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riutta\Dropbox\SAFE_Terhi\SAFE_toDavidBridgwood_Stability\"/>
    </mc:Choice>
  </mc:AlternateContent>
  <bookViews>
    <workbookView xWindow="0" yWindow="0" windowWidth="25200" windowHeight="12675"/>
  </bookViews>
  <sheets>
    <sheet name="Trees&gt;10 cm DBH" sheetId="1" r:id="rId1"/>
    <sheet name="Lianas&gt;10 cm DBH" sheetId="4" r:id="rId2"/>
    <sheet name="Flag key" sheetId="3" r:id="rId3"/>
    <sheet name="metadata" sheetId="2" r:id="rId4"/>
  </sheets>
  <definedNames>
    <definedName name="_ENREF_11" localSheetId="3">metadata!$A$70</definedName>
    <definedName name="_xlnm._FilterDatabase" localSheetId="0" hidden="1">'Trees&gt;10 cm DBH'!$A$1:$BJ$4528</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W4528" i="1" l="1"/>
  <c r="AV4528" i="1"/>
  <c r="AK4528" i="1"/>
  <c r="AJ4528" i="1"/>
  <c r="Y4528" i="1"/>
  <c r="X4528" i="1"/>
  <c r="M4528" i="1"/>
  <c r="L4528" i="1"/>
  <c r="AW4527" i="1"/>
  <c r="AV4527" i="1"/>
  <c r="AK4527" i="1"/>
  <c r="AJ4527" i="1"/>
  <c r="Y4527" i="1"/>
  <c r="X4527" i="1"/>
  <c r="M4527" i="1"/>
  <c r="L4527" i="1"/>
  <c r="AW4526" i="1"/>
  <c r="AV4526" i="1"/>
  <c r="AK4526" i="1"/>
  <c r="AJ4526" i="1"/>
  <c r="Y4526" i="1"/>
  <c r="X4526" i="1"/>
  <c r="M4526" i="1"/>
  <c r="L4526" i="1"/>
  <c r="AW4525" i="1"/>
  <c r="AV4525" i="1"/>
  <c r="AK4525" i="1"/>
  <c r="AJ4525" i="1"/>
  <c r="Y4525" i="1"/>
  <c r="X4525" i="1"/>
  <c r="M4525" i="1"/>
  <c r="L4525" i="1"/>
  <c r="AW4524" i="1"/>
  <c r="AV4524" i="1"/>
  <c r="AK4524" i="1"/>
  <c r="AJ4524" i="1"/>
  <c r="Y4524" i="1"/>
  <c r="X4524" i="1"/>
  <c r="M4524" i="1"/>
  <c r="L4524" i="1"/>
  <c r="AW4523" i="1"/>
  <c r="AV4523" i="1"/>
  <c r="AK4523" i="1"/>
  <c r="AJ4523" i="1"/>
  <c r="Y4523" i="1"/>
  <c r="X4523" i="1"/>
  <c r="M4523" i="1"/>
  <c r="L4523" i="1"/>
  <c r="AW4522" i="1"/>
  <c r="AV4522" i="1"/>
  <c r="AK4522" i="1"/>
  <c r="AJ4522" i="1"/>
  <c r="Y4522" i="1"/>
  <c r="X4522" i="1"/>
  <c r="M4522" i="1"/>
  <c r="L4522" i="1"/>
  <c r="AW4521" i="1"/>
  <c r="AV4521" i="1"/>
  <c r="AK4521" i="1"/>
  <c r="AJ4521" i="1"/>
  <c r="Y4521" i="1"/>
  <c r="X4521" i="1"/>
  <c r="M4521" i="1"/>
  <c r="L4521" i="1"/>
  <c r="AW4520" i="1"/>
  <c r="AV4520" i="1"/>
  <c r="AK4520" i="1"/>
  <c r="AJ4520" i="1"/>
  <c r="Y4520" i="1"/>
  <c r="X4520" i="1"/>
  <c r="M4520" i="1"/>
  <c r="L4520" i="1"/>
  <c r="AW4519" i="1"/>
  <c r="AV4519" i="1"/>
  <c r="AK4519" i="1"/>
  <c r="AJ4519" i="1"/>
  <c r="Y4519" i="1"/>
  <c r="X4519" i="1"/>
  <c r="M4519" i="1"/>
  <c r="L4519" i="1"/>
  <c r="AW4518" i="1"/>
  <c r="AV4518" i="1"/>
  <c r="AK4518" i="1"/>
  <c r="AJ4518" i="1"/>
  <c r="Y4518" i="1"/>
  <c r="X4518" i="1"/>
  <c r="M4518" i="1"/>
  <c r="L4518" i="1"/>
  <c r="AW4517" i="1"/>
  <c r="AV4517" i="1"/>
  <c r="AK4517" i="1"/>
  <c r="AJ4517" i="1"/>
  <c r="Y4517" i="1"/>
  <c r="X4517" i="1"/>
  <c r="M4517" i="1"/>
  <c r="L4517" i="1"/>
  <c r="AW4516" i="1"/>
  <c r="AV4516" i="1"/>
  <c r="AK4516" i="1"/>
  <c r="AJ4516" i="1"/>
  <c r="Y4516" i="1"/>
  <c r="X4516" i="1"/>
  <c r="M4516" i="1"/>
  <c r="L4516" i="1"/>
  <c r="AW4515" i="1"/>
  <c r="AV4515" i="1"/>
  <c r="AK4515" i="1"/>
  <c r="AJ4515" i="1"/>
  <c r="Y4515" i="1"/>
  <c r="X4515" i="1"/>
  <c r="M4515" i="1"/>
  <c r="L4515" i="1"/>
  <c r="AW4514" i="1"/>
  <c r="AV4514" i="1"/>
  <c r="AK4514" i="1"/>
  <c r="AJ4514" i="1"/>
  <c r="Y4514" i="1"/>
  <c r="X4514" i="1"/>
  <c r="M4514" i="1"/>
  <c r="L4514" i="1"/>
  <c r="AW4513" i="1"/>
  <c r="AV4513" i="1"/>
  <c r="AK4513" i="1"/>
  <c r="AJ4513" i="1"/>
  <c r="Y4513" i="1"/>
  <c r="X4513" i="1"/>
  <c r="M4513" i="1"/>
  <c r="L4513" i="1"/>
  <c r="AW4512" i="1"/>
  <c r="AV4512" i="1"/>
  <c r="AK4512" i="1"/>
  <c r="AJ4512" i="1"/>
  <c r="Y4512" i="1"/>
  <c r="X4512" i="1"/>
  <c r="M4512" i="1"/>
  <c r="L4512" i="1"/>
  <c r="AW4511" i="1"/>
  <c r="AV4511" i="1"/>
  <c r="AK4511" i="1"/>
  <c r="AJ4511" i="1"/>
  <c r="Y4511" i="1"/>
  <c r="X4511" i="1"/>
  <c r="M4511" i="1"/>
  <c r="L4511" i="1"/>
  <c r="AW4510" i="1"/>
  <c r="AV4510" i="1"/>
  <c r="AK4510" i="1"/>
  <c r="AJ4510" i="1"/>
  <c r="Y4510" i="1"/>
  <c r="X4510" i="1"/>
  <c r="M4510" i="1"/>
  <c r="L4510" i="1"/>
  <c r="AW4509" i="1"/>
  <c r="AV4509" i="1"/>
  <c r="AK4509" i="1"/>
  <c r="AJ4509" i="1"/>
  <c r="Y4509" i="1"/>
  <c r="X4509" i="1"/>
  <c r="M4509" i="1"/>
  <c r="L4509" i="1"/>
  <c r="AW4508" i="1"/>
  <c r="AV4508" i="1"/>
  <c r="AJ4508" i="1"/>
  <c r="X4508" i="1"/>
  <c r="L4508" i="1"/>
  <c r="AW4507" i="1"/>
  <c r="AV4507" i="1"/>
  <c r="AK4507" i="1"/>
  <c r="AJ4507" i="1"/>
  <c r="Y4507" i="1"/>
  <c r="X4507" i="1"/>
  <c r="M4507" i="1"/>
  <c r="L4507" i="1"/>
  <c r="AW4506" i="1"/>
  <c r="AV4506" i="1"/>
  <c r="AK4506" i="1"/>
  <c r="AJ4506" i="1"/>
  <c r="Y4506" i="1"/>
  <c r="X4506" i="1"/>
  <c r="M4506" i="1"/>
  <c r="L4506" i="1"/>
  <c r="AW4505" i="1"/>
  <c r="AV4505" i="1"/>
  <c r="AK4505" i="1"/>
  <c r="AJ4505" i="1"/>
  <c r="Y4505" i="1"/>
  <c r="X4505" i="1"/>
  <c r="M4505" i="1"/>
  <c r="L4505" i="1"/>
  <c r="AW4504" i="1"/>
  <c r="AV4504" i="1"/>
  <c r="AK4504" i="1"/>
  <c r="AJ4504" i="1"/>
  <c r="Y4504" i="1"/>
  <c r="X4504" i="1"/>
  <c r="M4504" i="1"/>
  <c r="L4504" i="1"/>
  <c r="AW4503" i="1"/>
  <c r="AV4503" i="1"/>
  <c r="AK4503" i="1"/>
  <c r="AJ4503" i="1"/>
  <c r="Y4503" i="1"/>
  <c r="X4503" i="1"/>
  <c r="M4503" i="1"/>
  <c r="L4503" i="1"/>
  <c r="AW4502" i="1"/>
  <c r="AV4502" i="1"/>
  <c r="AK4502" i="1"/>
  <c r="AJ4502" i="1"/>
  <c r="Y4502" i="1"/>
  <c r="X4502" i="1"/>
  <c r="M4502" i="1"/>
  <c r="L4502" i="1"/>
  <c r="AW4501" i="1"/>
  <c r="AV4501" i="1"/>
  <c r="AK4501" i="1"/>
  <c r="AJ4501" i="1"/>
  <c r="Y4501" i="1"/>
  <c r="X4501" i="1"/>
  <c r="M4501" i="1"/>
  <c r="L4501" i="1"/>
  <c r="AW4500" i="1"/>
  <c r="AV4500" i="1"/>
  <c r="AK4500" i="1"/>
  <c r="AJ4500" i="1"/>
  <c r="Y4500" i="1"/>
  <c r="X4500" i="1"/>
  <c r="M4500" i="1"/>
  <c r="L4500" i="1"/>
  <c r="AW4499" i="1"/>
  <c r="AV4499" i="1"/>
  <c r="AK4499" i="1"/>
  <c r="AJ4499" i="1"/>
  <c r="Y4499" i="1"/>
  <c r="X4499" i="1"/>
  <c r="M4499" i="1"/>
  <c r="L4499" i="1"/>
  <c r="AW4498" i="1"/>
  <c r="AV4498" i="1"/>
  <c r="AK4498" i="1"/>
  <c r="AJ4498" i="1"/>
  <c r="Y4498" i="1"/>
  <c r="X4498" i="1"/>
  <c r="M4498" i="1"/>
  <c r="L4498" i="1"/>
  <c r="AW4497" i="1"/>
  <c r="AV4497" i="1"/>
  <c r="AK4497" i="1"/>
  <c r="AJ4497" i="1"/>
  <c r="Y4497" i="1"/>
  <c r="X4497" i="1"/>
  <c r="M4497" i="1"/>
  <c r="L4497" i="1"/>
  <c r="AW4496" i="1"/>
  <c r="AV4496" i="1"/>
  <c r="AK4496" i="1"/>
  <c r="AJ4496" i="1"/>
  <c r="Y4496" i="1"/>
  <c r="X4496" i="1"/>
  <c r="M4496" i="1"/>
  <c r="L4496" i="1"/>
  <c r="AW4495" i="1"/>
  <c r="AV4495" i="1"/>
  <c r="AK4495" i="1"/>
  <c r="AJ4495" i="1"/>
  <c r="Y4495" i="1"/>
  <c r="X4495" i="1"/>
  <c r="M4495" i="1"/>
  <c r="L4495" i="1"/>
  <c r="AW4494" i="1"/>
  <c r="AV4494" i="1"/>
  <c r="AK4494" i="1"/>
  <c r="AJ4494" i="1"/>
  <c r="Y4494" i="1"/>
  <c r="X4494" i="1"/>
  <c r="M4494" i="1"/>
  <c r="L4494" i="1"/>
  <c r="AW4493" i="1"/>
  <c r="AV4493" i="1"/>
  <c r="AK4493" i="1"/>
  <c r="AJ4493" i="1"/>
  <c r="Y4493" i="1"/>
  <c r="X4493" i="1"/>
  <c r="M4493" i="1"/>
  <c r="L4493" i="1"/>
  <c r="AW4492" i="1"/>
  <c r="AV4492" i="1"/>
  <c r="AK4492" i="1"/>
  <c r="AJ4492" i="1"/>
  <c r="Y4492" i="1"/>
  <c r="X4492" i="1"/>
  <c r="M4492" i="1"/>
  <c r="L4492" i="1"/>
  <c r="AW4491" i="1"/>
  <c r="AV4491" i="1"/>
  <c r="AK4491" i="1"/>
  <c r="AJ4491" i="1"/>
  <c r="Y4491" i="1"/>
  <c r="X4491" i="1"/>
  <c r="M4491" i="1"/>
  <c r="L4491" i="1"/>
  <c r="AW4490" i="1"/>
  <c r="AV4490" i="1"/>
  <c r="AK4490" i="1"/>
  <c r="AJ4490" i="1"/>
  <c r="Y4490" i="1"/>
  <c r="X4490" i="1"/>
  <c r="M4490" i="1"/>
  <c r="L4490" i="1"/>
  <c r="AW4489" i="1"/>
  <c r="AV4489" i="1"/>
  <c r="AK4489" i="1"/>
  <c r="AJ4489" i="1"/>
  <c r="Y4489" i="1"/>
  <c r="X4489" i="1"/>
  <c r="M4489" i="1"/>
  <c r="L4489" i="1"/>
  <c r="AW4488" i="1"/>
  <c r="AV4488" i="1"/>
  <c r="AK4488" i="1"/>
  <c r="AJ4488" i="1"/>
  <c r="Y4488" i="1"/>
  <c r="X4488" i="1"/>
  <c r="M4488" i="1"/>
  <c r="L4488" i="1"/>
  <c r="AW4487" i="1"/>
  <c r="AV4487" i="1"/>
  <c r="AK4487" i="1"/>
  <c r="AJ4487" i="1"/>
  <c r="Y4487" i="1"/>
  <c r="X4487" i="1"/>
  <c r="M4487" i="1"/>
  <c r="L4487" i="1"/>
  <c r="AW4486" i="1"/>
  <c r="AV4486" i="1"/>
  <c r="AK4486" i="1"/>
  <c r="AJ4486" i="1"/>
  <c r="Y4486" i="1"/>
  <c r="X4486" i="1"/>
  <c r="M4486" i="1"/>
  <c r="L4486" i="1"/>
  <c r="AW4485" i="1"/>
  <c r="AV4485" i="1"/>
  <c r="AK4485" i="1"/>
  <c r="AJ4485" i="1"/>
  <c r="Y4485" i="1"/>
  <c r="X4485" i="1"/>
  <c r="M4485" i="1"/>
  <c r="L4485" i="1"/>
  <c r="AW4484" i="1"/>
  <c r="AV4484" i="1"/>
  <c r="AJ4484" i="1"/>
  <c r="X4484" i="1"/>
  <c r="L4484" i="1"/>
  <c r="AW4483" i="1"/>
  <c r="AV4483" i="1"/>
  <c r="AK4483" i="1"/>
  <c r="AJ4483" i="1"/>
  <c r="Y4483" i="1"/>
  <c r="X4483" i="1"/>
  <c r="M4483" i="1"/>
  <c r="L4483" i="1"/>
  <c r="AW4482" i="1"/>
  <c r="AV4482" i="1"/>
  <c r="AK4482" i="1"/>
  <c r="AJ4482" i="1"/>
  <c r="Y4482" i="1"/>
  <c r="X4482" i="1"/>
  <c r="M4482" i="1"/>
  <c r="L4482" i="1"/>
  <c r="AW4481" i="1"/>
  <c r="AV4481" i="1"/>
  <c r="AK4481" i="1"/>
  <c r="AJ4481" i="1"/>
  <c r="Y4481" i="1"/>
  <c r="X4481" i="1"/>
  <c r="M4481" i="1"/>
  <c r="L4481" i="1"/>
  <c r="AW4480" i="1"/>
  <c r="AV4480" i="1"/>
  <c r="AK4480" i="1"/>
  <c r="AJ4480" i="1"/>
  <c r="Y4480" i="1"/>
  <c r="X4480" i="1"/>
  <c r="M4480" i="1"/>
  <c r="L4480" i="1"/>
  <c r="AW4479" i="1"/>
  <c r="AV4479" i="1"/>
  <c r="AK4479" i="1"/>
  <c r="AJ4479" i="1"/>
  <c r="Y4479" i="1"/>
  <c r="X4479" i="1"/>
  <c r="M4479" i="1"/>
  <c r="L4479" i="1"/>
  <c r="AW4478" i="1"/>
  <c r="AV4478" i="1"/>
  <c r="AK4478" i="1"/>
  <c r="AJ4478" i="1"/>
  <c r="Y4478" i="1"/>
  <c r="X4478" i="1"/>
  <c r="M4478" i="1"/>
  <c r="L4478" i="1"/>
  <c r="AW4477" i="1"/>
  <c r="AV4477" i="1"/>
  <c r="AK4477" i="1"/>
  <c r="AJ4477" i="1"/>
  <c r="Y4477" i="1"/>
  <c r="X4477" i="1"/>
  <c r="M4477" i="1"/>
  <c r="L4477" i="1"/>
  <c r="AW4476" i="1"/>
  <c r="AV4476" i="1"/>
  <c r="AK4476" i="1"/>
  <c r="AJ4476" i="1"/>
  <c r="Y4476" i="1"/>
  <c r="X4476" i="1"/>
  <c r="M4476" i="1"/>
  <c r="L4476" i="1"/>
  <c r="AW4475" i="1"/>
  <c r="AV4475" i="1"/>
  <c r="AK4475" i="1"/>
  <c r="AJ4475" i="1"/>
  <c r="Y4475" i="1"/>
  <c r="X4475" i="1"/>
  <c r="M4475" i="1"/>
  <c r="L4475" i="1"/>
  <c r="AW4474" i="1"/>
  <c r="AV4474" i="1"/>
  <c r="AK4474" i="1"/>
  <c r="AJ4474" i="1"/>
  <c r="Y4474" i="1"/>
  <c r="X4474" i="1"/>
  <c r="M4474" i="1"/>
  <c r="L4474" i="1"/>
  <c r="AW4473" i="1"/>
  <c r="AV4473" i="1"/>
  <c r="AK4473" i="1"/>
  <c r="AJ4473" i="1"/>
  <c r="Y4473" i="1"/>
  <c r="X4473" i="1"/>
  <c r="M4473" i="1"/>
  <c r="L4473" i="1"/>
  <c r="AW4472" i="1"/>
  <c r="AV4472" i="1"/>
  <c r="AK4472" i="1"/>
  <c r="AJ4472" i="1"/>
  <c r="Y4472" i="1"/>
  <c r="X4472" i="1"/>
  <c r="M4472" i="1"/>
  <c r="L4472" i="1"/>
  <c r="AW4471" i="1"/>
  <c r="AV4471" i="1"/>
  <c r="AK4471" i="1"/>
  <c r="AJ4471" i="1"/>
  <c r="Y4471" i="1"/>
  <c r="X4471" i="1"/>
  <c r="M4471" i="1"/>
  <c r="L4471" i="1"/>
  <c r="AW4470" i="1"/>
  <c r="AV4470" i="1"/>
  <c r="AK4470" i="1"/>
  <c r="AJ4470" i="1"/>
  <c r="Y4470" i="1"/>
  <c r="X4470" i="1"/>
  <c r="M4470" i="1"/>
  <c r="L4470" i="1"/>
  <c r="AW4469" i="1"/>
  <c r="AV4469" i="1"/>
  <c r="AK4469" i="1"/>
  <c r="AJ4469" i="1"/>
  <c r="Y4469" i="1"/>
  <c r="X4469" i="1"/>
  <c r="M4469" i="1"/>
  <c r="L4469" i="1"/>
  <c r="AW4468" i="1"/>
  <c r="AV4468" i="1"/>
  <c r="AK4468" i="1"/>
  <c r="AJ4468" i="1"/>
  <c r="Y4468" i="1"/>
  <c r="X4468" i="1"/>
  <c r="M4468" i="1"/>
  <c r="L4468" i="1"/>
  <c r="AW4467" i="1"/>
  <c r="AV4467" i="1"/>
  <c r="AK4467" i="1"/>
  <c r="AJ4467" i="1"/>
  <c r="Y4467" i="1"/>
  <c r="X4467" i="1"/>
  <c r="M4467" i="1"/>
  <c r="L4467" i="1"/>
  <c r="AW4466" i="1"/>
  <c r="AV4466" i="1"/>
  <c r="AJ4466" i="1"/>
  <c r="X4466" i="1"/>
  <c r="L4466" i="1"/>
  <c r="AW4465" i="1"/>
  <c r="AV4465" i="1"/>
  <c r="AJ4465" i="1"/>
  <c r="X4465" i="1"/>
  <c r="L4465" i="1"/>
  <c r="AW4464" i="1"/>
  <c r="AV4464" i="1"/>
  <c r="AK4464" i="1"/>
  <c r="AJ4464" i="1"/>
  <c r="Y4464" i="1"/>
  <c r="X4464" i="1"/>
  <c r="M4464" i="1"/>
  <c r="L4464" i="1"/>
  <c r="AW4463" i="1"/>
  <c r="AV4463" i="1"/>
  <c r="AK4463" i="1"/>
  <c r="AJ4463" i="1"/>
  <c r="Y4463" i="1"/>
  <c r="X4463" i="1"/>
  <c r="M4463" i="1"/>
  <c r="L4463" i="1"/>
  <c r="AW4462" i="1"/>
  <c r="AV4462" i="1"/>
  <c r="AK4462" i="1"/>
  <c r="AJ4462" i="1"/>
  <c r="Y4462" i="1"/>
  <c r="X4462" i="1"/>
  <c r="M4462" i="1"/>
  <c r="L4462" i="1"/>
  <c r="AW4461" i="1"/>
  <c r="AV4461" i="1"/>
  <c r="AK4461" i="1"/>
  <c r="AJ4461" i="1"/>
  <c r="Y4461" i="1"/>
  <c r="X4461" i="1"/>
  <c r="M4461" i="1"/>
  <c r="L4461" i="1"/>
  <c r="AW4460" i="1"/>
  <c r="AV4460" i="1"/>
  <c r="AK4460" i="1"/>
  <c r="AJ4460" i="1"/>
  <c r="Y4460" i="1"/>
  <c r="X4460" i="1"/>
  <c r="M4460" i="1"/>
  <c r="L4460" i="1"/>
  <c r="AW4459" i="1"/>
  <c r="AV4459" i="1"/>
  <c r="AK4459" i="1"/>
  <c r="AJ4459" i="1"/>
  <c r="Y4459" i="1"/>
  <c r="X4459" i="1"/>
  <c r="M4459" i="1"/>
  <c r="L4459" i="1"/>
  <c r="AW4458" i="1"/>
  <c r="AV4458" i="1"/>
  <c r="AK4458" i="1"/>
  <c r="AJ4458" i="1"/>
  <c r="Y4458" i="1"/>
  <c r="X4458" i="1"/>
  <c r="M4458" i="1"/>
  <c r="L4458" i="1"/>
  <c r="AW4457" i="1"/>
  <c r="AV4457" i="1"/>
  <c r="AK4457" i="1"/>
  <c r="AJ4457" i="1"/>
  <c r="Y4457" i="1"/>
  <c r="X4457" i="1"/>
  <c r="M4457" i="1"/>
  <c r="L4457" i="1"/>
  <c r="AW4456" i="1"/>
  <c r="AV4456" i="1"/>
  <c r="AK4456" i="1"/>
  <c r="AJ4456" i="1"/>
  <c r="Y4456" i="1"/>
  <c r="X4456" i="1"/>
  <c r="M4456" i="1"/>
  <c r="L4456" i="1"/>
  <c r="AW4455" i="1"/>
  <c r="AV4455" i="1"/>
  <c r="AK4455" i="1"/>
  <c r="AJ4455" i="1"/>
  <c r="Y4455" i="1"/>
  <c r="X4455" i="1"/>
  <c r="M4455" i="1"/>
  <c r="L4455" i="1"/>
  <c r="AW4454" i="1"/>
  <c r="AV4454" i="1"/>
  <c r="AK4454" i="1"/>
  <c r="AJ4454" i="1"/>
  <c r="Y4454" i="1"/>
  <c r="X4454" i="1"/>
  <c r="M4454" i="1"/>
  <c r="L4454" i="1"/>
  <c r="AW4453" i="1"/>
  <c r="AV4453" i="1"/>
  <c r="AK4453" i="1"/>
  <c r="AJ4453" i="1"/>
  <c r="Y4453" i="1"/>
  <c r="X4453" i="1"/>
  <c r="M4453" i="1"/>
  <c r="L4453" i="1"/>
  <c r="AW4452" i="1"/>
  <c r="AV4452" i="1"/>
  <c r="AK4452" i="1"/>
  <c r="AJ4452" i="1"/>
  <c r="Y4452" i="1"/>
  <c r="X4452" i="1"/>
  <c r="M4452" i="1"/>
  <c r="L4452" i="1"/>
  <c r="AW4451" i="1"/>
  <c r="AV4451" i="1"/>
  <c r="AK4451" i="1"/>
  <c r="AJ4451" i="1"/>
  <c r="Y4451" i="1"/>
  <c r="X4451" i="1"/>
  <c r="M4451" i="1"/>
  <c r="L4451" i="1"/>
  <c r="AW4450" i="1"/>
  <c r="AV4450" i="1"/>
  <c r="AK4450" i="1"/>
  <c r="AJ4450" i="1"/>
  <c r="Y4450" i="1"/>
  <c r="X4450" i="1"/>
  <c r="M4450" i="1"/>
  <c r="L4450" i="1"/>
  <c r="AW4449" i="1"/>
  <c r="AV4449" i="1"/>
  <c r="AK4449" i="1"/>
  <c r="AJ4449" i="1"/>
  <c r="Y4449" i="1"/>
  <c r="X4449" i="1"/>
  <c r="M4449" i="1"/>
  <c r="L4449" i="1"/>
  <c r="AW4448" i="1"/>
  <c r="AV4448" i="1"/>
  <c r="AK4448" i="1"/>
  <c r="AJ4448" i="1"/>
  <c r="Y4448" i="1"/>
  <c r="X4448" i="1"/>
  <c r="M4448" i="1"/>
  <c r="L4448" i="1"/>
  <c r="AW4447" i="1"/>
  <c r="AV4447" i="1"/>
  <c r="AK4447" i="1"/>
  <c r="AJ4447" i="1"/>
  <c r="Y4447" i="1"/>
  <c r="X4447" i="1"/>
  <c r="M4447" i="1"/>
  <c r="L4447" i="1"/>
  <c r="AW4446" i="1"/>
  <c r="AV4446" i="1"/>
  <c r="AK4446" i="1"/>
  <c r="AJ4446" i="1"/>
  <c r="Y4446" i="1"/>
  <c r="X4446" i="1"/>
  <c r="M4446" i="1"/>
  <c r="L4446" i="1"/>
  <c r="AW4445" i="1"/>
  <c r="AV4445" i="1"/>
  <c r="AK4445" i="1"/>
  <c r="AJ4445" i="1"/>
  <c r="Y4445" i="1"/>
  <c r="X4445" i="1"/>
  <c r="M4445" i="1"/>
  <c r="L4445" i="1"/>
  <c r="AW4444" i="1"/>
  <c r="AV4444" i="1"/>
  <c r="AK4444" i="1"/>
  <c r="AJ4444" i="1"/>
  <c r="Y4444" i="1"/>
  <c r="X4444" i="1"/>
  <c r="M4444" i="1"/>
  <c r="L4444" i="1"/>
  <c r="AW4443" i="1"/>
  <c r="AV4443" i="1"/>
  <c r="AK4443" i="1"/>
  <c r="AJ4443" i="1"/>
  <c r="Y4443" i="1"/>
  <c r="X4443" i="1"/>
  <c r="M4443" i="1"/>
  <c r="L4443" i="1"/>
  <c r="AW4442" i="1"/>
  <c r="AV4442" i="1"/>
  <c r="AK4442" i="1"/>
  <c r="AJ4442" i="1"/>
  <c r="Y4442" i="1"/>
  <c r="X4442" i="1"/>
  <c r="M4442" i="1"/>
  <c r="L4442" i="1"/>
  <c r="AW4441" i="1"/>
  <c r="AV4441" i="1"/>
  <c r="AK4441" i="1"/>
  <c r="AJ4441" i="1"/>
  <c r="Y4441" i="1"/>
  <c r="X4441" i="1"/>
  <c r="M4441" i="1"/>
  <c r="L4441" i="1"/>
  <c r="AW4440" i="1"/>
  <c r="AV4440" i="1"/>
  <c r="AK4440" i="1"/>
  <c r="AJ4440" i="1"/>
  <c r="Y4440" i="1"/>
  <c r="X4440" i="1"/>
  <c r="M4440" i="1"/>
  <c r="L4440" i="1"/>
  <c r="AW4439" i="1"/>
  <c r="AV4439" i="1"/>
  <c r="AK4439" i="1"/>
  <c r="AJ4439" i="1"/>
  <c r="Y4439" i="1"/>
  <c r="X4439" i="1"/>
  <c r="M4439" i="1"/>
  <c r="L4439" i="1"/>
  <c r="AW4438" i="1"/>
  <c r="AV4438" i="1"/>
  <c r="AK4438" i="1"/>
  <c r="AJ4438" i="1"/>
  <c r="Y4438" i="1"/>
  <c r="X4438" i="1"/>
  <c r="M4438" i="1"/>
  <c r="L4438" i="1"/>
  <c r="AW4437" i="1"/>
  <c r="AV4437" i="1"/>
  <c r="AK4437" i="1"/>
  <c r="AJ4437" i="1"/>
  <c r="Y4437" i="1"/>
  <c r="X4437" i="1"/>
  <c r="M4437" i="1"/>
  <c r="L4437" i="1"/>
  <c r="AW4436" i="1"/>
  <c r="AV4436" i="1"/>
  <c r="AK4436" i="1"/>
  <c r="AJ4436" i="1"/>
  <c r="Y4436" i="1"/>
  <c r="X4436" i="1"/>
  <c r="M4436" i="1"/>
  <c r="L4436" i="1"/>
  <c r="AW4435" i="1"/>
  <c r="AV4435" i="1"/>
  <c r="AK4435" i="1"/>
  <c r="AJ4435" i="1"/>
  <c r="Y4435" i="1"/>
  <c r="X4435" i="1"/>
  <c r="M4435" i="1"/>
  <c r="L4435" i="1"/>
  <c r="AW4434" i="1"/>
  <c r="AV4434" i="1"/>
  <c r="AK4434" i="1"/>
  <c r="AJ4434" i="1"/>
  <c r="Y4434" i="1"/>
  <c r="X4434" i="1"/>
  <c r="M4434" i="1"/>
  <c r="L4434" i="1"/>
  <c r="AW4433" i="1"/>
  <c r="AV4433" i="1"/>
  <c r="AK4433" i="1"/>
  <c r="AJ4433" i="1"/>
  <c r="Y4433" i="1"/>
  <c r="X4433" i="1"/>
  <c r="M4433" i="1"/>
  <c r="L4433" i="1"/>
  <c r="AW4432" i="1"/>
  <c r="AV4432" i="1"/>
  <c r="AK4432" i="1"/>
  <c r="AJ4432" i="1"/>
  <c r="Y4432" i="1"/>
  <c r="X4432" i="1"/>
  <c r="M4432" i="1"/>
  <c r="L4432" i="1"/>
  <c r="AW4431" i="1"/>
  <c r="AV4431" i="1"/>
  <c r="AK4431" i="1"/>
  <c r="AJ4431" i="1"/>
  <c r="Y4431" i="1"/>
  <c r="X4431" i="1"/>
  <c r="M4431" i="1"/>
  <c r="L4431" i="1"/>
  <c r="AW4430" i="1"/>
  <c r="AV4430" i="1"/>
  <c r="AJ4430" i="1"/>
  <c r="X4430" i="1"/>
  <c r="L4430" i="1"/>
  <c r="AW4429" i="1"/>
  <c r="AV4429" i="1"/>
  <c r="AJ4429" i="1"/>
  <c r="X4429" i="1"/>
  <c r="L4429" i="1"/>
  <c r="AW4428" i="1"/>
  <c r="AV4428" i="1"/>
  <c r="AJ4428" i="1"/>
  <c r="X4428" i="1"/>
  <c r="L4428" i="1"/>
  <c r="AW4427" i="1"/>
  <c r="AV4427" i="1"/>
  <c r="AJ4427" i="1"/>
  <c r="X4427" i="1"/>
  <c r="L4427" i="1"/>
  <c r="AW4426" i="1"/>
  <c r="AV4426" i="1"/>
  <c r="AK4426" i="1"/>
  <c r="AJ4426" i="1"/>
  <c r="Y4426" i="1"/>
  <c r="X4426" i="1"/>
  <c r="M4426" i="1"/>
  <c r="L4426" i="1"/>
  <c r="AW4425" i="1"/>
  <c r="AV4425" i="1"/>
  <c r="AK4425" i="1"/>
  <c r="AJ4425" i="1"/>
  <c r="Y4425" i="1"/>
  <c r="X4425" i="1"/>
  <c r="M4425" i="1"/>
  <c r="L4425" i="1"/>
  <c r="AW4424" i="1"/>
  <c r="AV4424" i="1"/>
  <c r="AK4424" i="1"/>
  <c r="AJ4424" i="1"/>
  <c r="Y4424" i="1"/>
  <c r="X4424" i="1"/>
  <c r="M4424" i="1"/>
  <c r="L4424" i="1"/>
  <c r="AW4423" i="1"/>
  <c r="AV4423" i="1"/>
  <c r="AK4423" i="1"/>
  <c r="AJ4423" i="1"/>
  <c r="Y4423" i="1"/>
  <c r="X4423" i="1"/>
  <c r="M4423" i="1"/>
  <c r="L4423" i="1"/>
  <c r="AW4422" i="1"/>
  <c r="AV4422" i="1"/>
  <c r="AK4422" i="1"/>
  <c r="AJ4422" i="1"/>
  <c r="Y4422" i="1"/>
  <c r="X4422" i="1"/>
  <c r="M4422" i="1"/>
  <c r="L4422" i="1"/>
  <c r="AW4421" i="1"/>
  <c r="AV4421" i="1"/>
  <c r="AK4421" i="1"/>
  <c r="AJ4421" i="1"/>
  <c r="Y4421" i="1"/>
  <c r="X4421" i="1"/>
  <c r="M4421" i="1"/>
  <c r="L4421" i="1"/>
  <c r="AW4420" i="1"/>
  <c r="AV4420" i="1"/>
  <c r="AK4420" i="1"/>
  <c r="AJ4420" i="1"/>
  <c r="Y4420" i="1"/>
  <c r="X4420" i="1"/>
  <c r="M4420" i="1"/>
  <c r="L4420" i="1"/>
  <c r="AW4419" i="1"/>
  <c r="AV4419" i="1"/>
  <c r="AK4419" i="1"/>
  <c r="AJ4419" i="1"/>
  <c r="Y4419" i="1"/>
  <c r="X4419" i="1"/>
  <c r="M4419" i="1"/>
  <c r="L4419" i="1"/>
  <c r="AW4418" i="1"/>
  <c r="AV4418" i="1"/>
  <c r="AK4418" i="1"/>
  <c r="AJ4418" i="1"/>
  <c r="Y4418" i="1"/>
  <c r="X4418" i="1"/>
  <c r="M4418" i="1"/>
  <c r="L4418" i="1"/>
  <c r="AW4417" i="1"/>
  <c r="AV4417" i="1"/>
  <c r="AK4417" i="1"/>
  <c r="AJ4417" i="1"/>
  <c r="Y4417" i="1"/>
  <c r="X4417" i="1"/>
  <c r="M4417" i="1"/>
  <c r="L4417" i="1"/>
  <c r="AW4416" i="1"/>
  <c r="AV4416" i="1"/>
  <c r="AK4416" i="1"/>
  <c r="AJ4416" i="1"/>
  <c r="Y4416" i="1"/>
  <c r="X4416" i="1"/>
  <c r="M4416" i="1"/>
  <c r="L4416" i="1"/>
  <c r="AW4415" i="1"/>
  <c r="AV4415" i="1"/>
  <c r="AK4415" i="1"/>
  <c r="AJ4415" i="1"/>
  <c r="Y4415" i="1"/>
  <c r="X4415" i="1"/>
  <c r="M4415" i="1"/>
  <c r="L4415" i="1"/>
  <c r="AW4414" i="1"/>
  <c r="AV4414" i="1"/>
  <c r="AK4414" i="1"/>
  <c r="AJ4414" i="1"/>
  <c r="Y4414" i="1"/>
  <c r="X4414" i="1"/>
  <c r="M4414" i="1"/>
  <c r="L4414" i="1"/>
  <c r="AW4413" i="1"/>
  <c r="AV4413" i="1"/>
  <c r="AK4413" i="1"/>
  <c r="AJ4413" i="1"/>
  <c r="Y4413" i="1"/>
  <c r="X4413" i="1"/>
  <c r="M4413" i="1"/>
  <c r="L4413" i="1"/>
  <c r="AW4412" i="1"/>
  <c r="AV4412" i="1"/>
  <c r="AK4412" i="1"/>
  <c r="AJ4412" i="1"/>
  <c r="Y4412" i="1"/>
  <c r="X4412" i="1"/>
  <c r="M4412" i="1"/>
  <c r="L4412" i="1"/>
  <c r="AW4411" i="1"/>
  <c r="AV4411" i="1"/>
  <c r="AK4411" i="1"/>
  <c r="AJ4411" i="1"/>
  <c r="Y4411" i="1"/>
  <c r="X4411" i="1"/>
  <c r="M4411" i="1"/>
  <c r="L4411" i="1"/>
  <c r="AW4410" i="1"/>
  <c r="AV4410" i="1"/>
  <c r="AK4410" i="1"/>
  <c r="AJ4410" i="1"/>
  <c r="Y4410" i="1"/>
  <c r="X4410" i="1"/>
  <c r="M4410" i="1"/>
  <c r="L4410" i="1"/>
  <c r="AW4409" i="1"/>
  <c r="AV4409" i="1"/>
  <c r="AK4409" i="1"/>
  <c r="AJ4409" i="1"/>
  <c r="Y4409" i="1"/>
  <c r="X4409" i="1"/>
  <c r="M4409" i="1"/>
  <c r="L4409" i="1"/>
  <c r="AW4408" i="1"/>
  <c r="AV4408" i="1"/>
  <c r="AK4408" i="1"/>
  <c r="AJ4408" i="1"/>
  <c r="Y4408" i="1"/>
  <c r="X4408" i="1"/>
  <c r="M4408" i="1"/>
  <c r="L4408" i="1"/>
  <c r="AW4407" i="1"/>
  <c r="AV4407" i="1"/>
  <c r="AK4407" i="1"/>
  <c r="AJ4407" i="1"/>
  <c r="Y4407" i="1"/>
  <c r="X4407" i="1"/>
  <c r="M4407" i="1"/>
  <c r="L4407" i="1"/>
  <c r="AW4406" i="1"/>
  <c r="AV4406" i="1"/>
  <c r="AK4406" i="1"/>
  <c r="AJ4406" i="1"/>
  <c r="Y4406" i="1"/>
  <c r="X4406" i="1"/>
  <c r="M4406" i="1"/>
  <c r="L4406" i="1"/>
  <c r="AW4405" i="1"/>
  <c r="AV4405" i="1"/>
  <c r="AK4405" i="1"/>
  <c r="AJ4405" i="1"/>
  <c r="Y4405" i="1"/>
  <c r="X4405" i="1"/>
  <c r="M4405" i="1"/>
  <c r="L4405" i="1"/>
  <c r="AW4404" i="1"/>
  <c r="AV4404" i="1"/>
  <c r="AK4404" i="1"/>
  <c r="AJ4404" i="1"/>
  <c r="Y4404" i="1"/>
  <c r="X4404" i="1"/>
  <c r="M4404" i="1"/>
  <c r="L4404" i="1"/>
  <c r="AW4403" i="1"/>
  <c r="AV4403" i="1"/>
  <c r="AK4403" i="1"/>
  <c r="AJ4403" i="1"/>
  <c r="Y4403" i="1"/>
  <c r="X4403" i="1"/>
  <c r="M4403" i="1"/>
  <c r="L4403" i="1"/>
  <c r="AW4402" i="1"/>
  <c r="AV4402" i="1"/>
  <c r="AK4402" i="1"/>
  <c r="AJ4402" i="1"/>
  <c r="Y4402" i="1"/>
  <c r="X4402" i="1"/>
  <c r="M4402" i="1"/>
  <c r="L4402" i="1"/>
  <c r="AW4401" i="1"/>
  <c r="AV4401" i="1"/>
  <c r="AK4401" i="1"/>
  <c r="AJ4401" i="1"/>
  <c r="Y4401" i="1"/>
  <c r="X4401" i="1"/>
  <c r="M4401" i="1"/>
  <c r="L4401" i="1"/>
  <c r="AW4400" i="1"/>
  <c r="AV4400" i="1"/>
  <c r="AK4400" i="1"/>
  <c r="AJ4400" i="1"/>
  <c r="Y4400" i="1"/>
  <c r="X4400" i="1"/>
  <c r="M4400" i="1"/>
  <c r="L4400" i="1"/>
  <c r="AW4399" i="1"/>
  <c r="AV4399" i="1"/>
  <c r="AK4399" i="1"/>
  <c r="AJ4399" i="1"/>
  <c r="Y4399" i="1"/>
  <c r="X4399" i="1"/>
  <c r="M4399" i="1"/>
  <c r="L4399" i="1"/>
  <c r="AW4398" i="1"/>
  <c r="AV4398" i="1"/>
  <c r="AK4398" i="1"/>
  <c r="AJ4398" i="1"/>
  <c r="Y4398" i="1"/>
  <c r="X4398" i="1"/>
  <c r="M4398" i="1"/>
  <c r="L4398" i="1"/>
  <c r="AW4397" i="1"/>
  <c r="AV4397" i="1"/>
  <c r="AK4397" i="1"/>
  <c r="AJ4397" i="1"/>
  <c r="Y4397" i="1"/>
  <c r="X4397" i="1"/>
  <c r="M4397" i="1"/>
  <c r="L4397" i="1"/>
  <c r="AW4396" i="1"/>
  <c r="AV4396" i="1"/>
  <c r="AK4396" i="1"/>
  <c r="AJ4396" i="1"/>
  <c r="Y4396" i="1"/>
  <c r="X4396" i="1"/>
  <c r="M4396" i="1"/>
  <c r="L4396" i="1"/>
  <c r="AW4395" i="1"/>
  <c r="AV4395" i="1"/>
  <c r="AK4395" i="1"/>
  <c r="AJ4395" i="1"/>
  <c r="Y4395" i="1"/>
  <c r="X4395" i="1"/>
  <c r="M4395" i="1"/>
  <c r="L4395" i="1"/>
  <c r="AW4394" i="1"/>
  <c r="AV4394" i="1"/>
  <c r="AK4394" i="1"/>
  <c r="AJ4394" i="1"/>
  <c r="Y4394" i="1"/>
  <c r="X4394" i="1"/>
  <c r="M4394" i="1"/>
  <c r="L4394" i="1"/>
  <c r="AW4393" i="1"/>
  <c r="AV4393" i="1"/>
  <c r="AK4393" i="1"/>
  <c r="AJ4393" i="1"/>
  <c r="Y4393" i="1"/>
  <c r="X4393" i="1"/>
  <c r="M4393" i="1"/>
  <c r="L4393" i="1"/>
  <c r="AW4392" i="1"/>
  <c r="AV4392" i="1"/>
  <c r="AK4392" i="1"/>
  <c r="AJ4392" i="1"/>
  <c r="Y4392" i="1"/>
  <c r="X4392" i="1"/>
  <c r="M4392" i="1"/>
  <c r="L4392" i="1"/>
  <c r="AW4391" i="1"/>
  <c r="AV4391" i="1"/>
  <c r="AK4391" i="1"/>
  <c r="AJ4391" i="1"/>
  <c r="Y4391" i="1"/>
  <c r="X4391" i="1"/>
  <c r="M4391" i="1"/>
  <c r="L4391" i="1"/>
  <c r="AW4390" i="1"/>
  <c r="AV4390" i="1"/>
  <c r="AK4390" i="1"/>
  <c r="AJ4390" i="1"/>
  <c r="Y4390" i="1"/>
  <c r="X4390" i="1"/>
  <c r="M4390" i="1"/>
  <c r="L4390" i="1"/>
  <c r="AW4389" i="1"/>
  <c r="AV4389" i="1"/>
  <c r="AK4389" i="1"/>
  <c r="AJ4389" i="1"/>
  <c r="Y4389" i="1"/>
  <c r="X4389" i="1"/>
  <c r="M4389" i="1"/>
  <c r="L4389" i="1"/>
  <c r="AW4388" i="1"/>
  <c r="AV4388" i="1"/>
  <c r="AK4388" i="1"/>
  <c r="AJ4388" i="1"/>
  <c r="Y4388" i="1"/>
  <c r="X4388" i="1"/>
  <c r="M4388" i="1"/>
  <c r="L4388" i="1"/>
  <c r="AW4387" i="1"/>
  <c r="AV4387" i="1"/>
  <c r="AK4387" i="1"/>
  <c r="AJ4387" i="1"/>
  <c r="Y4387" i="1"/>
  <c r="X4387" i="1"/>
  <c r="M4387" i="1"/>
  <c r="L4387" i="1"/>
  <c r="AW4386" i="1"/>
  <c r="AV4386" i="1"/>
  <c r="AK4386" i="1"/>
  <c r="AJ4386" i="1"/>
  <c r="Y4386" i="1"/>
  <c r="X4386" i="1"/>
  <c r="M4386" i="1"/>
  <c r="L4386" i="1"/>
  <c r="AW4385" i="1"/>
  <c r="AV4385" i="1"/>
  <c r="AK4385" i="1"/>
  <c r="AJ4385" i="1"/>
  <c r="Y4385" i="1"/>
  <c r="X4385" i="1"/>
  <c r="M4385" i="1"/>
  <c r="L4385" i="1"/>
  <c r="AW4384" i="1"/>
  <c r="AV4384" i="1"/>
  <c r="AK4384" i="1"/>
  <c r="AJ4384" i="1"/>
  <c r="Y4384" i="1"/>
  <c r="X4384" i="1"/>
  <c r="M4384" i="1"/>
  <c r="L4384" i="1"/>
  <c r="AW4383" i="1"/>
  <c r="AV4383" i="1"/>
  <c r="AK4383" i="1"/>
  <c r="AJ4383" i="1"/>
  <c r="Y4383" i="1"/>
  <c r="X4383" i="1"/>
  <c r="M4383" i="1"/>
  <c r="L4383" i="1"/>
  <c r="AW4382" i="1"/>
  <c r="AV4382" i="1"/>
  <c r="AK4382" i="1"/>
  <c r="AJ4382" i="1"/>
  <c r="Y4382" i="1"/>
  <c r="X4382" i="1"/>
  <c r="M4382" i="1"/>
  <c r="L4382" i="1"/>
  <c r="AW4381" i="1"/>
  <c r="AV4381" i="1"/>
  <c r="AK4381" i="1"/>
  <c r="AJ4381" i="1"/>
  <c r="Y4381" i="1"/>
  <c r="X4381" i="1"/>
  <c r="M4381" i="1"/>
  <c r="L4381" i="1"/>
  <c r="AW4380" i="1"/>
  <c r="AV4380" i="1"/>
  <c r="AK4380" i="1"/>
  <c r="AJ4380" i="1"/>
  <c r="Y4380" i="1"/>
  <c r="X4380" i="1"/>
  <c r="M4380" i="1"/>
  <c r="L4380" i="1"/>
  <c r="AW4379" i="1"/>
  <c r="AV4379" i="1"/>
  <c r="AK4379" i="1"/>
  <c r="AJ4379" i="1"/>
  <c r="Y4379" i="1"/>
  <c r="X4379" i="1"/>
  <c r="M4379" i="1"/>
  <c r="L4379" i="1"/>
  <c r="AW4378" i="1"/>
  <c r="AV4378" i="1"/>
  <c r="AJ4378" i="1"/>
  <c r="X4378" i="1"/>
  <c r="L4378" i="1"/>
  <c r="AW4377" i="1"/>
  <c r="AV4377" i="1"/>
  <c r="AJ4377" i="1"/>
  <c r="X4377" i="1"/>
  <c r="L4377" i="1"/>
  <c r="AW4376" i="1"/>
  <c r="AV4376" i="1"/>
  <c r="AJ4376" i="1"/>
  <c r="X4376" i="1"/>
  <c r="L4376" i="1"/>
  <c r="AW4375" i="1"/>
  <c r="AV4375" i="1"/>
  <c r="AJ4375" i="1"/>
  <c r="X4375" i="1"/>
  <c r="L4375" i="1"/>
  <c r="AW4374" i="1"/>
  <c r="AV4374" i="1"/>
  <c r="AJ4374" i="1"/>
  <c r="X4374" i="1"/>
  <c r="L4374" i="1"/>
  <c r="AW4373" i="1"/>
  <c r="AV4373" i="1"/>
  <c r="AJ4373" i="1"/>
  <c r="X4373" i="1"/>
  <c r="L4373" i="1"/>
  <c r="AW4372" i="1"/>
  <c r="AV4372" i="1"/>
  <c r="AK4372" i="1"/>
  <c r="AJ4372" i="1"/>
  <c r="Y4372" i="1"/>
  <c r="X4372" i="1"/>
  <c r="M4372" i="1"/>
  <c r="L4372" i="1"/>
  <c r="AW4371" i="1"/>
  <c r="AV4371" i="1"/>
  <c r="AK4371" i="1"/>
  <c r="AJ4371" i="1"/>
  <c r="Y4371" i="1"/>
  <c r="X4371" i="1"/>
  <c r="M4371" i="1"/>
  <c r="L4371" i="1"/>
  <c r="AW4370" i="1"/>
  <c r="AV4370" i="1"/>
  <c r="AK4370" i="1"/>
  <c r="AJ4370" i="1"/>
  <c r="Y4370" i="1"/>
  <c r="X4370" i="1"/>
  <c r="M4370" i="1"/>
  <c r="L4370" i="1"/>
  <c r="AW4369" i="1"/>
  <c r="AV4369" i="1"/>
  <c r="AK4369" i="1"/>
  <c r="AJ4369" i="1"/>
  <c r="Y4369" i="1"/>
  <c r="X4369" i="1"/>
  <c r="M4369" i="1"/>
  <c r="L4369" i="1"/>
  <c r="AW4368" i="1"/>
  <c r="AV4368" i="1"/>
  <c r="AK4368" i="1"/>
  <c r="AJ4368" i="1"/>
  <c r="Y4368" i="1"/>
  <c r="X4368" i="1"/>
  <c r="M4368" i="1"/>
  <c r="L4368" i="1"/>
  <c r="AW4367" i="1"/>
  <c r="AV4367" i="1"/>
  <c r="AK4367" i="1"/>
  <c r="AJ4367" i="1"/>
  <c r="Y4367" i="1"/>
  <c r="X4367" i="1"/>
  <c r="M4367" i="1"/>
  <c r="L4367" i="1"/>
  <c r="AW4366" i="1"/>
  <c r="AV4366" i="1"/>
  <c r="AK4366" i="1"/>
  <c r="AJ4366" i="1"/>
  <c r="Y4366" i="1"/>
  <c r="X4366" i="1"/>
  <c r="M4366" i="1"/>
  <c r="L4366" i="1"/>
  <c r="AW4365" i="1"/>
  <c r="AV4365" i="1"/>
  <c r="AK4365" i="1"/>
  <c r="AJ4365" i="1"/>
  <c r="Y4365" i="1"/>
  <c r="X4365" i="1"/>
  <c r="M4365" i="1"/>
  <c r="L4365" i="1"/>
  <c r="AW4364" i="1"/>
  <c r="AV4364" i="1"/>
  <c r="AK4364" i="1"/>
  <c r="AJ4364" i="1"/>
  <c r="Y4364" i="1"/>
  <c r="X4364" i="1"/>
  <c r="M4364" i="1"/>
  <c r="L4364" i="1"/>
  <c r="AW4363" i="1"/>
  <c r="AV4363" i="1"/>
  <c r="AK4363" i="1"/>
  <c r="AJ4363" i="1"/>
  <c r="Y4363" i="1"/>
  <c r="X4363" i="1"/>
  <c r="M4363" i="1"/>
  <c r="L4363" i="1"/>
  <c r="AW4362" i="1"/>
  <c r="AV4362" i="1"/>
  <c r="AK4362" i="1"/>
  <c r="AJ4362" i="1"/>
  <c r="Y4362" i="1"/>
  <c r="X4362" i="1"/>
  <c r="M4362" i="1"/>
  <c r="L4362" i="1"/>
  <c r="AW4361" i="1"/>
  <c r="AV4361" i="1"/>
  <c r="AK4361" i="1"/>
  <c r="AJ4361" i="1"/>
  <c r="Y4361" i="1"/>
  <c r="X4361" i="1"/>
  <c r="M4361" i="1"/>
  <c r="L4361" i="1"/>
  <c r="AW4360" i="1"/>
  <c r="AV4360" i="1"/>
  <c r="AK4360" i="1"/>
  <c r="AJ4360" i="1"/>
  <c r="Y4360" i="1"/>
  <c r="X4360" i="1"/>
  <c r="M4360" i="1"/>
  <c r="L4360" i="1"/>
  <c r="AW4359" i="1"/>
  <c r="AV4359" i="1"/>
  <c r="AK4359" i="1"/>
  <c r="AJ4359" i="1"/>
  <c r="Y4359" i="1"/>
  <c r="X4359" i="1"/>
  <c r="M4359" i="1"/>
  <c r="L4359" i="1"/>
  <c r="AW4358" i="1"/>
  <c r="AV4358" i="1"/>
  <c r="AK4358" i="1"/>
  <c r="AJ4358" i="1"/>
  <c r="Y4358" i="1"/>
  <c r="X4358" i="1"/>
  <c r="M4358" i="1"/>
  <c r="L4358" i="1"/>
  <c r="AW4357" i="1"/>
  <c r="AV4357" i="1"/>
  <c r="AK4357" i="1"/>
  <c r="AJ4357" i="1"/>
  <c r="Y4357" i="1"/>
  <c r="X4357" i="1"/>
  <c r="M4357" i="1"/>
  <c r="L4357" i="1"/>
  <c r="AW4356" i="1"/>
  <c r="AV4356" i="1"/>
  <c r="AK4356" i="1"/>
  <c r="AJ4356" i="1"/>
  <c r="Y4356" i="1"/>
  <c r="X4356" i="1"/>
  <c r="M4356" i="1"/>
  <c r="L4356" i="1"/>
  <c r="AW4355" i="1"/>
  <c r="AV4355" i="1"/>
  <c r="AK4355" i="1"/>
  <c r="AJ4355" i="1"/>
  <c r="Y4355" i="1"/>
  <c r="X4355" i="1"/>
  <c r="M4355" i="1"/>
  <c r="L4355" i="1"/>
  <c r="AW4354" i="1"/>
  <c r="AV4354" i="1"/>
  <c r="AK4354" i="1"/>
  <c r="AJ4354" i="1"/>
  <c r="Y4354" i="1"/>
  <c r="X4354" i="1"/>
  <c r="M4354" i="1"/>
  <c r="L4354" i="1"/>
  <c r="AW4353" i="1"/>
  <c r="AV4353" i="1"/>
  <c r="AK4353" i="1"/>
  <c r="AJ4353" i="1"/>
  <c r="Y4353" i="1"/>
  <c r="X4353" i="1"/>
  <c r="M4353" i="1"/>
  <c r="L4353" i="1"/>
  <c r="AW4352" i="1"/>
  <c r="AV4352" i="1"/>
  <c r="AK4352" i="1"/>
  <c r="AJ4352" i="1"/>
  <c r="Y4352" i="1"/>
  <c r="X4352" i="1"/>
  <c r="M4352" i="1"/>
  <c r="L4352" i="1"/>
  <c r="AW4351" i="1"/>
  <c r="AV4351" i="1"/>
  <c r="AJ4351" i="1"/>
  <c r="X4351" i="1"/>
  <c r="L4351" i="1"/>
  <c r="AW4350" i="1"/>
  <c r="AV4350" i="1"/>
  <c r="AJ4350" i="1"/>
  <c r="X4350" i="1"/>
  <c r="L4350" i="1"/>
  <c r="AW4349" i="1"/>
  <c r="AV4349" i="1"/>
  <c r="AJ4349" i="1"/>
  <c r="X4349" i="1"/>
  <c r="L4349" i="1"/>
  <c r="AW4348" i="1"/>
  <c r="AV4348" i="1"/>
  <c r="AK4348" i="1"/>
  <c r="AJ4348" i="1"/>
  <c r="Y4348" i="1"/>
  <c r="X4348" i="1"/>
  <c r="M4348" i="1"/>
  <c r="L4348" i="1"/>
  <c r="AW4347" i="1"/>
  <c r="AV4347" i="1"/>
  <c r="AK4347" i="1"/>
  <c r="AJ4347" i="1"/>
  <c r="Y4347" i="1"/>
  <c r="X4347" i="1"/>
  <c r="M4347" i="1"/>
  <c r="L4347" i="1"/>
  <c r="AW4346" i="1"/>
  <c r="AV4346" i="1"/>
  <c r="AK4346" i="1"/>
  <c r="AJ4346" i="1"/>
  <c r="Y4346" i="1"/>
  <c r="X4346" i="1"/>
  <c r="M4346" i="1"/>
  <c r="L4346" i="1"/>
  <c r="AW4345" i="1"/>
  <c r="AV4345" i="1"/>
  <c r="AK4345" i="1"/>
  <c r="AJ4345" i="1"/>
  <c r="Y4345" i="1"/>
  <c r="X4345" i="1"/>
  <c r="M4345" i="1"/>
  <c r="L4345" i="1"/>
  <c r="AW4344" i="1"/>
  <c r="AV4344" i="1"/>
  <c r="AK4344" i="1"/>
  <c r="AJ4344" i="1"/>
  <c r="Y4344" i="1"/>
  <c r="X4344" i="1"/>
  <c r="M4344" i="1"/>
  <c r="L4344" i="1"/>
  <c r="AW4343" i="1"/>
  <c r="AV4343" i="1"/>
  <c r="AK4343" i="1"/>
  <c r="AJ4343" i="1"/>
  <c r="Y4343" i="1"/>
  <c r="X4343" i="1"/>
  <c r="M4343" i="1"/>
  <c r="L4343" i="1"/>
  <c r="AW4342" i="1"/>
  <c r="AV4342" i="1"/>
  <c r="AK4342" i="1"/>
  <c r="AJ4342" i="1"/>
  <c r="Y4342" i="1"/>
  <c r="X4342" i="1"/>
  <c r="M4342" i="1"/>
  <c r="L4342" i="1"/>
  <c r="AW4341" i="1"/>
  <c r="AV4341" i="1"/>
  <c r="AK4341" i="1"/>
  <c r="AJ4341" i="1"/>
  <c r="Y4341" i="1"/>
  <c r="X4341" i="1"/>
  <c r="M4341" i="1"/>
  <c r="L4341" i="1"/>
  <c r="AW4340" i="1"/>
  <c r="AV4340" i="1"/>
  <c r="AK4340" i="1"/>
  <c r="AJ4340" i="1"/>
  <c r="Y4340" i="1"/>
  <c r="X4340" i="1"/>
  <c r="M4340" i="1"/>
  <c r="L4340" i="1"/>
  <c r="AW4339" i="1"/>
  <c r="AV4339" i="1"/>
  <c r="AK4339" i="1"/>
  <c r="AJ4339" i="1"/>
  <c r="Y4339" i="1"/>
  <c r="X4339" i="1"/>
  <c r="M4339" i="1"/>
  <c r="L4339" i="1"/>
  <c r="AW4338" i="1"/>
  <c r="AV4338" i="1"/>
  <c r="AK4338" i="1"/>
  <c r="AJ4338" i="1"/>
  <c r="Y4338" i="1"/>
  <c r="X4338" i="1"/>
  <c r="M4338" i="1"/>
  <c r="L4338" i="1"/>
  <c r="AW4337" i="1"/>
  <c r="AV4337" i="1"/>
  <c r="AK4337" i="1"/>
  <c r="AJ4337" i="1"/>
  <c r="Y4337" i="1"/>
  <c r="X4337" i="1"/>
  <c r="M4337" i="1"/>
  <c r="L4337" i="1"/>
  <c r="AW4336" i="1"/>
  <c r="AV4336" i="1"/>
  <c r="AK4336" i="1"/>
  <c r="AJ4336" i="1"/>
  <c r="Y4336" i="1"/>
  <c r="X4336" i="1"/>
  <c r="M4336" i="1"/>
  <c r="L4336" i="1"/>
  <c r="AW4335" i="1"/>
  <c r="AV4335" i="1"/>
  <c r="AK4335" i="1"/>
  <c r="AJ4335" i="1"/>
  <c r="Y4335" i="1"/>
  <c r="X4335" i="1"/>
  <c r="M4335" i="1"/>
  <c r="L4335" i="1"/>
  <c r="AW4334" i="1"/>
  <c r="AV4334" i="1"/>
  <c r="AK4334" i="1"/>
  <c r="AJ4334" i="1"/>
  <c r="Y4334" i="1"/>
  <c r="X4334" i="1"/>
  <c r="M4334" i="1"/>
  <c r="L4334" i="1"/>
  <c r="AW4333" i="1"/>
  <c r="AV4333" i="1"/>
  <c r="AK4333" i="1"/>
  <c r="AJ4333" i="1"/>
  <c r="Y4333" i="1"/>
  <c r="X4333" i="1"/>
  <c r="M4333" i="1"/>
  <c r="L4333" i="1"/>
  <c r="AW4332" i="1"/>
  <c r="AV4332" i="1"/>
  <c r="AK4332" i="1"/>
  <c r="AJ4332" i="1"/>
  <c r="Y4332" i="1"/>
  <c r="X4332" i="1"/>
  <c r="M4332" i="1"/>
  <c r="L4332" i="1"/>
  <c r="AW4331" i="1"/>
  <c r="AV4331" i="1"/>
  <c r="AK4331" i="1"/>
  <c r="AJ4331" i="1"/>
  <c r="Y4331" i="1"/>
  <c r="X4331" i="1"/>
  <c r="M4331" i="1"/>
  <c r="L4331" i="1"/>
  <c r="AW4330" i="1"/>
  <c r="AV4330" i="1"/>
  <c r="AK4330" i="1"/>
  <c r="AJ4330" i="1"/>
  <c r="Y4330" i="1"/>
  <c r="X4330" i="1"/>
  <c r="M4330" i="1"/>
  <c r="L4330" i="1"/>
  <c r="AW4329" i="1"/>
  <c r="AV4329" i="1"/>
  <c r="AK4329" i="1"/>
  <c r="AJ4329" i="1"/>
  <c r="Y4329" i="1"/>
  <c r="X4329" i="1"/>
  <c r="M4329" i="1"/>
  <c r="L4329" i="1"/>
  <c r="AW4328" i="1"/>
  <c r="AV4328" i="1"/>
  <c r="AK4328" i="1"/>
  <c r="AJ4328" i="1"/>
  <c r="Y4328" i="1"/>
  <c r="X4328" i="1"/>
  <c r="M4328" i="1"/>
  <c r="L4328" i="1"/>
  <c r="AW4327" i="1"/>
  <c r="AV4327" i="1"/>
  <c r="AK4327" i="1"/>
  <c r="AJ4327" i="1"/>
  <c r="Y4327" i="1"/>
  <c r="X4327" i="1"/>
  <c r="M4327" i="1"/>
  <c r="L4327" i="1"/>
  <c r="AW4326" i="1"/>
  <c r="AV4326" i="1"/>
  <c r="AK4326" i="1"/>
  <c r="AJ4326" i="1"/>
  <c r="Y4326" i="1"/>
  <c r="X4326" i="1"/>
  <c r="M4326" i="1"/>
  <c r="L4326" i="1"/>
  <c r="AW4325" i="1"/>
  <c r="AV4325" i="1"/>
  <c r="AK4325" i="1"/>
  <c r="AJ4325" i="1"/>
  <c r="Y4325" i="1"/>
  <c r="X4325" i="1"/>
  <c r="M4325" i="1"/>
  <c r="L4325" i="1"/>
  <c r="AW4324" i="1"/>
  <c r="AV4324" i="1"/>
  <c r="AK4324" i="1"/>
  <c r="AJ4324" i="1"/>
  <c r="Y4324" i="1"/>
  <c r="X4324" i="1"/>
  <c r="M4324" i="1"/>
  <c r="L4324" i="1"/>
  <c r="AW4323" i="1"/>
  <c r="AV4323" i="1"/>
  <c r="AK4323" i="1"/>
  <c r="AJ4323" i="1"/>
  <c r="Y4323" i="1"/>
  <c r="X4323" i="1"/>
  <c r="M4323" i="1"/>
  <c r="L4323" i="1"/>
  <c r="AW4322" i="1"/>
  <c r="AV4322" i="1"/>
  <c r="AK4322" i="1"/>
  <c r="AJ4322" i="1"/>
  <c r="Y4322" i="1"/>
  <c r="X4322" i="1"/>
  <c r="M4322" i="1"/>
  <c r="L4322" i="1"/>
  <c r="AW4321" i="1"/>
  <c r="AV4321" i="1"/>
  <c r="AK4321" i="1"/>
  <c r="AJ4321" i="1"/>
  <c r="Y4321" i="1"/>
  <c r="X4321" i="1"/>
  <c r="M4321" i="1"/>
  <c r="L4321" i="1"/>
  <c r="AW4320" i="1"/>
  <c r="AV4320" i="1"/>
  <c r="AK4320" i="1"/>
  <c r="AJ4320" i="1"/>
  <c r="Y4320" i="1"/>
  <c r="X4320" i="1"/>
  <c r="M4320" i="1"/>
  <c r="L4320" i="1"/>
  <c r="AW4319" i="1"/>
  <c r="AV4319" i="1"/>
  <c r="AK4319" i="1"/>
  <c r="AJ4319" i="1"/>
  <c r="Y4319" i="1"/>
  <c r="X4319" i="1"/>
  <c r="M4319" i="1"/>
  <c r="L4319" i="1"/>
  <c r="AW4318" i="1"/>
  <c r="AV4318" i="1"/>
  <c r="AK4318" i="1"/>
  <c r="AJ4318" i="1"/>
  <c r="Y4318" i="1"/>
  <c r="X4318" i="1"/>
  <c r="M4318" i="1"/>
  <c r="L4318" i="1"/>
  <c r="AW4317" i="1"/>
  <c r="AV4317" i="1"/>
  <c r="AK4317" i="1"/>
  <c r="AJ4317" i="1"/>
  <c r="Y4317" i="1"/>
  <c r="X4317" i="1"/>
  <c r="M4317" i="1"/>
  <c r="L4317" i="1"/>
  <c r="AW4316" i="1"/>
  <c r="AV4316" i="1"/>
  <c r="AK4316" i="1"/>
  <c r="AJ4316" i="1"/>
  <c r="Y4316" i="1"/>
  <c r="X4316" i="1"/>
  <c r="M4316" i="1"/>
  <c r="L4316" i="1"/>
  <c r="AW4315" i="1"/>
  <c r="AV4315" i="1"/>
  <c r="AK4315" i="1"/>
  <c r="AJ4315" i="1"/>
  <c r="Y4315" i="1"/>
  <c r="X4315" i="1"/>
  <c r="M4315" i="1"/>
  <c r="L4315" i="1"/>
  <c r="AW4314" i="1"/>
  <c r="AV4314" i="1"/>
  <c r="AK4314" i="1"/>
  <c r="AJ4314" i="1"/>
  <c r="Y4314" i="1"/>
  <c r="X4314" i="1"/>
  <c r="M4314" i="1"/>
  <c r="L4314" i="1"/>
  <c r="AW4313" i="1"/>
  <c r="AV4313" i="1"/>
  <c r="AK4313" i="1"/>
  <c r="AJ4313" i="1"/>
  <c r="Y4313" i="1"/>
  <c r="X4313" i="1"/>
  <c r="M4313" i="1"/>
  <c r="L4313" i="1"/>
  <c r="AW4312" i="1"/>
  <c r="AV4312" i="1"/>
  <c r="AK4312" i="1"/>
  <c r="AJ4312" i="1"/>
  <c r="Y4312" i="1"/>
  <c r="X4312" i="1"/>
  <c r="M4312" i="1"/>
  <c r="L4312" i="1"/>
  <c r="AW4311" i="1"/>
  <c r="AV4311" i="1"/>
  <c r="AK4311" i="1"/>
  <c r="AJ4311" i="1"/>
  <c r="Y4311" i="1"/>
  <c r="X4311" i="1"/>
  <c r="M4311" i="1"/>
  <c r="L4311" i="1"/>
  <c r="AW4310" i="1"/>
  <c r="AV4310" i="1"/>
  <c r="AK4310" i="1"/>
  <c r="AJ4310" i="1"/>
  <c r="Y4310" i="1"/>
  <c r="X4310" i="1"/>
  <c r="M4310" i="1"/>
  <c r="L4310" i="1"/>
  <c r="AW4309" i="1"/>
  <c r="AV4309" i="1"/>
  <c r="AK4309" i="1"/>
  <c r="AJ4309" i="1"/>
  <c r="Y4309" i="1"/>
  <c r="X4309" i="1"/>
  <c r="M4309" i="1"/>
  <c r="L4309" i="1"/>
  <c r="AW4308" i="1"/>
  <c r="AV4308" i="1"/>
  <c r="AK4308" i="1"/>
  <c r="AJ4308" i="1"/>
  <c r="Y4308" i="1"/>
  <c r="X4308" i="1"/>
  <c r="M4308" i="1"/>
  <c r="L4308" i="1"/>
  <c r="AW4307" i="1"/>
  <c r="AV4307" i="1"/>
  <c r="AK4307" i="1"/>
  <c r="AJ4307" i="1"/>
  <c r="Y4307" i="1"/>
  <c r="X4307" i="1"/>
  <c r="M4307" i="1"/>
  <c r="L4307" i="1"/>
  <c r="AW4306" i="1"/>
  <c r="AV4306" i="1"/>
  <c r="AK4306" i="1"/>
  <c r="AJ4306" i="1"/>
  <c r="Y4306" i="1"/>
  <c r="X4306" i="1"/>
  <c r="M4306" i="1"/>
  <c r="L4306" i="1"/>
  <c r="AW4305" i="1"/>
  <c r="AV4305" i="1"/>
  <c r="AK4305" i="1"/>
  <c r="AJ4305" i="1"/>
  <c r="Y4305" i="1"/>
  <c r="X4305" i="1"/>
  <c r="M4305" i="1"/>
  <c r="L4305" i="1"/>
  <c r="AW4304" i="1"/>
  <c r="AV4304" i="1"/>
  <c r="AK4304" i="1"/>
  <c r="AJ4304" i="1"/>
  <c r="Y4304" i="1"/>
  <c r="X4304" i="1"/>
  <c r="M4304" i="1"/>
  <c r="L4304" i="1"/>
  <c r="AW4303" i="1"/>
  <c r="AV4303" i="1"/>
  <c r="AK4303" i="1"/>
  <c r="AJ4303" i="1"/>
  <c r="Y4303" i="1"/>
  <c r="X4303" i="1"/>
  <c r="M4303" i="1"/>
  <c r="L4303" i="1"/>
  <c r="AW4302" i="1"/>
  <c r="AV4302" i="1"/>
  <c r="AK4302" i="1"/>
  <c r="AJ4302" i="1"/>
  <c r="Y4302" i="1"/>
  <c r="X4302" i="1"/>
  <c r="M4302" i="1"/>
  <c r="L4302" i="1"/>
  <c r="AW4301" i="1"/>
  <c r="AV4301" i="1"/>
  <c r="AK4301" i="1"/>
  <c r="AJ4301" i="1"/>
  <c r="Y4301" i="1"/>
  <c r="X4301" i="1"/>
  <c r="M4301" i="1"/>
  <c r="L4301" i="1"/>
  <c r="AW4300" i="1"/>
  <c r="AV4300" i="1"/>
  <c r="AK4300" i="1"/>
  <c r="AJ4300" i="1"/>
  <c r="Y4300" i="1"/>
  <c r="X4300" i="1"/>
  <c r="M4300" i="1"/>
  <c r="L4300" i="1"/>
  <c r="AW4299" i="1"/>
  <c r="AV4299" i="1"/>
  <c r="AK4299" i="1"/>
  <c r="AJ4299" i="1"/>
  <c r="Y4299" i="1"/>
  <c r="X4299" i="1"/>
  <c r="M4299" i="1"/>
  <c r="L4299" i="1"/>
  <c r="AW4298" i="1"/>
  <c r="AV4298" i="1"/>
  <c r="AK4298" i="1"/>
  <c r="AJ4298" i="1"/>
  <c r="Y4298" i="1"/>
  <c r="X4298" i="1"/>
  <c r="M4298" i="1"/>
  <c r="L4298" i="1"/>
  <c r="AW4297" i="1"/>
  <c r="AV4297" i="1"/>
  <c r="AK4297" i="1"/>
  <c r="AJ4297" i="1"/>
  <c r="Y4297" i="1"/>
  <c r="X4297" i="1"/>
  <c r="M4297" i="1"/>
  <c r="L4297" i="1"/>
  <c r="AW4296" i="1"/>
  <c r="AV4296" i="1"/>
  <c r="AK4296" i="1"/>
  <c r="AJ4296" i="1"/>
  <c r="Y4296" i="1"/>
  <c r="X4296" i="1"/>
  <c r="M4296" i="1"/>
  <c r="L4296" i="1"/>
  <c r="AW4295" i="1"/>
  <c r="AV4295" i="1"/>
  <c r="AK4295" i="1"/>
  <c r="AJ4295" i="1"/>
  <c r="Y4295" i="1"/>
  <c r="X4295" i="1"/>
  <c r="M4295" i="1"/>
  <c r="L4295" i="1"/>
  <c r="AW4294" i="1"/>
  <c r="AV4294" i="1"/>
  <c r="AJ4294" i="1"/>
  <c r="X4294" i="1"/>
  <c r="L4294" i="1"/>
  <c r="AW4293" i="1"/>
  <c r="AV4293" i="1"/>
  <c r="AK4293" i="1"/>
  <c r="AJ4293" i="1"/>
  <c r="Y4293" i="1"/>
  <c r="X4293" i="1"/>
  <c r="M4293" i="1"/>
  <c r="L4293" i="1"/>
  <c r="AW4292" i="1"/>
  <c r="AV4292" i="1"/>
  <c r="AK4292" i="1"/>
  <c r="AJ4292" i="1"/>
  <c r="Y4292" i="1"/>
  <c r="X4292" i="1"/>
  <c r="M4292" i="1"/>
  <c r="L4292" i="1"/>
  <c r="AW4291" i="1"/>
  <c r="AV4291" i="1"/>
  <c r="AK4291" i="1"/>
  <c r="AJ4291" i="1"/>
  <c r="Y4291" i="1"/>
  <c r="X4291" i="1"/>
  <c r="M4291" i="1"/>
  <c r="L4291" i="1"/>
  <c r="AW4290" i="1"/>
  <c r="AV4290" i="1"/>
  <c r="AK4290" i="1"/>
  <c r="AJ4290" i="1"/>
  <c r="Y4290" i="1"/>
  <c r="X4290" i="1"/>
  <c r="M4290" i="1"/>
  <c r="L4290" i="1"/>
  <c r="AW4289" i="1"/>
  <c r="AV4289" i="1"/>
  <c r="AK4289" i="1"/>
  <c r="AJ4289" i="1"/>
  <c r="Y4289" i="1"/>
  <c r="X4289" i="1"/>
  <c r="M4289" i="1"/>
  <c r="L4289" i="1"/>
  <c r="AW4288" i="1"/>
  <c r="AV4288" i="1"/>
  <c r="AK4288" i="1"/>
  <c r="AJ4288" i="1"/>
  <c r="Y4288" i="1"/>
  <c r="X4288" i="1"/>
  <c r="M4288" i="1"/>
  <c r="L4288" i="1"/>
  <c r="AW4287" i="1"/>
  <c r="AV4287" i="1"/>
  <c r="AK4287" i="1"/>
  <c r="AJ4287" i="1"/>
  <c r="Y4287" i="1"/>
  <c r="X4287" i="1"/>
  <c r="M4287" i="1"/>
  <c r="L4287" i="1"/>
  <c r="AW4286" i="1"/>
  <c r="AV4286" i="1"/>
  <c r="AK4286" i="1"/>
  <c r="AJ4286" i="1"/>
  <c r="Y4286" i="1"/>
  <c r="X4286" i="1"/>
  <c r="M4286" i="1"/>
  <c r="L4286" i="1"/>
  <c r="AW4285" i="1"/>
  <c r="AV4285" i="1"/>
  <c r="AK4285" i="1"/>
  <c r="AJ4285" i="1"/>
  <c r="Y4285" i="1"/>
  <c r="X4285" i="1"/>
  <c r="M4285" i="1"/>
  <c r="L4285" i="1"/>
  <c r="AW4284" i="1"/>
  <c r="AV4284" i="1"/>
  <c r="AK4284" i="1"/>
  <c r="AJ4284" i="1"/>
  <c r="Y4284" i="1"/>
  <c r="X4284" i="1"/>
  <c r="M4284" i="1"/>
  <c r="L4284" i="1"/>
  <c r="AW4283" i="1"/>
  <c r="AV4283" i="1"/>
  <c r="AK4283" i="1"/>
  <c r="AJ4283" i="1"/>
  <c r="Y4283" i="1"/>
  <c r="X4283" i="1"/>
  <c r="M4283" i="1"/>
  <c r="L4283" i="1"/>
  <c r="AW4282" i="1"/>
  <c r="AV4282" i="1"/>
  <c r="AK4282" i="1"/>
  <c r="AJ4282" i="1"/>
  <c r="Y4282" i="1"/>
  <c r="X4282" i="1"/>
  <c r="M4282" i="1"/>
  <c r="L4282" i="1"/>
  <c r="AW4281" i="1"/>
  <c r="AV4281" i="1"/>
  <c r="AK4281" i="1"/>
  <c r="AJ4281" i="1"/>
  <c r="Y4281" i="1"/>
  <c r="X4281" i="1"/>
  <c r="M4281" i="1"/>
  <c r="L4281" i="1"/>
  <c r="AW4280" i="1"/>
  <c r="AV4280" i="1"/>
  <c r="AK4280" i="1"/>
  <c r="AJ4280" i="1"/>
  <c r="Y4280" i="1"/>
  <c r="X4280" i="1"/>
  <c r="M4280" i="1"/>
  <c r="L4280" i="1"/>
  <c r="AW4279" i="1"/>
  <c r="AV4279" i="1"/>
  <c r="AK4279" i="1"/>
  <c r="AJ4279" i="1"/>
  <c r="Y4279" i="1"/>
  <c r="X4279" i="1"/>
  <c r="M4279" i="1"/>
  <c r="L4279" i="1"/>
  <c r="AW4278" i="1"/>
  <c r="AV4278" i="1"/>
  <c r="AK4278" i="1"/>
  <c r="AJ4278" i="1"/>
  <c r="Y4278" i="1"/>
  <c r="X4278" i="1"/>
  <c r="M4278" i="1"/>
  <c r="L4278" i="1"/>
  <c r="AW4277" i="1"/>
  <c r="AV4277" i="1"/>
  <c r="AK4277" i="1"/>
  <c r="AJ4277" i="1"/>
  <c r="Y4277" i="1"/>
  <c r="X4277" i="1"/>
  <c r="M4277" i="1"/>
  <c r="L4277" i="1"/>
  <c r="AW4276" i="1"/>
  <c r="AV4276" i="1"/>
  <c r="AK4276" i="1"/>
  <c r="AJ4276" i="1"/>
  <c r="Y4276" i="1"/>
  <c r="X4276" i="1"/>
  <c r="M4276" i="1"/>
  <c r="L4276" i="1"/>
  <c r="AW4275" i="1"/>
  <c r="AV4275" i="1"/>
  <c r="AK4275" i="1"/>
  <c r="AJ4275" i="1"/>
  <c r="Y4275" i="1"/>
  <c r="X4275" i="1"/>
  <c r="M4275" i="1"/>
  <c r="L4275" i="1"/>
  <c r="AW4274" i="1"/>
  <c r="AV4274" i="1"/>
  <c r="AK4274" i="1"/>
  <c r="AJ4274" i="1"/>
  <c r="Y4274" i="1"/>
  <c r="X4274" i="1"/>
  <c r="M4274" i="1"/>
  <c r="L4274" i="1"/>
  <c r="AW4273" i="1"/>
  <c r="AV4273" i="1"/>
  <c r="AK4273" i="1"/>
  <c r="AJ4273" i="1"/>
  <c r="Y4273" i="1"/>
  <c r="X4273" i="1"/>
  <c r="M4273" i="1"/>
  <c r="L4273" i="1"/>
  <c r="AW4272" i="1"/>
  <c r="AV4272" i="1"/>
  <c r="AK4272" i="1"/>
  <c r="AJ4272" i="1"/>
  <c r="Y4272" i="1"/>
  <c r="X4272" i="1"/>
  <c r="M4272" i="1"/>
  <c r="L4272" i="1"/>
  <c r="AW4271" i="1"/>
  <c r="AV4271" i="1"/>
  <c r="AK4271" i="1"/>
  <c r="AJ4271" i="1"/>
  <c r="Y4271" i="1"/>
  <c r="X4271" i="1"/>
  <c r="M4271" i="1"/>
  <c r="L4271" i="1"/>
  <c r="AW4270" i="1"/>
  <c r="AV4270" i="1"/>
  <c r="AK4270" i="1"/>
  <c r="AJ4270" i="1"/>
  <c r="Y4270" i="1"/>
  <c r="X4270" i="1"/>
  <c r="M4270" i="1"/>
  <c r="L4270" i="1"/>
  <c r="AW4269" i="1"/>
  <c r="AV4269" i="1"/>
  <c r="AJ4269" i="1"/>
  <c r="X4269" i="1"/>
  <c r="L4269" i="1"/>
  <c r="AW4268" i="1"/>
  <c r="AV4268" i="1"/>
  <c r="AK4268" i="1"/>
  <c r="AJ4268" i="1"/>
  <c r="Y4268" i="1"/>
  <c r="X4268" i="1"/>
  <c r="M4268" i="1"/>
  <c r="L4268" i="1"/>
  <c r="AW4267" i="1"/>
  <c r="AV4267" i="1"/>
  <c r="AK4267" i="1"/>
  <c r="AJ4267" i="1"/>
  <c r="Y4267" i="1"/>
  <c r="X4267" i="1"/>
  <c r="M4267" i="1"/>
  <c r="L4267" i="1"/>
  <c r="AW4266" i="1"/>
  <c r="AV4266" i="1"/>
  <c r="AK4266" i="1"/>
  <c r="AJ4266" i="1"/>
  <c r="Y4266" i="1"/>
  <c r="X4266" i="1"/>
  <c r="M4266" i="1"/>
  <c r="L4266" i="1"/>
  <c r="AW4265" i="1"/>
  <c r="AV4265" i="1"/>
  <c r="AK4265" i="1"/>
  <c r="AJ4265" i="1"/>
  <c r="Y4265" i="1"/>
  <c r="X4265" i="1"/>
  <c r="M4265" i="1"/>
  <c r="L4265" i="1"/>
  <c r="AW4264" i="1"/>
  <c r="AV4264" i="1"/>
  <c r="AK4264" i="1"/>
  <c r="AJ4264" i="1"/>
  <c r="Y4264" i="1"/>
  <c r="X4264" i="1"/>
  <c r="M4264" i="1"/>
  <c r="L4264" i="1"/>
  <c r="AW4263" i="1"/>
  <c r="AV4263" i="1"/>
  <c r="AK4263" i="1"/>
  <c r="AJ4263" i="1"/>
  <c r="Y4263" i="1"/>
  <c r="X4263" i="1"/>
  <c r="M4263" i="1"/>
  <c r="L4263" i="1"/>
  <c r="AW4262" i="1"/>
  <c r="AV4262" i="1"/>
  <c r="AK4262" i="1"/>
  <c r="AJ4262" i="1"/>
  <c r="Y4262" i="1"/>
  <c r="X4262" i="1"/>
  <c r="M4262" i="1"/>
  <c r="L4262" i="1"/>
  <c r="AW4261" i="1"/>
  <c r="AV4261" i="1"/>
  <c r="AK4261" i="1"/>
  <c r="AJ4261" i="1"/>
  <c r="Y4261" i="1"/>
  <c r="X4261" i="1"/>
  <c r="M4261" i="1"/>
  <c r="L4261" i="1"/>
  <c r="AW4260" i="1"/>
  <c r="AV4260" i="1"/>
  <c r="AK4260" i="1"/>
  <c r="AJ4260" i="1"/>
  <c r="Y4260" i="1"/>
  <c r="X4260" i="1"/>
  <c r="M4260" i="1"/>
  <c r="L4260" i="1"/>
  <c r="AW4259" i="1"/>
  <c r="AV4259" i="1"/>
  <c r="AK4259" i="1"/>
  <c r="AJ4259" i="1"/>
  <c r="Y4259" i="1"/>
  <c r="X4259" i="1"/>
  <c r="M4259" i="1"/>
  <c r="L4259" i="1"/>
  <c r="AW4258" i="1"/>
  <c r="AV4258" i="1"/>
  <c r="AK4258" i="1"/>
  <c r="AJ4258" i="1"/>
  <c r="Y4258" i="1"/>
  <c r="X4258" i="1"/>
  <c r="M4258" i="1"/>
  <c r="L4258" i="1"/>
  <c r="AW4257" i="1"/>
  <c r="AV4257" i="1"/>
  <c r="AK4257" i="1"/>
  <c r="AJ4257" i="1"/>
  <c r="Y4257" i="1"/>
  <c r="X4257" i="1"/>
  <c r="M4257" i="1"/>
  <c r="L4257" i="1"/>
  <c r="AW4256" i="1"/>
  <c r="AV4256" i="1"/>
  <c r="AK4256" i="1"/>
  <c r="AJ4256" i="1"/>
  <c r="Y4256" i="1"/>
  <c r="X4256" i="1"/>
  <c r="M4256" i="1"/>
  <c r="L4256" i="1"/>
  <c r="AW4255" i="1"/>
  <c r="AV4255" i="1"/>
  <c r="AK4255" i="1"/>
  <c r="AJ4255" i="1"/>
  <c r="Y4255" i="1"/>
  <c r="X4255" i="1"/>
  <c r="M4255" i="1"/>
  <c r="L4255" i="1"/>
  <c r="AW4254" i="1"/>
  <c r="AV4254" i="1"/>
  <c r="AK4254" i="1"/>
  <c r="AJ4254" i="1"/>
  <c r="Y4254" i="1"/>
  <c r="X4254" i="1"/>
  <c r="M4254" i="1"/>
  <c r="L4254" i="1"/>
  <c r="AW4253" i="1"/>
  <c r="AV4253" i="1"/>
  <c r="AK4253" i="1"/>
  <c r="AJ4253" i="1"/>
  <c r="Y4253" i="1"/>
  <c r="X4253" i="1"/>
  <c r="M4253" i="1"/>
  <c r="L4253" i="1"/>
  <c r="AW4252" i="1"/>
  <c r="AV4252" i="1"/>
  <c r="AK4252" i="1"/>
  <c r="AJ4252" i="1"/>
  <c r="Y4252" i="1"/>
  <c r="X4252" i="1"/>
  <c r="M4252" i="1"/>
  <c r="L4252" i="1"/>
  <c r="AW4251" i="1"/>
  <c r="AV4251" i="1"/>
  <c r="AK4251" i="1"/>
  <c r="AJ4251" i="1"/>
  <c r="Y4251" i="1"/>
  <c r="X4251" i="1"/>
  <c r="M4251" i="1"/>
  <c r="L4251" i="1"/>
  <c r="AW4250" i="1"/>
  <c r="AV4250" i="1"/>
  <c r="AK4250" i="1"/>
  <c r="AJ4250" i="1"/>
  <c r="Y4250" i="1"/>
  <c r="X4250" i="1"/>
  <c r="M4250" i="1"/>
  <c r="L4250" i="1"/>
  <c r="AW4249" i="1"/>
  <c r="AV4249" i="1"/>
  <c r="AK4249" i="1"/>
  <c r="AJ4249" i="1"/>
  <c r="Y4249" i="1"/>
  <c r="X4249" i="1"/>
  <c r="M4249" i="1"/>
  <c r="L4249" i="1"/>
  <c r="AW4248" i="1"/>
  <c r="AV4248" i="1"/>
  <c r="AK4248" i="1"/>
  <c r="AJ4248" i="1"/>
  <c r="Y4248" i="1"/>
  <c r="X4248" i="1"/>
  <c r="M4248" i="1"/>
  <c r="L4248" i="1"/>
  <c r="AW4247" i="1"/>
  <c r="AV4247" i="1"/>
  <c r="AK4247" i="1"/>
  <c r="AJ4247" i="1"/>
  <c r="Y4247" i="1"/>
  <c r="X4247" i="1"/>
  <c r="M4247" i="1"/>
  <c r="L4247" i="1"/>
  <c r="AW4246" i="1"/>
  <c r="AV4246" i="1"/>
  <c r="AK4246" i="1"/>
  <c r="AJ4246" i="1"/>
  <c r="Y4246" i="1"/>
  <c r="X4246" i="1"/>
  <c r="M4246" i="1"/>
  <c r="L4246" i="1"/>
  <c r="AW4245" i="1"/>
  <c r="AV4245" i="1"/>
  <c r="AK4245" i="1"/>
  <c r="AJ4245" i="1"/>
  <c r="Y4245" i="1"/>
  <c r="X4245" i="1"/>
  <c r="M4245" i="1"/>
  <c r="L4245" i="1"/>
  <c r="AW4244" i="1"/>
  <c r="AV4244" i="1"/>
  <c r="AK4244" i="1"/>
  <c r="AJ4244" i="1"/>
  <c r="Y4244" i="1"/>
  <c r="X4244" i="1"/>
  <c r="M4244" i="1"/>
  <c r="L4244" i="1"/>
  <c r="AW4243" i="1"/>
  <c r="AV4243" i="1"/>
  <c r="AK4243" i="1"/>
  <c r="AJ4243" i="1"/>
  <c r="Y4243" i="1"/>
  <c r="X4243" i="1"/>
  <c r="M4243" i="1"/>
  <c r="L4243" i="1"/>
  <c r="AW4242" i="1"/>
  <c r="AV4242" i="1"/>
  <c r="AK4242" i="1"/>
  <c r="AJ4242" i="1"/>
  <c r="Y4242" i="1"/>
  <c r="X4242" i="1"/>
  <c r="M4242" i="1"/>
  <c r="L4242" i="1"/>
  <c r="AW4241" i="1"/>
  <c r="AV4241" i="1"/>
  <c r="AK4241" i="1"/>
  <c r="AJ4241" i="1"/>
  <c r="Y4241" i="1"/>
  <c r="X4241" i="1"/>
  <c r="M4241" i="1"/>
  <c r="L4241" i="1"/>
  <c r="AW4240" i="1"/>
  <c r="AV4240" i="1"/>
  <c r="AK4240" i="1"/>
  <c r="AJ4240" i="1"/>
  <c r="Y4240" i="1"/>
  <c r="X4240" i="1"/>
  <c r="M4240" i="1"/>
  <c r="L4240" i="1"/>
  <c r="AW4239" i="1"/>
  <c r="AV4239" i="1"/>
  <c r="AK4239" i="1"/>
  <c r="AJ4239" i="1"/>
  <c r="Y4239" i="1"/>
  <c r="X4239" i="1"/>
  <c r="M4239" i="1"/>
  <c r="L4239" i="1"/>
  <c r="AW4238" i="1"/>
  <c r="AV4238" i="1"/>
  <c r="AK4238" i="1"/>
  <c r="AJ4238" i="1"/>
  <c r="Y4238" i="1"/>
  <c r="X4238" i="1"/>
  <c r="M4238" i="1"/>
  <c r="L4238" i="1"/>
  <c r="AW4237" i="1"/>
  <c r="AV4237" i="1"/>
  <c r="AJ4237" i="1"/>
  <c r="X4237" i="1"/>
  <c r="L4237" i="1"/>
  <c r="AW4236" i="1"/>
  <c r="AV4236" i="1"/>
  <c r="AJ4236" i="1"/>
  <c r="X4236" i="1"/>
  <c r="L4236" i="1"/>
  <c r="AW4235" i="1"/>
  <c r="AV4235" i="1"/>
  <c r="AJ4235" i="1"/>
  <c r="X4235" i="1"/>
  <c r="L4235" i="1"/>
  <c r="AW4234" i="1"/>
  <c r="AV4234" i="1"/>
  <c r="AK4234" i="1"/>
  <c r="AJ4234" i="1"/>
  <c r="Y4234" i="1"/>
  <c r="X4234" i="1"/>
  <c r="M4234" i="1"/>
  <c r="L4234" i="1"/>
  <c r="AW4233" i="1"/>
  <c r="AV4233" i="1"/>
  <c r="AK4233" i="1"/>
  <c r="AJ4233" i="1"/>
  <c r="Y4233" i="1"/>
  <c r="X4233" i="1"/>
  <c r="M4233" i="1"/>
  <c r="L4233" i="1"/>
  <c r="AW4232" i="1"/>
  <c r="AV4232" i="1"/>
  <c r="AK4232" i="1"/>
  <c r="AJ4232" i="1"/>
  <c r="Y4232" i="1"/>
  <c r="X4232" i="1"/>
  <c r="M4232" i="1"/>
  <c r="L4232" i="1"/>
  <c r="AW4231" i="1"/>
  <c r="AV4231" i="1"/>
  <c r="AK4231" i="1"/>
  <c r="AJ4231" i="1"/>
  <c r="Y4231" i="1"/>
  <c r="X4231" i="1"/>
  <c r="M4231" i="1"/>
  <c r="L4231" i="1"/>
  <c r="AW4230" i="1"/>
  <c r="AV4230" i="1"/>
  <c r="AK4230" i="1"/>
  <c r="AJ4230" i="1"/>
  <c r="Y4230" i="1"/>
  <c r="X4230" i="1"/>
  <c r="M4230" i="1"/>
  <c r="L4230" i="1"/>
  <c r="AW4229" i="1"/>
  <c r="AV4229" i="1"/>
  <c r="AK4229" i="1"/>
  <c r="AJ4229" i="1"/>
  <c r="Y4229" i="1"/>
  <c r="X4229" i="1"/>
  <c r="M4229" i="1"/>
  <c r="L4229" i="1"/>
  <c r="AW4228" i="1"/>
  <c r="AV4228" i="1"/>
  <c r="AK4228" i="1"/>
  <c r="AJ4228" i="1"/>
  <c r="Y4228" i="1"/>
  <c r="X4228" i="1"/>
  <c r="M4228" i="1"/>
  <c r="L4228" i="1"/>
  <c r="AW4227" i="1"/>
  <c r="AV4227" i="1"/>
  <c r="AK4227" i="1"/>
  <c r="AJ4227" i="1"/>
  <c r="Y4227" i="1"/>
  <c r="X4227" i="1"/>
  <c r="M4227" i="1"/>
  <c r="L4227" i="1"/>
  <c r="AW4226" i="1"/>
  <c r="AV4226" i="1"/>
  <c r="AK4226" i="1"/>
  <c r="AJ4226" i="1"/>
  <c r="Y4226" i="1"/>
  <c r="X4226" i="1"/>
  <c r="M4226" i="1"/>
  <c r="L4226" i="1"/>
  <c r="AW4225" i="1"/>
  <c r="AV4225" i="1"/>
  <c r="AK4225" i="1"/>
  <c r="AJ4225" i="1"/>
  <c r="Y4225" i="1"/>
  <c r="X4225" i="1"/>
  <c r="M4225" i="1"/>
  <c r="L4225" i="1"/>
  <c r="AW4224" i="1"/>
  <c r="AV4224" i="1"/>
  <c r="AK4224" i="1"/>
  <c r="AJ4224" i="1"/>
  <c r="Y4224" i="1"/>
  <c r="X4224" i="1"/>
  <c r="M4224" i="1"/>
  <c r="L4224" i="1"/>
  <c r="AW4223" i="1"/>
  <c r="AV4223" i="1"/>
  <c r="AK4223" i="1"/>
  <c r="AJ4223" i="1"/>
  <c r="Y4223" i="1"/>
  <c r="X4223" i="1"/>
  <c r="M4223" i="1"/>
  <c r="L4223" i="1"/>
  <c r="AW4222" i="1"/>
  <c r="AV4222" i="1"/>
  <c r="AK4222" i="1"/>
  <c r="AJ4222" i="1"/>
  <c r="Y4222" i="1"/>
  <c r="X4222" i="1"/>
  <c r="M4222" i="1"/>
  <c r="L4222" i="1"/>
  <c r="AW4221" i="1"/>
  <c r="AV4221" i="1"/>
  <c r="AK4221" i="1"/>
  <c r="AJ4221" i="1"/>
  <c r="Y4221" i="1"/>
  <c r="X4221" i="1"/>
  <c r="M4221" i="1"/>
  <c r="L4221" i="1"/>
  <c r="AW4220" i="1"/>
  <c r="AV4220" i="1"/>
  <c r="AK4220" i="1"/>
  <c r="AJ4220" i="1"/>
  <c r="Y4220" i="1"/>
  <c r="X4220" i="1"/>
  <c r="M4220" i="1"/>
  <c r="L4220" i="1"/>
  <c r="AW4219" i="1"/>
  <c r="AV4219" i="1"/>
  <c r="AK4219" i="1"/>
  <c r="AJ4219" i="1"/>
  <c r="Y4219" i="1"/>
  <c r="X4219" i="1"/>
  <c r="M4219" i="1"/>
  <c r="L4219" i="1"/>
  <c r="AW4218" i="1"/>
  <c r="AV4218" i="1"/>
  <c r="AK4218" i="1"/>
  <c r="AJ4218" i="1"/>
  <c r="Y4218" i="1"/>
  <c r="X4218" i="1"/>
  <c r="M4218" i="1"/>
  <c r="L4218" i="1"/>
  <c r="AW4217" i="1"/>
  <c r="AV4217" i="1"/>
  <c r="AK4217" i="1"/>
  <c r="AJ4217" i="1"/>
  <c r="Y4217" i="1"/>
  <c r="X4217" i="1"/>
  <c r="M4217" i="1"/>
  <c r="L4217" i="1"/>
  <c r="AW4216" i="1"/>
  <c r="AV4216" i="1"/>
  <c r="AK4216" i="1"/>
  <c r="AJ4216" i="1"/>
  <c r="Y4216" i="1"/>
  <c r="X4216" i="1"/>
  <c r="M4216" i="1"/>
  <c r="L4216" i="1"/>
  <c r="AW4215" i="1"/>
  <c r="AV4215" i="1"/>
  <c r="AK4215" i="1"/>
  <c r="AJ4215" i="1"/>
  <c r="Y4215" i="1"/>
  <c r="X4215" i="1"/>
  <c r="M4215" i="1"/>
  <c r="L4215" i="1"/>
  <c r="AW4214" i="1"/>
  <c r="AV4214" i="1"/>
  <c r="AJ4214" i="1"/>
  <c r="X4214" i="1"/>
  <c r="L4214" i="1"/>
  <c r="AW4213" i="1"/>
  <c r="AV4213" i="1"/>
  <c r="AK4213" i="1"/>
  <c r="AJ4213" i="1"/>
  <c r="Y4213" i="1"/>
  <c r="X4213" i="1"/>
  <c r="M4213" i="1"/>
  <c r="L4213" i="1"/>
  <c r="AW4212" i="1"/>
  <c r="AV4212" i="1"/>
  <c r="AK4212" i="1"/>
  <c r="AJ4212" i="1"/>
  <c r="Y4212" i="1"/>
  <c r="X4212" i="1"/>
  <c r="M4212" i="1"/>
  <c r="L4212" i="1"/>
  <c r="AW4211" i="1"/>
  <c r="AV4211" i="1"/>
  <c r="AK4211" i="1"/>
  <c r="AJ4211" i="1"/>
  <c r="Y4211" i="1"/>
  <c r="X4211" i="1"/>
  <c r="M4211" i="1"/>
  <c r="L4211" i="1"/>
  <c r="AW4210" i="1"/>
  <c r="AV4210" i="1"/>
  <c r="AK4210" i="1"/>
  <c r="AJ4210" i="1"/>
  <c r="Y4210" i="1"/>
  <c r="X4210" i="1"/>
  <c r="M4210" i="1"/>
  <c r="L4210" i="1"/>
  <c r="AW4209" i="1"/>
  <c r="AV4209" i="1"/>
  <c r="AJ4209" i="1"/>
  <c r="X4209" i="1"/>
  <c r="L4209" i="1"/>
  <c r="AW4208" i="1"/>
  <c r="AV4208" i="1"/>
  <c r="AK4208" i="1"/>
  <c r="AJ4208" i="1"/>
  <c r="Y4208" i="1"/>
  <c r="X4208" i="1"/>
  <c r="M4208" i="1"/>
  <c r="L4208" i="1"/>
  <c r="AW4207" i="1"/>
  <c r="AV4207" i="1"/>
  <c r="AK4207" i="1"/>
  <c r="AJ4207" i="1"/>
  <c r="Y4207" i="1"/>
  <c r="X4207" i="1"/>
  <c r="M4207" i="1"/>
  <c r="L4207" i="1"/>
  <c r="AW4206" i="1"/>
  <c r="AV4206" i="1"/>
  <c r="AK4206" i="1"/>
  <c r="AJ4206" i="1"/>
  <c r="Y4206" i="1"/>
  <c r="X4206" i="1"/>
  <c r="M4206" i="1"/>
  <c r="L4206" i="1"/>
  <c r="AW4205" i="1"/>
  <c r="AV4205" i="1"/>
  <c r="AK4205" i="1"/>
  <c r="AJ4205" i="1"/>
  <c r="Y4205" i="1"/>
  <c r="X4205" i="1"/>
  <c r="M4205" i="1"/>
  <c r="L4205" i="1"/>
  <c r="AW4204" i="1"/>
  <c r="AV4204" i="1"/>
  <c r="AK4204" i="1"/>
  <c r="AJ4204" i="1"/>
  <c r="Y4204" i="1"/>
  <c r="X4204" i="1"/>
  <c r="M4204" i="1"/>
  <c r="L4204" i="1"/>
  <c r="AW4203" i="1"/>
  <c r="AV4203" i="1"/>
  <c r="AK4203" i="1"/>
  <c r="AJ4203" i="1"/>
  <c r="Y4203" i="1"/>
  <c r="X4203" i="1"/>
  <c r="M4203" i="1"/>
  <c r="L4203" i="1"/>
  <c r="AW4202" i="1"/>
  <c r="AV4202" i="1"/>
  <c r="AK4202" i="1"/>
  <c r="AJ4202" i="1"/>
  <c r="Y4202" i="1"/>
  <c r="X4202" i="1"/>
  <c r="M4202" i="1"/>
  <c r="L4202" i="1"/>
  <c r="AW4201" i="1"/>
  <c r="AV4201" i="1"/>
  <c r="AK4201" i="1"/>
  <c r="AJ4201" i="1"/>
  <c r="Y4201" i="1"/>
  <c r="X4201" i="1"/>
  <c r="M4201" i="1"/>
  <c r="L4201" i="1"/>
  <c r="AW4200" i="1"/>
  <c r="AV4200" i="1"/>
  <c r="AK4200" i="1"/>
  <c r="AJ4200" i="1"/>
  <c r="Y4200" i="1"/>
  <c r="X4200" i="1"/>
  <c r="M4200" i="1"/>
  <c r="L4200" i="1"/>
  <c r="AW4199" i="1"/>
  <c r="AV4199" i="1"/>
  <c r="AK4199" i="1"/>
  <c r="AJ4199" i="1"/>
  <c r="Y4199" i="1"/>
  <c r="X4199" i="1"/>
  <c r="M4199" i="1"/>
  <c r="L4199" i="1"/>
  <c r="AW4198" i="1"/>
  <c r="AV4198" i="1"/>
  <c r="AK4198" i="1"/>
  <c r="AJ4198" i="1"/>
  <c r="Y4198" i="1"/>
  <c r="X4198" i="1"/>
  <c r="M4198" i="1"/>
  <c r="L4198" i="1"/>
  <c r="AW4197" i="1"/>
  <c r="AV4197" i="1"/>
  <c r="AK4197" i="1"/>
  <c r="AJ4197" i="1"/>
  <c r="Y4197" i="1"/>
  <c r="X4197" i="1"/>
  <c r="M4197" i="1"/>
  <c r="L4197" i="1"/>
  <c r="AW4196" i="1"/>
  <c r="AV4196" i="1"/>
  <c r="AK4196" i="1"/>
  <c r="AJ4196" i="1"/>
  <c r="Y4196" i="1"/>
  <c r="X4196" i="1"/>
  <c r="M4196" i="1"/>
  <c r="L4196" i="1"/>
  <c r="AW4195" i="1"/>
  <c r="AV4195" i="1"/>
  <c r="AJ4195" i="1"/>
  <c r="X4195" i="1"/>
  <c r="L4195" i="1"/>
  <c r="AW4194" i="1"/>
  <c r="AV4194" i="1"/>
  <c r="AK4194" i="1"/>
  <c r="AJ4194" i="1"/>
  <c r="Y4194" i="1"/>
  <c r="X4194" i="1"/>
  <c r="M4194" i="1"/>
  <c r="L4194" i="1"/>
  <c r="AW4193" i="1"/>
  <c r="AV4193" i="1"/>
  <c r="AK4193" i="1"/>
  <c r="AJ4193" i="1"/>
  <c r="Y4193" i="1"/>
  <c r="X4193" i="1"/>
  <c r="M4193" i="1"/>
  <c r="L4193" i="1"/>
  <c r="AW4192" i="1"/>
  <c r="AV4192" i="1"/>
  <c r="AK4192" i="1"/>
  <c r="AJ4192" i="1"/>
  <c r="Y4192" i="1"/>
  <c r="X4192" i="1"/>
  <c r="M4192" i="1"/>
  <c r="L4192" i="1"/>
  <c r="AW4191" i="1"/>
  <c r="AV4191" i="1"/>
  <c r="AK4191" i="1"/>
  <c r="AJ4191" i="1"/>
  <c r="Y4191" i="1"/>
  <c r="X4191" i="1"/>
  <c r="M4191" i="1"/>
  <c r="L4191" i="1"/>
  <c r="AW4190" i="1"/>
  <c r="AV4190" i="1"/>
  <c r="AK4190" i="1"/>
  <c r="AJ4190" i="1"/>
  <c r="Y4190" i="1"/>
  <c r="X4190" i="1"/>
  <c r="M4190" i="1"/>
  <c r="L4190" i="1"/>
  <c r="AW4189" i="1"/>
  <c r="AV4189" i="1"/>
  <c r="AK4189" i="1"/>
  <c r="AJ4189" i="1"/>
  <c r="Y4189" i="1"/>
  <c r="X4189" i="1"/>
  <c r="M4189" i="1"/>
  <c r="L4189" i="1"/>
  <c r="AW4188" i="1"/>
  <c r="AV4188" i="1"/>
  <c r="AK4188" i="1"/>
  <c r="AJ4188" i="1"/>
  <c r="Y4188" i="1"/>
  <c r="X4188" i="1"/>
  <c r="M4188" i="1"/>
  <c r="L4188" i="1"/>
  <c r="AW4187" i="1"/>
  <c r="AV4187" i="1"/>
  <c r="AK4187" i="1"/>
  <c r="AJ4187" i="1"/>
  <c r="Y4187" i="1"/>
  <c r="X4187" i="1"/>
  <c r="M4187" i="1"/>
  <c r="L4187" i="1"/>
  <c r="AW4186" i="1"/>
  <c r="AV4186" i="1"/>
  <c r="AK4186" i="1"/>
  <c r="AJ4186" i="1"/>
  <c r="Y4186" i="1"/>
  <c r="X4186" i="1"/>
  <c r="M4186" i="1"/>
  <c r="L4186" i="1"/>
  <c r="AW4185" i="1"/>
  <c r="AV4185" i="1"/>
  <c r="AK4185" i="1"/>
  <c r="AJ4185" i="1"/>
  <c r="Y4185" i="1"/>
  <c r="X4185" i="1"/>
  <c r="M4185" i="1"/>
  <c r="L4185" i="1"/>
  <c r="AW4184" i="1"/>
  <c r="AV4184" i="1"/>
  <c r="AK4184" i="1"/>
  <c r="AJ4184" i="1"/>
  <c r="Y4184" i="1"/>
  <c r="X4184" i="1"/>
  <c r="M4184" i="1"/>
  <c r="L4184" i="1"/>
  <c r="AW4183" i="1"/>
  <c r="AV4183" i="1"/>
  <c r="AK4183" i="1"/>
  <c r="AJ4183" i="1"/>
  <c r="Y4183" i="1"/>
  <c r="X4183" i="1"/>
  <c r="M4183" i="1"/>
  <c r="L4183" i="1"/>
  <c r="AW4182" i="1"/>
  <c r="AV4182" i="1"/>
  <c r="AK4182" i="1"/>
  <c r="AJ4182" i="1"/>
  <c r="Y4182" i="1"/>
  <c r="X4182" i="1"/>
  <c r="M4182" i="1"/>
  <c r="L4182" i="1"/>
  <c r="AW4181" i="1"/>
  <c r="AV4181" i="1"/>
  <c r="AK4181" i="1"/>
  <c r="AJ4181" i="1"/>
  <c r="Y4181" i="1"/>
  <c r="X4181" i="1"/>
  <c r="M4181" i="1"/>
  <c r="L4181" i="1"/>
  <c r="AW4180" i="1"/>
  <c r="AV4180" i="1"/>
  <c r="AK4180" i="1"/>
  <c r="AJ4180" i="1"/>
  <c r="Y4180" i="1"/>
  <c r="X4180" i="1"/>
  <c r="M4180" i="1"/>
  <c r="L4180" i="1"/>
  <c r="AW4179" i="1"/>
  <c r="AV4179" i="1"/>
  <c r="AK4179" i="1"/>
  <c r="AJ4179" i="1"/>
  <c r="Y4179" i="1"/>
  <c r="X4179" i="1"/>
  <c r="M4179" i="1"/>
  <c r="L4179" i="1"/>
  <c r="AW4178" i="1"/>
  <c r="AV4178" i="1"/>
  <c r="AK4178" i="1"/>
  <c r="AJ4178" i="1"/>
  <c r="Y4178" i="1"/>
  <c r="X4178" i="1"/>
  <c r="M4178" i="1"/>
  <c r="L4178" i="1"/>
  <c r="AW4177" i="1"/>
  <c r="AV4177" i="1"/>
  <c r="AK4177" i="1"/>
  <c r="AJ4177" i="1"/>
  <c r="Y4177" i="1"/>
  <c r="X4177" i="1"/>
  <c r="M4177" i="1"/>
  <c r="L4177" i="1"/>
  <c r="AW4176" i="1"/>
  <c r="AV4176" i="1"/>
  <c r="AK4176" i="1"/>
  <c r="AJ4176" i="1"/>
  <c r="Y4176" i="1"/>
  <c r="X4176" i="1"/>
  <c r="M4176" i="1"/>
  <c r="L4176" i="1"/>
  <c r="AW4175" i="1"/>
  <c r="AV4175" i="1"/>
  <c r="AJ4175" i="1"/>
  <c r="X4175" i="1"/>
  <c r="L4175" i="1"/>
  <c r="AW4174" i="1"/>
  <c r="AV4174" i="1"/>
  <c r="AK4174" i="1"/>
  <c r="AJ4174" i="1"/>
  <c r="Y4174" i="1"/>
  <c r="X4174" i="1"/>
  <c r="M4174" i="1"/>
  <c r="L4174" i="1"/>
  <c r="AW4173" i="1"/>
  <c r="AV4173" i="1"/>
  <c r="AK4173" i="1"/>
  <c r="AJ4173" i="1"/>
  <c r="Y4173" i="1"/>
  <c r="X4173" i="1"/>
  <c r="M4173" i="1"/>
  <c r="L4173" i="1"/>
  <c r="AW4172" i="1"/>
  <c r="AV4172" i="1"/>
  <c r="AK4172" i="1"/>
  <c r="AJ4172" i="1"/>
  <c r="Y4172" i="1"/>
  <c r="X4172" i="1"/>
  <c r="M4172" i="1"/>
  <c r="L4172" i="1"/>
  <c r="AW4171" i="1"/>
  <c r="AV4171" i="1"/>
  <c r="AK4171" i="1"/>
  <c r="AJ4171" i="1"/>
  <c r="Y4171" i="1"/>
  <c r="X4171" i="1"/>
  <c r="M4171" i="1"/>
  <c r="L4171" i="1"/>
  <c r="AW4170" i="1"/>
  <c r="AV4170" i="1"/>
  <c r="AK4170" i="1"/>
  <c r="AJ4170" i="1"/>
  <c r="Y4170" i="1"/>
  <c r="X4170" i="1"/>
  <c r="M4170" i="1"/>
  <c r="L4170" i="1"/>
  <c r="AW4169" i="1"/>
  <c r="AV4169" i="1"/>
  <c r="AK4169" i="1"/>
  <c r="AJ4169" i="1"/>
  <c r="Y4169" i="1"/>
  <c r="X4169" i="1"/>
  <c r="M4169" i="1"/>
  <c r="L4169" i="1"/>
  <c r="AW4168" i="1"/>
  <c r="AV4168" i="1"/>
  <c r="AK4168" i="1"/>
  <c r="AJ4168" i="1"/>
  <c r="Y4168" i="1"/>
  <c r="X4168" i="1"/>
  <c r="M4168" i="1"/>
  <c r="L4168" i="1"/>
  <c r="AW4167" i="1"/>
  <c r="AV4167" i="1"/>
  <c r="AK4167" i="1"/>
  <c r="AJ4167" i="1"/>
  <c r="Y4167" i="1"/>
  <c r="X4167" i="1"/>
  <c r="M4167" i="1"/>
  <c r="L4167" i="1"/>
  <c r="AW4166" i="1"/>
  <c r="AV4166" i="1"/>
  <c r="AK4166" i="1"/>
  <c r="AJ4166" i="1"/>
  <c r="Y4166" i="1"/>
  <c r="X4166" i="1"/>
  <c r="M4166" i="1"/>
  <c r="L4166" i="1"/>
  <c r="AW4165" i="1"/>
  <c r="AV4165" i="1"/>
  <c r="AK4165" i="1"/>
  <c r="AJ4165" i="1"/>
  <c r="Y4165" i="1"/>
  <c r="X4165" i="1"/>
  <c r="M4165" i="1"/>
  <c r="L4165" i="1"/>
  <c r="AW4164" i="1"/>
  <c r="AV4164" i="1"/>
  <c r="AK4164" i="1"/>
  <c r="AJ4164" i="1"/>
  <c r="Y4164" i="1"/>
  <c r="X4164" i="1"/>
  <c r="M4164" i="1"/>
  <c r="L4164" i="1"/>
  <c r="AW4163" i="1"/>
  <c r="AV4163" i="1"/>
  <c r="AK4163" i="1"/>
  <c r="AJ4163" i="1"/>
  <c r="Y4163" i="1"/>
  <c r="X4163" i="1"/>
  <c r="M4163" i="1"/>
  <c r="L4163" i="1"/>
  <c r="AW4162" i="1"/>
  <c r="AV4162" i="1"/>
  <c r="AK4162" i="1"/>
  <c r="AJ4162" i="1"/>
  <c r="Y4162" i="1"/>
  <c r="X4162" i="1"/>
  <c r="M4162" i="1"/>
  <c r="L4162" i="1"/>
  <c r="AW4161" i="1"/>
  <c r="AV4161" i="1"/>
  <c r="AK4161" i="1"/>
  <c r="AJ4161" i="1"/>
  <c r="Y4161" i="1"/>
  <c r="X4161" i="1"/>
  <c r="M4161" i="1"/>
  <c r="L4161" i="1"/>
  <c r="AW4160" i="1"/>
  <c r="AV4160" i="1"/>
  <c r="AJ4160" i="1"/>
  <c r="X4160" i="1"/>
  <c r="L4160" i="1"/>
  <c r="AW4159" i="1"/>
  <c r="AV4159" i="1"/>
  <c r="AJ4159" i="1"/>
  <c r="X4159" i="1"/>
  <c r="L4159" i="1"/>
  <c r="AW4158" i="1"/>
  <c r="AV4158" i="1"/>
  <c r="AJ4158" i="1"/>
  <c r="X4158" i="1"/>
  <c r="L4158" i="1"/>
  <c r="AW4157" i="1"/>
  <c r="AV4157" i="1"/>
  <c r="AJ4157" i="1"/>
  <c r="X4157" i="1"/>
  <c r="L4157" i="1"/>
  <c r="AW4156" i="1"/>
  <c r="AV4156" i="1"/>
  <c r="AJ4156" i="1"/>
  <c r="X4156" i="1"/>
  <c r="L4156" i="1"/>
  <c r="AW4155" i="1"/>
  <c r="AV4155" i="1"/>
  <c r="AJ4155" i="1"/>
  <c r="X4155" i="1"/>
  <c r="L4155" i="1"/>
  <c r="AW4154" i="1"/>
  <c r="AV4154" i="1"/>
  <c r="AJ4154" i="1"/>
  <c r="X4154" i="1"/>
  <c r="L4154" i="1"/>
  <c r="AW4153" i="1"/>
  <c r="AV4153" i="1"/>
  <c r="AK4153" i="1"/>
  <c r="AJ4153" i="1"/>
  <c r="Y4153" i="1"/>
  <c r="X4153" i="1"/>
  <c r="M4153" i="1"/>
  <c r="L4153" i="1"/>
  <c r="AW4152" i="1"/>
  <c r="AV4152" i="1"/>
  <c r="AK4152" i="1"/>
  <c r="AJ4152" i="1"/>
  <c r="Y4152" i="1"/>
  <c r="X4152" i="1"/>
  <c r="M4152" i="1"/>
  <c r="L4152" i="1"/>
  <c r="AW4151" i="1"/>
  <c r="AV4151" i="1"/>
  <c r="AK4151" i="1"/>
  <c r="AJ4151" i="1"/>
  <c r="Y4151" i="1"/>
  <c r="X4151" i="1"/>
  <c r="M4151" i="1"/>
  <c r="L4151" i="1"/>
  <c r="AW4150" i="1"/>
  <c r="AV4150" i="1"/>
  <c r="AK4150" i="1"/>
  <c r="AJ4150" i="1"/>
  <c r="Y4150" i="1"/>
  <c r="X4150" i="1"/>
  <c r="M4150" i="1"/>
  <c r="L4150" i="1"/>
  <c r="AW4149" i="1"/>
  <c r="AV4149" i="1"/>
  <c r="AK4149" i="1"/>
  <c r="AJ4149" i="1"/>
  <c r="Y4149" i="1"/>
  <c r="X4149" i="1"/>
  <c r="M4149" i="1"/>
  <c r="L4149" i="1"/>
  <c r="AW4148" i="1"/>
  <c r="AV4148" i="1"/>
  <c r="AK4148" i="1"/>
  <c r="AJ4148" i="1"/>
  <c r="Y4148" i="1"/>
  <c r="X4148" i="1"/>
  <c r="M4148" i="1"/>
  <c r="L4148" i="1"/>
  <c r="AW4147" i="1"/>
  <c r="AV4147" i="1"/>
  <c r="AK4147" i="1"/>
  <c r="AJ4147" i="1"/>
  <c r="Y4147" i="1"/>
  <c r="X4147" i="1"/>
  <c r="M4147" i="1"/>
  <c r="L4147" i="1"/>
  <c r="AW4146" i="1"/>
  <c r="AV4146" i="1"/>
  <c r="AK4146" i="1"/>
  <c r="AJ4146" i="1"/>
  <c r="Y4146" i="1"/>
  <c r="X4146" i="1"/>
  <c r="M4146" i="1"/>
  <c r="L4146" i="1"/>
  <c r="AW4145" i="1"/>
  <c r="AV4145" i="1"/>
  <c r="AK4145" i="1"/>
  <c r="AJ4145" i="1"/>
  <c r="Y4145" i="1"/>
  <c r="X4145" i="1"/>
  <c r="M4145" i="1"/>
  <c r="L4145" i="1"/>
  <c r="AW4144" i="1"/>
  <c r="AV4144" i="1"/>
  <c r="AK4144" i="1"/>
  <c r="AJ4144" i="1"/>
  <c r="Y4144" i="1"/>
  <c r="X4144" i="1"/>
  <c r="M4144" i="1"/>
  <c r="L4144" i="1"/>
  <c r="AW4143" i="1"/>
  <c r="AV4143" i="1"/>
  <c r="AK4143" i="1"/>
  <c r="AJ4143" i="1"/>
  <c r="Y4143" i="1"/>
  <c r="X4143" i="1"/>
  <c r="M4143" i="1"/>
  <c r="L4143" i="1"/>
  <c r="AW4142" i="1"/>
  <c r="AV4142" i="1"/>
  <c r="AK4142" i="1"/>
  <c r="AJ4142" i="1"/>
  <c r="Y4142" i="1"/>
  <c r="X4142" i="1"/>
  <c r="M4142" i="1"/>
  <c r="L4142" i="1"/>
  <c r="AW4141" i="1"/>
  <c r="AV4141" i="1"/>
  <c r="AK4141" i="1"/>
  <c r="AJ4141" i="1"/>
  <c r="Y4141" i="1"/>
  <c r="X4141" i="1"/>
  <c r="M4141" i="1"/>
  <c r="L4141" i="1"/>
  <c r="AW4140" i="1"/>
  <c r="AV4140" i="1"/>
  <c r="AK4140" i="1"/>
  <c r="AJ4140" i="1"/>
  <c r="Y4140" i="1"/>
  <c r="X4140" i="1"/>
  <c r="M4140" i="1"/>
  <c r="L4140" i="1"/>
  <c r="AW4139" i="1"/>
  <c r="AV4139" i="1"/>
  <c r="AJ4139" i="1"/>
  <c r="X4139" i="1"/>
  <c r="L4139" i="1"/>
  <c r="AW4138" i="1"/>
  <c r="AV4138" i="1"/>
  <c r="AJ4138" i="1"/>
  <c r="X4138" i="1"/>
  <c r="L4138" i="1"/>
  <c r="AW4137" i="1"/>
  <c r="AV4137" i="1"/>
  <c r="AJ4137" i="1"/>
  <c r="X4137" i="1"/>
  <c r="L4137" i="1"/>
  <c r="AW4136" i="1"/>
  <c r="AV4136" i="1"/>
  <c r="AJ4136" i="1"/>
  <c r="X4136" i="1"/>
  <c r="L4136" i="1"/>
  <c r="AW4135" i="1"/>
  <c r="AV4135" i="1"/>
  <c r="AJ4135" i="1"/>
  <c r="X4135" i="1"/>
  <c r="L4135" i="1"/>
  <c r="AW4134" i="1"/>
  <c r="AV4134" i="1"/>
  <c r="AJ4134" i="1"/>
  <c r="X4134" i="1"/>
  <c r="L4134" i="1"/>
  <c r="AW4133" i="1"/>
  <c r="AV4133" i="1"/>
  <c r="AK4133" i="1"/>
  <c r="AJ4133" i="1"/>
  <c r="Y4133" i="1"/>
  <c r="X4133" i="1"/>
  <c r="M4133" i="1"/>
  <c r="L4133" i="1"/>
  <c r="AW4132" i="1"/>
  <c r="AV4132" i="1"/>
  <c r="AK4132" i="1"/>
  <c r="AJ4132" i="1"/>
  <c r="Y4132" i="1"/>
  <c r="X4132" i="1"/>
  <c r="M4132" i="1"/>
  <c r="L4132" i="1"/>
  <c r="AW4131" i="1"/>
  <c r="AV4131" i="1"/>
  <c r="AK4131" i="1"/>
  <c r="AJ4131" i="1"/>
  <c r="Y4131" i="1"/>
  <c r="X4131" i="1"/>
  <c r="M4131" i="1"/>
  <c r="L4131" i="1"/>
  <c r="AW4130" i="1"/>
  <c r="AV4130" i="1"/>
  <c r="AK4130" i="1"/>
  <c r="AJ4130" i="1"/>
  <c r="Y4130" i="1"/>
  <c r="X4130" i="1"/>
  <c r="M4130" i="1"/>
  <c r="L4130" i="1"/>
  <c r="AW4129" i="1"/>
  <c r="AV4129" i="1"/>
  <c r="AK4129" i="1"/>
  <c r="AJ4129" i="1"/>
  <c r="Y4129" i="1"/>
  <c r="X4129" i="1"/>
  <c r="M4129" i="1"/>
  <c r="L4129" i="1"/>
  <c r="AW4128" i="1"/>
  <c r="AV4128" i="1"/>
  <c r="AK4128" i="1"/>
  <c r="AJ4128" i="1"/>
  <c r="Y4128" i="1"/>
  <c r="X4128" i="1"/>
  <c r="M4128" i="1"/>
  <c r="L4128" i="1"/>
  <c r="AW4127" i="1"/>
  <c r="AV4127" i="1"/>
  <c r="AK4127" i="1"/>
  <c r="AJ4127" i="1"/>
  <c r="Y4127" i="1"/>
  <c r="X4127" i="1"/>
  <c r="M4127" i="1"/>
  <c r="L4127" i="1"/>
  <c r="AW4126" i="1"/>
  <c r="AV4126" i="1"/>
  <c r="AK4126" i="1"/>
  <c r="AJ4126" i="1"/>
  <c r="Y4126" i="1"/>
  <c r="X4126" i="1"/>
  <c r="M4126" i="1"/>
  <c r="L4126" i="1"/>
  <c r="AW4125" i="1"/>
  <c r="AV4125" i="1"/>
  <c r="AK4125" i="1"/>
  <c r="AJ4125" i="1"/>
  <c r="Y4125" i="1"/>
  <c r="X4125" i="1"/>
  <c r="M4125" i="1"/>
  <c r="L4125" i="1"/>
  <c r="AW4124" i="1"/>
  <c r="AV4124" i="1"/>
  <c r="AK4124" i="1"/>
  <c r="AJ4124" i="1"/>
  <c r="Y4124" i="1"/>
  <c r="X4124" i="1"/>
  <c r="M4124" i="1"/>
  <c r="L4124" i="1"/>
  <c r="AW4123" i="1"/>
  <c r="AV4123" i="1"/>
  <c r="AK4123" i="1"/>
  <c r="AJ4123" i="1"/>
  <c r="Y4123" i="1"/>
  <c r="X4123" i="1"/>
  <c r="M4123" i="1"/>
  <c r="L4123" i="1"/>
  <c r="AW4122" i="1"/>
  <c r="AV4122" i="1"/>
  <c r="AK4122" i="1"/>
  <c r="AJ4122" i="1"/>
  <c r="Y4122" i="1"/>
  <c r="X4122" i="1"/>
  <c r="M4122" i="1"/>
  <c r="L4122" i="1"/>
  <c r="AW4121" i="1"/>
  <c r="AV4121" i="1"/>
  <c r="AK4121" i="1"/>
  <c r="AJ4121" i="1"/>
  <c r="Y4121" i="1"/>
  <c r="X4121" i="1"/>
  <c r="M4121" i="1"/>
  <c r="L4121" i="1"/>
  <c r="AW4120" i="1"/>
  <c r="AV4120" i="1"/>
  <c r="AK4120" i="1"/>
  <c r="AJ4120" i="1"/>
  <c r="Y4120" i="1"/>
  <c r="X4120" i="1"/>
  <c r="M4120" i="1"/>
  <c r="L4120" i="1"/>
  <c r="AW4119" i="1"/>
  <c r="AV4119" i="1"/>
  <c r="AK4119" i="1"/>
  <c r="AJ4119" i="1"/>
  <c r="Y4119" i="1"/>
  <c r="X4119" i="1"/>
  <c r="M4119" i="1"/>
  <c r="L4119" i="1"/>
  <c r="AW4118" i="1"/>
  <c r="AV4118" i="1"/>
  <c r="AK4118" i="1"/>
  <c r="AJ4118" i="1"/>
  <c r="Y4118" i="1"/>
  <c r="X4118" i="1"/>
  <c r="M4118" i="1"/>
  <c r="L4118" i="1"/>
  <c r="AW4117" i="1"/>
  <c r="AV4117" i="1"/>
  <c r="AK4117" i="1"/>
  <c r="AJ4117" i="1"/>
  <c r="Y4117" i="1"/>
  <c r="X4117" i="1"/>
  <c r="M4117" i="1"/>
  <c r="L4117" i="1"/>
  <c r="AW4116" i="1"/>
  <c r="AV4116" i="1"/>
  <c r="AK4116" i="1"/>
  <c r="AJ4116" i="1"/>
  <c r="Y4116" i="1"/>
  <c r="X4116" i="1"/>
  <c r="M4116" i="1"/>
  <c r="L4116" i="1"/>
  <c r="AW4115" i="1"/>
  <c r="AV4115" i="1"/>
  <c r="AK4115" i="1"/>
  <c r="AJ4115" i="1"/>
  <c r="Y4115" i="1"/>
  <c r="X4115" i="1"/>
  <c r="M4115" i="1"/>
  <c r="L4115" i="1"/>
  <c r="AW4114" i="1"/>
  <c r="AV4114" i="1"/>
  <c r="AK4114" i="1"/>
  <c r="AJ4114" i="1"/>
  <c r="Y4114" i="1"/>
  <c r="X4114" i="1"/>
  <c r="M4114" i="1"/>
  <c r="L4114" i="1"/>
  <c r="AW4113" i="1"/>
  <c r="AV4113" i="1"/>
  <c r="AK4113" i="1"/>
  <c r="AJ4113" i="1"/>
  <c r="Y4113" i="1"/>
  <c r="X4113" i="1"/>
  <c r="M4113" i="1"/>
  <c r="L4113" i="1"/>
  <c r="AW4112" i="1"/>
  <c r="AV4112" i="1"/>
  <c r="AJ4112" i="1"/>
  <c r="X4112" i="1"/>
  <c r="L4112" i="1"/>
  <c r="AW4111" i="1"/>
  <c r="AV4111" i="1"/>
  <c r="AK4111" i="1"/>
  <c r="AJ4111" i="1"/>
  <c r="Y4111" i="1"/>
  <c r="X4111" i="1"/>
  <c r="M4111" i="1"/>
  <c r="L4111" i="1"/>
  <c r="AW4110" i="1"/>
  <c r="AV4110" i="1"/>
  <c r="AK4110" i="1"/>
  <c r="AJ4110" i="1"/>
  <c r="Y4110" i="1"/>
  <c r="X4110" i="1"/>
  <c r="M4110" i="1"/>
  <c r="L4110" i="1"/>
  <c r="AW4109" i="1"/>
  <c r="AV4109" i="1"/>
  <c r="AK4109" i="1"/>
  <c r="AJ4109" i="1"/>
  <c r="Y4109" i="1"/>
  <c r="X4109" i="1"/>
  <c r="M4109" i="1"/>
  <c r="L4109" i="1"/>
  <c r="AW4108" i="1"/>
  <c r="AV4108" i="1"/>
  <c r="AK4108" i="1"/>
  <c r="AJ4108" i="1"/>
  <c r="Y4108" i="1"/>
  <c r="X4108" i="1"/>
  <c r="M4108" i="1"/>
  <c r="L4108" i="1"/>
  <c r="AW4107" i="1"/>
  <c r="AV4107" i="1"/>
  <c r="AK4107" i="1"/>
  <c r="AJ4107" i="1"/>
  <c r="Y4107" i="1"/>
  <c r="X4107" i="1"/>
  <c r="M4107" i="1"/>
  <c r="L4107" i="1"/>
  <c r="AW4106" i="1"/>
  <c r="AV4106" i="1"/>
  <c r="AK4106" i="1"/>
  <c r="AJ4106" i="1"/>
  <c r="Y4106" i="1"/>
  <c r="X4106" i="1"/>
  <c r="M4106" i="1"/>
  <c r="L4106" i="1"/>
  <c r="AW4105" i="1"/>
  <c r="AV4105" i="1"/>
  <c r="AK4105" i="1"/>
  <c r="AJ4105" i="1"/>
  <c r="Y4105" i="1"/>
  <c r="X4105" i="1"/>
  <c r="M4105" i="1"/>
  <c r="L4105" i="1"/>
  <c r="AW4104" i="1"/>
  <c r="AV4104" i="1"/>
  <c r="AK4104" i="1"/>
  <c r="AJ4104" i="1"/>
  <c r="Y4104" i="1"/>
  <c r="X4104" i="1"/>
  <c r="M4104" i="1"/>
  <c r="L4104" i="1"/>
  <c r="AW4103" i="1"/>
  <c r="AV4103" i="1"/>
  <c r="AK4103" i="1"/>
  <c r="AJ4103" i="1"/>
  <c r="Y4103" i="1"/>
  <c r="X4103" i="1"/>
  <c r="M4103" i="1"/>
  <c r="L4103" i="1"/>
  <c r="AW4102" i="1"/>
  <c r="AV4102" i="1"/>
  <c r="AK4102" i="1"/>
  <c r="AJ4102" i="1"/>
  <c r="Y4102" i="1"/>
  <c r="X4102" i="1"/>
  <c r="M4102" i="1"/>
  <c r="L4102" i="1"/>
  <c r="AW4101" i="1"/>
  <c r="AV4101" i="1"/>
  <c r="AK4101" i="1"/>
  <c r="AJ4101" i="1"/>
  <c r="Y4101" i="1"/>
  <c r="X4101" i="1"/>
  <c r="M4101" i="1"/>
  <c r="L4101" i="1"/>
  <c r="AW4100" i="1"/>
  <c r="AV4100" i="1"/>
  <c r="AK4100" i="1"/>
  <c r="AJ4100" i="1"/>
  <c r="Y4100" i="1"/>
  <c r="X4100" i="1"/>
  <c r="M4100" i="1"/>
  <c r="L4100" i="1"/>
  <c r="AW4099" i="1"/>
  <c r="AV4099" i="1"/>
  <c r="AK4099" i="1"/>
  <c r="AJ4099" i="1"/>
  <c r="Y4099" i="1"/>
  <c r="X4099" i="1"/>
  <c r="M4099" i="1"/>
  <c r="L4099" i="1"/>
  <c r="AW4098" i="1"/>
  <c r="AV4098" i="1"/>
  <c r="AK4098" i="1"/>
  <c r="AJ4098" i="1"/>
  <c r="Y4098" i="1"/>
  <c r="X4098" i="1"/>
  <c r="M4098" i="1"/>
  <c r="L4098" i="1"/>
  <c r="AW4097" i="1"/>
  <c r="AV4097" i="1"/>
  <c r="AJ4097" i="1"/>
  <c r="X4097" i="1"/>
  <c r="L4097" i="1"/>
  <c r="AW4096" i="1"/>
  <c r="AV4096" i="1"/>
  <c r="AJ4096" i="1"/>
  <c r="X4096" i="1"/>
  <c r="L4096" i="1"/>
  <c r="AW4095" i="1"/>
  <c r="AV4095" i="1"/>
  <c r="AJ4095" i="1"/>
  <c r="X4095" i="1"/>
  <c r="L4095" i="1"/>
  <c r="AW4094" i="1"/>
  <c r="AV4094" i="1"/>
  <c r="AK4094" i="1"/>
  <c r="AJ4094" i="1"/>
  <c r="Y4094" i="1"/>
  <c r="X4094" i="1"/>
  <c r="M4094" i="1"/>
  <c r="L4094" i="1"/>
  <c r="AW4093" i="1"/>
  <c r="AV4093" i="1"/>
  <c r="AK4093" i="1"/>
  <c r="AJ4093" i="1"/>
  <c r="Y4093" i="1"/>
  <c r="X4093" i="1"/>
  <c r="M4093" i="1"/>
  <c r="L4093" i="1"/>
  <c r="AW4092" i="1"/>
  <c r="AV4092" i="1"/>
  <c r="AK4092" i="1"/>
  <c r="AJ4092" i="1"/>
  <c r="Y4092" i="1"/>
  <c r="X4092" i="1"/>
  <c r="M4092" i="1"/>
  <c r="L4092" i="1"/>
  <c r="AW4091" i="1"/>
  <c r="AV4091" i="1"/>
  <c r="AK4091" i="1"/>
  <c r="AJ4091" i="1"/>
  <c r="Y4091" i="1"/>
  <c r="X4091" i="1"/>
  <c r="M4091" i="1"/>
  <c r="L4091" i="1"/>
  <c r="AW4090" i="1"/>
  <c r="AV4090" i="1"/>
  <c r="AK4090" i="1"/>
  <c r="AJ4090" i="1"/>
  <c r="Y4090" i="1"/>
  <c r="X4090" i="1"/>
  <c r="M4090" i="1"/>
  <c r="L4090" i="1"/>
  <c r="AW4089" i="1"/>
  <c r="AV4089" i="1"/>
  <c r="AK4089" i="1"/>
  <c r="AJ4089" i="1"/>
  <c r="Y4089" i="1"/>
  <c r="X4089" i="1"/>
  <c r="M4089" i="1"/>
  <c r="L4089" i="1"/>
  <c r="AW4088" i="1"/>
  <c r="AV4088" i="1"/>
  <c r="AK4088" i="1"/>
  <c r="AJ4088" i="1"/>
  <c r="Y4088" i="1"/>
  <c r="X4088" i="1"/>
  <c r="M4088" i="1"/>
  <c r="L4088" i="1"/>
  <c r="AW4087" i="1"/>
  <c r="AV4087" i="1"/>
  <c r="AK4087" i="1"/>
  <c r="AJ4087" i="1"/>
  <c r="Y4087" i="1"/>
  <c r="X4087" i="1"/>
  <c r="M4087" i="1"/>
  <c r="L4087" i="1"/>
  <c r="AW4086" i="1"/>
  <c r="AV4086" i="1"/>
  <c r="AK4086" i="1"/>
  <c r="AJ4086" i="1"/>
  <c r="Y4086" i="1"/>
  <c r="X4086" i="1"/>
  <c r="M4086" i="1"/>
  <c r="L4086" i="1"/>
  <c r="AW4085" i="1"/>
  <c r="AV4085" i="1"/>
  <c r="AK4085" i="1"/>
  <c r="AJ4085" i="1"/>
  <c r="Y4085" i="1"/>
  <c r="X4085" i="1"/>
  <c r="M4085" i="1"/>
  <c r="L4085" i="1"/>
  <c r="AW4084" i="1"/>
  <c r="AV4084" i="1"/>
  <c r="AK4084" i="1"/>
  <c r="AJ4084" i="1"/>
  <c r="Y4084" i="1"/>
  <c r="X4084" i="1"/>
  <c r="M4084" i="1"/>
  <c r="L4084" i="1"/>
  <c r="AW4083" i="1"/>
  <c r="AV4083" i="1"/>
  <c r="AK4083" i="1"/>
  <c r="AJ4083" i="1"/>
  <c r="Y4083" i="1"/>
  <c r="X4083" i="1"/>
  <c r="M4083" i="1"/>
  <c r="L4083" i="1"/>
  <c r="AW4082" i="1"/>
  <c r="AV4082" i="1"/>
  <c r="AK4082" i="1"/>
  <c r="AJ4082" i="1"/>
  <c r="Y4082" i="1"/>
  <c r="X4082" i="1"/>
  <c r="M4082" i="1"/>
  <c r="L4082" i="1"/>
  <c r="AW4081" i="1"/>
  <c r="AV4081" i="1"/>
  <c r="AK4081" i="1"/>
  <c r="AJ4081" i="1"/>
  <c r="Y4081" i="1"/>
  <c r="X4081" i="1"/>
  <c r="M4081" i="1"/>
  <c r="L4081" i="1"/>
  <c r="AW4080" i="1"/>
  <c r="AV4080" i="1"/>
  <c r="AK4080" i="1"/>
  <c r="AJ4080" i="1"/>
  <c r="Y4080" i="1"/>
  <c r="X4080" i="1"/>
  <c r="M4080" i="1"/>
  <c r="L4080" i="1"/>
  <c r="AW4079" i="1"/>
  <c r="AV4079" i="1"/>
  <c r="AK4079" i="1"/>
  <c r="AJ4079" i="1"/>
  <c r="Y4079" i="1"/>
  <c r="X4079" i="1"/>
  <c r="M4079" i="1"/>
  <c r="L4079" i="1"/>
  <c r="AW4078" i="1"/>
  <c r="AV4078" i="1"/>
  <c r="AK4078" i="1"/>
  <c r="AJ4078" i="1"/>
  <c r="Y4078" i="1"/>
  <c r="X4078" i="1"/>
  <c r="M4078" i="1"/>
  <c r="L4078" i="1"/>
  <c r="AW4077" i="1"/>
  <c r="AV4077" i="1"/>
  <c r="AK4077" i="1"/>
  <c r="AJ4077" i="1"/>
  <c r="Y4077" i="1"/>
  <c r="X4077" i="1"/>
  <c r="M4077" i="1"/>
  <c r="L4077" i="1"/>
  <c r="AW4076" i="1"/>
  <c r="AV4076" i="1"/>
  <c r="AK4076" i="1"/>
  <c r="AJ4076" i="1"/>
  <c r="Y4076" i="1"/>
  <c r="X4076" i="1"/>
  <c r="M4076" i="1"/>
  <c r="L4076" i="1"/>
  <c r="AW4075" i="1"/>
  <c r="AV4075" i="1"/>
  <c r="AK4075" i="1"/>
  <c r="AJ4075" i="1"/>
  <c r="Y4075" i="1"/>
  <c r="X4075" i="1"/>
  <c r="M4075" i="1"/>
  <c r="L4075" i="1"/>
  <c r="AW4074" i="1"/>
  <c r="AV4074" i="1"/>
  <c r="AK4074" i="1"/>
  <c r="AJ4074" i="1"/>
  <c r="Y4074" i="1"/>
  <c r="X4074" i="1"/>
  <c r="M4074" i="1"/>
  <c r="L4074" i="1"/>
  <c r="AW4073" i="1"/>
  <c r="AV4073" i="1"/>
  <c r="AK4073" i="1"/>
  <c r="AJ4073" i="1"/>
  <c r="Y4073" i="1"/>
  <c r="X4073" i="1"/>
  <c r="M4073" i="1"/>
  <c r="L4073" i="1"/>
  <c r="AW4072" i="1"/>
  <c r="AV4072" i="1"/>
  <c r="AK4072" i="1"/>
  <c r="AJ4072" i="1"/>
  <c r="Y4072" i="1"/>
  <c r="X4072" i="1"/>
  <c r="M4072" i="1"/>
  <c r="L4072" i="1"/>
  <c r="AW4071" i="1"/>
  <c r="AV4071" i="1"/>
  <c r="AK4071" i="1"/>
  <c r="AJ4071" i="1"/>
  <c r="Y4071" i="1"/>
  <c r="X4071" i="1"/>
  <c r="M4071" i="1"/>
  <c r="L4071" i="1"/>
  <c r="AW4070" i="1"/>
  <c r="AV4070" i="1"/>
  <c r="AK4070" i="1"/>
  <c r="AJ4070" i="1"/>
  <c r="Y4070" i="1"/>
  <c r="X4070" i="1"/>
  <c r="M4070" i="1"/>
  <c r="L4070" i="1"/>
  <c r="AW4069" i="1"/>
  <c r="AV4069" i="1"/>
  <c r="AJ4069" i="1"/>
  <c r="X4069" i="1"/>
  <c r="L4069" i="1"/>
  <c r="AW4068" i="1"/>
  <c r="AV4068" i="1"/>
  <c r="AK4068" i="1"/>
  <c r="AJ4068" i="1"/>
  <c r="Y4068" i="1"/>
  <c r="X4068" i="1"/>
  <c r="M4068" i="1"/>
  <c r="L4068" i="1"/>
  <c r="AW4067" i="1"/>
  <c r="AV4067" i="1"/>
  <c r="AK4067" i="1"/>
  <c r="AJ4067" i="1"/>
  <c r="Y4067" i="1"/>
  <c r="X4067" i="1"/>
  <c r="M4067" i="1"/>
  <c r="L4067" i="1"/>
  <c r="AW4066" i="1"/>
  <c r="AV4066" i="1"/>
  <c r="AK4066" i="1"/>
  <c r="AJ4066" i="1"/>
  <c r="Y4066" i="1"/>
  <c r="X4066" i="1"/>
  <c r="M4066" i="1"/>
  <c r="L4066" i="1"/>
  <c r="AW4065" i="1"/>
  <c r="AV4065" i="1"/>
  <c r="AK4065" i="1"/>
  <c r="AJ4065" i="1"/>
  <c r="Y4065" i="1"/>
  <c r="X4065" i="1"/>
  <c r="M4065" i="1"/>
  <c r="L4065" i="1"/>
  <c r="AW4064" i="1"/>
  <c r="AV4064" i="1"/>
  <c r="AK4064" i="1"/>
  <c r="AJ4064" i="1"/>
  <c r="Y4064" i="1"/>
  <c r="X4064" i="1"/>
  <c r="M4064" i="1"/>
  <c r="L4064" i="1"/>
  <c r="AW4063" i="1"/>
  <c r="AV4063" i="1"/>
  <c r="AK4063" i="1"/>
  <c r="AJ4063" i="1"/>
  <c r="Y4063" i="1"/>
  <c r="X4063" i="1"/>
  <c r="M4063" i="1"/>
  <c r="L4063" i="1"/>
  <c r="AW4062" i="1"/>
  <c r="AV4062" i="1"/>
  <c r="AK4062" i="1"/>
  <c r="AJ4062" i="1"/>
  <c r="Y4062" i="1"/>
  <c r="X4062" i="1"/>
  <c r="M4062" i="1"/>
  <c r="L4062" i="1"/>
  <c r="AW4061" i="1"/>
  <c r="AV4061" i="1"/>
  <c r="AK4061" i="1"/>
  <c r="AJ4061" i="1"/>
  <c r="Y4061" i="1"/>
  <c r="X4061" i="1"/>
  <c r="M4061" i="1"/>
  <c r="L4061" i="1"/>
  <c r="AW4060" i="1"/>
  <c r="AV4060" i="1"/>
  <c r="AK4060" i="1"/>
  <c r="AJ4060" i="1"/>
  <c r="Y4060" i="1"/>
  <c r="X4060" i="1"/>
  <c r="M4060" i="1"/>
  <c r="L4060" i="1"/>
  <c r="AW4059" i="1"/>
  <c r="AV4059" i="1"/>
  <c r="AK4059" i="1"/>
  <c r="AJ4059" i="1"/>
  <c r="Y4059" i="1"/>
  <c r="X4059" i="1"/>
  <c r="M4059" i="1"/>
  <c r="L4059" i="1"/>
  <c r="AW4058" i="1"/>
  <c r="AV4058" i="1"/>
  <c r="AK4058" i="1"/>
  <c r="AJ4058" i="1"/>
  <c r="Y4058" i="1"/>
  <c r="X4058" i="1"/>
  <c r="M4058" i="1"/>
  <c r="L4058" i="1"/>
  <c r="AW4057" i="1"/>
  <c r="AV4057" i="1"/>
  <c r="AK4057" i="1"/>
  <c r="AJ4057" i="1"/>
  <c r="Y4057" i="1"/>
  <c r="X4057" i="1"/>
  <c r="M4057" i="1"/>
  <c r="L4057" i="1"/>
  <c r="AW4056" i="1"/>
  <c r="AV4056" i="1"/>
  <c r="AJ4056" i="1"/>
  <c r="X4056" i="1"/>
  <c r="L4056" i="1"/>
  <c r="AW4055" i="1"/>
  <c r="AV4055" i="1"/>
  <c r="AK4055" i="1"/>
  <c r="AJ4055" i="1"/>
  <c r="Y4055" i="1"/>
  <c r="X4055" i="1"/>
  <c r="M4055" i="1"/>
  <c r="L4055" i="1"/>
  <c r="AW4054" i="1"/>
  <c r="AV4054" i="1"/>
  <c r="AK4054" i="1"/>
  <c r="AJ4054" i="1"/>
  <c r="Y4054" i="1"/>
  <c r="X4054" i="1"/>
  <c r="M4054" i="1"/>
  <c r="L4054" i="1"/>
  <c r="AW4053" i="1"/>
  <c r="AV4053" i="1"/>
  <c r="AK4053" i="1"/>
  <c r="AJ4053" i="1"/>
  <c r="Y4053" i="1"/>
  <c r="X4053" i="1"/>
  <c r="M4053" i="1"/>
  <c r="L4053" i="1"/>
  <c r="AW4052" i="1"/>
  <c r="AV4052" i="1"/>
  <c r="AK4052" i="1"/>
  <c r="AJ4052" i="1"/>
  <c r="Y4052" i="1"/>
  <c r="X4052" i="1"/>
  <c r="M4052" i="1"/>
  <c r="L4052" i="1"/>
  <c r="AW4051" i="1"/>
  <c r="AV4051" i="1"/>
  <c r="AK4051" i="1"/>
  <c r="AJ4051" i="1"/>
  <c r="Y4051" i="1"/>
  <c r="X4051" i="1"/>
  <c r="M4051" i="1"/>
  <c r="L4051" i="1"/>
  <c r="AW4050" i="1"/>
  <c r="AV4050" i="1"/>
  <c r="AK4050" i="1"/>
  <c r="AJ4050" i="1"/>
  <c r="Y4050" i="1"/>
  <c r="X4050" i="1"/>
  <c r="M4050" i="1"/>
  <c r="L4050" i="1"/>
  <c r="AW4049" i="1"/>
  <c r="AV4049" i="1"/>
  <c r="AK4049" i="1"/>
  <c r="AJ4049" i="1"/>
  <c r="Y4049" i="1"/>
  <c r="X4049" i="1"/>
  <c r="M4049" i="1"/>
  <c r="L4049" i="1"/>
  <c r="AW4048" i="1"/>
  <c r="AV4048" i="1"/>
  <c r="AK4048" i="1"/>
  <c r="AJ4048" i="1"/>
  <c r="Y4048" i="1"/>
  <c r="X4048" i="1"/>
  <c r="M4048" i="1"/>
  <c r="L4048" i="1"/>
  <c r="AW4047" i="1"/>
  <c r="AV4047" i="1"/>
  <c r="AK4047" i="1"/>
  <c r="AJ4047" i="1"/>
  <c r="Y4047" i="1"/>
  <c r="X4047" i="1"/>
  <c r="M4047" i="1"/>
  <c r="L4047" i="1"/>
  <c r="AW4046" i="1"/>
  <c r="AV4046" i="1"/>
  <c r="AK4046" i="1"/>
  <c r="AJ4046" i="1"/>
  <c r="Y4046" i="1"/>
  <c r="X4046" i="1"/>
  <c r="M4046" i="1"/>
  <c r="L4046" i="1"/>
  <c r="AW4045" i="1"/>
  <c r="AV4045" i="1"/>
  <c r="AK4045" i="1"/>
  <c r="AJ4045" i="1"/>
  <c r="Y4045" i="1"/>
  <c r="X4045" i="1"/>
  <c r="M4045" i="1"/>
  <c r="L4045" i="1"/>
  <c r="AW4044" i="1"/>
  <c r="AV4044" i="1"/>
  <c r="AK4044" i="1"/>
  <c r="AJ4044" i="1"/>
  <c r="Y4044" i="1"/>
  <c r="X4044" i="1"/>
  <c r="M4044" i="1"/>
  <c r="L4044" i="1"/>
  <c r="AW4043" i="1"/>
  <c r="AV4043" i="1"/>
  <c r="AK4043" i="1"/>
  <c r="AJ4043" i="1"/>
  <c r="Y4043" i="1"/>
  <c r="X4043" i="1"/>
  <c r="M4043" i="1"/>
  <c r="L4043" i="1"/>
  <c r="AW4042" i="1"/>
  <c r="AV4042" i="1"/>
  <c r="AK4042" i="1"/>
  <c r="AJ4042" i="1"/>
  <c r="Y4042" i="1"/>
  <c r="X4042" i="1"/>
  <c r="M4042" i="1"/>
  <c r="L4042" i="1"/>
  <c r="AW4041" i="1"/>
  <c r="AV4041" i="1"/>
  <c r="AK4041" i="1"/>
  <c r="AJ4041" i="1"/>
  <c r="Y4041" i="1"/>
  <c r="X4041" i="1"/>
  <c r="M4041" i="1"/>
  <c r="L4041" i="1"/>
  <c r="AW4040" i="1"/>
  <c r="AV4040" i="1"/>
  <c r="AK4040" i="1"/>
  <c r="AJ4040" i="1"/>
  <c r="Y4040" i="1"/>
  <c r="X4040" i="1"/>
  <c r="M4040" i="1"/>
  <c r="L4040" i="1"/>
  <c r="AW4039" i="1"/>
  <c r="AV4039" i="1"/>
  <c r="AK4039" i="1"/>
  <c r="AJ4039" i="1"/>
  <c r="Y4039" i="1"/>
  <c r="X4039" i="1"/>
  <c r="M4039" i="1"/>
  <c r="L4039" i="1"/>
  <c r="AW4038" i="1"/>
  <c r="AV4038" i="1"/>
  <c r="AK4038" i="1"/>
  <c r="AJ4038" i="1"/>
  <c r="Y4038" i="1"/>
  <c r="X4038" i="1"/>
  <c r="M4038" i="1"/>
  <c r="L4038" i="1"/>
  <c r="AW4037" i="1"/>
  <c r="AV4037" i="1"/>
  <c r="AK4037" i="1"/>
  <c r="AJ4037" i="1"/>
  <c r="Y4037" i="1"/>
  <c r="X4037" i="1"/>
  <c r="M4037" i="1"/>
  <c r="L4037" i="1"/>
  <c r="AW4036" i="1"/>
  <c r="AV4036" i="1"/>
  <c r="AK4036" i="1"/>
  <c r="AJ4036" i="1"/>
  <c r="Y4036" i="1"/>
  <c r="X4036" i="1"/>
  <c r="M4036" i="1"/>
  <c r="L4036" i="1"/>
  <c r="AW4035" i="1"/>
  <c r="AV4035" i="1"/>
  <c r="AK4035" i="1"/>
  <c r="AJ4035" i="1"/>
  <c r="Y4035" i="1"/>
  <c r="X4035" i="1"/>
  <c r="M4035" i="1"/>
  <c r="L4035" i="1"/>
  <c r="AW4034" i="1"/>
  <c r="AV4034" i="1"/>
  <c r="AK4034" i="1"/>
  <c r="AJ4034" i="1"/>
  <c r="Y4034" i="1"/>
  <c r="X4034" i="1"/>
  <c r="M4034" i="1"/>
  <c r="L4034" i="1"/>
  <c r="AW4033" i="1"/>
  <c r="AV4033" i="1"/>
  <c r="AK4033" i="1"/>
  <c r="AJ4033" i="1"/>
  <c r="Y4033" i="1"/>
  <c r="X4033" i="1"/>
  <c r="M4033" i="1"/>
  <c r="L4033" i="1"/>
  <c r="AW4032" i="1"/>
  <c r="AV4032" i="1"/>
  <c r="AK4032" i="1"/>
  <c r="AJ4032" i="1"/>
  <c r="Y4032" i="1"/>
  <c r="X4032" i="1"/>
  <c r="M4032" i="1"/>
  <c r="L4032" i="1"/>
  <c r="AW4031" i="1"/>
  <c r="AV4031" i="1"/>
  <c r="AK4031" i="1"/>
  <c r="AJ4031" i="1"/>
  <c r="Y4031" i="1"/>
  <c r="X4031" i="1"/>
  <c r="M4031" i="1"/>
  <c r="L4031" i="1"/>
  <c r="AW4030" i="1"/>
  <c r="AV4030" i="1"/>
  <c r="AK4030" i="1"/>
  <c r="AJ4030" i="1"/>
  <c r="Y4030" i="1"/>
  <c r="X4030" i="1"/>
  <c r="M4030" i="1"/>
  <c r="L4030" i="1"/>
  <c r="AW4029" i="1"/>
  <c r="AV4029" i="1"/>
  <c r="AK4029" i="1"/>
  <c r="AJ4029" i="1"/>
  <c r="Y4029" i="1"/>
  <c r="X4029" i="1"/>
  <c r="M4029" i="1"/>
  <c r="L4029" i="1"/>
  <c r="AW4028" i="1"/>
  <c r="AV4028" i="1"/>
  <c r="AJ4028" i="1"/>
  <c r="X4028" i="1"/>
  <c r="L4028" i="1"/>
  <c r="AW4027" i="1"/>
  <c r="AV4027" i="1"/>
  <c r="AJ4027" i="1"/>
  <c r="X4027" i="1"/>
  <c r="L4027" i="1"/>
  <c r="AW4026" i="1"/>
  <c r="AV4026" i="1"/>
  <c r="AJ4026" i="1"/>
  <c r="X4026" i="1"/>
  <c r="L4026" i="1"/>
  <c r="AW4025" i="1"/>
  <c r="AV4025" i="1"/>
  <c r="AK4025" i="1"/>
  <c r="AJ4025" i="1"/>
  <c r="Y4025" i="1"/>
  <c r="X4025" i="1"/>
  <c r="M4025" i="1"/>
  <c r="L4025" i="1"/>
  <c r="AW4024" i="1"/>
  <c r="AV4024" i="1"/>
  <c r="AK4024" i="1"/>
  <c r="AJ4024" i="1"/>
  <c r="Y4024" i="1"/>
  <c r="X4024" i="1"/>
  <c r="M4024" i="1"/>
  <c r="L4024" i="1"/>
  <c r="AW4023" i="1"/>
  <c r="AV4023" i="1"/>
  <c r="AK4023" i="1"/>
  <c r="AJ4023" i="1"/>
  <c r="Y4023" i="1"/>
  <c r="X4023" i="1"/>
  <c r="M4023" i="1"/>
  <c r="L4023" i="1"/>
  <c r="AW4022" i="1"/>
  <c r="AV4022" i="1"/>
  <c r="AK4022" i="1"/>
  <c r="AJ4022" i="1"/>
  <c r="Y4022" i="1"/>
  <c r="X4022" i="1"/>
  <c r="M4022" i="1"/>
  <c r="L4022" i="1"/>
  <c r="AW4021" i="1"/>
  <c r="AV4021" i="1"/>
  <c r="AK4021" i="1"/>
  <c r="AJ4021" i="1"/>
  <c r="Y4021" i="1"/>
  <c r="X4021" i="1"/>
  <c r="M4021" i="1"/>
  <c r="L4021" i="1"/>
  <c r="AW4020" i="1"/>
  <c r="AV4020" i="1"/>
  <c r="AK4020" i="1"/>
  <c r="AJ4020" i="1"/>
  <c r="Y4020" i="1"/>
  <c r="X4020" i="1"/>
  <c r="M4020" i="1"/>
  <c r="L4020" i="1"/>
  <c r="AW4019" i="1"/>
  <c r="AV4019" i="1"/>
  <c r="AK4019" i="1"/>
  <c r="AJ4019" i="1"/>
  <c r="Y4019" i="1"/>
  <c r="X4019" i="1"/>
  <c r="M4019" i="1"/>
  <c r="L4019" i="1"/>
  <c r="AW4018" i="1"/>
  <c r="AV4018" i="1"/>
  <c r="AK4018" i="1"/>
  <c r="AJ4018" i="1"/>
  <c r="Y4018" i="1"/>
  <c r="X4018" i="1"/>
  <c r="M4018" i="1"/>
  <c r="L4018" i="1"/>
  <c r="AW4017" i="1"/>
  <c r="AV4017" i="1"/>
  <c r="AK4017" i="1"/>
  <c r="AJ4017" i="1"/>
  <c r="Y4017" i="1"/>
  <c r="X4017" i="1"/>
  <c r="M4017" i="1"/>
  <c r="L4017" i="1"/>
  <c r="AW4016" i="1"/>
  <c r="AV4016" i="1"/>
  <c r="AK4016" i="1"/>
  <c r="AJ4016" i="1"/>
  <c r="Y4016" i="1"/>
  <c r="X4016" i="1"/>
  <c r="M4016" i="1"/>
  <c r="L4016" i="1"/>
  <c r="AW4015" i="1"/>
  <c r="AV4015" i="1"/>
  <c r="AK4015" i="1"/>
  <c r="AJ4015" i="1"/>
  <c r="Y4015" i="1"/>
  <c r="X4015" i="1"/>
  <c r="M4015" i="1"/>
  <c r="L4015" i="1"/>
  <c r="AW4014" i="1"/>
  <c r="AV4014" i="1"/>
  <c r="AK4014" i="1"/>
  <c r="AJ4014" i="1"/>
  <c r="Y4014" i="1"/>
  <c r="X4014" i="1"/>
  <c r="M4014" i="1"/>
  <c r="L4014" i="1"/>
  <c r="AW4013" i="1"/>
  <c r="AV4013" i="1"/>
  <c r="AK4013" i="1"/>
  <c r="AJ4013" i="1"/>
  <c r="Y4013" i="1"/>
  <c r="X4013" i="1"/>
  <c r="M4013" i="1"/>
  <c r="L4013" i="1"/>
  <c r="AW4012" i="1"/>
  <c r="AV4012" i="1"/>
  <c r="AK4012" i="1"/>
  <c r="AJ4012" i="1"/>
  <c r="Y4012" i="1"/>
  <c r="X4012" i="1"/>
  <c r="M4012" i="1"/>
  <c r="L4012" i="1"/>
  <c r="AW4011" i="1"/>
  <c r="AV4011" i="1"/>
  <c r="AK4011" i="1"/>
  <c r="AJ4011" i="1"/>
  <c r="Y4011" i="1"/>
  <c r="X4011" i="1"/>
  <c r="M4011" i="1"/>
  <c r="L4011" i="1"/>
  <c r="AW4010" i="1"/>
  <c r="AV4010" i="1"/>
  <c r="AK4010" i="1"/>
  <c r="AJ4010" i="1"/>
  <c r="Y4010" i="1"/>
  <c r="X4010" i="1"/>
  <c r="M4010" i="1"/>
  <c r="L4010" i="1"/>
  <c r="AW4009" i="1"/>
  <c r="AV4009" i="1"/>
  <c r="AK4009" i="1"/>
  <c r="AJ4009" i="1"/>
  <c r="Y4009" i="1"/>
  <c r="X4009" i="1"/>
  <c r="M4009" i="1"/>
  <c r="L4009" i="1"/>
  <c r="AW4008" i="1"/>
  <c r="AV4008" i="1"/>
  <c r="AK4008" i="1"/>
  <c r="AJ4008" i="1"/>
  <c r="Y4008" i="1"/>
  <c r="X4008" i="1"/>
  <c r="M4008" i="1"/>
  <c r="L4008" i="1"/>
  <c r="AW4007" i="1"/>
  <c r="AV4007" i="1"/>
  <c r="AK4007" i="1"/>
  <c r="AJ4007" i="1"/>
  <c r="Y4007" i="1"/>
  <c r="X4007" i="1"/>
  <c r="M4007" i="1"/>
  <c r="L4007" i="1"/>
  <c r="AW4006" i="1"/>
  <c r="AV4006" i="1"/>
  <c r="AK4006" i="1"/>
  <c r="AJ4006" i="1"/>
  <c r="Y4006" i="1"/>
  <c r="X4006" i="1"/>
  <c r="M4006" i="1"/>
  <c r="L4006" i="1"/>
  <c r="AW4005" i="1"/>
  <c r="AV4005" i="1"/>
  <c r="AK4005" i="1"/>
  <c r="AJ4005" i="1"/>
  <c r="Y4005" i="1"/>
  <c r="X4005" i="1"/>
  <c r="M4005" i="1"/>
  <c r="L4005" i="1"/>
  <c r="AW4004" i="1"/>
  <c r="AV4004" i="1"/>
  <c r="AJ4004" i="1"/>
  <c r="X4004" i="1"/>
  <c r="L4004" i="1"/>
  <c r="AW4003" i="1"/>
  <c r="AV4003" i="1"/>
  <c r="AK4003" i="1"/>
  <c r="AJ4003" i="1"/>
  <c r="Y4003" i="1"/>
  <c r="X4003" i="1"/>
  <c r="M4003" i="1"/>
  <c r="L4003" i="1"/>
  <c r="AW4002" i="1"/>
  <c r="AV4002" i="1"/>
  <c r="AK4002" i="1"/>
  <c r="AJ4002" i="1"/>
  <c r="Y4002" i="1"/>
  <c r="X4002" i="1"/>
  <c r="M4002" i="1"/>
  <c r="L4002" i="1"/>
  <c r="AW4001" i="1"/>
  <c r="AV4001" i="1"/>
  <c r="AK4001" i="1"/>
  <c r="AJ4001" i="1"/>
  <c r="Y4001" i="1"/>
  <c r="X4001" i="1"/>
  <c r="M4001" i="1"/>
  <c r="L4001" i="1"/>
  <c r="AW4000" i="1"/>
  <c r="AV4000" i="1"/>
  <c r="AK4000" i="1"/>
  <c r="AJ4000" i="1"/>
  <c r="Y4000" i="1"/>
  <c r="X4000" i="1"/>
  <c r="M4000" i="1"/>
  <c r="L4000" i="1"/>
  <c r="AW3999" i="1"/>
  <c r="AV3999" i="1"/>
  <c r="AK3999" i="1"/>
  <c r="AJ3999" i="1"/>
  <c r="Y3999" i="1"/>
  <c r="X3999" i="1"/>
  <c r="M3999" i="1"/>
  <c r="L3999" i="1"/>
  <c r="AW3998" i="1"/>
  <c r="AV3998" i="1"/>
  <c r="AK3998" i="1"/>
  <c r="AJ3998" i="1"/>
  <c r="Y3998" i="1"/>
  <c r="X3998" i="1"/>
  <c r="M3998" i="1"/>
  <c r="L3998" i="1"/>
  <c r="AW3997" i="1"/>
  <c r="AV3997" i="1"/>
  <c r="AK3997" i="1"/>
  <c r="AJ3997" i="1"/>
  <c r="Y3997" i="1"/>
  <c r="X3997" i="1"/>
  <c r="M3997" i="1"/>
  <c r="L3997" i="1"/>
  <c r="AW3996" i="1"/>
  <c r="AV3996" i="1"/>
  <c r="AK3996" i="1"/>
  <c r="AJ3996" i="1"/>
  <c r="Y3996" i="1"/>
  <c r="X3996" i="1"/>
  <c r="M3996" i="1"/>
  <c r="L3996" i="1"/>
  <c r="AW3995" i="1"/>
  <c r="AV3995" i="1"/>
  <c r="AK3995" i="1"/>
  <c r="AJ3995" i="1"/>
  <c r="Y3995" i="1"/>
  <c r="X3995" i="1"/>
  <c r="M3995" i="1"/>
  <c r="L3995" i="1"/>
  <c r="AW3994" i="1"/>
  <c r="AV3994" i="1"/>
  <c r="AK3994" i="1"/>
  <c r="AJ3994" i="1"/>
  <c r="Y3994" i="1"/>
  <c r="X3994" i="1"/>
  <c r="M3994" i="1"/>
  <c r="L3994" i="1"/>
  <c r="AW3993" i="1"/>
  <c r="AV3993" i="1"/>
  <c r="AK3993" i="1"/>
  <c r="AJ3993" i="1"/>
  <c r="Y3993" i="1"/>
  <c r="X3993" i="1"/>
  <c r="M3993" i="1"/>
  <c r="L3993" i="1"/>
  <c r="AW3992" i="1"/>
  <c r="AV3992" i="1"/>
  <c r="AK3992" i="1"/>
  <c r="AJ3992" i="1"/>
  <c r="Y3992" i="1"/>
  <c r="X3992" i="1"/>
  <c r="M3992" i="1"/>
  <c r="L3992" i="1"/>
  <c r="AW3991" i="1"/>
  <c r="AV3991" i="1"/>
  <c r="AK3991" i="1"/>
  <c r="AJ3991" i="1"/>
  <c r="Y3991" i="1"/>
  <c r="X3991" i="1"/>
  <c r="M3991" i="1"/>
  <c r="L3991" i="1"/>
  <c r="AW3990" i="1"/>
  <c r="AV3990" i="1"/>
  <c r="AK3990" i="1"/>
  <c r="AJ3990" i="1"/>
  <c r="Y3990" i="1"/>
  <c r="X3990" i="1"/>
  <c r="M3990" i="1"/>
  <c r="L3990" i="1"/>
  <c r="AW3989" i="1"/>
  <c r="AV3989" i="1"/>
  <c r="AK3989" i="1"/>
  <c r="AJ3989" i="1"/>
  <c r="Y3989" i="1"/>
  <c r="X3989" i="1"/>
  <c r="M3989" i="1"/>
  <c r="L3989" i="1"/>
  <c r="AW3988" i="1"/>
  <c r="AV3988" i="1"/>
  <c r="AK3988" i="1"/>
  <c r="AJ3988" i="1"/>
  <c r="Y3988" i="1"/>
  <c r="X3988" i="1"/>
  <c r="M3988" i="1"/>
  <c r="L3988" i="1"/>
  <c r="AW3987" i="1"/>
  <c r="AV3987" i="1"/>
  <c r="AK3987" i="1"/>
  <c r="AJ3987" i="1"/>
  <c r="Y3987" i="1"/>
  <c r="X3987" i="1"/>
  <c r="M3987" i="1"/>
  <c r="L3987" i="1"/>
  <c r="AW3986" i="1"/>
  <c r="AV3986" i="1"/>
  <c r="AK3986" i="1"/>
  <c r="AJ3986" i="1"/>
  <c r="Y3986" i="1"/>
  <c r="X3986" i="1"/>
  <c r="M3986" i="1"/>
  <c r="L3986" i="1"/>
  <c r="AW3985" i="1"/>
  <c r="AV3985" i="1"/>
  <c r="AK3985" i="1"/>
  <c r="AJ3985" i="1"/>
  <c r="Y3985" i="1"/>
  <c r="X3985" i="1"/>
  <c r="M3985" i="1"/>
  <c r="L3985" i="1"/>
  <c r="AW3984" i="1"/>
  <c r="AV3984" i="1"/>
  <c r="AK3984" i="1"/>
  <c r="AJ3984" i="1"/>
  <c r="Y3984" i="1"/>
  <c r="X3984" i="1"/>
  <c r="M3984" i="1"/>
  <c r="L3984" i="1"/>
  <c r="AW3983" i="1"/>
  <c r="AV3983" i="1"/>
  <c r="AK3983" i="1"/>
  <c r="AJ3983" i="1"/>
  <c r="Y3983" i="1"/>
  <c r="X3983" i="1"/>
  <c r="M3983" i="1"/>
  <c r="L3983" i="1"/>
  <c r="AW3982" i="1"/>
  <c r="AV3982" i="1"/>
  <c r="AK3982" i="1"/>
  <c r="AJ3982" i="1"/>
  <c r="X3982" i="1"/>
  <c r="L3982" i="1"/>
  <c r="AW3981" i="1"/>
  <c r="AV3981" i="1"/>
  <c r="AK3981" i="1"/>
  <c r="AJ3981" i="1"/>
  <c r="X3981" i="1"/>
  <c r="L3981" i="1"/>
  <c r="AW3980" i="1"/>
  <c r="AV3980" i="1"/>
  <c r="AK3980" i="1"/>
  <c r="AJ3980" i="1"/>
  <c r="Y3980" i="1"/>
  <c r="X3980" i="1"/>
  <c r="M3980" i="1"/>
  <c r="L3980" i="1"/>
  <c r="AW3979" i="1"/>
  <c r="AV3979" i="1"/>
  <c r="AK3979" i="1"/>
  <c r="AJ3979" i="1"/>
  <c r="Y3979" i="1"/>
  <c r="X3979" i="1"/>
  <c r="M3979" i="1"/>
  <c r="L3979" i="1"/>
  <c r="AW3978" i="1"/>
  <c r="AV3978" i="1"/>
  <c r="AK3978" i="1"/>
  <c r="AJ3978" i="1"/>
  <c r="Y3978" i="1"/>
  <c r="X3978" i="1"/>
  <c r="M3978" i="1"/>
  <c r="L3978" i="1"/>
  <c r="AW3977" i="1"/>
  <c r="AV3977" i="1"/>
  <c r="AK3977" i="1"/>
  <c r="AJ3977" i="1"/>
  <c r="Y3977" i="1"/>
  <c r="X3977" i="1"/>
  <c r="M3977" i="1"/>
  <c r="L3977" i="1"/>
  <c r="AW3976" i="1"/>
  <c r="AV3976" i="1"/>
  <c r="AK3976" i="1"/>
  <c r="AJ3976" i="1"/>
  <c r="Y3976" i="1"/>
  <c r="X3976" i="1"/>
  <c r="M3976" i="1"/>
  <c r="L3976" i="1"/>
  <c r="AW3975" i="1"/>
  <c r="AV3975" i="1"/>
  <c r="AK3975" i="1"/>
  <c r="AJ3975" i="1"/>
  <c r="Y3975" i="1"/>
  <c r="X3975" i="1"/>
  <c r="M3975" i="1"/>
  <c r="L3975" i="1"/>
  <c r="AW3974" i="1"/>
  <c r="AV3974" i="1"/>
  <c r="AK3974" i="1"/>
  <c r="AJ3974" i="1"/>
  <c r="Y3974" i="1"/>
  <c r="X3974" i="1"/>
  <c r="M3974" i="1"/>
  <c r="L3974" i="1"/>
  <c r="AW3973" i="1"/>
  <c r="AV3973" i="1"/>
  <c r="AK3973" i="1"/>
  <c r="AJ3973" i="1"/>
  <c r="Y3973" i="1"/>
  <c r="X3973" i="1"/>
  <c r="M3973" i="1"/>
  <c r="L3973" i="1"/>
  <c r="AW3972" i="1"/>
  <c r="AV3972" i="1"/>
  <c r="AK3972" i="1"/>
  <c r="AJ3972" i="1"/>
  <c r="Y3972" i="1"/>
  <c r="X3972" i="1"/>
  <c r="M3972" i="1"/>
  <c r="L3972" i="1"/>
  <c r="AW3971" i="1"/>
  <c r="AV3971" i="1"/>
  <c r="AK3971" i="1"/>
  <c r="AJ3971" i="1"/>
  <c r="Y3971" i="1"/>
  <c r="X3971" i="1"/>
  <c r="M3971" i="1"/>
  <c r="L3971" i="1"/>
  <c r="AW3970" i="1"/>
  <c r="AV3970" i="1"/>
  <c r="AK3970" i="1"/>
  <c r="AJ3970" i="1"/>
  <c r="Y3970" i="1"/>
  <c r="X3970" i="1"/>
  <c r="M3970" i="1"/>
  <c r="L3970" i="1"/>
  <c r="AW3969" i="1"/>
  <c r="AV3969" i="1"/>
  <c r="AK3969" i="1"/>
  <c r="AJ3969" i="1"/>
  <c r="Y3969" i="1"/>
  <c r="X3969" i="1"/>
  <c r="M3969" i="1"/>
  <c r="L3969" i="1"/>
  <c r="AW3968" i="1"/>
  <c r="AV3968" i="1"/>
  <c r="AK3968" i="1"/>
  <c r="AJ3968" i="1"/>
  <c r="Y3968" i="1"/>
  <c r="X3968" i="1"/>
  <c r="M3968" i="1"/>
  <c r="L3968" i="1"/>
  <c r="AW3967" i="1"/>
  <c r="AV3967" i="1"/>
  <c r="AK3967" i="1"/>
  <c r="AJ3967" i="1"/>
  <c r="Y3967" i="1"/>
  <c r="X3967" i="1"/>
  <c r="M3967" i="1"/>
  <c r="L3967" i="1"/>
  <c r="AW3966" i="1"/>
  <c r="AV3966" i="1"/>
  <c r="AK3966" i="1"/>
  <c r="AJ3966" i="1"/>
  <c r="Y3966" i="1"/>
  <c r="X3966" i="1"/>
  <c r="M3966" i="1"/>
  <c r="L3966" i="1"/>
  <c r="AW3965" i="1"/>
  <c r="AV3965" i="1"/>
  <c r="AK3965" i="1"/>
  <c r="AJ3965" i="1"/>
  <c r="Y3965" i="1"/>
  <c r="X3965" i="1"/>
  <c r="M3965" i="1"/>
  <c r="L3965" i="1"/>
  <c r="AW3964" i="1"/>
  <c r="AV3964" i="1"/>
  <c r="AK3964" i="1"/>
  <c r="AJ3964" i="1"/>
  <c r="Y3964" i="1"/>
  <c r="X3964" i="1"/>
  <c r="M3964" i="1"/>
  <c r="L3964" i="1"/>
  <c r="AW3963" i="1"/>
  <c r="AV3963" i="1"/>
  <c r="AK3963" i="1"/>
  <c r="AJ3963" i="1"/>
  <c r="Y3963" i="1"/>
  <c r="X3963" i="1"/>
  <c r="M3963" i="1"/>
  <c r="L3963" i="1"/>
  <c r="AW3962" i="1"/>
  <c r="AV3962" i="1"/>
  <c r="AK3962" i="1"/>
  <c r="AJ3962" i="1"/>
  <c r="Y3962" i="1"/>
  <c r="X3962" i="1"/>
  <c r="M3962" i="1"/>
  <c r="L3962" i="1"/>
  <c r="AW3961" i="1"/>
  <c r="AV3961" i="1"/>
  <c r="AK3961" i="1"/>
  <c r="AJ3961" i="1"/>
  <c r="Y3961" i="1"/>
  <c r="X3961" i="1"/>
  <c r="M3961" i="1"/>
  <c r="L3961" i="1"/>
  <c r="AW3960" i="1"/>
  <c r="AV3960" i="1"/>
  <c r="AK3960" i="1"/>
  <c r="AJ3960" i="1"/>
  <c r="Y3960" i="1"/>
  <c r="X3960" i="1"/>
  <c r="M3960" i="1"/>
  <c r="L3960" i="1"/>
  <c r="AW3959" i="1"/>
  <c r="AV3959" i="1"/>
  <c r="AK3959" i="1"/>
  <c r="AJ3959" i="1"/>
  <c r="Y3959" i="1"/>
  <c r="X3959" i="1"/>
  <c r="M3959" i="1"/>
  <c r="L3959" i="1"/>
  <c r="AW3958" i="1"/>
  <c r="AV3958" i="1"/>
  <c r="AK3958" i="1"/>
  <c r="AJ3958" i="1"/>
  <c r="Y3958" i="1"/>
  <c r="X3958" i="1"/>
  <c r="M3958" i="1"/>
  <c r="L3958" i="1"/>
  <c r="AW3957" i="1"/>
  <c r="AV3957" i="1"/>
  <c r="AK3957" i="1"/>
  <c r="AJ3957" i="1"/>
  <c r="Y3957" i="1"/>
  <c r="X3957" i="1"/>
  <c r="M3957" i="1"/>
  <c r="L3957" i="1"/>
  <c r="AW3956" i="1"/>
  <c r="AV3956" i="1"/>
  <c r="AK3956" i="1"/>
  <c r="AJ3956" i="1"/>
  <c r="Y3956" i="1"/>
  <c r="X3956" i="1"/>
  <c r="M3956" i="1"/>
  <c r="L3956" i="1"/>
  <c r="AW3955" i="1"/>
  <c r="AV3955" i="1"/>
  <c r="AK3955" i="1"/>
  <c r="AJ3955" i="1"/>
  <c r="Y3955" i="1"/>
  <c r="X3955" i="1"/>
  <c r="M3955" i="1"/>
  <c r="L3955" i="1"/>
  <c r="AW3954" i="1"/>
  <c r="AV3954" i="1"/>
  <c r="AK3954" i="1"/>
  <c r="AJ3954" i="1"/>
  <c r="Y3954" i="1"/>
  <c r="X3954" i="1"/>
  <c r="M3954" i="1"/>
  <c r="L3954" i="1"/>
  <c r="AW3953" i="1"/>
  <c r="AV3953" i="1"/>
  <c r="AK3953" i="1"/>
  <c r="AJ3953" i="1"/>
  <c r="Y3953" i="1"/>
  <c r="X3953" i="1"/>
  <c r="M3953" i="1"/>
  <c r="L3953" i="1"/>
  <c r="AW3952" i="1"/>
  <c r="AV3952" i="1"/>
  <c r="AK3952" i="1"/>
  <c r="AJ3952" i="1"/>
  <c r="Y3952" i="1"/>
  <c r="X3952" i="1"/>
  <c r="M3952" i="1"/>
  <c r="L3952" i="1"/>
  <c r="AW3951" i="1"/>
  <c r="AV3951" i="1"/>
  <c r="AK3951" i="1"/>
  <c r="AJ3951" i="1"/>
  <c r="Y3951" i="1"/>
  <c r="X3951" i="1"/>
  <c r="M3951" i="1"/>
  <c r="L3951" i="1"/>
  <c r="AW3950" i="1"/>
  <c r="AV3950" i="1"/>
  <c r="AK3950" i="1"/>
  <c r="AJ3950" i="1"/>
  <c r="Y3950" i="1"/>
  <c r="X3950" i="1"/>
  <c r="M3950" i="1"/>
  <c r="L3950" i="1"/>
  <c r="AW3949" i="1"/>
  <c r="AV3949" i="1"/>
  <c r="AK3949" i="1"/>
  <c r="AJ3949" i="1"/>
  <c r="Y3949" i="1"/>
  <c r="X3949" i="1"/>
  <c r="M3949" i="1"/>
  <c r="L3949" i="1"/>
  <c r="AW3948" i="1"/>
  <c r="AV3948" i="1"/>
  <c r="AK3948" i="1"/>
  <c r="AJ3948" i="1"/>
  <c r="Y3948" i="1"/>
  <c r="X3948" i="1"/>
  <c r="M3948" i="1"/>
  <c r="L3948" i="1"/>
  <c r="AW3947" i="1"/>
  <c r="AV3947" i="1"/>
  <c r="AK3947" i="1"/>
  <c r="AJ3947" i="1"/>
  <c r="Y3947" i="1"/>
  <c r="X3947" i="1"/>
  <c r="M3947" i="1"/>
  <c r="L3947" i="1"/>
  <c r="AW3946" i="1"/>
  <c r="AV3946" i="1"/>
  <c r="AK3946" i="1"/>
  <c r="AJ3946" i="1"/>
  <c r="Y3946" i="1"/>
  <c r="X3946" i="1"/>
  <c r="M3946" i="1"/>
  <c r="L3946" i="1"/>
  <c r="AW3945" i="1"/>
  <c r="AV3945" i="1"/>
  <c r="AK3945" i="1"/>
  <c r="AJ3945" i="1"/>
  <c r="Y3945" i="1"/>
  <c r="X3945" i="1"/>
  <c r="M3945" i="1"/>
  <c r="L3945" i="1"/>
  <c r="AW3944" i="1"/>
  <c r="AV3944" i="1"/>
  <c r="AK3944" i="1"/>
  <c r="AJ3944" i="1"/>
  <c r="Y3944" i="1"/>
  <c r="X3944" i="1"/>
  <c r="M3944" i="1"/>
  <c r="L3944" i="1"/>
  <c r="AW3943" i="1"/>
  <c r="AV3943" i="1"/>
  <c r="AK3943" i="1"/>
  <c r="AJ3943" i="1"/>
  <c r="Y3943" i="1"/>
  <c r="X3943" i="1"/>
  <c r="M3943" i="1"/>
  <c r="L3943" i="1"/>
  <c r="AW3942" i="1"/>
  <c r="AV3942" i="1"/>
  <c r="AK3942" i="1"/>
  <c r="AJ3942" i="1"/>
  <c r="Y3942" i="1"/>
  <c r="X3942" i="1"/>
  <c r="M3942" i="1"/>
  <c r="L3942" i="1"/>
  <c r="AW3941" i="1"/>
  <c r="AV3941" i="1"/>
  <c r="AK3941" i="1"/>
  <c r="AJ3941" i="1"/>
  <c r="Y3941" i="1"/>
  <c r="X3941" i="1"/>
  <c r="M3941" i="1"/>
  <c r="L3941" i="1"/>
  <c r="AW3940" i="1"/>
  <c r="AV3940" i="1"/>
  <c r="AK3940" i="1"/>
  <c r="AJ3940" i="1"/>
  <c r="Y3940" i="1"/>
  <c r="X3940" i="1"/>
  <c r="M3940" i="1"/>
  <c r="L3940" i="1"/>
  <c r="AW3939" i="1"/>
  <c r="AV3939" i="1"/>
  <c r="AK3939" i="1"/>
  <c r="AJ3939" i="1"/>
  <c r="Y3939" i="1"/>
  <c r="X3939" i="1"/>
  <c r="M3939" i="1"/>
  <c r="L3939" i="1"/>
  <c r="AW3938" i="1"/>
  <c r="AV3938" i="1"/>
  <c r="AK3938" i="1"/>
  <c r="AJ3938" i="1"/>
  <c r="Y3938" i="1"/>
  <c r="X3938" i="1"/>
  <c r="M3938" i="1"/>
  <c r="L3938" i="1"/>
  <c r="AW3937" i="1"/>
  <c r="AV3937" i="1"/>
  <c r="AK3937" i="1"/>
  <c r="AJ3937" i="1"/>
  <c r="Y3937" i="1"/>
  <c r="X3937" i="1"/>
  <c r="M3937" i="1"/>
  <c r="L3937" i="1"/>
  <c r="AW3936" i="1"/>
  <c r="AV3936" i="1"/>
  <c r="AK3936" i="1"/>
  <c r="AJ3936" i="1"/>
  <c r="Y3936" i="1"/>
  <c r="X3936" i="1"/>
  <c r="M3936" i="1"/>
  <c r="L3936" i="1"/>
  <c r="AW3935" i="1"/>
  <c r="AV3935" i="1"/>
  <c r="AK3935" i="1"/>
  <c r="AJ3935" i="1"/>
  <c r="Y3935" i="1"/>
  <c r="X3935" i="1"/>
  <c r="M3935" i="1"/>
  <c r="L3935" i="1"/>
  <c r="AW3934" i="1"/>
  <c r="AV3934" i="1"/>
  <c r="AK3934" i="1"/>
  <c r="AJ3934" i="1"/>
  <c r="Y3934" i="1"/>
  <c r="X3934" i="1"/>
  <c r="M3934" i="1"/>
  <c r="L3934" i="1"/>
  <c r="AW3933" i="1"/>
  <c r="AV3933" i="1"/>
  <c r="AK3933" i="1"/>
  <c r="AJ3933" i="1"/>
  <c r="Y3933" i="1"/>
  <c r="X3933" i="1"/>
  <c r="M3933" i="1"/>
  <c r="L3933" i="1"/>
  <c r="AW3932" i="1"/>
  <c r="AV3932" i="1"/>
  <c r="AK3932" i="1"/>
  <c r="AJ3932" i="1"/>
  <c r="Y3932" i="1"/>
  <c r="X3932" i="1"/>
  <c r="M3932" i="1"/>
  <c r="L3932" i="1"/>
  <c r="AW3931" i="1"/>
  <c r="AV3931" i="1"/>
  <c r="AK3931" i="1"/>
  <c r="AJ3931" i="1"/>
  <c r="Y3931" i="1"/>
  <c r="X3931" i="1"/>
  <c r="M3931" i="1"/>
  <c r="L3931" i="1"/>
  <c r="AW3930" i="1"/>
  <c r="AV3930" i="1"/>
  <c r="AK3930" i="1"/>
  <c r="AJ3930" i="1"/>
  <c r="Y3930" i="1"/>
  <c r="X3930" i="1"/>
  <c r="M3930" i="1"/>
  <c r="L3930" i="1"/>
  <c r="AW3929" i="1"/>
  <c r="AV3929" i="1"/>
  <c r="AK3929" i="1"/>
  <c r="AJ3929" i="1"/>
  <c r="Y3929" i="1"/>
  <c r="X3929" i="1"/>
  <c r="M3929" i="1"/>
  <c r="L3929" i="1"/>
  <c r="AW3928" i="1"/>
  <c r="AV3928" i="1"/>
  <c r="AK3928" i="1"/>
  <c r="AJ3928" i="1"/>
  <c r="Y3928" i="1"/>
  <c r="X3928" i="1"/>
  <c r="M3928" i="1"/>
  <c r="L3928" i="1"/>
  <c r="AW3927" i="1"/>
  <c r="AV3927" i="1"/>
  <c r="AK3927" i="1"/>
  <c r="AJ3927" i="1"/>
  <c r="Y3927" i="1"/>
  <c r="X3927" i="1"/>
  <c r="M3927" i="1"/>
  <c r="L3927" i="1"/>
  <c r="AW3926" i="1"/>
  <c r="AV3926" i="1"/>
  <c r="AK3926" i="1"/>
  <c r="AJ3926" i="1"/>
  <c r="Y3926" i="1"/>
  <c r="X3926" i="1"/>
  <c r="M3926" i="1"/>
  <c r="L3926" i="1"/>
  <c r="AW3925" i="1"/>
  <c r="AV3925" i="1"/>
  <c r="AK3925" i="1"/>
  <c r="AJ3925" i="1"/>
  <c r="Y3925" i="1"/>
  <c r="X3925" i="1"/>
  <c r="M3925" i="1"/>
  <c r="L3925" i="1"/>
  <c r="AW3924" i="1"/>
  <c r="AV3924" i="1"/>
  <c r="AK3924" i="1"/>
  <c r="AJ3924" i="1"/>
  <c r="Y3924" i="1"/>
  <c r="X3924" i="1"/>
  <c r="M3924" i="1"/>
  <c r="L3924" i="1"/>
  <c r="AW3923" i="1"/>
  <c r="AV3923" i="1"/>
  <c r="AK3923" i="1"/>
  <c r="AJ3923" i="1"/>
  <c r="Y3923" i="1"/>
  <c r="X3923" i="1"/>
  <c r="M3923" i="1"/>
  <c r="L3923" i="1"/>
  <c r="AW3922" i="1"/>
  <c r="AV3922" i="1"/>
  <c r="AK3922" i="1"/>
  <c r="AJ3922" i="1"/>
  <c r="Y3922" i="1"/>
  <c r="X3922" i="1"/>
  <c r="M3922" i="1"/>
  <c r="L3922" i="1"/>
  <c r="AW3921" i="1"/>
  <c r="AV3921" i="1"/>
  <c r="AK3921" i="1"/>
  <c r="AJ3921" i="1"/>
  <c r="Y3921" i="1"/>
  <c r="X3921" i="1"/>
  <c r="M3921" i="1"/>
  <c r="L3921" i="1"/>
  <c r="AW3920" i="1"/>
  <c r="AV3920" i="1"/>
  <c r="AK3920" i="1"/>
  <c r="AJ3920" i="1"/>
  <c r="Y3920" i="1"/>
  <c r="X3920" i="1"/>
  <c r="M3920" i="1"/>
  <c r="L3920" i="1"/>
  <c r="AW3919" i="1"/>
  <c r="AV3919" i="1"/>
  <c r="AK3919" i="1"/>
  <c r="AJ3919" i="1"/>
  <c r="Y3919" i="1"/>
  <c r="X3919" i="1"/>
  <c r="M3919" i="1"/>
  <c r="L3919" i="1"/>
  <c r="AW3918" i="1"/>
  <c r="AV3918" i="1"/>
  <c r="AK3918" i="1"/>
  <c r="AJ3918" i="1"/>
  <c r="Y3918" i="1"/>
  <c r="X3918" i="1"/>
  <c r="M3918" i="1"/>
  <c r="L3918" i="1"/>
  <c r="AW3917" i="1"/>
  <c r="AV3917" i="1"/>
  <c r="AK3917" i="1"/>
  <c r="AJ3917" i="1"/>
  <c r="Y3917" i="1"/>
  <c r="X3917" i="1"/>
  <c r="M3917" i="1"/>
  <c r="L3917" i="1"/>
  <c r="AW3916" i="1"/>
  <c r="AV3916" i="1"/>
  <c r="AK3916" i="1"/>
  <c r="AJ3916" i="1"/>
  <c r="Y3916" i="1"/>
  <c r="X3916" i="1"/>
  <c r="M3916" i="1"/>
  <c r="L3916" i="1"/>
  <c r="AW3915" i="1"/>
  <c r="AV3915" i="1"/>
  <c r="AK3915" i="1"/>
  <c r="AJ3915" i="1"/>
  <c r="Y3915" i="1"/>
  <c r="X3915" i="1"/>
  <c r="M3915" i="1"/>
  <c r="L3915" i="1"/>
  <c r="AW3914" i="1"/>
  <c r="AV3914" i="1"/>
  <c r="AK3914" i="1"/>
  <c r="AJ3914" i="1"/>
  <c r="Y3914" i="1"/>
  <c r="X3914" i="1"/>
  <c r="M3914" i="1"/>
  <c r="L3914" i="1"/>
  <c r="AW3913" i="1"/>
  <c r="AV3913" i="1"/>
  <c r="AK3913" i="1"/>
  <c r="AJ3913" i="1"/>
  <c r="Y3913" i="1"/>
  <c r="X3913" i="1"/>
  <c r="M3913" i="1"/>
  <c r="L3913" i="1"/>
  <c r="AW3912" i="1"/>
  <c r="AV3912" i="1"/>
  <c r="AK3912" i="1"/>
  <c r="AJ3912" i="1"/>
  <c r="Y3912" i="1"/>
  <c r="X3912" i="1"/>
  <c r="M3912" i="1"/>
  <c r="L3912" i="1"/>
  <c r="AW3911" i="1"/>
  <c r="AV3911" i="1"/>
  <c r="AK3911" i="1"/>
  <c r="AJ3911" i="1"/>
  <c r="Y3911" i="1"/>
  <c r="X3911" i="1"/>
  <c r="M3911" i="1"/>
  <c r="L3911" i="1"/>
  <c r="AW3910" i="1"/>
  <c r="AV3910" i="1"/>
  <c r="AK3910" i="1"/>
  <c r="AJ3910" i="1"/>
  <c r="Y3910" i="1"/>
  <c r="X3910" i="1"/>
  <c r="M3910" i="1"/>
  <c r="L3910" i="1"/>
  <c r="AW3909" i="1"/>
  <c r="AV3909" i="1"/>
  <c r="AK3909" i="1"/>
  <c r="AJ3909" i="1"/>
  <c r="Y3909" i="1"/>
  <c r="X3909" i="1"/>
  <c r="M3909" i="1"/>
  <c r="L3909" i="1"/>
  <c r="AW3908" i="1"/>
  <c r="AV3908" i="1"/>
  <c r="AK3908" i="1"/>
  <c r="AJ3908" i="1"/>
  <c r="Y3908" i="1"/>
  <c r="X3908" i="1"/>
  <c r="M3908" i="1"/>
  <c r="L3908" i="1"/>
  <c r="AW3907" i="1"/>
  <c r="AV3907" i="1"/>
  <c r="AK3907" i="1"/>
  <c r="AJ3907" i="1"/>
  <c r="Y3907" i="1"/>
  <c r="X3907" i="1"/>
  <c r="M3907" i="1"/>
  <c r="L3907" i="1"/>
  <c r="AW3906" i="1"/>
  <c r="AV3906" i="1"/>
  <c r="AK3906" i="1"/>
  <c r="AJ3906" i="1"/>
  <c r="Y3906" i="1"/>
  <c r="X3906" i="1"/>
  <c r="M3906" i="1"/>
  <c r="L3906" i="1"/>
  <c r="AW3905" i="1"/>
  <c r="AV3905" i="1"/>
  <c r="AK3905" i="1"/>
  <c r="AJ3905" i="1"/>
  <c r="Y3905" i="1"/>
  <c r="X3905" i="1"/>
  <c r="M3905" i="1"/>
  <c r="L3905" i="1"/>
  <c r="AW3904" i="1"/>
  <c r="AV3904" i="1"/>
  <c r="AK3904" i="1"/>
  <c r="AJ3904" i="1"/>
  <c r="Y3904" i="1"/>
  <c r="X3904" i="1"/>
  <c r="M3904" i="1"/>
  <c r="L3904" i="1"/>
  <c r="AW3903" i="1"/>
  <c r="AV3903" i="1"/>
  <c r="AK3903" i="1"/>
  <c r="AJ3903" i="1"/>
  <c r="Y3903" i="1"/>
  <c r="X3903" i="1"/>
  <c r="M3903" i="1"/>
  <c r="L3903" i="1"/>
  <c r="AW3902" i="1"/>
  <c r="AV3902" i="1"/>
  <c r="AK3902" i="1"/>
  <c r="AJ3902" i="1"/>
  <c r="Y3902" i="1"/>
  <c r="X3902" i="1"/>
  <c r="M3902" i="1"/>
  <c r="L3902" i="1"/>
  <c r="AW3901" i="1"/>
  <c r="AV3901" i="1"/>
  <c r="AK3901" i="1"/>
  <c r="AJ3901" i="1"/>
  <c r="Y3901" i="1"/>
  <c r="X3901" i="1"/>
  <c r="M3901" i="1"/>
  <c r="L3901" i="1"/>
  <c r="AW3900" i="1"/>
  <c r="AV3900" i="1"/>
  <c r="AK3900" i="1"/>
  <c r="AJ3900" i="1"/>
  <c r="Y3900" i="1"/>
  <c r="X3900" i="1"/>
  <c r="M3900" i="1"/>
  <c r="L3900" i="1"/>
  <c r="AW3899" i="1"/>
  <c r="AV3899" i="1"/>
  <c r="AK3899" i="1"/>
  <c r="AJ3899" i="1"/>
  <c r="Y3899" i="1"/>
  <c r="X3899" i="1"/>
  <c r="M3899" i="1"/>
  <c r="L3899" i="1"/>
  <c r="AW3898" i="1"/>
  <c r="AV3898" i="1"/>
  <c r="AK3898" i="1"/>
  <c r="AJ3898" i="1"/>
  <c r="Y3898" i="1"/>
  <c r="X3898" i="1"/>
  <c r="M3898" i="1"/>
  <c r="L3898" i="1"/>
  <c r="AW3897" i="1"/>
  <c r="AV3897" i="1"/>
  <c r="AJ3897" i="1"/>
  <c r="X3897" i="1"/>
  <c r="L3897" i="1"/>
  <c r="AW3896" i="1"/>
  <c r="AV3896" i="1"/>
  <c r="AK3896" i="1"/>
  <c r="AJ3896" i="1"/>
  <c r="Y3896" i="1"/>
  <c r="X3896" i="1"/>
  <c r="M3896" i="1"/>
  <c r="L3896" i="1"/>
  <c r="AW3895" i="1"/>
  <c r="AV3895" i="1"/>
  <c r="AK3895" i="1"/>
  <c r="AJ3895" i="1"/>
  <c r="Y3895" i="1"/>
  <c r="X3895" i="1"/>
  <c r="M3895" i="1"/>
  <c r="L3895" i="1"/>
  <c r="AW3894" i="1"/>
  <c r="AV3894" i="1"/>
  <c r="AK3894" i="1"/>
  <c r="AJ3894" i="1"/>
  <c r="Y3894" i="1"/>
  <c r="X3894" i="1"/>
  <c r="M3894" i="1"/>
  <c r="L3894" i="1"/>
  <c r="AW3893" i="1"/>
  <c r="AV3893" i="1"/>
  <c r="AK3893" i="1"/>
  <c r="AJ3893" i="1"/>
  <c r="Y3893" i="1"/>
  <c r="X3893" i="1"/>
  <c r="M3893" i="1"/>
  <c r="L3893" i="1"/>
  <c r="AW3892" i="1"/>
  <c r="AV3892" i="1"/>
  <c r="AK3892" i="1"/>
  <c r="AJ3892" i="1"/>
  <c r="Y3892" i="1"/>
  <c r="X3892" i="1"/>
  <c r="M3892" i="1"/>
  <c r="L3892" i="1"/>
  <c r="AW3891" i="1"/>
  <c r="AV3891" i="1"/>
  <c r="AK3891" i="1"/>
  <c r="AJ3891" i="1"/>
  <c r="Y3891" i="1"/>
  <c r="X3891" i="1"/>
  <c r="M3891" i="1"/>
  <c r="L3891" i="1"/>
  <c r="AW3890" i="1"/>
  <c r="AV3890" i="1"/>
  <c r="AK3890" i="1"/>
  <c r="AJ3890" i="1"/>
  <c r="Y3890" i="1"/>
  <c r="X3890" i="1"/>
  <c r="M3890" i="1"/>
  <c r="L3890" i="1"/>
  <c r="AW3889" i="1"/>
  <c r="AV3889" i="1"/>
  <c r="AK3889" i="1"/>
  <c r="AJ3889" i="1"/>
  <c r="Y3889" i="1"/>
  <c r="X3889" i="1"/>
  <c r="M3889" i="1"/>
  <c r="L3889" i="1"/>
  <c r="AW3888" i="1"/>
  <c r="AV3888" i="1"/>
  <c r="AK3888" i="1"/>
  <c r="AJ3888" i="1"/>
  <c r="Y3888" i="1"/>
  <c r="X3888" i="1"/>
  <c r="M3888" i="1"/>
  <c r="L3888" i="1"/>
  <c r="AW3887" i="1"/>
  <c r="AV3887" i="1"/>
  <c r="AK3887" i="1"/>
  <c r="AJ3887" i="1"/>
  <c r="Y3887" i="1"/>
  <c r="X3887" i="1"/>
  <c r="M3887" i="1"/>
  <c r="L3887" i="1"/>
  <c r="AW3886" i="1"/>
  <c r="AV3886" i="1"/>
  <c r="AK3886" i="1"/>
  <c r="AJ3886" i="1"/>
  <c r="Y3886" i="1"/>
  <c r="X3886" i="1"/>
  <c r="M3886" i="1"/>
  <c r="L3886" i="1"/>
  <c r="AW3885" i="1"/>
  <c r="AV3885" i="1"/>
  <c r="AK3885" i="1"/>
  <c r="AJ3885" i="1"/>
  <c r="Y3885" i="1"/>
  <c r="X3885" i="1"/>
  <c r="M3885" i="1"/>
  <c r="L3885" i="1"/>
  <c r="AW3884" i="1"/>
  <c r="AV3884" i="1"/>
  <c r="AK3884" i="1"/>
  <c r="AJ3884" i="1"/>
  <c r="Y3884" i="1"/>
  <c r="X3884" i="1"/>
  <c r="M3884" i="1"/>
  <c r="L3884" i="1"/>
  <c r="AW3883" i="1"/>
  <c r="AV3883" i="1"/>
  <c r="AK3883" i="1"/>
  <c r="AJ3883" i="1"/>
  <c r="Y3883" i="1"/>
  <c r="X3883" i="1"/>
  <c r="M3883" i="1"/>
  <c r="L3883" i="1"/>
  <c r="AW3882" i="1"/>
  <c r="AV3882" i="1"/>
  <c r="AK3882" i="1"/>
  <c r="AJ3882" i="1"/>
  <c r="Y3882" i="1"/>
  <c r="X3882" i="1"/>
  <c r="M3882" i="1"/>
  <c r="L3882" i="1"/>
  <c r="AW3881" i="1"/>
  <c r="AV3881" i="1"/>
  <c r="AK3881" i="1"/>
  <c r="AJ3881" i="1"/>
  <c r="Y3881" i="1"/>
  <c r="X3881" i="1"/>
  <c r="M3881" i="1"/>
  <c r="L3881" i="1"/>
  <c r="AW3880" i="1"/>
  <c r="AV3880" i="1"/>
  <c r="AK3880" i="1"/>
  <c r="AJ3880" i="1"/>
  <c r="Y3880" i="1"/>
  <c r="X3880" i="1"/>
  <c r="M3880" i="1"/>
  <c r="L3880" i="1"/>
  <c r="AW3879" i="1"/>
  <c r="AV3879" i="1"/>
  <c r="AK3879" i="1"/>
  <c r="AJ3879" i="1"/>
  <c r="Y3879" i="1"/>
  <c r="X3879" i="1"/>
  <c r="M3879" i="1"/>
  <c r="L3879" i="1"/>
  <c r="AW3878" i="1"/>
  <c r="AV3878" i="1"/>
  <c r="AK3878" i="1"/>
  <c r="AJ3878" i="1"/>
  <c r="Y3878" i="1"/>
  <c r="X3878" i="1"/>
  <c r="M3878" i="1"/>
  <c r="L3878" i="1"/>
  <c r="AW3877" i="1"/>
  <c r="AV3877" i="1"/>
  <c r="AJ3877" i="1"/>
  <c r="X3877" i="1"/>
  <c r="L3877" i="1"/>
  <c r="AW3876" i="1"/>
  <c r="AV3876" i="1"/>
  <c r="AK3876" i="1"/>
  <c r="AJ3876" i="1"/>
  <c r="Y3876" i="1"/>
  <c r="X3876" i="1"/>
  <c r="M3876" i="1"/>
  <c r="L3876" i="1"/>
  <c r="AW3875" i="1"/>
  <c r="AV3875" i="1"/>
  <c r="AK3875" i="1"/>
  <c r="AJ3875" i="1"/>
  <c r="Y3875" i="1"/>
  <c r="X3875" i="1"/>
  <c r="M3875" i="1"/>
  <c r="L3875" i="1"/>
  <c r="AW3874" i="1"/>
  <c r="AV3874" i="1"/>
  <c r="AK3874" i="1"/>
  <c r="AJ3874" i="1"/>
  <c r="Y3874" i="1"/>
  <c r="X3874" i="1"/>
  <c r="M3874" i="1"/>
  <c r="L3874" i="1"/>
  <c r="AW3873" i="1"/>
  <c r="AV3873" i="1"/>
  <c r="AK3873" i="1"/>
  <c r="AJ3873" i="1"/>
  <c r="Y3873" i="1"/>
  <c r="X3873" i="1"/>
  <c r="M3873" i="1"/>
  <c r="L3873" i="1"/>
  <c r="AW3872" i="1"/>
  <c r="AV3872" i="1"/>
  <c r="AK3872" i="1"/>
  <c r="AJ3872" i="1"/>
  <c r="Y3872" i="1"/>
  <c r="X3872" i="1"/>
  <c r="M3872" i="1"/>
  <c r="L3872" i="1"/>
  <c r="AW3871" i="1"/>
  <c r="AV3871" i="1"/>
  <c r="AK3871" i="1"/>
  <c r="AJ3871" i="1"/>
  <c r="Y3871" i="1"/>
  <c r="X3871" i="1"/>
  <c r="M3871" i="1"/>
  <c r="L3871" i="1"/>
  <c r="AW3870" i="1"/>
  <c r="AV3870" i="1"/>
  <c r="AK3870" i="1"/>
  <c r="AJ3870" i="1"/>
  <c r="Y3870" i="1"/>
  <c r="X3870" i="1"/>
  <c r="M3870" i="1"/>
  <c r="L3870" i="1"/>
  <c r="AW3869" i="1"/>
  <c r="AV3869" i="1"/>
  <c r="AK3869" i="1"/>
  <c r="AJ3869" i="1"/>
  <c r="Y3869" i="1"/>
  <c r="X3869" i="1"/>
  <c r="M3869" i="1"/>
  <c r="L3869" i="1"/>
  <c r="AW3868" i="1"/>
  <c r="AV3868" i="1"/>
  <c r="AK3868" i="1"/>
  <c r="AJ3868" i="1"/>
  <c r="Y3868" i="1"/>
  <c r="X3868" i="1"/>
  <c r="M3868" i="1"/>
  <c r="L3868" i="1"/>
  <c r="AW3867" i="1"/>
  <c r="AV3867" i="1"/>
  <c r="AK3867" i="1"/>
  <c r="AJ3867" i="1"/>
  <c r="Y3867" i="1"/>
  <c r="X3867" i="1"/>
  <c r="M3867" i="1"/>
  <c r="L3867" i="1"/>
  <c r="AW3866" i="1"/>
  <c r="AV3866" i="1"/>
  <c r="AK3866" i="1"/>
  <c r="AJ3866" i="1"/>
  <c r="Y3866" i="1"/>
  <c r="X3866" i="1"/>
  <c r="M3866" i="1"/>
  <c r="L3866" i="1"/>
  <c r="AW3865" i="1"/>
  <c r="AV3865" i="1"/>
  <c r="AK3865" i="1"/>
  <c r="AJ3865" i="1"/>
  <c r="Y3865" i="1"/>
  <c r="X3865" i="1"/>
  <c r="M3865" i="1"/>
  <c r="L3865" i="1"/>
  <c r="AW3864" i="1"/>
  <c r="AV3864" i="1"/>
  <c r="AK3864" i="1"/>
  <c r="AJ3864" i="1"/>
  <c r="Y3864" i="1"/>
  <c r="X3864" i="1"/>
  <c r="M3864" i="1"/>
  <c r="L3864" i="1"/>
  <c r="AW3863" i="1"/>
  <c r="AV3863" i="1"/>
  <c r="AK3863" i="1"/>
  <c r="AJ3863" i="1"/>
  <c r="Y3863" i="1"/>
  <c r="X3863" i="1"/>
  <c r="M3863" i="1"/>
  <c r="L3863" i="1"/>
  <c r="AW3862" i="1"/>
  <c r="AV3862" i="1"/>
  <c r="AK3862" i="1"/>
  <c r="AJ3862" i="1"/>
  <c r="Y3862" i="1"/>
  <c r="X3862" i="1"/>
  <c r="M3862" i="1"/>
  <c r="L3862" i="1"/>
  <c r="AW3861" i="1"/>
  <c r="AV3861" i="1"/>
  <c r="AK3861" i="1"/>
  <c r="AJ3861" i="1"/>
  <c r="Y3861" i="1"/>
  <c r="X3861" i="1"/>
  <c r="M3861" i="1"/>
  <c r="L3861" i="1"/>
  <c r="AW3860" i="1"/>
  <c r="AV3860" i="1"/>
  <c r="AK3860" i="1"/>
  <c r="AJ3860" i="1"/>
  <c r="Y3860" i="1"/>
  <c r="X3860" i="1"/>
  <c r="M3860" i="1"/>
  <c r="L3860" i="1"/>
  <c r="AW3859" i="1"/>
  <c r="AV3859" i="1"/>
  <c r="AK3859" i="1"/>
  <c r="AJ3859" i="1"/>
  <c r="Y3859" i="1"/>
  <c r="X3859" i="1"/>
  <c r="M3859" i="1"/>
  <c r="L3859" i="1"/>
  <c r="AW3858" i="1"/>
  <c r="AV3858" i="1"/>
  <c r="AK3858" i="1"/>
  <c r="AJ3858" i="1"/>
  <c r="Y3858" i="1"/>
  <c r="X3858" i="1"/>
  <c r="M3858" i="1"/>
  <c r="L3858" i="1"/>
  <c r="AW3857" i="1"/>
  <c r="AV3857" i="1"/>
  <c r="AK3857" i="1"/>
  <c r="AJ3857" i="1"/>
  <c r="Y3857" i="1"/>
  <c r="X3857" i="1"/>
  <c r="M3857" i="1"/>
  <c r="L3857" i="1"/>
  <c r="AW3856" i="1"/>
  <c r="AV3856" i="1"/>
  <c r="AK3856" i="1"/>
  <c r="AJ3856" i="1"/>
  <c r="Y3856" i="1"/>
  <c r="X3856" i="1"/>
  <c r="M3856" i="1"/>
  <c r="L3856" i="1"/>
  <c r="AW3855" i="1"/>
  <c r="AV3855" i="1"/>
  <c r="AK3855" i="1"/>
  <c r="AJ3855" i="1"/>
  <c r="Y3855" i="1"/>
  <c r="X3855" i="1"/>
  <c r="M3855" i="1"/>
  <c r="L3855" i="1"/>
  <c r="AW3854" i="1"/>
  <c r="AV3854" i="1"/>
  <c r="AK3854" i="1"/>
  <c r="AJ3854" i="1"/>
  <c r="Y3854" i="1"/>
  <c r="X3854" i="1"/>
  <c r="M3854" i="1"/>
  <c r="L3854" i="1"/>
  <c r="AW3853" i="1"/>
  <c r="AV3853" i="1"/>
  <c r="AK3853" i="1"/>
  <c r="AJ3853" i="1"/>
  <c r="Y3853" i="1"/>
  <c r="X3853" i="1"/>
  <c r="M3853" i="1"/>
  <c r="L3853" i="1"/>
  <c r="AW3852" i="1"/>
  <c r="AV3852" i="1"/>
  <c r="AK3852" i="1"/>
  <c r="AJ3852" i="1"/>
  <c r="Y3852" i="1"/>
  <c r="X3852" i="1"/>
  <c r="M3852" i="1"/>
  <c r="L3852" i="1"/>
  <c r="AW3851" i="1"/>
  <c r="AV3851" i="1"/>
  <c r="AK3851" i="1"/>
  <c r="AJ3851" i="1"/>
  <c r="Y3851" i="1"/>
  <c r="X3851" i="1"/>
  <c r="M3851" i="1"/>
  <c r="L3851" i="1"/>
  <c r="AW3850" i="1"/>
  <c r="AV3850" i="1"/>
  <c r="AK3850" i="1"/>
  <c r="AJ3850" i="1"/>
  <c r="Y3850" i="1"/>
  <c r="X3850" i="1"/>
  <c r="M3850" i="1"/>
  <c r="L3850" i="1"/>
  <c r="AW3849" i="1"/>
  <c r="AV3849" i="1"/>
  <c r="AJ3849" i="1"/>
  <c r="X3849" i="1"/>
  <c r="L3849" i="1"/>
  <c r="AW3848" i="1"/>
  <c r="AV3848" i="1"/>
  <c r="AK3848" i="1"/>
  <c r="AJ3848" i="1"/>
  <c r="Y3848" i="1"/>
  <c r="X3848" i="1"/>
  <c r="M3848" i="1"/>
  <c r="L3848" i="1"/>
  <c r="AW3847" i="1"/>
  <c r="AV3847" i="1"/>
  <c r="AK3847" i="1"/>
  <c r="AJ3847" i="1"/>
  <c r="Y3847" i="1"/>
  <c r="X3847" i="1"/>
  <c r="M3847" i="1"/>
  <c r="L3847" i="1"/>
  <c r="AW3846" i="1"/>
  <c r="AV3846" i="1"/>
  <c r="AK3846" i="1"/>
  <c r="AJ3846" i="1"/>
  <c r="Y3846" i="1"/>
  <c r="X3846" i="1"/>
  <c r="M3846" i="1"/>
  <c r="L3846" i="1"/>
  <c r="AW3845" i="1"/>
  <c r="AV3845" i="1"/>
  <c r="AK3845" i="1"/>
  <c r="AJ3845" i="1"/>
  <c r="Y3845" i="1"/>
  <c r="X3845" i="1"/>
  <c r="M3845" i="1"/>
  <c r="L3845" i="1"/>
  <c r="AW3844" i="1"/>
  <c r="AV3844" i="1"/>
  <c r="AK3844" i="1"/>
  <c r="AJ3844" i="1"/>
  <c r="Y3844" i="1"/>
  <c r="X3844" i="1"/>
  <c r="M3844" i="1"/>
  <c r="L3844" i="1"/>
  <c r="AW3843" i="1"/>
  <c r="AV3843" i="1"/>
  <c r="AK3843" i="1"/>
  <c r="AJ3843" i="1"/>
  <c r="Y3843" i="1"/>
  <c r="X3843" i="1"/>
  <c r="M3843" i="1"/>
  <c r="L3843" i="1"/>
  <c r="AW3842" i="1"/>
  <c r="AV3842" i="1"/>
  <c r="AK3842" i="1"/>
  <c r="AJ3842" i="1"/>
  <c r="Y3842" i="1"/>
  <c r="X3842" i="1"/>
  <c r="M3842" i="1"/>
  <c r="L3842" i="1"/>
  <c r="AW3841" i="1"/>
  <c r="AV3841" i="1"/>
  <c r="AK3841" i="1"/>
  <c r="AJ3841" i="1"/>
  <c r="Y3841" i="1"/>
  <c r="X3841" i="1"/>
  <c r="M3841" i="1"/>
  <c r="L3841" i="1"/>
  <c r="AW3840" i="1"/>
  <c r="AV3840" i="1"/>
  <c r="AK3840" i="1"/>
  <c r="AJ3840" i="1"/>
  <c r="Y3840" i="1"/>
  <c r="X3840" i="1"/>
  <c r="M3840" i="1"/>
  <c r="L3840" i="1"/>
  <c r="AW3839" i="1"/>
  <c r="AV3839" i="1"/>
  <c r="AK3839" i="1"/>
  <c r="AJ3839" i="1"/>
  <c r="Y3839" i="1"/>
  <c r="X3839" i="1"/>
  <c r="M3839" i="1"/>
  <c r="L3839" i="1"/>
  <c r="AW3838" i="1"/>
  <c r="AV3838" i="1"/>
  <c r="AK3838" i="1"/>
  <c r="AJ3838" i="1"/>
  <c r="Y3838" i="1"/>
  <c r="X3838" i="1"/>
  <c r="M3838" i="1"/>
  <c r="L3838" i="1"/>
  <c r="AW3837" i="1"/>
  <c r="AV3837" i="1"/>
  <c r="AK3837" i="1"/>
  <c r="AJ3837" i="1"/>
  <c r="Y3837" i="1"/>
  <c r="X3837" i="1"/>
  <c r="M3837" i="1"/>
  <c r="L3837" i="1"/>
  <c r="AW3836" i="1"/>
  <c r="AV3836" i="1"/>
  <c r="AK3836" i="1"/>
  <c r="AJ3836" i="1"/>
  <c r="Y3836" i="1"/>
  <c r="X3836" i="1"/>
  <c r="M3836" i="1"/>
  <c r="L3836" i="1"/>
  <c r="AW3835" i="1"/>
  <c r="AV3835" i="1"/>
  <c r="AK3835" i="1"/>
  <c r="AJ3835" i="1"/>
  <c r="Y3835" i="1"/>
  <c r="X3835" i="1"/>
  <c r="M3835" i="1"/>
  <c r="L3835" i="1"/>
  <c r="AW3834" i="1"/>
  <c r="AV3834" i="1"/>
  <c r="AK3834" i="1"/>
  <c r="AJ3834" i="1"/>
  <c r="Y3834" i="1"/>
  <c r="X3834" i="1"/>
  <c r="M3834" i="1"/>
  <c r="L3834" i="1"/>
  <c r="AW3833" i="1"/>
  <c r="AV3833" i="1"/>
  <c r="AK3833" i="1"/>
  <c r="AJ3833" i="1"/>
  <c r="Y3833" i="1"/>
  <c r="X3833" i="1"/>
  <c r="M3833" i="1"/>
  <c r="L3833" i="1"/>
  <c r="AW3832" i="1"/>
  <c r="AV3832" i="1"/>
  <c r="AK3832" i="1"/>
  <c r="AJ3832" i="1"/>
  <c r="Y3832" i="1"/>
  <c r="X3832" i="1"/>
  <c r="M3832" i="1"/>
  <c r="L3832" i="1"/>
  <c r="AW3831" i="1"/>
  <c r="AV3831" i="1"/>
  <c r="AK3831" i="1"/>
  <c r="AJ3831" i="1"/>
  <c r="Y3831" i="1"/>
  <c r="X3831" i="1"/>
  <c r="M3831" i="1"/>
  <c r="L3831" i="1"/>
  <c r="AW3830" i="1"/>
  <c r="AV3830" i="1"/>
  <c r="AK3830" i="1"/>
  <c r="AJ3830" i="1"/>
  <c r="Y3830" i="1"/>
  <c r="X3830" i="1"/>
  <c r="M3830" i="1"/>
  <c r="L3830" i="1"/>
  <c r="AW3829" i="1"/>
  <c r="AV3829" i="1"/>
  <c r="AK3829" i="1"/>
  <c r="AJ3829" i="1"/>
  <c r="Y3829" i="1"/>
  <c r="X3829" i="1"/>
  <c r="M3829" i="1"/>
  <c r="L3829" i="1"/>
  <c r="AW3828" i="1"/>
  <c r="AV3828" i="1"/>
  <c r="AK3828" i="1"/>
  <c r="AJ3828" i="1"/>
  <c r="Y3828" i="1"/>
  <c r="X3828" i="1"/>
  <c r="M3828" i="1"/>
  <c r="L3828" i="1"/>
  <c r="AW3827" i="1"/>
  <c r="AV3827" i="1"/>
  <c r="AK3827" i="1"/>
  <c r="AJ3827" i="1"/>
  <c r="Y3827" i="1"/>
  <c r="X3827" i="1"/>
  <c r="M3827" i="1"/>
  <c r="L3827" i="1"/>
  <c r="AW3826" i="1"/>
  <c r="AV3826" i="1"/>
  <c r="AK3826" i="1"/>
  <c r="AJ3826" i="1"/>
  <c r="Y3826" i="1"/>
  <c r="X3826" i="1"/>
  <c r="M3826" i="1"/>
  <c r="L3826" i="1"/>
  <c r="AW3825" i="1"/>
  <c r="AV3825" i="1"/>
  <c r="AK3825" i="1"/>
  <c r="AJ3825" i="1"/>
  <c r="Y3825" i="1"/>
  <c r="X3825" i="1"/>
  <c r="M3825" i="1"/>
  <c r="L3825" i="1"/>
  <c r="AW3824" i="1"/>
  <c r="AV3824" i="1"/>
  <c r="AK3824" i="1"/>
  <c r="AJ3824" i="1"/>
  <c r="Y3824" i="1"/>
  <c r="X3824" i="1"/>
  <c r="M3824" i="1"/>
  <c r="L3824" i="1"/>
  <c r="AW3823" i="1"/>
  <c r="AV3823" i="1"/>
  <c r="AK3823" i="1"/>
  <c r="AJ3823" i="1"/>
  <c r="Y3823" i="1"/>
  <c r="X3823" i="1"/>
  <c r="M3823" i="1"/>
  <c r="L3823" i="1"/>
  <c r="AW3822" i="1"/>
  <c r="AV3822" i="1"/>
  <c r="AK3822" i="1"/>
  <c r="AJ3822" i="1"/>
  <c r="Y3822" i="1"/>
  <c r="X3822" i="1"/>
  <c r="M3822" i="1"/>
  <c r="L3822" i="1"/>
  <c r="AW3821" i="1"/>
  <c r="AV3821" i="1"/>
  <c r="AK3821" i="1"/>
  <c r="AJ3821" i="1"/>
  <c r="Y3821" i="1"/>
  <c r="X3821" i="1"/>
  <c r="M3821" i="1"/>
  <c r="L3821" i="1"/>
  <c r="AW3820" i="1"/>
  <c r="AV3820" i="1"/>
  <c r="AK3820" i="1"/>
  <c r="AJ3820" i="1"/>
  <c r="Y3820" i="1"/>
  <c r="X3820" i="1"/>
  <c r="M3820" i="1"/>
  <c r="L3820" i="1"/>
  <c r="AW3819" i="1"/>
  <c r="AV3819" i="1"/>
  <c r="AK3819" i="1"/>
  <c r="AJ3819" i="1"/>
  <c r="Y3819" i="1"/>
  <c r="X3819" i="1"/>
  <c r="M3819" i="1"/>
  <c r="L3819" i="1"/>
  <c r="AW3818" i="1"/>
  <c r="AV3818" i="1"/>
  <c r="AK3818" i="1"/>
  <c r="AJ3818" i="1"/>
  <c r="Y3818" i="1"/>
  <c r="X3818" i="1"/>
  <c r="M3818" i="1"/>
  <c r="L3818" i="1"/>
  <c r="AW3817" i="1"/>
  <c r="AV3817" i="1"/>
  <c r="AK3817" i="1"/>
  <c r="AJ3817" i="1"/>
  <c r="Y3817" i="1"/>
  <c r="X3817" i="1"/>
  <c r="M3817" i="1"/>
  <c r="L3817" i="1"/>
  <c r="AW3816" i="1"/>
  <c r="AV3816" i="1"/>
  <c r="AK3816" i="1"/>
  <c r="AJ3816" i="1"/>
  <c r="Y3816" i="1"/>
  <c r="X3816" i="1"/>
  <c r="M3816" i="1"/>
  <c r="L3816" i="1"/>
  <c r="AW3815" i="1"/>
  <c r="AV3815" i="1"/>
  <c r="AK3815" i="1"/>
  <c r="AJ3815" i="1"/>
  <c r="Y3815" i="1"/>
  <c r="X3815" i="1"/>
  <c r="M3815" i="1"/>
  <c r="L3815" i="1"/>
  <c r="AW3814" i="1"/>
  <c r="AV3814" i="1"/>
  <c r="AK3814" i="1"/>
  <c r="AJ3814" i="1"/>
  <c r="Y3814" i="1"/>
  <c r="X3814" i="1"/>
  <c r="M3814" i="1"/>
  <c r="L3814" i="1"/>
  <c r="AW3813" i="1"/>
  <c r="AV3813" i="1"/>
  <c r="AK3813" i="1"/>
  <c r="AJ3813" i="1"/>
  <c r="Y3813" i="1"/>
  <c r="X3813" i="1"/>
  <c r="M3813" i="1"/>
  <c r="L3813" i="1"/>
  <c r="AW3812" i="1"/>
  <c r="AV3812" i="1"/>
  <c r="AK3812" i="1"/>
  <c r="AJ3812" i="1"/>
  <c r="Y3812" i="1"/>
  <c r="X3812" i="1"/>
  <c r="M3812" i="1"/>
  <c r="L3812" i="1"/>
  <c r="AW3811" i="1"/>
  <c r="AV3811" i="1"/>
  <c r="AK3811" i="1"/>
  <c r="AJ3811" i="1"/>
  <c r="Y3811" i="1"/>
  <c r="X3811" i="1"/>
  <c r="M3811" i="1"/>
  <c r="L3811" i="1"/>
  <c r="AW3810" i="1"/>
  <c r="AV3810" i="1"/>
  <c r="AK3810" i="1"/>
  <c r="AJ3810" i="1"/>
  <c r="Y3810" i="1"/>
  <c r="X3810" i="1"/>
  <c r="M3810" i="1"/>
  <c r="L3810" i="1"/>
  <c r="AW3809" i="1"/>
  <c r="AV3809" i="1"/>
  <c r="AK3809" i="1"/>
  <c r="AJ3809" i="1"/>
  <c r="Y3809" i="1"/>
  <c r="X3809" i="1"/>
  <c r="M3809" i="1"/>
  <c r="L3809" i="1"/>
  <c r="AW3808" i="1"/>
  <c r="AV3808" i="1"/>
  <c r="AK3808" i="1"/>
  <c r="AJ3808" i="1"/>
  <c r="Y3808" i="1"/>
  <c r="X3808" i="1"/>
  <c r="M3808" i="1"/>
  <c r="L3808" i="1"/>
  <c r="AW3807" i="1"/>
  <c r="AV3807" i="1"/>
  <c r="AK3807" i="1"/>
  <c r="AJ3807" i="1"/>
  <c r="Y3807" i="1"/>
  <c r="X3807" i="1"/>
  <c r="M3807" i="1"/>
  <c r="L3807" i="1"/>
  <c r="AW3806" i="1"/>
  <c r="AV3806" i="1"/>
  <c r="AK3806" i="1"/>
  <c r="AJ3806" i="1"/>
  <c r="Y3806" i="1"/>
  <c r="X3806" i="1"/>
  <c r="M3806" i="1"/>
  <c r="L3806" i="1"/>
  <c r="AW3805" i="1"/>
  <c r="AV3805" i="1"/>
  <c r="AK3805" i="1"/>
  <c r="AJ3805" i="1"/>
  <c r="Y3805" i="1"/>
  <c r="X3805" i="1"/>
  <c r="M3805" i="1"/>
  <c r="L3805" i="1"/>
  <c r="AW3804" i="1"/>
  <c r="AV3804" i="1"/>
  <c r="AK3804" i="1"/>
  <c r="AJ3804" i="1"/>
  <c r="Y3804" i="1"/>
  <c r="X3804" i="1"/>
  <c r="M3804" i="1"/>
  <c r="L3804" i="1"/>
  <c r="AW3803" i="1"/>
  <c r="AV3803" i="1"/>
  <c r="AK3803" i="1"/>
  <c r="AJ3803" i="1"/>
  <c r="Y3803" i="1"/>
  <c r="X3803" i="1"/>
  <c r="M3803" i="1"/>
  <c r="L3803" i="1"/>
  <c r="AW3802" i="1"/>
  <c r="AV3802" i="1"/>
  <c r="AK3802" i="1"/>
  <c r="AJ3802" i="1"/>
  <c r="Y3802" i="1"/>
  <c r="X3802" i="1"/>
  <c r="M3802" i="1"/>
  <c r="L3802" i="1"/>
  <c r="AW3801" i="1"/>
  <c r="AV3801" i="1"/>
  <c r="AK3801" i="1"/>
  <c r="AJ3801" i="1"/>
  <c r="Y3801" i="1"/>
  <c r="X3801" i="1"/>
  <c r="M3801" i="1"/>
  <c r="L3801" i="1"/>
  <c r="AW3800" i="1"/>
  <c r="AV3800" i="1"/>
  <c r="AK3800" i="1"/>
  <c r="AJ3800" i="1"/>
  <c r="Y3800" i="1"/>
  <c r="X3800" i="1"/>
  <c r="M3800" i="1"/>
  <c r="L3800" i="1"/>
  <c r="AW3799" i="1"/>
  <c r="AV3799" i="1"/>
  <c r="AK3799" i="1"/>
  <c r="AJ3799" i="1"/>
  <c r="Y3799" i="1"/>
  <c r="X3799" i="1"/>
  <c r="M3799" i="1"/>
  <c r="L3799" i="1"/>
  <c r="AW3798" i="1"/>
  <c r="AV3798" i="1"/>
  <c r="AK3798" i="1"/>
  <c r="AJ3798" i="1"/>
  <c r="Y3798" i="1"/>
  <c r="X3798" i="1"/>
  <c r="M3798" i="1"/>
  <c r="L3798" i="1"/>
  <c r="AW3797" i="1"/>
  <c r="AV3797" i="1"/>
  <c r="AK3797" i="1"/>
  <c r="AJ3797" i="1"/>
  <c r="Y3797" i="1"/>
  <c r="X3797" i="1"/>
  <c r="M3797" i="1"/>
  <c r="L3797" i="1"/>
  <c r="AW3796" i="1"/>
  <c r="AV3796" i="1"/>
  <c r="AK3796" i="1"/>
  <c r="AJ3796" i="1"/>
  <c r="Y3796" i="1"/>
  <c r="X3796" i="1"/>
  <c r="M3796" i="1"/>
  <c r="L3796" i="1"/>
  <c r="AW3795" i="1"/>
  <c r="AV3795" i="1"/>
  <c r="AK3795" i="1"/>
  <c r="AJ3795" i="1"/>
  <c r="Y3795" i="1"/>
  <c r="X3795" i="1"/>
  <c r="M3795" i="1"/>
  <c r="L3795" i="1"/>
  <c r="AW3794" i="1"/>
  <c r="AV3794" i="1"/>
  <c r="AK3794" i="1"/>
  <c r="AJ3794" i="1"/>
  <c r="Y3794" i="1"/>
  <c r="X3794" i="1"/>
  <c r="M3794" i="1"/>
  <c r="L3794" i="1"/>
  <c r="AW3793" i="1"/>
  <c r="AV3793" i="1"/>
  <c r="AK3793" i="1"/>
  <c r="AJ3793" i="1"/>
  <c r="Y3793" i="1"/>
  <c r="X3793" i="1"/>
  <c r="M3793" i="1"/>
  <c r="L3793" i="1"/>
  <c r="AW3792" i="1"/>
  <c r="AV3792" i="1"/>
  <c r="AK3792" i="1"/>
  <c r="AJ3792" i="1"/>
  <c r="Y3792" i="1"/>
  <c r="X3792" i="1"/>
  <c r="M3792" i="1"/>
  <c r="L3792" i="1"/>
  <c r="AW3791" i="1"/>
  <c r="AV3791" i="1"/>
  <c r="AK3791" i="1"/>
  <c r="AJ3791" i="1"/>
  <c r="Y3791" i="1"/>
  <c r="X3791" i="1"/>
  <c r="M3791" i="1"/>
  <c r="L3791" i="1"/>
  <c r="AW3790" i="1"/>
  <c r="AV3790" i="1"/>
  <c r="AK3790" i="1"/>
  <c r="AJ3790" i="1"/>
  <c r="Y3790" i="1"/>
  <c r="X3790" i="1"/>
  <c r="M3790" i="1"/>
  <c r="L3790" i="1"/>
  <c r="AW3789" i="1"/>
  <c r="AV3789" i="1"/>
  <c r="AK3789" i="1"/>
  <c r="AJ3789" i="1"/>
  <c r="Y3789" i="1"/>
  <c r="X3789" i="1"/>
  <c r="M3789" i="1"/>
  <c r="L3789" i="1"/>
  <c r="AW3788" i="1"/>
  <c r="AV3788" i="1"/>
  <c r="AK3788" i="1"/>
  <c r="AJ3788" i="1"/>
  <c r="Y3788" i="1"/>
  <c r="X3788" i="1"/>
  <c r="M3788" i="1"/>
  <c r="L3788" i="1"/>
  <c r="AW3787" i="1"/>
  <c r="AV3787" i="1"/>
  <c r="AK3787" i="1"/>
  <c r="AJ3787" i="1"/>
  <c r="Y3787" i="1"/>
  <c r="X3787" i="1"/>
  <c r="M3787" i="1"/>
  <c r="L3787" i="1"/>
  <c r="AW3786" i="1"/>
  <c r="AV3786" i="1"/>
  <c r="AK3786" i="1"/>
  <c r="AJ3786" i="1"/>
  <c r="Y3786" i="1"/>
  <c r="X3786" i="1"/>
  <c r="M3786" i="1"/>
  <c r="L3786" i="1"/>
  <c r="AW3785" i="1"/>
  <c r="AV3785" i="1"/>
  <c r="AK3785" i="1"/>
  <c r="AJ3785" i="1"/>
  <c r="Y3785" i="1"/>
  <c r="X3785" i="1"/>
  <c r="M3785" i="1"/>
  <c r="L3785" i="1"/>
  <c r="AW3784" i="1"/>
  <c r="AV3784" i="1"/>
  <c r="AK3784" i="1"/>
  <c r="AJ3784" i="1"/>
  <c r="Y3784" i="1"/>
  <c r="X3784" i="1"/>
  <c r="M3784" i="1"/>
  <c r="L3784" i="1"/>
  <c r="AW3783" i="1"/>
  <c r="AV3783" i="1"/>
  <c r="AK3783" i="1"/>
  <c r="AJ3783" i="1"/>
  <c r="Y3783" i="1"/>
  <c r="X3783" i="1"/>
  <c r="M3783" i="1"/>
  <c r="L3783" i="1"/>
  <c r="AW3782" i="1"/>
  <c r="AV3782" i="1"/>
  <c r="AK3782" i="1"/>
  <c r="AJ3782" i="1"/>
  <c r="Y3782" i="1"/>
  <c r="X3782" i="1"/>
  <c r="M3782" i="1"/>
  <c r="L3782" i="1"/>
  <c r="AW3781" i="1"/>
  <c r="AV3781" i="1"/>
  <c r="AK3781" i="1"/>
  <c r="AJ3781" i="1"/>
  <c r="Y3781" i="1"/>
  <c r="X3781" i="1"/>
  <c r="M3781" i="1"/>
  <c r="L3781" i="1"/>
  <c r="AW3780" i="1"/>
  <c r="AV3780" i="1"/>
  <c r="AK3780" i="1"/>
  <c r="AJ3780" i="1"/>
  <c r="Y3780" i="1"/>
  <c r="X3780" i="1"/>
  <c r="M3780" i="1"/>
  <c r="L3780" i="1"/>
  <c r="AW3779" i="1"/>
  <c r="AV3779" i="1"/>
  <c r="AK3779" i="1"/>
  <c r="AJ3779" i="1"/>
  <c r="Y3779" i="1"/>
  <c r="X3779" i="1"/>
  <c r="M3779" i="1"/>
  <c r="L3779" i="1"/>
  <c r="AW3778" i="1"/>
  <c r="AV3778" i="1"/>
  <c r="AK3778" i="1"/>
  <c r="AJ3778" i="1"/>
  <c r="Y3778" i="1"/>
  <c r="X3778" i="1"/>
  <c r="M3778" i="1"/>
  <c r="L3778" i="1"/>
  <c r="AW3777" i="1"/>
  <c r="AV3777" i="1"/>
  <c r="AK3777" i="1"/>
  <c r="AJ3777" i="1"/>
  <c r="Y3777" i="1"/>
  <c r="X3777" i="1"/>
  <c r="M3777" i="1"/>
  <c r="L3777" i="1"/>
  <c r="AW3776" i="1"/>
  <c r="AV3776" i="1"/>
  <c r="AK3776" i="1"/>
  <c r="AJ3776" i="1"/>
  <c r="Y3776" i="1"/>
  <c r="X3776" i="1"/>
  <c r="M3776" i="1"/>
  <c r="L3776" i="1"/>
  <c r="AW3775" i="1"/>
  <c r="AV3775" i="1"/>
  <c r="AK3775" i="1"/>
  <c r="AJ3775" i="1"/>
  <c r="Y3775" i="1"/>
  <c r="X3775" i="1"/>
  <c r="M3775" i="1"/>
  <c r="L3775" i="1"/>
  <c r="AW3774" i="1"/>
  <c r="AV3774" i="1"/>
  <c r="AK3774" i="1"/>
  <c r="AJ3774" i="1"/>
  <c r="Y3774" i="1"/>
  <c r="X3774" i="1"/>
  <c r="M3774" i="1"/>
  <c r="L3774" i="1"/>
  <c r="AW3773" i="1"/>
  <c r="AV3773" i="1"/>
  <c r="AK3773" i="1"/>
  <c r="AJ3773" i="1"/>
  <c r="Y3773" i="1"/>
  <c r="X3773" i="1"/>
  <c r="M3773" i="1"/>
  <c r="L3773" i="1"/>
  <c r="AW3772" i="1"/>
  <c r="AV3772" i="1"/>
  <c r="AK3772" i="1"/>
  <c r="AJ3772" i="1"/>
  <c r="Y3772" i="1"/>
  <c r="X3772" i="1"/>
  <c r="M3772" i="1"/>
  <c r="L3772" i="1"/>
  <c r="AW3771" i="1"/>
  <c r="AV3771" i="1"/>
  <c r="AK3771" i="1"/>
  <c r="AJ3771" i="1"/>
  <c r="Y3771" i="1"/>
  <c r="X3771" i="1"/>
  <c r="M3771" i="1"/>
  <c r="L3771" i="1"/>
  <c r="AW3770" i="1"/>
  <c r="AV3770" i="1"/>
  <c r="AK3770" i="1"/>
  <c r="AJ3770" i="1"/>
  <c r="Y3770" i="1"/>
  <c r="X3770" i="1"/>
  <c r="M3770" i="1"/>
  <c r="L3770" i="1"/>
  <c r="AW3769" i="1"/>
  <c r="AV3769" i="1"/>
  <c r="AK3769" i="1"/>
  <c r="AJ3769" i="1"/>
  <c r="Y3769" i="1"/>
  <c r="X3769" i="1"/>
  <c r="M3769" i="1"/>
  <c r="L3769" i="1"/>
  <c r="AW3768" i="1"/>
  <c r="AV3768" i="1"/>
  <c r="AK3768" i="1"/>
  <c r="AJ3768" i="1"/>
  <c r="Y3768" i="1"/>
  <c r="X3768" i="1"/>
  <c r="M3768" i="1"/>
  <c r="L3768" i="1"/>
  <c r="AW3767" i="1"/>
  <c r="AV3767" i="1"/>
  <c r="AK3767" i="1"/>
  <c r="AJ3767" i="1"/>
  <c r="Y3767" i="1"/>
  <c r="X3767" i="1"/>
  <c r="M3767" i="1"/>
  <c r="L3767" i="1"/>
  <c r="AW3766" i="1"/>
  <c r="AV3766" i="1"/>
  <c r="AK3766" i="1"/>
  <c r="AJ3766" i="1"/>
  <c r="Y3766" i="1"/>
  <c r="X3766" i="1"/>
  <c r="M3766" i="1"/>
  <c r="L3766" i="1"/>
  <c r="AW3765" i="1"/>
  <c r="AV3765" i="1"/>
  <c r="AK3765" i="1"/>
  <c r="AJ3765" i="1"/>
  <c r="Y3765" i="1"/>
  <c r="X3765" i="1"/>
  <c r="M3765" i="1"/>
  <c r="L3765" i="1"/>
  <c r="AW3764" i="1"/>
  <c r="AV3764" i="1"/>
  <c r="AK3764" i="1"/>
  <c r="AJ3764" i="1"/>
  <c r="Y3764" i="1"/>
  <c r="X3764" i="1"/>
  <c r="M3764" i="1"/>
  <c r="L3764" i="1"/>
  <c r="AW3763" i="1"/>
  <c r="AV3763" i="1"/>
  <c r="AK3763" i="1"/>
  <c r="AJ3763" i="1"/>
  <c r="Y3763" i="1"/>
  <c r="X3763" i="1"/>
  <c r="M3763" i="1"/>
  <c r="L3763" i="1"/>
  <c r="AW3762" i="1"/>
  <c r="AV3762" i="1"/>
  <c r="AK3762" i="1"/>
  <c r="AJ3762" i="1"/>
  <c r="Y3762" i="1"/>
  <c r="X3762" i="1"/>
  <c r="M3762" i="1"/>
  <c r="L3762" i="1"/>
  <c r="AW3761" i="1"/>
  <c r="AV3761" i="1"/>
  <c r="AK3761" i="1"/>
  <c r="AJ3761" i="1"/>
  <c r="Y3761" i="1"/>
  <c r="X3761" i="1"/>
  <c r="M3761" i="1"/>
  <c r="L3761" i="1"/>
  <c r="AW3760" i="1"/>
  <c r="AV3760" i="1"/>
  <c r="AK3760" i="1"/>
  <c r="AJ3760" i="1"/>
  <c r="Y3760" i="1"/>
  <c r="X3760" i="1"/>
  <c r="M3760" i="1"/>
  <c r="L3760" i="1"/>
  <c r="AW3759" i="1"/>
  <c r="AV3759" i="1"/>
  <c r="AK3759" i="1"/>
  <c r="AJ3759" i="1"/>
  <c r="Y3759" i="1"/>
  <c r="X3759" i="1"/>
  <c r="M3759" i="1"/>
  <c r="L3759" i="1"/>
  <c r="AW3758" i="1"/>
  <c r="AV3758" i="1"/>
  <c r="AK3758" i="1"/>
  <c r="AJ3758" i="1"/>
  <c r="Y3758" i="1"/>
  <c r="X3758" i="1"/>
  <c r="M3758" i="1"/>
  <c r="L3758" i="1"/>
  <c r="AW3757" i="1"/>
  <c r="AV3757" i="1"/>
  <c r="AK3757" i="1"/>
  <c r="AJ3757" i="1"/>
  <c r="Y3757" i="1"/>
  <c r="X3757" i="1"/>
  <c r="M3757" i="1"/>
  <c r="L3757" i="1"/>
  <c r="AW3756" i="1"/>
  <c r="AV3756" i="1"/>
  <c r="AK3756" i="1"/>
  <c r="AJ3756" i="1"/>
  <c r="Y3756" i="1"/>
  <c r="X3756" i="1"/>
  <c r="M3756" i="1"/>
  <c r="L3756" i="1"/>
  <c r="AW3755" i="1"/>
  <c r="AV3755" i="1"/>
  <c r="AK3755" i="1"/>
  <c r="AJ3755" i="1"/>
  <c r="Y3755" i="1"/>
  <c r="X3755" i="1"/>
  <c r="M3755" i="1"/>
  <c r="L3755" i="1"/>
  <c r="AW3754" i="1"/>
  <c r="AV3754" i="1"/>
  <c r="AK3754" i="1"/>
  <c r="AJ3754" i="1"/>
  <c r="Y3754" i="1"/>
  <c r="X3754" i="1"/>
  <c r="M3754" i="1"/>
  <c r="L3754" i="1"/>
  <c r="AW3753" i="1"/>
  <c r="AV3753" i="1"/>
  <c r="AK3753" i="1"/>
  <c r="AJ3753" i="1"/>
  <c r="Y3753" i="1"/>
  <c r="X3753" i="1"/>
  <c r="M3753" i="1"/>
  <c r="L3753" i="1"/>
  <c r="AW3752" i="1"/>
  <c r="AV3752" i="1"/>
  <c r="AK3752" i="1"/>
  <c r="AJ3752" i="1"/>
  <c r="Y3752" i="1"/>
  <c r="X3752" i="1"/>
  <c r="M3752" i="1"/>
  <c r="L3752" i="1"/>
  <c r="AW3751" i="1"/>
  <c r="AV3751" i="1"/>
  <c r="AK3751" i="1"/>
  <c r="AJ3751" i="1"/>
  <c r="Y3751" i="1"/>
  <c r="X3751" i="1"/>
  <c r="M3751" i="1"/>
  <c r="L3751" i="1"/>
  <c r="AW3750" i="1"/>
  <c r="AV3750" i="1"/>
  <c r="AK3750" i="1"/>
  <c r="AJ3750" i="1"/>
  <c r="Y3750" i="1"/>
  <c r="X3750" i="1"/>
  <c r="M3750" i="1"/>
  <c r="L3750" i="1"/>
  <c r="AW3749" i="1"/>
  <c r="AV3749" i="1"/>
  <c r="AK3749" i="1"/>
  <c r="AJ3749" i="1"/>
  <c r="Y3749" i="1"/>
  <c r="X3749" i="1"/>
  <c r="M3749" i="1"/>
  <c r="L3749" i="1"/>
  <c r="AW3748" i="1"/>
  <c r="AV3748" i="1"/>
  <c r="AK3748" i="1"/>
  <c r="AJ3748" i="1"/>
  <c r="Y3748" i="1"/>
  <c r="X3748" i="1"/>
  <c r="M3748" i="1"/>
  <c r="L3748" i="1"/>
  <c r="AW3747" i="1"/>
  <c r="AV3747" i="1"/>
  <c r="AK3747" i="1"/>
  <c r="AJ3747" i="1"/>
  <c r="Y3747" i="1"/>
  <c r="X3747" i="1"/>
  <c r="M3747" i="1"/>
  <c r="L3747" i="1"/>
  <c r="AW3746" i="1"/>
  <c r="AV3746" i="1"/>
  <c r="AK3746" i="1"/>
  <c r="AJ3746" i="1"/>
  <c r="Y3746" i="1"/>
  <c r="X3746" i="1"/>
  <c r="M3746" i="1"/>
  <c r="L3746" i="1"/>
  <c r="AW3745" i="1"/>
  <c r="AV3745" i="1"/>
  <c r="AK3745" i="1"/>
  <c r="AJ3745" i="1"/>
  <c r="Y3745" i="1"/>
  <c r="X3745" i="1"/>
  <c r="M3745" i="1"/>
  <c r="L3745" i="1"/>
  <c r="AW3744" i="1"/>
  <c r="AV3744" i="1"/>
  <c r="AK3744" i="1"/>
  <c r="AJ3744" i="1"/>
  <c r="Y3744" i="1"/>
  <c r="X3744" i="1"/>
  <c r="M3744" i="1"/>
  <c r="L3744" i="1"/>
  <c r="AW3743" i="1"/>
  <c r="AV3743" i="1"/>
  <c r="AK3743" i="1"/>
  <c r="AJ3743" i="1"/>
  <c r="Y3743" i="1"/>
  <c r="X3743" i="1"/>
  <c r="M3743" i="1"/>
  <c r="L3743" i="1"/>
  <c r="AW3742" i="1"/>
  <c r="AV3742" i="1"/>
  <c r="AK3742" i="1"/>
  <c r="AJ3742" i="1"/>
  <c r="Y3742" i="1"/>
  <c r="X3742" i="1"/>
  <c r="M3742" i="1"/>
  <c r="L3742" i="1"/>
  <c r="AW3741" i="1"/>
  <c r="AV3741" i="1"/>
  <c r="AK3741" i="1"/>
  <c r="AJ3741" i="1"/>
  <c r="Y3741" i="1"/>
  <c r="X3741" i="1"/>
  <c r="M3741" i="1"/>
  <c r="L3741" i="1"/>
  <c r="AW3740" i="1"/>
  <c r="AV3740" i="1"/>
  <c r="AK3740" i="1"/>
  <c r="AJ3740" i="1"/>
  <c r="Y3740" i="1"/>
  <c r="X3740" i="1"/>
  <c r="M3740" i="1"/>
  <c r="L3740" i="1"/>
  <c r="AW3739" i="1"/>
  <c r="AV3739" i="1"/>
  <c r="AK3739" i="1"/>
  <c r="AJ3739" i="1"/>
  <c r="Y3739" i="1"/>
  <c r="X3739" i="1"/>
  <c r="M3739" i="1"/>
  <c r="L3739" i="1"/>
  <c r="AW3738" i="1"/>
  <c r="AV3738" i="1"/>
  <c r="AK3738" i="1"/>
  <c r="AJ3738" i="1"/>
  <c r="Y3738" i="1"/>
  <c r="X3738" i="1"/>
  <c r="M3738" i="1"/>
  <c r="L3738" i="1"/>
  <c r="AW3737" i="1"/>
  <c r="AV3737" i="1"/>
  <c r="AK3737" i="1"/>
  <c r="AJ3737" i="1"/>
  <c r="Y3737" i="1"/>
  <c r="X3737" i="1"/>
  <c r="M3737" i="1"/>
  <c r="L3737" i="1"/>
  <c r="AW3736" i="1"/>
  <c r="AV3736" i="1"/>
  <c r="AK3736" i="1"/>
  <c r="AJ3736" i="1"/>
  <c r="Y3736" i="1"/>
  <c r="X3736" i="1"/>
  <c r="M3736" i="1"/>
  <c r="L3736" i="1"/>
  <c r="AW3735" i="1"/>
  <c r="AV3735" i="1"/>
  <c r="AK3735" i="1"/>
  <c r="AJ3735" i="1"/>
  <c r="Y3735" i="1"/>
  <c r="X3735" i="1"/>
  <c r="M3735" i="1"/>
  <c r="L3735" i="1"/>
  <c r="AW3734" i="1"/>
  <c r="AV3734" i="1"/>
  <c r="AK3734" i="1"/>
  <c r="AJ3734" i="1"/>
  <c r="Y3734" i="1"/>
  <c r="X3734" i="1"/>
  <c r="M3734" i="1"/>
  <c r="L3734" i="1"/>
  <c r="AW3733" i="1"/>
  <c r="AV3733" i="1"/>
  <c r="AK3733" i="1"/>
  <c r="AJ3733" i="1"/>
  <c r="Y3733" i="1"/>
  <c r="X3733" i="1"/>
  <c r="M3733" i="1"/>
  <c r="L3733" i="1"/>
  <c r="AW3732" i="1"/>
  <c r="AV3732" i="1"/>
  <c r="AK3732" i="1"/>
  <c r="AJ3732" i="1"/>
  <c r="Y3732" i="1"/>
  <c r="X3732" i="1"/>
  <c r="M3732" i="1"/>
  <c r="L3732" i="1"/>
  <c r="AW3731" i="1"/>
  <c r="AV3731" i="1"/>
  <c r="AK3731" i="1"/>
  <c r="AJ3731" i="1"/>
  <c r="Y3731" i="1"/>
  <c r="X3731" i="1"/>
  <c r="M3731" i="1"/>
  <c r="L3731" i="1"/>
  <c r="AW3730" i="1"/>
  <c r="AV3730" i="1"/>
  <c r="AK3730" i="1"/>
  <c r="AJ3730" i="1"/>
  <c r="Y3730" i="1"/>
  <c r="X3730" i="1"/>
  <c r="M3730" i="1"/>
  <c r="L3730" i="1"/>
  <c r="AW3729" i="1"/>
  <c r="AV3729" i="1"/>
  <c r="AK3729" i="1"/>
  <c r="AJ3729" i="1"/>
  <c r="Y3729" i="1"/>
  <c r="X3729" i="1"/>
  <c r="M3729" i="1"/>
  <c r="L3729" i="1"/>
  <c r="AW3728" i="1"/>
  <c r="AV3728" i="1"/>
  <c r="AK3728" i="1"/>
  <c r="AJ3728" i="1"/>
  <c r="Y3728" i="1"/>
  <c r="X3728" i="1"/>
  <c r="M3728" i="1"/>
  <c r="L3728" i="1"/>
  <c r="AW3727" i="1"/>
  <c r="AV3727" i="1"/>
  <c r="AK3727" i="1"/>
  <c r="AJ3727" i="1"/>
  <c r="Y3727" i="1"/>
  <c r="X3727" i="1"/>
  <c r="M3727" i="1"/>
  <c r="L3727" i="1"/>
  <c r="AW3726" i="1"/>
  <c r="AV3726" i="1"/>
  <c r="AK3726" i="1"/>
  <c r="AJ3726" i="1"/>
  <c r="Y3726" i="1"/>
  <c r="X3726" i="1"/>
  <c r="M3726" i="1"/>
  <c r="L3726" i="1"/>
  <c r="AW3725" i="1"/>
  <c r="AV3725" i="1"/>
  <c r="AK3725" i="1"/>
  <c r="AJ3725" i="1"/>
  <c r="Y3725" i="1"/>
  <c r="X3725" i="1"/>
  <c r="M3725" i="1"/>
  <c r="L3725" i="1"/>
  <c r="AW3724" i="1"/>
  <c r="AV3724" i="1"/>
  <c r="AK3724" i="1"/>
  <c r="AJ3724" i="1"/>
  <c r="Y3724" i="1"/>
  <c r="X3724" i="1"/>
  <c r="M3724" i="1"/>
  <c r="L3724" i="1"/>
  <c r="AW3723" i="1"/>
  <c r="AV3723" i="1"/>
  <c r="AK3723" i="1"/>
  <c r="AJ3723" i="1"/>
  <c r="Y3723" i="1"/>
  <c r="X3723" i="1"/>
  <c r="M3723" i="1"/>
  <c r="L3723" i="1"/>
  <c r="AW3722" i="1"/>
  <c r="AV3722" i="1"/>
  <c r="AK3722" i="1"/>
  <c r="AJ3722" i="1"/>
  <c r="Y3722" i="1"/>
  <c r="X3722" i="1"/>
  <c r="M3722" i="1"/>
  <c r="L3722" i="1"/>
  <c r="AW3721" i="1"/>
  <c r="AV3721" i="1"/>
  <c r="AK3721" i="1"/>
  <c r="AJ3721" i="1"/>
  <c r="Y3721" i="1"/>
  <c r="X3721" i="1"/>
  <c r="M3721" i="1"/>
  <c r="L3721" i="1"/>
  <c r="AW3720" i="1"/>
  <c r="AV3720" i="1"/>
  <c r="AK3720" i="1"/>
  <c r="AJ3720" i="1"/>
  <c r="Y3720" i="1"/>
  <c r="X3720" i="1"/>
  <c r="M3720" i="1"/>
  <c r="L3720" i="1"/>
  <c r="AW3719" i="1"/>
  <c r="AV3719" i="1"/>
  <c r="AK3719" i="1"/>
  <c r="AJ3719" i="1"/>
  <c r="Y3719" i="1"/>
  <c r="X3719" i="1"/>
  <c r="M3719" i="1"/>
  <c r="L3719" i="1"/>
  <c r="AW3718" i="1"/>
  <c r="AV3718" i="1"/>
  <c r="AJ3718" i="1"/>
  <c r="X3718" i="1"/>
  <c r="L3718" i="1"/>
  <c r="AW3717" i="1"/>
  <c r="AV3717" i="1"/>
  <c r="AK3717" i="1"/>
  <c r="AJ3717" i="1"/>
  <c r="Y3717" i="1"/>
  <c r="X3717" i="1"/>
  <c r="M3717" i="1"/>
  <c r="L3717" i="1"/>
  <c r="AW3716" i="1"/>
  <c r="AV3716" i="1"/>
  <c r="AK3716" i="1"/>
  <c r="AJ3716" i="1"/>
  <c r="Y3716" i="1"/>
  <c r="X3716" i="1"/>
  <c r="M3716" i="1"/>
  <c r="L3716" i="1"/>
  <c r="AW3715" i="1"/>
  <c r="AV3715" i="1"/>
  <c r="AK3715" i="1"/>
  <c r="AJ3715" i="1"/>
  <c r="Y3715" i="1"/>
  <c r="X3715" i="1"/>
  <c r="M3715" i="1"/>
  <c r="L3715" i="1"/>
  <c r="AW3714" i="1"/>
  <c r="AV3714" i="1"/>
  <c r="AK3714" i="1"/>
  <c r="AJ3714" i="1"/>
  <c r="Y3714" i="1"/>
  <c r="X3714" i="1"/>
  <c r="M3714" i="1"/>
  <c r="L3714" i="1"/>
  <c r="AW3713" i="1"/>
  <c r="AV3713" i="1"/>
  <c r="AK3713" i="1"/>
  <c r="AJ3713" i="1"/>
  <c r="Y3713" i="1"/>
  <c r="X3713" i="1"/>
  <c r="M3713" i="1"/>
  <c r="L3713" i="1"/>
  <c r="AW3712" i="1"/>
  <c r="AV3712" i="1"/>
  <c r="AK3712" i="1"/>
  <c r="AJ3712" i="1"/>
  <c r="Y3712" i="1"/>
  <c r="X3712" i="1"/>
  <c r="M3712" i="1"/>
  <c r="L3712" i="1"/>
  <c r="AW3711" i="1"/>
  <c r="AV3711" i="1"/>
  <c r="AK3711" i="1"/>
  <c r="AJ3711" i="1"/>
  <c r="Y3711" i="1"/>
  <c r="X3711" i="1"/>
  <c r="M3711" i="1"/>
  <c r="L3711" i="1"/>
  <c r="AW3710" i="1"/>
  <c r="AV3710" i="1"/>
  <c r="AK3710" i="1"/>
  <c r="AJ3710" i="1"/>
  <c r="Y3710" i="1"/>
  <c r="X3710" i="1"/>
  <c r="M3710" i="1"/>
  <c r="L3710" i="1"/>
  <c r="AW3709" i="1"/>
  <c r="AV3709" i="1"/>
  <c r="AK3709" i="1"/>
  <c r="AJ3709" i="1"/>
  <c r="Y3709" i="1"/>
  <c r="X3709" i="1"/>
  <c r="M3709" i="1"/>
  <c r="L3709" i="1"/>
  <c r="AW3708" i="1"/>
  <c r="AV3708" i="1"/>
  <c r="AK3708" i="1"/>
  <c r="AJ3708" i="1"/>
  <c r="Y3708" i="1"/>
  <c r="X3708" i="1"/>
  <c r="M3708" i="1"/>
  <c r="L3708" i="1"/>
  <c r="AW3707" i="1"/>
  <c r="AV3707" i="1"/>
  <c r="AK3707" i="1"/>
  <c r="AJ3707" i="1"/>
  <c r="Y3707" i="1"/>
  <c r="X3707" i="1"/>
  <c r="M3707" i="1"/>
  <c r="L3707" i="1"/>
  <c r="AW3706" i="1"/>
  <c r="AV3706" i="1"/>
  <c r="AK3706" i="1"/>
  <c r="AJ3706" i="1"/>
  <c r="Y3706" i="1"/>
  <c r="X3706" i="1"/>
  <c r="M3706" i="1"/>
  <c r="L3706" i="1"/>
  <c r="AW3705" i="1"/>
  <c r="AV3705" i="1"/>
  <c r="AK3705" i="1"/>
  <c r="AJ3705" i="1"/>
  <c r="Y3705" i="1"/>
  <c r="X3705" i="1"/>
  <c r="M3705" i="1"/>
  <c r="L3705" i="1"/>
  <c r="AW3704" i="1"/>
  <c r="AV3704" i="1"/>
  <c r="AK3704" i="1"/>
  <c r="AJ3704" i="1"/>
  <c r="Y3704" i="1"/>
  <c r="X3704" i="1"/>
  <c r="M3704" i="1"/>
  <c r="L3704" i="1"/>
  <c r="AW3703" i="1"/>
  <c r="AV3703" i="1"/>
  <c r="AK3703" i="1"/>
  <c r="AJ3703" i="1"/>
  <c r="Y3703" i="1"/>
  <c r="X3703" i="1"/>
  <c r="M3703" i="1"/>
  <c r="L3703" i="1"/>
  <c r="AW3702" i="1"/>
  <c r="AV3702" i="1"/>
  <c r="AK3702" i="1"/>
  <c r="AJ3702" i="1"/>
  <c r="Y3702" i="1"/>
  <c r="X3702" i="1"/>
  <c r="M3702" i="1"/>
  <c r="L3702" i="1"/>
  <c r="AW3701" i="1"/>
  <c r="AV3701" i="1"/>
  <c r="AK3701" i="1"/>
  <c r="AJ3701" i="1"/>
  <c r="Y3701" i="1"/>
  <c r="X3701" i="1"/>
  <c r="M3701" i="1"/>
  <c r="L3701" i="1"/>
  <c r="AW3700" i="1"/>
  <c r="AV3700" i="1"/>
  <c r="AK3700" i="1"/>
  <c r="AJ3700" i="1"/>
  <c r="Y3700" i="1"/>
  <c r="X3700" i="1"/>
  <c r="M3700" i="1"/>
  <c r="L3700" i="1"/>
  <c r="AW3699" i="1"/>
  <c r="AV3699" i="1"/>
  <c r="AK3699" i="1"/>
  <c r="AJ3699" i="1"/>
  <c r="Y3699" i="1"/>
  <c r="X3699" i="1"/>
  <c r="M3699" i="1"/>
  <c r="L3699" i="1"/>
  <c r="AW3698" i="1"/>
  <c r="AV3698" i="1"/>
  <c r="AK3698" i="1"/>
  <c r="AJ3698" i="1"/>
  <c r="Y3698" i="1"/>
  <c r="X3698" i="1"/>
  <c r="M3698" i="1"/>
  <c r="L3698" i="1"/>
  <c r="AW3697" i="1"/>
  <c r="AV3697" i="1"/>
  <c r="AK3697" i="1"/>
  <c r="AJ3697" i="1"/>
  <c r="Y3697" i="1"/>
  <c r="X3697" i="1"/>
  <c r="M3697" i="1"/>
  <c r="L3697" i="1"/>
  <c r="AW3696" i="1"/>
  <c r="AV3696" i="1"/>
  <c r="AK3696" i="1"/>
  <c r="AJ3696" i="1"/>
  <c r="Y3696" i="1"/>
  <c r="X3696" i="1"/>
  <c r="M3696" i="1"/>
  <c r="L3696" i="1"/>
  <c r="AW3695" i="1"/>
  <c r="AV3695" i="1"/>
  <c r="AK3695" i="1"/>
  <c r="AJ3695" i="1"/>
  <c r="Y3695" i="1"/>
  <c r="X3695" i="1"/>
  <c r="M3695" i="1"/>
  <c r="L3695" i="1"/>
  <c r="AW3694" i="1"/>
  <c r="AV3694" i="1"/>
  <c r="AK3694" i="1"/>
  <c r="AJ3694" i="1"/>
  <c r="Y3694" i="1"/>
  <c r="X3694" i="1"/>
  <c r="M3694" i="1"/>
  <c r="L3694" i="1"/>
  <c r="AW3693" i="1"/>
  <c r="AV3693" i="1"/>
  <c r="AK3693" i="1"/>
  <c r="AJ3693" i="1"/>
  <c r="Y3693" i="1"/>
  <c r="X3693" i="1"/>
  <c r="M3693" i="1"/>
  <c r="L3693" i="1"/>
  <c r="AW3692" i="1"/>
  <c r="AV3692" i="1"/>
  <c r="AK3692" i="1"/>
  <c r="AJ3692" i="1"/>
  <c r="Y3692" i="1"/>
  <c r="X3692" i="1"/>
  <c r="M3692" i="1"/>
  <c r="L3692" i="1"/>
  <c r="AW3691" i="1"/>
  <c r="AV3691" i="1"/>
  <c r="AK3691" i="1"/>
  <c r="AJ3691" i="1"/>
  <c r="Y3691" i="1"/>
  <c r="X3691" i="1"/>
  <c r="M3691" i="1"/>
  <c r="L3691" i="1"/>
  <c r="AW3690" i="1"/>
  <c r="AV3690" i="1"/>
  <c r="AK3690" i="1"/>
  <c r="AJ3690" i="1"/>
  <c r="Y3690" i="1"/>
  <c r="X3690" i="1"/>
  <c r="M3690" i="1"/>
  <c r="L3690" i="1"/>
  <c r="AW3689" i="1"/>
  <c r="AV3689" i="1"/>
  <c r="AK3689" i="1"/>
  <c r="AJ3689" i="1"/>
  <c r="Y3689" i="1"/>
  <c r="X3689" i="1"/>
  <c r="M3689" i="1"/>
  <c r="L3689" i="1"/>
  <c r="AW3688" i="1"/>
  <c r="AV3688" i="1"/>
  <c r="AK3688" i="1"/>
  <c r="AJ3688" i="1"/>
  <c r="Y3688" i="1"/>
  <c r="X3688" i="1"/>
  <c r="M3688" i="1"/>
  <c r="L3688" i="1"/>
  <c r="AW3687" i="1"/>
  <c r="AV3687" i="1"/>
  <c r="AK3687" i="1"/>
  <c r="AJ3687" i="1"/>
  <c r="Y3687" i="1"/>
  <c r="X3687" i="1"/>
  <c r="M3687" i="1"/>
  <c r="L3687" i="1"/>
  <c r="AW3686" i="1"/>
  <c r="AV3686" i="1"/>
  <c r="AK3686" i="1"/>
  <c r="AJ3686" i="1"/>
  <c r="Y3686" i="1"/>
  <c r="X3686" i="1"/>
  <c r="M3686" i="1"/>
  <c r="L3686" i="1"/>
  <c r="AW3685" i="1"/>
  <c r="AV3685" i="1"/>
  <c r="AJ3685" i="1"/>
  <c r="X3685" i="1"/>
  <c r="L3685" i="1"/>
  <c r="AW3684" i="1"/>
  <c r="AV3684" i="1"/>
  <c r="AJ3684" i="1"/>
  <c r="X3684" i="1"/>
  <c r="L3684" i="1"/>
  <c r="AW3683" i="1"/>
  <c r="AV3683" i="1"/>
  <c r="AK3683" i="1"/>
  <c r="AJ3683" i="1"/>
  <c r="Y3683" i="1"/>
  <c r="X3683" i="1"/>
  <c r="M3683" i="1"/>
  <c r="L3683" i="1"/>
  <c r="AW3682" i="1"/>
  <c r="AV3682" i="1"/>
  <c r="AK3682" i="1"/>
  <c r="AJ3682" i="1"/>
  <c r="Y3682" i="1"/>
  <c r="X3682" i="1"/>
  <c r="M3682" i="1"/>
  <c r="L3682" i="1"/>
  <c r="AW3681" i="1"/>
  <c r="AV3681" i="1"/>
  <c r="AK3681" i="1"/>
  <c r="AJ3681" i="1"/>
  <c r="Y3681" i="1"/>
  <c r="X3681" i="1"/>
  <c r="M3681" i="1"/>
  <c r="L3681" i="1"/>
  <c r="AW3680" i="1"/>
  <c r="AV3680" i="1"/>
  <c r="AK3680" i="1"/>
  <c r="AJ3680" i="1"/>
  <c r="Y3680" i="1"/>
  <c r="X3680" i="1"/>
  <c r="M3680" i="1"/>
  <c r="L3680" i="1"/>
  <c r="AW3679" i="1"/>
  <c r="AV3679" i="1"/>
  <c r="AK3679" i="1"/>
  <c r="AJ3679" i="1"/>
  <c r="Y3679" i="1"/>
  <c r="X3679" i="1"/>
  <c r="M3679" i="1"/>
  <c r="L3679" i="1"/>
  <c r="AW3678" i="1"/>
  <c r="AV3678" i="1"/>
  <c r="AK3678" i="1"/>
  <c r="AJ3678" i="1"/>
  <c r="Y3678" i="1"/>
  <c r="X3678" i="1"/>
  <c r="M3678" i="1"/>
  <c r="L3678" i="1"/>
  <c r="AW3677" i="1"/>
  <c r="AV3677" i="1"/>
  <c r="AK3677" i="1"/>
  <c r="AJ3677" i="1"/>
  <c r="Y3677" i="1"/>
  <c r="X3677" i="1"/>
  <c r="M3677" i="1"/>
  <c r="L3677" i="1"/>
  <c r="AW3676" i="1"/>
  <c r="AV3676" i="1"/>
  <c r="AK3676" i="1"/>
  <c r="AJ3676" i="1"/>
  <c r="Y3676" i="1"/>
  <c r="X3676" i="1"/>
  <c r="M3676" i="1"/>
  <c r="L3676" i="1"/>
  <c r="AW3675" i="1"/>
  <c r="AV3675" i="1"/>
  <c r="AK3675" i="1"/>
  <c r="AJ3675" i="1"/>
  <c r="Y3675" i="1"/>
  <c r="X3675" i="1"/>
  <c r="M3675" i="1"/>
  <c r="L3675" i="1"/>
  <c r="AW3674" i="1"/>
  <c r="AV3674" i="1"/>
  <c r="AK3674" i="1"/>
  <c r="AJ3674" i="1"/>
  <c r="Y3674" i="1"/>
  <c r="X3674" i="1"/>
  <c r="M3674" i="1"/>
  <c r="L3674" i="1"/>
  <c r="AW3673" i="1"/>
  <c r="AV3673" i="1"/>
  <c r="AK3673" i="1"/>
  <c r="AJ3673" i="1"/>
  <c r="Y3673" i="1"/>
  <c r="X3673" i="1"/>
  <c r="M3673" i="1"/>
  <c r="L3673" i="1"/>
  <c r="AW3672" i="1"/>
  <c r="AV3672" i="1"/>
  <c r="AK3672" i="1"/>
  <c r="AJ3672" i="1"/>
  <c r="Y3672" i="1"/>
  <c r="X3672" i="1"/>
  <c r="M3672" i="1"/>
  <c r="L3672" i="1"/>
  <c r="AW3671" i="1"/>
  <c r="AV3671" i="1"/>
  <c r="AK3671" i="1"/>
  <c r="AJ3671" i="1"/>
  <c r="Y3671" i="1"/>
  <c r="X3671" i="1"/>
  <c r="M3671" i="1"/>
  <c r="L3671" i="1"/>
  <c r="AW3670" i="1"/>
  <c r="AV3670" i="1"/>
  <c r="AK3670" i="1"/>
  <c r="AJ3670" i="1"/>
  <c r="Y3670" i="1"/>
  <c r="X3670" i="1"/>
  <c r="M3670" i="1"/>
  <c r="L3670" i="1"/>
  <c r="AW3669" i="1"/>
  <c r="AV3669" i="1"/>
  <c r="AK3669" i="1"/>
  <c r="AJ3669" i="1"/>
  <c r="Y3669" i="1"/>
  <c r="X3669" i="1"/>
  <c r="M3669" i="1"/>
  <c r="L3669" i="1"/>
  <c r="AW3668" i="1"/>
  <c r="AV3668" i="1"/>
  <c r="AK3668" i="1"/>
  <c r="AJ3668" i="1"/>
  <c r="Y3668" i="1"/>
  <c r="X3668" i="1"/>
  <c r="M3668" i="1"/>
  <c r="L3668" i="1"/>
  <c r="AW3667" i="1"/>
  <c r="AV3667" i="1"/>
  <c r="AK3667" i="1"/>
  <c r="AJ3667" i="1"/>
  <c r="Y3667" i="1"/>
  <c r="X3667" i="1"/>
  <c r="M3667" i="1"/>
  <c r="L3667" i="1"/>
  <c r="AW3666" i="1"/>
  <c r="AV3666" i="1"/>
  <c r="AK3666" i="1"/>
  <c r="AJ3666" i="1"/>
  <c r="Y3666" i="1"/>
  <c r="X3666" i="1"/>
  <c r="M3666" i="1"/>
  <c r="L3666" i="1"/>
  <c r="AW3665" i="1"/>
  <c r="AV3665" i="1"/>
  <c r="AK3665" i="1"/>
  <c r="AJ3665" i="1"/>
  <c r="Y3665" i="1"/>
  <c r="X3665" i="1"/>
  <c r="M3665" i="1"/>
  <c r="L3665" i="1"/>
  <c r="AW3664" i="1"/>
  <c r="AV3664" i="1"/>
  <c r="AJ3664" i="1"/>
  <c r="X3664" i="1"/>
  <c r="L3664" i="1"/>
  <c r="AW3663" i="1"/>
  <c r="AV3663" i="1"/>
  <c r="AJ3663" i="1"/>
  <c r="X3663" i="1"/>
  <c r="L3663" i="1"/>
  <c r="AW3662" i="1"/>
  <c r="AV3662" i="1"/>
  <c r="AJ3662" i="1"/>
  <c r="X3662" i="1"/>
  <c r="L3662" i="1"/>
  <c r="AW3661" i="1"/>
  <c r="AV3661" i="1"/>
  <c r="AJ3661" i="1"/>
  <c r="X3661" i="1"/>
  <c r="L3661" i="1"/>
  <c r="AW3660" i="1"/>
  <c r="AV3660" i="1"/>
  <c r="AK3660" i="1"/>
  <c r="AJ3660" i="1"/>
  <c r="Y3660" i="1"/>
  <c r="X3660" i="1"/>
  <c r="M3660" i="1"/>
  <c r="L3660" i="1"/>
  <c r="AW3659" i="1"/>
  <c r="AV3659" i="1"/>
  <c r="AK3659" i="1"/>
  <c r="AJ3659" i="1"/>
  <c r="Y3659" i="1"/>
  <c r="X3659" i="1"/>
  <c r="M3659" i="1"/>
  <c r="L3659" i="1"/>
  <c r="AW3658" i="1"/>
  <c r="AV3658" i="1"/>
  <c r="AK3658" i="1"/>
  <c r="AJ3658" i="1"/>
  <c r="Y3658" i="1"/>
  <c r="X3658" i="1"/>
  <c r="M3658" i="1"/>
  <c r="L3658" i="1"/>
  <c r="AW3657" i="1"/>
  <c r="AV3657" i="1"/>
  <c r="AK3657" i="1"/>
  <c r="AJ3657" i="1"/>
  <c r="Y3657" i="1"/>
  <c r="X3657" i="1"/>
  <c r="M3657" i="1"/>
  <c r="L3657" i="1"/>
  <c r="AW3656" i="1"/>
  <c r="AV3656" i="1"/>
  <c r="AK3656" i="1"/>
  <c r="AJ3656" i="1"/>
  <c r="Y3656" i="1"/>
  <c r="X3656" i="1"/>
  <c r="M3656" i="1"/>
  <c r="L3656" i="1"/>
  <c r="AW3655" i="1"/>
  <c r="AV3655" i="1"/>
  <c r="AK3655" i="1"/>
  <c r="AJ3655" i="1"/>
  <c r="Y3655" i="1"/>
  <c r="X3655" i="1"/>
  <c r="M3655" i="1"/>
  <c r="L3655" i="1"/>
  <c r="AW3654" i="1"/>
  <c r="AV3654" i="1"/>
  <c r="AK3654" i="1"/>
  <c r="AJ3654" i="1"/>
  <c r="Y3654" i="1"/>
  <c r="X3654" i="1"/>
  <c r="M3654" i="1"/>
  <c r="L3654" i="1"/>
  <c r="AW3653" i="1"/>
  <c r="AV3653" i="1"/>
  <c r="AK3653" i="1"/>
  <c r="AJ3653" i="1"/>
  <c r="Y3653" i="1"/>
  <c r="X3653" i="1"/>
  <c r="M3653" i="1"/>
  <c r="L3653" i="1"/>
  <c r="AW3652" i="1"/>
  <c r="AV3652" i="1"/>
  <c r="AK3652" i="1"/>
  <c r="AJ3652" i="1"/>
  <c r="Y3652" i="1"/>
  <c r="X3652" i="1"/>
  <c r="M3652" i="1"/>
  <c r="L3652" i="1"/>
  <c r="AW3651" i="1"/>
  <c r="AV3651" i="1"/>
  <c r="AK3651" i="1"/>
  <c r="AJ3651" i="1"/>
  <c r="Y3651" i="1"/>
  <c r="X3651" i="1"/>
  <c r="M3651" i="1"/>
  <c r="L3651" i="1"/>
  <c r="AW3650" i="1"/>
  <c r="AV3650" i="1"/>
  <c r="AK3650" i="1"/>
  <c r="AJ3650" i="1"/>
  <c r="Y3650" i="1"/>
  <c r="X3650" i="1"/>
  <c r="M3650" i="1"/>
  <c r="L3650" i="1"/>
  <c r="AW3649" i="1"/>
  <c r="AV3649" i="1"/>
  <c r="AK3649" i="1"/>
  <c r="AJ3649" i="1"/>
  <c r="Y3649" i="1"/>
  <c r="X3649" i="1"/>
  <c r="M3649" i="1"/>
  <c r="L3649" i="1"/>
  <c r="AW3648" i="1"/>
  <c r="AV3648" i="1"/>
  <c r="AK3648" i="1"/>
  <c r="AJ3648" i="1"/>
  <c r="Y3648" i="1"/>
  <c r="X3648" i="1"/>
  <c r="M3648" i="1"/>
  <c r="L3648" i="1"/>
  <c r="AW3647" i="1"/>
  <c r="AV3647" i="1"/>
  <c r="AK3647" i="1"/>
  <c r="AJ3647" i="1"/>
  <c r="Y3647" i="1"/>
  <c r="X3647" i="1"/>
  <c r="M3647" i="1"/>
  <c r="L3647" i="1"/>
  <c r="AW3646" i="1"/>
  <c r="AV3646" i="1"/>
  <c r="AK3646" i="1"/>
  <c r="AJ3646" i="1"/>
  <c r="Y3646" i="1"/>
  <c r="X3646" i="1"/>
  <c r="M3646" i="1"/>
  <c r="L3646" i="1"/>
  <c r="AW3645" i="1"/>
  <c r="AV3645" i="1"/>
  <c r="AK3645" i="1"/>
  <c r="AJ3645" i="1"/>
  <c r="Y3645" i="1"/>
  <c r="X3645" i="1"/>
  <c r="M3645" i="1"/>
  <c r="L3645" i="1"/>
  <c r="AW3644" i="1"/>
  <c r="AV3644" i="1"/>
  <c r="AK3644" i="1"/>
  <c r="AJ3644" i="1"/>
  <c r="Y3644" i="1"/>
  <c r="X3644" i="1"/>
  <c r="M3644" i="1"/>
  <c r="L3644" i="1"/>
  <c r="AW3643" i="1"/>
  <c r="AV3643" i="1"/>
  <c r="AK3643" i="1"/>
  <c r="AJ3643" i="1"/>
  <c r="Y3643" i="1"/>
  <c r="X3643" i="1"/>
  <c r="M3643" i="1"/>
  <c r="L3643" i="1"/>
  <c r="AW3642" i="1"/>
  <c r="AV3642" i="1"/>
  <c r="AK3642" i="1"/>
  <c r="AJ3642" i="1"/>
  <c r="Y3642" i="1"/>
  <c r="X3642" i="1"/>
  <c r="M3642" i="1"/>
  <c r="L3642" i="1"/>
  <c r="AW3641" i="1"/>
  <c r="AV3641" i="1"/>
  <c r="AK3641" i="1"/>
  <c r="AJ3641" i="1"/>
  <c r="Y3641" i="1"/>
  <c r="X3641" i="1"/>
  <c r="M3641" i="1"/>
  <c r="L3641" i="1"/>
  <c r="AW3640" i="1"/>
  <c r="AV3640" i="1"/>
  <c r="AK3640" i="1"/>
  <c r="AJ3640" i="1"/>
  <c r="Y3640" i="1"/>
  <c r="X3640" i="1"/>
  <c r="M3640" i="1"/>
  <c r="L3640" i="1"/>
  <c r="AW3639" i="1"/>
  <c r="AV3639" i="1"/>
  <c r="AK3639" i="1"/>
  <c r="AJ3639" i="1"/>
  <c r="Y3639" i="1"/>
  <c r="X3639" i="1"/>
  <c r="M3639" i="1"/>
  <c r="L3639" i="1"/>
  <c r="AW3638" i="1"/>
  <c r="AV3638" i="1"/>
  <c r="AK3638" i="1"/>
  <c r="AJ3638" i="1"/>
  <c r="Y3638" i="1"/>
  <c r="X3638" i="1"/>
  <c r="M3638" i="1"/>
  <c r="L3638" i="1"/>
  <c r="AW3637" i="1"/>
  <c r="AV3637" i="1"/>
  <c r="AK3637" i="1"/>
  <c r="AJ3637" i="1"/>
  <c r="Y3637" i="1"/>
  <c r="X3637" i="1"/>
  <c r="M3637" i="1"/>
  <c r="L3637" i="1"/>
  <c r="AW3636" i="1"/>
  <c r="AV3636" i="1"/>
  <c r="AK3636" i="1"/>
  <c r="AJ3636" i="1"/>
  <c r="Y3636" i="1"/>
  <c r="X3636" i="1"/>
  <c r="M3636" i="1"/>
  <c r="L3636" i="1"/>
  <c r="AW3635" i="1"/>
  <c r="AV3635" i="1"/>
  <c r="AK3635" i="1"/>
  <c r="AJ3635" i="1"/>
  <c r="Y3635" i="1"/>
  <c r="X3635" i="1"/>
  <c r="M3635" i="1"/>
  <c r="L3635" i="1"/>
  <c r="AW3634" i="1"/>
  <c r="AV3634" i="1"/>
  <c r="AK3634" i="1"/>
  <c r="AJ3634" i="1"/>
  <c r="Y3634" i="1"/>
  <c r="X3634" i="1"/>
  <c r="M3634" i="1"/>
  <c r="L3634" i="1"/>
  <c r="AW3633" i="1"/>
  <c r="AV3633" i="1"/>
  <c r="AK3633" i="1"/>
  <c r="AJ3633" i="1"/>
  <c r="Y3633" i="1"/>
  <c r="X3633" i="1"/>
  <c r="M3633" i="1"/>
  <c r="L3633" i="1"/>
  <c r="AW3632" i="1"/>
  <c r="AV3632" i="1"/>
  <c r="AK3632" i="1"/>
  <c r="AJ3632" i="1"/>
  <c r="Y3632" i="1"/>
  <c r="X3632" i="1"/>
  <c r="M3632" i="1"/>
  <c r="L3632" i="1"/>
  <c r="AW3631" i="1"/>
  <c r="AV3631" i="1"/>
  <c r="AK3631" i="1"/>
  <c r="AJ3631" i="1"/>
  <c r="Y3631" i="1"/>
  <c r="X3631" i="1"/>
  <c r="M3631" i="1"/>
  <c r="L3631" i="1"/>
  <c r="AW3630" i="1"/>
  <c r="AV3630" i="1"/>
  <c r="AK3630" i="1"/>
  <c r="AJ3630" i="1"/>
  <c r="Y3630" i="1"/>
  <c r="X3630" i="1"/>
  <c r="M3630" i="1"/>
  <c r="L3630" i="1"/>
  <c r="AW3629" i="1"/>
  <c r="AV3629" i="1"/>
  <c r="AK3629" i="1"/>
  <c r="AJ3629" i="1"/>
  <c r="Y3629" i="1"/>
  <c r="X3629" i="1"/>
  <c r="M3629" i="1"/>
  <c r="L3629" i="1"/>
  <c r="AW3628" i="1"/>
  <c r="AV3628" i="1"/>
  <c r="AK3628" i="1"/>
  <c r="AJ3628" i="1"/>
  <c r="Y3628" i="1"/>
  <c r="X3628" i="1"/>
  <c r="M3628" i="1"/>
  <c r="L3628" i="1"/>
  <c r="AW3627" i="1"/>
  <c r="AV3627" i="1"/>
  <c r="AK3627" i="1"/>
  <c r="AJ3627" i="1"/>
  <c r="Y3627" i="1"/>
  <c r="X3627" i="1"/>
  <c r="M3627" i="1"/>
  <c r="L3627" i="1"/>
  <c r="AW3626" i="1"/>
  <c r="AV3626" i="1"/>
  <c r="AK3626" i="1"/>
  <c r="AJ3626" i="1"/>
  <c r="Y3626" i="1"/>
  <c r="X3626" i="1"/>
  <c r="M3626" i="1"/>
  <c r="L3626" i="1"/>
  <c r="AW3625" i="1"/>
  <c r="AV3625" i="1"/>
  <c r="AK3625" i="1"/>
  <c r="AJ3625" i="1"/>
  <c r="Y3625" i="1"/>
  <c r="X3625" i="1"/>
  <c r="M3625" i="1"/>
  <c r="L3625" i="1"/>
  <c r="AW3624" i="1"/>
  <c r="AV3624" i="1"/>
  <c r="AK3624" i="1"/>
  <c r="AJ3624" i="1"/>
  <c r="Y3624" i="1"/>
  <c r="X3624" i="1"/>
  <c r="M3624" i="1"/>
  <c r="L3624" i="1"/>
  <c r="AW3623" i="1"/>
  <c r="AV3623" i="1"/>
  <c r="AK3623" i="1"/>
  <c r="AJ3623" i="1"/>
  <c r="Y3623" i="1"/>
  <c r="X3623" i="1"/>
  <c r="M3623" i="1"/>
  <c r="L3623" i="1"/>
  <c r="AW3622" i="1"/>
  <c r="AV3622" i="1"/>
  <c r="AK3622" i="1"/>
  <c r="AJ3622" i="1"/>
  <c r="Y3622" i="1"/>
  <c r="X3622" i="1"/>
  <c r="M3622" i="1"/>
  <c r="L3622" i="1"/>
  <c r="AW3621" i="1"/>
  <c r="AV3621" i="1"/>
  <c r="AK3621" i="1"/>
  <c r="AJ3621" i="1"/>
  <c r="Y3621" i="1"/>
  <c r="X3621" i="1"/>
  <c r="M3621" i="1"/>
  <c r="L3621" i="1"/>
  <c r="AW3620" i="1"/>
  <c r="AV3620" i="1"/>
  <c r="AK3620" i="1"/>
  <c r="AJ3620" i="1"/>
  <c r="Y3620" i="1"/>
  <c r="X3620" i="1"/>
  <c r="M3620" i="1"/>
  <c r="L3620" i="1"/>
  <c r="AW3619" i="1"/>
  <c r="AV3619" i="1"/>
  <c r="AK3619" i="1"/>
  <c r="AJ3619" i="1"/>
  <c r="Y3619" i="1"/>
  <c r="X3619" i="1"/>
  <c r="M3619" i="1"/>
  <c r="L3619" i="1"/>
  <c r="AW3618" i="1"/>
  <c r="AV3618" i="1"/>
  <c r="AK3618" i="1"/>
  <c r="AJ3618" i="1"/>
  <c r="Y3618" i="1"/>
  <c r="X3618" i="1"/>
  <c r="M3618" i="1"/>
  <c r="L3618" i="1"/>
  <c r="AW3617" i="1"/>
  <c r="AV3617" i="1"/>
  <c r="AK3617" i="1"/>
  <c r="AJ3617" i="1"/>
  <c r="Y3617" i="1"/>
  <c r="X3617" i="1"/>
  <c r="M3617" i="1"/>
  <c r="L3617" i="1"/>
  <c r="AW3616" i="1"/>
  <c r="AV3616" i="1"/>
  <c r="AK3616" i="1"/>
  <c r="AJ3616" i="1"/>
  <c r="Y3616" i="1"/>
  <c r="X3616" i="1"/>
  <c r="M3616" i="1"/>
  <c r="L3616" i="1"/>
  <c r="AW3615" i="1"/>
  <c r="AV3615" i="1"/>
  <c r="AK3615" i="1"/>
  <c r="AJ3615" i="1"/>
  <c r="Y3615" i="1"/>
  <c r="X3615" i="1"/>
  <c r="M3615" i="1"/>
  <c r="L3615" i="1"/>
  <c r="AW3614" i="1"/>
  <c r="AV3614" i="1"/>
  <c r="AK3614" i="1"/>
  <c r="AJ3614" i="1"/>
  <c r="Y3614" i="1"/>
  <c r="X3614" i="1"/>
  <c r="M3614" i="1"/>
  <c r="L3614" i="1"/>
  <c r="AW3613" i="1"/>
  <c r="AV3613" i="1"/>
  <c r="AK3613" i="1"/>
  <c r="AJ3613" i="1"/>
  <c r="Y3613" i="1"/>
  <c r="X3613" i="1"/>
  <c r="M3613" i="1"/>
  <c r="L3613" i="1"/>
  <c r="AW3612" i="1"/>
  <c r="AV3612" i="1"/>
  <c r="AJ3612" i="1"/>
  <c r="X3612" i="1"/>
  <c r="L3612" i="1"/>
  <c r="AW3611" i="1"/>
  <c r="AV3611" i="1"/>
  <c r="AK3611" i="1"/>
  <c r="AJ3611" i="1"/>
  <c r="Y3611" i="1"/>
  <c r="X3611" i="1"/>
  <c r="M3611" i="1"/>
  <c r="L3611" i="1"/>
  <c r="AW3610" i="1"/>
  <c r="AV3610" i="1"/>
  <c r="AK3610" i="1"/>
  <c r="AJ3610" i="1"/>
  <c r="Y3610" i="1"/>
  <c r="X3610" i="1"/>
  <c r="M3610" i="1"/>
  <c r="L3610" i="1"/>
  <c r="AW3609" i="1"/>
  <c r="AV3609" i="1"/>
  <c r="AK3609" i="1"/>
  <c r="AJ3609" i="1"/>
  <c r="Y3609" i="1"/>
  <c r="X3609" i="1"/>
  <c r="M3609" i="1"/>
  <c r="L3609" i="1"/>
  <c r="AW3608" i="1"/>
  <c r="AV3608" i="1"/>
  <c r="AK3608" i="1"/>
  <c r="AJ3608" i="1"/>
  <c r="Y3608" i="1"/>
  <c r="X3608" i="1"/>
  <c r="M3608" i="1"/>
  <c r="L3608" i="1"/>
  <c r="AW3607" i="1"/>
  <c r="AV3607" i="1"/>
  <c r="AK3607" i="1"/>
  <c r="AJ3607" i="1"/>
  <c r="Y3607" i="1"/>
  <c r="X3607" i="1"/>
  <c r="M3607" i="1"/>
  <c r="L3607" i="1"/>
  <c r="AW3606" i="1"/>
  <c r="AV3606" i="1"/>
  <c r="AK3606" i="1"/>
  <c r="AJ3606" i="1"/>
  <c r="Y3606" i="1"/>
  <c r="X3606" i="1"/>
  <c r="M3606" i="1"/>
  <c r="L3606" i="1"/>
  <c r="AW3605" i="1"/>
  <c r="AV3605" i="1"/>
  <c r="AK3605" i="1"/>
  <c r="AJ3605" i="1"/>
  <c r="Y3605" i="1"/>
  <c r="X3605" i="1"/>
  <c r="M3605" i="1"/>
  <c r="L3605" i="1"/>
  <c r="AW3604" i="1"/>
  <c r="AV3604" i="1"/>
  <c r="AK3604" i="1"/>
  <c r="AJ3604" i="1"/>
  <c r="Y3604" i="1"/>
  <c r="X3604" i="1"/>
  <c r="M3604" i="1"/>
  <c r="L3604" i="1"/>
  <c r="AW3603" i="1"/>
  <c r="AV3603" i="1"/>
  <c r="AK3603" i="1"/>
  <c r="AJ3603" i="1"/>
  <c r="Y3603" i="1"/>
  <c r="X3603" i="1"/>
  <c r="M3603" i="1"/>
  <c r="L3603" i="1"/>
  <c r="AW3602" i="1"/>
  <c r="AV3602" i="1"/>
  <c r="AK3602" i="1"/>
  <c r="AJ3602" i="1"/>
  <c r="Y3602" i="1"/>
  <c r="X3602" i="1"/>
  <c r="M3602" i="1"/>
  <c r="L3602" i="1"/>
  <c r="AW3601" i="1"/>
  <c r="AV3601" i="1"/>
  <c r="AK3601" i="1"/>
  <c r="AJ3601" i="1"/>
  <c r="Y3601" i="1"/>
  <c r="X3601" i="1"/>
  <c r="M3601" i="1"/>
  <c r="L3601" i="1"/>
  <c r="AW3600" i="1"/>
  <c r="AV3600" i="1"/>
  <c r="AK3600" i="1"/>
  <c r="AJ3600" i="1"/>
  <c r="Y3600" i="1"/>
  <c r="X3600" i="1"/>
  <c r="M3600" i="1"/>
  <c r="L3600" i="1"/>
  <c r="AW3599" i="1"/>
  <c r="AV3599" i="1"/>
  <c r="AK3599" i="1"/>
  <c r="AJ3599" i="1"/>
  <c r="Y3599" i="1"/>
  <c r="X3599" i="1"/>
  <c r="M3599" i="1"/>
  <c r="L3599" i="1"/>
  <c r="AW3598" i="1"/>
  <c r="AV3598" i="1"/>
  <c r="AK3598" i="1"/>
  <c r="AJ3598" i="1"/>
  <c r="Y3598" i="1"/>
  <c r="X3598" i="1"/>
  <c r="M3598" i="1"/>
  <c r="L3598" i="1"/>
  <c r="AW3597" i="1"/>
  <c r="AV3597" i="1"/>
  <c r="AK3597" i="1"/>
  <c r="AJ3597" i="1"/>
  <c r="Y3597" i="1"/>
  <c r="X3597" i="1"/>
  <c r="M3597" i="1"/>
  <c r="L3597" i="1"/>
  <c r="AW3596" i="1"/>
  <c r="AV3596" i="1"/>
  <c r="AJ3596" i="1"/>
  <c r="X3596" i="1"/>
  <c r="L3596" i="1"/>
  <c r="AW3595" i="1"/>
  <c r="AV3595" i="1"/>
  <c r="AJ3595" i="1"/>
  <c r="X3595" i="1"/>
  <c r="L3595" i="1"/>
  <c r="AW3594" i="1"/>
  <c r="AV3594" i="1"/>
  <c r="AK3594" i="1"/>
  <c r="AJ3594" i="1"/>
  <c r="Y3594" i="1"/>
  <c r="X3594" i="1"/>
  <c r="M3594" i="1"/>
  <c r="L3594" i="1"/>
  <c r="AW3593" i="1"/>
  <c r="AV3593" i="1"/>
  <c r="AK3593" i="1"/>
  <c r="AJ3593" i="1"/>
  <c r="Y3593" i="1"/>
  <c r="X3593" i="1"/>
  <c r="M3593" i="1"/>
  <c r="L3593" i="1"/>
  <c r="AW3592" i="1"/>
  <c r="AV3592" i="1"/>
  <c r="AK3592" i="1"/>
  <c r="AJ3592" i="1"/>
  <c r="Y3592" i="1"/>
  <c r="X3592" i="1"/>
  <c r="M3592" i="1"/>
  <c r="L3592" i="1"/>
  <c r="AW3591" i="1"/>
  <c r="AV3591" i="1"/>
  <c r="AK3591" i="1"/>
  <c r="AJ3591" i="1"/>
  <c r="Y3591" i="1"/>
  <c r="X3591" i="1"/>
  <c r="M3591" i="1"/>
  <c r="L3591" i="1"/>
  <c r="AW3590" i="1"/>
  <c r="AV3590" i="1"/>
  <c r="AK3590" i="1"/>
  <c r="AJ3590" i="1"/>
  <c r="Y3590" i="1"/>
  <c r="X3590" i="1"/>
  <c r="M3590" i="1"/>
  <c r="L3590" i="1"/>
  <c r="AW3589" i="1"/>
  <c r="AV3589" i="1"/>
  <c r="AK3589" i="1"/>
  <c r="AJ3589" i="1"/>
  <c r="Y3589" i="1"/>
  <c r="X3589" i="1"/>
  <c r="M3589" i="1"/>
  <c r="L3589" i="1"/>
  <c r="AW3588" i="1"/>
  <c r="AV3588" i="1"/>
  <c r="AK3588" i="1"/>
  <c r="AJ3588" i="1"/>
  <c r="Y3588" i="1"/>
  <c r="X3588" i="1"/>
  <c r="M3588" i="1"/>
  <c r="L3588" i="1"/>
  <c r="AW3587" i="1"/>
  <c r="AV3587" i="1"/>
  <c r="AK3587" i="1"/>
  <c r="AJ3587" i="1"/>
  <c r="Y3587" i="1"/>
  <c r="X3587" i="1"/>
  <c r="M3587" i="1"/>
  <c r="L3587" i="1"/>
  <c r="AW3586" i="1"/>
  <c r="AV3586" i="1"/>
  <c r="AK3586" i="1"/>
  <c r="AJ3586" i="1"/>
  <c r="Y3586" i="1"/>
  <c r="X3586" i="1"/>
  <c r="M3586" i="1"/>
  <c r="L3586" i="1"/>
  <c r="AW3585" i="1"/>
  <c r="AV3585" i="1"/>
  <c r="AK3585" i="1"/>
  <c r="AJ3585" i="1"/>
  <c r="Y3585" i="1"/>
  <c r="X3585" i="1"/>
  <c r="M3585" i="1"/>
  <c r="L3585" i="1"/>
  <c r="AW3584" i="1"/>
  <c r="AV3584" i="1"/>
  <c r="AK3584" i="1"/>
  <c r="AJ3584" i="1"/>
  <c r="Y3584" i="1"/>
  <c r="X3584" i="1"/>
  <c r="M3584" i="1"/>
  <c r="L3584" i="1"/>
  <c r="AW3583" i="1"/>
  <c r="AV3583" i="1"/>
  <c r="AK3583" i="1"/>
  <c r="AJ3583" i="1"/>
  <c r="Y3583" i="1"/>
  <c r="X3583" i="1"/>
  <c r="M3583" i="1"/>
  <c r="L3583" i="1"/>
  <c r="AW3582" i="1"/>
  <c r="AV3582" i="1"/>
  <c r="AK3582" i="1"/>
  <c r="AJ3582" i="1"/>
  <c r="Y3582" i="1"/>
  <c r="X3582" i="1"/>
  <c r="M3582" i="1"/>
  <c r="L3582" i="1"/>
  <c r="AW3581" i="1"/>
  <c r="AV3581" i="1"/>
  <c r="AK3581" i="1"/>
  <c r="AJ3581" i="1"/>
  <c r="Y3581" i="1"/>
  <c r="X3581" i="1"/>
  <c r="M3581" i="1"/>
  <c r="L3581" i="1"/>
  <c r="AW3580" i="1"/>
  <c r="AV3580" i="1"/>
  <c r="AK3580" i="1"/>
  <c r="AJ3580" i="1"/>
  <c r="Y3580" i="1"/>
  <c r="X3580" i="1"/>
  <c r="M3580" i="1"/>
  <c r="L3580" i="1"/>
  <c r="AW3579" i="1"/>
  <c r="AV3579" i="1"/>
  <c r="AK3579" i="1"/>
  <c r="AJ3579" i="1"/>
  <c r="Y3579" i="1"/>
  <c r="X3579" i="1"/>
  <c r="M3579" i="1"/>
  <c r="L3579" i="1"/>
  <c r="AW3578" i="1"/>
  <c r="AV3578" i="1"/>
  <c r="AK3578" i="1"/>
  <c r="AJ3578" i="1"/>
  <c r="Y3578" i="1"/>
  <c r="X3578" i="1"/>
  <c r="M3578" i="1"/>
  <c r="L3578" i="1"/>
  <c r="AW3577" i="1"/>
  <c r="AV3577" i="1"/>
  <c r="AK3577" i="1"/>
  <c r="AJ3577" i="1"/>
  <c r="Y3577" i="1"/>
  <c r="X3577" i="1"/>
  <c r="M3577" i="1"/>
  <c r="L3577" i="1"/>
  <c r="AW3576" i="1"/>
  <c r="AV3576" i="1"/>
  <c r="AK3576" i="1"/>
  <c r="AJ3576" i="1"/>
  <c r="Y3576" i="1"/>
  <c r="X3576" i="1"/>
  <c r="M3576" i="1"/>
  <c r="L3576" i="1"/>
  <c r="AW3575" i="1"/>
  <c r="AV3575" i="1"/>
  <c r="AK3575" i="1"/>
  <c r="AJ3575" i="1"/>
  <c r="Y3575" i="1"/>
  <c r="X3575" i="1"/>
  <c r="M3575" i="1"/>
  <c r="L3575" i="1"/>
  <c r="AW3574" i="1"/>
  <c r="AV3574" i="1"/>
  <c r="AK3574" i="1"/>
  <c r="AJ3574" i="1"/>
  <c r="Y3574" i="1"/>
  <c r="X3574" i="1"/>
  <c r="M3574" i="1"/>
  <c r="L3574" i="1"/>
  <c r="AW3573" i="1"/>
  <c r="AV3573" i="1"/>
  <c r="AK3573" i="1"/>
  <c r="AJ3573" i="1"/>
  <c r="Y3573" i="1"/>
  <c r="X3573" i="1"/>
  <c r="M3573" i="1"/>
  <c r="L3573" i="1"/>
  <c r="AW3572" i="1"/>
  <c r="AV3572" i="1"/>
  <c r="AK3572" i="1"/>
  <c r="AJ3572" i="1"/>
  <c r="Y3572" i="1"/>
  <c r="X3572" i="1"/>
  <c r="M3572" i="1"/>
  <c r="L3572" i="1"/>
  <c r="AW3571" i="1"/>
  <c r="AV3571" i="1"/>
  <c r="AK3571" i="1"/>
  <c r="AJ3571" i="1"/>
  <c r="Y3571" i="1"/>
  <c r="X3571" i="1"/>
  <c r="M3571" i="1"/>
  <c r="L3571" i="1"/>
  <c r="AW3570" i="1"/>
  <c r="AV3570" i="1"/>
  <c r="AK3570" i="1"/>
  <c r="AJ3570" i="1"/>
  <c r="Y3570" i="1"/>
  <c r="X3570" i="1"/>
  <c r="M3570" i="1"/>
  <c r="L3570" i="1"/>
  <c r="AW3569" i="1"/>
  <c r="AV3569" i="1"/>
  <c r="AK3569" i="1"/>
  <c r="AJ3569" i="1"/>
  <c r="Y3569" i="1"/>
  <c r="X3569" i="1"/>
  <c r="M3569" i="1"/>
  <c r="L3569" i="1"/>
  <c r="AW3568" i="1"/>
  <c r="AV3568" i="1"/>
  <c r="AK3568" i="1"/>
  <c r="AJ3568" i="1"/>
  <c r="Y3568" i="1"/>
  <c r="X3568" i="1"/>
  <c r="M3568" i="1"/>
  <c r="L3568" i="1"/>
  <c r="AW3567" i="1"/>
  <c r="AV3567" i="1"/>
  <c r="AK3567" i="1"/>
  <c r="AJ3567" i="1"/>
  <c r="Y3567" i="1"/>
  <c r="X3567" i="1"/>
  <c r="M3567" i="1"/>
  <c r="L3567" i="1"/>
  <c r="AW3566" i="1"/>
  <c r="AV3566" i="1"/>
  <c r="AK3566" i="1"/>
  <c r="AJ3566" i="1"/>
  <c r="Y3566" i="1"/>
  <c r="X3566" i="1"/>
  <c r="M3566" i="1"/>
  <c r="L3566" i="1"/>
  <c r="AW3565" i="1"/>
  <c r="AV3565" i="1"/>
  <c r="AK3565" i="1"/>
  <c r="AJ3565" i="1"/>
  <c r="Y3565" i="1"/>
  <c r="X3565" i="1"/>
  <c r="M3565" i="1"/>
  <c r="L3565" i="1"/>
  <c r="AW3564" i="1"/>
  <c r="AV3564" i="1"/>
  <c r="AK3564" i="1"/>
  <c r="AJ3564" i="1"/>
  <c r="Y3564" i="1"/>
  <c r="X3564" i="1"/>
  <c r="M3564" i="1"/>
  <c r="L3564" i="1"/>
  <c r="AW3563" i="1"/>
  <c r="AV3563" i="1"/>
  <c r="AK3563" i="1"/>
  <c r="AJ3563" i="1"/>
  <c r="Y3563" i="1"/>
  <c r="X3563" i="1"/>
  <c r="M3563" i="1"/>
  <c r="L3563" i="1"/>
  <c r="AW3562" i="1"/>
  <c r="AV3562" i="1"/>
  <c r="AK3562" i="1"/>
  <c r="AJ3562" i="1"/>
  <c r="Y3562" i="1"/>
  <c r="X3562" i="1"/>
  <c r="M3562" i="1"/>
  <c r="L3562" i="1"/>
  <c r="AW3561" i="1"/>
  <c r="AV3561" i="1"/>
  <c r="AK3561" i="1"/>
  <c r="AJ3561" i="1"/>
  <c r="Y3561" i="1"/>
  <c r="X3561" i="1"/>
  <c r="M3561" i="1"/>
  <c r="L3561" i="1"/>
  <c r="AW3560" i="1"/>
  <c r="AV3560" i="1"/>
  <c r="AK3560" i="1"/>
  <c r="AJ3560" i="1"/>
  <c r="Y3560" i="1"/>
  <c r="X3560" i="1"/>
  <c r="M3560" i="1"/>
  <c r="L3560" i="1"/>
  <c r="AW3559" i="1"/>
  <c r="AV3559" i="1"/>
  <c r="AK3559" i="1"/>
  <c r="AJ3559" i="1"/>
  <c r="Y3559" i="1"/>
  <c r="X3559" i="1"/>
  <c r="M3559" i="1"/>
  <c r="L3559" i="1"/>
  <c r="AW3558" i="1"/>
  <c r="AV3558" i="1"/>
  <c r="AK3558" i="1"/>
  <c r="AJ3558" i="1"/>
  <c r="Y3558" i="1"/>
  <c r="X3558" i="1"/>
  <c r="M3558" i="1"/>
  <c r="L3558" i="1"/>
  <c r="AW3557" i="1"/>
  <c r="AV3557" i="1"/>
  <c r="AK3557" i="1"/>
  <c r="AJ3557" i="1"/>
  <c r="Y3557" i="1"/>
  <c r="X3557" i="1"/>
  <c r="M3557" i="1"/>
  <c r="L3557" i="1"/>
  <c r="AW3556" i="1"/>
  <c r="AV3556" i="1"/>
  <c r="AK3556" i="1"/>
  <c r="AJ3556" i="1"/>
  <c r="Y3556" i="1"/>
  <c r="X3556" i="1"/>
  <c r="M3556" i="1"/>
  <c r="L3556" i="1"/>
  <c r="AW3555" i="1"/>
  <c r="AV3555" i="1"/>
  <c r="AK3555" i="1"/>
  <c r="AJ3555" i="1"/>
  <c r="Y3555" i="1"/>
  <c r="X3555" i="1"/>
  <c r="M3555" i="1"/>
  <c r="L3555" i="1"/>
  <c r="AW3554" i="1"/>
  <c r="AV3554" i="1"/>
  <c r="AK3554" i="1"/>
  <c r="AJ3554" i="1"/>
  <c r="Y3554" i="1"/>
  <c r="X3554" i="1"/>
  <c r="M3554" i="1"/>
  <c r="L3554" i="1"/>
  <c r="AW3553" i="1"/>
  <c r="AV3553" i="1"/>
  <c r="AK3553" i="1"/>
  <c r="AJ3553" i="1"/>
  <c r="Y3553" i="1"/>
  <c r="X3553" i="1"/>
  <c r="M3553" i="1"/>
  <c r="L3553" i="1"/>
  <c r="AW3552" i="1"/>
  <c r="AV3552" i="1"/>
  <c r="AK3552" i="1"/>
  <c r="AJ3552" i="1"/>
  <c r="Y3552" i="1"/>
  <c r="X3552" i="1"/>
  <c r="M3552" i="1"/>
  <c r="L3552" i="1"/>
  <c r="AW3551" i="1"/>
  <c r="AV3551" i="1"/>
  <c r="AK3551" i="1"/>
  <c r="AJ3551" i="1"/>
  <c r="Y3551" i="1"/>
  <c r="X3551" i="1"/>
  <c r="M3551" i="1"/>
  <c r="L3551" i="1"/>
  <c r="AW3550" i="1"/>
  <c r="AV3550" i="1"/>
  <c r="AK3550" i="1"/>
  <c r="AJ3550" i="1"/>
  <c r="Y3550" i="1"/>
  <c r="X3550" i="1"/>
  <c r="M3550" i="1"/>
  <c r="L3550" i="1"/>
  <c r="AW3549" i="1"/>
  <c r="AV3549" i="1"/>
  <c r="AK3549" i="1"/>
  <c r="AJ3549" i="1"/>
  <c r="Y3549" i="1"/>
  <c r="X3549" i="1"/>
  <c r="M3549" i="1"/>
  <c r="L3549" i="1"/>
  <c r="AW3548" i="1"/>
  <c r="AV3548" i="1"/>
  <c r="AK3548" i="1"/>
  <c r="AJ3548" i="1"/>
  <c r="Y3548" i="1"/>
  <c r="X3548" i="1"/>
  <c r="M3548" i="1"/>
  <c r="L3548" i="1"/>
  <c r="AW3547" i="1"/>
  <c r="AV3547" i="1"/>
  <c r="AK3547" i="1"/>
  <c r="AJ3547" i="1"/>
  <c r="Y3547" i="1"/>
  <c r="X3547" i="1"/>
  <c r="M3547" i="1"/>
  <c r="L3547" i="1"/>
  <c r="AW3546" i="1"/>
  <c r="AV3546" i="1"/>
  <c r="AK3546" i="1"/>
  <c r="AJ3546" i="1"/>
  <c r="Y3546" i="1"/>
  <c r="X3546" i="1"/>
  <c r="M3546" i="1"/>
  <c r="L3546" i="1"/>
  <c r="AW3545" i="1"/>
  <c r="AV3545" i="1"/>
  <c r="AK3545" i="1"/>
  <c r="AJ3545" i="1"/>
  <c r="Y3545" i="1"/>
  <c r="X3545" i="1"/>
  <c r="M3545" i="1"/>
  <c r="L3545" i="1"/>
  <c r="AW3544" i="1"/>
  <c r="AV3544" i="1"/>
  <c r="AK3544" i="1"/>
  <c r="AJ3544" i="1"/>
  <c r="Y3544" i="1"/>
  <c r="X3544" i="1"/>
  <c r="M3544" i="1"/>
  <c r="L3544" i="1"/>
  <c r="AW3543" i="1"/>
  <c r="AV3543" i="1"/>
  <c r="AK3543" i="1"/>
  <c r="AJ3543" i="1"/>
  <c r="Y3543" i="1"/>
  <c r="X3543" i="1"/>
  <c r="M3543" i="1"/>
  <c r="L3543" i="1"/>
  <c r="AW3542" i="1"/>
  <c r="AV3542" i="1"/>
  <c r="AK3542" i="1"/>
  <c r="AJ3542" i="1"/>
  <c r="Y3542" i="1"/>
  <c r="X3542" i="1"/>
  <c r="M3542" i="1"/>
  <c r="L3542" i="1"/>
  <c r="AW3541" i="1"/>
  <c r="AV3541" i="1"/>
  <c r="AK3541" i="1"/>
  <c r="AJ3541" i="1"/>
  <c r="Y3541" i="1"/>
  <c r="X3541" i="1"/>
  <c r="M3541" i="1"/>
  <c r="L3541" i="1"/>
  <c r="AW3540" i="1"/>
  <c r="AV3540" i="1"/>
  <c r="AK3540" i="1"/>
  <c r="AJ3540" i="1"/>
  <c r="Y3540" i="1"/>
  <c r="X3540" i="1"/>
  <c r="M3540" i="1"/>
  <c r="L3540" i="1"/>
  <c r="AW3539" i="1"/>
  <c r="AV3539" i="1"/>
  <c r="AK3539" i="1"/>
  <c r="AJ3539" i="1"/>
  <c r="Y3539" i="1"/>
  <c r="X3539" i="1"/>
  <c r="M3539" i="1"/>
  <c r="L3539" i="1"/>
  <c r="AW3538" i="1"/>
  <c r="AV3538" i="1"/>
  <c r="AK3538" i="1"/>
  <c r="AJ3538" i="1"/>
  <c r="Y3538" i="1"/>
  <c r="X3538" i="1"/>
  <c r="M3538" i="1"/>
  <c r="L3538" i="1"/>
  <c r="AW3537" i="1"/>
  <c r="AV3537" i="1"/>
  <c r="AK3537" i="1"/>
  <c r="AJ3537" i="1"/>
  <c r="Y3537" i="1"/>
  <c r="X3537" i="1"/>
  <c r="M3537" i="1"/>
  <c r="L3537" i="1"/>
  <c r="AW3536" i="1"/>
  <c r="AV3536" i="1"/>
  <c r="AK3536" i="1"/>
  <c r="AJ3536" i="1"/>
  <c r="Y3536" i="1"/>
  <c r="X3536" i="1"/>
  <c r="M3536" i="1"/>
  <c r="L3536" i="1"/>
  <c r="AW3535" i="1"/>
  <c r="AV3535" i="1"/>
  <c r="AK3535" i="1"/>
  <c r="AJ3535" i="1"/>
  <c r="Y3535" i="1"/>
  <c r="X3535" i="1"/>
  <c r="M3535" i="1"/>
  <c r="L3535" i="1"/>
  <c r="AW3534" i="1"/>
  <c r="AV3534" i="1"/>
  <c r="AK3534" i="1"/>
  <c r="AJ3534" i="1"/>
  <c r="Y3534" i="1"/>
  <c r="X3534" i="1"/>
  <c r="M3534" i="1"/>
  <c r="L3534" i="1"/>
  <c r="AW3533" i="1"/>
  <c r="AV3533" i="1"/>
  <c r="AK3533" i="1"/>
  <c r="AJ3533" i="1"/>
  <c r="Y3533" i="1"/>
  <c r="X3533" i="1"/>
  <c r="M3533" i="1"/>
  <c r="L3533" i="1"/>
  <c r="AW3532" i="1"/>
  <c r="AV3532" i="1"/>
  <c r="AK3532" i="1"/>
  <c r="AJ3532" i="1"/>
  <c r="Y3532" i="1"/>
  <c r="X3532" i="1"/>
  <c r="M3532" i="1"/>
  <c r="L3532" i="1"/>
  <c r="AW3531" i="1"/>
  <c r="AV3531" i="1"/>
  <c r="AK3531" i="1"/>
  <c r="AJ3531" i="1"/>
  <c r="Y3531" i="1"/>
  <c r="X3531" i="1"/>
  <c r="M3531" i="1"/>
  <c r="L3531" i="1"/>
  <c r="AW3530" i="1"/>
  <c r="AV3530" i="1"/>
  <c r="AK3530" i="1"/>
  <c r="AJ3530" i="1"/>
  <c r="Y3530" i="1"/>
  <c r="X3530" i="1"/>
  <c r="M3530" i="1"/>
  <c r="L3530" i="1"/>
  <c r="AW3529" i="1"/>
  <c r="AV3529" i="1"/>
  <c r="AK3529" i="1"/>
  <c r="AJ3529" i="1"/>
  <c r="Y3529" i="1"/>
  <c r="X3529" i="1"/>
  <c r="M3529" i="1"/>
  <c r="L3529" i="1"/>
  <c r="AW3528" i="1"/>
  <c r="AV3528" i="1"/>
  <c r="AK3528" i="1"/>
  <c r="AJ3528" i="1"/>
  <c r="Y3528" i="1"/>
  <c r="X3528" i="1"/>
  <c r="M3528" i="1"/>
  <c r="L3528" i="1"/>
  <c r="AW3527" i="1"/>
  <c r="AV3527" i="1"/>
  <c r="AK3527" i="1"/>
  <c r="AJ3527" i="1"/>
  <c r="Y3527" i="1"/>
  <c r="X3527" i="1"/>
  <c r="M3527" i="1"/>
  <c r="L3527" i="1"/>
  <c r="AW3526" i="1"/>
  <c r="AV3526" i="1"/>
  <c r="AK3526" i="1"/>
  <c r="AJ3526" i="1"/>
  <c r="Y3526" i="1"/>
  <c r="X3526" i="1"/>
  <c r="M3526" i="1"/>
  <c r="L3526" i="1"/>
  <c r="AW3525" i="1"/>
  <c r="AV3525" i="1"/>
  <c r="AK3525" i="1"/>
  <c r="AJ3525" i="1"/>
  <c r="Y3525" i="1"/>
  <c r="X3525" i="1"/>
  <c r="M3525" i="1"/>
  <c r="L3525" i="1"/>
  <c r="AW3524" i="1"/>
  <c r="AV3524" i="1"/>
  <c r="AK3524" i="1"/>
  <c r="AJ3524" i="1"/>
  <c r="Y3524" i="1"/>
  <c r="X3524" i="1"/>
  <c r="M3524" i="1"/>
  <c r="L3524" i="1"/>
  <c r="AW3523" i="1"/>
  <c r="AV3523" i="1"/>
  <c r="AK3523" i="1"/>
  <c r="AJ3523" i="1"/>
  <c r="Y3523" i="1"/>
  <c r="X3523" i="1"/>
  <c r="M3523" i="1"/>
  <c r="L3523" i="1"/>
  <c r="AW3522" i="1"/>
  <c r="AV3522" i="1"/>
  <c r="AK3522" i="1"/>
  <c r="AJ3522" i="1"/>
  <c r="Y3522" i="1"/>
  <c r="X3522" i="1"/>
  <c r="M3522" i="1"/>
  <c r="L3522" i="1"/>
  <c r="AW3521" i="1"/>
  <c r="AV3521" i="1"/>
  <c r="AK3521" i="1"/>
  <c r="AJ3521" i="1"/>
  <c r="Y3521" i="1"/>
  <c r="X3521" i="1"/>
  <c r="M3521" i="1"/>
  <c r="L3521" i="1"/>
  <c r="AW3520" i="1"/>
  <c r="AV3520" i="1"/>
  <c r="AK3520" i="1"/>
  <c r="AJ3520" i="1"/>
  <c r="Y3520" i="1"/>
  <c r="X3520" i="1"/>
  <c r="M3520" i="1"/>
  <c r="L3520" i="1"/>
  <c r="AW3519" i="1"/>
  <c r="AV3519" i="1"/>
  <c r="AK3519" i="1"/>
  <c r="AJ3519" i="1"/>
  <c r="Y3519" i="1"/>
  <c r="X3519" i="1"/>
  <c r="M3519" i="1"/>
  <c r="L3519" i="1"/>
  <c r="AW3518" i="1"/>
  <c r="AV3518" i="1"/>
  <c r="AK3518" i="1"/>
  <c r="AJ3518" i="1"/>
  <c r="Y3518" i="1"/>
  <c r="X3518" i="1"/>
  <c r="M3518" i="1"/>
  <c r="L3518" i="1"/>
  <c r="AW3517" i="1"/>
  <c r="AV3517" i="1"/>
  <c r="AK3517" i="1"/>
  <c r="AJ3517" i="1"/>
  <c r="Y3517" i="1"/>
  <c r="X3517" i="1"/>
  <c r="M3517" i="1"/>
  <c r="L3517" i="1"/>
  <c r="AW3516" i="1"/>
  <c r="AV3516" i="1"/>
  <c r="AK3516" i="1"/>
  <c r="AJ3516" i="1"/>
  <c r="Y3516" i="1"/>
  <c r="X3516" i="1"/>
  <c r="M3516" i="1"/>
  <c r="L3516" i="1"/>
  <c r="AW3515" i="1"/>
  <c r="AV3515" i="1"/>
  <c r="AK3515" i="1"/>
  <c r="AJ3515" i="1"/>
  <c r="Y3515" i="1"/>
  <c r="X3515" i="1"/>
  <c r="M3515" i="1"/>
  <c r="L3515" i="1"/>
  <c r="AW3514" i="1"/>
  <c r="AV3514" i="1"/>
  <c r="AK3514" i="1"/>
  <c r="AJ3514" i="1"/>
  <c r="Y3514" i="1"/>
  <c r="X3514" i="1"/>
  <c r="M3514" i="1"/>
  <c r="L3514" i="1"/>
  <c r="AW3513" i="1"/>
  <c r="AV3513" i="1"/>
  <c r="AK3513" i="1"/>
  <c r="AJ3513" i="1"/>
  <c r="Y3513" i="1"/>
  <c r="X3513" i="1"/>
  <c r="M3513" i="1"/>
  <c r="L3513" i="1"/>
  <c r="AW3512" i="1"/>
  <c r="AV3512" i="1"/>
  <c r="AK3512" i="1"/>
  <c r="AJ3512" i="1"/>
  <c r="Y3512" i="1"/>
  <c r="X3512" i="1"/>
  <c r="M3512" i="1"/>
  <c r="L3512" i="1"/>
  <c r="AW3511" i="1"/>
  <c r="AV3511" i="1"/>
  <c r="AK3511" i="1"/>
  <c r="AJ3511" i="1"/>
  <c r="Y3511" i="1"/>
  <c r="X3511" i="1"/>
  <c r="M3511" i="1"/>
  <c r="L3511" i="1"/>
  <c r="AW3510" i="1"/>
  <c r="AV3510" i="1"/>
  <c r="AK3510" i="1"/>
  <c r="AJ3510" i="1"/>
  <c r="Y3510" i="1"/>
  <c r="X3510" i="1"/>
  <c r="M3510" i="1"/>
  <c r="L3510" i="1"/>
  <c r="AW3509" i="1"/>
  <c r="AV3509" i="1"/>
  <c r="AK3509" i="1"/>
  <c r="AJ3509" i="1"/>
  <c r="Y3509" i="1"/>
  <c r="X3509" i="1"/>
  <c r="M3509" i="1"/>
  <c r="L3509" i="1"/>
  <c r="AW3508" i="1"/>
  <c r="AV3508" i="1"/>
  <c r="AK3508" i="1"/>
  <c r="AJ3508" i="1"/>
  <c r="Y3508" i="1"/>
  <c r="X3508" i="1"/>
  <c r="M3508" i="1"/>
  <c r="L3508" i="1"/>
  <c r="AW3507" i="1"/>
  <c r="AV3507" i="1"/>
  <c r="AK3507" i="1"/>
  <c r="AJ3507" i="1"/>
  <c r="Y3507" i="1"/>
  <c r="X3507" i="1"/>
  <c r="M3507" i="1"/>
  <c r="L3507" i="1"/>
  <c r="AW3506" i="1"/>
  <c r="AV3506" i="1"/>
  <c r="AK3506" i="1"/>
  <c r="AJ3506" i="1"/>
  <c r="Y3506" i="1"/>
  <c r="X3506" i="1"/>
  <c r="M3506" i="1"/>
  <c r="L3506" i="1"/>
  <c r="AW3505" i="1"/>
  <c r="AV3505" i="1"/>
  <c r="AK3505" i="1"/>
  <c r="AJ3505" i="1"/>
  <c r="Y3505" i="1"/>
  <c r="X3505" i="1"/>
  <c r="M3505" i="1"/>
  <c r="L3505" i="1"/>
  <c r="AW3504" i="1"/>
  <c r="AV3504" i="1"/>
  <c r="AK3504" i="1"/>
  <c r="AJ3504" i="1"/>
  <c r="Y3504" i="1"/>
  <c r="X3504" i="1"/>
  <c r="M3504" i="1"/>
  <c r="L3504" i="1"/>
  <c r="AW3503" i="1"/>
  <c r="AV3503" i="1"/>
  <c r="AK3503" i="1"/>
  <c r="AJ3503" i="1"/>
  <c r="Y3503" i="1"/>
  <c r="X3503" i="1"/>
  <c r="M3503" i="1"/>
  <c r="L3503" i="1"/>
  <c r="AW3502" i="1"/>
  <c r="AV3502" i="1"/>
  <c r="AK3502" i="1"/>
  <c r="AJ3502" i="1"/>
  <c r="Y3502" i="1"/>
  <c r="X3502" i="1"/>
  <c r="M3502" i="1"/>
  <c r="L3502" i="1"/>
  <c r="AW3501" i="1"/>
  <c r="AV3501" i="1"/>
  <c r="AK3501" i="1"/>
  <c r="AJ3501" i="1"/>
  <c r="Y3501" i="1"/>
  <c r="X3501" i="1"/>
  <c r="M3501" i="1"/>
  <c r="L3501" i="1"/>
  <c r="AW3500" i="1"/>
  <c r="AV3500" i="1"/>
  <c r="AK3500" i="1"/>
  <c r="AJ3500" i="1"/>
  <c r="Y3500" i="1"/>
  <c r="X3500" i="1"/>
  <c r="M3500" i="1"/>
  <c r="L3500" i="1"/>
  <c r="AW3499" i="1"/>
  <c r="AV3499" i="1"/>
  <c r="AK3499" i="1"/>
  <c r="AJ3499" i="1"/>
  <c r="Y3499" i="1"/>
  <c r="X3499" i="1"/>
  <c r="M3499" i="1"/>
  <c r="L3499" i="1"/>
  <c r="AW3498" i="1"/>
  <c r="AV3498" i="1"/>
  <c r="AK3498" i="1"/>
  <c r="AJ3498" i="1"/>
  <c r="Y3498" i="1"/>
  <c r="X3498" i="1"/>
  <c r="M3498" i="1"/>
  <c r="L3498" i="1"/>
  <c r="AW3497" i="1"/>
  <c r="AV3497" i="1"/>
  <c r="AK3497" i="1"/>
  <c r="AJ3497" i="1"/>
  <c r="Y3497" i="1"/>
  <c r="X3497" i="1"/>
  <c r="M3497" i="1"/>
  <c r="L3497" i="1"/>
  <c r="AW3496" i="1"/>
  <c r="AV3496" i="1"/>
  <c r="AK3496" i="1"/>
  <c r="AJ3496" i="1"/>
  <c r="Y3496" i="1"/>
  <c r="X3496" i="1"/>
  <c r="M3496" i="1"/>
  <c r="L3496" i="1"/>
  <c r="AW3495" i="1"/>
  <c r="AV3495" i="1"/>
  <c r="AK3495" i="1"/>
  <c r="AJ3495" i="1"/>
  <c r="Y3495" i="1"/>
  <c r="X3495" i="1"/>
  <c r="M3495" i="1"/>
  <c r="L3495" i="1"/>
  <c r="AW3494" i="1"/>
  <c r="AV3494" i="1"/>
  <c r="AK3494" i="1"/>
  <c r="AJ3494" i="1"/>
  <c r="Y3494" i="1"/>
  <c r="X3494" i="1"/>
  <c r="M3494" i="1"/>
  <c r="L3494" i="1"/>
  <c r="AW3493" i="1"/>
  <c r="AV3493" i="1"/>
  <c r="AK3493" i="1"/>
  <c r="AJ3493" i="1"/>
  <c r="Y3493" i="1"/>
  <c r="X3493" i="1"/>
  <c r="M3493" i="1"/>
  <c r="L3493" i="1"/>
  <c r="AW3492" i="1"/>
  <c r="AV3492" i="1"/>
  <c r="AK3492" i="1"/>
  <c r="AJ3492" i="1"/>
  <c r="Y3492" i="1"/>
  <c r="X3492" i="1"/>
  <c r="M3492" i="1"/>
  <c r="L3492" i="1"/>
  <c r="AW3491" i="1"/>
  <c r="AV3491" i="1"/>
  <c r="AK3491" i="1"/>
  <c r="AJ3491" i="1"/>
  <c r="Y3491" i="1"/>
  <c r="X3491" i="1"/>
  <c r="M3491" i="1"/>
  <c r="L3491" i="1"/>
  <c r="AW3490" i="1"/>
  <c r="AV3490" i="1"/>
  <c r="AK3490" i="1"/>
  <c r="AJ3490" i="1"/>
  <c r="Y3490" i="1"/>
  <c r="X3490" i="1"/>
  <c r="M3490" i="1"/>
  <c r="L3490" i="1"/>
  <c r="AW3489" i="1"/>
  <c r="AV3489" i="1"/>
  <c r="AK3489" i="1"/>
  <c r="AJ3489" i="1"/>
  <c r="Y3489" i="1"/>
  <c r="X3489" i="1"/>
  <c r="M3489" i="1"/>
  <c r="L3489" i="1"/>
  <c r="AW3488" i="1"/>
  <c r="AV3488" i="1"/>
  <c r="AK3488" i="1"/>
  <c r="AJ3488" i="1"/>
  <c r="Y3488" i="1"/>
  <c r="X3488" i="1"/>
  <c r="M3488" i="1"/>
  <c r="L3488" i="1"/>
  <c r="AW3487" i="1"/>
  <c r="AV3487" i="1"/>
  <c r="AK3487" i="1"/>
  <c r="AJ3487" i="1"/>
  <c r="Y3487" i="1"/>
  <c r="X3487" i="1"/>
  <c r="M3487" i="1"/>
  <c r="L3487" i="1"/>
  <c r="AW3486" i="1"/>
  <c r="AV3486" i="1"/>
  <c r="AK3486" i="1"/>
  <c r="AJ3486" i="1"/>
  <c r="Y3486" i="1"/>
  <c r="X3486" i="1"/>
  <c r="M3486" i="1"/>
  <c r="L3486" i="1"/>
  <c r="AW3485" i="1"/>
  <c r="AV3485" i="1"/>
  <c r="AK3485" i="1"/>
  <c r="AJ3485" i="1"/>
  <c r="Y3485" i="1"/>
  <c r="X3485" i="1"/>
  <c r="M3485" i="1"/>
  <c r="L3485" i="1"/>
  <c r="AW3484" i="1"/>
  <c r="AV3484" i="1"/>
  <c r="AK3484" i="1"/>
  <c r="AJ3484" i="1"/>
  <c r="Y3484" i="1"/>
  <c r="X3484" i="1"/>
  <c r="M3484" i="1"/>
  <c r="L3484" i="1"/>
  <c r="AW3483" i="1"/>
  <c r="AV3483" i="1"/>
  <c r="AK3483" i="1"/>
  <c r="AJ3483" i="1"/>
  <c r="Y3483" i="1"/>
  <c r="X3483" i="1"/>
  <c r="M3483" i="1"/>
  <c r="L3483" i="1"/>
  <c r="AW3482" i="1"/>
  <c r="AV3482" i="1"/>
  <c r="AK3482" i="1"/>
  <c r="AJ3482" i="1"/>
  <c r="Y3482" i="1"/>
  <c r="X3482" i="1"/>
  <c r="M3482" i="1"/>
  <c r="L3482" i="1"/>
  <c r="AW3481" i="1"/>
  <c r="AV3481" i="1"/>
  <c r="AK3481" i="1"/>
  <c r="AJ3481" i="1"/>
  <c r="Y3481" i="1"/>
  <c r="X3481" i="1"/>
  <c r="M3481" i="1"/>
  <c r="L3481" i="1"/>
  <c r="AW3480" i="1"/>
  <c r="AV3480" i="1"/>
  <c r="AK3480" i="1"/>
  <c r="AJ3480" i="1"/>
  <c r="Y3480" i="1"/>
  <c r="X3480" i="1"/>
  <c r="M3480" i="1"/>
  <c r="L3480" i="1"/>
  <c r="AW3479" i="1"/>
  <c r="AV3479" i="1"/>
  <c r="AK3479" i="1"/>
  <c r="AJ3479" i="1"/>
  <c r="Y3479" i="1"/>
  <c r="X3479" i="1"/>
  <c r="M3479" i="1"/>
  <c r="L3479" i="1"/>
  <c r="AW3478" i="1"/>
  <c r="AV3478" i="1"/>
  <c r="AK3478" i="1"/>
  <c r="AJ3478" i="1"/>
  <c r="Y3478" i="1"/>
  <c r="X3478" i="1"/>
  <c r="M3478" i="1"/>
  <c r="L3478" i="1"/>
  <c r="AW3477" i="1"/>
  <c r="AV3477" i="1"/>
  <c r="AK3477" i="1"/>
  <c r="AJ3477" i="1"/>
  <c r="Y3477" i="1"/>
  <c r="X3477" i="1"/>
  <c r="M3477" i="1"/>
  <c r="L3477" i="1"/>
  <c r="AW3476" i="1"/>
  <c r="AV3476" i="1"/>
  <c r="AK3476" i="1"/>
  <c r="AJ3476" i="1"/>
  <c r="Y3476" i="1"/>
  <c r="X3476" i="1"/>
  <c r="M3476" i="1"/>
  <c r="L3476" i="1"/>
  <c r="AW3475" i="1"/>
  <c r="AV3475" i="1"/>
  <c r="AK3475" i="1"/>
  <c r="AJ3475" i="1"/>
  <c r="Y3475" i="1"/>
  <c r="X3475" i="1"/>
  <c r="M3475" i="1"/>
  <c r="L3475" i="1"/>
  <c r="AW3474" i="1"/>
  <c r="AV3474" i="1"/>
  <c r="AK3474" i="1"/>
  <c r="AJ3474" i="1"/>
  <c r="Y3474" i="1"/>
  <c r="X3474" i="1"/>
  <c r="M3474" i="1"/>
  <c r="L3474" i="1"/>
  <c r="AW3473" i="1"/>
  <c r="AV3473" i="1"/>
  <c r="AK3473" i="1"/>
  <c r="AJ3473" i="1"/>
  <c r="Y3473" i="1"/>
  <c r="X3473" i="1"/>
  <c r="M3473" i="1"/>
  <c r="L3473" i="1"/>
  <c r="AW3472" i="1"/>
  <c r="AV3472" i="1"/>
  <c r="AK3472" i="1"/>
  <c r="AJ3472" i="1"/>
  <c r="Y3472" i="1"/>
  <c r="X3472" i="1"/>
  <c r="M3472" i="1"/>
  <c r="L3472" i="1"/>
  <c r="AW3471" i="1"/>
  <c r="AV3471" i="1"/>
  <c r="AK3471" i="1"/>
  <c r="AJ3471" i="1"/>
  <c r="Y3471" i="1"/>
  <c r="X3471" i="1"/>
  <c r="M3471" i="1"/>
  <c r="L3471" i="1"/>
  <c r="AW3470" i="1"/>
  <c r="AV3470" i="1"/>
  <c r="AK3470" i="1"/>
  <c r="AJ3470" i="1"/>
  <c r="Y3470" i="1"/>
  <c r="X3470" i="1"/>
  <c r="M3470" i="1"/>
  <c r="L3470" i="1"/>
  <c r="AW3469" i="1"/>
  <c r="AV3469" i="1"/>
  <c r="AK3469" i="1"/>
  <c r="AJ3469" i="1"/>
  <c r="Y3469" i="1"/>
  <c r="X3469" i="1"/>
  <c r="M3469" i="1"/>
  <c r="L3469" i="1"/>
  <c r="AW3468" i="1"/>
  <c r="AV3468" i="1"/>
  <c r="AK3468" i="1"/>
  <c r="AJ3468" i="1"/>
  <c r="Y3468" i="1"/>
  <c r="X3468" i="1"/>
  <c r="M3468" i="1"/>
  <c r="L3468" i="1"/>
  <c r="AW3467" i="1"/>
  <c r="AV3467" i="1"/>
  <c r="AK3467" i="1"/>
  <c r="AJ3467" i="1"/>
  <c r="Y3467" i="1"/>
  <c r="X3467" i="1"/>
  <c r="M3467" i="1"/>
  <c r="L3467" i="1"/>
  <c r="AW3466" i="1"/>
  <c r="AV3466" i="1"/>
  <c r="AK3466" i="1"/>
  <c r="AJ3466" i="1"/>
  <c r="Y3466" i="1"/>
  <c r="X3466" i="1"/>
  <c r="M3466" i="1"/>
  <c r="L3466" i="1"/>
  <c r="AW3465" i="1"/>
  <c r="AV3465" i="1"/>
  <c r="AK3465" i="1"/>
  <c r="AJ3465" i="1"/>
  <c r="Y3465" i="1"/>
  <c r="X3465" i="1"/>
  <c r="M3465" i="1"/>
  <c r="L3465" i="1"/>
  <c r="AW3464" i="1"/>
  <c r="AV3464" i="1"/>
  <c r="AK3464" i="1"/>
  <c r="AJ3464" i="1"/>
  <c r="Y3464" i="1"/>
  <c r="X3464" i="1"/>
  <c r="M3464" i="1"/>
  <c r="L3464" i="1"/>
  <c r="AW3463" i="1"/>
  <c r="AV3463" i="1"/>
  <c r="AK3463" i="1"/>
  <c r="AJ3463" i="1"/>
  <c r="Y3463" i="1"/>
  <c r="X3463" i="1"/>
  <c r="M3463" i="1"/>
  <c r="L3463" i="1"/>
  <c r="AW3462" i="1"/>
  <c r="AV3462" i="1"/>
  <c r="AK3462" i="1"/>
  <c r="AJ3462" i="1"/>
  <c r="Y3462" i="1"/>
  <c r="X3462" i="1"/>
  <c r="M3462" i="1"/>
  <c r="L3462" i="1"/>
  <c r="AW3461" i="1"/>
  <c r="AV3461" i="1"/>
  <c r="AK3461" i="1"/>
  <c r="AJ3461" i="1"/>
  <c r="Y3461" i="1"/>
  <c r="X3461" i="1"/>
  <c r="M3461" i="1"/>
  <c r="L3461" i="1"/>
  <c r="AW3460" i="1"/>
  <c r="AV3460" i="1"/>
  <c r="AK3460" i="1"/>
  <c r="AJ3460" i="1"/>
  <c r="Y3460" i="1"/>
  <c r="X3460" i="1"/>
  <c r="M3460" i="1"/>
  <c r="L3460" i="1"/>
  <c r="AW3459" i="1"/>
  <c r="AV3459" i="1"/>
  <c r="AK3459" i="1"/>
  <c r="AJ3459" i="1"/>
  <c r="Y3459" i="1"/>
  <c r="X3459" i="1"/>
  <c r="M3459" i="1"/>
  <c r="L3459" i="1"/>
  <c r="AW3458" i="1"/>
  <c r="AV3458" i="1"/>
  <c r="AK3458" i="1"/>
  <c r="AJ3458" i="1"/>
  <c r="Y3458" i="1"/>
  <c r="X3458" i="1"/>
  <c r="M3458" i="1"/>
  <c r="L3458" i="1"/>
  <c r="AW3457" i="1"/>
  <c r="AV3457" i="1"/>
  <c r="AK3457" i="1"/>
  <c r="AJ3457" i="1"/>
  <c r="Y3457" i="1"/>
  <c r="X3457" i="1"/>
  <c r="M3457" i="1"/>
  <c r="L3457" i="1"/>
  <c r="AW3456" i="1"/>
  <c r="AV3456" i="1"/>
  <c r="AK3456" i="1"/>
  <c r="AJ3456" i="1"/>
  <c r="Y3456" i="1"/>
  <c r="X3456" i="1"/>
  <c r="M3456" i="1"/>
  <c r="L3456" i="1"/>
  <c r="AW3455" i="1"/>
  <c r="AV3455" i="1"/>
  <c r="AK3455" i="1"/>
  <c r="AJ3455" i="1"/>
  <c r="Y3455" i="1"/>
  <c r="X3455" i="1"/>
  <c r="M3455" i="1"/>
  <c r="L3455" i="1"/>
  <c r="AW3454" i="1"/>
  <c r="AV3454" i="1"/>
  <c r="AK3454" i="1"/>
  <c r="AJ3454" i="1"/>
  <c r="Y3454" i="1"/>
  <c r="X3454" i="1"/>
  <c r="M3454" i="1"/>
  <c r="L3454" i="1"/>
  <c r="AW3453" i="1"/>
  <c r="AV3453" i="1"/>
  <c r="AK3453" i="1"/>
  <c r="AJ3453" i="1"/>
  <c r="Y3453" i="1"/>
  <c r="X3453" i="1"/>
  <c r="M3453" i="1"/>
  <c r="L3453" i="1"/>
  <c r="AW3452" i="1"/>
  <c r="AV3452" i="1"/>
  <c r="AK3452" i="1"/>
  <c r="AJ3452" i="1"/>
  <c r="Y3452" i="1"/>
  <c r="X3452" i="1"/>
  <c r="M3452" i="1"/>
  <c r="L3452" i="1"/>
  <c r="AW3451" i="1"/>
  <c r="AV3451" i="1"/>
  <c r="AK3451" i="1"/>
  <c r="AJ3451" i="1"/>
  <c r="Y3451" i="1"/>
  <c r="X3451" i="1"/>
  <c r="M3451" i="1"/>
  <c r="L3451" i="1"/>
  <c r="AW3450" i="1"/>
  <c r="AV3450" i="1"/>
  <c r="AK3450" i="1"/>
  <c r="AJ3450" i="1"/>
  <c r="Y3450" i="1"/>
  <c r="X3450" i="1"/>
  <c r="M3450" i="1"/>
  <c r="L3450" i="1"/>
  <c r="AW3449" i="1"/>
  <c r="AV3449" i="1"/>
  <c r="AK3449" i="1"/>
  <c r="AJ3449" i="1"/>
  <c r="Y3449" i="1"/>
  <c r="X3449" i="1"/>
  <c r="M3449" i="1"/>
  <c r="L3449" i="1"/>
  <c r="AW3448" i="1"/>
  <c r="AV3448" i="1"/>
  <c r="AK3448" i="1"/>
  <c r="AJ3448" i="1"/>
  <c r="Y3448" i="1"/>
  <c r="X3448" i="1"/>
  <c r="M3448" i="1"/>
  <c r="L3448" i="1"/>
  <c r="AW3447" i="1"/>
  <c r="AV3447" i="1"/>
  <c r="AK3447" i="1"/>
  <c r="AJ3447" i="1"/>
  <c r="Y3447" i="1"/>
  <c r="X3447" i="1"/>
  <c r="M3447" i="1"/>
  <c r="L3447" i="1"/>
  <c r="AW3446" i="1"/>
  <c r="AV3446" i="1"/>
  <c r="AK3446" i="1"/>
  <c r="AJ3446" i="1"/>
  <c r="Y3446" i="1"/>
  <c r="X3446" i="1"/>
  <c r="M3446" i="1"/>
  <c r="L3446" i="1"/>
  <c r="AW3445" i="1"/>
  <c r="AV3445" i="1"/>
  <c r="AK3445" i="1"/>
  <c r="AJ3445" i="1"/>
  <c r="Y3445" i="1"/>
  <c r="X3445" i="1"/>
  <c r="M3445" i="1"/>
  <c r="L3445" i="1"/>
  <c r="AW3444" i="1"/>
  <c r="AV3444" i="1"/>
  <c r="AK3444" i="1"/>
  <c r="AJ3444" i="1"/>
  <c r="Y3444" i="1"/>
  <c r="X3444" i="1"/>
  <c r="M3444" i="1"/>
  <c r="L3444" i="1"/>
  <c r="AW3443" i="1"/>
  <c r="AV3443" i="1"/>
  <c r="AK3443" i="1"/>
  <c r="AJ3443" i="1"/>
  <c r="Y3443" i="1"/>
  <c r="X3443" i="1"/>
  <c r="M3443" i="1"/>
  <c r="L3443" i="1"/>
  <c r="AW3442" i="1"/>
  <c r="AV3442" i="1"/>
  <c r="AK3442" i="1"/>
  <c r="AJ3442" i="1"/>
  <c r="Y3442" i="1"/>
  <c r="X3442" i="1"/>
  <c r="M3442" i="1"/>
  <c r="L3442" i="1"/>
  <c r="AW3441" i="1"/>
  <c r="AV3441" i="1"/>
  <c r="AK3441" i="1"/>
  <c r="AJ3441" i="1"/>
  <c r="Y3441" i="1"/>
  <c r="X3441" i="1"/>
  <c r="M3441" i="1"/>
  <c r="L3441" i="1"/>
  <c r="AW3440" i="1"/>
  <c r="AV3440" i="1"/>
  <c r="AK3440" i="1"/>
  <c r="AJ3440" i="1"/>
  <c r="Y3440" i="1"/>
  <c r="X3440" i="1"/>
  <c r="M3440" i="1"/>
  <c r="L3440" i="1"/>
  <c r="AW3439" i="1"/>
  <c r="AV3439" i="1"/>
  <c r="AK3439" i="1"/>
  <c r="AJ3439" i="1"/>
  <c r="Y3439" i="1"/>
  <c r="X3439" i="1"/>
  <c r="M3439" i="1"/>
  <c r="L3439" i="1"/>
  <c r="AW3438" i="1"/>
  <c r="AV3438" i="1"/>
  <c r="AK3438" i="1"/>
  <c r="AJ3438" i="1"/>
  <c r="Y3438" i="1"/>
  <c r="X3438" i="1"/>
  <c r="M3438" i="1"/>
  <c r="L3438" i="1"/>
  <c r="AW3437" i="1"/>
  <c r="AV3437" i="1"/>
  <c r="AK3437" i="1"/>
  <c r="AJ3437" i="1"/>
  <c r="Y3437" i="1"/>
  <c r="X3437" i="1"/>
  <c r="M3437" i="1"/>
  <c r="L3437" i="1"/>
  <c r="AW3436" i="1"/>
  <c r="AV3436" i="1"/>
  <c r="AK3436" i="1"/>
  <c r="AJ3436" i="1"/>
  <c r="Y3436" i="1"/>
  <c r="X3436" i="1"/>
  <c r="M3436" i="1"/>
  <c r="L3436" i="1"/>
  <c r="AW3435" i="1"/>
  <c r="AV3435" i="1"/>
  <c r="AK3435" i="1"/>
  <c r="AJ3435" i="1"/>
  <c r="Y3435" i="1"/>
  <c r="X3435" i="1"/>
  <c r="M3435" i="1"/>
  <c r="L3435" i="1"/>
  <c r="AW3434" i="1"/>
  <c r="AV3434" i="1"/>
  <c r="AK3434" i="1"/>
  <c r="AJ3434" i="1"/>
  <c r="Y3434" i="1"/>
  <c r="X3434" i="1"/>
  <c r="M3434" i="1"/>
  <c r="L3434" i="1"/>
  <c r="AW3433" i="1"/>
  <c r="AV3433" i="1"/>
  <c r="AK3433" i="1"/>
  <c r="AJ3433" i="1"/>
  <c r="Y3433" i="1"/>
  <c r="X3433" i="1"/>
  <c r="M3433" i="1"/>
  <c r="L3433" i="1"/>
  <c r="AW3432" i="1"/>
  <c r="AV3432" i="1"/>
  <c r="AK3432" i="1"/>
  <c r="AJ3432" i="1"/>
  <c r="Y3432" i="1"/>
  <c r="X3432" i="1"/>
  <c r="M3432" i="1"/>
  <c r="L3432" i="1"/>
  <c r="AW3431" i="1"/>
  <c r="AV3431" i="1"/>
  <c r="AK3431" i="1"/>
  <c r="AJ3431" i="1"/>
  <c r="Y3431" i="1"/>
  <c r="X3431" i="1"/>
  <c r="M3431" i="1"/>
  <c r="L3431" i="1"/>
  <c r="AW3430" i="1"/>
  <c r="AV3430" i="1"/>
  <c r="AK3430" i="1"/>
  <c r="AJ3430" i="1"/>
  <c r="Y3430" i="1"/>
  <c r="X3430" i="1"/>
  <c r="M3430" i="1"/>
  <c r="L3430" i="1"/>
  <c r="AW3429" i="1"/>
  <c r="AV3429" i="1"/>
  <c r="AK3429" i="1"/>
  <c r="AJ3429" i="1"/>
  <c r="Y3429" i="1"/>
  <c r="X3429" i="1"/>
  <c r="M3429" i="1"/>
  <c r="L3429" i="1"/>
  <c r="AW3428" i="1"/>
  <c r="AV3428" i="1"/>
  <c r="AK3428" i="1"/>
  <c r="AJ3428" i="1"/>
  <c r="Y3428" i="1"/>
  <c r="X3428" i="1"/>
  <c r="M3428" i="1"/>
  <c r="L3428" i="1"/>
  <c r="AW3427" i="1"/>
  <c r="AV3427" i="1"/>
  <c r="AK3427" i="1"/>
  <c r="AJ3427" i="1"/>
  <c r="Y3427" i="1"/>
  <c r="X3427" i="1"/>
  <c r="M3427" i="1"/>
  <c r="L3427" i="1"/>
  <c r="AW3426" i="1"/>
  <c r="AV3426" i="1"/>
  <c r="AK3426" i="1"/>
  <c r="AJ3426" i="1"/>
  <c r="Y3426" i="1"/>
  <c r="X3426" i="1"/>
  <c r="M3426" i="1"/>
  <c r="L3426" i="1"/>
  <c r="AW3425" i="1"/>
  <c r="AV3425" i="1"/>
  <c r="AK3425" i="1"/>
  <c r="AJ3425" i="1"/>
  <c r="Y3425" i="1"/>
  <c r="X3425" i="1"/>
  <c r="M3425" i="1"/>
  <c r="L3425" i="1"/>
  <c r="AW3424" i="1"/>
  <c r="AV3424" i="1"/>
  <c r="AK3424" i="1"/>
  <c r="AJ3424" i="1"/>
  <c r="Y3424" i="1"/>
  <c r="X3424" i="1"/>
  <c r="M3424" i="1"/>
  <c r="L3424" i="1"/>
  <c r="AW3423" i="1"/>
  <c r="AV3423" i="1"/>
  <c r="AK3423" i="1"/>
  <c r="AJ3423" i="1"/>
  <c r="Y3423" i="1"/>
  <c r="X3423" i="1"/>
  <c r="M3423" i="1"/>
  <c r="L3423" i="1"/>
  <c r="AW3422" i="1"/>
  <c r="AV3422" i="1"/>
  <c r="AK3422" i="1"/>
  <c r="AJ3422" i="1"/>
  <c r="Y3422" i="1"/>
  <c r="X3422" i="1"/>
  <c r="M3422" i="1"/>
  <c r="L3422" i="1"/>
  <c r="AW3421" i="1"/>
  <c r="AV3421" i="1"/>
  <c r="AK3421" i="1"/>
  <c r="AJ3421" i="1"/>
  <c r="Y3421" i="1"/>
  <c r="X3421" i="1"/>
  <c r="M3421" i="1"/>
  <c r="L3421" i="1"/>
  <c r="AW3420" i="1"/>
  <c r="AV3420" i="1"/>
  <c r="AK3420" i="1"/>
  <c r="AJ3420" i="1"/>
  <c r="Y3420" i="1"/>
  <c r="X3420" i="1"/>
  <c r="M3420" i="1"/>
  <c r="L3420" i="1"/>
  <c r="AW3419" i="1"/>
  <c r="AV3419" i="1"/>
  <c r="AK3419" i="1"/>
  <c r="AJ3419" i="1"/>
  <c r="Y3419" i="1"/>
  <c r="X3419" i="1"/>
  <c r="M3419" i="1"/>
  <c r="L3419" i="1"/>
  <c r="AW3418" i="1"/>
  <c r="AV3418" i="1"/>
  <c r="AK3418" i="1"/>
  <c r="AJ3418" i="1"/>
  <c r="Y3418" i="1"/>
  <c r="X3418" i="1"/>
  <c r="M3418" i="1"/>
  <c r="L3418" i="1"/>
  <c r="AW3417" i="1"/>
  <c r="AV3417" i="1"/>
  <c r="AK3417" i="1"/>
  <c r="AJ3417" i="1"/>
  <c r="Y3417" i="1"/>
  <c r="X3417" i="1"/>
  <c r="M3417" i="1"/>
  <c r="L3417" i="1"/>
  <c r="AW3416" i="1"/>
  <c r="AV3416" i="1"/>
  <c r="AK3416" i="1"/>
  <c r="AJ3416" i="1"/>
  <c r="Y3416" i="1"/>
  <c r="X3416" i="1"/>
  <c r="M3416" i="1"/>
  <c r="L3416" i="1"/>
  <c r="AW3415" i="1"/>
  <c r="AV3415" i="1"/>
  <c r="AK3415" i="1"/>
  <c r="AJ3415" i="1"/>
  <c r="Y3415" i="1"/>
  <c r="X3415" i="1"/>
  <c r="M3415" i="1"/>
  <c r="L3415" i="1"/>
  <c r="AW3414" i="1"/>
  <c r="AV3414" i="1"/>
  <c r="AK3414" i="1"/>
  <c r="AJ3414" i="1"/>
  <c r="Y3414" i="1"/>
  <c r="X3414" i="1"/>
  <c r="M3414" i="1"/>
  <c r="L3414" i="1"/>
  <c r="AW3413" i="1"/>
  <c r="AV3413" i="1"/>
  <c r="AK3413" i="1"/>
  <c r="AJ3413" i="1"/>
  <c r="Y3413" i="1"/>
  <c r="X3413" i="1"/>
  <c r="M3413" i="1"/>
  <c r="L3413" i="1"/>
  <c r="AW3412" i="1"/>
  <c r="AV3412" i="1"/>
  <c r="AK3412" i="1"/>
  <c r="AJ3412" i="1"/>
  <c r="Y3412" i="1"/>
  <c r="X3412" i="1"/>
  <c r="M3412" i="1"/>
  <c r="L3412" i="1"/>
  <c r="AW3411" i="1"/>
  <c r="AV3411" i="1"/>
  <c r="AK3411" i="1"/>
  <c r="AJ3411" i="1"/>
  <c r="Y3411" i="1"/>
  <c r="X3411" i="1"/>
  <c r="M3411" i="1"/>
  <c r="L3411" i="1"/>
  <c r="AW3410" i="1"/>
  <c r="AV3410" i="1"/>
  <c r="AK3410" i="1"/>
  <c r="AJ3410" i="1"/>
  <c r="Y3410" i="1"/>
  <c r="X3410" i="1"/>
  <c r="M3410" i="1"/>
  <c r="L3410" i="1"/>
  <c r="AW3409" i="1"/>
  <c r="AV3409" i="1"/>
  <c r="AK3409" i="1"/>
  <c r="AJ3409" i="1"/>
  <c r="Y3409" i="1"/>
  <c r="X3409" i="1"/>
  <c r="M3409" i="1"/>
  <c r="L3409" i="1"/>
  <c r="AW3408" i="1"/>
  <c r="AV3408" i="1"/>
  <c r="AK3408" i="1"/>
  <c r="AJ3408" i="1"/>
  <c r="Y3408" i="1"/>
  <c r="X3408" i="1"/>
  <c r="M3408" i="1"/>
  <c r="L3408" i="1"/>
  <c r="AW3407" i="1"/>
  <c r="AV3407" i="1"/>
  <c r="AK3407" i="1"/>
  <c r="AJ3407" i="1"/>
  <c r="Y3407" i="1"/>
  <c r="X3407" i="1"/>
  <c r="M3407" i="1"/>
  <c r="L3407" i="1"/>
  <c r="AW3406" i="1"/>
  <c r="AV3406" i="1"/>
  <c r="AK3406" i="1"/>
  <c r="AJ3406" i="1"/>
  <c r="Y3406" i="1"/>
  <c r="X3406" i="1"/>
  <c r="M3406" i="1"/>
  <c r="L3406" i="1"/>
  <c r="AW3405" i="1"/>
  <c r="AV3405" i="1"/>
  <c r="AK3405" i="1"/>
  <c r="AJ3405" i="1"/>
  <c r="Y3405" i="1"/>
  <c r="X3405" i="1"/>
  <c r="M3405" i="1"/>
  <c r="L3405" i="1"/>
  <c r="AW3404" i="1"/>
  <c r="AV3404" i="1"/>
  <c r="AK3404" i="1"/>
  <c r="AJ3404" i="1"/>
  <c r="Y3404" i="1"/>
  <c r="X3404" i="1"/>
  <c r="M3404" i="1"/>
  <c r="L3404" i="1"/>
  <c r="AW3403" i="1"/>
  <c r="AV3403" i="1"/>
  <c r="AK3403" i="1"/>
  <c r="AJ3403" i="1"/>
  <c r="Y3403" i="1"/>
  <c r="X3403" i="1"/>
  <c r="M3403" i="1"/>
  <c r="L3403" i="1"/>
  <c r="AW3402" i="1"/>
  <c r="AV3402" i="1"/>
  <c r="AK3402" i="1"/>
  <c r="AJ3402" i="1"/>
  <c r="Y3402" i="1"/>
  <c r="X3402" i="1"/>
  <c r="M3402" i="1"/>
  <c r="L3402" i="1"/>
  <c r="AW3401" i="1"/>
  <c r="AV3401" i="1"/>
  <c r="AK3401" i="1"/>
  <c r="AJ3401" i="1"/>
  <c r="Y3401" i="1"/>
  <c r="X3401" i="1"/>
  <c r="M3401" i="1"/>
  <c r="L3401" i="1"/>
  <c r="AW3400" i="1"/>
  <c r="AV3400" i="1"/>
  <c r="AK3400" i="1"/>
  <c r="AJ3400" i="1"/>
  <c r="Y3400" i="1"/>
  <c r="X3400" i="1"/>
  <c r="M3400" i="1"/>
  <c r="L3400" i="1"/>
  <c r="AW3399" i="1"/>
  <c r="AV3399" i="1"/>
  <c r="AK3399" i="1"/>
  <c r="AJ3399" i="1"/>
  <c r="Y3399" i="1"/>
  <c r="X3399" i="1"/>
  <c r="M3399" i="1"/>
  <c r="L3399" i="1"/>
  <c r="AW3398" i="1"/>
  <c r="AV3398" i="1"/>
  <c r="AK3398" i="1"/>
  <c r="AJ3398" i="1"/>
  <c r="Y3398" i="1"/>
  <c r="X3398" i="1"/>
  <c r="M3398" i="1"/>
  <c r="L3398" i="1"/>
  <c r="AW3397" i="1"/>
  <c r="AV3397" i="1"/>
  <c r="AK3397" i="1"/>
  <c r="AJ3397" i="1"/>
  <c r="Y3397" i="1"/>
  <c r="X3397" i="1"/>
  <c r="M3397" i="1"/>
  <c r="L3397" i="1"/>
  <c r="AW3396" i="1"/>
  <c r="AV3396" i="1"/>
  <c r="AK3396" i="1"/>
  <c r="AJ3396" i="1"/>
  <c r="Y3396" i="1"/>
  <c r="X3396" i="1"/>
  <c r="M3396" i="1"/>
  <c r="L3396" i="1"/>
  <c r="AW3395" i="1"/>
  <c r="AV3395" i="1"/>
  <c r="AK3395" i="1"/>
  <c r="AJ3395" i="1"/>
  <c r="Y3395" i="1"/>
  <c r="X3395" i="1"/>
  <c r="M3395" i="1"/>
  <c r="L3395" i="1"/>
  <c r="AW3394" i="1"/>
  <c r="AV3394" i="1"/>
  <c r="AK3394" i="1"/>
  <c r="AJ3394" i="1"/>
  <c r="Y3394" i="1"/>
  <c r="X3394" i="1"/>
  <c r="M3394" i="1"/>
  <c r="L3394" i="1"/>
  <c r="AW3393" i="1"/>
  <c r="AV3393" i="1"/>
  <c r="AK3393" i="1"/>
  <c r="AJ3393" i="1"/>
  <c r="Y3393" i="1"/>
  <c r="X3393" i="1"/>
  <c r="M3393" i="1"/>
  <c r="L3393" i="1"/>
  <c r="AW3392" i="1"/>
  <c r="AV3392" i="1"/>
  <c r="AK3392" i="1"/>
  <c r="AJ3392" i="1"/>
  <c r="Y3392" i="1"/>
  <c r="X3392" i="1"/>
  <c r="M3392" i="1"/>
  <c r="L3392" i="1"/>
  <c r="AW3391" i="1"/>
  <c r="AV3391" i="1"/>
  <c r="AK3391" i="1"/>
  <c r="AJ3391" i="1"/>
  <c r="Y3391" i="1"/>
  <c r="X3391" i="1"/>
  <c r="M3391" i="1"/>
  <c r="L3391" i="1"/>
  <c r="AW3390" i="1"/>
  <c r="AV3390" i="1"/>
  <c r="AK3390" i="1"/>
  <c r="AJ3390" i="1"/>
  <c r="Y3390" i="1"/>
  <c r="X3390" i="1"/>
  <c r="M3390" i="1"/>
  <c r="L3390" i="1"/>
  <c r="AW3389" i="1"/>
  <c r="AV3389" i="1"/>
  <c r="AK3389" i="1"/>
  <c r="AJ3389" i="1"/>
  <c r="Y3389" i="1"/>
  <c r="X3389" i="1"/>
  <c r="M3389" i="1"/>
  <c r="L3389" i="1"/>
  <c r="AW3388" i="1"/>
  <c r="AV3388" i="1"/>
  <c r="AK3388" i="1"/>
  <c r="AJ3388" i="1"/>
  <c r="Y3388" i="1"/>
  <c r="X3388" i="1"/>
  <c r="M3388" i="1"/>
  <c r="L3388" i="1"/>
  <c r="AW3387" i="1"/>
  <c r="AV3387" i="1"/>
  <c r="AK3387" i="1"/>
  <c r="AJ3387" i="1"/>
  <c r="Y3387" i="1"/>
  <c r="X3387" i="1"/>
  <c r="M3387" i="1"/>
  <c r="L3387" i="1"/>
  <c r="AW3386" i="1"/>
  <c r="AV3386" i="1"/>
  <c r="AK3386" i="1"/>
  <c r="AJ3386" i="1"/>
  <c r="Y3386" i="1"/>
  <c r="X3386" i="1"/>
  <c r="M3386" i="1"/>
  <c r="L3386" i="1"/>
  <c r="AW3385" i="1"/>
  <c r="AV3385" i="1"/>
  <c r="AK3385" i="1"/>
  <c r="AJ3385" i="1"/>
  <c r="Y3385" i="1"/>
  <c r="X3385" i="1"/>
  <c r="M3385" i="1"/>
  <c r="L3385" i="1"/>
  <c r="AW3384" i="1"/>
  <c r="AV3384" i="1"/>
  <c r="AK3384" i="1"/>
  <c r="AJ3384" i="1"/>
  <c r="Y3384" i="1"/>
  <c r="X3384" i="1"/>
  <c r="M3384" i="1"/>
  <c r="L3384" i="1"/>
  <c r="AW3383" i="1"/>
  <c r="AV3383" i="1"/>
  <c r="AK3383" i="1"/>
  <c r="AJ3383" i="1"/>
  <c r="Y3383" i="1"/>
  <c r="X3383" i="1"/>
  <c r="M3383" i="1"/>
  <c r="L3383" i="1"/>
  <c r="AW3382" i="1"/>
  <c r="AV3382" i="1"/>
  <c r="AK3382" i="1"/>
  <c r="AJ3382" i="1"/>
  <c r="Y3382" i="1"/>
  <c r="X3382" i="1"/>
  <c r="M3382" i="1"/>
  <c r="L3382" i="1"/>
  <c r="AW3381" i="1"/>
  <c r="AV3381" i="1"/>
  <c r="AK3381" i="1"/>
  <c r="AJ3381" i="1"/>
  <c r="Y3381" i="1"/>
  <c r="X3381" i="1"/>
  <c r="M3381" i="1"/>
  <c r="L3381" i="1"/>
  <c r="AW3380" i="1"/>
  <c r="AV3380" i="1"/>
  <c r="AK3380" i="1"/>
  <c r="AJ3380" i="1"/>
  <c r="Y3380" i="1"/>
  <c r="X3380" i="1"/>
  <c r="M3380" i="1"/>
  <c r="L3380" i="1"/>
  <c r="AW3379" i="1"/>
  <c r="AV3379" i="1"/>
  <c r="AK3379" i="1"/>
  <c r="AJ3379" i="1"/>
  <c r="Y3379" i="1"/>
  <c r="X3379" i="1"/>
  <c r="M3379" i="1"/>
  <c r="L3379" i="1"/>
  <c r="AW3378" i="1"/>
  <c r="AV3378" i="1"/>
  <c r="AK3378" i="1"/>
  <c r="AJ3378" i="1"/>
  <c r="Y3378" i="1"/>
  <c r="X3378" i="1"/>
  <c r="M3378" i="1"/>
  <c r="L3378" i="1"/>
  <c r="AW3377" i="1"/>
  <c r="AV3377" i="1"/>
  <c r="AK3377" i="1"/>
  <c r="AJ3377" i="1"/>
  <c r="Y3377" i="1"/>
  <c r="X3377" i="1"/>
  <c r="M3377" i="1"/>
  <c r="L3377" i="1"/>
  <c r="AW3376" i="1"/>
  <c r="AV3376" i="1"/>
  <c r="AK3376" i="1"/>
  <c r="AJ3376" i="1"/>
  <c r="Y3376" i="1"/>
  <c r="X3376" i="1"/>
  <c r="M3376" i="1"/>
  <c r="L3376" i="1"/>
  <c r="AW3375" i="1"/>
  <c r="AV3375" i="1"/>
  <c r="AK3375" i="1"/>
  <c r="AJ3375" i="1"/>
  <c r="Y3375" i="1"/>
  <c r="X3375" i="1"/>
  <c r="M3375" i="1"/>
  <c r="L3375" i="1"/>
  <c r="AW3374" i="1"/>
  <c r="AV3374" i="1"/>
  <c r="AK3374" i="1"/>
  <c r="AJ3374" i="1"/>
  <c r="Y3374" i="1"/>
  <c r="X3374" i="1"/>
  <c r="M3374" i="1"/>
  <c r="L3374" i="1"/>
  <c r="AW3373" i="1"/>
  <c r="AV3373" i="1"/>
  <c r="AK3373" i="1"/>
  <c r="AJ3373" i="1"/>
  <c r="Y3373" i="1"/>
  <c r="X3373" i="1"/>
  <c r="M3373" i="1"/>
  <c r="L3373" i="1"/>
  <c r="AW3372" i="1"/>
  <c r="AV3372" i="1"/>
  <c r="AK3372" i="1"/>
  <c r="AJ3372" i="1"/>
  <c r="Y3372" i="1"/>
  <c r="X3372" i="1"/>
  <c r="M3372" i="1"/>
  <c r="L3372" i="1"/>
  <c r="AW3371" i="1"/>
  <c r="AV3371" i="1"/>
  <c r="AK3371" i="1"/>
  <c r="AJ3371" i="1"/>
  <c r="Y3371" i="1"/>
  <c r="X3371" i="1"/>
  <c r="M3371" i="1"/>
  <c r="L3371" i="1"/>
  <c r="AW3370" i="1"/>
  <c r="AV3370" i="1"/>
  <c r="AK3370" i="1"/>
  <c r="AJ3370" i="1"/>
  <c r="Y3370" i="1"/>
  <c r="X3370" i="1"/>
  <c r="M3370" i="1"/>
  <c r="L3370" i="1"/>
  <c r="AW3369" i="1"/>
  <c r="AV3369" i="1"/>
  <c r="AK3369" i="1"/>
  <c r="AJ3369" i="1"/>
  <c r="Y3369" i="1"/>
  <c r="X3369" i="1"/>
  <c r="M3369" i="1"/>
  <c r="L3369" i="1"/>
  <c r="AW3368" i="1"/>
  <c r="AV3368" i="1"/>
  <c r="AK3368" i="1"/>
  <c r="AJ3368" i="1"/>
  <c r="Y3368" i="1"/>
  <c r="X3368" i="1"/>
  <c r="M3368" i="1"/>
  <c r="L3368" i="1"/>
  <c r="AW3367" i="1"/>
  <c r="AV3367" i="1"/>
  <c r="AK3367" i="1"/>
  <c r="AJ3367" i="1"/>
  <c r="Y3367" i="1"/>
  <c r="X3367" i="1"/>
  <c r="M3367" i="1"/>
  <c r="L3367" i="1"/>
  <c r="AW3366" i="1"/>
  <c r="AV3366" i="1"/>
  <c r="AK3366" i="1"/>
  <c r="AJ3366" i="1"/>
  <c r="Y3366" i="1"/>
  <c r="X3366" i="1"/>
  <c r="M3366" i="1"/>
  <c r="L3366" i="1"/>
  <c r="AW3365" i="1"/>
  <c r="AV3365" i="1"/>
  <c r="AK3365" i="1"/>
  <c r="AJ3365" i="1"/>
  <c r="Y3365" i="1"/>
  <c r="X3365" i="1"/>
  <c r="M3365" i="1"/>
  <c r="L3365" i="1"/>
  <c r="AW3364" i="1"/>
  <c r="AV3364" i="1"/>
  <c r="AK3364" i="1"/>
  <c r="AJ3364" i="1"/>
  <c r="Y3364" i="1"/>
  <c r="X3364" i="1"/>
  <c r="M3364" i="1"/>
  <c r="L3364" i="1"/>
  <c r="AW3363" i="1"/>
  <c r="AV3363" i="1"/>
  <c r="AK3363" i="1"/>
  <c r="AJ3363" i="1"/>
  <c r="Y3363" i="1"/>
  <c r="X3363" i="1"/>
  <c r="M3363" i="1"/>
  <c r="L3363" i="1"/>
  <c r="AW3362" i="1"/>
  <c r="AV3362" i="1"/>
  <c r="AK3362" i="1"/>
  <c r="AJ3362" i="1"/>
  <c r="Y3362" i="1"/>
  <c r="X3362" i="1"/>
  <c r="M3362" i="1"/>
  <c r="L3362" i="1"/>
  <c r="AW3361" i="1"/>
  <c r="AV3361" i="1"/>
  <c r="AK3361" i="1"/>
  <c r="AJ3361" i="1"/>
  <c r="Y3361" i="1"/>
  <c r="X3361" i="1"/>
  <c r="M3361" i="1"/>
  <c r="L3361" i="1"/>
  <c r="AW3360" i="1"/>
  <c r="AV3360" i="1"/>
  <c r="AK3360" i="1"/>
  <c r="AJ3360" i="1"/>
  <c r="Y3360" i="1"/>
  <c r="X3360" i="1"/>
  <c r="M3360" i="1"/>
  <c r="L3360" i="1"/>
  <c r="AW3359" i="1"/>
  <c r="AV3359" i="1"/>
  <c r="AK3359" i="1"/>
  <c r="AJ3359" i="1"/>
  <c r="Y3359" i="1"/>
  <c r="X3359" i="1"/>
  <c r="M3359" i="1"/>
  <c r="L3359" i="1"/>
  <c r="AW3358" i="1"/>
  <c r="AV3358" i="1"/>
  <c r="AK3358" i="1"/>
  <c r="AJ3358" i="1"/>
  <c r="Y3358" i="1"/>
  <c r="X3358" i="1"/>
  <c r="M3358" i="1"/>
  <c r="L3358" i="1"/>
  <c r="AW3357" i="1"/>
  <c r="AV3357" i="1"/>
  <c r="AK3357" i="1"/>
  <c r="AJ3357" i="1"/>
  <c r="Y3357" i="1"/>
  <c r="X3357" i="1"/>
  <c r="M3357" i="1"/>
  <c r="L3357" i="1"/>
  <c r="AW3356" i="1"/>
  <c r="AV3356" i="1"/>
  <c r="AK3356" i="1"/>
  <c r="AJ3356" i="1"/>
  <c r="Y3356" i="1"/>
  <c r="X3356" i="1"/>
  <c r="M3356" i="1"/>
  <c r="L3356" i="1"/>
  <c r="AW3355" i="1"/>
  <c r="AV3355" i="1"/>
  <c r="AK3355" i="1"/>
  <c r="AJ3355" i="1"/>
  <c r="Y3355" i="1"/>
  <c r="X3355" i="1"/>
  <c r="M3355" i="1"/>
  <c r="L3355" i="1"/>
  <c r="AW3354" i="1"/>
  <c r="AV3354" i="1"/>
  <c r="AK3354" i="1"/>
  <c r="AJ3354" i="1"/>
  <c r="Y3354" i="1"/>
  <c r="X3354" i="1"/>
  <c r="M3354" i="1"/>
  <c r="L3354" i="1"/>
  <c r="AW3353" i="1"/>
  <c r="AV3353" i="1"/>
  <c r="AK3353" i="1"/>
  <c r="AJ3353" i="1"/>
  <c r="Y3353" i="1"/>
  <c r="X3353" i="1"/>
  <c r="M3353" i="1"/>
  <c r="L3353" i="1"/>
  <c r="AW3352" i="1"/>
  <c r="AV3352" i="1"/>
  <c r="AK3352" i="1"/>
  <c r="AJ3352" i="1"/>
  <c r="Y3352" i="1"/>
  <c r="X3352" i="1"/>
  <c r="M3352" i="1"/>
  <c r="L3352" i="1"/>
  <c r="AW3351" i="1"/>
  <c r="AV3351" i="1"/>
  <c r="AK3351" i="1"/>
  <c r="AJ3351" i="1"/>
  <c r="Y3351" i="1"/>
  <c r="X3351" i="1"/>
  <c r="M3351" i="1"/>
  <c r="L3351" i="1"/>
  <c r="AW3350" i="1"/>
  <c r="AV3350" i="1"/>
  <c r="AK3350" i="1"/>
  <c r="AJ3350" i="1"/>
  <c r="Y3350" i="1"/>
  <c r="X3350" i="1"/>
  <c r="M3350" i="1"/>
  <c r="L3350" i="1"/>
  <c r="AW3349" i="1"/>
  <c r="AV3349" i="1"/>
  <c r="AK3349" i="1"/>
  <c r="AJ3349" i="1"/>
  <c r="Y3349" i="1"/>
  <c r="X3349" i="1"/>
  <c r="M3349" i="1"/>
  <c r="L3349" i="1"/>
  <c r="AW3348" i="1"/>
  <c r="AV3348" i="1"/>
  <c r="AK3348" i="1"/>
  <c r="AJ3348" i="1"/>
  <c r="Y3348" i="1"/>
  <c r="X3348" i="1"/>
  <c r="M3348" i="1"/>
  <c r="L3348" i="1"/>
  <c r="AW3347" i="1"/>
  <c r="AV3347" i="1"/>
  <c r="AK3347" i="1"/>
  <c r="AJ3347" i="1"/>
  <c r="Y3347" i="1"/>
  <c r="X3347" i="1"/>
  <c r="M3347" i="1"/>
  <c r="L3347" i="1"/>
  <c r="AW3346" i="1"/>
  <c r="AV3346" i="1"/>
  <c r="AK3346" i="1"/>
  <c r="AJ3346" i="1"/>
  <c r="Y3346" i="1"/>
  <c r="X3346" i="1"/>
  <c r="M3346" i="1"/>
  <c r="L3346" i="1"/>
  <c r="AW3345" i="1"/>
  <c r="AV3345" i="1"/>
  <c r="AK3345" i="1"/>
  <c r="AJ3345" i="1"/>
  <c r="Y3345" i="1"/>
  <c r="X3345" i="1"/>
  <c r="M3345" i="1"/>
  <c r="L3345" i="1"/>
  <c r="AW3344" i="1"/>
  <c r="AV3344" i="1"/>
  <c r="AK3344" i="1"/>
  <c r="AJ3344" i="1"/>
  <c r="Y3344" i="1"/>
  <c r="X3344" i="1"/>
  <c r="M3344" i="1"/>
  <c r="L3344" i="1"/>
  <c r="AW3343" i="1"/>
  <c r="AV3343" i="1"/>
  <c r="AK3343" i="1"/>
  <c r="AJ3343" i="1"/>
  <c r="Y3343" i="1"/>
  <c r="X3343" i="1"/>
  <c r="M3343" i="1"/>
  <c r="L3343" i="1"/>
  <c r="AW3342" i="1"/>
  <c r="AV3342" i="1"/>
  <c r="AK3342" i="1"/>
  <c r="AJ3342" i="1"/>
  <c r="Y3342" i="1"/>
  <c r="X3342" i="1"/>
  <c r="M3342" i="1"/>
  <c r="L3342" i="1"/>
  <c r="AW3341" i="1"/>
  <c r="AV3341" i="1"/>
  <c r="AK3341" i="1"/>
  <c r="AJ3341" i="1"/>
  <c r="Y3341" i="1"/>
  <c r="X3341" i="1"/>
  <c r="M3341" i="1"/>
  <c r="L3341" i="1"/>
  <c r="AW3340" i="1"/>
  <c r="AV3340" i="1"/>
  <c r="AK3340" i="1"/>
  <c r="AJ3340" i="1"/>
  <c r="Y3340" i="1"/>
  <c r="X3340" i="1"/>
  <c r="M3340" i="1"/>
  <c r="L3340" i="1"/>
  <c r="AW3339" i="1"/>
  <c r="AV3339" i="1"/>
  <c r="AK3339" i="1"/>
  <c r="AJ3339" i="1"/>
  <c r="Y3339" i="1"/>
  <c r="X3339" i="1"/>
  <c r="M3339" i="1"/>
  <c r="L3339" i="1"/>
  <c r="AW3338" i="1"/>
  <c r="AV3338" i="1"/>
  <c r="AK3338" i="1"/>
  <c r="AJ3338" i="1"/>
  <c r="Y3338" i="1"/>
  <c r="X3338" i="1"/>
  <c r="M3338" i="1"/>
  <c r="L3338" i="1"/>
  <c r="AW3337" i="1"/>
  <c r="AV3337" i="1"/>
  <c r="AK3337" i="1"/>
  <c r="AJ3337" i="1"/>
  <c r="Y3337" i="1"/>
  <c r="X3337" i="1"/>
  <c r="M3337" i="1"/>
  <c r="L3337" i="1"/>
  <c r="AW3336" i="1"/>
  <c r="AV3336" i="1"/>
  <c r="AK3336" i="1"/>
  <c r="AJ3336" i="1"/>
  <c r="Y3336" i="1"/>
  <c r="X3336" i="1"/>
  <c r="M3336" i="1"/>
  <c r="L3336" i="1"/>
  <c r="AW3335" i="1"/>
  <c r="AV3335" i="1"/>
  <c r="AK3335" i="1"/>
  <c r="AJ3335" i="1"/>
  <c r="Y3335" i="1"/>
  <c r="X3335" i="1"/>
  <c r="M3335" i="1"/>
  <c r="L3335" i="1"/>
  <c r="AW3334" i="1"/>
  <c r="AV3334" i="1"/>
  <c r="AK3334" i="1"/>
  <c r="AJ3334" i="1"/>
  <c r="Y3334" i="1"/>
  <c r="X3334" i="1"/>
  <c r="M3334" i="1"/>
  <c r="L3334" i="1"/>
  <c r="AW3333" i="1"/>
  <c r="AV3333" i="1"/>
  <c r="AK3333" i="1"/>
  <c r="AJ3333" i="1"/>
  <c r="Y3333" i="1"/>
  <c r="X3333" i="1"/>
  <c r="M3333" i="1"/>
  <c r="L3333" i="1"/>
  <c r="AW3332" i="1"/>
  <c r="AV3332" i="1"/>
  <c r="AK3332" i="1"/>
  <c r="AJ3332" i="1"/>
  <c r="Y3332" i="1"/>
  <c r="X3332" i="1"/>
  <c r="M3332" i="1"/>
  <c r="L3332" i="1"/>
  <c r="AW3331" i="1"/>
  <c r="AV3331" i="1"/>
  <c r="AK3331" i="1"/>
  <c r="AJ3331" i="1"/>
  <c r="Y3331" i="1"/>
  <c r="X3331" i="1"/>
  <c r="M3331" i="1"/>
  <c r="L3331" i="1"/>
  <c r="AW3330" i="1"/>
  <c r="AV3330" i="1"/>
  <c r="AK3330" i="1"/>
  <c r="AJ3330" i="1"/>
  <c r="Y3330" i="1"/>
  <c r="X3330" i="1"/>
  <c r="M3330" i="1"/>
  <c r="L3330" i="1"/>
  <c r="AW3329" i="1"/>
  <c r="AV3329" i="1"/>
  <c r="AK3329" i="1"/>
  <c r="AJ3329" i="1"/>
  <c r="Y3329" i="1"/>
  <c r="X3329" i="1"/>
  <c r="M3329" i="1"/>
  <c r="L3329" i="1"/>
  <c r="AW3328" i="1"/>
  <c r="AV3328" i="1"/>
  <c r="AK3328" i="1"/>
  <c r="AJ3328" i="1"/>
  <c r="Y3328" i="1"/>
  <c r="X3328" i="1"/>
  <c r="M3328" i="1"/>
  <c r="L3328" i="1"/>
  <c r="AW3327" i="1"/>
  <c r="AV3327" i="1"/>
  <c r="AK3327" i="1"/>
  <c r="AJ3327" i="1"/>
  <c r="Y3327" i="1"/>
  <c r="X3327" i="1"/>
  <c r="M3327" i="1"/>
  <c r="L3327" i="1"/>
  <c r="AW3326" i="1"/>
  <c r="AV3326" i="1"/>
  <c r="AK3326" i="1"/>
  <c r="AJ3326" i="1"/>
  <c r="Y3326" i="1"/>
  <c r="X3326" i="1"/>
  <c r="M3326" i="1"/>
  <c r="L3326" i="1"/>
  <c r="AW3325" i="1"/>
  <c r="AV3325" i="1"/>
  <c r="AK3325" i="1"/>
  <c r="AJ3325" i="1"/>
  <c r="Y3325" i="1"/>
  <c r="X3325" i="1"/>
  <c r="M3325" i="1"/>
  <c r="L3325" i="1"/>
  <c r="AW3324" i="1"/>
  <c r="AV3324" i="1"/>
  <c r="AK3324" i="1"/>
  <c r="AJ3324" i="1"/>
  <c r="Y3324" i="1"/>
  <c r="X3324" i="1"/>
  <c r="M3324" i="1"/>
  <c r="L3324" i="1"/>
  <c r="AW3323" i="1"/>
  <c r="AV3323" i="1"/>
  <c r="AK3323" i="1"/>
  <c r="AJ3323" i="1"/>
  <c r="Y3323" i="1"/>
  <c r="X3323" i="1"/>
  <c r="M3323" i="1"/>
  <c r="L3323" i="1"/>
  <c r="AW3322" i="1"/>
  <c r="AV3322" i="1"/>
  <c r="AK3322" i="1"/>
  <c r="AJ3322" i="1"/>
  <c r="Y3322" i="1"/>
  <c r="X3322" i="1"/>
  <c r="M3322" i="1"/>
  <c r="L3322" i="1"/>
  <c r="AW3321" i="1"/>
  <c r="AV3321" i="1"/>
  <c r="AK3321" i="1"/>
  <c r="AJ3321" i="1"/>
  <c r="Y3321" i="1"/>
  <c r="X3321" i="1"/>
  <c r="M3321" i="1"/>
  <c r="L3321" i="1"/>
  <c r="AW3320" i="1"/>
  <c r="AV3320" i="1"/>
  <c r="AK3320" i="1"/>
  <c r="AJ3320" i="1"/>
  <c r="Y3320" i="1"/>
  <c r="X3320" i="1"/>
  <c r="M3320" i="1"/>
  <c r="L3320" i="1"/>
  <c r="AW3319" i="1"/>
  <c r="AV3319" i="1"/>
  <c r="AK3319" i="1"/>
  <c r="AJ3319" i="1"/>
  <c r="Y3319" i="1"/>
  <c r="X3319" i="1"/>
  <c r="M3319" i="1"/>
  <c r="L3319" i="1"/>
  <c r="AW3318" i="1"/>
  <c r="AV3318" i="1"/>
  <c r="AK3318" i="1"/>
  <c r="AJ3318" i="1"/>
  <c r="Y3318" i="1"/>
  <c r="X3318" i="1"/>
  <c r="M3318" i="1"/>
  <c r="L3318" i="1"/>
  <c r="AW3317" i="1"/>
  <c r="AV3317" i="1"/>
  <c r="AK3317" i="1"/>
  <c r="AJ3317" i="1"/>
  <c r="Y3317" i="1"/>
  <c r="X3317" i="1"/>
  <c r="M3317" i="1"/>
  <c r="L3317" i="1"/>
  <c r="AW3316" i="1"/>
  <c r="AV3316" i="1"/>
  <c r="AK3316" i="1"/>
  <c r="AJ3316" i="1"/>
  <c r="Y3316" i="1"/>
  <c r="X3316" i="1"/>
  <c r="M3316" i="1"/>
  <c r="L3316" i="1"/>
  <c r="AW3315" i="1"/>
  <c r="AV3315" i="1"/>
  <c r="AK3315" i="1"/>
  <c r="AJ3315" i="1"/>
  <c r="Y3315" i="1"/>
  <c r="X3315" i="1"/>
  <c r="M3315" i="1"/>
  <c r="L3315" i="1"/>
  <c r="AW3314" i="1"/>
  <c r="AV3314" i="1"/>
  <c r="AK3314" i="1"/>
  <c r="AJ3314" i="1"/>
  <c r="Y3314" i="1"/>
  <c r="X3314" i="1"/>
  <c r="M3314" i="1"/>
  <c r="L3314" i="1"/>
  <c r="AW3313" i="1"/>
  <c r="AV3313" i="1"/>
  <c r="AK3313" i="1"/>
  <c r="AJ3313" i="1"/>
  <c r="Y3313" i="1"/>
  <c r="X3313" i="1"/>
  <c r="M3313" i="1"/>
  <c r="L3313" i="1"/>
  <c r="AW3312" i="1"/>
  <c r="AV3312" i="1"/>
  <c r="AK3312" i="1"/>
  <c r="AJ3312" i="1"/>
  <c r="Y3312" i="1"/>
  <c r="X3312" i="1"/>
  <c r="M3312" i="1"/>
  <c r="L3312" i="1"/>
  <c r="AW3311" i="1"/>
  <c r="AV3311" i="1"/>
  <c r="AK3311" i="1"/>
  <c r="AJ3311" i="1"/>
  <c r="Y3311" i="1"/>
  <c r="X3311" i="1"/>
  <c r="M3311" i="1"/>
  <c r="L3311" i="1"/>
  <c r="AW3310" i="1"/>
  <c r="AV3310" i="1"/>
  <c r="AK3310" i="1"/>
  <c r="AJ3310" i="1"/>
  <c r="Y3310" i="1"/>
  <c r="X3310" i="1"/>
  <c r="M3310" i="1"/>
  <c r="L3310" i="1"/>
  <c r="AW3309" i="1"/>
  <c r="AV3309" i="1"/>
  <c r="AK3309" i="1"/>
  <c r="AJ3309" i="1"/>
  <c r="Y3309" i="1"/>
  <c r="X3309" i="1"/>
  <c r="M3309" i="1"/>
  <c r="L3309" i="1"/>
  <c r="AW3308" i="1"/>
  <c r="AV3308" i="1"/>
  <c r="AK3308" i="1"/>
  <c r="AJ3308" i="1"/>
  <c r="Y3308" i="1"/>
  <c r="X3308" i="1"/>
  <c r="M3308" i="1"/>
  <c r="L3308" i="1"/>
  <c r="AW3307" i="1"/>
  <c r="AV3307" i="1"/>
  <c r="AK3307" i="1"/>
  <c r="AJ3307" i="1"/>
  <c r="Y3307" i="1"/>
  <c r="X3307" i="1"/>
  <c r="M3307" i="1"/>
  <c r="L3307" i="1"/>
  <c r="AW3306" i="1"/>
  <c r="AV3306" i="1"/>
  <c r="AK3306" i="1"/>
  <c r="AJ3306" i="1"/>
  <c r="Y3306" i="1"/>
  <c r="X3306" i="1"/>
  <c r="M3306" i="1"/>
  <c r="L3306" i="1"/>
  <c r="AW3305" i="1"/>
  <c r="AV3305" i="1"/>
  <c r="AK3305" i="1"/>
  <c r="AJ3305" i="1"/>
  <c r="Y3305" i="1"/>
  <c r="X3305" i="1"/>
  <c r="M3305" i="1"/>
  <c r="L3305" i="1"/>
  <c r="AW3304" i="1"/>
  <c r="AV3304" i="1"/>
  <c r="AK3304" i="1"/>
  <c r="AJ3304" i="1"/>
  <c r="Y3304" i="1"/>
  <c r="X3304" i="1"/>
  <c r="M3304" i="1"/>
  <c r="L3304" i="1"/>
  <c r="AW3303" i="1"/>
  <c r="AV3303" i="1"/>
  <c r="AK3303" i="1"/>
  <c r="AJ3303" i="1"/>
  <c r="Y3303" i="1"/>
  <c r="X3303" i="1"/>
  <c r="M3303" i="1"/>
  <c r="L3303" i="1"/>
  <c r="AW3302" i="1"/>
  <c r="AV3302" i="1"/>
  <c r="AK3302" i="1"/>
  <c r="AJ3302" i="1"/>
  <c r="Y3302" i="1"/>
  <c r="X3302" i="1"/>
  <c r="M3302" i="1"/>
  <c r="L3302" i="1"/>
  <c r="AW3301" i="1"/>
  <c r="AV3301" i="1"/>
  <c r="AK3301" i="1"/>
  <c r="AJ3301" i="1"/>
  <c r="Y3301" i="1"/>
  <c r="X3301" i="1"/>
  <c r="M3301" i="1"/>
  <c r="L3301" i="1"/>
  <c r="AW3300" i="1"/>
  <c r="AV3300" i="1"/>
  <c r="AK3300" i="1"/>
  <c r="AJ3300" i="1"/>
  <c r="Y3300" i="1"/>
  <c r="X3300" i="1"/>
  <c r="M3300" i="1"/>
  <c r="L3300" i="1"/>
  <c r="AW3299" i="1"/>
  <c r="AV3299" i="1"/>
  <c r="AK3299" i="1"/>
  <c r="AJ3299" i="1"/>
  <c r="Y3299" i="1"/>
  <c r="X3299" i="1"/>
  <c r="M3299" i="1"/>
  <c r="L3299" i="1"/>
  <c r="AW3298" i="1"/>
  <c r="AV3298" i="1"/>
  <c r="AK3298" i="1"/>
  <c r="AJ3298" i="1"/>
  <c r="Y3298" i="1"/>
  <c r="X3298" i="1"/>
  <c r="M3298" i="1"/>
  <c r="L3298" i="1"/>
  <c r="AW3297" i="1"/>
  <c r="AV3297" i="1"/>
  <c r="AK3297" i="1"/>
  <c r="AJ3297" i="1"/>
  <c r="Y3297" i="1"/>
  <c r="X3297" i="1"/>
  <c r="M3297" i="1"/>
  <c r="L3297" i="1"/>
  <c r="AW3296" i="1"/>
  <c r="AV3296" i="1"/>
  <c r="AK3296" i="1"/>
  <c r="AJ3296" i="1"/>
  <c r="Y3296" i="1"/>
  <c r="X3296" i="1"/>
  <c r="M3296" i="1"/>
  <c r="L3296" i="1"/>
  <c r="AW3295" i="1"/>
  <c r="AV3295" i="1"/>
  <c r="AK3295" i="1"/>
  <c r="AJ3295" i="1"/>
  <c r="Y3295" i="1"/>
  <c r="X3295" i="1"/>
  <c r="M3295" i="1"/>
  <c r="L3295" i="1"/>
  <c r="AW3294" i="1"/>
  <c r="AV3294" i="1"/>
  <c r="AK3294" i="1"/>
  <c r="AJ3294" i="1"/>
  <c r="Y3294" i="1"/>
  <c r="X3294" i="1"/>
  <c r="M3294" i="1"/>
  <c r="L3294" i="1"/>
  <c r="AW3293" i="1"/>
  <c r="AV3293" i="1"/>
  <c r="AK3293" i="1"/>
  <c r="AJ3293" i="1"/>
  <c r="Y3293" i="1"/>
  <c r="X3293" i="1"/>
  <c r="M3293" i="1"/>
  <c r="L3293" i="1"/>
  <c r="AW3292" i="1"/>
  <c r="AV3292" i="1"/>
  <c r="AK3292" i="1"/>
  <c r="AJ3292" i="1"/>
  <c r="Y3292" i="1"/>
  <c r="X3292" i="1"/>
  <c r="M3292" i="1"/>
  <c r="L3292" i="1"/>
  <c r="AW3291" i="1"/>
  <c r="AV3291" i="1"/>
  <c r="AK3291" i="1"/>
  <c r="AJ3291" i="1"/>
  <c r="Y3291" i="1"/>
  <c r="X3291" i="1"/>
  <c r="M3291" i="1"/>
  <c r="L3291" i="1"/>
  <c r="AW3290" i="1"/>
  <c r="AV3290" i="1"/>
  <c r="AK3290" i="1"/>
  <c r="AJ3290" i="1"/>
  <c r="Y3290" i="1"/>
  <c r="X3290" i="1"/>
  <c r="M3290" i="1"/>
  <c r="L3290" i="1"/>
  <c r="AW3289" i="1"/>
  <c r="AV3289" i="1"/>
  <c r="AK3289" i="1"/>
  <c r="AJ3289" i="1"/>
  <c r="Y3289" i="1"/>
  <c r="X3289" i="1"/>
  <c r="M3289" i="1"/>
  <c r="L3289" i="1"/>
  <c r="AW3288" i="1"/>
  <c r="AV3288" i="1"/>
  <c r="AK3288" i="1"/>
  <c r="AJ3288" i="1"/>
  <c r="Y3288" i="1"/>
  <c r="X3288" i="1"/>
  <c r="M3288" i="1"/>
  <c r="L3288" i="1"/>
  <c r="AW3287" i="1"/>
  <c r="AV3287" i="1"/>
  <c r="AK3287" i="1"/>
  <c r="AJ3287" i="1"/>
  <c r="Y3287" i="1"/>
  <c r="X3287" i="1"/>
  <c r="M3287" i="1"/>
  <c r="L3287" i="1"/>
  <c r="AW3286" i="1"/>
  <c r="AV3286" i="1"/>
  <c r="AK3286" i="1"/>
  <c r="AJ3286" i="1"/>
  <c r="Y3286" i="1"/>
  <c r="X3286" i="1"/>
  <c r="M3286" i="1"/>
  <c r="L3286" i="1"/>
  <c r="AW3285" i="1"/>
  <c r="AV3285" i="1"/>
  <c r="AK3285" i="1"/>
  <c r="AJ3285" i="1"/>
  <c r="Y3285" i="1"/>
  <c r="X3285" i="1"/>
  <c r="M3285" i="1"/>
  <c r="L3285" i="1"/>
  <c r="AW3284" i="1"/>
  <c r="AV3284" i="1"/>
  <c r="AK3284" i="1"/>
  <c r="AJ3284" i="1"/>
  <c r="Y3284" i="1"/>
  <c r="X3284" i="1"/>
  <c r="M3284" i="1"/>
  <c r="L3284" i="1"/>
  <c r="AW3283" i="1"/>
  <c r="AV3283" i="1"/>
  <c r="AK3283" i="1"/>
  <c r="AJ3283" i="1"/>
  <c r="Y3283" i="1"/>
  <c r="X3283" i="1"/>
  <c r="M3283" i="1"/>
  <c r="L3283" i="1"/>
  <c r="AW3282" i="1"/>
  <c r="AV3282" i="1"/>
  <c r="AK3282" i="1"/>
  <c r="AJ3282" i="1"/>
  <c r="Y3282" i="1"/>
  <c r="X3282" i="1"/>
  <c r="M3282" i="1"/>
  <c r="L3282" i="1"/>
  <c r="AW3281" i="1"/>
  <c r="AV3281" i="1"/>
  <c r="AK3281" i="1"/>
  <c r="AJ3281" i="1"/>
  <c r="Y3281" i="1"/>
  <c r="X3281" i="1"/>
  <c r="M3281" i="1"/>
  <c r="L3281" i="1"/>
  <c r="AW3280" i="1"/>
  <c r="AV3280" i="1"/>
  <c r="AK3280" i="1"/>
  <c r="AJ3280" i="1"/>
  <c r="Y3280" i="1"/>
  <c r="X3280" i="1"/>
  <c r="M3280" i="1"/>
  <c r="L3280" i="1"/>
  <c r="AW3279" i="1"/>
  <c r="AV3279" i="1"/>
  <c r="AK3279" i="1"/>
  <c r="AJ3279" i="1"/>
  <c r="Y3279" i="1"/>
  <c r="X3279" i="1"/>
  <c r="M3279" i="1"/>
  <c r="L3279" i="1"/>
  <c r="AW3278" i="1"/>
  <c r="AV3278" i="1"/>
  <c r="AK3278" i="1"/>
  <c r="AJ3278" i="1"/>
  <c r="Y3278" i="1"/>
  <c r="X3278" i="1"/>
  <c r="M3278" i="1"/>
  <c r="L3278" i="1"/>
  <c r="AW3277" i="1"/>
  <c r="AV3277" i="1"/>
  <c r="AK3277" i="1"/>
  <c r="AJ3277" i="1"/>
  <c r="Y3277" i="1"/>
  <c r="X3277" i="1"/>
  <c r="M3277" i="1"/>
  <c r="L3277" i="1"/>
  <c r="AW3276" i="1"/>
  <c r="AV3276" i="1"/>
  <c r="AK3276" i="1"/>
  <c r="AJ3276" i="1"/>
  <c r="Y3276" i="1"/>
  <c r="X3276" i="1"/>
  <c r="M3276" i="1"/>
  <c r="L3276" i="1"/>
  <c r="AW3275" i="1"/>
  <c r="AV3275" i="1"/>
  <c r="AK3275" i="1"/>
  <c r="AJ3275" i="1"/>
  <c r="Y3275" i="1"/>
  <c r="X3275" i="1"/>
  <c r="M3275" i="1"/>
  <c r="L3275" i="1"/>
  <c r="AW3274" i="1"/>
  <c r="AV3274" i="1"/>
  <c r="AK3274" i="1"/>
  <c r="AJ3274" i="1"/>
  <c r="Y3274" i="1"/>
  <c r="X3274" i="1"/>
  <c r="M3274" i="1"/>
  <c r="L3274" i="1"/>
  <c r="AW3273" i="1"/>
  <c r="AV3273" i="1"/>
  <c r="AK3273" i="1"/>
  <c r="AJ3273" i="1"/>
  <c r="Y3273" i="1"/>
  <c r="X3273" i="1"/>
  <c r="M3273" i="1"/>
  <c r="L3273" i="1"/>
  <c r="AW3272" i="1"/>
  <c r="AV3272" i="1"/>
  <c r="AK3272" i="1"/>
  <c r="AJ3272" i="1"/>
  <c r="Y3272" i="1"/>
  <c r="X3272" i="1"/>
  <c r="M3272" i="1"/>
  <c r="L3272" i="1"/>
  <c r="AW3271" i="1"/>
  <c r="AV3271" i="1"/>
  <c r="AK3271" i="1"/>
  <c r="AJ3271" i="1"/>
  <c r="Y3271" i="1"/>
  <c r="X3271" i="1"/>
  <c r="M3271" i="1"/>
  <c r="L3271" i="1"/>
  <c r="AW3270" i="1"/>
  <c r="AV3270" i="1"/>
  <c r="AK3270" i="1"/>
  <c r="AJ3270" i="1"/>
  <c r="Y3270" i="1"/>
  <c r="X3270" i="1"/>
  <c r="M3270" i="1"/>
  <c r="L3270" i="1"/>
  <c r="AW3269" i="1"/>
  <c r="AV3269" i="1"/>
  <c r="AK3269" i="1"/>
  <c r="AJ3269" i="1"/>
  <c r="Y3269" i="1"/>
  <c r="X3269" i="1"/>
  <c r="M3269" i="1"/>
  <c r="L3269" i="1"/>
  <c r="AW3268" i="1"/>
  <c r="AV3268" i="1"/>
  <c r="AK3268" i="1"/>
  <c r="AJ3268" i="1"/>
  <c r="Y3268" i="1"/>
  <c r="X3268" i="1"/>
  <c r="M3268" i="1"/>
  <c r="L3268" i="1"/>
  <c r="AW3267" i="1"/>
  <c r="AV3267" i="1"/>
  <c r="AK3267" i="1"/>
  <c r="AJ3267" i="1"/>
  <c r="Y3267" i="1"/>
  <c r="X3267" i="1"/>
  <c r="M3267" i="1"/>
  <c r="L3267" i="1"/>
  <c r="AW3266" i="1"/>
  <c r="AV3266" i="1"/>
  <c r="AK3266" i="1"/>
  <c r="AJ3266" i="1"/>
  <c r="Y3266" i="1"/>
  <c r="X3266" i="1"/>
  <c r="M3266" i="1"/>
  <c r="L3266" i="1"/>
  <c r="AW3265" i="1"/>
  <c r="AV3265" i="1"/>
  <c r="AK3265" i="1"/>
  <c r="AJ3265" i="1"/>
  <c r="Y3265" i="1"/>
  <c r="X3265" i="1"/>
  <c r="M3265" i="1"/>
  <c r="L3265" i="1"/>
  <c r="AW3264" i="1"/>
  <c r="AV3264" i="1"/>
  <c r="AK3264" i="1"/>
  <c r="AJ3264" i="1"/>
  <c r="Y3264" i="1"/>
  <c r="X3264" i="1"/>
  <c r="M3264" i="1"/>
  <c r="L3264" i="1"/>
  <c r="AW3263" i="1"/>
  <c r="AV3263" i="1"/>
  <c r="AK3263" i="1"/>
  <c r="AJ3263" i="1"/>
  <c r="Y3263" i="1"/>
  <c r="X3263" i="1"/>
  <c r="M3263" i="1"/>
  <c r="L3263" i="1"/>
  <c r="AW3262" i="1"/>
  <c r="AV3262" i="1"/>
  <c r="AK3262" i="1"/>
  <c r="AJ3262" i="1"/>
  <c r="Y3262" i="1"/>
  <c r="X3262" i="1"/>
  <c r="M3262" i="1"/>
  <c r="L3262" i="1"/>
  <c r="AW3261" i="1"/>
  <c r="AV3261" i="1"/>
  <c r="AK3261" i="1"/>
  <c r="AJ3261" i="1"/>
  <c r="Y3261" i="1"/>
  <c r="X3261" i="1"/>
  <c r="M3261" i="1"/>
  <c r="L3261" i="1"/>
  <c r="AW3260" i="1"/>
  <c r="AV3260" i="1"/>
  <c r="AK3260" i="1"/>
  <c r="AJ3260" i="1"/>
  <c r="Y3260" i="1"/>
  <c r="X3260" i="1"/>
  <c r="M3260" i="1"/>
  <c r="L3260" i="1"/>
  <c r="AW3259" i="1"/>
  <c r="AV3259" i="1"/>
  <c r="AK3259" i="1"/>
  <c r="AJ3259" i="1"/>
  <c r="Y3259" i="1"/>
  <c r="X3259" i="1"/>
  <c r="M3259" i="1"/>
  <c r="L3259" i="1"/>
  <c r="AW3258" i="1"/>
  <c r="AV3258" i="1"/>
  <c r="AK3258" i="1"/>
  <c r="AJ3258" i="1"/>
  <c r="Y3258" i="1"/>
  <c r="X3258" i="1"/>
  <c r="M3258" i="1"/>
  <c r="L3258" i="1"/>
  <c r="AW3257" i="1"/>
  <c r="AV3257" i="1"/>
  <c r="AK3257" i="1"/>
  <c r="AJ3257" i="1"/>
  <c r="Y3257" i="1"/>
  <c r="X3257" i="1"/>
  <c r="M3257" i="1"/>
  <c r="L3257" i="1"/>
  <c r="AW3256" i="1"/>
  <c r="AV3256" i="1"/>
  <c r="AK3256" i="1"/>
  <c r="AJ3256" i="1"/>
  <c r="Y3256" i="1"/>
  <c r="X3256" i="1"/>
  <c r="M3256" i="1"/>
  <c r="L3256" i="1"/>
  <c r="AW3255" i="1"/>
  <c r="AV3255" i="1"/>
  <c r="AK3255" i="1"/>
  <c r="AJ3255" i="1"/>
  <c r="Y3255" i="1"/>
  <c r="X3255" i="1"/>
  <c r="M3255" i="1"/>
  <c r="L3255" i="1"/>
  <c r="AW3254" i="1"/>
  <c r="AV3254" i="1"/>
  <c r="AK3254" i="1"/>
  <c r="AJ3254" i="1"/>
  <c r="Y3254" i="1"/>
  <c r="X3254" i="1"/>
  <c r="M3254" i="1"/>
  <c r="L3254" i="1"/>
  <c r="AW3253" i="1"/>
  <c r="AV3253" i="1"/>
  <c r="AK3253" i="1"/>
  <c r="AJ3253" i="1"/>
  <c r="Y3253" i="1"/>
  <c r="X3253" i="1"/>
  <c r="M3253" i="1"/>
  <c r="L3253" i="1"/>
  <c r="AW3252" i="1"/>
  <c r="AV3252" i="1"/>
  <c r="AK3252" i="1"/>
  <c r="AJ3252" i="1"/>
  <c r="Y3252" i="1"/>
  <c r="X3252" i="1"/>
  <c r="M3252" i="1"/>
  <c r="L3252" i="1"/>
  <c r="AW3251" i="1"/>
  <c r="AV3251" i="1"/>
  <c r="AK3251" i="1"/>
  <c r="AJ3251" i="1"/>
  <c r="Y3251" i="1"/>
  <c r="X3251" i="1"/>
  <c r="M3251" i="1"/>
  <c r="L3251" i="1"/>
  <c r="AW3250" i="1"/>
  <c r="AV3250" i="1"/>
  <c r="AK3250" i="1"/>
  <c r="AJ3250" i="1"/>
  <c r="Y3250" i="1"/>
  <c r="X3250" i="1"/>
  <c r="M3250" i="1"/>
  <c r="L3250" i="1"/>
  <c r="AW3249" i="1"/>
  <c r="AV3249" i="1"/>
  <c r="AK3249" i="1"/>
  <c r="AJ3249" i="1"/>
  <c r="Y3249" i="1"/>
  <c r="X3249" i="1"/>
  <c r="M3249" i="1"/>
  <c r="L3249" i="1"/>
  <c r="AW3248" i="1"/>
  <c r="AV3248" i="1"/>
  <c r="AK3248" i="1"/>
  <c r="AJ3248" i="1"/>
  <c r="Y3248" i="1"/>
  <c r="X3248" i="1"/>
  <c r="M3248" i="1"/>
  <c r="L3248" i="1"/>
  <c r="AW3247" i="1"/>
  <c r="AV3247" i="1"/>
  <c r="AK3247" i="1"/>
  <c r="AJ3247" i="1"/>
  <c r="Y3247" i="1"/>
  <c r="X3247" i="1"/>
  <c r="M3247" i="1"/>
  <c r="L3247" i="1"/>
  <c r="AW3246" i="1"/>
  <c r="AV3246" i="1"/>
  <c r="AK3246" i="1"/>
  <c r="AJ3246" i="1"/>
  <c r="Y3246" i="1"/>
  <c r="X3246" i="1"/>
  <c r="M3246" i="1"/>
  <c r="L3246" i="1"/>
  <c r="AW3245" i="1"/>
  <c r="AV3245" i="1"/>
  <c r="AK3245" i="1"/>
  <c r="AJ3245" i="1"/>
  <c r="Y3245" i="1"/>
  <c r="X3245" i="1"/>
  <c r="M3245" i="1"/>
  <c r="L3245" i="1"/>
  <c r="AW3244" i="1"/>
  <c r="AV3244" i="1"/>
  <c r="AK3244" i="1"/>
  <c r="AJ3244" i="1"/>
  <c r="Y3244" i="1"/>
  <c r="X3244" i="1"/>
  <c r="M3244" i="1"/>
  <c r="L3244" i="1"/>
  <c r="AW3243" i="1"/>
  <c r="AV3243" i="1"/>
  <c r="AK3243" i="1"/>
  <c r="AJ3243" i="1"/>
  <c r="Y3243" i="1"/>
  <c r="X3243" i="1"/>
  <c r="M3243" i="1"/>
  <c r="L3243" i="1"/>
  <c r="AW3242" i="1"/>
  <c r="AV3242" i="1"/>
  <c r="AK3242" i="1"/>
  <c r="AJ3242" i="1"/>
  <c r="Y3242" i="1"/>
  <c r="X3242" i="1"/>
  <c r="M3242" i="1"/>
  <c r="L3242" i="1"/>
  <c r="AW3241" i="1"/>
  <c r="AV3241" i="1"/>
  <c r="AK3241" i="1"/>
  <c r="AJ3241" i="1"/>
  <c r="Y3241" i="1"/>
  <c r="X3241" i="1"/>
  <c r="M3241" i="1"/>
  <c r="L3241" i="1"/>
  <c r="AW3240" i="1"/>
  <c r="AV3240" i="1"/>
  <c r="AK3240" i="1"/>
  <c r="AJ3240" i="1"/>
  <c r="Y3240" i="1"/>
  <c r="X3240" i="1"/>
  <c r="M3240" i="1"/>
  <c r="L3240" i="1"/>
  <c r="AW3239" i="1"/>
  <c r="AV3239" i="1"/>
  <c r="AK3239" i="1"/>
  <c r="AJ3239" i="1"/>
  <c r="Y3239" i="1"/>
  <c r="X3239" i="1"/>
  <c r="M3239" i="1"/>
  <c r="L3239" i="1"/>
  <c r="AW3238" i="1"/>
  <c r="AV3238" i="1"/>
  <c r="AK3238" i="1"/>
  <c r="AJ3238" i="1"/>
  <c r="Y3238" i="1"/>
  <c r="X3238" i="1"/>
  <c r="M3238" i="1"/>
  <c r="L3238" i="1"/>
  <c r="AW3237" i="1"/>
  <c r="AV3237" i="1"/>
  <c r="AK3237" i="1"/>
  <c r="AJ3237" i="1"/>
  <c r="Y3237" i="1"/>
  <c r="X3237" i="1"/>
  <c r="M3237" i="1"/>
  <c r="L3237" i="1"/>
  <c r="AW3236" i="1"/>
  <c r="AV3236" i="1"/>
  <c r="AK3236" i="1"/>
  <c r="AJ3236" i="1"/>
  <c r="Y3236" i="1"/>
  <c r="X3236" i="1"/>
  <c r="M3236" i="1"/>
  <c r="L3236" i="1"/>
  <c r="AW3235" i="1"/>
  <c r="AV3235" i="1"/>
  <c r="AK3235" i="1"/>
  <c r="AJ3235" i="1"/>
  <c r="Y3235" i="1"/>
  <c r="X3235" i="1"/>
  <c r="M3235" i="1"/>
  <c r="L3235" i="1"/>
  <c r="AW3234" i="1"/>
  <c r="AV3234" i="1"/>
  <c r="AK3234" i="1"/>
  <c r="AJ3234" i="1"/>
  <c r="Y3234" i="1"/>
  <c r="X3234" i="1"/>
  <c r="M3234" i="1"/>
  <c r="L3234" i="1"/>
  <c r="AW3233" i="1"/>
  <c r="AV3233" i="1"/>
  <c r="AK3233" i="1"/>
  <c r="AJ3233" i="1"/>
  <c r="Y3233" i="1"/>
  <c r="X3233" i="1"/>
  <c r="M3233" i="1"/>
  <c r="L3233" i="1"/>
  <c r="AW3232" i="1"/>
  <c r="AV3232" i="1"/>
  <c r="AK3232" i="1"/>
  <c r="AJ3232" i="1"/>
  <c r="Y3232" i="1"/>
  <c r="X3232" i="1"/>
  <c r="M3232" i="1"/>
  <c r="L3232" i="1"/>
  <c r="AW3231" i="1"/>
  <c r="AV3231" i="1"/>
  <c r="AK3231" i="1"/>
  <c r="AJ3231" i="1"/>
  <c r="Y3231" i="1"/>
  <c r="X3231" i="1"/>
  <c r="M3231" i="1"/>
  <c r="L3231" i="1"/>
  <c r="AW3230" i="1"/>
  <c r="AV3230" i="1"/>
  <c r="AK3230" i="1"/>
  <c r="AJ3230" i="1"/>
  <c r="Y3230" i="1"/>
  <c r="X3230" i="1"/>
  <c r="M3230" i="1"/>
  <c r="L3230" i="1"/>
  <c r="AW3229" i="1"/>
  <c r="AV3229" i="1"/>
  <c r="AK3229" i="1"/>
  <c r="AJ3229" i="1"/>
  <c r="Y3229" i="1"/>
  <c r="X3229" i="1"/>
  <c r="M3229" i="1"/>
  <c r="L3229" i="1"/>
  <c r="AW3228" i="1"/>
  <c r="AV3228" i="1"/>
  <c r="AK3228" i="1"/>
  <c r="AJ3228" i="1"/>
  <c r="Y3228" i="1"/>
  <c r="X3228" i="1"/>
  <c r="M3228" i="1"/>
  <c r="L3228" i="1"/>
  <c r="AW3227" i="1"/>
  <c r="AV3227" i="1"/>
  <c r="AK3227" i="1"/>
  <c r="AJ3227" i="1"/>
  <c r="Y3227" i="1"/>
  <c r="X3227" i="1"/>
  <c r="M3227" i="1"/>
  <c r="L3227" i="1"/>
  <c r="AW3226" i="1"/>
  <c r="AV3226" i="1"/>
  <c r="AK3226" i="1"/>
  <c r="AJ3226" i="1"/>
  <c r="Y3226" i="1"/>
  <c r="X3226" i="1"/>
  <c r="M3226" i="1"/>
  <c r="L3226" i="1"/>
  <c r="AW3225" i="1"/>
  <c r="AV3225" i="1"/>
  <c r="AK3225" i="1"/>
  <c r="AJ3225" i="1"/>
  <c r="Y3225" i="1"/>
  <c r="X3225" i="1"/>
  <c r="M3225" i="1"/>
  <c r="L3225" i="1"/>
  <c r="AW3224" i="1"/>
  <c r="AV3224" i="1"/>
  <c r="AK3224" i="1"/>
  <c r="AJ3224" i="1"/>
  <c r="Y3224" i="1"/>
  <c r="X3224" i="1"/>
  <c r="M3224" i="1"/>
  <c r="L3224" i="1"/>
  <c r="AW3223" i="1"/>
  <c r="AV3223" i="1"/>
  <c r="AK3223" i="1"/>
  <c r="AJ3223" i="1"/>
  <c r="Y3223" i="1"/>
  <c r="X3223" i="1"/>
  <c r="M3223" i="1"/>
  <c r="L3223" i="1"/>
  <c r="AW3222" i="1"/>
  <c r="AV3222" i="1"/>
  <c r="AK3222" i="1"/>
  <c r="AJ3222" i="1"/>
  <c r="Y3222" i="1"/>
  <c r="X3222" i="1"/>
  <c r="M3222" i="1"/>
  <c r="L3222" i="1"/>
  <c r="AW3221" i="1"/>
  <c r="AV3221" i="1"/>
  <c r="AK3221" i="1"/>
  <c r="AJ3221" i="1"/>
  <c r="Y3221" i="1"/>
  <c r="X3221" i="1"/>
  <c r="M3221" i="1"/>
  <c r="L3221" i="1"/>
  <c r="AW3220" i="1"/>
  <c r="AV3220" i="1"/>
  <c r="AK3220" i="1"/>
  <c r="AJ3220" i="1"/>
  <c r="Y3220" i="1"/>
  <c r="X3220" i="1"/>
  <c r="M3220" i="1"/>
  <c r="L3220" i="1"/>
  <c r="AW3219" i="1"/>
  <c r="AV3219" i="1"/>
  <c r="AK3219" i="1"/>
  <c r="AJ3219" i="1"/>
  <c r="Y3219" i="1"/>
  <c r="X3219" i="1"/>
  <c r="M3219" i="1"/>
  <c r="L3219" i="1"/>
  <c r="AW3218" i="1"/>
  <c r="AV3218" i="1"/>
  <c r="AK3218" i="1"/>
  <c r="AJ3218" i="1"/>
  <c r="Y3218" i="1"/>
  <c r="X3218" i="1"/>
  <c r="M3218" i="1"/>
  <c r="L3218" i="1"/>
  <c r="AW3217" i="1"/>
  <c r="AV3217" i="1"/>
  <c r="AK3217" i="1"/>
  <c r="AJ3217" i="1"/>
  <c r="Y3217" i="1"/>
  <c r="X3217" i="1"/>
  <c r="M3217" i="1"/>
  <c r="L3217" i="1"/>
  <c r="AW3216" i="1"/>
  <c r="AV3216" i="1"/>
  <c r="AK3216" i="1"/>
  <c r="AJ3216" i="1"/>
  <c r="Y3216" i="1"/>
  <c r="X3216" i="1"/>
  <c r="M3216" i="1"/>
  <c r="L3216" i="1"/>
  <c r="AW3215" i="1"/>
  <c r="AV3215" i="1"/>
  <c r="AK3215" i="1"/>
  <c r="AJ3215" i="1"/>
  <c r="Y3215" i="1"/>
  <c r="X3215" i="1"/>
  <c r="M3215" i="1"/>
  <c r="L3215" i="1"/>
  <c r="AW3214" i="1"/>
  <c r="AV3214" i="1"/>
  <c r="AK3214" i="1"/>
  <c r="AJ3214" i="1"/>
  <c r="Y3214" i="1"/>
  <c r="X3214" i="1"/>
  <c r="M3214" i="1"/>
  <c r="L3214" i="1"/>
  <c r="AW3213" i="1"/>
  <c r="AV3213" i="1"/>
  <c r="AK3213" i="1"/>
  <c r="AJ3213" i="1"/>
  <c r="Y3213" i="1"/>
  <c r="X3213" i="1"/>
  <c r="M3213" i="1"/>
  <c r="L3213" i="1"/>
  <c r="AW3212" i="1"/>
  <c r="AV3212" i="1"/>
  <c r="AK3212" i="1"/>
  <c r="AJ3212" i="1"/>
  <c r="Y3212" i="1"/>
  <c r="X3212" i="1"/>
  <c r="M3212" i="1"/>
  <c r="L3212" i="1"/>
  <c r="AW3211" i="1"/>
  <c r="AV3211" i="1"/>
  <c r="AK3211" i="1"/>
  <c r="AJ3211" i="1"/>
  <c r="Y3211" i="1"/>
  <c r="X3211" i="1"/>
  <c r="M3211" i="1"/>
  <c r="L3211" i="1"/>
  <c r="AW3210" i="1"/>
  <c r="AV3210" i="1"/>
  <c r="AK3210" i="1"/>
  <c r="AJ3210" i="1"/>
  <c r="Y3210" i="1"/>
  <c r="X3210" i="1"/>
  <c r="M3210" i="1"/>
  <c r="L3210" i="1"/>
  <c r="AW3209" i="1"/>
  <c r="AV3209" i="1"/>
  <c r="AK3209" i="1"/>
  <c r="AJ3209" i="1"/>
  <c r="Y3209" i="1"/>
  <c r="X3209" i="1"/>
  <c r="M3209" i="1"/>
  <c r="L3209" i="1"/>
  <c r="AW3208" i="1"/>
  <c r="AV3208" i="1"/>
  <c r="AK3208" i="1"/>
  <c r="AJ3208" i="1"/>
  <c r="Y3208" i="1"/>
  <c r="X3208" i="1"/>
  <c r="M3208" i="1"/>
  <c r="L3208" i="1"/>
  <c r="AW3207" i="1"/>
  <c r="AV3207" i="1"/>
  <c r="AK3207" i="1"/>
  <c r="AJ3207" i="1"/>
  <c r="Y3207" i="1"/>
  <c r="X3207" i="1"/>
  <c r="M3207" i="1"/>
  <c r="L3207" i="1"/>
  <c r="AW3206" i="1"/>
  <c r="AV3206" i="1"/>
  <c r="AK3206" i="1"/>
  <c r="AJ3206" i="1"/>
  <c r="Y3206" i="1"/>
  <c r="X3206" i="1"/>
  <c r="M3206" i="1"/>
  <c r="L3206" i="1"/>
  <c r="AW3205" i="1"/>
  <c r="AV3205" i="1"/>
  <c r="AK3205" i="1"/>
  <c r="AJ3205" i="1"/>
  <c r="Y3205" i="1"/>
  <c r="X3205" i="1"/>
  <c r="M3205" i="1"/>
  <c r="L3205" i="1"/>
  <c r="AW3204" i="1"/>
  <c r="AV3204" i="1"/>
  <c r="AK3204" i="1"/>
  <c r="AJ3204" i="1"/>
  <c r="Y3204" i="1"/>
  <c r="X3204" i="1"/>
  <c r="M3204" i="1"/>
  <c r="L3204" i="1"/>
  <c r="AW3203" i="1"/>
  <c r="AV3203" i="1"/>
  <c r="AK3203" i="1"/>
  <c r="AJ3203" i="1"/>
  <c r="Y3203" i="1"/>
  <c r="X3203" i="1"/>
  <c r="M3203" i="1"/>
  <c r="L3203" i="1"/>
  <c r="AW3202" i="1"/>
  <c r="AV3202" i="1"/>
  <c r="AK3202" i="1"/>
  <c r="AJ3202" i="1"/>
  <c r="Y3202" i="1"/>
  <c r="X3202" i="1"/>
  <c r="M3202" i="1"/>
  <c r="L3202" i="1"/>
  <c r="AW3201" i="1"/>
  <c r="AV3201" i="1"/>
  <c r="AK3201" i="1"/>
  <c r="AJ3201" i="1"/>
  <c r="Y3201" i="1"/>
  <c r="X3201" i="1"/>
  <c r="M3201" i="1"/>
  <c r="L3201" i="1"/>
  <c r="AW3200" i="1"/>
  <c r="AV3200" i="1"/>
  <c r="AK3200" i="1"/>
  <c r="AJ3200" i="1"/>
  <c r="Y3200" i="1"/>
  <c r="X3200" i="1"/>
  <c r="M3200" i="1"/>
  <c r="L3200" i="1"/>
  <c r="AW3199" i="1"/>
  <c r="AV3199" i="1"/>
  <c r="AK3199" i="1"/>
  <c r="AJ3199" i="1"/>
  <c r="Y3199" i="1"/>
  <c r="X3199" i="1"/>
  <c r="M3199" i="1"/>
  <c r="L3199" i="1"/>
  <c r="AW3198" i="1"/>
  <c r="AV3198" i="1"/>
  <c r="AK3198" i="1"/>
  <c r="AJ3198" i="1"/>
  <c r="Y3198" i="1"/>
  <c r="X3198" i="1"/>
  <c r="M3198" i="1"/>
  <c r="L3198" i="1"/>
  <c r="AW3197" i="1"/>
  <c r="AV3197" i="1"/>
  <c r="AK3197" i="1"/>
  <c r="AJ3197" i="1"/>
  <c r="Y3197" i="1"/>
  <c r="X3197" i="1"/>
  <c r="M3197" i="1"/>
  <c r="L3197" i="1"/>
  <c r="AW3196" i="1"/>
  <c r="AV3196" i="1"/>
  <c r="AK3196" i="1"/>
  <c r="AJ3196" i="1"/>
  <c r="Y3196" i="1"/>
  <c r="X3196" i="1"/>
  <c r="M3196" i="1"/>
  <c r="L3196" i="1"/>
  <c r="AW3195" i="1"/>
  <c r="AV3195" i="1"/>
  <c r="AK3195" i="1"/>
  <c r="AJ3195" i="1"/>
  <c r="Y3195" i="1"/>
  <c r="X3195" i="1"/>
  <c r="M3195" i="1"/>
  <c r="L3195" i="1"/>
  <c r="AW3194" i="1"/>
  <c r="AV3194" i="1"/>
  <c r="AK3194" i="1"/>
  <c r="AJ3194" i="1"/>
  <c r="Y3194" i="1"/>
  <c r="X3194" i="1"/>
  <c r="M3194" i="1"/>
  <c r="L3194" i="1"/>
  <c r="AW3193" i="1"/>
  <c r="AV3193" i="1"/>
  <c r="AK3193" i="1"/>
  <c r="AJ3193" i="1"/>
  <c r="Y3193" i="1"/>
  <c r="X3193" i="1"/>
  <c r="M3193" i="1"/>
  <c r="L3193" i="1"/>
  <c r="AW3192" i="1"/>
  <c r="AV3192" i="1"/>
  <c r="AK3192" i="1"/>
  <c r="AJ3192" i="1"/>
  <c r="Y3192" i="1"/>
  <c r="X3192" i="1"/>
  <c r="M3192" i="1"/>
  <c r="L3192" i="1"/>
  <c r="AW3191" i="1"/>
  <c r="AV3191" i="1"/>
  <c r="AK3191" i="1"/>
  <c r="AJ3191" i="1"/>
  <c r="Y3191" i="1"/>
  <c r="X3191" i="1"/>
  <c r="M3191" i="1"/>
  <c r="L3191" i="1"/>
  <c r="AW3190" i="1"/>
  <c r="AV3190" i="1"/>
  <c r="AK3190" i="1"/>
  <c r="AJ3190" i="1"/>
  <c r="Y3190" i="1"/>
  <c r="X3190" i="1"/>
  <c r="M3190" i="1"/>
  <c r="L3190" i="1"/>
  <c r="AW3189" i="1"/>
  <c r="AV3189" i="1"/>
  <c r="AK3189" i="1"/>
  <c r="AJ3189" i="1"/>
  <c r="Y3189" i="1"/>
  <c r="X3189" i="1"/>
  <c r="M3189" i="1"/>
  <c r="L3189" i="1"/>
  <c r="AW3188" i="1"/>
  <c r="AV3188" i="1"/>
  <c r="AK3188" i="1"/>
  <c r="AJ3188" i="1"/>
  <c r="Y3188" i="1"/>
  <c r="X3188" i="1"/>
  <c r="M3188" i="1"/>
  <c r="L3188" i="1"/>
  <c r="AW3187" i="1"/>
  <c r="AV3187" i="1"/>
  <c r="AK3187" i="1"/>
  <c r="AJ3187" i="1"/>
  <c r="Y3187" i="1"/>
  <c r="X3187" i="1"/>
  <c r="M3187" i="1"/>
  <c r="L3187" i="1"/>
  <c r="AW3186" i="1"/>
  <c r="AV3186" i="1"/>
  <c r="AK3186" i="1"/>
  <c r="AJ3186" i="1"/>
  <c r="Y3186" i="1"/>
  <c r="X3186" i="1"/>
  <c r="M3186" i="1"/>
  <c r="L3186" i="1"/>
  <c r="AW3185" i="1"/>
  <c r="AV3185" i="1"/>
  <c r="AK3185" i="1"/>
  <c r="AJ3185" i="1"/>
  <c r="Y3185" i="1"/>
  <c r="X3185" i="1"/>
  <c r="M3185" i="1"/>
  <c r="L3185" i="1"/>
  <c r="AW3184" i="1"/>
  <c r="AV3184" i="1"/>
  <c r="AK3184" i="1"/>
  <c r="AJ3184" i="1"/>
  <c r="Y3184" i="1"/>
  <c r="X3184" i="1"/>
  <c r="M3184" i="1"/>
  <c r="L3184" i="1"/>
  <c r="AW3183" i="1"/>
  <c r="AV3183" i="1"/>
  <c r="AK3183" i="1"/>
  <c r="AJ3183" i="1"/>
  <c r="Y3183" i="1"/>
  <c r="X3183" i="1"/>
  <c r="M3183" i="1"/>
  <c r="L3183" i="1"/>
  <c r="AW3182" i="1"/>
  <c r="AV3182" i="1"/>
  <c r="AK3182" i="1"/>
  <c r="AJ3182" i="1"/>
  <c r="Y3182" i="1"/>
  <c r="X3182" i="1"/>
  <c r="M3182" i="1"/>
  <c r="L3182" i="1"/>
  <c r="AW3181" i="1"/>
  <c r="AV3181" i="1"/>
  <c r="AK3181" i="1"/>
  <c r="AJ3181" i="1"/>
  <c r="Y3181" i="1"/>
  <c r="X3181" i="1"/>
  <c r="M3181" i="1"/>
  <c r="L3181" i="1"/>
  <c r="AW3180" i="1"/>
  <c r="AV3180" i="1"/>
  <c r="AK3180" i="1"/>
  <c r="AJ3180" i="1"/>
  <c r="Y3180" i="1"/>
  <c r="X3180" i="1"/>
  <c r="M3180" i="1"/>
  <c r="L3180" i="1"/>
  <c r="AW3179" i="1"/>
  <c r="AV3179" i="1"/>
  <c r="AK3179" i="1"/>
  <c r="AJ3179" i="1"/>
  <c r="Y3179" i="1"/>
  <c r="X3179" i="1"/>
  <c r="M3179" i="1"/>
  <c r="L3179" i="1"/>
  <c r="AW3178" i="1"/>
  <c r="AV3178" i="1"/>
  <c r="AK3178" i="1"/>
  <c r="AJ3178" i="1"/>
  <c r="Y3178" i="1"/>
  <c r="X3178" i="1"/>
  <c r="M3178" i="1"/>
  <c r="L3178" i="1"/>
  <c r="AW3177" i="1"/>
  <c r="AV3177" i="1"/>
  <c r="AK3177" i="1"/>
  <c r="AJ3177" i="1"/>
  <c r="Y3177" i="1"/>
  <c r="X3177" i="1"/>
  <c r="M3177" i="1"/>
  <c r="L3177" i="1"/>
  <c r="AW3176" i="1"/>
  <c r="AV3176" i="1"/>
  <c r="AK3176" i="1"/>
  <c r="AJ3176" i="1"/>
  <c r="Y3176" i="1"/>
  <c r="X3176" i="1"/>
  <c r="M3176" i="1"/>
  <c r="L3176" i="1"/>
  <c r="AW3175" i="1"/>
  <c r="AV3175" i="1"/>
  <c r="AK3175" i="1"/>
  <c r="AJ3175" i="1"/>
  <c r="Y3175" i="1"/>
  <c r="X3175" i="1"/>
  <c r="M3175" i="1"/>
  <c r="L3175" i="1"/>
  <c r="AW3174" i="1"/>
  <c r="AV3174" i="1"/>
  <c r="AK3174" i="1"/>
  <c r="AJ3174" i="1"/>
  <c r="Y3174" i="1"/>
  <c r="X3174" i="1"/>
  <c r="M3174" i="1"/>
  <c r="L3174" i="1"/>
  <c r="AW3173" i="1"/>
  <c r="AV3173" i="1"/>
  <c r="AK3173" i="1"/>
  <c r="AJ3173" i="1"/>
  <c r="Y3173" i="1"/>
  <c r="X3173" i="1"/>
  <c r="M3173" i="1"/>
  <c r="L3173" i="1"/>
  <c r="AW3172" i="1"/>
  <c r="AV3172" i="1"/>
  <c r="AK3172" i="1"/>
  <c r="AJ3172" i="1"/>
  <c r="Y3172" i="1"/>
  <c r="X3172" i="1"/>
  <c r="M3172" i="1"/>
  <c r="L3172" i="1"/>
  <c r="AW3171" i="1"/>
  <c r="AV3171" i="1"/>
  <c r="AK3171" i="1"/>
  <c r="AJ3171" i="1"/>
  <c r="Y3171" i="1"/>
  <c r="X3171" i="1"/>
  <c r="M3171" i="1"/>
  <c r="L3171" i="1"/>
  <c r="AW3170" i="1"/>
  <c r="AV3170" i="1"/>
  <c r="AK3170" i="1"/>
  <c r="AJ3170" i="1"/>
  <c r="Y3170" i="1"/>
  <c r="X3170" i="1"/>
  <c r="M3170" i="1"/>
  <c r="L3170" i="1"/>
  <c r="AW3169" i="1"/>
  <c r="AV3169" i="1"/>
  <c r="AK3169" i="1"/>
  <c r="AJ3169" i="1"/>
  <c r="Y3169" i="1"/>
  <c r="X3169" i="1"/>
  <c r="M3169" i="1"/>
  <c r="L3169" i="1"/>
  <c r="AW3168" i="1"/>
  <c r="AV3168" i="1"/>
  <c r="AK3168" i="1"/>
  <c r="AJ3168" i="1"/>
  <c r="Y3168" i="1"/>
  <c r="X3168" i="1"/>
  <c r="M3168" i="1"/>
  <c r="L3168" i="1"/>
  <c r="AW3167" i="1"/>
  <c r="AV3167" i="1"/>
  <c r="AK3167" i="1"/>
  <c r="AJ3167" i="1"/>
  <c r="Y3167" i="1"/>
  <c r="X3167" i="1"/>
  <c r="M3167" i="1"/>
  <c r="L3167" i="1"/>
  <c r="AW3166" i="1"/>
  <c r="AV3166" i="1"/>
  <c r="AK3166" i="1"/>
  <c r="AJ3166" i="1"/>
  <c r="Y3166" i="1"/>
  <c r="X3166" i="1"/>
  <c r="M3166" i="1"/>
  <c r="L3166" i="1"/>
  <c r="AW3165" i="1"/>
  <c r="AV3165" i="1"/>
  <c r="AK3165" i="1"/>
  <c r="AJ3165" i="1"/>
  <c r="Y3165" i="1"/>
  <c r="X3165" i="1"/>
  <c r="M3165" i="1"/>
  <c r="L3165" i="1"/>
  <c r="AW3164" i="1"/>
  <c r="AV3164" i="1"/>
  <c r="AK3164" i="1"/>
  <c r="AJ3164" i="1"/>
  <c r="Y3164" i="1"/>
  <c r="X3164" i="1"/>
  <c r="M3164" i="1"/>
  <c r="L3164" i="1"/>
  <c r="AW3163" i="1"/>
  <c r="AV3163" i="1"/>
  <c r="AK3163" i="1"/>
  <c r="AJ3163" i="1"/>
  <c r="Y3163" i="1"/>
  <c r="X3163" i="1"/>
  <c r="M3163" i="1"/>
  <c r="L3163" i="1"/>
  <c r="AW3162" i="1"/>
  <c r="AV3162" i="1"/>
  <c r="AK3162" i="1"/>
  <c r="AJ3162" i="1"/>
  <c r="Y3162" i="1"/>
  <c r="X3162" i="1"/>
  <c r="M3162" i="1"/>
  <c r="L3162" i="1"/>
  <c r="AW3161" i="1"/>
  <c r="AV3161" i="1"/>
  <c r="AK3161" i="1"/>
  <c r="AJ3161" i="1"/>
  <c r="Y3161" i="1"/>
  <c r="X3161" i="1"/>
  <c r="M3161" i="1"/>
  <c r="L3161" i="1"/>
  <c r="AW3160" i="1"/>
  <c r="AV3160" i="1"/>
  <c r="AK3160" i="1"/>
  <c r="AJ3160" i="1"/>
  <c r="Y3160" i="1"/>
  <c r="X3160" i="1"/>
  <c r="M3160" i="1"/>
  <c r="L3160" i="1"/>
  <c r="AW3159" i="1"/>
  <c r="AV3159" i="1"/>
  <c r="AK3159" i="1"/>
  <c r="AJ3159" i="1"/>
  <c r="Y3159" i="1"/>
  <c r="X3159" i="1"/>
  <c r="M3159" i="1"/>
  <c r="L3159" i="1"/>
  <c r="AW3158" i="1"/>
  <c r="AV3158" i="1"/>
  <c r="AK3158" i="1"/>
  <c r="AJ3158" i="1"/>
  <c r="Y3158" i="1"/>
  <c r="X3158" i="1"/>
  <c r="M3158" i="1"/>
  <c r="L3158" i="1"/>
  <c r="AW3157" i="1"/>
  <c r="AV3157" i="1"/>
  <c r="AK3157" i="1"/>
  <c r="AJ3157" i="1"/>
  <c r="Y3157" i="1"/>
  <c r="X3157" i="1"/>
  <c r="M3157" i="1"/>
  <c r="L3157" i="1"/>
  <c r="AW3156" i="1"/>
  <c r="AV3156" i="1"/>
  <c r="AK3156" i="1"/>
  <c r="AJ3156" i="1"/>
  <c r="Y3156" i="1"/>
  <c r="X3156" i="1"/>
  <c r="M3156" i="1"/>
  <c r="L3156" i="1"/>
  <c r="AW3155" i="1"/>
  <c r="AV3155" i="1"/>
  <c r="AK3155" i="1"/>
  <c r="AJ3155" i="1"/>
  <c r="Y3155" i="1"/>
  <c r="X3155" i="1"/>
  <c r="M3155" i="1"/>
  <c r="L3155" i="1"/>
  <c r="AW3154" i="1"/>
  <c r="AV3154" i="1"/>
  <c r="AK3154" i="1"/>
  <c r="AJ3154" i="1"/>
  <c r="Y3154" i="1"/>
  <c r="X3154" i="1"/>
  <c r="M3154" i="1"/>
  <c r="L3154" i="1"/>
  <c r="AW3153" i="1"/>
  <c r="AV3153" i="1"/>
  <c r="AK3153" i="1"/>
  <c r="AJ3153" i="1"/>
  <c r="Y3153" i="1"/>
  <c r="X3153" i="1"/>
  <c r="M3153" i="1"/>
  <c r="L3153" i="1"/>
  <c r="AW3152" i="1"/>
  <c r="AV3152" i="1"/>
  <c r="AK3152" i="1"/>
  <c r="AJ3152" i="1"/>
  <c r="Y3152" i="1"/>
  <c r="X3152" i="1"/>
  <c r="M3152" i="1"/>
  <c r="L3152" i="1"/>
  <c r="AW3151" i="1"/>
  <c r="AV3151" i="1"/>
  <c r="AK3151" i="1"/>
  <c r="AJ3151" i="1"/>
  <c r="Y3151" i="1"/>
  <c r="X3151" i="1"/>
  <c r="M3151" i="1"/>
  <c r="L3151" i="1"/>
  <c r="AW3150" i="1"/>
  <c r="AV3150" i="1"/>
  <c r="AK3150" i="1"/>
  <c r="AJ3150" i="1"/>
  <c r="Y3150" i="1"/>
  <c r="X3150" i="1"/>
  <c r="M3150" i="1"/>
  <c r="L3150" i="1"/>
  <c r="AW3149" i="1"/>
  <c r="AV3149" i="1"/>
  <c r="AK3149" i="1"/>
  <c r="AJ3149" i="1"/>
  <c r="Y3149" i="1"/>
  <c r="X3149" i="1"/>
  <c r="M3149" i="1"/>
  <c r="L3149" i="1"/>
  <c r="AW3148" i="1"/>
  <c r="AV3148" i="1"/>
  <c r="AK3148" i="1"/>
  <c r="AJ3148" i="1"/>
  <c r="Y3148" i="1"/>
  <c r="X3148" i="1"/>
  <c r="M3148" i="1"/>
  <c r="L3148" i="1"/>
  <c r="AW3147" i="1"/>
  <c r="AV3147" i="1"/>
  <c r="AK3147" i="1"/>
  <c r="AJ3147" i="1"/>
  <c r="Y3147" i="1"/>
  <c r="X3147" i="1"/>
  <c r="M3147" i="1"/>
  <c r="L3147" i="1"/>
  <c r="AW3146" i="1"/>
  <c r="AV3146" i="1"/>
  <c r="AK3146" i="1"/>
  <c r="AJ3146" i="1"/>
  <c r="Y3146" i="1"/>
  <c r="X3146" i="1"/>
  <c r="M3146" i="1"/>
  <c r="L3146" i="1"/>
  <c r="AW3145" i="1"/>
  <c r="AV3145" i="1"/>
  <c r="AK3145" i="1"/>
  <c r="AJ3145" i="1"/>
  <c r="Y3145" i="1"/>
  <c r="X3145" i="1"/>
  <c r="M3145" i="1"/>
  <c r="L3145" i="1"/>
  <c r="AW3144" i="1"/>
  <c r="AV3144" i="1"/>
  <c r="AK3144" i="1"/>
  <c r="AJ3144" i="1"/>
  <c r="Y3144" i="1"/>
  <c r="X3144" i="1"/>
  <c r="M3144" i="1"/>
  <c r="L3144" i="1"/>
  <c r="AW3143" i="1"/>
  <c r="AV3143" i="1"/>
  <c r="AK3143" i="1"/>
  <c r="AJ3143" i="1"/>
  <c r="Y3143" i="1"/>
  <c r="X3143" i="1"/>
  <c r="M3143" i="1"/>
  <c r="L3143" i="1"/>
  <c r="AW3142" i="1"/>
  <c r="AV3142" i="1"/>
  <c r="AK3142" i="1"/>
  <c r="AJ3142" i="1"/>
  <c r="Y3142" i="1"/>
  <c r="X3142" i="1"/>
  <c r="M3142" i="1"/>
  <c r="L3142" i="1"/>
  <c r="AW3141" i="1"/>
  <c r="AV3141" i="1"/>
  <c r="AK3141" i="1"/>
  <c r="AJ3141" i="1"/>
  <c r="Y3141" i="1"/>
  <c r="X3141" i="1"/>
  <c r="M3141" i="1"/>
  <c r="L3141" i="1"/>
  <c r="AW3140" i="1"/>
  <c r="AV3140" i="1"/>
  <c r="AK3140" i="1"/>
  <c r="AJ3140" i="1"/>
  <c r="Y3140" i="1"/>
  <c r="X3140" i="1"/>
  <c r="M3140" i="1"/>
  <c r="L3140" i="1"/>
  <c r="AW3139" i="1"/>
  <c r="AV3139" i="1"/>
  <c r="AK3139" i="1"/>
  <c r="AJ3139" i="1"/>
  <c r="Y3139" i="1"/>
  <c r="X3139" i="1"/>
  <c r="M3139" i="1"/>
  <c r="L3139" i="1"/>
  <c r="AW3138" i="1"/>
  <c r="AV3138" i="1"/>
  <c r="AK3138" i="1"/>
  <c r="AJ3138" i="1"/>
  <c r="Y3138" i="1"/>
  <c r="X3138" i="1"/>
  <c r="M3138" i="1"/>
  <c r="L3138" i="1"/>
  <c r="AW3137" i="1"/>
  <c r="AV3137" i="1"/>
  <c r="AK3137" i="1"/>
  <c r="AJ3137" i="1"/>
  <c r="Y3137" i="1"/>
  <c r="X3137" i="1"/>
  <c r="M3137" i="1"/>
  <c r="L3137" i="1"/>
  <c r="AW3136" i="1"/>
  <c r="AV3136" i="1"/>
  <c r="AK3136" i="1"/>
  <c r="AJ3136" i="1"/>
  <c r="Y3136" i="1"/>
  <c r="X3136" i="1"/>
  <c r="M3136" i="1"/>
  <c r="L3136" i="1"/>
  <c r="AW3135" i="1"/>
  <c r="AV3135" i="1"/>
  <c r="AK3135" i="1"/>
  <c r="AJ3135" i="1"/>
  <c r="Y3135" i="1"/>
  <c r="X3135" i="1"/>
  <c r="M3135" i="1"/>
  <c r="L3135" i="1"/>
  <c r="AW3134" i="1"/>
  <c r="AV3134" i="1"/>
  <c r="AK3134" i="1"/>
  <c r="AJ3134" i="1"/>
  <c r="Y3134" i="1"/>
  <c r="X3134" i="1"/>
  <c r="M3134" i="1"/>
  <c r="L3134" i="1"/>
  <c r="AW3133" i="1"/>
  <c r="AV3133" i="1"/>
  <c r="AK3133" i="1"/>
  <c r="AJ3133" i="1"/>
  <c r="Y3133" i="1"/>
  <c r="X3133" i="1"/>
  <c r="M3133" i="1"/>
  <c r="L3133" i="1"/>
  <c r="AW3132" i="1"/>
  <c r="AV3132" i="1"/>
  <c r="AK3132" i="1"/>
  <c r="AJ3132" i="1"/>
  <c r="Y3132" i="1"/>
  <c r="X3132" i="1"/>
  <c r="M3132" i="1"/>
  <c r="L3132" i="1"/>
  <c r="AW3131" i="1"/>
  <c r="AV3131" i="1"/>
  <c r="AK3131" i="1"/>
  <c r="AJ3131" i="1"/>
  <c r="Y3131" i="1"/>
  <c r="X3131" i="1"/>
  <c r="M3131" i="1"/>
  <c r="L3131" i="1"/>
  <c r="AW3130" i="1"/>
  <c r="AV3130" i="1"/>
  <c r="AK3130" i="1"/>
  <c r="AJ3130" i="1"/>
  <c r="Y3130" i="1"/>
  <c r="X3130" i="1"/>
  <c r="M3130" i="1"/>
  <c r="L3130" i="1"/>
  <c r="AW3129" i="1"/>
  <c r="AV3129" i="1"/>
  <c r="AK3129" i="1"/>
  <c r="AJ3129" i="1"/>
  <c r="Y3129" i="1"/>
  <c r="X3129" i="1"/>
  <c r="M3129" i="1"/>
  <c r="L3129" i="1"/>
  <c r="AW3128" i="1"/>
  <c r="AV3128" i="1"/>
  <c r="AK3128" i="1"/>
  <c r="AJ3128" i="1"/>
  <c r="Y3128" i="1"/>
  <c r="X3128" i="1"/>
  <c r="M3128" i="1"/>
  <c r="L3128" i="1"/>
  <c r="AW3127" i="1"/>
  <c r="AV3127" i="1"/>
  <c r="AK3127" i="1"/>
  <c r="AJ3127" i="1"/>
  <c r="Y3127" i="1"/>
  <c r="X3127" i="1"/>
  <c r="M3127" i="1"/>
  <c r="L3127" i="1"/>
  <c r="AW3126" i="1"/>
  <c r="AV3126" i="1"/>
  <c r="AK3126" i="1"/>
  <c r="AJ3126" i="1"/>
  <c r="Y3126" i="1"/>
  <c r="X3126" i="1"/>
  <c r="M3126" i="1"/>
  <c r="L3126" i="1"/>
  <c r="AW3125" i="1"/>
  <c r="AV3125" i="1"/>
  <c r="AK3125" i="1"/>
  <c r="AJ3125" i="1"/>
  <c r="Y3125" i="1"/>
  <c r="X3125" i="1"/>
  <c r="M3125" i="1"/>
  <c r="L3125" i="1"/>
  <c r="AW3124" i="1"/>
  <c r="AV3124" i="1"/>
  <c r="AK3124" i="1"/>
  <c r="AJ3124" i="1"/>
  <c r="Y3124" i="1"/>
  <c r="X3124" i="1"/>
  <c r="M3124" i="1"/>
  <c r="L3124" i="1"/>
  <c r="AW3123" i="1"/>
  <c r="AV3123" i="1"/>
  <c r="AK3123" i="1"/>
  <c r="AJ3123" i="1"/>
  <c r="Y3123" i="1"/>
  <c r="X3123" i="1"/>
  <c r="M3123" i="1"/>
  <c r="L3123" i="1"/>
  <c r="AW3122" i="1"/>
  <c r="AV3122" i="1"/>
  <c r="AK3122" i="1"/>
  <c r="AJ3122" i="1"/>
  <c r="Y3122" i="1"/>
  <c r="X3122" i="1"/>
  <c r="M3122" i="1"/>
  <c r="L3122" i="1"/>
  <c r="AW3121" i="1"/>
  <c r="AV3121" i="1"/>
  <c r="AK3121" i="1"/>
  <c r="AJ3121" i="1"/>
  <c r="Y3121" i="1"/>
  <c r="X3121" i="1"/>
  <c r="M3121" i="1"/>
  <c r="L3121" i="1"/>
  <c r="AW3120" i="1"/>
  <c r="AV3120" i="1"/>
  <c r="AK3120" i="1"/>
  <c r="AJ3120" i="1"/>
  <c r="Y3120" i="1"/>
  <c r="X3120" i="1"/>
  <c r="M3120" i="1"/>
  <c r="L3120" i="1"/>
  <c r="AW3119" i="1"/>
  <c r="AV3119" i="1"/>
  <c r="AK3119" i="1"/>
  <c r="AJ3119" i="1"/>
  <c r="Y3119" i="1"/>
  <c r="X3119" i="1"/>
  <c r="M3119" i="1"/>
  <c r="L3119" i="1"/>
  <c r="AW3118" i="1"/>
  <c r="AV3118" i="1"/>
  <c r="AK3118" i="1"/>
  <c r="AJ3118" i="1"/>
  <c r="Y3118" i="1"/>
  <c r="X3118" i="1"/>
  <c r="M3118" i="1"/>
  <c r="L3118" i="1"/>
  <c r="AW3117" i="1"/>
  <c r="AV3117" i="1"/>
  <c r="AK3117" i="1"/>
  <c r="AJ3117" i="1"/>
  <c r="Y3117" i="1"/>
  <c r="X3117" i="1"/>
  <c r="M3117" i="1"/>
  <c r="L3117" i="1"/>
  <c r="AW3116" i="1"/>
  <c r="AV3116" i="1"/>
  <c r="AK3116" i="1"/>
  <c r="AJ3116" i="1"/>
  <c r="Y3116" i="1"/>
  <c r="X3116" i="1"/>
  <c r="M3116" i="1"/>
  <c r="L3116" i="1"/>
  <c r="AW3115" i="1"/>
  <c r="AV3115" i="1"/>
  <c r="AK3115" i="1"/>
  <c r="AJ3115" i="1"/>
  <c r="Y3115" i="1"/>
  <c r="X3115" i="1"/>
  <c r="M3115" i="1"/>
  <c r="L3115" i="1"/>
  <c r="AW3114" i="1"/>
  <c r="AV3114" i="1"/>
  <c r="AK3114" i="1"/>
  <c r="AJ3114" i="1"/>
  <c r="Y3114" i="1"/>
  <c r="X3114" i="1"/>
  <c r="M3114" i="1"/>
  <c r="L3114" i="1"/>
  <c r="AW3113" i="1"/>
  <c r="AV3113" i="1"/>
  <c r="AK3113" i="1"/>
  <c r="AJ3113" i="1"/>
  <c r="Y3113" i="1"/>
  <c r="X3113" i="1"/>
  <c r="M3113" i="1"/>
  <c r="L3113" i="1"/>
  <c r="AW3112" i="1"/>
  <c r="AV3112" i="1"/>
  <c r="AK3112" i="1"/>
  <c r="AJ3112" i="1"/>
  <c r="Y3112" i="1"/>
  <c r="X3112" i="1"/>
  <c r="M3112" i="1"/>
  <c r="L3112" i="1"/>
  <c r="AW3111" i="1"/>
  <c r="AV3111" i="1"/>
  <c r="AK3111" i="1"/>
  <c r="AJ3111" i="1"/>
  <c r="Y3111" i="1"/>
  <c r="X3111" i="1"/>
  <c r="M3111" i="1"/>
  <c r="L3111" i="1"/>
  <c r="AW3110" i="1"/>
  <c r="AV3110" i="1"/>
  <c r="AK3110" i="1"/>
  <c r="AJ3110" i="1"/>
  <c r="Y3110" i="1"/>
  <c r="X3110" i="1"/>
  <c r="M3110" i="1"/>
  <c r="L3110" i="1"/>
  <c r="AW3109" i="1"/>
  <c r="AV3109" i="1"/>
  <c r="AK3109" i="1"/>
  <c r="AJ3109" i="1"/>
  <c r="Y3109" i="1"/>
  <c r="X3109" i="1"/>
  <c r="M3109" i="1"/>
  <c r="L3109" i="1"/>
  <c r="AW3108" i="1"/>
  <c r="AV3108" i="1"/>
  <c r="AK3108" i="1"/>
  <c r="AJ3108" i="1"/>
  <c r="Y3108" i="1"/>
  <c r="X3108" i="1"/>
  <c r="M3108" i="1"/>
  <c r="L3108" i="1"/>
  <c r="AW3107" i="1"/>
  <c r="AV3107" i="1"/>
  <c r="AK3107" i="1"/>
  <c r="AJ3107" i="1"/>
  <c r="Y3107" i="1"/>
  <c r="X3107" i="1"/>
  <c r="M3107" i="1"/>
  <c r="L3107" i="1"/>
  <c r="AW3106" i="1"/>
  <c r="AV3106" i="1"/>
  <c r="AK3106" i="1"/>
  <c r="AJ3106" i="1"/>
  <c r="Y3106" i="1"/>
  <c r="X3106" i="1"/>
  <c r="M3106" i="1"/>
  <c r="L3106" i="1"/>
  <c r="AW3105" i="1"/>
  <c r="AV3105" i="1"/>
  <c r="AK3105" i="1"/>
  <c r="AJ3105" i="1"/>
  <c r="Y3105" i="1"/>
  <c r="X3105" i="1"/>
  <c r="M3105" i="1"/>
  <c r="L3105" i="1"/>
  <c r="AW3104" i="1"/>
  <c r="AV3104" i="1"/>
  <c r="AK3104" i="1"/>
  <c r="AJ3104" i="1"/>
  <c r="Y3104" i="1"/>
  <c r="X3104" i="1"/>
  <c r="M3104" i="1"/>
  <c r="L3104" i="1"/>
  <c r="AW3103" i="1"/>
  <c r="AV3103" i="1"/>
  <c r="AK3103" i="1"/>
  <c r="AJ3103" i="1"/>
  <c r="Y3103" i="1"/>
  <c r="X3103" i="1"/>
  <c r="M3103" i="1"/>
  <c r="L3103" i="1"/>
  <c r="AW3102" i="1"/>
  <c r="AV3102" i="1"/>
  <c r="AK3102" i="1"/>
  <c r="AJ3102" i="1"/>
  <c r="Y3102" i="1"/>
  <c r="X3102" i="1"/>
  <c r="M3102" i="1"/>
  <c r="L3102" i="1"/>
  <c r="AW3101" i="1"/>
  <c r="AV3101" i="1"/>
  <c r="AK3101" i="1"/>
  <c r="AJ3101" i="1"/>
  <c r="Y3101" i="1"/>
  <c r="X3101" i="1"/>
  <c r="M3101" i="1"/>
  <c r="L3101" i="1"/>
  <c r="AW3100" i="1"/>
  <c r="AV3100" i="1"/>
  <c r="AK3100" i="1"/>
  <c r="AJ3100" i="1"/>
  <c r="Y3100" i="1"/>
  <c r="X3100" i="1"/>
  <c r="M3100" i="1"/>
  <c r="L3100" i="1"/>
  <c r="AW3099" i="1"/>
  <c r="AV3099" i="1"/>
  <c r="AK3099" i="1"/>
  <c r="AJ3099" i="1"/>
  <c r="Y3099" i="1"/>
  <c r="X3099" i="1"/>
  <c r="M3099" i="1"/>
  <c r="L3099" i="1"/>
  <c r="AW3098" i="1"/>
  <c r="AV3098" i="1"/>
  <c r="AK3098" i="1"/>
  <c r="AJ3098" i="1"/>
  <c r="Y3098" i="1"/>
  <c r="X3098" i="1"/>
  <c r="M3098" i="1"/>
  <c r="L3098" i="1"/>
  <c r="AW3097" i="1"/>
  <c r="AV3097" i="1"/>
  <c r="AK3097" i="1"/>
  <c r="AJ3097" i="1"/>
  <c r="Y3097" i="1"/>
  <c r="X3097" i="1"/>
  <c r="M3097" i="1"/>
  <c r="L3097" i="1"/>
  <c r="AW3096" i="1"/>
  <c r="AV3096" i="1"/>
  <c r="AK3096" i="1"/>
  <c r="AJ3096" i="1"/>
  <c r="Y3096" i="1"/>
  <c r="X3096" i="1"/>
  <c r="M3096" i="1"/>
  <c r="L3096" i="1"/>
  <c r="AW3095" i="1"/>
  <c r="AV3095" i="1"/>
  <c r="AK3095" i="1"/>
  <c r="AJ3095" i="1"/>
  <c r="Y3095" i="1"/>
  <c r="X3095" i="1"/>
  <c r="M3095" i="1"/>
  <c r="L3095" i="1"/>
  <c r="AW3094" i="1"/>
  <c r="AV3094" i="1"/>
  <c r="AK3094" i="1"/>
  <c r="AJ3094" i="1"/>
  <c r="Y3094" i="1"/>
  <c r="X3094" i="1"/>
  <c r="M3094" i="1"/>
  <c r="L3094" i="1"/>
  <c r="AW3093" i="1"/>
  <c r="AV3093" i="1"/>
  <c r="AK3093" i="1"/>
  <c r="AJ3093" i="1"/>
  <c r="Y3093" i="1"/>
  <c r="X3093" i="1"/>
  <c r="M3093" i="1"/>
  <c r="L3093" i="1"/>
  <c r="AW3092" i="1"/>
  <c r="AV3092" i="1"/>
  <c r="AK3092" i="1"/>
  <c r="AJ3092" i="1"/>
  <c r="Y3092" i="1"/>
  <c r="X3092" i="1"/>
  <c r="M3092" i="1"/>
  <c r="L3092" i="1"/>
  <c r="AW3091" i="1"/>
  <c r="AV3091" i="1"/>
  <c r="AK3091" i="1"/>
  <c r="AJ3091" i="1"/>
  <c r="Y3091" i="1"/>
  <c r="X3091" i="1"/>
  <c r="M3091" i="1"/>
  <c r="L3091" i="1"/>
  <c r="AW3090" i="1"/>
  <c r="AV3090" i="1"/>
  <c r="AK3090" i="1"/>
  <c r="AJ3090" i="1"/>
  <c r="Y3090" i="1"/>
  <c r="X3090" i="1"/>
  <c r="M3090" i="1"/>
  <c r="L3090" i="1"/>
  <c r="AW3089" i="1"/>
  <c r="AV3089" i="1"/>
  <c r="AK3089" i="1"/>
  <c r="AJ3089" i="1"/>
  <c r="Y3089" i="1"/>
  <c r="X3089" i="1"/>
  <c r="M3089" i="1"/>
  <c r="L3089" i="1"/>
  <c r="AW3088" i="1"/>
  <c r="AV3088" i="1"/>
  <c r="AK3088" i="1"/>
  <c r="AJ3088" i="1"/>
  <c r="Y3088" i="1"/>
  <c r="X3088" i="1"/>
  <c r="M3088" i="1"/>
  <c r="L3088" i="1"/>
  <c r="AW3087" i="1"/>
  <c r="AV3087" i="1"/>
  <c r="AK3087" i="1"/>
  <c r="AJ3087" i="1"/>
  <c r="Y3087" i="1"/>
  <c r="X3087" i="1"/>
  <c r="M3087" i="1"/>
  <c r="L3087" i="1"/>
  <c r="AW3086" i="1"/>
  <c r="AV3086" i="1"/>
  <c r="AK3086" i="1"/>
  <c r="AJ3086" i="1"/>
  <c r="Y3086" i="1"/>
  <c r="X3086" i="1"/>
  <c r="M3086" i="1"/>
  <c r="L3086" i="1"/>
  <c r="AW3085" i="1"/>
  <c r="AV3085" i="1"/>
  <c r="AK3085" i="1"/>
  <c r="AJ3085" i="1"/>
  <c r="Y3085" i="1"/>
  <c r="X3085" i="1"/>
  <c r="M3085" i="1"/>
  <c r="L3085" i="1"/>
  <c r="AW3084" i="1"/>
  <c r="AV3084" i="1"/>
  <c r="AK3084" i="1"/>
  <c r="AJ3084" i="1"/>
  <c r="Y3084" i="1"/>
  <c r="X3084" i="1"/>
  <c r="M3084" i="1"/>
  <c r="L3084" i="1"/>
  <c r="AW3083" i="1"/>
  <c r="AV3083" i="1"/>
  <c r="AK3083" i="1"/>
  <c r="AJ3083" i="1"/>
  <c r="Y3083" i="1"/>
  <c r="X3083" i="1"/>
  <c r="M3083" i="1"/>
  <c r="L3083" i="1"/>
  <c r="AW3082" i="1"/>
  <c r="AV3082" i="1"/>
  <c r="AK3082" i="1"/>
  <c r="AJ3082" i="1"/>
  <c r="Y3082" i="1"/>
  <c r="X3082" i="1"/>
  <c r="M3082" i="1"/>
  <c r="L3082" i="1"/>
  <c r="AW3081" i="1"/>
  <c r="AV3081" i="1"/>
  <c r="AK3081" i="1"/>
  <c r="AJ3081" i="1"/>
  <c r="Y3081" i="1"/>
  <c r="X3081" i="1"/>
  <c r="M3081" i="1"/>
  <c r="L3081" i="1"/>
  <c r="AW3080" i="1"/>
  <c r="AV3080" i="1"/>
  <c r="AK3080" i="1"/>
  <c r="AJ3080" i="1"/>
  <c r="Y3080" i="1"/>
  <c r="X3080" i="1"/>
  <c r="M3080" i="1"/>
  <c r="L3080" i="1"/>
  <c r="AW3079" i="1"/>
  <c r="AV3079" i="1"/>
  <c r="AK3079" i="1"/>
  <c r="AJ3079" i="1"/>
  <c r="Y3079" i="1"/>
  <c r="X3079" i="1"/>
  <c r="M3079" i="1"/>
  <c r="L3079" i="1"/>
  <c r="AW3078" i="1"/>
  <c r="AV3078" i="1"/>
  <c r="AK3078" i="1"/>
  <c r="AJ3078" i="1"/>
  <c r="Y3078" i="1"/>
  <c r="X3078" i="1"/>
  <c r="M3078" i="1"/>
  <c r="L3078" i="1"/>
  <c r="AW3077" i="1"/>
  <c r="AV3077" i="1"/>
  <c r="AK3077" i="1"/>
  <c r="AJ3077" i="1"/>
  <c r="Y3077" i="1"/>
  <c r="X3077" i="1"/>
  <c r="M3077" i="1"/>
  <c r="L3077" i="1"/>
  <c r="AW3076" i="1"/>
  <c r="AV3076" i="1"/>
  <c r="AK3076" i="1"/>
  <c r="AJ3076" i="1"/>
  <c r="Y3076" i="1"/>
  <c r="X3076" i="1"/>
  <c r="M3076" i="1"/>
  <c r="L3076" i="1"/>
  <c r="AW3075" i="1"/>
  <c r="AV3075" i="1"/>
  <c r="AK3075" i="1"/>
  <c r="AJ3075" i="1"/>
  <c r="Y3075" i="1"/>
  <c r="X3075" i="1"/>
  <c r="M3075" i="1"/>
  <c r="L3075" i="1"/>
  <c r="AW3074" i="1"/>
  <c r="AV3074" i="1"/>
  <c r="AK3074" i="1"/>
  <c r="AJ3074" i="1"/>
  <c r="Y3074" i="1"/>
  <c r="X3074" i="1"/>
  <c r="M3074" i="1"/>
  <c r="L3074" i="1"/>
  <c r="AW3073" i="1"/>
  <c r="AV3073" i="1"/>
  <c r="AK3073" i="1"/>
  <c r="AJ3073" i="1"/>
  <c r="Y3073" i="1"/>
  <c r="X3073" i="1"/>
  <c r="M3073" i="1"/>
  <c r="L3073" i="1"/>
  <c r="AW3072" i="1"/>
  <c r="AV3072" i="1"/>
  <c r="AK3072" i="1"/>
  <c r="AJ3072" i="1"/>
  <c r="Y3072" i="1"/>
  <c r="X3072" i="1"/>
  <c r="M3072" i="1"/>
  <c r="L3072" i="1"/>
  <c r="AW3071" i="1"/>
  <c r="AV3071" i="1"/>
  <c r="AK3071" i="1"/>
  <c r="AJ3071" i="1"/>
  <c r="Y3071" i="1"/>
  <c r="X3071" i="1"/>
  <c r="M3071" i="1"/>
  <c r="L3071" i="1"/>
  <c r="AW3070" i="1"/>
  <c r="AV3070" i="1"/>
  <c r="AK3070" i="1"/>
  <c r="AJ3070" i="1"/>
  <c r="Y3070" i="1"/>
  <c r="X3070" i="1"/>
  <c r="M3070" i="1"/>
  <c r="L3070" i="1"/>
  <c r="AW3069" i="1"/>
  <c r="AV3069" i="1"/>
  <c r="AK3069" i="1"/>
  <c r="AJ3069" i="1"/>
  <c r="Y3069" i="1"/>
  <c r="X3069" i="1"/>
  <c r="M3069" i="1"/>
  <c r="L3069" i="1"/>
  <c r="AW3068" i="1"/>
  <c r="AV3068" i="1"/>
  <c r="AK3068" i="1"/>
  <c r="AJ3068" i="1"/>
  <c r="Y3068" i="1"/>
  <c r="X3068" i="1"/>
  <c r="M3068" i="1"/>
  <c r="L3068" i="1"/>
  <c r="AW3067" i="1"/>
  <c r="AV3067" i="1"/>
  <c r="AK3067" i="1"/>
  <c r="AJ3067" i="1"/>
  <c r="Y3067" i="1"/>
  <c r="X3067" i="1"/>
  <c r="M3067" i="1"/>
  <c r="L3067" i="1"/>
  <c r="AW3066" i="1"/>
  <c r="AV3066" i="1"/>
  <c r="AK3066" i="1"/>
  <c r="AJ3066" i="1"/>
  <c r="Y3066" i="1"/>
  <c r="X3066" i="1"/>
  <c r="M3066" i="1"/>
  <c r="L3066" i="1"/>
  <c r="AW3065" i="1"/>
  <c r="AV3065" i="1"/>
  <c r="AK3065" i="1"/>
  <c r="AJ3065" i="1"/>
  <c r="Y3065" i="1"/>
  <c r="X3065" i="1"/>
  <c r="M3065" i="1"/>
  <c r="L3065" i="1"/>
  <c r="AW3064" i="1"/>
  <c r="AV3064" i="1"/>
  <c r="AK3064" i="1"/>
  <c r="AJ3064" i="1"/>
  <c r="Y3064" i="1"/>
  <c r="X3064" i="1"/>
  <c r="M3064" i="1"/>
  <c r="L3064" i="1"/>
  <c r="AW3063" i="1"/>
  <c r="AV3063" i="1"/>
  <c r="AK3063" i="1"/>
  <c r="AJ3063" i="1"/>
  <c r="Y3063" i="1"/>
  <c r="X3063" i="1"/>
  <c r="M3063" i="1"/>
  <c r="L3063" i="1"/>
  <c r="AW3062" i="1"/>
  <c r="AV3062" i="1"/>
  <c r="AK3062" i="1"/>
  <c r="AJ3062" i="1"/>
  <c r="Y3062" i="1"/>
  <c r="X3062" i="1"/>
  <c r="M3062" i="1"/>
  <c r="L3062" i="1"/>
  <c r="AW3061" i="1"/>
  <c r="AV3061" i="1"/>
  <c r="AK3061" i="1"/>
  <c r="AJ3061" i="1"/>
  <c r="Y3061" i="1"/>
  <c r="X3061" i="1"/>
  <c r="M3061" i="1"/>
  <c r="L3061" i="1"/>
  <c r="AW3060" i="1"/>
  <c r="AV3060" i="1"/>
  <c r="AK3060" i="1"/>
  <c r="AJ3060" i="1"/>
  <c r="Y3060" i="1"/>
  <c r="X3060" i="1"/>
  <c r="M3060" i="1"/>
  <c r="L3060" i="1"/>
  <c r="AW3059" i="1"/>
  <c r="AV3059" i="1"/>
  <c r="AK3059" i="1"/>
  <c r="AJ3059" i="1"/>
  <c r="Y3059" i="1"/>
  <c r="X3059" i="1"/>
  <c r="M3059" i="1"/>
  <c r="L3059" i="1"/>
  <c r="AW3058" i="1"/>
  <c r="AV3058" i="1"/>
  <c r="AK3058" i="1"/>
  <c r="AJ3058" i="1"/>
  <c r="Y3058" i="1"/>
  <c r="X3058" i="1"/>
  <c r="M3058" i="1"/>
  <c r="L3058" i="1"/>
  <c r="AW3057" i="1"/>
  <c r="AV3057" i="1"/>
  <c r="AK3057" i="1"/>
  <c r="AJ3057" i="1"/>
  <c r="Y3057" i="1"/>
  <c r="X3057" i="1"/>
  <c r="M3057" i="1"/>
  <c r="L3057" i="1"/>
  <c r="AW3056" i="1"/>
  <c r="AV3056" i="1"/>
  <c r="AK3056" i="1"/>
  <c r="AJ3056" i="1"/>
  <c r="Y3056" i="1"/>
  <c r="X3056" i="1"/>
  <c r="M3056" i="1"/>
  <c r="L3056" i="1"/>
  <c r="AW3055" i="1"/>
  <c r="AV3055" i="1"/>
  <c r="AK3055" i="1"/>
  <c r="AJ3055" i="1"/>
  <c r="Y3055" i="1"/>
  <c r="X3055" i="1"/>
  <c r="M3055" i="1"/>
  <c r="L3055" i="1"/>
  <c r="AW3054" i="1"/>
  <c r="AV3054" i="1"/>
  <c r="AK3054" i="1"/>
  <c r="AJ3054" i="1"/>
  <c r="Y3054" i="1"/>
  <c r="X3054" i="1"/>
  <c r="M3054" i="1"/>
  <c r="L3054" i="1"/>
  <c r="AW3053" i="1"/>
  <c r="AV3053" i="1"/>
  <c r="AK3053" i="1"/>
  <c r="AJ3053" i="1"/>
  <c r="Y3053" i="1"/>
  <c r="X3053" i="1"/>
  <c r="M3053" i="1"/>
  <c r="L3053" i="1"/>
  <c r="AW3052" i="1"/>
  <c r="AV3052" i="1"/>
  <c r="AK3052" i="1"/>
  <c r="AJ3052" i="1"/>
  <c r="Y3052" i="1"/>
  <c r="X3052" i="1"/>
  <c r="M3052" i="1"/>
  <c r="L3052" i="1"/>
  <c r="AW3051" i="1"/>
  <c r="AV3051" i="1"/>
  <c r="AK3051" i="1"/>
  <c r="AJ3051" i="1"/>
  <c r="Y3051" i="1"/>
  <c r="X3051" i="1"/>
  <c r="M3051" i="1"/>
  <c r="L3051" i="1"/>
  <c r="AW3050" i="1"/>
  <c r="AV3050" i="1"/>
  <c r="AK3050" i="1"/>
  <c r="AJ3050" i="1"/>
  <c r="Y3050" i="1"/>
  <c r="X3050" i="1"/>
  <c r="M3050" i="1"/>
  <c r="L3050" i="1"/>
  <c r="AW3049" i="1"/>
  <c r="AV3049" i="1"/>
  <c r="AK3049" i="1"/>
  <c r="AJ3049" i="1"/>
  <c r="Y3049" i="1"/>
  <c r="X3049" i="1"/>
  <c r="M3049" i="1"/>
  <c r="L3049" i="1"/>
  <c r="AW3048" i="1"/>
  <c r="AV3048" i="1"/>
  <c r="AK3048" i="1"/>
  <c r="AJ3048" i="1"/>
  <c r="Y3048" i="1"/>
  <c r="X3048" i="1"/>
  <c r="M3048" i="1"/>
  <c r="L3048" i="1"/>
  <c r="AW3047" i="1"/>
  <c r="AV3047" i="1"/>
  <c r="AK3047" i="1"/>
  <c r="AJ3047" i="1"/>
  <c r="Y3047" i="1"/>
  <c r="X3047" i="1"/>
  <c r="M3047" i="1"/>
  <c r="L3047" i="1"/>
  <c r="AW3046" i="1"/>
  <c r="AV3046" i="1"/>
  <c r="AK3046" i="1"/>
  <c r="AJ3046" i="1"/>
  <c r="Y3046" i="1"/>
  <c r="X3046" i="1"/>
  <c r="M3046" i="1"/>
  <c r="L3046" i="1"/>
  <c r="AW3045" i="1"/>
  <c r="AV3045" i="1"/>
  <c r="AK3045" i="1"/>
  <c r="AJ3045" i="1"/>
  <c r="Y3045" i="1"/>
  <c r="X3045" i="1"/>
  <c r="M3045" i="1"/>
  <c r="L3045" i="1"/>
  <c r="AW3044" i="1"/>
  <c r="AV3044" i="1"/>
  <c r="AK3044" i="1"/>
  <c r="AJ3044" i="1"/>
  <c r="Y3044" i="1"/>
  <c r="X3044" i="1"/>
  <c r="M3044" i="1"/>
  <c r="L3044" i="1"/>
  <c r="AW3043" i="1"/>
  <c r="AV3043" i="1"/>
  <c r="AK3043" i="1"/>
  <c r="AJ3043" i="1"/>
  <c r="Y3043" i="1"/>
  <c r="X3043" i="1"/>
  <c r="M3043" i="1"/>
  <c r="L3043" i="1"/>
  <c r="AW3042" i="1"/>
  <c r="AV3042" i="1"/>
  <c r="AK3042" i="1"/>
  <c r="AJ3042" i="1"/>
  <c r="Y3042" i="1"/>
  <c r="X3042" i="1"/>
  <c r="M3042" i="1"/>
  <c r="L3042" i="1"/>
  <c r="AW3041" i="1"/>
  <c r="AV3041" i="1"/>
  <c r="AK3041" i="1"/>
  <c r="AJ3041" i="1"/>
  <c r="Y3041" i="1"/>
  <c r="X3041" i="1"/>
  <c r="M3041" i="1"/>
  <c r="L3041" i="1"/>
  <c r="AW3040" i="1"/>
  <c r="AV3040" i="1"/>
  <c r="AK3040" i="1"/>
  <c r="AJ3040" i="1"/>
  <c r="Y3040" i="1"/>
  <c r="X3040" i="1"/>
  <c r="M3040" i="1"/>
  <c r="L3040" i="1"/>
  <c r="AW3039" i="1"/>
  <c r="AV3039" i="1"/>
  <c r="AK3039" i="1"/>
  <c r="AJ3039" i="1"/>
  <c r="Y3039" i="1"/>
  <c r="X3039" i="1"/>
  <c r="M3039" i="1"/>
  <c r="L3039" i="1"/>
  <c r="AW3038" i="1"/>
  <c r="AV3038" i="1"/>
  <c r="AK3038" i="1"/>
  <c r="AJ3038" i="1"/>
  <c r="Y3038" i="1"/>
  <c r="X3038" i="1"/>
  <c r="M3038" i="1"/>
  <c r="L3038" i="1"/>
  <c r="AW3037" i="1"/>
  <c r="AV3037" i="1"/>
  <c r="AK3037" i="1"/>
  <c r="AJ3037" i="1"/>
  <c r="Y3037" i="1"/>
  <c r="X3037" i="1"/>
  <c r="M3037" i="1"/>
  <c r="L3037" i="1"/>
  <c r="AW3036" i="1"/>
  <c r="AV3036" i="1"/>
  <c r="AK3036" i="1"/>
  <c r="AJ3036" i="1"/>
  <c r="Y3036" i="1"/>
  <c r="X3036" i="1"/>
  <c r="M3036" i="1"/>
  <c r="L3036" i="1"/>
  <c r="AW3035" i="1"/>
  <c r="AV3035" i="1"/>
  <c r="AK3035" i="1"/>
  <c r="AJ3035" i="1"/>
  <c r="Y3035" i="1"/>
  <c r="X3035" i="1"/>
  <c r="M3035" i="1"/>
  <c r="L3035" i="1"/>
  <c r="AW3034" i="1"/>
  <c r="AV3034" i="1"/>
  <c r="AK3034" i="1"/>
  <c r="AJ3034" i="1"/>
  <c r="Y3034" i="1"/>
  <c r="X3034" i="1"/>
  <c r="M3034" i="1"/>
  <c r="L3034" i="1"/>
  <c r="AW3033" i="1"/>
  <c r="AV3033" i="1"/>
  <c r="AK3033" i="1"/>
  <c r="AJ3033" i="1"/>
  <c r="Y3033" i="1"/>
  <c r="X3033" i="1"/>
  <c r="M3033" i="1"/>
  <c r="L3033" i="1"/>
  <c r="AW3032" i="1"/>
  <c r="AV3032" i="1"/>
  <c r="AK3032" i="1"/>
  <c r="AJ3032" i="1"/>
  <c r="Y3032" i="1"/>
  <c r="X3032" i="1"/>
  <c r="M3032" i="1"/>
  <c r="L3032" i="1"/>
  <c r="AW3031" i="1"/>
  <c r="AV3031" i="1"/>
  <c r="AK3031" i="1"/>
  <c r="AJ3031" i="1"/>
  <c r="Y3031" i="1"/>
  <c r="X3031" i="1"/>
  <c r="M3031" i="1"/>
  <c r="L3031" i="1"/>
  <c r="AW3030" i="1"/>
  <c r="AV3030" i="1"/>
  <c r="AK3030" i="1"/>
  <c r="AJ3030" i="1"/>
  <c r="Y3030" i="1"/>
  <c r="X3030" i="1"/>
  <c r="M3030" i="1"/>
  <c r="L3030" i="1"/>
  <c r="AW3029" i="1"/>
  <c r="AV3029" i="1"/>
  <c r="AK3029" i="1"/>
  <c r="AJ3029" i="1"/>
  <c r="Y3029" i="1"/>
  <c r="X3029" i="1"/>
  <c r="M3029" i="1"/>
  <c r="L3029" i="1"/>
  <c r="AW3028" i="1"/>
  <c r="AV3028" i="1"/>
  <c r="AK3028" i="1"/>
  <c r="AJ3028" i="1"/>
  <c r="Y3028" i="1"/>
  <c r="X3028" i="1"/>
  <c r="M3028" i="1"/>
  <c r="L3028" i="1"/>
  <c r="AW3027" i="1"/>
  <c r="AV3027" i="1"/>
  <c r="AK3027" i="1"/>
  <c r="AJ3027" i="1"/>
  <c r="Y3027" i="1"/>
  <c r="X3027" i="1"/>
  <c r="M3027" i="1"/>
  <c r="L3027" i="1"/>
  <c r="AW3026" i="1"/>
  <c r="AV3026" i="1"/>
  <c r="AK3026" i="1"/>
  <c r="AJ3026" i="1"/>
  <c r="Y3026" i="1"/>
  <c r="X3026" i="1"/>
  <c r="M3026" i="1"/>
  <c r="L3026" i="1"/>
  <c r="AW3025" i="1"/>
  <c r="AV3025" i="1"/>
  <c r="AK3025" i="1"/>
  <c r="AJ3025" i="1"/>
  <c r="Y3025" i="1"/>
  <c r="X3025" i="1"/>
  <c r="M3025" i="1"/>
  <c r="L3025" i="1"/>
  <c r="AW3024" i="1"/>
  <c r="AV3024" i="1"/>
  <c r="AK3024" i="1"/>
  <c r="AJ3024" i="1"/>
  <c r="Y3024" i="1"/>
  <c r="X3024" i="1"/>
  <c r="M3024" i="1"/>
  <c r="L3024" i="1"/>
  <c r="AW3023" i="1"/>
  <c r="AV3023" i="1"/>
  <c r="AK3023" i="1"/>
  <c r="AJ3023" i="1"/>
  <c r="Y3023" i="1"/>
  <c r="X3023" i="1"/>
  <c r="M3023" i="1"/>
  <c r="L3023" i="1"/>
  <c r="AW3022" i="1"/>
  <c r="AV3022" i="1"/>
  <c r="AK3022" i="1"/>
  <c r="AJ3022" i="1"/>
  <c r="Y3022" i="1"/>
  <c r="X3022" i="1"/>
  <c r="M3022" i="1"/>
  <c r="L3022" i="1"/>
  <c r="AW3021" i="1"/>
  <c r="AV3021" i="1"/>
  <c r="AK3021" i="1"/>
  <c r="AJ3021" i="1"/>
  <c r="Y3021" i="1"/>
  <c r="X3021" i="1"/>
  <c r="M3021" i="1"/>
  <c r="L3021" i="1"/>
  <c r="AW3020" i="1"/>
  <c r="AV3020" i="1"/>
  <c r="AK3020" i="1"/>
  <c r="AJ3020" i="1"/>
  <c r="Y3020" i="1"/>
  <c r="X3020" i="1"/>
  <c r="M3020" i="1"/>
  <c r="L3020" i="1"/>
  <c r="AW3019" i="1"/>
  <c r="AV3019" i="1"/>
  <c r="AK3019" i="1"/>
  <c r="AJ3019" i="1"/>
  <c r="Y3019" i="1"/>
  <c r="X3019" i="1"/>
  <c r="M3019" i="1"/>
  <c r="L3019" i="1"/>
  <c r="AW3018" i="1"/>
  <c r="AV3018" i="1"/>
  <c r="AK3018" i="1"/>
  <c r="AJ3018" i="1"/>
  <c r="Y3018" i="1"/>
  <c r="X3018" i="1"/>
  <c r="M3018" i="1"/>
  <c r="L3018" i="1"/>
  <c r="AW3017" i="1"/>
  <c r="AV3017" i="1"/>
  <c r="AK3017" i="1"/>
  <c r="AJ3017" i="1"/>
  <c r="Y3017" i="1"/>
  <c r="X3017" i="1"/>
  <c r="M3017" i="1"/>
  <c r="L3017" i="1"/>
  <c r="AW3016" i="1"/>
  <c r="AV3016" i="1"/>
  <c r="AK3016" i="1"/>
  <c r="AJ3016" i="1"/>
  <c r="Y3016" i="1"/>
  <c r="X3016" i="1"/>
  <c r="M3016" i="1"/>
  <c r="L3016" i="1"/>
  <c r="AW3015" i="1"/>
  <c r="AV3015" i="1"/>
  <c r="AK3015" i="1"/>
  <c r="AJ3015" i="1"/>
  <c r="Y3015" i="1"/>
  <c r="X3015" i="1"/>
  <c r="M3015" i="1"/>
  <c r="L3015" i="1"/>
  <c r="AW3014" i="1"/>
  <c r="AV3014" i="1"/>
  <c r="AK3014" i="1"/>
  <c r="AJ3014" i="1"/>
  <c r="Y3014" i="1"/>
  <c r="X3014" i="1"/>
  <c r="M3014" i="1"/>
  <c r="L3014" i="1"/>
  <c r="AW3013" i="1"/>
  <c r="AV3013" i="1"/>
  <c r="AK3013" i="1"/>
  <c r="AJ3013" i="1"/>
  <c r="Y3013" i="1"/>
  <c r="X3013" i="1"/>
  <c r="M3013" i="1"/>
  <c r="L3013" i="1"/>
  <c r="AW3012" i="1"/>
  <c r="AV3012" i="1"/>
  <c r="AK3012" i="1"/>
  <c r="AJ3012" i="1"/>
  <c r="Y3012" i="1"/>
  <c r="X3012" i="1"/>
  <c r="M3012" i="1"/>
  <c r="L3012" i="1"/>
  <c r="AW3011" i="1"/>
  <c r="AV3011" i="1"/>
  <c r="AK3011" i="1"/>
  <c r="AJ3011" i="1"/>
  <c r="Y3011" i="1"/>
  <c r="X3011" i="1"/>
  <c r="M3011" i="1"/>
  <c r="L3011" i="1"/>
  <c r="AW3010" i="1"/>
  <c r="AV3010" i="1"/>
  <c r="AK3010" i="1"/>
  <c r="AJ3010" i="1"/>
  <c r="Y3010" i="1"/>
  <c r="X3010" i="1"/>
  <c r="M3010" i="1"/>
  <c r="L3010" i="1"/>
  <c r="AW3009" i="1"/>
  <c r="AV3009" i="1"/>
  <c r="AK3009" i="1"/>
  <c r="AJ3009" i="1"/>
  <c r="Y3009" i="1"/>
  <c r="X3009" i="1"/>
  <c r="M3009" i="1"/>
  <c r="L3009" i="1"/>
  <c r="AW3008" i="1"/>
  <c r="AV3008" i="1"/>
  <c r="AK3008" i="1"/>
  <c r="AJ3008" i="1"/>
  <c r="Y3008" i="1"/>
  <c r="X3008" i="1"/>
  <c r="M3008" i="1"/>
  <c r="L3008" i="1"/>
  <c r="AW3007" i="1"/>
  <c r="AV3007" i="1"/>
  <c r="AK3007" i="1"/>
  <c r="AJ3007" i="1"/>
  <c r="Y3007" i="1"/>
  <c r="X3007" i="1"/>
  <c r="M3007" i="1"/>
  <c r="L3007" i="1"/>
  <c r="AW3006" i="1"/>
  <c r="AV3006" i="1"/>
  <c r="AK3006" i="1"/>
  <c r="AJ3006" i="1"/>
  <c r="Y3006" i="1"/>
  <c r="X3006" i="1"/>
  <c r="M3006" i="1"/>
  <c r="L3006" i="1"/>
  <c r="AW3005" i="1"/>
  <c r="AV3005" i="1"/>
  <c r="AK3005" i="1"/>
  <c r="AJ3005" i="1"/>
  <c r="Y3005" i="1"/>
  <c r="X3005" i="1"/>
  <c r="M3005" i="1"/>
  <c r="L3005" i="1"/>
  <c r="AW3004" i="1"/>
  <c r="AV3004" i="1"/>
  <c r="AK3004" i="1"/>
  <c r="AJ3004" i="1"/>
  <c r="Y3004" i="1"/>
  <c r="X3004" i="1"/>
  <c r="M3004" i="1"/>
  <c r="L3004" i="1"/>
  <c r="AW3003" i="1"/>
  <c r="AV3003" i="1"/>
  <c r="AK3003" i="1"/>
  <c r="AJ3003" i="1"/>
  <c r="Y3003" i="1"/>
  <c r="X3003" i="1"/>
  <c r="M3003" i="1"/>
  <c r="L3003" i="1"/>
  <c r="AW3002" i="1"/>
  <c r="AV3002" i="1"/>
  <c r="AK3002" i="1"/>
  <c r="AJ3002" i="1"/>
  <c r="Y3002" i="1"/>
  <c r="X3002" i="1"/>
  <c r="M3002" i="1"/>
  <c r="L3002" i="1"/>
  <c r="AW3001" i="1"/>
  <c r="AV3001" i="1"/>
  <c r="AK3001" i="1"/>
  <c r="AJ3001" i="1"/>
  <c r="Y3001" i="1"/>
  <c r="X3001" i="1"/>
  <c r="M3001" i="1"/>
  <c r="L3001" i="1"/>
  <c r="AW3000" i="1"/>
  <c r="AV3000" i="1"/>
  <c r="AK3000" i="1"/>
  <c r="AJ3000" i="1"/>
  <c r="Y3000" i="1"/>
  <c r="X3000" i="1"/>
  <c r="M3000" i="1"/>
  <c r="L3000" i="1"/>
  <c r="AW2999" i="1"/>
  <c r="AV2999" i="1"/>
  <c r="AK2999" i="1"/>
  <c r="AJ2999" i="1"/>
  <c r="Y2999" i="1"/>
  <c r="X2999" i="1"/>
  <c r="M2999" i="1"/>
  <c r="L2999" i="1"/>
  <c r="AW2998" i="1"/>
  <c r="AV2998" i="1"/>
  <c r="AK2998" i="1"/>
  <c r="AJ2998" i="1"/>
  <c r="Y2998" i="1"/>
  <c r="X2998" i="1"/>
  <c r="M2998" i="1"/>
  <c r="L2998" i="1"/>
  <c r="AW2997" i="1"/>
  <c r="AV2997" i="1"/>
  <c r="AK2997" i="1"/>
  <c r="AJ2997" i="1"/>
  <c r="Y2997" i="1"/>
  <c r="X2997" i="1"/>
  <c r="M2997" i="1"/>
  <c r="L2997" i="1"/>
  <c r="AW2996" i="1"/>
  <c r="AV2996" i="1"/>
  <c r="AK2996" i="1"/>
  <c r="AJ2996" i="1"/>
  <c r="Y2996" i="1"/>
  <c r="X2996" i="1"/>
  <c r="M2996" i="1"/>
  <c r="L2996" i="1"/>
  <c r="AW2995" i="1"/>
  <c r="AV2995" i="1"/>
  <c r="AK2995" i="1"/>
  <c r="AJ2995" i="1"/>
  <c r="Y2995" i="1"/>
  <c r="X2995" i="1"/>
  <c r="M2995" i="1"/>
  <c r="L2995" i="1"/>
  <c r="AW2994" i="1"/>
  <c r="AV2994" i="1"/>
  <c r="AK2994" i="1"/>
  <c r="AJ2994" i="1"/>
  <c r="Y2994" i="1"/>
  <c r="X2994" i="1"/>
  <c r="M2994" i="1"/>
  <c r="L2994" i="1"/>
  <c r="AW2993" i="1"/>
  <c r="AV2993" i="1"/>
  <c r="AK2993" i="1"/>
  <c r="AJ2993" i="1"/>
  <c r="Y2993" i="1"/>
  <c r="X2993" i="1"/>
  <c r="M2993" i="1"/>
  <c r="L2993" i="1"/>
  <c r="AW2992" i="1"/>
  <c r="AV2992" i="1"/>
  <c r="AK2992" i="1"/>
  <c r="AJ2992" i="1"/>
  <c r="Y2992" i="1"/>
  <c r="X2992" i="1"/>
  <c r="M2992" i="1"/>
  <c r="L2992" i="1"/>
  <c r="AW2991" i="1"/>
  <c r="AV2991" i="1"/>
  <c r="AK2991" i="1"/>
  <c r="AJ2991" i="1"/>
  <c r="Y2991" i="1"/>
  <c r="X2991" i="1"/>
  <c r="M2991" i="1"/>
  <c r="L2991" i="1"/>
  <c r="AW2990" i="1"/>
  <c r="AV2990" i="1"/>
  <c r="AK2990" i="1"/>
  <c r="AJ2990" i="1"/>
  <c r="Y2990" i="1"/>
  <c r="X2990" i="1"/>
  <c r="M2990" i="1"/>
  <c r="L2990" i="1"/>
  <c r="AW2989" i="1"/>
  <c r="AV2989" i="1"/>
  <c r="AK2989" i="1"/>
  <c r="AJ2989" i="1"/>
  <c r="Y2989" i="1"/>
  <c r="X2989" i="1"/>
  <c r="M2989" i="1"/>
  <c r="L2989" i="1"/>
  <c r="AW2988" i="1"/>
  <c r="AV2988" i="1"/>
  <c r="AK2988" i="1"/>
  <c r="AJ2988" i="1"/>
  <c r="Y2988" i="1"/>
  <c r="X2988" i="1"/>
  <c r="M2988" i="1"/>
  <c r="L2988" i="1"/>
  <c r="AW2987" i="1"/>
  <c r="AV2987" i="1"/>
  <c r="AK2987" i="1"/>
  <c r="AJ2987" i="1"/>
  <c r="Y2987" i="1"/>
  <c r="X2987" i="1"/>
  <c r="M2987" i="1"/>
  <c r="L2987" i="1"/>
  <c r="AW2986" i="1"/>
  <c r="AV2986" i="1"/>
  <c r="AK2986" i="1"/>
  <c r="AJ2986" i="1"/>
  <c r="Y2986" i="1"/>
  <c r="X2986" i="1"/>
  <c r="M2986" i="1"/>
  <c r="L2986" i="1"/>
  <c r="AW2985" i="1"/>
  <c r="AV2985" i="1"/>
  <c r="AK2985" i="1"/>
  <c r="AJ2985" i="1"/>
  <c r="Y2985" i="1"/>
  <c r="X2985" i="1"/>
  <c r="M2985" i="1"/>
  <c r="L2985" i="1"/>
  <c r="AW2984" i="1"/>
  <c r="AV2984" i="1"/>
  <c r="AK2984" i="1"/>
  <c r="AJ2984" i="1"/>
  <c r="Y2984" i="1"/>
  <c r="X2984" i="1"/>
  <c r="M2984" i="1"/>
  <c r="L2984" i="1"/>
  <c r="AW2983" i="1"/>
  <c r="AV2983" i="1"/>
  <c r="AK2983" i="1"/>
  <c r="AJ2983" i="1"/>
  <c r="Y2983" i="1"/>
  <c r="X2983" i="1"/>
  <c r="M2983" i="1"/>
  <c r="L2983" i="1"/>
  <c r="AW2982" i="1"/>
  <c r="AV2982" i="1"/>
  <c r="AK2982" i="1"/>
  <c r="AJ2982" i="1"/>
  <c r="Y2982" i="1"/>
  <c r="X2982" i="1"/>
  <c r="M2982" i="1"/>
  <c r="L2982" i="1"/>
  <c r="AW2981" i="1"/>
  <c r="AV2981" i="1"/>
  <c r="AK2981" i="1"/>
  <c r="AJ2981" i="1"/>
  <c r="Y2981" i="1"/>
  <c r="X2981" i="1"/>
  <c r="M2981" i="1"/>
  <c r="L2981" i="1"/>
  <c r="AW2980" i="1"/>
  <c r="AV2980" i="1"/>
  <c r="AK2980" i="1"/>
  <c r="AJ2980" i="1"/>
  <c r="Y2980" i="1"/>
  <c r="X2980" i="1"/>
  <c r="M2980" i="1"/>
  <c r="L2980" i="1"/>
  <c r="AW2979" i="1"/>
  <c r="AV2979" i="1"/>
  <c r="AK2979" i="1"/>
  <c r="AJ2979" i="1"/>
  <c r="Y2979" i="1"/>
  <c r="X2979" i="1"/>
  <c r="M2979" i="1"/>
  <c r="L2979" i="1"/>
  <c r="AW2978" i="1"/>
  <c r="AV2978" i="1"/>
  <c r="AK2978" i="1"/>
  <c r="AJ2978" i="1"/>
  <c r="Y2978" i="1"/>
  <c r="X2978" i="1"/>
  <c r="M2978" i="1"/>
  <c r="L2978" i="1"/>
  <c r="AW2977" i="1"/>
  <c r="AV2977" i="1"/>
  <c r="AK2977" i="1"/>
  <c r="AJ2977" i="1"/>
  <c r="Y2977" i="1"/>
  <c r="X2977" i="1"/>
  <c r="M2977" i="1"/>
  <c r="L2977" i="1"/>
  <c r="AW2976" i="1"/>
  <c r="AV2976" i="1"/>
  <c r="AK2976" i="1"/>
  <c r="AJ2976" i="1"/>
  <c r="Y2976" i="1"/>
  <c r="X2976" i="1"/>
  <c r="M2976" i="1"/>
  <c r="L2976" i="1"/>
  <c r="AW2975" i="1"/>
  <c r="AV2975" i="1"/>
  <c r="AK2975" i="1"/>
  <c r="AJ2975" i="1"/>
  <c r="Y2975" i="1"/>
  <c r="X2975" i="1"/>
  <c r="M2975" i="1"/>
  <c r="L2975" i="1"/>
  <c r="AW2974" i="1"/>
  <c r="AV2974" i="1"/>
  <c r="AK2974" i="1"/>
  <c r="AJ2974" i="1"/>
  <c r="Y2974" i="1"/>
  <c r="X2974" i="1"/>
  <c r="M2974" i="1"/>
  <c r="L2974" i="1"/>
  <c r="AW2973" i="1"/>
  <c r="AV2973" i="1"/>
  <c r="AK2973" i="1"/>
  <c r="AJ2973" i="1"/>
  <c r="Y2973" i="1"/>
  <c r="X2973" i="1"/>
  <c r="M2973" i="1"/>
  <c r="L2973" i="1"/>
  <c r="AW2972" i="1"/>
  <c r="AV2972" i="1"/>
  <c r="AK2972" i="1"/>
  <c r="AJ2972" i="1"/>
  <c r="Y2972" i="1"/>
  <c r="X2972" i="1"/>
  <c r="M2972" i="1"/>
  <c r="L2972" i="1"/>
  <c r="AW2971" i="1"/>
  <c r="AV2971" i="1"/>
  <c r="AK2971" i="1"/>
  <c r="AJ2971" i="1"/>
  <c r="Y2971" i="1"/>
  <c r="X2971" i="1"/>
  <c r="M2971" i="1"/>
  <c r="L2971" i="1"/>
  <c r="AW2970" i="1"/>
  <c r="AV2970" i="1"/>
  <c r="AK2970" i="1"/>
  <c r="AJ2970" i="1"/>
  <c r="Y2970" i="1"/>
  <c r="X2970" i="1"/>
  <c r="M2970" i="1"/>
  <c r="L2970" i="1"/>
  <c r="AW2969" i="1"/>
  <c r="AV2969" i="1"/>
  <c r="AK2969" i="1"/>
  <c r="AJ2969" i="1"/>
  <c r="Y2969" i="1"/>
  <c r="X2969" i="1"/>
  <c r="M2969" i="1"/>
  <c r="L2969" i="1"/>
  <c r="AW2968" i="1"/>
  <c r="AV2968" i="1"/>
  <c r="AK2968" i="1"/>
  <c r="AJ2968" i="1"/>
  <c r="Y2968" i="1"/>
  <c r="X2968" i="1"/>
  <c r="M2968" i="1"/>
  <c r="L2968" i="1"/>
  <c r="AW2967" i="1"/>
  <c r="AV2967" i="1"/>
  <c r="AK2967" i="1"/>
  <c r="AJ2967" i="1"/>
  <c r="Y2967" i="1"/>
  <c r="X2967" i="1"/>
  <c r="M2967" i="1"/>
  <c r="L2967" i="1"/>
  <c r="AW2966" i="1"/>
  <c r="AV2966" i="1"/>
  <c r="AK2966" i="1"/>
  <c r="AJ2966" i="1"/>
  <c r="Y2966" i="1"/>
  <c r="X2966" i="1"/>
  <c r="M2966" i="1"/>
  <c r="L2966" i="1"/>
  <c r="AW2965" i="1"/>
  <c r="AV2965" i="1"/>
  <c r="AK2965" i="1"/>
  <c r="AJ2965" i="1"/>
  <c r="Y2965" i="1"/>
  <c r="X2965" i="1"/>
  <c r="M2965" i="1"/>
  <c r="L2965" i="1"/>
  <c r="AW2964" i="1"/>
  <c r="AV2964" i="1"/>
  <c r="AK2964" i="1"/>
  <c r="AJ2964" i="1"/>
  <c r="Y2964" i="1"/>
  <c r="X2964" i="1"/>
  <c r="M2964" i="1"/>
  <c r="L2964" i="1"/>
  <c r="AW2963" i="1"/>
  <c r="AV2963" i="1"/>
  <c r="AK2963" i="1"/>
  <c r="AJ2963" i="1"/>
  <c r="Y2963" i="1"/>
  <c r="X2963" i="1"/>
  <c r="M2963" i="1"/>
  <c r="L2963" i="1"/>
  <c r="AW2962" i="1"/>
  <c r="AV2962" i="1"/>
  <c r="AK2962" i="1"/>
  <c r="AJ2962" i="1"/>
  <c r="Y2962" i="1"/>
  <c r="X2962" i="1"/>
  <c r="M2962" i="1"/>
  <c r="L2962" i="1"/>
  <c r="AW2961" i="1"/>
  <c r="AV2961" i="1"/>
  <c r="AK2961" i="1"/>
  <c r="AJ2961" i="1"/>
  <c r="Y2961" i="1"/>
  <c r="X2961" i="1"/>
  <c r="M2961" i="1"/>
  <c r="L2961" i="1"/>
  <c r="AW2960" i="1"/>
  <c r="AV2960" i="1"/>
  <c r="AK2960" i="1"/>
  <c r="AJ2960" i="1"/>
  <c r="Y2960" i="1"/>
  <c r="X2960" i="1"/>
  <c r="M2960" i="1"/>
  <c r="L2960" i="1"/>
  <c r="AW2959" i="1"/>
  <c r="AV2959" i="1"/>
  <c r="AK2959" i="1"/>
  <c r="AJ2959" i="1"/>
  <c r="Y2959" i="1"/>
  <c r="X2959" i="1"/>
  <c r="M2959" i="1"/>
  <c r="L2959" i="1"/>
  <c r="AW2958" i="1"/>
  <c r="AV2958" i="1"/>
  <c r="AK2958" i="1"/>
  <c r="AJ2958" i="1"/>
  <c r="Y2958" i="1"/>
  <c r="X2958" i="1"/>
  <c r="M2958" i="1"/>
  <c r="L2958" i="1"/>
  <c r="AW2957" i="1"/>
  <c r="AV2957" i="1"/>
  <c r="AK2957" i="1"/>
  <c r="AJ2957" i="1"/>
  <c r="Y2957" i="1"/>
  <c r="X2957" i="1"/>
  <c r="M2957" i="1"/>
  <c r="L2957" i="1"/>
  <c r="AW2956" i="1"/>
  <c r="AV2956" i="1"/>
  <c r="AK2956" i="1"/>
  <c r="AJ2956" i="1"/>
  <c r="Y2956" i="1"/>
  <c r="X2956" i="1"/>
  <c r="M2956" i="1"/>
  <c r="L2956" i="1"/>
  <c r="AW2955" i="1"/>
  <c r="AV2955" i="1"/>
  <c r="AK2955" i="1"/>
  <c r="AJ2955" i="1"/>
  <c r="Y2955" i="1"/>
  <c r="X2955" i="1"/>
  <c r="M2955" i="1"/>
  <c r="L2955" i="1"/>
  <c r="AW2954" i="1"/>
  <c r="AV2954" i="1"/>
  <c r="AK2954" i="1"/>
  <c r="AJ2954" i="1"/>
  <c r="Y2954" i="1"/>
  <c r="X2954" i="1"/>
  <c r="M2954" i="1"/>
  <c r="L2954" i="1"/>
  <c r="AW2953" i="1"/>
  <c r="AV2953" i="1"/>
  <c r="AK2953" i="1"/>
  <c r="AJ2953" i="1"/>
  <c r="Y2953" i="1"/>
  <c r="X2953" i="1"/>
  <c r="M2953" i="1"/>
  <c r="L2953" i="1"/>
  <c r="AW2952" i="1"/>
  <c r="AV2952" i="1"/>
  <c r="AK2952" i="1"/>
  <c r="AJ2952" i="1"/>
  <c r="Y2952" i="1"/>
  <c r="X2952" i="1"/>
  <c r="M2952" i="1"/>
  <c r="L2952" i="1"/>
  <c r="AW2951" i="1"/>
  <c r="AV2951" i="1"/>
  <c r="AK2951" i="1"/>
  <c r="AJ2951" i="1"/>
  <c r="Y2951" i="1"/>
  <c r="X2951" i="1"/>
  <c r="M2951" i="1"/>
  <c r="L2951" i="1"/>
  <c r="AW2950" i="1"/>
  <c r="AV2950" i="1"/>
  <c r="AK2950" i="1"/>
  <c r="AJ2950" i="1"/>
  <c r="Y2950" i="1"/>
  <c r="X2950" i="1"/>
  <c r="M2950" i="1"/>
  <c r="L2950" i="1"/>
  <c r="AW2949" i="1"/>
  <c r="AV2949" i="1"/>
  <c r="AK2949" i="1"/>
  <c r="AJ2949" i="1"/>
  <c r="Y2949" i="1"/>
  <c r="X2949" i="1"/>
  <c r="M2949" i="1"/>
  <c r="L2949" i="1"/>
  <c r="AW2948" i="1"/>
  <c r="AV2948" i="1"/>
  <c r="AK2948" i="1"/>
  <c r="AJ2948" i="1"/>
  <c r="Y2948" i="1"/>
  <c r="X2948" i="1"/>
  <c r="M2948" i="1"/>
  <c r="L2948" i="1"/>
  <c r="AW2947" i="1"/>
  <c r="AV2947" i="1"/>
  <c r="AK2947" i="1"/>
  <c r="AJ2947" i="1"/>
  <c r="Y2947" i="1"/>
  <c r="X2947" i="1"/>
  <c r="M2947" i="1"/>
  <c r="L2947" i="1"/>
  <c r="AW2946" i="1"/>
  <c r="AV2946" i="1"/>
  <c r="AK2946" i="1"/>
  <c r="AJ2946" i="1"/>
  <c r="Y2946" i="1"/>
  <c r="X2946" i="1"/>
  <c r="M2946" i="1"/>
  <c r="L2946" i="1"/>
  <c r="AW2945" i="1"/>
  <c r="AV2945" i="1"/>
  <c r="AK2945" i="1"/>
  <c r="AJ2945" i="1"/>
  <c r="Y2945" i="1"/>
  <c r="X2945" i="1"/>
  <c r="M2945" i="1"/>
  <c r="L2945" i="1"/>
  <c r="AW2944" i="1"/>
  <c r="AV2944" i="1"/>
  <c r="AK2944" i="1"/>
  <c r="AJ2944" i="1"/>
  <c r="Y2944" i="1"/>
  <c r="X2944" i="1"/>
  <c r="M2944" i="1"/>
  <c r="L2944" i="1"/>
  <c r="AW2943" i="1"/>
  <c r="AV2943" i="1"/>
  <c r="AK2943" i="1"/>
  <c r="AJ2943" i="1"/>
  <c r="Y2943" i="1"/>
  <c r="X2943" i="1"/>
  <c r="M2943" i="1"/>
  <c r="L2943" i="1"/>
  <c r="AW2942" i="1"/>
  <c r="AV2942" i="1"/>
  <c r="AK2942" i="1"/>
  <c r="AJ2942" i="1"/>
  <c r="Y2942" i="1"/>
  <c r="X2942" i="1"/>
  <c r="M2942" i="1"/>
  <c r="L2942" i="1"/>
  <c r="AW2941" i="1"/>
  <c r="AV2941" i="1"/>
  <c r="AK2941" i="1"/>
  <c r="AJ2941" i="1"/>
  <c r="Y2941" i="1"/>
  <c r="X2941" i="1"/>
  <c r="M2941" i="1"/>
  <c r="L2941" i="1"/>
  <c r="AW2940" i="1"/>
  <c r="AV2940" i="1"/>
  <c r="AK2940" i="1"/>
  <c r="AJ2940" i="1"/>
  <c r="Y2940" i="1"/>
  <c r="X2940" i="1"/>
  <c r="M2940" i="1"/>
  <c r="L2940" i="1"/>
  <c r="AW2939" i="1"/>
  <c r="AV2939" i="1"/>
  <c r="AK2939" i="1"/>
  <c r="AJ2939" i="1"/>
  <c r="Y2939" i="1"/>
  <c r="X2939" i="1"/>
  <c r="M2939" i="1"/>
  <c r="L2939" i="1"/>
  <c r="AW2938" i="1"/>
  <c r="AV2938" i="1"/>
  <c r="AK2938" i="1"/>
  <c r="AJ2938" i="1"/>
  <c r="Y2938" i="1"/>
  <c r="X2938" i="1"/>
  <c r="M2938" i="1"/>
  <c r="L2938" i="1"/>
  <c r="AW2937" i="1"/>
  <c r="AV2937" i="1"/>
  <c r="AK2937" i="1"/>
  <c r="AJ2937" i="1"/>
  <c r="Y2937" i="1"/>
  <c r="X2937" i="1"/>
  <c r="M2937" i="1"/>
  <c r="L2937" i="1"/>
  <c r="AW2936" i="1"/>
  <c r="AV2936" i="1"/>
  <c r="AK2936" i="1"/>
  <c r="AJ2936" i="1"/>
  <c r="Y2936" i="1"/>
  <c r="X2936" i="1"/>
  <c r="M2936" i="1"/>
  <c r="L2936" i="1"/>
  <c r="AW2935" i="1"/>
  <c r="AV2935" i="1"/>
  <c r="AK2935" i="1"/>
  <c r="AJ2935" i="1"/>
  <c r="Y2935" i="1"/>
  <c r="X2935" i="1"/>
  <c r="M2935" i="1"/>
  <c r="L2935" i="1"/>
  <c r="AW2934" i="1"/>
  <c r="AV2934" i="1"/>
  <c r="AK2934" i="1"/>
  <c r="AJ2934" i="1"/>
  <c r="Y2934" i="1"/>
  <c r="X2934" i="1"/>
  <c r="M2934" i="1"/>
  <c r="L2934" i="1"/>
  <c r="AW2933" i="1"/>
  <c r="AV2933" i="1"/>
  <c r="AK2933" i="1"/>
  <c r="AJ2933" i="1"/>
  <c r="Y2933" i="1"/>
  <c r="X2933" i="1"/>
  <c r="M2933" i="1"/>
  <c r="L2933" i="1"/>
  <c r="AW2932" i="1"/>
  <c r="AV2932" i="1"/>
  <c r="AK2932" i="1"/>
  <c r="AJ2932" i="1"/>
  <c r="Y2932" i="1"/>
  <c r="X2932" i="1"/>
  <c r="M2932" i="1"/>
  <c r="L2932" i="1"/>
  <c r="AW2931" i="1"/>
  <c r="AV2931" i="1"/>
  <c r="AK2931" i="1"/>
  <c r="AJ2931" i="1"/>
  <c r="Y2931" i="1"/>
  <c r="X2931" i="1"/>
  <c r="M2931" i="1"/>
  <c r="L2931" i="1"/>
  <c r="AW2930" i="1"/>
  <c r="AV2930" i="1"/>
  <c r="AK2930" i="1"/>
  <c r="AJ2930" i="1"/>
  <c r="Y2930" i="1"/>
  <c r="X2930" i="1"/>
  <c r="M2930" i="1"/>
  <c r="L2930" i="1"/>
  <c r="AW2929" i="1"/>
  <c r="AV2929" i="1"/>
  <c r="AK2929" i="1"/>
  <c r="AJ2929" i="1"/>
  <c r="Y2929" i="1"/>
  <c r="X2929" i="1"/>
  <c r="M2929" i="1"/>
  <c r="L2929" i="1"/>
  <c r="AW2928" i="1"/>
  <c r="AV2928" i="1"/>
  <c r="AK2928" i="1"/>
  <c r="AJ2928" i="1"/>
  <c r="Y2928" i="1"/>
  <c r="X2928" i="1"/>
  <c r="M2928" i="1"/>
  <c r="L2928" i="1"/>
  <c r="AW2927" i="1"/>
  <c r="AV2927" i="1"/>
  <c r="AK2927" i="1"/>
  <c r="AJ2927" i="1"/>
  <c r="Y2927" i="1"/>
  <c r="X2927" i="1"/>
  <c r="M2927" i="1"/>
  <c r="L2927" i="1"/>
  <c r="AW2926" i="1"/>
  <c r="AV2926" i="1"/>
  <c r="AK2926" i="1"/>
  <c r="AJ2926" i="1"/>
  <c r="Y2926" i="1"/>
  <c r="X2926" i="1"/>
  <c r="M2926" i="1"/>
  <c r="L2926" i="1"/>
  <c r="AW2925" i="1"/>
  <c r="AV2925" i="1"/>
  <c r="AK2925" i="1"/>
  <c r="AJ2925" i="1"/>
  <c r="Y2925" i="1"/>
  <c r="X2925" i="1"/>
  <c r="M2925" i="1"/>
  <c r="L2925" i="1"/>
  <c r="AW2924" i="1"/>
  <c r="AV2924" i="1"/>
  <c r="AK2924" i="1"/>
  <c r="AJ2924" i="1"/>
  <c r="Y2924" i="1"/>
  <c r="X2924" i="1"/>
  <c r="M2924" i="1"/>
  <c r="L2924" i="1"/>
  <c r="AW2923" i="1"/>
  <c r="AV2923" i="1"/>
  <c r="AK2923" i="1"/>
  <c r="AJ2923" i="1"/>
  <c r="Y2923" i="1"/>
  <c r="X2923" i="1"/>
  <c r="M2923" i="1"/>
  <c r="L2923" i="1"/>
  <c r="AW2922" i="1"/>
  <c r="AV2922" i="1"/>
  <c r="AK2922" i="1"/>
  <c r="AJ2922" i="1"/>
  <c r="Y2922" i="1"/>
  <c r="X2922" i="1"/>
  <c r="M2922" i="1"/>
  <c r="L2922" i="1"/>
  <c r="AW2921" i="1"/>
  <c r="AV2921" i="1"/>
  <c r="AK2921" i="1"/>
  <c r="AJ2921" i="1"/>
  <c r="Y2921" i="1"/>
  <c r="X2921" i="1"/>
  <c r="M2921" i="1"/>
  <c r="L2921" i="1"/>
  <c r="AW2920" i="1"/>
  <c r="AV2920" i="1"/>
  <c r="AK2920" i="1"/>
  <c r="AJ2920" i="1"/>
  <c r="Y2920" i="1"/>
  <c r="X2920" i="1"/>
  <c r="M2920" i="1"/>
  <c r="L2920" i="1"/>
  <c r="AW2919" i="1"/>
  <c r="AV2919" i="1"/>
  <c r="AK2919" i="1"/>
  <c r="AJ2919" i="1"/>
  <c r="Y2919" i="1"/>
  <c r="X2919" i="1"/>
  <c r="M2919" i="1"/>
  <c r="L2919" i="1"/>
  <c r="AW2918" i="1"/>
  <c r="AV2918" i="1"/>
  <c r="AK2918" i="1"/>
  <c r="AJ2918" i="1"/>
  <c r="Y2918" i="1"/>
  <c r="X2918" i="1"/>
  <c r="M2918" i="1"/>
  <c r="L2918" i="1"/>
  <c r="AW2917" i="1"/>
  <c r="AV2917" i="1"/>
  <c r="AK2917" i="1"/>
  <c r="AJ2917" i="1"/>
  <c r="Y2917" i="1"/>
  <c r="X2917" i="1"/>
  <c r="M2917" i="1"/>
  <c r="L2917" i="1"/>
  <c r="AW2916" i="1"/>
  <c r="AV2916" i="1"/>
  <c r="AK2916" i="1"/>
  <c r="AJ2916" i="1"/>
  <c r="Y2916" i="1"/>
  <c r="X2916" i="1"/>
  <c r="M2916" i="1"/>
  <c r="L2916" i="1"/>
  <c r="AW2915" i="1"/>
  <c r="AV2915" i="1"/>
  <c r="AK2915" i="1"/>
  <c r="AJ2915" i="1"/>
  <c r="Y2915" i="1"/>
  <c r="X2915" i="1"/>
  <c r="M2915" i="1"/>
  <c r="L2915" i="1"/>
  <c r="AW2914" i="1"/>
  <c r="AV2914" i="1"/>
  <c r="AK2914" i="1"/>
  <c r="AJ2914" i="1"/>
  <c r="Y2914" i="1"/>
  <c r="X2914" i="1"/>
  <c r="M2914" i="1"/>
  <c r="L2914" i="1"/>
  <c r="AW2913" i="1"/>
  <c r="AV2913" i="1"/>
  <c r="AK2913" i="1"/>
  <c r="AJ2913" i="1"/>
  <c r="Y2913" i="1"/>
  <c r="X2913" i="1"/>
  <c r="M2913" i="1"/>
  <c r="L2913" i="1"/>
  <c r="AW2912" i="1"/>
  <c r="AV2912" i="1"/>
  <c r="AK2912" i="1"/>
  <c r="AJ2912" i="1"/>
  <c r="Y2912" i="1"/>
  <c r="X2912" i="1"/>
  <c r="M2912" i="1"/>
  <c r="L2912" i="1"/>
  <c r="AW2911" i="1"/>
  <c r="AV2911" i="1"/>
  <c r="AK2911" i="1"/>
  <c r="AJ2911" i="1"/>
  <c r="Y2911" i="1"/>
  <c r="X2911" i="1"/>
  <c r="M2911" i="1"/>
  <c r="L2911" i="1"/>
  <c r="AW2910" i="1"/>
  <c r="AV2910" i="1"/>
  <c r="AK2910" i="1"/>
  <c r="AJ2910" i="1"/>
  <c r="Y2910" i="1"/>
  <c r="X2910" i="1"/>
  <c r="M2910" i="1"/>
  <c r="L2910" i="1"/>
  <c r="AW2909" i="1"/>
  <c r="AV2909" i="1"/>
  <c r="AK2909" i="1"/>
  <c r="AJ2909" i="1"/>
  <c r="Y2909" i="1"/>
  <c r="X2909" i="1"/>
  <c r="M2909" i="1"/>
  <c r="L2909" i="1"/>
  <c r="AW2908" i="1"/>
  <c r="AV2908" i="1"/>
  <c r="AK2908" i="1"/>
  <c r="AJ2908" i="1"/>
  <c r="Y2908" i="1"/>
  <c r="X2908" i="1"/>
  <c r="M2908" i="1"/>
  <c r="L2908" i="1"/>
  <c r="AW2907" i="1"/>
  <c r="AV2907" i="1"/>
  <c r="AK2907" i="1"/>
  <c r="AJ2907" i="1"/>
  <c r="Y2907" i="1"/>
  <c r="X2907" i="1"/>
  <c r="M2907" i="1"/>
  <c r="L2907" i="1"/>
  <c r="AW2906" i="1"/>
  <c r="AV2906" i="1"/>
  <c r="AK2906" i="1"/>
  <c r="AJ2906" i="1"/>
  <c r="Y2906" i="1"/>
  <c r="X2906" i="1"/>
  <c r="M2906" i="1"/>
  <c r="L2906" i="1"/>
  <c r="AW2905" i="1"/>
  <c r="AV2905" i="1"/>
  <c r="AK2905" i="1"/>
  <c r="AJ2905" i="1"/>
  <c r="Y2905" i="1"/>
  <c r="X2905" i="1"/>
  <c r="M2905" i="1"/>
  <c r="L2905" i="1"/>
  <c r="AW2904" i="1"/>
  <c r="AV2904" i="1"/>
  <c r="AK2904" i="1"/>
  <c r="AJ2904" i="1"/>
  <c r="Y2904" i="1"/>
  <c r="X2904" i="1"/>
  <c r="M2904" i="1"/>
  <c r="L2904" i="1"/>
  <c r="AW2903" i="1"/>
  <c r="AV2903" i="1"/>
  <c r="AK2903" i="1"/>
  <c r="AJ2903" i="1"/>
  <c r="Y2903" i="1"/>
  <c r="X2903" i="1"/>
  <c r="M2903" i="1"/>
  <c r="L2903" i="1"/>
  <c r="AW2902" i="1"/>
  <c r="AV2902" i="1"/>
  <c r="AK2902" i="1"/>
  <c r="AJ2902" i="1"/>
  <c r="Y2902" i="1"/>
  <c r="X2902" i="1"/>
  <c r="M2902" i="1"/>
  <c r="L2902" i="1"/>
  <c r="AW2901" i="1"/>
  <c r="AV2901" i="1"/>
  <c r="AK2901" i="1"/>
  <c r="AJ2901" i="1"/>
  <c r="Y2901" i="1"/>
  <c r="X2901" i="1"/>
  <c r="M2901" i="1"/>
  <c r="L2901" i="1"/>
  <c r="AW2900" i="1"/>
  <c r="AV2900" i="1"/>
  <c r="AK2900" i="1"/>
  <c r="AJ2900" i="1"/>
  <c r="Y2900" i="1"/>
  <c r="X2900" i="1"/>
  <c r="M2900" i="1"/>
  <c r="L2900" i="1"/>
  <c r="AW2899" i="1"/>
  <c r="AV2899" i="1"/>
  <c r="AK2899" i="1"/>
  <c r="AJ2899" i="1"/>
  <c r="Y2899" i="1"/>
  <c r="X2899" i="1"/>
  <c r="M2899" i="1"/>
  <c r="L2899" i="1"/>
  <c r="AW2898" i="1"/>
  <c r="AV2898" i="1"/>
  <c r="AK2898" i="1"/>
  <c r="AJ2898" i="1"/>
  <c r="Y2898" i="1"/>
  <c r="X2898" i="1"/>
  <c r="M2898" i="1"/>
  <c r="L2898" i="1"/>
  <c r="AW2897" i="1"/>
  <c r="AV2897" i="1"/>
  <c r="AK2897" i="1"/>
  <c r="AJ2897" i="1"/>
  <c r="Y2897" i="1"/>
  <c r="X2897" i="1"/>
  <c r="M2897" i="1"/>
  <c r="L2897" i="1"/>
  <c r="AW2896" i="1"/>
  <c r="AV2896" i="1"/>
  <c r="AK2896" i="1"/>
  <c r="AJ2896" i="1"/>
  <c r="Y2896" i="1"/>
  <c r="X2896" i="1"/>
  <c r="M2896" i="1"/>
  <c r="L2896" i="1"/>
  <c r="AW2895" i="1"/>
  <c r="AV2895" i="1"/>
  <c r="AK2895" i="1"/>
  <c r="AJ2895" i="1"/>
  <c r="Y2895" i="1"/>
  <c r="X2895" i="1"/>
  <c r="M2895" i="1"/>
  <c r="L2895" i="1"/>
  <c r="AW2894" i="1"/>
  <c r="AV2894" i="1"/>
  <c r="AK2894" i="1"/>
  <c r="AJ2894" i="1"/>
  <c r="Y2894" i="1"/>
  <c r="X2894" i="1"/>
  <c r="M2894" i="1"/>
  <c r="L2894" i="1"/>
  <c r="AW2893" i="1"/>
  <c r="AV2893" i="1"/>
  <c r="AK2893" i="1"/>
  <c r="AJ2893" i="1"/>
  <c r="Y2893" i="1"/>
  <c r="X2893" i="1"/>
  <c r="M2893" i="1"/>
  <c r="L2893" i="1"/>
  <c r="AW2892" i="1"/>
  <c r="AV2892" i="1"/>
  <c r="AK2892" i="1"/>
  <c r="AJ2892" i="1"/>
  <c r="Y2892" i="1"/>
  <c r="X2892" i="1"/>
  <c r="M2892" i="1"/>
  <c r="L2892" i="1"/>
  <c r="AW2891" i="1"/>
  <c r="AV2891" i="1"/>
  <c r="AK2891" i="1"/>
  <c r="AJ2891" i="1"/>
  <c r="Y2891" i="1"/>
  <c r="X2891" i="1"/>
  <c r="M2891" i="1"/>
  <c r="L2891" i="1"/>
  <c r="AW2890" i="1"/>
  <c r="AV2890" i="1"/>
  <c r="AK2890" i="1"/>
  <c r="AJ2890" i="1"/>
  <c r="Y2890" i="1"/>
  <c r="X2890" i="1"/>
  <c r="M2890" i="1"/>
  <c r="L2890" i="1"/>
  <c r="AW2889" i="1"/>
  <c r="AV2889" i="1"/>
  <c r="AK2889" i="1"/>
  <c r="AJ2889" i="1"/>
  <c r="Y2889" i="1"/>
  <c r="X2889" i="1"/>
  <c r="M2889" i="1"/>
  <c r="L2889" i="1"/>
  <c r="AW2888" i="1"/>
  <c r="AV2888" i="1"/>
  <c r="AK2888" i="1"/>
  <c r="AJ2888" i="1"/>
  <c r="Y2888" i="1"/>
  <c r="X2888" i="1"/>
  <c r="M2888" i="1"/>
  <c r="L2888" i="1"/>
  <c r="AW2887" i="1"/>
  <c r="AV2887" i="1"/>
  <c r="AK2887" i="1"/>
  <c r="AJ2887" i="1"/>
  <c r="Y2887" i="1"/>
  <c r="X2887" i="1"/>
  <c r="M2887" i="1"/>
  <c r="L2887" i="1"/>
  <c r="AW2886" i="1"/>
  <c r="AV2886" i="1"/>
  <c r="AK2886" i="1"/>
  <c r="AJ2886" i="1"/>
  <c r="Y2886" i="1"/>
  <c r="X2886" i="1"/>
  <c r="M2886" i="1"/>
  <c r="L2886" i="1"/>
  <c r="AW2885" i="1"/>
  <c r="AV2885" i="1"/>
  <c r="AK2885" i="1"/>
  <c r="AJ2885" i="1"/>
  <c r="Y2885" i="1"/>
  <c r="X2885" i="1"/>
  <c r="M2885" i="1"/>
  <c r="L2885" i="1"/>
  <c r="AW2884" i="1"/>
  <c r="AV2884" i="1"/>
  <c r="AK2884" i="1"/>
  <c r="AJ2884" i="1"/>
  <c r="Y2884" i="1"/>
  <c r="X2884" i="1"/>
  <c r="M2884" i="1"/>
  <c r="L2884" i="1"/>
  <c r="AW2883" i="1"/>
  <c r="AV2883" i="1"/>
  <c r="AK2883" i="1"/>
  <c r="AJ2883" i="1"/>
  <c r="Y2883" i="1"/>
  <c r="X2883" i="1"/>
  <c r="M2883" i="1"/>
  <c r="L2883" i="1"/>
  <c r="AW2882" i="1"/>
  <c r="AV2882" i="1"/>
  <c r="AK2882" i="1"/>
  <c r="AJ2882" i="1"/>
  <c r="Y2882" i="1"/>
  <c r="X2882" i="1"/>
  <c r="M2882" i="1"/>
  <c r="L2882" i="1"/>
  <c r="AW2881" i="1"/>
  <c r="AV2881" i="1"/>
  <c r="AK2881" i="1"/>
  <c r="AJ2881" i="1"/>
  <c r="Y2881" i="1"/>
  <c r="X2881" i="1"/>
  <c r="M2881" i="1"/>
  <c r="L2881" i="1"/>
  <c r="AW2880" i="1"/>
  <c r="AV2880" i="1"/>
  <c r="AK2880" i="1"/>
  <c r="AJ2880" i="1"/>
  <c r="Y2880" i="1"/>
  <c r="X2880" i="1"/>
  <c r="M2880" i="1"/>
  <c r="L2880" i="1"/>
  <c r="AW2879" i="1"/>
  <c r="AV2879" i="1"/>
  <c r="AK2879" i="1"/>
  <c r="AJ2879" i="1"/>
  <c r="Y2879" i="1"/>
  <c r="X2879" i="1"/>
  <c r="M2879" i="1"/>
  <c r="L2879" i="1"/>
  <c r="AW2878" i="1"/>
  <c r="AV2878" i="1"/>
  <c r="AK2878" i="1"/>
  <c r="AJ2878" i="1"/>
  <c r="Y2878" i="1"/>
  <c r="X2878" i="1"/>
  <c r="M2878" i="1"/>
  <c r="L2878" i="1"/>
  <c r="AW2877" i="1"/>
  <c r="AV2877" i="1"/>
  <c r="AK2877" i="1"/>
  <c r="AJ2877" i="1"/>
  <c r="Y2877" i="1"/>
  <c r="X2877" i="1"/>
  <c r="M2877" i="1"/>
  <c r="L2877" i="1"/>
  <c r="AW2876" i="1"/>
  <c r="AV2876" i="1"/>
  <c r="AK2876" i="1"/>
  <c r="AJ2876" i="1"/>
  <c r="Y2876" i="1"/>
  <c r="X2876" i="1"/>
  <c r="M2876" i="1"/>
  <c r="L2876" i="1"/>
  <c r="AW2875" i="1"/>
  <c r="AV2875" i="1"/>
  <c r="AK2875" i="1"/>
  <c r="AJ2875" i="1"/>
  <c r="Y2875" i="1"/>
  <c r="X2875" i="1"/>
  <c r="M2875" i="1"/>
  <c r="L2875" i="1"/>
  <c r="AW2874" i="1"/>
  <c r="AV2874" i="1"/>
  <c r="AK2874" i="1"/>
  <c r="AJ2874" i="1"/>
  <c r="Y2874" i="1"/>
  <c r="X2874" i="1"/>
  <c r="M2874" i="1"/>
  <c r="L2874" i="1"/>
  <c r="AW2873" i="1"/>
  <c r="AV2873" i="1"/>
  <c r="AK2873" i="1"/>
  <c r="AJ2873" i="1"/>
  <c r="Y2873" i="1"/>
  <c r="X2873" i="1"/>
  <c r="M2873" i="1"/>
  <c r="L2873" i="1"/>
  <c r="AW2872" i="1"/>
  <c r="AV2872" i="1"/>
  <c r="AK2872" i="1"/>
  <c r="AJ2872" i="1"/>
  <c r="Y2872" i="1"/>
  <c r="X2872" i="1"/>
  <c r="M2872" i="1"/>
  <c r="L2872" i="1"/>
  <c r="AW2871" i="1"/>
  <c r="AV2871" i="1"/>
  <c r="AK2871" i="1"/>
  <c r="AJ2871" i="1"/>
  <c r="Y2871" i="1"/>
  <c r="X2871" i="1"/>
  <c r="M2871" i="1"/>
  <c r="L2871" i="1"/>
  <c r="AW2870" i="1"/>
  <c r="AV2870" i="1"/>
  <c r="AK2870" i="1"/>
  <c r="AJ2870" i="1"/>
  <c r="Y2870" i="1"/>
  <c r="X2870" i="1"/>
  <c r="M2870" i="1"/>
  <c r="L2870" i="1"/>
  <c r="AW2869" i="1"/>
  <c r="AV2869" i="1"/>
  <c r="AK2869" i="1"/>
  <c r="AJ2869" i="1"/>
  <c r="Y2869" i="1"/>
  <c r="X2869" i="1"/>
  <c r="M2869" i="1"/>
  <c r="L2869" i="1"/>
  <c r="AW2868" i="1"/>
  <c r="AV2868" i="1"/>
  <c r="AK2868" i="1"/>
  <c r="AJ2868" i="1"/>
  <c r="Y2868" i="1"/>
  <c r="X2868" i="1"/>
  <c r="M2868" i="1"/>
  <c r="L2868" i="1"/>
  <c r="AW2867" i="1"/>
  <c r="AV2867" i="1"/>
  <c r="AK2867" i="1"/>
  <c r="AJ2867" i="1"/>
  <c r="Y2867" i="1"/>
  <c r="X2867" i="1"/>
  <c r="M2867" i="1"/>
  <c r="L2867" i="1"/>
  <c r="AW2866" i="1"/>
  <c r="AV2866" i="1"/>
  <c r="AK2866" i="1"/>
  <c r="AJ2866" i="1"/>
  <c r="Y2866" i="1"/>
  <c r="X2866" i="1"/>
  <c r="M2866" i="1"/>
  <c r="L2866" i="1"/>
  <c r="AW2865" i="1"/>
  <c r="AV2865" i="1"/>
  <c r="AK2865" i="1"/>
  <c r="AJ2865" i="1"/>
  <c r="Y2865" i="1"/>
  <c r="X2865" i="1"/>
  <c r="M2865" i="1"/>
  <c r="L2865" i="1"/>
  <c r="AW2864" i="1"/>
  <c r="AV2864" i="1"/>
  <c r="AK2864" i="1"/>
  <c r="AJ2864" i="1"/>
  <c r="Y2864" i="1"/>
  <c r="X2864" i="1"/>
  <c r="M2864" i="1"/>
  <c r="L2864" i="1"/>
  <c r="AW2863" i="1"/>
  <c r="AV2863" i="1"/>
  <c r="AK2863" i="1"/>
  <c r="AJ2863" i="1"/>
  <c r="Y2863" i="1"/>
  <c r="X2863" i="1"/>
  <c r="M2863" i="1"/>
  <c r="L2863" i="1"/>
  <c r="AW2862" i="1"/>
  <c r="AV2862" i="1"/>
  <c r="AK2862" i="1"/>
  <c r="AJ2862" i="1"/>
  <c r="Y2862" i="1"/>
  <c r="X2862" i="1"/>
  <c r="M2862" i="1"/>
  <c r="L2862" i="1"/>
  <c r="AW2861" i="1"/>
  <c r="AV2861" i="1"/>
  <c r="AK2861" i="1"/>
  <c r="AJ2861" i="1"/>
  <c r="Y2861" i="1"/>
  <c r="X2861" i="1"/>
  <c r="M2861" i="1"/>
  <c r="L2861" i="1"/>
  <c r="AW2860" i="1"/>
  <c r="AV2860" i="1"/>
  <c r="AK2860" i="1"/>
  <c r="AJ2860" i="1"/>
  <c r="Y2860" i="1"/>
  <c r="X2860" i="1"/>
  <c r="M2860" i="1"/>
  <c r="L2860" i="1"/>
  <c r="AW2859" i="1"/>
  <c r="AV2859" i="1"/>
  <c r="AK2859" i="1"/>
  <c r="AJ2859" i="1"/>
  <c r="Y2859" i="1"/>
  <c r="X2859" i="1"/>
  <c r="M2859" i="1"/>
  <c r="L2859" i="1"/>
  <c r="AW2858" i="1"/>
  <c r="AV2858" i="1"/>
  <c r="AK2858" i="1"/>
  <c r="AJ2858" i="1"/>
  <c r="Y2858" i="1"/>
  <c r="X2858" i="1"/>
  <c r="M2858" i="1"/>
  <c r="L2858" i="1"/>
  <c r="AW2857" i="1"/>
  <c r="AV2857" i="1"/>
  <c r="AK2857" i="1"/>
  <c r="AJ2857" i="1"/>
  <c r="Y2857" i="1"/>
  <c r="X2857" i="1"/>
  <c r="M2857" i="1"/>
  <c r="L2857" i="1"/>
  <c r="AW2856" i="1"/>
  <c r="AV2856" i="1"/>
  <c r="AK2856" i="1"/>
  <c r="AJ2856" i="1"/>
  <c r="Y2856" i="1"/>
  <c r="X2856" i="1"/>
  <c r="M2856" i="1"/>
  <c r="L2856" i="1"/>
  <c r="AW2855" i="1"/>
  <c r="AV2855" i="1"/>
  <c r="AK2855" i="1"/>
  <c r="AJ2855" i="1"/>
  <c r="Y2855" i="1"/>
  <c r="X2855" i="1"/>
  <c r="M2855" i="1"/>
  <c r="L2855" i="1"/>
  <c r="AW2854" i="1"/>
  <c r="AV2854" i="1"/>
  <c r="AK2854" i="1"/>
  <c r="AJ2854" i="1"/>
  <c r="Y2854" i="1"/>
  <c r="X2854" i="1"/>
  <c r="M2854" i="1"/>
  <c r="L2854" i="1"/>
  <c r="AW2853" i="1"/>
  <c r="AV2853" i="1"/>
  <c r="AK2853" i="1"/>
  <c r="AJ2853" i="1"/>
  <c r="Y2853" i="1"/>
  <c r="X2853" i="1"/>
  <c r="M2853" i="1"/>
  <c r="L2853" i="1"/>
  <c r="AW2852" i="1"/>
  <c r="AV2852" i="1"/>
  <c r="AK2852" i="1"/>
  <c r="AJ2852" i="1"/>
  <c r="Y2852" i="1"/>
  <c r="X2852" i="1"/>
  <c r="M2852" i="1"/>
  <c r="L2852" i="1"/>
  <c r="AW2851" i="1"/>
  <c r="AV2851" i="1"/>
  <c r="AK2851" i="1"/>
  <c r="AJ2851" i="1"/>
  <c r="Y2851" i="1"/>
  <c r="X2851" i="1"/>
  <c r="M2851" i="1"/>
  <c r="L2851" i="1"/>
  <c r="AW2850" i="1"/>
  <c r="AV2850" i="1"/>
  <c r="AK2850" i="1"/>
  <c r="AJ2850" i="1"/>
  <c r="Y2850" i="1"/>
  <c r="X2850" i="1"/>
  <c r="M2850" i="1"/>
  <c r="L2850" i="1"/>
  <c r="AW2849" i="1"/>
  <c r="AV2849" i="1"/>
  <c r="AK2849" i="1"/>
  <c r="AJ2849" i="1"/>
  <c r="Y2849" i="1"/>
  <c r="X2849" i="1"/>
  <c r="M2849" i="1"/>
  <c r="L2849" i="1"/>
  <c r="AW2848" i="1"/>
  <c r="AV2848" i="1"/>
  <c r="AK2848" i="1"/>
  <c r="AJ2848" i="1"/>
  <c r="Y2848" i="1"/>
  <c r="X2848" i="1"/>
  <c r="M2848" i="1"/>
  <c r="L2848" i="1"/>
  <c r="AW2847" i="1"/>
  <c r="AV2847" i="1"/>
  <c r="AK2847" i="1"/>
  <c r="AJ2847" i="1"/>
  <c r="Y2847" i="1"/>
  <c r="X2847" i="1"/>
  <c r="M2847" i="1"/>
  <c r="L2847" i="1"/>
  <c r="AW2846" i="1"/>
  <c r="AV2846" i="1"/>
  <c r="AK2846" i="1"/>
  <c r="AJ2846" i="1"/>
  <c r="Y2846" i="1"/>
  <c r="X2846" i="1"/>
  <c r="M2846" i="1"/>
  <c r="L2846" i="1"/>
  <c r="AW2845" i="1"/>
  <c r="AV2845" i="1"/>
  <c r="AK2845" i="1"/>
  <c r="AJ2845" i="1"/>
  <c r="Y2845" i="1"/>
  <c r="X2845" i="1"/>
  <c r="M2845" i="1"/>
  <c r="L2845" i="1"/>
  <c r="AW2844" i="1"/>
  <c r="AV2844" i="1"/>
  <c r="AK2844" i="1"/>
  <c r="AJ2844" i="1"/>
  <c r="Y2844" i="1"/>
  <c r="X2844" i="1"/>
  <c r="M2844" i="1"/>
  <c r="L2844" i="1"/>
  <c r="AW2843" i="1"/>
  <c r="AV2843" i="1"/>
  <c r="AK2843" i="1"/>
  <c r="AJ2843" i="1"/>
  <c r="Y2843" i="1"/>
  <c r="X2843" i="1"/>
  <c r="M2843" i="1"/>
  <c r="L2843" i="1"/>
  <c r="AW2842" i="1"/>
  <c r="AV2842" i="1"/>
  <c r="AK2842" i="1"/>
  <c r="AJ2842" i="1"/>
  <c r="Y2842" i="1"/>
  <c r="X2842" i="1"/>
  <c r="M2842" i="1"/>
  <c r="L2842" i="1"/>
  <c r="AW2841" i="1"/>
  <c r="AV2841" i="1"/>
  <c r="AK2841" i="1"/>
  <c r="AJ2841" i="1"/>
  <c r="Y2841" i="1"/>
  <c r="X2841" i="1"/>
  <c r="M2841" i="1"/>
  <c r="L2841" i="1"/>
  <c r="AW2840" i="1"/>
  <c r="AV2840" i="1"/>
  <c r="AK2840" i="1"/>
  <c r="AJ2840" i="1"/>
  <c r="Y2840" i="1"/>
  <c r="X2840" i="1"/>
  <c r="M2840" i="1"/>
  <c r="L2840" i="1"/>
  <c r="AW2839" i="1"/>
  <c r="AV2839" i="1"/>
  <c r="AK2839" i="1"/>
  <c r="AJ2839" i="1"/>
  <c r="Y2839" i="1"/>
  <c r="X2839" i="1"/>
  <c r="M2839" i="1"/>
  <c r="L2839" i="1"/>
  <c r="AW2838" i="1"/>
  <c r="AV2838" i="1"/>
  <c r="AK2838" i="1"/>
  <c r="AJ2838" i="1"/>
  <c r="Y2838" i="1"/>
  <c r="X2838" i="1"/>
  <c r="M2838" i="1"/>
  <c r="L2838" i="1"/>
  <c r="AW2837" i="1"/>
  <c r="AV2837" i="1"/>
  <c r="AK2837" i="1"/>
  <c r="AJ2837" i="1"/>
  <c r="Y2837" i="1"/>
  <c r="X2837" i="1"/>
  <c r="M2837" i="1"/>
  <c r="L2837" i="1"/>
  <c r="AW2836" i="1"/>
  <c r="AV2836" i="1"/>
  <c r="AK2836" i="1"/>
  <c r="AJ2836" i="1"/>
  <c r="Y2836" i="1"/>
  <c r="X2836" i="1"/>
  <c r="M2836" i="1"/>
  <c r="L2836" i="1"/>
  <c r="AW2835" i="1"/>
  <c r="AV2835" i="1"/>
  <c r="AK2835" i="1"/>
  <c r="AJ2835" i="1"/>
  <c r="Y2835" i="1"/>
  <c r="X2835" i="1"/>
  <c r="M2835" i="1"/>
  <c r="L2835" i="1"/>
  <c r="AW2834" i="1"/>
  <c r="AV2834" i="1"/>
  <c r="AK2834" i="1"/>
  <c r="AJ2834" i="1"/>
  <c r="Y2834" i="1"/>
  <c r="X2834" i="1"/>
  <c r="M2834" i="1"/>
  <c r="L2834" i="1"/>
  <c r="AW2833" i="1"/>
  <c r="AV2833" i="1"/>
  <c r="AK2833" i="1"/>
  <c r="AJ2833" i="1"/>
  <c r="Y2833" i="1"/>
  <c r="X2833" i="1"/>
  <c r="M2833" i="1"/>
  <c r="L2833" i="1"/>
  <c r="AW2832" i="1"/>
  <c r="AV2832" i="1"/>
  <c r="AK2832" i="1"/>
  <c r="AJ2832" i="1"/>
  <c r="Y2832" i="1"/>
  <c r="X2832" i="1"/>
  <c r="M2832" i="1"/>
  <c r="L2832" i="1"/>
  <c r="AW2831" i="1"/>
  <c r="AV2831" i="1"/>
  <c r="AK2831" i="1"/>
  <c r="AJ2831" i="1"/>
  <c r="Y2831" i="1"/>
  <c r="X2831" i="1"/>
  <c r="M2831" i="1"/>
  <c r="L2831" i="1"/>
  <c r="AW2830" i="1"/>
  <c r="AV2830" i="1"/>
  <c r="AK2830" i="1"/>
  <c r="AJ2830" i="1"/>
  <c r="Y2830" i="1"/>
  <c r="X2830" i="1"/>
  <c r="M2830" i="1"/>
  <c r="L2830" i="1"/>
  <c r="AW2829" i="1"/>
  <c r="AV2829" i="1"/>
  <c r="AK2829" i="1"/>
  <c r="AJ2829" i="1"/>
  <c r="Y2829" i="1"/>
  <c r="X2829" i="1"/>
  <c r="M2829" i="1"/>
  <c r="L2829" i="1"/>
  <c r="AW2828" i="1"/>
  <c r="AV2828" i="1"/>
  <c r="AK2828" i="1"/>
  <c r="AJ2828" i="1"/>
  <c r="Y2828" i="1"/>
  <c r="X2828" i="1"/>
  <c r="M2828" i="1"/>
  <c r="L2828" i="1"/>
  <c r="AW2827" i="1"/>
  <c r="AV2827" i="1"/>
  <c r="AK2827" i="1"/>
  <c r="AJ2827" i="1"/>
  <c r="Y2827" i="1"/>
  <c r="X2827" i="1"/>
  <c r="M2827" i="1"/>
  <c r="L2827" i="1"/>
  <c r="AW2826" i="1"/>
  <c r="AV2826" i="1"/>
  <c r="AK2826" i="1"/>
  <c r="AJ2826" i="1"/>
  <c r="Y2826" i="1"/>
  <c r="X2826" i="1"/>
  <c r="M2826" i="1"/>
  <c r="L2826" i="1"/>
  <c r="AW2825" i="1"/>
  <c r="AV2825" i="1"/>
  <c r="AK2825" i="1"/>
  <c r="AJ2825" i="1"/>
  <c r="Y2825" i="1"/>
  <c r="X2825" i="1"/>
  <c r="M2825" i="1"/>
  <c r="L2825" i="1"/>
  <c r="AW2824" i="1"/>
  <c r="AV2824" i="1"/>
  <c r="AK2824" i="1"/>
  <c r="AJ2824" i="1"/>
  <c r="Y2824" i="1"/>
  <c r="X2824" i="1"/>
  <c r="M2824" i="1"/>
  <c r="L2824" i="1"/>
  <c r="AW2823" i="1"/>
  <c r="AV2823" i="1"/>
  <c r="AK2823" i="1"/>
  <c r="AJ2823" i="1"/>
  <c r="Y2823" i="1"/>
  <c r="X2823" i="1"/>
  <c r="M2823" i="1"/>
  <c r="L2823" i="1"/>
  <c r="AW2822" i="1"/>
  <c r="AV2822" i="1"/>
  <c r="AK2822" i="1"/>
  <c r="AJ2822" i="1"/>
  <c r="Y2822" i="1"/>
  <c r="X2822" i="1"/>
  <c r="M2822" i="1"/>
  <c r="L2822" i="1"/>
  <c r="AW2821" i="1"/>
  <c r="AV2821" i="1"/>
  <c r="AK2821" i="1"/>
  <c r="AJ2821" i="1"/>
  <c r="Y2821" i="1"/>
  <c r="X2821" i="1"/>
  <c r="M2821" i="1"/>
  <c r="L2821" i="1"/>
  <c r="AW2820" i="1"/>
  <c r="AV2820" i="1"/>
  <c r="AK2820" i="1"/>
  <c r="AJ2820" i="1"/>
  <c r="Y2820" i="1"/>
  <c r="X2820" i="1"/>
  <c r="M2820" i="1"/>
  <c r="L2820" i="1"/>
  <c r="AW2819" i="1"/>
  <c r="AV2819" i="1"/>
  <c r="AK2819" i="1"/>
  <c r="AJ2819" i="1"/>
  <c r="Y2819" i="1"/>
  <c r="X2819" i="1"/>
  <c r="M2819" i="1"/>
  <c r="L2819" i="1"/>
  <c r="AW2818" i="1"/>
  <c r="AV2818" i="1"/>
  <c r="AK2818" i="1"/>
  <c r="AJ2818" i="1"/>
  <c r="Y2818" i="1"/>
  <c r="X2818" i="1"/>
  <c r="M2818" i="1"/>
  <c r="L2818" i="1"/>
  <c r="AW2817" i="1"/>
  <c r="AV2817" i="1"/>
  <c r="AK2817" i="1"/>
  <c r="AJ2817" i="1"/>
  <c r="Y2817" i="1"/>
  <c r="X2817" i="1"/>
  <c r="M2817" i="1"/>
  <c r="L2817" i="1"/>
  <c r="AW2816" i="1"/>
  <c r="AV2816" i="1"/>
  <c r="AK2816" i="1"/>
  <c r="AJ2816" i="1"/>
  <c r="Y2816" i="1"/>
  <c r="X2816" i="1"/>
  <c r="M2816" i="1"/>
  <c r="L2816" i="1"/>
  <c r="AW2815" i="1"/>
  <c r="AV2815" i="1"/>
  <c r="AK2815" i="1"/>
  <c r="AJ2815" i="1"/>
  <c r="Y2815" i="1"/>
  <c r="X2815" i="1"/>
  <c r="M2815" i="1"/>
  <c r="L2815" i="1"/>
  <c r="AW2814" i="1"/>
  <c r="AV2814" i="1"/>
  <c r="AK2814" i="1"/>
  <c r="AJ2814" i="1"/>
  <c r="Y2814" i="1"/>
  <c r="X2814" i="1"/>
  <c r="M2814" i="1"/>
  <c r="L2814" i="1"/>
  <c r="AW2813" i="1"/>
  <c r="AV2813" i="1"/>
  <c r="AK2813" i="1"/>
  <c r="AJ2813" i="1"/>
  <c r="Y2813" i="1"/>
  <c r="X2813" i="1"/>
  <c r="M2813" i="1"/>
  <c r="L2813" i="1"/>
  <c r="AW2812" i="1"/>
  <c r="AV2812" i="1"/>
  <c r="AK2812" i="1"/>
  <c r="AJ2812" i="1"/>
  <c r="Y2812" i="1"/>
  <c r="X2812" i="1"/>
  <c r="M2812" i="1"/>
  <c r="L2812" i="1"/>
  <c r="AW2811" i="1"/>
  <c r="AV2811" i="1"/>
  <c r="AK2811" i="1"/>
  <c r="AJ2811" i="1"/>
  <c r="Y2811" i="1"/>
  <c r="X2811" i="1"/>
  <c r="M2811" i="1"/>
  <c r="L2811" i="1"/>
  <c r="AW2810" i="1"/>
  <c r="AV2810" i="1"/>
  <c r="AK2810" i="1"/>
  <c r="AJ2810" i="1"/>
  <c r="Y2810" i="1"/>
  <c r="X2810" i="1"/>
  <c r="M2810" i="1"/>
  <c r="L2810" i="1"/>
  <c r="AW2809" i="1"/>
  <c r="AV2809" i="1"/>
  <c r="AK2809" i="1"/>
  <c r="AJ2809" i="1"/>
  <c r="Y2809" i="1"/>
  <c r="X2809" i="1"/>
  <c r="M2809" i="1"/>
  <c r="L2809" i="1"/>
  <c r="AW2808" i="1"/>
  <c r="AV2808" i="1"/>
  <c r="AK2808" i="1"/>
  <c r="AJ2808" i="1"/>
  <c r="Y2808" i="1"/>
  <c r="X2808" i="1"/>
  <c r="M2808" i="1"/>
  <c r="L2808" i="1"/>
  <c r="AW2807" i="1"/>
  <c r="AV2807" i="1"/>
  <c r="AK2807" i="1"/>
  <c r="AJ2807" i="1"/>
  <c r="Y2807" i="1"/>
  <c r="X2807" i="1"/>
  <c r="M2807" i="1"/>
  <c r="L2807" i="1"/>
  <c r="AW2806" i="1"/>
  <c r="AV2806" i="1"/>
  <c r="AK2806" i="1"/>
  <c r="AJ2806" i="1"/>
  <c r="Y2806" i="1"/>
  <c r="X2806" i="1"/>
  <c r="M2806" i="1"/>
  <c r="L2806" i="1"/>
  <c r="AW2805" i="1"/>
  <c r="AV2805" i="1"/>
  <c r="AK2805" i="1"/>
  <c r="AJ2805" i="1"/>
  <c r="Y2805" i="1"/>
  <c r="X2805" i="1"/>
  <c r="M2805" i="1"/>
  <c r="L2805" i="1"/>
  <c r="AW2804" i="1"/>
  <c r="AV2804" i="1"/>
  <c r="AK2804" i="1"/>
  <c r="AJ2804" i="1"/>
  <c r="Y2804" i="1"/>
  <c r="X2804" i="1"/>
  <c r="M2804" i="1"/>
  <c r="L2804" i="1"/>
  <c r="AW2803" i="1"/>
  <c r="AV2803" i="1"/>
  <c r="AK2803" i="1"/>
  <c r="AJ2803" i="1"/>
  <c r="Y2803" i="1"/>
  <c r="X2803" i="1"/>
  <c r="M2803" i="1"/>
  <c r="L2803" i="1"/>
  <c r="AW2802" i="1"/>
  <c r="AV2802" i="1"/>
  <c r="AK2802" i="1"/>
  <c r="AJ2802" i="1"/>
  <c r="Y2802" i="1"/>
  <c r="X2802" i="1"/>
  <c r="M2802" i="1"/>
  <c r="L2802" i="1"/>
  <c r="AW2801" i="1"/>
  <c r="AV2801" i="1"/>
  <c r="AK2801" i="1"/>
  <c r="AJ2801" i="1"/>
  <c r="Y2801" i="1"/>
  <c r="X2801" i="1"/>
  <c r="M2801" i="1"/>
  <c r="L2801" i="1"/>
  <c r="AW2800" i="1"/>
  <c r="AV2800" i="1"/>
  <c r="AK2800" i="1"/>
  <c r="AJ2800" i="1"/>
  <c r="Y2800" i="1"/>
  <c r="X2800" i="1"/>
  <c r="M2800" i="1"/>
  <c r="L2800" i="1"/>
  <c r="AW2799" i="1"/>
  <c r="AV2799" i="1"/>
  <c r="AK2799" i="1"/>
  <c r="AJ2799" i="1"/>
  <c r="Y2799" i="1"/>
  <c r="X2799" i="1"/>
  <c r="M2799" i="1"/>
  <c r="L2799" i="1"/>
  <c r="AW2798" i="1"/>
  <c r="AV2798" i="1"/>
  <c r="AK2798" i="1"/>
  <c r="AJ2798" i="1"/>
  <c r="Y2798" i="1"/>
  <c r="X2798" i="1"/>
  <c r="M2798" i="1"/>
  <c r="L2798" i="1"/>
  <c r="AW2797" i="1"/>
  <c r="AV2797" i="1"/>
  <c r="AK2797" i="1"/>
  <c r="AJ2797" i="1"/>
  <c r="Y2797" i="1"/>
  <c r="X2797" i="1"/>
  <c r="M2797" i="1"/>
  <c r="L2797" i="1"/>
  <c r="AW2796" i="1"/>
  <c r="AV2796" i="1"/>
  <c r="AK2796" i="1"/>
  <c r="AJ2796" i="1"/>
  <c r="Y2796" i="1"/>
  <c r="X2796" i="1"/>
  <c r="M2796" i="1"/>
  <c r="L2796" i="1"/>
  <c r="AW2795" i="1"/>
  <c r="AV2795" i="1"/>
  <c r="AK2795" i="1"/>
  <c r="AJ2795" i="1"/>
  <c r="Y2795" i="1"/>
  <c r="X2795" i="1"/>
  <c r="M2795" i="1"/>
  <c r="L2795" i="1"/>
  <c r="AW2794" i="1"/>
  <c r="AV2794" i="1"/>
  <c r="AK2794" i="1"/>
  <c r="AJ2794" i="1"/>
  <c r="Y2794" i="1"/>
  <c r="X2794" i="1"/>
  <c r="M2794" i="1"/>
  <c r="L2794" i="1"/>
  <c r="AW2793" i="1"/>
  <c r="AV2793" i="1"/>
  <c r="AK2793" i="1"/>
  <c r="AJ2793" i="1"/>
  <c r="Y2793" i="1"/>
  <c r="X2793" i="1"/>
  <c r="M2793" i="1"/>
  <c r="L2793" i="1"/>
  <c r="AW2792" i="1"/>
  <c r="AV2792" i="1"/>
  <c r="AK2792" i="1"/>
  <c r="AJ2792" i="1"/>
  <c r="Y2792" i="1"/>
  <c r="X2792" i="1"/>
  <c r="M2792" i="1"/>
  <c r="L2792" i="1"/>
  <c r="AW2791" i="1"/>
  <c r="AV2791" i="1"/>
  <c r="AK2791" i="1"/>
  <c r="AJ2791" i="1"/>
  <c r="Y2791" i="1"/>
  <c r="X2791" i="1"/>
  <c r="M2791" i="1"/>
  <c r="L2791" i="1"/>
  <c r="AW2790" i="1"/>
  <c r="AV2790" i="1"/>
  <c r="AK2790" i="1"/>
  <c r="AJ2790" i="1"/>
  <c r="Y2790" i="1"/>
  <c r="X2790" i="1"/>
  <c r="M2790" i="1"/>
  <c r="L2790" i="1"/>
  <c r="AW2789" i="1"/>
  <c r="AV2789" i="1"/>
  <c r="AK2789" i="1"/>
  <c r="AJ2789" i="1"/>
  <c r="Y2789" i="1"/>
  <c r="X2789" i="1"/>
  <c r="M2789" i="1"/>
  <c r="L2789" i="1"/>
  <c r="AW2788" i="1"/>
  <c r="AV2788" i="1"/>
  <c r="AK2788" i="1"/>
  <c r="AJ2788" i="1"/>
  <c r="Y2788" i="1"/>
  <c r="X2788" i="1"/>
  <c r="M2788" i="1"/>
  <c r="L2788" i="1"/>
  <c r="AW2787" i="1"/>
  <c r="AV2787" i="1"/>
  <c r="AK2787" i="1"/>
  <c r="AJ2787" i="1"/>
  <c r="Y2787" i="1"/>
  <c r="X2787" i="1"/>
  <c r="M2787" i="1"/>
  <c r="L2787" i="1"/>
  <c r="AW2786" i="1"/>
  <c r="AV2786" i="1"/>
  <c r="AK2786" i="1"/>
  <c r="AJ2786" i="1"/>
  <c r="Y2786" i="1"/>
  <c r="X2786" i="1"/>
  <c r="M2786" i="1"/>
  <c r="L2786" i="1"/>
  <c r="AW2785" i="1"/>
  <c r="AV2785" i="1"/>
  <c r="AK2785" i="1"/>
  <c r="AJ2785" i="1"/>
  <c r="Y2785" i="1"/>
  <c r="X2785" i="1"/>
  <c r="M2785" i="1"/>
  <c r="L2785" i="1"/>
  <c r="AW2784" i="1"/>
  <c r="AV2784" i="1"/>
  <c r="AK2784" i="1"/>
  <c r="AJ2784" i="1"/>
  <c r="Y2784" i="1"/>
  <c r="X2784" i="1"/>
  <c r="M2784" i="1"/>
  <c r="L2784" i="1"/>
  <c r="AW2783" i="1"/>
  <c r="AV2783" i="1"/>
  <c r="AK2783" i="1"/>
  <c r="AJ2783" i="1"/>
  <c r="Y2783" i="1"/>
  <c r="X2783" i="1"/>
  <c r="M2783" i="1"/>
  <c r="L2783" i="1"/>
  <c r="AW2782" i="1"/>
  <c r="AV2782" i="1"/>
  <c r="AK2782" i="1"/>
  <c r="AJ2782" i="1"/>
  <c r="Y2782" i="1"/>
  <c r="X2782" i="1"/>
  <c r="M2782" i="1"/>
  <c r="L2782" i="1"/>
  <c r="AW2781" i="1"/>
  <c r="AV2781" i="1"/>
  <c r="AK2781" i="1"/>
  <c r="AJ2781" i="1"/>
  <c r="Y2781" i="1"/>
  <c r="X2781" i="1"/>
  <c r="M2781" i="1"/>
  <c r="L2781" i="1"/>
  <c r="AW2780" i="1"/>
  <c r="AV2780" i="1"/>
  <c r="AK2780" i="1"/>
  <c r="AJ2780" i="1"/>
  <c r="Y2780" i="1"/>
  <c r="X2780" i="1"/>
  <c r="M2780" i="1"/>
  <c r="L2780" i="1"/>
  <c r="AW2779" i="1"/>
  <c r="AV2779" i="1"/>
  <c r="AK2779" i="1"/>
  <c r="AJ2779" i="1"/>
  <c r="Y2779" i="1"/>
  <c r="X2779" i="1"/>
  <c r="M2779" i="1"/>
  <c r="L2779" i="1"/>
  <c r="AW2778" i="1"/>
  <c r="AV2778" i="1"/>
  <c r="AK2778" i="1"/>
  <c r="AJ2778" i="1"/>
  <c r="Y2778" i="1"/>
  <c r="X2778" i="1"/>
  <c r="M2778" i="1"/>
  <c r="L2778" i="1"/>
  <c r="AW2777" i="1"/>
  <c r="AV2777" i="1"/>
  <c r="AK2777" i="1"/>
  <c r="AJ2777" i="1"/>
  <c r="Y2777" i="1"/>
  <c r="X2777" i="1"/>
  <c r="M2777" i="1"/>
  <c r="L2777" i="1"/>
  <c r="AW2776" i="1"/>
  <c r="AV2776" i="1"/>
  <c r="AK2776" i="1"/>
  <c r="AJ2776" i="1"/>
  <c r="Y2776" i="1"/>
  <c r="X2776" i="1"/>
  <c r="M2776" i="1"/>
  <c r="L2776" i="1"/>
  <c r="AW2775" i="1"/>
  <c r="AV2775" i="1"/>
  <c r="AK2775" i="1"/>
  <c r="AJ2775" i="1"/>
  <c r="Y2775" i="1"/>
  <c r="X2775" i="1"/>
  <c r="M2775" i="1"/>
  <c r="L2775" i="1"/>
  <c r="AW2774" i="1"/>
  <c r="AV2774" i="1"/>
  <c r="AK2774" i="1"/>
  <c r="AJ2774" i="1"/>
  <c r="Y2774" i="1"/>
  <c r="X2774" i="1"/>
  <c r="M2774" i="1"/>
  <c r="L2774" i="1"/>
  <c r="AW2773" i="1"/>
  <c r="AV2773" i="1"/>
  <c r="AK2773" i="1"/>
  <c r="AJ2773" i="1"/>
  <c r="Y2773" i="1"/>
  <c r="X2773" i="1"/>
  <c r="M2773" i="1"/>
  <c r="L2773" i="1"/>
  <c r="AW2772" i="1"/>
  <c r="AV2772" i="1"/>
  <c r="AK2772" i="1"/>
  <c r="AJ2772" i="1"/>
  <c r="Y2772" i="1"/>
  <c r="X2772" i="1"/>
  <c r="M2772" i="1"/>
  <c r="L2772" i="1"/>
  <c r="AW2771" i="1"/>
  <c r="AV2771" i="1"/>
  <c r="AK2771" i="1"/>
  <c r="AJ2771" i="1"/>
  <c r="Y2771" i="1"/>
  <c r="X2771" i="1"/>
  <c r="M2771" i="1"/>
  <c r="L2771" i="1"/>
  <c r="AW2770" i="1"/>
  <c r="AV2770" i="1"/>
  <c r="AK2770" i="1"/>
  <c r="AJ2770" i="1"/>
  <c r="Y2770" i="1"/>
  <c r="X2770" i="1"/>
  <c r="M2770" i="1"/>
  <c r="L2770" i="1"/>
  <c r="AW2769" i="1"/>
  <c r="AV2769" i="1"/>
  <c r="AK2769" i="1"/>
  <c r="AJ2769" i="1"/>
  <c r="Y2769" i="1"/>
  <c r="X2769" i="1"/>
  <c r="M2769" i="1"/>
  <c r="L2769" i="1"/>
  <c r="AW2768" i="1"/>
  <c r="AV2768" i="1"/>
  <c r="AK2768" i="1"/>
  <c r="AJ2768" i="1"/>
  <c r="Y2768" i="1"/>
  <c r="X2768" i="1"/>
  <c r="M2768" i="1"/>
  <c r="L2768" i="1"/>
  <c r="AW2767" i="1"/>
  <c r="AV2767" i="1"/>
  <c r="AK2767" i="1"/>
  <c r="AJ2767" i="1"/>
  <c r="Y2767" i="1"/>
  <c r="X2767" i="1"/>
  <c r="M2767" i="1"/>
  <c r="L2767" i="1"/>
  <c r="AW2766" i="1"/>
  <c r="AV2766" i="1"/>
  <c r="AK2766" i="1"/>
  <c r="AJ2766" i="1"/>
  <c r="Y2766" i="1"/>
  <c r="X2766" i="1"/>
  <c r="M2766" i="1"/>
  <c r="L2766" i="1"/>
  <c r="AW2765" i="1"/>
  <c r="AV2765" i="1"/>
  <c r="AK2765" i="1"/>
  <c r="AJ2765" i="1"/>
  <c r="Y2765" i="1"/>
  <c r="X2765" i="1"/>
  <c r="M2765" i="1"/>
  <c r="L2765" i="1"/>
  <c r="AW2764" i="1"/>
  <c r="AV2764" i="1"/>
  <c r="AK2764" i="1"/>
  <c r="AJ2764" i="1"/>
  <c r="Y2764" i="1"/>
  <c r="X2764" i="1"/>
  <c r="M2764" i="1"/>
  <c r="L2764" i="1"/>
  <c r="AW2763" i="1"/>
  <c r="AV2763" i="1"/>
  <c r="AK2763" i="1"/>
  <c r="AJ2763" i="1"/>
  <c r="Y2763" i="1"/>
  <c r="X2763" i="1"/>
  <c r="M2763" i="1"/>
  <c r="L2763" i="1"/>
  <c r="AW2762" i="1"/>
  <c r="AV2762" i="1"/>
  <c r="AK2762" i="1"/>
  <c r="AJ2762" i="1"/>
  <c r="Y2762" i="1"/>
  <c r="X2762" i="1"/>
  <c r="M2762" i="1"/>
  <c r="L2762" i="1"/>
  <c r="AW2761" i="1"/>
  <c r="AV2761" i="1"/>
  <c r="AK2761" i="1"/>
  <c r="AJ2761" i="1"/>
  <c r="Y2761" i="1"/>
  <c r="X2761" i="1"/>
  <c r="M2761" i="1"/>
  <c r="L2761" i="1"/>
  <c r="AW2760" i="1"/>
  <c r="AV2760" i="1"/>
  <c r="AK2760" i="1"/>
  <c r="AJ2760" i="1"/>
  <c r="Y2760" i="1"/>
  <c r="X2760" i="1"/>
  <c r="M2760" i="1"/>
  <c r="L2760" i="1"/>
  <c r="AW2759" i="1"/>
  <c r="AV2759" i="1"/>
  <c r="AK2759" i="1"/>
  <c r="AJ2759" i="1"/>
  <c r="Y2759" i="1"/>
  <c r="X2759" i="1"/>
  <c r="M2759" i="1"/>
  <c r="L2759" i="1"/>
  <c r="AW2758" i="1"/>
  <c r="AV2758" i="1"/>
  <c r="AK2758" i="1"/>
  <c r="AJ2758" i="1"/>
  <c r="Y2758" i="1"/>
  <c r="X2758" i="1"/>
  <c r="M2758" i="1"/>
  <c r="L2758" i="1"/>
  <c r="AW2757" i="1"/>
  <c r="AV2757" i="1"/>
  <c r="AK2757" i="1"/>
  <c r="AJ2757" i="1"/>
  <c r="Y2757" i="1"/>
  <c r="X2757" i="1"/>
  <c r="M2757" i="1"/>
  <c r="L2757" i="1"/>
  <c r="AW2756" i="1"/>
  <c r="AV2756" i="1"/>
  <c r="AK2756" i="1"/>
  <c r="AJ2756" i="1"/>
  <c r="Y2756" i="1"/>
  <c r="X2756" i="1"/>
  <c r="M2756" i="1"/>
  <c r="L2756" i="1"/>
  <c r="AW2755" i="1"/>
  <c r="AV2755" i="1"/>
  <c r="AK2755" i="1"/>
  <c r="AJ2755" i="1"/>
  <c r="Y2755" i="1"/>
  <c r="X2755" i="1"/>
  <c r="M2755" i="1"/>
  <c r="L2755" i="1"/>
  <c r="AW2754" i="1"/>
  <c r="AV2754" i="1"/>
  <c r="AK2754" i="1"/>
  <c r="AJ2754" i="1"/>
  <c r="Y2754" i="1"/>
  <c r="X2754" i="1"/>
  <c r="M2754" i="1"/>
  <c r="L2754" i="1"/>
  <c r="AW2753" i="1"/>
  <c r="AV2753" i="1"/>
  <c r="AK2753" i="1"/>
  <c r="AJ2753" i="1"/>
  <c r="Y2753" i="1"/>
  <c r="X2753" i="1"/>
  <c r="M2753" i="1"/>
  <c r="L2753" i="1"/>
  <c r="AW2752" i="1"/>
  <c r="AV2752" i="1"/>
  <c r="AK2752" i="1"/>
  <c r="AJ2752" i="1"/>
  <c r="Y2752" i="1"/>
  <c r="X2752" i="1"/>
  <c r="M2752" i="1"/>
  <c r="L2752" i="1"/>
  <c r="AW2751" i="1"/>
  <c r="AV2751" i="1"/>
  <c r="AK2751" i="1"/>
  <c r="AJ2751" i="1"/>
  <c r="Y2751" i="1"/>
  <c r="X2751" i="1"/>
  <c r="M2751" i="1"/>
  <c r="L2751" i="1"/>
  <c r="AW2750" i="1"/>
  <c r="AV2750" i="1"/>
  <c r="AK2750" i="1"/>
  <c r="AJ2750" i="1"/>
  <c r="Y2750" i="1"/>
  <c r="X2750" i="1"/>
  <c r="M2750" i="1"/>
  <c r="L2750" i="1"/>
  <c r="AW2749" i="1"/>
  <c r="AV2749" i="1"/>
  <c r="AK2749" i="1"/>
  <c r="AJ2749" i="1"/>
  <c r="Y2749" i="1"/>
  <c r="X2749" i="1"/>
  <c r="M2749" i="1"/>
  <c r="L2749" i="1"/>
  <c r="AW2748" i="1"/>
  <c r="AV2748" i="1"/>
  <c r="AK2748" i="1"/>
  <c r="AJ2748" i="1"/>
  <c r="Y2748" i="1"/>
  <c r="X2748" i="1"/>
  <c r="M2748" i="1"/>
  <c r="L2748" i="1"/>
  <c r="AW2747" i="1"/>
  <c r="AV2747" i="1"/>
  <c r="AK2747" i="1"/>
  <c r="AJ2747" i="1"/>
  <c r="Y2747" i="1"/>
  <c r="X2747" i="1"/>
  <c r="M2747" i="1"/>
  <c r="L2747" i="1"/>
  <c r="AW2746" i="1"/>
  <c r="AV2746" i="1"/>
  <c r="AK2746" i="1"/>
  <c r="AJ2746" i="1"/>
  <c r="Y2746" i="1"/>
  <c r="X2746" i="1"/>
  <c r="M2746" i="1"/>
  <c r="L2746" i="1"/>
  <c r="AW2745" i="1"/>
  <c r="AV2745" i="1"/>
  <c r="AK2745" i="1"/>
  <c r="AJ2745" i="1"/>
  <c r="Y2745" i="1"/>
  <c r="X2745" i="1"/>
  <c r="M2745" i="1"/>
  <c r="L2745" i="1"/>
  <c r="AW2744" i="1"/>
  <c r="AV2744" i="1"/>
  <c r="AK2744" i="1"/>
  <c r="AJ2744" i="1"/>
  <c r="Y2744" i="1"/>
  <c r="X2744" i="1"/>
  <c r="M2744" i="1"/>
  <c r="L2744" i="1"/>
  <c r="AW2743" i="1"/>
  <c r="AV2743" i="1"/>
  <c r="AK2743" i="1"/>
  <c r="AJ2743" i="1"/>
  <c r="Y2743" i="1"/>
  <c r="X2743" i="1"/>
  <c r="M2743" i="1"/>
  <c r="L2743" i="1"/>
  <c r="AW2742" i="1"/>
  <c r="AV2742" i="1"/>
  <c r="AK2742" i="1"/>
  <c r="AJ2742" i="1"/>
  <c r="Y2742" i="1"/>
  <c r="X2742" i="1"/>
  <c r="M2742" i="1"/>
  <c r="L2742" i="1"/>
  <c r="AW2741" i="1"/>
  <c r="AV2741" i="1"/>
  <c r="AK2741" i="1"/>
  <c r="AJ2741" i="1"/>
  <c r="Y2741" i="1"/>
  <c r="X2741" i="1"/>
  <c r="M2741" i="1"/>
  <c r="L2741" i="1"/>
  <c r="AW2740" i="1"/>
  <c r="AV2740" i="1"/>
  <c r="AK2740" i="1"/>
  <c r="AJ2740" i="1"/>
  <c r="Y2740" i="1"/>
  <c r="X2740" i="1"/>
  <c r="M2740" i="1"/>
  <c r="L2740" i="1"/>
  <c r="AW2739" i="1"/>
  <c r="AV2739" i="1"/>
  <c r="AK2739" i="1"/>
  <c r="AJ2739" i="1"/>
  <c r="Y2739" i="1"/>
  <c r="X2739" i="1"/>
  <c r="M2739" i="1"/>
  <c r="L2739" i="1"/>
  <c r="AW2738" i="1"/>
  <c r="AV2738" i="1"/>
  <c r="AK2738" i="1"/>
  <c r="AJ2738" i="1"/>
  <c r="Y2738" i="1"/>
  <c r="X2738" i="1"/>
  <c r="M2738" i="1"/>
  <c r="L2738" i="1"/>
  <c r="AW2737" i="1"/>
  <c r="AV2737" i="1"/>
  <c r="AK2737" i="1"/>
  <c r="AJ2737" i="1"/>
  <c r="Y2737" i="1"/>
  <c r="X2737" i="1"/>
  <c r="M2737" i="1"/>
  <c r="L2737" i="1"/>
  <c r="AW2736" i="1"/>
  <c r="AV2736" i="1"/>
  <c r="AK2736" i="1"/>
  <c r="AJ2736" i="1"/>
  <c r="Y2736" i="1"/>
  <c r="X2736" i="1"/>
  <c r="M2736" i="1"/>
  <c r="L2736" i="1"/>
  <c r="AW2735" i="1"/>
  <c r="AV2735" i="1"/>
  <c r="AK2735" i="1"/>
  <c r="AJ2735" i="1"/>
  <c r="Y2735" i="1"/>
  <c r="X2735" i="1"/>
  <c r="M2735" i="1"/>
  <c r="L2735" i="1"/>
  <c r="AW2734" i="1"/>
  <c r="AV2734" i="1"/>
  <c r="AK2734" i="1"/>
  <c r="AJ2734" i="1"/>
  <c r="Y2734" i="1"/>
  <c r="X2734" i="1"/>
  <c r="M2734" i="1"/>
  <c r="L2734" i="1"/>
  <c r="AW2733" i="1"/>
  <c r="AV2733" i="1"/>
  <c r="AK2733" i="1"/>
  <c r="AJ2733" i="1"/>
  <c r="Y2733" i="1"/>
  <c r="X2733" i="1"/>
  <c r="M2733" i="1"/>
  <c r="L2733" i="1"/>
  <c r="AW2732" i="1"/>
  <c r="AV2732" i="1"/>
  <c r="AK2732" i="1"/>
  <c r="AJ2732" i="1"/>
  <c r="Y2732" i="1"/>
  <c r="X2732" i="1"/>
  <c r="M2732" i="1"/>
  <c r="L2732" i="1"/>
  <c r="AW2731" i="1"/>
  <c r="AV2731" i="1"/>
  <c r="AK2731" i="1"/>
  <c r="AJ2731" i="1"/>
  <c r="Y2731" i="1"/>
  <c r="X2731" i="1"/>
  <c r="M2731" i="1"/>
  <c r="L2731" i="1"/>
  <c r="AW2730" i="1"/>
  <c r="AV2730" i="1"/>
  <c r="AK2730" i="1"/>
  <c r="AJ2730" i="1"/>
  <c r="Y2730" i="1"/>
  <c r="X2730" i="1"/>
  <c r="M2730" i="1"/>
  <c r="L2730" i="1"/>
  <c r="AW2729" i="1"/>
  <c r="AV2729" i="1"/>
  <c r="AK2729" i="1"/>
  <c r="AJ2729" i="1"/>
  <c r="Y2729" i="1"/>
  <c r="X2729" i="1"/>
  <c r="M2729" i="1"/>
  <c r="L2729" i="1"/>
  <c r="AW2728" i="1"/>
  <c r="AV2728" i="1"/>
  <c r="AK2728" i="1"/>
  <c r="AJ2728" i="1"/>
  <c r="Y2728" i="1"/>
  <c r="X2728" i="1"/>
  <c r="M2728" i="1"/>
  <c r="L2728" i="1"/>
  <c r="AW2727" i="1"/>
  <c r="AV2727" i="1"/>
  <c r="AK2727" i="1"/>
  <c r="AJ2727" i="1"/>
  <c r="Y2727" i="1"/>
  <c r="X2727" i="1"/>
  <c r="M2727" i="1"/>
  <c r="L2727" i="1"/>
  <c r="AW2726" i="1"/>
  <c r="AV2726" i="1"/>
  <c r="AK2726" i="1"/>
  <c r="AJ2726" i="1"/>
  <c r="Y2726" i="1"/>
  <c r="X2726" i="1"/>
  <c r="M2726" i="1"/>
  <c r="L2726" i="1"/>
  <c r="AW2725" i="1"/>
  <c r="AV2725" i="1"/>
  <c r="AK2725" i="1"/>
  <c r="AJ2725" i="1"/>
  <c r="Y2725" i="1"/>
  <c r="X2725" i="1"/>
  <c r="M2725" i="1"/>
  <c r="L2725" i="1"/>
  <c r="AW2724" i="1"/>
  <c r="AV2724" i="1"/>
  <c r="AK2724" i="1"/>
  <c r="AJ2724" i="1"/>
  <c r="Y2724" i="1"/>
  <c r="X2724" i="1"/>
  <c r="M2724" i="1"/>
  <c r="L2724" i="1"/>
  <c r="AW2723" i="1"/>
  <c r="AV2723" i="1"/>
  <c r="AK2723" i="1"/>
  <c r="AJ2723" i="1"/>
  <c r="Y2723" i="1"/>
  <c r="X2723" i="1"/>
  <c r="M2723" i="1"/>
  <c r="L2723" i="1"/>
  <c r="AW2722" i="1"/>
  <c r="AV2722" i="1"/>
  <c r="AK2722" i="1"/>
  <c r="AJ2722" i="1"/>
  <c r="Y2722" i="1"/>
  <c r="X2722" i="1"/>
  <c r="M2722" i="1"/>
  <c r="L2722" i="1"/>
  <c r="AW2721" i="1"/>
  <c r="AV2721" i="1"/>
  <c r="AK2721" i="1"/>
  <c r="AJ2721" i="1"/>
  <c r="Y2721" i="1"/>
  <c r="X2721" i="1"/>
  <c r="M2721" i="1"/>
  <c r="L2721" i="1"/>
  <c r="AW2720" i="1"/>
  <c r="AV2720" i="1"/>
  <c r="AK2720" i="1"/>
  <c r="AJ2720" i="1"/>
  <c r="Y2720" i="1"/>
  <c r="X2720" i="1"/>
  <c r="M2720" i="1"/>
  <c r="L2720" i="1"/>
  <c r="AW2719" i="1"/>
  <c r="AV2719" i="1"/>
  <c r="AK2719" i="1"/>
  <c r="AJ2719" i="1"/>
  <c r="Y2719" i="1"/>
  <c r="X2719" i="1"/>
  <c r="M2719" i="1"/>
  <c r="L2719" i="1"/>
  <c r="AW2718" i="1"/>
  <c r="AV2718" i="1"/>
  <c r="AK2718" i="1"/>
  <c r="AJ2718" i="1"/>
  <c r="Y2718" i="1"/>
  <c r="X2718" i="1"/>
  <c r="M2718" i="1"/>
  <c r="L2718" i="1"/>
  <c r="AW2717" i="1"/>
  <c r="AV2717" i="1"/>
  <c r="AK2717" i="1"/>
  <c r="AJ2717" i="1"/>
  <c r="Y2717" i="1"/>
  <c r="X2717" i="1"/>
  <c r="M2717" i="1"/>
  <c r="L2717" i="1"/>
  <c r="AW2716" i="1"/>
  <c r="AV2716" i="1"/>
  <c r="AK2716" i="1"/>
  <c r="AJ2716" i="1"/>
  <c r="Y2716" i="1"/>
  <c r="X2716" i="1"/>
  <c r="M2716" i="1"/>
  <c r="L2716" i="1"/>
  <c r="AW2715" i="1"/>
  <c r="AV2715" i="1"/>
  <c r="AK2715" i="1"/>
  <c r="AJ2715" i="1"/>
  <c r="Y2715" i="1"/>
  <c r="X2715" i="1"/>
  <c r="M2715" i="1"/>
  <c r="L2715" i="1"/>
  <c r="AW2714" i="1"/>
  <c r="AV2714" i="1"/>
  <c r="AK2714" i="1"/>
  <c r="AJ2714" i="1"/>
  <c r="Y2714" i="1"/>
  <c r="X2714" i="1"/>
  <c r="M2714" i="1"/>
  <c r="L2714" i="1"/>
  <c r="AW2713" i="1"/>
  <c r="AV2713" i="1"/>
  <c r="AK2713" i="1"/>
  <c r="AJ2713" i="1"/>
  <c r="Y2713" i="1"/>
  <c r="X2713" i="1"/>
  <c r="M2713" i="1"/>
  <c r="L2713" i="1"/>
  <c r="AW2712" i="1"/>
  <c r="AV2712" i="1"/>
  <c r="AK2712" i="1"/>
  <c r="AJ2712" i="1"/>
  <c r="Y2712" i="1"/>
  <c r="X2712" i="1"/>
  <c r="M2712" i="1"/>
  <c r="L2712" i="1"/>
  <c r="AW2711" i="1"/>
  <c r="AV2711" i="1"/>
  <c r="AK2711" i="1"/>
  <c r="AJ2711" i="1"/>
  <c r="Y2711" i="1"/>
  <c r="X2711" i="1"/>
  <c r="M2711" i="1"/>
  <c r="L2711" i="1"/>
  <c r="AW2710" i="1"/>
  <c r="AV2710" i="1"/>
  <c r="AK2710" i="1"/>
  <c r="AJ2710" i="1"/>
  <c r="Y2710" i="1"/>
  <c r="X2710" i="1"/>
  <c r="M2710" i="1"/>
  <c r="L2710" i="1"/>
  <c r="AW2709" i="1"/>
  <c r="AV2709" i="1"/>
  <c r="AK2709" i="1"/>
  <c r="AJ2709" i="1"/>
  <c r="Y2709" i="1"/>
  <c r="X2709" i="1"/>
  <c r="M2709" i="1"/>
  <c r="L2709" i="1"/>
  <c r="AW2708" i="1"/>
  <c r="AV2708" i="1"/>
  <c r="AK2708" i="1"/>
  <c r="AJ2708" i="1"/>
  <c r="Y2708" i="1"/>
  <c r="X2708" i="1"/>
  <c r="M2708" i="1"/>
  <c r="L2708" i="1"/>
  <c r="AW2707" i="1"/>
  <c r="AV2707" i="1"/>
  <c r="AK2707" i="1"/>
  <c r="AJ2707" i="1"/>
  <c r="Y2707" i="1"/>
  <c r="X2707" i="1"/>
  <c r="M2707" i="1"/>
  <c r="L2707" i="1"/>
  <c r="AW2706" i="1"/>
  <c r="AV2706" i="1"/>
  <c r="AK2706" i="1"/>
  <c r="AJ2706" i="1"/>
  <c r="Y2706" i="1"/>
  <c r="X2706" i="1"/>
  <c r="M2706" i="1"/>
  <c r="L2706" i="1"/>
  <c r="AW2705" i="1"/>
  <c r="AV2705" i="1"/>
  <c r="AK2705" i="1"/>
  <c r="AJ2705" i="1"/>
  <c r="Y2705" i="1"/>
  <c r="X2705" i="1"/>
  <c r="M2705" i="1"/>
  <c r="L2705" i="1"/>
  <c r="AW2704" i="1"/>
  <c r="AV2704" i="1"/>
  <c r="AK2704" i="1"/>
  <c r="AJ2704" i="1"/>
  <c r="Y2704" i="1"/>
  <c r="X2704" i="1"/>
  <c r="M2704" i="1"/>
  <c r="L2704" i="1"/>
  <c r="AW2703" i="1"/>
  <c r="AV2703" i="1"/>
  <c r="AK2703" i="1"/>
  <c r="AJ2703" i="1"/>
  <c r="Y2703" i="1"/>
  <c r="X2703" i="1"/>
  <c r="M2703" i="1"/>
  <c r="L2703" i="1"/>
  <c r="AW2702" i="1"/>
  <c r="AV2702" i="1"/>
  <c r="AK2702" i="1"/>
  <c r="AJ2702" i="1"/>
  <c r="Y2702" i="1"/>
  <c r="X2702" i="1"/>
  <c r="M2702" i="1"/>
  <c r="L2702" i="1"/>
  <c r="AW2701" i="1"/>
  <c r="AV2701" i="1"/>
  <c r="AK2701" i="1"/>
  <c r="AJ2701" i="1"/>
  <c r="Y2701" i="1"/>
  <c r="X2701" i="1"/>
  <c r="M2701" i="1"/>
  <c r="L2701" i="1"/>
  <c r="AW2700" i="1"/>
  <c r="AV2700" i="1"/>
  <c r="AK2700" i="1"/>
  <c r="AJ2700" i="1"/>
  <c r="Y2700" i="1"/>
  <c r="X2700" i="1"/>
  <c r="M2700" i="1"/>
  <c r="L2700" i="1"/>
  <c r="AW2699" i="1"/>
  <c r="AV2699" i="1"/>
  <c r="AK2699" i="1"/>
  <c r="AJ2699" i="1"/>
  <c r="Y2699" i="1"/>
  <c r="X2699" i="1"/>
  <c r="M2699" i="1"/>
  <c r="L2699" i="1"/>
  <c r="AW2698" i="1"/>
  <c r="AV2698" i="1"/>
  <c r="AK2698" i="1"/>
  <c r="AJ2698" i="1"/>
  <c r="Y2698" i="1"/>
  <c r="X2698" i="1"/>
  <c r="M2698" i="1"/>
  <c r="L2698" i="1"/>
  <c r="AW2697" i="1"/>
  <c r="AV2697" i="1"/>
  <c r="AK2697" i="1"/>
  <c r="AJ2697" i="1"/>
  <c r="Y2697" i="1"/>
  <c r="X2697" i="1"/>
  <c r="M2697" i="1"/>
  <c r="L2697" i="1"/>
  <c r="AW2696" i="1"/>
  <c r="AV2696" i="1"/>
  <c r="AK2696" i="1"/>
  <c r="AJ2696" i="1"/>
  <c r="Y2696" i="1"/>
  <c r="X2696" i="1"/>
  <c r="M2696" i="1"/>
  <c r="L2696" i="1"/>
  <c r="AW2695" i="1"/>
  <c r="AV2695" i="1"/>
  <c r="AK2695" i="1"/>
  <c r="AJ2695" i="1"/>
  <c r="Y2695" i="1"/>
  <c r="X2695" i="1"/>
  <c r="M2695" i="1"/>
  <c r="L2695" i="1"/>
  <c r="AW2694" i="1"/>
  <c r="AV2694" i="1"/>
  <c r="AK2694" i="1"/>
  <c r="AJ2694" i="1"/>
  <c r="Y2694" i="1"/>
  <c r="X2694" i="1"/>
  <c r="M2694" i="1"/>
  <c r="L2694" i="1"/>
  <c r="AW2693" i="1"/>
  <c r="AV2693" i="1"/>
  <c r="AK2693" i="1"/>
  <c r="AJ2693" i="1"/>
  <c r="Y2693" i="1"/>
  <c r="X2693" i="1"/>
  <c r="M2693" i="1"/>
  <c r="L2693" i="1"/>
  <c r="AW2692" i="1"/>
  <c r="AV2692" i="1"/>
  <c r="AK2692" i="1"/>
  <c r="AJ2692" i="1"/>
  <c r="Y2692" i="1"/>
  <c r="X2692" i="1"/>
  <c r="M2692" i="1"/>
  <c r="L2692" i="1"/>
  <c r="AW2691" i="1"/>
  <c r="AV2691" i="1"/>
  <c r="AK2691" i="1"/>
  <c r="AJ2691" i="1"/>
  <c r="Y2691" i="1"/>
  <c r="X2691" i="1"/>
  <c r="M2691" i="1"/>
  <c r="L2691" i="1"/>
  <c r="AW2690" i="1"/>
  <c r="AV2690" i="1"/>
  <c r="AK2690" i="1"/>
  <c r="AJ2690" i="1"/>
  <c r="Y2690" i="1"/>
  <c r="X2690" i="1"/>
  <c r="M2690" i="1"/>
  <c r="L2690" i="1"/>
  <c r="AW2689" i="1"/>
  <c r="AV2689" i="1"/>
  <c r="AK2689" i="1"/>
  <c r="AJ2689" i="1"/>
  <c r="Y2689" i="1"/>
  <c r="X2689" i="1"/>
  <c r="M2689" i="1"/>
  <c r="L2689" i="1"/>
  <c r="AW2688" i="1"/>
  <c r="AV2688" i="1"/>
  <c r="AK2688" i="1"/>
  <c r="AJ2688" i="1"/>
  <c r="Y2688" i="1"/>
  <c r="X2688" i="1"/>
  <c r="M2688" i="1"/>
  <c r="L2688" i="1"/>
  <c r="AW2687" i="1"/>
  <c r="AV2687" i="1"/>
  <c r="AK2687" i="1"/>
  <c r="AJ2687" i="1"/>
  <c r="Y2687" i="1"/>
  <c r="X2687" i="1"/>
  <c r="M2687" i="1"/>
  <c r="L2687" i="1"/>
  <c r="AW2686" i="1"/>
  <c r="AV2686" i="1"/>
  <c r="AK2686" i="1"/>
  <c r="AJ2686" i="1"/>
  <c r="Y2686" i="1"/>
  <c r="X2686" i="1"/>
  <c r="M2686" i="1"/>
  <c r="L2686" i="1"/>
  <c r="AW2685" i="1"/>
  <c r="AV2685" i="1"/>
  <c r="AK2685" i="1"/>
  <c r="AJ2685" i="1"/>
  <c r="Y2685" i="1"/>
  <c r="X2685" i="1"/>
  <c r="M2685" i="1"/>
  <c r="L2685" i="1"/>
  <c r="AW2684" i="1"/>
  <c r="AV2684" i="1"/>
  <c r="AK2684" i="1"/>
  <c r="AJ2684" i="1"/>
  <c r="Y2684" i="1"/>
  <c r="X2684" i="1"/>
  <c r="M2684" i="1"/>
  <c r="L2684" i="1"/>
  <c r="AW2683" i="1"/>
  <c r="AV2683" i="1"/>
  <c r="AK2683" i="1"/>
  <c r="AJ2683" i="1"/>
  <c r="Y2683" i="1"/>
  <c r="X2683" i="1"/>
  <c r="M2683" i="1"/>
  <c r="L2683" i="1"/>
  <c r="AW2682" i="1"/>
  <c r="AV2682" i="1"/>
  <c r="AK2682" i="1"/>
  <c r="AJ2682" i="1"/>
  <c r="Y2682" i="1"/>
  <c r="X2682" i="1"/>
  <c r="M2682" i="1"/>
  <c r="L2682" i="1"/>
  <c r="AW2681" i="1"/>
  <c r="AV2681" i="1"/>
  <c r="AK2681" i="1"/>
  <c r="AJ2681" i="1"/>
  <c r="Y2681" i="1"/>
  <c r="X2681" i="1"/>
  <c r="M2681" i="1"/>
  <c r="L2681" i="1"/>
  <c r="AW2680" i="1"/>
  <c r="AV2680" i="1"/>
  <c r="AK2680" i="1"/>
  <c r="AJ2680" i="1"/>
  <c r="Y2680" i="1"/>
  <c r="X2680" i="1"/>
  <c r="M2680" i="1"/>
  <c r="L2680" i="1"/>
  <c r="AW2679" i="1"/>
  <c r="AV2679" i="1"/>
  <c r="AK2679" i="1"/>
  <c r="AJ2679" i="1"/>
  <c r="Y2679" i="1"/>
  <c r="X2679" i="1"/>
  <c r="M2679" i="1"/>
  <c r="L2679" i="1"/>
  <c r="AW2678" i="1"/>
  <c r="AV2678" i="1"/>
  <c r="AK2678" i="1"/>
  <c r="AJ2678" i="1"/>
  <c r="Y2678" i="1"/>
  <c r="X2678" i="1"/>
  <c r="M2678" i="1"/>
  <c r="L2678" i="1"/>
  <c r="AW2677" i="1"/>
  <c r="AV2677" i="1"/>
  <c r="AK2677" i="1"/>
  <c r="AJ2677" i="1"/>
  <c r="Y2677" i="1"/>
  <c r="X2677" i="1"/>
  <c r="M2677" i="1"/>
  <c r="L2677" i="1"/>
  <c r="AW2676" i="1"/>
  <c r="AV2676" i="1"/>
  <c r="AK2676" i="1"/>
  <c r="AJ2676" i="1"/>
  <c r="Y2676" i="1"/>
  <c r="X2676" i="1"/>
  <c r="M2676" i="1"/>
  <c r="L2676" i="1"/>
  <c r="AW2675" i="1"/>
  <c r="AV2675" i="1"/>
  <c r="AK2675" i="1"/>
  <c r="AJ2675" i="1"/>
  <c r="Y2675" i="1"/>
  <c r="X2675" i="1"/>
  <c r="M2675" i="1"/>
  <c r="L2675" i="1"/>
  <c r="AW2674" i="1"/>
  <c r="AV2674" i="1"/>
  <c r="AK2674" i="1"/>
  <c r="AJ2674" i="1"/>
  <c r="Y2674" i="1"/>
  <c r="X2674" i="1"/>
  <c r="M2674" i="1"/>
  <c r="L2674" i="1"/>
  <c r="AW2673" i="1"/>
  <c r="AV2673" i="1"/>
  <c r="AK2673" i="1"/>
  <c r="AJ2673" i="1"/>
  <c r="Y2673" i="1"/>
  <c r="X2673" i="1"/>
  <c r="M2673" i="1"/>
  <c r="L2673" i="1"/>
  <c r="AW2672" i="1"/>
  <c r="AV2672" i="1"/>
  <c r="AK2672" i="1"/>
  <c r="AJ2672" i="1"/>
  <c r="Y2672" i="1"/>
  <c r="X2672" i="1"/>
  <c r="M2672" i="1"/>
  <c r="L2672" i="1"/>
  <c r="AW2671" i="1"/>
  <c r="AV2671" i="1"/>
  <c r="AK2671" i="1"/>
  <c r="AJ2671" i="1"/>
  <c r="Y2671" i="1"/>
  <c r="X2671" i="1"/>
  <c r="M2671" i="1"/>
  <c r="L2671" i="1"/>
  <c r="AW2670" i="1"/>
  <c r="AV2670" i="1"/>
  <c r="AK2670" i="1"/>
  <c r="AJ2670" i="1"/>
  <c r="Y2670" i="1"/>
  <c r="X2670" i="1"/>
  <c r="M2670" i="1"/>
  <c r="L2670" i="1"/>
  <c r="AW2669" i="1"/>
  <c r="AV2669" i="1"/>
  <c r="AK2669" i="1"/>
  <c r="AJ2669" i="1"/>
  <c r="Y2669" i="1"/>
  <c r="X2669" i="1"/>
  <c r="M2669" i="1"/>
  <c r="L2669" i="1"/>
  <c r="AW2668" i="1"/>
  <c r="AV2668" i="1"/>
  <c r="AK2668" i="1"/>
  <c r="AJ2668" i="1"/>
  <c r="Y2668" i="1"/>
  <c r="X2668" i="1"/>
  <c r="M2668" i="1"/>
  <c r="L2668" i="1"/>
  <c r="AW2667" i="1"/>
  <c r="AV2667" i="1"/>
  <c r="AK2667" i="1"/>
  <c r="AJ2667" i="1"/>
  <c r="Y2667" i="1"/>
  <c r="X2667" i="1"/>
  <c r="M2667" i="1"/>
  <c r="L2667" i="1"/>
  <c r="AW2666" i="1"/>
  <c r="AV2666" i="1"/>
  <c r="AK2666" i="1"/>
  <c r="AJ2666" i="1"/>
  <c r="Y2666" i="1"/>
  <c r="X2666" i="1"/>
  <c r="M2666" i="1"/>
  <c r="L2666" i="1"/>
  <c r="AW2665" i="1"/>
  <c r="AV2665" i="1"/>
  <c r="AK2665" i="1"/>
  <c r="AJ2665" i="1"/>
  <c r="Y2665" i="1"/>
  <c r="X2665" i="1"/>
  <c r="M2665" i="1"/>
  <c r="L2665" i="1"/>
  <c r="AW2664" i="1"/>
  <c r="AV2664" i="1"/>
  <c r="AK2664" i="1"/>
  <c r="AJ2664" i="1"/>
  <c r="Y2664" i="1"/>
  <c r="X2664" i="1"/>
  <c r="M2664" i="1"/>
  <c r="L2664" i="1"/>
  <c r="AW2663" i="1"/>
  <c r="AV2663" i="1"/>
  <c r="AK2663" i="1"/>
  <c r="AJ2663" i="1"/>
  <c r="Y2663" i="1"/>
  <c r="X2663" i="1"/>
  <c r="M2663" i="1"/>
  <c r="L2663" i="1"/>
  <c r="AW2662" i="1"/>
  <c r="AV2662" i="1"/>
  <c r="AK2662" i="1"/>
  <c r="AJ2662" i="1"/>
  <c r="Y2662" i="1"/>
  <c r="X2662" i="1"/>
  <c r="M2662" i="1"/>
  <c r="L2662" i="1"/>
  <c r="AW2661" i="1"/>
  <c r="AV2661" i="1"/>
  <c r="AK2661" i="1"/>
  <c r="AJ2661" i="1"/>
  <c r="Y2661" i="1"/>
  <c r="X2661" i="1"/>
  <c r="M2661" i="1"/>
  <c r="L2661" i="1"/>
  <c r="AW2660" i="1"/>
  <c r="AV2660" i="1"/>
  <c r="AK2660" i="1"/>
  <c r="AJ2660" i="1"/>
  <c r="Y2660" i="1"/>
  <c r="X2660" i="1"/>
  <c r="M2660" i="1"/>
  <c r="L2660" i="1"/>
  <c r="AW2659" i="1"/>
  <c r="AV2659" i="1"/>
  <c r="AK2659" i="1"/>
  <c r="AJ2659" i="1"/>
  <c r="Y2659" i="1"/>
  <c r="X2659" i="1"/>
  <c r="M2659" i="1"/>
  <c r="L2659" i="1"/>
  <c r="AW2658" i="1"/>
  <c r="AV2658" i="1"/>
  <c r="AK2658" i="1"/>
  <c r="AJ2658" i="1"/>
  <c r="Y2658" i="1"/>
  <c r="X2658" i="1"/>
  <c r="M2658" i="1"/>
  <c r="L2658" i="1"/>
  <c r="AW2657" i="1"/>
  <c r="AV2657" i="1"/>
  <c r="AK2657" i="1"/>
  <c r="AJ2657" i="1"/>
  <c r="Y2657" i="1"/>
  <c r="X2657" i="1"/>
  <c r="M2657" i="1"/>
  <c r="L2657" i="1"/>
  <c r="AW2656" i="1"/>
  <c r="AV2656" i="1"/>
  <c r="AK2656" i="1"/>
  <c r="AJ2656" i="1"/>
  <c r="Y2656" i="1"/>
  <c r="X2656" i="1"/>
  <c r="M2656" i="1"/>
  <c r="L2656" i="1"/>
  <c r="AW2655" i="1"/>
  <c r="AV2655" i="1"/>
  <c r="AK2655" i="1"/>
  <c r="AJ2655" i="1"/>
  <c r="Y2655" i="1"/>
  <c r="X2655" i="1"/>
  <c r="M2655" i="1"/>
  <c r="L2655" i="1"/>
  <c r="AW2654" i="1"/>
  <c r="AV2654" i="1"/>
  <c r="AK2654" i="1"/>
  <c r="AJ2654" i="1"/>
  <c r="Y2654" i="1"/>
  <c r="X2654" i="1"/>
  <c r="M2654" i="1"/>
  <c r="L2654" i="1"/>
  <c r="AW2653" i="1"/>
  <c r="AV2653" i="1"/>
  <c r="AK2653" i="1"/>
  <c r="AJ2653" i="1"/>
  <c r="Y2653" i="1"/>
  <c r="X2653" i="1"/>
  <c r="M2653" i="1"/>
  <c r="L2653" i="1"/>
  <c r="AW2652" i="1"/>
  <c r="AV2652" i="1"/>
  <c r="AK2652" i="1"/>
  <c r="AJ2652" i="1"/>
  <c r="Y2652" i="1"/>
  <c r="X2652" i="1"/>
  <c r="M2652" i="1"/>
  <c r="L2652" i="1"/>
  <c r="AW2651" i="1"/>
  <c r="AV2651" i="1"/>
  <c r="AK2651" i="1"/>
  <c r="AJ2651" i="1"/>
  <c r="Y2651" i="1"/>
  <c r="X2651" i="1"/>
  <c r="M2651" i="1"/>
  <c r="L2651" i="1"/>
  <c r="AW2650" i="1"/>
  <c r="AV2650" i="1"/>
  <c r="AK2650" i="1"/>
  <c r="AJ2650" i="1"/>
  <c r="Y2650" i="1"/>
  <c r="X2650" i="1"/>
  <c r="M2650" i="1"/>
  <c r="L2650" i="1"/>
  <c r="AW2649" i="1"/>
  <c r="AV2649" i="1"/>
  <c r="AK2649" i="1"/>
  <c r="AJ2649" i="1"/>
  <c r="Y2649" i="1"/>
  <c r="X2649" i="1"/>
  <c r="M2649" i="1"/>
  <c r="L2649" i="1"/>
  <c r="AW2648" i="1"/>
  <c r="AV2648" i="1"/>
  <c r="AK2648" i="1"/>
  <c r="AJ2648" i="1"/>
  <c r="Y2648" i="1"/>
  <c r="X2648" i="1"/>
  <c r="M2648" i="1"/>
  <c r="L2648" i="1"/>
  <c r="AW2647" i="1"/>
  <c r="AV2647" i="1"/>
  <c r="AK2647" i="1"/>
  <c r="AJ2647" i="1"/>
  <c r="Y2647" i="1"/>
  <c r="X2647" i="1"/>
  <c r="M2647" i="1"/>
  <c r="L2647" i="1"/>
  <c r="AW2646" i="1"/>
  <c r="AV2646" i="1"/>
  <c r="AK2646" i="1"/>
  <c r="AJ2646" i="1"/>
  <c r="Y2646" i="1"/>
  <c r="X2646" i="1"/>
  <c r="M2646" i="1"/>
  <c r="L2646" i="1"/>
  <c r="AW2645" i="1"/>
  <c r="AV2645" i="1"/>
  <c r="AK2645" i="1"/>
  <c r="AJ2645" i="1"/>
  <c r="Y2645" i="1"/>
  <c r="X2645" i="1"/>
  <c r="M2645" i="1"/>
  <c r="L2645" i="1"/>
  <c r="AW2644" i="1"/>
  <c r="AV2644" i="1"/>
  <c r="AK2644" i="1"/>
  <c r="AJ2644" i="1"/>
  <c r="Y2644" i="1"/>
  <c r="X2644" i="1"/>
  <c r="M2644" i="1"/>
  <c r="L2644" i="1"/>
  <c r="AW2643" i="1"/>
  <c r="AV2643" i="1"/>
  <c r="AK2643" i="1"/>
  <c r="AJ2643" i="1"/>
  <c r="Y2643" i="1"/>
  <c r="X2643" i="1"/>
  <c r="M2643" i="1"/>
  <c r="L2643" i="1"/>
  <c r="AW2642" i="1"/>
  <c r="AV2642" i="1"/>
  <c r="AK2642" i="1"/>
  <c r="AJ2642" i="1"/>
  <c r="Y2642" i="1"/>
  <c r="X2642" i="1"/>
  <c r="M2642" i="1"/>
  <c r="L2642" i="1"/>
  <c r="AW2641" i="1"/>
  <c r="AV2641" i="1"/>
  <c r="AK2641" i="1"/>
  <c r="AJ2641" i="1"/>
  <c r="Y2641" i="1"/>
  <c r="X2641" i="1"/>
  <c r="M2641" i="1"/>
  <c r="L2641" i="1"/>
  <c r="AW2640" i="1"/>
  <c r="AV2640" i="1"/>
  <c r="AK2640" i="1"/>
  <c r="AJ2640" i="1"/>
  <c r="Y2640" i="1"/>
  <c r="X2640" i="1"/>
  <c r="M2640" i="1"/>
  <c r="L2640" i="1"/>
  <c r="AW2639" i="1"/>
  <c r="AV2639" i="1"/>
  <c r="AK2639" i="1"/>
  <c r="AJ2639" i="1"/>
  <c r="Y2639" i="1"/>
  <c r="X2639" i="1"/>
  <c r="M2639" i="1"/>
  <c r="L2639" i="1"/>
  <c r="AW2638" i="1"/>
  <c r="AV2638" i="1"/>
  <c r="AK2638" i="1"/>
  <c r="AJ2638" i="1"/>
  <c r="Y2638" i="1"/>
  <c r="X2638" i="1"/>
  <c r="M2638" i="1"/>
  <c r="L2638" i="1"/>
  <c r="AW2637" i="1"/>
  <c r="AV2637" i="1"/>
  <c r="AK2637" i="1"/>
  <c r="AJ2637" i="1"/>
  <c r="Y2637" i="1"/>
  <c r="X2637" i="1"/>
  <c r="M2637" i="1"/>
  <c r="L2637" i="1"/>
  <c r="AW2636" i="1"/>
  <c r="AV2636" i="1"/>
  <c r="AK2636" i="1"/>
  <c r="AJ2636" i="1"/>
  <c r="Y2636" i="1"/>
  <c r="X2636" i="1"/>
  <c r="M2636" i="1"/>
  <c r="L2636" i="1"/>
  <c r="AW2635" i="1"/>
  <c r="AV2635" i="1"/>
  <c r="AK2635" i="1"/>
  <c r="AJ2635" i="1"/>
  <c r="Y2635" i="1"/>
  <c r="X2635" i="1"/>
  <c r="M2635" i="1"/>
  <c r="L2635" i="1"/>
  <c r="AW2634" i="1"/>
  <c r="AV2634" i="1"/>
  <c r="AK2634" i="1"/>
  <c r="AJ2634" i="1"/>
  <c r="Y2634" i="1"/>
  <c r="X2634" i="1"/>
  <c r="M2634" i="1"/>
  <c r="L2634" i="1"/>
  <c r="AW2633" i="1"/>
  <c r="AV2633" i="1"/>
  <c r="AK2633" i="1"/>
  <c r="AJ2633" i="1"/>
  <c r="Y2633" i="1"/>
  <c r="X2633" i="1"/>
  <c r="M2633" i="1"/>
  <c r="L2633" i="1"/>
  <c r="AW2632" i="1"/>
  <c r="AV2632" i="1"/>
  <c r="AK2632" i="1"/>
  <c r="AJ2632" i="1"/>
  <c r="Y2632" i="1"/>
  <c r="X2632" i="1"/>
  <c r="M2632" i="1"/>
  <c r="L2632" i="1"/>
  <c r="AW2631" i="1"/>
  <c r="AV2631" i="1"/>
  <c r="AK2631" i="1"/>
  <c r="AJ2631" i="1"/>
  <c r="Y2631" i="1"/>
  <c r="X2631" i="1"/>
  <c r="M2631" i="1"/>
  <c r="L2631" i="1"/>
  <c r="AW2630" i="1"/>
  <c r="AV2630" i="1"/>
  <c r="AK2630" i="1"/>
  <c r="AJ2630" i="1"/>
  <c r="Y2630" i="1"/>
  <c r="X2630" i="1"/>
  <c r="M2630" i="1"/>
  <c r="L2630" i="1"/>
  <c r="AW2629" i="1"/>
  <c r="AV2629" i="1"/>
  <c r="AK2629" i="1"/>
  <c r="AJ2629" i="1"/>
  <c r="Y2629" i="1"/>
  <c r="X2629" i="1"/>
  <c r="M2629" i="1"/>
  <c r="L2629" i="1"/>
  <c r="AW2628" i="1"/>
  <c r="AV2628" i="1"/>
  <c r="AK2628" i="1"/>
  <c r="AJ2628" i="1"/>
  <c r="Y2628" i="1"/>
  <c r="X2628" i="1"/>
  <c r="M2628" i="1"/>
  <c r="L2628" i="1"/>
  <c r="AW2627" i="1"/>
  <c r="AV2627" i="1"/>
  <c r="AK2627" i="1"/>
  <c r="AJ2627" i="1"/>
  <c r="Y2627" i="1"/>
  <c r="X2627" i="1"/>
  <c r="M2627" i="1"/>
  <c r="L2627" i="1"/>
  <c r="AW2626" i="1"/>
  <c r="AV2626" i="1"/>
  <c r="AK2626" i="1"/>
  <c r="AJ2626" i="1"/>
  <c r="Y2626" i="1"/>
  <c r="X2626" i="1"/>
  <c r="M2626" i="1"/>
  <c r="L2626" i="1"/>
  <c r="AW2625" i="1"/>
  <c r="AV2625" i="1"/>
  <c r="AK2625" i="1"/>
  <c r="AJ2625" i="1"/>
  <c r="Y2625" i="1"/>
  <c r="X2625" i="1"/>
  <c r="M2625" i="1"/>
  <c r="L2625" i="1"/>
  <c r="AW2624" i="1"/>
  <c r="AV2624" i="1"/>
  <c r="AK2624" i="1"/>
  <c r="AJ2624" i="1"/>
  <c r="Y2624" i="1"/>
  <c r="X2624" i="1"/>
  <c r="M2624" i="1"/>
  <c r="L2624" i="1"/>
  <c r="AW2623" i="1"/>
  <c r="AV2623" i="1"/>
  <c r="AK2623" i="1"/>
  <c r="AJ2623" i="1"/>
  <c r="Y2623" i="1"/>
  <c r="X2623" i="1"/>
  <c r="M2623" i="1"/>
  <c r="L2623" i="1"/>
  <c r="AW2622" i="1"/>
  <c r="AV2622" i="1"/>
  <c r="AK2622" i="1"/>
  <c r="AJ2622" i="1"/>
  <c r="Y2622" i="1"/>
  <c r="X2622" i="1"/>
  <c r="M2622" i="1"/>
  <c r="L2622" i="1"/>
  <c r="AW2621" i="1"/>
  <c r="AV2621" i="1"/>
  <c r="AK2621" i="1"/>
  <c r="AJ2621" i="1"/>
  <c r="Y2621" i="1"/>
  <c r="X2621" i="1"/>
  <c r="M2621" i="1"/>
  <c r="L2621" i="1"/>
  <c r="AW2620" i="1"/>
  <c r="AV2620" i="1"/>
  <c r="AK2620" i="1"/>
  <c r="AJ2620" i="1"/>
  <c r="Y2620" i="1"/>
  <c r="X2620" i="1"/>
  <c r="M2620" i="1"/>
  <c r="L2620" i="1"/>
  <c r="AW2619" i="1"/>
  <c r="AV2619" i="1"/>
  <c r="AK2619" i="1"/>
  <c r="AJ2619" i="1"/>
  <c r="Y2619" i="1"/>
  <c r="X2619" i="1"/>
  <c r="M2619" i="1"/>
  <c r="L2619" i="1"/>
  <c r="AW2618" i="1"/>
  <c r="AV2618" i="1"/>
  <c r="AK2618" i="1"/>
  <c r="AJ2618" i="1"/>
  <c r="Y2618" i="1"/>
  <c r="X2618" i="1"/>
  <c r="M2618" i="1"/>
  <c r="L2618" i="1"/>
  <c r="AW2617" i="1"/>
  <c r="AV2617" i="1"/>
  <c r="AK2617" i="1"/>
  <c r="AJ2617" i="1"/>
  <c r="Y2617" i="1"/>
  <c r="X2617" i="1"/>
  <c r="M2617" i="1"/>
  <c r="L2617" i="1"/>
  <c r="AW2616" i="1"/>
  <c r="AV2616" i="1"/>
  <c r="AK2616" i="1"/>
  <c r="AJ2616" i="1"/>
  <c r="Y2616" i="1"/>
  <c r="X2616" i="1"/>
  <c r="M2616" i="1"/>
  <c r="L2616" i="1"/>
  <c r="AW2615" i="1"/>
  <c r="AV2615" i="1"/>
  <c r="AK2615" i="1"/>
  <c r="AJ2615" i="1"/>
  <c r="Y2615" i="1"/>
  <c r="X2615" i="1"/>
  <c r="M2615" i="1"/>
  <c r="L2615" i="1"/>
  <c r="AW2614" i="1"/>
  <c r="AV2614" i="1"/>
  <c r="AK2614" i="1"/>
  <c r="AJ2614" i="1"/>
  <c r="Y2614" i="1"/>
  <c r="X2614" i="1"/>
  <c r="M2614" i="1"/>
  <c r="L2614" i="1"/>
  <c r="AW2613" i="1"/>
  <c r="AV2613" i="1"/>
  <c r="AK2613" i="1"/>
  <c r="AJ2613" i="1"/>
  <c r="Y2613" i="1"/>
  <c r="X2613" i="1"/>
  <c r="M2613" i="1"/>
  <c r="L2613" i="1"/>
  <c r="AW2612" i="1"/>
  <c r="AV2612" i="1"/>
  <c r="AK2612" i="1"/>
  <c r="AJ2612" i="1"/>
  <c r="Y2612" i="1"/>
  <c r="X2612" i="1"/>
  <c r="M2612" i="1"/>
  <c r="L2612" i="1"/>
  <c r="AW2611" i="1"/>
  <c r="AV2611" i="1"/>
  <c r="AK2611" i="1"/>
  <c r="AJ2611" i="1"/>
  <c r="Y2611" i="1"/>
  <c r="X2611" i="1"/>
  <c r="M2611" i="1"/>
  <c r="L2611" i="1"/>
  <c r="AW2610" i="1"/>
  <c r="AV2610" i="1"/>
  <c r="AK2610" i="1"/>
  <c r="AJ2610" i="1"/>
  <c r="Y2610" i="1"/>
  <c r="X2610" i="1"/>
  <c r="M2610" i="1"/>
  <c r="L2610" i="1"/>
  <c r="AW2609" i="1"/>
  <c r="AV2609" i="1"/>
  <c r="AK2609" i="1"/>
  <c r="AJ2609" i="1"/>
  <c r="Y2609" i="1"/>
  <c r="X2609" i="1"/>
  <c r="M2609" i="1"/>
  <c r="L2609" i="1"/>
  <c r="AW2608" i="1"/>
  <c r="AV2608" i="1"/>
  <c r="AK2608" i="1"/>
  <c r="AJ2608" i="1"/>
  <c r="Y2608" i="1"/>
  <c r="X2608" i="1"/>
  <c r="M2608" i="1"/>
  <c r="L2608" i="1"/>
  <c r="AW2607" i="1"/>
  <c r="AV2607" i="1"/>
  <c r="AK2607" i="1"/>
  <c r="AJ2607" i="1"/>
  <c r="Y2607" i="1"/>
  <c r="X2607" i="1"/>
  <c r="M2607" i="1"/>
  <c r="L2607" i="1"/>
  <c r="AW2606" i="1"/>
  <c r="AV2606" i="1"/>
  <c r="AK2606" i="1"/>
  <c r="AJ2606" i="1"/>
  <c r="Y2606" i="1"/>
  <c r="X2606" i="1"/>
  <c r="M2606" i="1"/>
  <c r="L2606" i="1"/>
  <c r="AW2605" i="1"/>
  <c r="AV2605" i="1"/>
  <c r="AK2605" i="1"/>
  <c r="AJ2605" i="1"/>
  <c r="Y2605" i="1"/>
  <c r="X2605" i="1"/>
  <c r="M2605" i="1"/>
  <c r="L2605" i="1"/>
  <c r="AW2604" i="1"/>
  <c r="AV2604" i="1"/>
  <c r="AK2604" i="1"/>
  <c r="AJ2604" i="1"/>
  <c r="Y2604" i="1"/>
  <c r="X2604" i="1"/>
  <c r="M2604" i="1"/>
  <c r="L2604" i="1"/>
  <c r="AW2603" i="1"/>
  <c r="AV2603" i="1"/>
  <c r="AK2603" i="1"/>
  <c r="AJ2603" i="1"/>
  <c r="Y2603" i="1"/>
  <c r="X2603" i="1"/>
  <c r="M2603" i="1"/>
  <c r="L2603" i="1"/>
  <c r="AW2602" i="1"/>
  <c r="AV2602" i="1"/>
  <c r="AK2602" i="1"/>
  <c r="AJ2602" i="1"/>
  <c r="Y2602" i="1"/>
  <c r="X2602" i="1"/>
  <c r="M2602" i="1"/>
  <c r="L2602" i="1"/>
  <c r="AW2601" i="1"/>
  <c r="AV2601" i="1"/>
  <c r="AK2601" i="1"/>
  <c r="AJ2601" i="1"/>
  <c r="Y2601" i="1"/>
  <c r="X2601" i="1"/>
  <c r="M2601" i="1"/>
  <c r="L2601" i="1"/>
  <c r="AW2600" i="1"/>
  <c r="AV2600" i="1"/>
  <c r="AK2600" i="1"/>
  <c r="AJ2600" i="1"/>
  <c r="Y2600" i="1"/>
  <c r="X2600" i="1"/>
  <c r="M2600" i="1"/>
  <c r="L2600" i="1"/>
  <c r="AW2599" i="1"/>
  <c r="AV2599" i="1"/>
  <c r="AK2599" i="1"/>
  <c r="AJ2599" i="1"/>
  <c r="Y2599" i="1"/>
  <c r="X2599" i="1"/>
  <c r="M2599" i="1"/>
  <c r="L2599" i="1"/>
  <c r="AW2598" i="1"/>
  <c r="AV2598" i="1"/>
  <c r="AK2598" i="1"/>
  <c r="AJ2598" i="1"/>
  <c r="Y2598" i="1"/>
  <c r="X2598" i="1"/>
  <c r="M2598" i="1"/>
  <c r="L2598" i="1"/>
  <c r="AW2597" i="1"/>
  <c r="AV2597" i="1"/>
  <c r="AK2597" i="1"/>
  <c r="AJ2597" i="1"/>
  <c r="Y2597" i="1"/>
  <c r="X2597" i="1"/>
  <c r="M2597" i="1"/>
  <c r="L2597" i="1"/>
  <c r="AW2596" i="1"/>
  <c r="AV2596" i="1"/>
  <c r="AK2596" i="1"/>
  <c r="AJ2596" i="1"/>
  <c r="Y2596" i="1"/>
  <c r="X2596" i="1"/>
  <c r="M2596" i="1"/>
  <c r="L2596" i="1"/>
  <c r="AW2595" i="1"/>
  <c r="AV2595" i="1"/>
  <c r="AK2595" i="1"/>
  <c r="AJ2595" i="1"/>
  <c r="Y2595" i="1"/>
  <c r="X2595" i="1"/>
  <c r="M2595" i="1"/>
  <c r="L2595" i="1"/>
  <c r="AW2594" i="1"/>
  <c r="AV2594" i="1"/>
  <c r="AK2594" i="1"/>
  <c r="AJ2594" i="1"/>
  <c r="Y2594" i="1"/>
  <c r="X2594" i="1"/>
  <c r="M2594" i="1"/>
  <c r="L2594" i="1"/>
  <c r="AW2593" i="1"/>
  <c r="AV2593" i="1"/>
  <c r="AK2593" i="1"/>
  <c r="AJ2593" i="1"/>
  <c r="Y2593" i="1"/>
  <c r="X2593" i="1"/>
  <c r="M2593" i="1"/>
  <c r="L2593" i="1"/>
  <c r="AW2592" i="1"/>
  <c r="AV2592" i="1"/>
  <c r="AK2592" i="1"/>
  <c r="AJ2592" i="1"/>
  <c r="Y2592" i="1"/>
  <c r="X2592" i="1"/>
  <c r="M2592" i="1"/>
  <c r="L2592" i="1"/>
  <c r="AW2591" i="1"/>
  <c r="AV2591" i="1"/>
  <c r="AK2591" i="1"/>
  <c r="AJ2591" i="1"/>
  <c r="Y2591" i="1"/>
  <c r="X2591" i="1"/>
  <c r="M2591" i="1"/>
  <c r="L2591" i="1"/>
  <c r="AW2590" i="1"/>
  <c r="AV2590" i="1"/>
  <c r="AK2590" i="1"/>
  <c r="AJ2590" i="1"/>
  <c r="Y2590" i="1"/>
  <c r="X2590" i="1"/>
  <c r="M2590" i="1"/>
  <c r="L2590" i="1"/>
  <c r="AW2589" i="1"/>
  <c r="AV2589" i="1"/>
  <c r="AK2589" i="1"/>
  <c r="AJ2589" i="1"/>
  <c r="Y2589" i="1"/>
  <c r="X2589" i="1"/>
  <c r="M2589" i="1"/>
  <c r="L2589" i="1"/>
  <c r="AW2588" i="1"/>
  <c r="AV2588" i="1"/>
  <c r="AK2588" i="1"/>
  <c r="AJ2588" i="1"/>
  <c r="Y2588" i="1"/>
  <c r="X2588" i="1"/>
  <c r="M2588" i="1"/>
  <c r="L2588" i="1"/>
  <c r="AW2587" i="1"/>
  <c r="AV2587" i="1"/>
  <c r="AK2587" i="1"/>
  <c r="AJ2587" i="1"/>
  <c r="Y2587" i="1"/>
  <c r="X2587" i="1"/>
  <c r="M2587" i="1"/>
  <c r="L2587" i="1"/>
  <c r="AW2586" i="1"/>
  <c r="AV2586" i="1"/>
  <c r="AK2586" i="1"/>
  <c r="AJ2586" i="1"/>
  <c r="Y2586" i="1"/>
  <c r="X2586" i="1"/>
  <c r="M2586" i="1"/>
  <c r="L2586" i="1"/>
  <c r="AW2585" i="1"/>
  <c r="AV2585" i="1"/>
  <c r="AK2585" i="1"/>
  <c r="AJ2585" i="1"/>
  <c r="Y2585" i="1"/>
  <c r="X2585" i="1"/>
  <c r="M2585" i="1"/>
  <c r="L2585" i="1"/>
  <c r="AW2584" i="1"/>
  <c r="AV2584" i="1"/>
  <c r="AK2584" i="1"/>
  <c r="AJ2584" i="1"/>
  <c r="Y2584" i="1"/>
  <c r="X2584" i="1"/>
  <c r="M2584" i="1"/>
  <c r="L2584" i="1"/>
  <c r="AW2583" i="1"/>
  <c r="AV2583" i="1"/>
  <c r="AK2583" i="1"/>
  <c r="AJ2583" i="1"/>
  <c r="Y2583" i="1"/>
  <c r="X2583" i="1"/>
  <c r="M2583" i="1"/>
  <c r="L2583" i="1"/>
  <c r="AW2582" i="1"/>
  <c r="AV2582" i="1"/>
  <c r="AK2582" i="1"/>
  <c r="AJ2582" i="1"/>
  <c r="Y2582" i="1"/>
  <c r="X2582" i="1"/>
  <c r="M2582" i="1"/>
  <c r="L2582" i="1"/>
  <c r="AW2581" i="1"/>
  <c r="AV2581" i="1"/>
  <c r="AK2581" i="1"/>
  <c r="AJ2581" i="1"/>
  <c r="Y2581" i="1"/>
  <c r="X2581" i="1"/>
  <c r="M2581" i="1"/>
  <c r="L2581" i="1"/>
  <c r="AW2580" i="1"/>
  <c r="AV2580" i="1"/>
  <c r="AK2580" i="1"/>
  <c r="AJ2580" i="1"/>
  <c r="Y2580" i="1"/>
  <c r="X2580" i="1"/>
  <c r="M2580" i="1"/>
  <c r="L2580" i="1"/>
  <c r="AW2579" i="1"/>
  <c r="AV2579" i="1"/>
  <c r="AK2579" i="1"/>
  <c r="AJ2579" i="1"/>
  <c r="Y2579" i="1"/>
  <c r="X2579" i="1"/>
  <c r="M2579" i="1"/>
  <c r="L2579" i="1"/>
  <c r="AW2578" i="1"/>
  <c r="AV2578" i="1"/>
  <c r="AK2578" i="1"/>
  <c r="AJ2578" i="1"/>
  <c r="Y2578" i="1"/>
  <c r="X2578" i="1"/>
  <c r="M2578" i="1"/>
  <c r="L2578" i="1"/>
  <c r="AW2577" i="1"/>
  <c r="AV2577" i="1"/>
  <c r="AK2577" i="1"/>
  <c r="AJ2577" i="1"/>
  <c r="Y2577" i="1"/>
  <c r="X2577" i="1"/>
  <c r="M2577" i="1"/>
  <c r="L2577" i="1"/>
  <c r="AW2576" i="1"/>
  <c r="AV2576" i="1"/>
  <c r="AK2576" i="1"/>
  <c r="AJ2576" i="1"/>
  <c r="Y2576" i="1"/>
  <c r="X2576" i="1"/>
  <c r="M2576" i="1"/>
  <c r="L2576" i="1"/>
  <c r="AW2575" i="1"/>
  <c r="AV2575" i="1"/>
  <c r="AK2575" i="1"/>
  <c r="AJ2575" i="1"/>
  <c r="Y2575" i="1"/>
  <c r="X2575" i="1"/>
  <c r="M2575" i="1"/>
  <c r="L2575" i="1"/>
  <c r="AW2574" i="1"/>
  <c r="AV2574" i="1"/>
  <c r="AK2574" i="1"/>
  <c r="AJ2574" i="1"/>
  <c r="Y2574" i="1"/>
  <c r="X2574" i="1"/>
  <c r="M2574" i="1"/>
  <c r="L2574" i="1"/>
  <c r="AW2573" i="1"/>
  <c r="AV2573" i="1"/>
  <c r="AK2573" i="1"/>
  <c r="AJ2573" i="1"/>
  <c r="Y2573" i="1"/>
  <c r="X2573" i="1"/>
  <c r="M2573" i="1"/>
  <c r="L2573" i="1"/>
  <c r="AW2572" i="1"/>
  <c r="AV2572" i="1"/>
  <c r="AK2572" i="1"/>
  <c r="AJ2572" i="1"/>
  <c r="Y2572" i="1"/>
  <c r="X2572" i="1"/>
  <c r="M2572" i="1"/>
  <c r="L2572" i="1"/>
  <c r="AW2571" i="1"/>
  <c r="AV2571" i="1"/>
  <c r="AK2571" i="1"/>
  <c r="AJ2571" i="1"/>
  <c r="Y2571" i="1"/>
  <c r="X2571" i="1"/>
  <c r="M2571" i="1"/>
  <c r="L2571" i="1"/>
  <c r="AW2570" i="1"/>
  <c r="AV2570" i="1"/>
  <c r="AK2570" i="1"/>
  <c r="AJ2570" i="1"/>
  <c r="Y2570" i="1"/>
  <c r="X2570" i="1"/>
  <c r="M2570" i="1"/>
  <c r="L2570" i="1"/>
  <c r="AW2569" i="1"/>
  <c r="AV2569" i="1"/>
  <c r="AK2569" i="1"/>
  <c r="AJ2569" i="1"/>
  <c r="Y2569" i="1"/>
  <c r="X2569" i="1"/>
  <c r="M2569" i="1"/>
  <c r="L2569" i="1"/>
  <c r="AW2568" i="1"/>
  <c r="AV2568" i="1"/>
  <c r="AK2568" i="1"/>
  <c r="AJ2568" i="1"/>
  <c r="Y2568" i="1"/>
  <c r="X2568" i="1"/>
  <c r="M2568" i="1"/>
  <c r="L2568" i="1"/>
  <c r="AW2567" i="1"/>
  <c r="AV2567" i="1"/>
  <c r="AK2567" i="1"/>
  <c r="AJ2567" i="1"/>
  <c r="Y2567" i="1"/>
  <c r="X2567" i="1"/>
  <c r="M2567" i="1"/>
  <c r="L2567" i="1"/>
  <c r="AW2566" i="1"/>
  <c r="AV2566" i="1"/>
  <c r="AK2566" i="1"/>
  <c r="AJ2566" i="1"/>
  <c r="Y2566" i="1"/>
  <c r="X2566" i="1"/>
  <c r="M2566" i="1"/>
  <c r="L2566" i="1"/>
  <c r="AW2565" i="1"/>
  <c r="AV2565" i="1"/>
  <c r="AK2565" i="1"/>
  <c r="AJ2565" i="1"/>
  <c r="Y2565" i="1"/>
  <c r="X2565" i="1"/>
  <c r="M2565" i="1"/>
  <c r="L2565" i="1"/>
  <c r="AW2564" i="1"/>
  <c r="AV2564" i="1"/>
  <c r="AK2564" i="1"/>
  <c r="AJ2564" i="1"/>
  <c r="Y2564" i="1"/>
  <c r="X2564" i="1"/>
  <c r="M2564" i="1"/>
  <c r="L2564" i="1"/>
  <c r="AW2563" i="1"/>
  <c r="AV2563" i="1"/>
  <c r="AK2563" i="1"/>
  <c r="AJ2563" i="1"/>
  <c r="Y2563" i="1"/>
  <c r="X2563" i="1"/>
  <c r="M2563" i="1"/>
  <c r="L2563" i="1"/>
  <c r="AW2562" i="1"/>
  <c r="AV2562" i="1"/>
  <c r="AK2562" i="1"/>
  <c r="AJ2562" i="1"/>
  <c r="Y2562" i="1"/>
  <c r="X2562" i="1"/>
  <c r="M2562" i="1"/>
  <c r="L2562" i="1"/>
  <c r="AW2561" i="1"/>
  <c r="AV2561" i="1"/>
  <c r="AK2561" i="1"/>
  <c r="AJ2561" i="1"/>
  <c r="Y2561" i="1"/>
  <c r="X2561" i="1"/>
  <c r="M2561" i="1"/>
  <c r="L2561" i="1"/>
  <c r="AW2560" i="1"/>
  <c r="AV2560" i="1"/>
  <c r="AK2560" i="1"/>
  <c r="AJ2560" i="1"/>
  <c r="Y2560" i="1"/>
  <c r="X2560" i="1"/>
  <c r="M2560" i="1"/>
  <c r="L2560" i="1"/>
  <c r="AW2559" i="1"/>
  <c r="AV2559" i="1"/>
  <c r="AK2559" i="1"/>
  <c r="AJ2559" i="1"/>
  <c r="Y2559" i="1"/>
  <c r="X2559" i="1"/>
  <c r="M2559" i="1"/>
  <c r="L2559" i="1"/>
  <c r="AW2558" i="1"/>
  <c r="AV2558" i="1"/>
  <c r="AK2558" i="1"/>
  <c r="AJ2558" i="1"/>
  <c r="Y2558" i="1"/>
  <c r="X2558" i="1"/>
  <c r="M2558" i="1"/>
  <c r="L2558" i="1"/>
  <c r="AW2557" i="1"/>
  <c r="AV2557" i="1"/>
  <c r="AK2557" i="1"/>
  <c r="AJ2557" i="1"/>
  <c r="Y2557" i="1"/>
  <c r="X2557" i="1"/>
  <c r="M2557" i="1"/>
  <c r="L2557" i="1"/>
  <c r="AW2556" i="1"/>
  <c r="AV2556" i="1"/>
  <c r="AK2556" i="1"/>
  <c r="AJ2556" i="1"/>
  <c r="Y2556" i="1"/>
  <c r="X2556" i="1"/>
  <c r="M2556" i="1"/>
  <c r="L2556" i="1"/>
  <c r="AW2555" i="1"/>
  <c r="AV2555" i="1"/>
  <c r="AK2555" i="1"/>
  <c r="AJ2555" i="1"/>
  <c r="Y2555" i="1"/>
  <c r="X2555" i="1"/>
  <c r="M2555" i="1"/>
  <c r="L2555" i="1"/>
  <c r="AW2554" i="1"/>
  <c r="AV2554" i="1"/>
  <c r="AK2554" i="1"/>
  <c r="AJ2554" i="1"/>
  <c r="Y2554" i="1"/>
  <c r="X2554" i="1"/>
  <c r="M2554" i="1"/>
  <c r="L2554" i="1"/>
  <c r="AW2553" i="1"/>
  <c r="AV2553" i="1"/>
  <c r="AK2553" i="1"/>
  <c r="AJ2553" i="1"/>
  <c r="Y2553" i="1"/>
  <c r="X2553" i="1"/>
  <c r="M2553" i="1"/>
  <c r="L2553" i="1"/>
  <c r="AW2552" i="1"/>
  <c r="AV2552" i="1"/>
  <c r="AK2552" i="1"/>
  <c r="AJ2552" i="1"/>
  <c r="Y2552" i="1"/>
  <c r="X2552" i="1"/>
  <c r="M2552" i="1"/>
  <c r="L2552" i="1"/>
  <c r="AW2551" i="1"/>
  <c r="AV2551" i="1"/>
  <c r="AK2551" i="1"/>
  <c r="AJ2551" i="1"/>
  <c r="Y2551" i="1"/>
  <c r="X2551" i="1"/>
  <c r="M2551" i="1"/>
  <c r="L2551" i="1"/>
  <c r="AW2550" i="1"/>
  <c r="AV2550" i="1"/>
  <c r="AK2550" i="1"/>
  <c r="AJ2550" i="1"/>
  <c r="Y2550" i="1"/>
  <c r="X2550" i="1"/>
  <c r="M2550" i="1"/>
  <c r="L2550" i="1"/>
  <c r="AW2549" i="1"/>
  <c r="AV2549" i="1"/>
  <c r="AK2549" i="1"/>
  <c r="AJ2549" i="1"/>
  <c r="Y2549" i="1"/>
  <c r="X2549" i="1"/>
  <c r="M2549" i="1"/>
  <c r="L2549" i="1"/>
  <c r="AW2548" i="1"/>
  <c r="AV2548" i="1"/>
  <c r="AK2548" i="1"/>
  <c r="AJ2548" i="1"/>
  <c r="Y2548" i="1"/>
  <c r="X2548" i="1"/>
  <c r="M2548" i="1"/>
  <c r="L2548" i="1"/>
  <c r="AW2547" i="1"/>
  <c r="AV2547" i="1"/>
  <c r="AK2547" i="1"/>
  <c r="AJ2547" i="1"/>
  <c r="Y2547" i="1"/>
  <c r="X2547" i="1"/>
  <c r="M2547" i="1"/>
  <c r="L2547" i="1"/>
  <c r="AW2546" i="1"/>
  <c r="AV2546" i="1"/>
  <c r="AK2546" i="1"/>
  <c r="AJ2546" i="1"/>
  <c r="Y2546" i="1"/>
  <c r="X2546" i="1"/>
  <c r="M2546" i="1"/>
  <c r="L2546" i="1"/>
  <c r="AW2545" i="1"/>
  <c r="AV2545" i="1"/>
  <c r="AK2545" i="1"/>
  <c r="AJ2545" i="1"/>
  <c r="Y2545" i="1"/>
  <c r="X2545" i="1"/>
  <c r="M2545" i="1"/>
  <c r="L2545" i="1"/>
  <c r="AW2544" i="1"/>
  <c r="AV2544" i="1"/>
  <c r="AK2544" i="1"/>
  <c r="AJ2544" i="1"/>
  <c r="Y2544" i="1"/>
  <c r="X2544" i="1"/>
  <c r="M2544" i="1"/>
  <c r="L2544" i="1"/>
  <c r="AW2543" i="1"/>
  <c r="AV2543" i="1"/>
  <c r="AK2543" i="1"/>
  <c r="AJ2543" i="1"/>
  <c r="Y2543" i="1"/>
  <c r="X2543" i="1"/>
  <c r="M2543" i="1"/>
  <c r="L2543" i="1"/>
  <c r="AW2542" i="1"/>
  <c r="AV2542" i="1"/>
  <c r="AK2542" i="1"/>
  <c r="AJ2542" i="1"/>
  <c r="Y2542" i="1"/>
  <c r="X2542" i="1"/>
  <c r="M2542" i="1"/>
  <c r="L2542" i="1"/>
  <c r="AW2541" i="1"/>
  <c r="AV2541" i="1"/>
  <c r="AK2541" i="1"/>
  <c r="AJ2541" i="1"/>
  <c r="Y2541" i="1"/>
  <c r="X2541" i="1"/>
  <c r="M2541" i="1"/>
  <c r="L2541" i="1"/>
  <c r="AW2540" i="1"/>
  <c r="AV2540" i="1"/>
  <c r="AK2540" i="1"/>
  <c r="AJ2540" i="1"/>
  <c r="Y2540" i="1"/>
  <c r="X2540" i="1"/>
  <c r="M2540" i="1"/>
  <c r="L2540" i="1"/>
  <c r="AW2539" i="1"/>
  <c r="AV2539" i="1"/>
  <c r="AK2539" i="1"/>
  <c r="AJ2539" i="1"/>
  <c r="Y2539" i="1"/>
  <c r="X2539" i="1"/>
  <c r="M2539" i="1"/>
  <c r="L2539" i="1"/>
  <c r="AW2538" i="1"/>
  <c r="AV2538" i="1"/>
  <c r="AK2538" i="1"/>
  <c r="AJ2538" i="1"/>
  <c r="Y2538" i="1"/>
  <c r="X2538" i="1"/>
  <c r="M2538" i="1"/>
  <c r="L2538" i="1"/>
  <c r="AW2537" i="1"/>
  <c r="AV2537" i="1"/>
  <c r="AK2537" i="1"/>
  <c r="AJ2537" i="1"/>
  <c r="Y2537" i="1"/>
  <c r="X2537" i="1"/>
  <c r="M2537" i="1"/>
  <c r="L2537" i="1"/>
  <c r="AW2536" i="1"/>
  <c r="AV2536" i="1"/>
  <c r="AK2536" i="1"/>
  <c r="AJ2536" i="1"/>
  <c r="Y2536" i="1"/>
  <c r="X2536" i="1"/>
  <c r="M2536" i="1"/>
  <c r="L2536" i="1"/>
  <c r="AW2535" i="1"/>
  <c r="AV2535" i="1"/>
  <c r="AK2535" i="1"/>
  <c r="AJ2535" i="1"/>
  <c r="Y2535" i="1"/>
  <c r="X2535" i="1"/>
  <c r="M2535" i="1"/>
  <c r="L2535" i="1"/>
  <c r="AW2534" i="1"/>
  <c r="AV2534" i="1"/>
  <c r="AK2534" i="1"/>
  <c r="AJ2534" i="1"/>
  <c r="Y2534" i="1"/>
  <c r="X2534" i="1"/>
  <c r="M2534" i="1"/>
  <c r="L2534" i="1"/>
  <c r="AW2533" i="1"/>
  <c r="AV2533" i="1"/>
  <c r="AK2533" i="1"/>
  <c r="AJ2533" i="1"/>
  <c r="Y2533" i="1"/>
  <c r="X2533" i="1"/>
  <c r="M2533" i="1"/>
  <c r="L2533" i="1"/>
  <c r="AW2532" i="1"/>
  <c r="AV2532" i="1"/>
  <c r="AK2532" i="1"/>
  <c r="AJ2532" i="1"/>
  <c r="Y2532" i="1"/>
  <c r="X2532" i="1"/>
  <c r="M2532" i="1"/>
  <c r="L2532" i="1"/>
  <c r="AW2531" i="1"/>
  <c r="AV2531" i="1"/>
  <c r="AK2531" i="1"/>
  <c r="AJ2531" i="1"/>
  <c r="Y2531" i="1"/>
  <c r="X2531" i="1"/>
  <c r="M2531" i="1"/>
  <c r="L2531" i="1"/>
  <c r="AW2530" i="1"/>
  <c r="AV2530" i="1"/>
  <c r="AK2530" i="1"/>
  <c r="AJ2530" i="1"/>
  <c r="Y2530" i="1"/>
  <c r="X2530" i="1"/>
  <c r="M2530" i="1"/>
  <c r="L2530" i="1"/>
  <c r="AW2529" i="1"/>
  <c r="AV2529" i="1"/>
  <c r="AK2529" i="1"/>
  <c r="AJ2529" i="1"/>
  <c r="Y2529" i="1"/>
  <c r="X2529" i="1"/>
  <c r="M2529" i="1"/>
  <c r="L2529" i="1"/>
  <c r="AW2528" i="1"/>
  <c r="AV2528" i="1"/>
  <c r="AK2528" i="1"/>
  <c r="AJ2528" i="1"/>
  <c r="Y2528" i="1"/>
  <c r="X2528" i="1"/>
  <c r="M2528" i="1"/>
  <c r="L2528" i="1"/>
  <c r="AW2527" i="1"/>
  <c r="AV2527" i="1"/>
  <c r="AK2527" i="1"/>
  <c r="AJ2527" i="1"/>
  <c r="Y2527" i="1"/>
  <c r="X2527" i="1"/>
  <c r="M2527" i="1"/>
  <c r="L2527" i="1"/>
  <c r="AW2526" i="1"/>
  <c r="AV2526" i="1"/>
  <c r="AK2526" i="1"/>
  <c r="AJ2526" i="1"/>
  <c r="Y2526" i="1"/>
  <c r="X2526" i="1"/>
  <c r="M2526" i="1"/>
  <c r="L2526" i="1"/>
  <c r="AW2525" i="1"/>
  <c r="AV2525" i="1"/>
  <c r="AK2525" i="1"/>
  <c r="AJ2525" i="1"/>
  <c r="Y2525" i="1"/>
  <c r="X2525" i="1"/>
  <c r="M2525" i="1"/>
  <c r="L2525" i="1"/>
  <c r="AW2524" i="1"/>
  <c r="AV2524" i="1"/>
  <c r="AK2524" i="1"/>
  <c r="AJ2524" i="1"/>
  <c r="Y2524" i="1"/>
  <c r="X2524" i="1"/>
  <c r="M2524" i="1"/>
  <c r="L2524" i="1"/>
  <c r="AW2523" i="1"/>
  <c r="AV2523" i="1"/>
  <c r="AK2523" i="1"/>
  <c r="AJ2523" i="1"/>
  <c r="Y2523" i="1"/>
  <c r="X2523" i="1"/>
  <c r="M2523" i="1"/>
  <c r="L2523" i="1"/>
  <c r="AW2522" i="1"/>
  <c r="AV2522" i="1"/>
  <c r="AK2522" i="1"/>
  <c r="AJ2522" i="1"/>
  <c r="Y2522" i="1"/>
  <c r="X2522" i="1"/>
  <c r="M2522" i="1"/>
  <c r="L2522" i="1"/>
  <c r="AW2521" i="1"/>
  <c r="AV2521" i="1"/>
  <c r="AK2521" i="1"/>
  <c r="AJ2521" i="1"/>
  <c r="Y2521" i="1"/>
  <c r="X2521" i="1"/>
  <c r="M2521" i="1"/>
  <c r="L2521" i="1"/>
  <c r="AW2520" i="1"/>
  <c r="AV2520" i="1"/>
  <c r="AK2520" i="1"/>
  <c r="AJ2520" i="1"/>
  <c r="Y2520" i="1"/>
  <c r="X2520" i="1"/>
  <c r="M2520" i="1"/>
  <c r="L2520" i="1"/>
  <c r="AW2519" i="1"/>
  <c r="AV2519" i="1"/>
  <c r="AK2519" i="1"/>
  <c r="AJ2519" i="1"/>
  <c r="Y2519" i="1"/>
  <c r="X2519" i="1"/>
  <c r="M2519" i="1"/>
  <c r="L2519" i="1"/>
  <c r="AW2518" i="1"/>
  <c r="AV2518" i="1"/>
  <c r="AK2518" i="1"/>
  <c r="AJ2518" i="1"/>
  <c r="Y2518" i="1"/>
  <c r="X2518" i="1"/>
  <c r="M2518" i="1"/>
  <c r="L2518" i="1"/>
  <c r="AW2517" i="1"/>
  <c r="AV2517" i="1"/>
  <c r="AK2517" i="1"/>
  <c r="AJ2517" i="1"/>
  <c r="Y2517" i="1"/>
  <c r="X2517" i="1"/>
  <c r="M2517" i="1"/>
  <c r="L2517" i="1"/>
  <c r="AW2516" i="1"/>
  <c r="AV2516" i="1"/>
  <c r="AK2516" i="1"/>
  <c r="AJ2516" i="1"/>
  <c r="Y2516" i="1"/>
  <c r="X2516" i="1"/>
  <c r="M2516" i="1"/>
  <c r="L2516" i="1"/>
  <c r="AW2515" i="1"/>
  <c r="AV2515" i="1"/>
  <c r="AK2515" i="1"/>
  <c r="AJ2515" i="1"/>
  <c r="Y2515" i="1"/>
  <c r="X2515" i="1"/>
  <c r="M2515" i="1"/>
  <c r="L2515" i="1"/>
  <c r="AW2514" i="1"/>
  <c r="AV2514" i="1"/>
  <c r="AK2514" i="1"/>
  <c r="AJ2514" i="1"/>
  <c r="Y2514" i="1"/>
  <c r="X2514" i="1"/>
  <c r="M2514" i="1"/>
  <c r="L2514" i="1"/>
  <c r="AW2513" i="1"/>
  <c r="AV2513" i="1"/>
  <c r="AK2513" i="1"/>
  <c r="AJ2513" i="1"/>
  <c r="Y2513" i="1"/>
  <c r="X2513" i="1"/>
  <c r="M2513" i="1"/>
  <c r="L2513" i="1"/>
  <c r="AW2512" i="1"/>
  <c r="AV2512" i="1"/>
  <c r="AK2512" i="1"/>
  <c r="AJ2512" i="1"/>
  <c r="Y2512" i="1"/>
  <c r="X2512" i="1"/>
  <c r="M2512" i="1"/>
  <c r="L2512" i="1"/>
  <c r="AW2511" i="1"/>
  <c r="AV2511" i="1"/>
  <c r="AK2511" i="1"/>
  <c r="AJ2511" i="1"/>
  <c r="Y2511" i="1"/>
  <c r="X2511" i="1"/>
  <c r="M2511" i="1"/>
  <c r="L2511" i="1"/>
  <c r="AW2510" i="1"/>
  <c r="AV2510" i="1"/>
  <c r="AK2510" i="1"/>
  <c r="AJ2510" i="1"/>
  <c r="Y2510" i="1"/>
  <c r="X2510" i="1"/>
  <c r="M2510" i="1"/>
  <c r="L2510" i="1"/>
  <c r="AW2509" i="1"/>
  <c r="AV2509" i="1"/>
  <c r="AK2509" i="1"/>
  <c r="AJ2509" i="1"/>
  <c r="Y2509" i="1"/>
  <c r="X2509" i="1"/>
  <c r="M2509" i="1"/>
  <c r="L2509" i="1"/>
  <c r="AW2508" i="1"/>
  <c r="AV2508" i="1"/>
  <c r="AK2508" i="1"/>
  <c r="AJ2508" i="1"/>
  <c r="Y2508" i="1"/>
  <c r="X2508" i="1"/>
  <c r="M2508" i="1"/>
  <c r="L2508" i="1"/>
  <c r="AW2507" i="1"/>
  <c r="AV2507" i="1"/>
  <c r="AK2507" i="1"/>
  <c r="AJ2507" i="1"/>
  <c r="Y2507" i="1"/>
  <c r="X2507" i="1"/>
  <c r="M2507" i="1"/>
  <c r="L2507" i="1"/>
  <c r="AW2506" i="1"/>
  <c r="AV2506" i="1"/>
  <c r="AK2506" i="1"/>
  <c r="AJ2506" i="1"/>
  <c r="Y2506" i="1"/>
  <c r="X2506" i="1"/>
  <c r="M2506" i="1"/>
  <c r="L2506" i="1"/>
  <c r="AW2505" i="1"/>
  <c r="AV2505" i="1"/>
  <c r="AK2505" i="1"/>
  <c r="AJ2505" i="1"/>
  <c r="Y2505" i="1"/>
  <c r="X2505" i="1"/>
  <c r="M2505" i="1"/>
  <c r="L2505" i="1"/>
  <c r="AW2504" i="1"/>
  <c r="AV2504" i="1"/>
  <c r="AK2504" i="1"/>
  <c r="AJ2504" i="1"/>
  <c r="Y2504" i="1"/>
  <c r="X2504" i="1"/>
  <c r="M2504" i="1"/>
  <c r="L2504" i="1"/>
  <c r="AW2503" i="1"/>
  <c r="AV2503" i="1"/>
  <c r="AK2503" i="1"/>
  <c r="AJ2503" i="1"/>
  <c r="Y2503" i="1"/>
  <c r="X2503" i="1"/>
  <c r="M2503" i="1"/>
  <c r="L2503" i="1"/>
  <c r="AW2502" i="1"/>
  <c r="AV2502" i="1"/>
  <c r="AK2502" i="1"/>
  <c r="AJ2502" i="1"/>
  <c r="Y2502" i="1"/>
  <c r="X2502" i="1"/>
  <c r="M2502" i="1"/>
  <c r="L2502" i="1"/>
  <c r="AW2501" i="1"/>
  <c r="AV2501" i="1"/>
  <c r="AK2501" i="1"/>
  <c r="AJ2501" i="1"/>
  <c r="Y2501" i="1"/>
  <c r="X2501" i="1"/>
  <c r="M2501" i="1"/>
  <c r="L2501" i="1"/>
  <c r="AW2500" i="1"/>
  <c r="AV2500" i="1"/>
  <c r="AK2500" i="1"/>
  <c r="AJ2500" i="1"/>
  <c r="Y2500" i="1"/>
  <c r="X2500" i="1"/>
  <c r="M2500" i="1"/>
  <c r="L2500" i="1"/>
  <c r="AW2499" i="1"/>
  <c r="AV2499" i="1"/>
  <c r="AK2499" i="1"/>
  <c r="AJ2499" i="1"/>
  <c r="Y2499" i="1"/>
  <c r="X2499" i="1"/>
  <c r="M2499" i="1"/>
  <c r="L2499" i="1"/>
  <c r="AW2498" i="1"/>
  <c r="AV2498" i="1"/>
  <c r="AK2498" i="1"/>
  <c r="AJ2498" i="1"/>
  <c r="Y2498" i="1"/>
  <c r="X2498" i="1"/>
  <c r="M2498" i="1"/>
  <c r="L2498" i="1"/>
  <c r="AW2497" i="1"/>
  <c r="AV2497" i="1"/>
  <c r="AK2497" i="1"/>
  <c r="AJ2497" i="1"/>
  <c r="Y2497" i="1"/>
  <c r="X2497" i="1"/>
  <c r="M2497" i="1"/>
  <c r="L2497" i="1"/>
  <c r="AW2496" i="1"/>
  <c r="AV2496" i="1"/>
  <c r="AK2496" i="1"/>
  <c r="AJ2496" i="1"/>
  <c r="Y2496" i="1"/>
  <c r="X2496" i="1"/>
  <c r="M2496" i="1"/>
  <c r="L2496" i="1"/>
  <c r="AW2495" i="1"/>
  <c r="AV2495" i="1"/>
  <c r="AK2495" i="1"/>
  <c r="AJ2495" i="1"/>
  <c r="Y2495" i="1"/>
  <c r="X2495" i="1"/>
  <c r="M2495" i="1"/>
  <c r="L2495" i="1"/>
  <c r="AW2494" i="1"/>
  <c r="AV2494" i="1"/>
  <c r="AK2494" i="1"/>
  <c r="AJ2494" i="1"/>
  <c r="Y2494" i="1"/>
  <c r="X2494" i="1"/>
  <c r="M2494" i="1"/>
  <c r="L2494" i="1"/>
  <c r="AW2493" i="1"/>
  <c r="AV2493" i="1"/>
  <c r="AK2493" i="1"/>
  <c r="AJ2493" i="1"/>
  <c r="Y2493" i="1"/>
  <c r="X2493" i="1"/>
  <c r="M2493" i="1"/>
  <c r="L2493" i="1"/>
  <c r="AW2492" i="1"/>
  <c r="AV2492" i="1"/>
  <c r="AK2492" i="1"/>
  <c r="AJ2492" i="1"/>
  <c r="Y2492" i="1"/>
  <c r="X2492" i="1"/>
  <c r="M2492" i="1"/>
  <c r="L2492" i="1"/>
  <c r="AW2491" i="1"/>
  <c r="AV2491" i="1"/>
  <c r="AK2491" i="1"/>
  <c r="AJ2491" i="1"/>
  <c r="Y2491" i="1"/>
  <c r="X2491" i="1"/>
  <c r="M2491" i="1"/>
  <c r="L2491" i="1"/>
  <c r="AW2490" i="1"/>
  <c r="AV2490" i="1"/>
  <c r="AK2490" i="1"/>
  <c r="AJ2490" i="1"/>
  <c r="Y2490" i="1"/>
  <c r="X2490" i="1"/>
  <c r="M2490" i="1"/>
  <c r="L2490" i="1"/>
  <c r="AW2489" i="1"/>
  <c r="AV2489" i="1"/>
  <c r="AK2489" i="1"/>
  <c r="AJ2489" i="1"/>
  <c r="Y2489" i="1"/>
  <c r="X2489" i="1"/>
  <c r="M2489" i="1"/>
  <c r="L2489" i="1"/>
  <c r="AW2488" i="1"/>
  <c r="AV2488" i="1"/>
  <c r="AK2488" i="1"/>
  <c r="AJ2488" i="1"/>
  <c r="Y2488" i="1"/>
  <c r="X2488" i="1"/>
  <c r="M2488" i="1"/>
  <c r="L2488" i="1"/>
  <c r="AW2487" i="1"/>
  <c r="AV2487" i="1"/>
  <c r="AK2487" i="1"/>
  <c r="AJ2487" i="1"/>
  <c r="Y2487" i="1"/>
  <c r="X2487" i="1"/>
  <c r="M2487" i="1"/>
  <c r="L2487" i="1"/>
  <c r="AW2486" i="1"/>
  <c r="AV2486" i="1"/>
  <c r="AK2486" i="1"/>
  <c r="AJ2486" i="1"/>
  <c r="Y2486" i="1"/>
  <c r="X2486" i="1"/>
  <c r="M2486" i="1"/>
  <c r="L2486" i="1"/>
  <c r="AW2485" i="1"/>
  <c r="AV2485" i="1"/>
  <c r="AK2485" i="1"/>
  <c r="AJ2485" i="1"/>
  <c r="Y2485" i="1"/>
  <c r="X2485" i="1"/>
  <c r="M2485" i="1"/>
  <c r="L2485" i="1"/>
  <c r="AW2484" i="1"/>
  <c r="AV2484" i="1"/>
  <c r="AK2484" i="1"/>
  <c r="AJ2484" i="1"/>
  <c r="Y2484" i="1"/>
  <c r="X2484" i="1"/>
  <c r="M2484" i="1"/>
  <c r="L2484" i="1"/>
  <c r="AW2483" i="1"/>
  <c r="AV2483" i="1"/>
  <c r="AK2483" i="1"/>
  <c r="AJ2483" i="1"/>
  <c r="Y2483" i="1"/>
  <c r="X2483" i="1"/>
  <c r="M2483" i="1"/>
  <c r="L2483" i="1"/>
  <c r="AW2482" i="1"/>
  <c r="AV2482" i="1"/>
  <c r="AK2482" i="1"/>
  <c r="AJ2482" i="1"/>
  <c r="Y2482" i="1"/>
  <c r="X2482" i="1"/>
  <c r="M2482" i="1"/>
  <c r="L2482" i="1"/>
  <c r="AW2481" i="1"/>
  <c r="AV2481" i="1"/>
  <c r="AK2481" i="1"/>
  <c r="AJ2481" i="1"/>
  <c r="Y2481" i="1"/>
  <c r="X2481" i="1"/>
  <c r="M2481" i="1"/>
  <c r="L2481" i="1"/>
  <c r="AW2480" i="1"/>
  <c r="AV2480" i="1"/>
  <c r="AK2480" i="1"/>
  <c r="AJ2480" i="1"/>
  <c r="Y2480" i="1"/>
  <c r="X2480" i="1"/>
  <c r="M2480" i="1"/>
  <c r="L2480" i="1"/>
  <c r="AW2479" i="1"/>
  <c r="AV2479" i="1"/>
  <c r="AK2479" i="1"/>
  <c r="AJ2479" i="1"/>
  <c r="Y2479" i="1"/>
  <c r="X2479" i="1"/>
  <c r="M2479" i="1"/>
  <c r="L2479" i="1"/>
  <c r="AW2478" i="1"/>
  <c r="AV2478" i="1"/>
  <c r="AK2478" i="1"/>
  <c r="AJ2478" i="1"/>
  <c r="Y2478" i="1"/>
  <c r="X2478" i="1"/>
  <c r="M2478" i="1"/>
  <c r="L2478" i="1"/>
  <c r="AW2477" i="1"/>
  <c r="AV2477" i="1"/>
  <c r="AK2477" i="1"/>
  <c r="AJ2477" i="1"/>
  <c r="Y2477" i="1"/>
  <c r="X2477" i="1"/>
  <c r="M2477" i="1"/>
  <c r="L2477" i="1"/>
  <c r="AW2476" i="1"/>
  <c r="AV2476" i="1"/>
  <c r="AK2476" i="1"/>
  <c r="AJ2476" i="1"/>
  <c r="Y2476" i="1"/>
  <c r="X2476" i="1"/>
  <c r="M2476" i="1"/>
  <c r="L2476" i="1"/>
  <c r="AW2475" i="1"/>
  <c r="AV2475" i="1"/>
  <c r="AK2475" i="1"/>
  <c r="AJ2475" i="1"/>
  <c r="Y2475" i="1"/>
  <c r="X2475" i="1"/>
  <c r="M2475" i="1"/>
  <c r="L2475" i="1"/>
  <c r="AW2474" i="1"/>
  <c r="AV2474" i="1"/>
  <c r="AK2474" i="1"/>
  <c r="AJ2474" i="1"/>
  <c r="Y2474" i="1"/>
  <c r="X2474" i="1"/>
  <c r="M2474" i="1"/>
  <c r="L2474" i="1"/>
  <c r="AW2473" i="1"/>
  <c r="AV2473" i="1"/>
  <c r="AK2473" i="1"/>
  <c r="AJ2473" i="1"/>
  <c r="Y2473" i="1"/>
  <c r="X2473" i="1"/>
  <c r="M2473" i="1"/>
  <c r="L2473" i="1"/>
  <c r="AW2472" i="1"/>
  <c r="AV2472" i="1"/>
  <c r="AK2472" i="1"/>
  <c r="AJ2472" i="1"/>
  <c r="Y2472" i="1"/>
  <c r="X2472" i="1"/>
  <c r="M2472" i="1"/>
  <c r="L2472" i="1"/>
  <c r="AW2471" i="1"/>
  <c r="AV2471" i="1"/>
  <c r="AK2471" i="1"/>
  <c r="AJ2471" i="1"/>
  <c r="Y2471" i="1"/>
  <c r="X2471" i="1"/>
  <c r="M2471" i="1"/>
  <c r="L2471" i="1"/>
  <c r="AW2470" i="1"/>
  <c r="AV2470" i="1"/>
  <c r="AK2470" i="1"/>
  <c r="AJ2470" i="1"/>
  <c r="Y2470" i="1"/>
  <c r="X2470" i="1"/>
  <c r="M2470" i="1"/>
  <c r="L2470" i="1"/>
  <c r="AW2469" i="1"/>
  <c r="AV2469" i="1"/>
  <c r="AK2469" i="1"/>
  <c r="AJ2469" i="1"/>
  <c r="Y2469" i="1"/>
  <c r="X2469" i="1"/>
  <c r="M2469" i="1"/>
  <c r="L2469" i="1"/>
  <c r="AW2468" i="1"/>
  <c r="AV2468" i="1"/>
  <c r="AK2468" i="1"/>
  <c r="AJ2468" i="1"/>
  <c r="Y2468" i="1"/>
  <c r="X2468" i="1"/>
  <c r="M2468" i="1"/>
  <c r="L2468" i="1"/>
  <c r="AW2467" i="1"/>
  <c r="AV2467" i="1"/>
  <c r="AK2467" i="1"/>
  <c r="AJ2467" i="1"/>
  <c r="Y2467" i="1"/>
  <c r="X2467" i="1"/>
  <c r="M2467" i="1"/>
  <c r="L2467" i="1"/>
  <c r="AW2466" i="1"/>
  <c r="AV2466" i="1"/>
  <c r="AK2466" i="1"/>
  <c r="AJ2466" i="1"/>
  <c r="Y2466" i="1"/>
  <c r="X2466" i="1"/>
  <c r="M2466" i="1"/>
  <c r="L2466" i="1"/>
  <c r="AW2465" i="1"/>
  <c r="AV2465" i="1"/>
  <c r="AK2465" i="1"/>
  <c r="AJ2465" i="1"/>
  <c r="Y2465" i="1"/>
  <c r="X2465" i="1"/>
  <c r="M2465" i="1"/>
  <c r="L2465" i="1"/>
  <c r="AW2464" i="1"/>
  <c r="AV2464" i="1"/>
  <c r="AK2464" i="1"/>
  <c r="AJ2464" i="1"/>
  <c r="Y2464" i="1"/>
  <c r="X2464" i="1"/>
  <c r="M2464" i="1"/>
  <c r="L2464" i="1"/>
  <c r="AW2463" i="1"/>
  <c r="AV2463" i="1"/>
  <c r="AK2463" i="1"/>
  <c r="AJ2463" i="1"/>
  <c r="Y2463" i="1"/>
  <c r="X2463" i="1"/>
  <c r="M2463" i="1"/>
  <c r="L2463" i="1"/>
  <c r="AW2462" i="1"/>
  <c r="AV2462" i="1"/>
  <c r="AK2462" i="1"/>
  <c r="AJ2462" i="1"/>
  <c r="Y2462" i="1"/>
  <c r="X2462" i="1"/>
  <c r="M2462" i="1"/>
  <c r="L2462" i="1"/>
  <c r="AW2461" i="1"/>
  <c r="AV2461" i="1"/>
  <c r="AK2461" i="1"/>
  <c r="AJ2461" i="1"/>
  <c r="Y2461" i="1"/>
  <c r="X2461" i="1"/>
  <c r="M2461" i="1"/>
  <c r="L2461" i="1"/>
  <c r="AW2460" i="1"/>
  <c r="AV2460" i="1"/>
  <c r="AK2460" i="1"/>
  <c r="AJ2460" i="1"/>
  <c r="Y2460" i="1"/>
  <c r="X2460" i="1"/>
  <c r="M2460" i="1"/>
  <c r="L2460" i="1"/>
  <c r="AW2459" i="1"/>
  <c r="AV2459" i="1"/>
  <c r="AK2459" i="1"/>
  <c r="AJ2459" i="1"/>
  <c r="Y2459" i="1"/>
  <c r="X2459" i="1"/>
  <c r="M2459" i="1"/>
  <c r="L2459" i="1"/>
  <c r="AW2458" i="1"/>
  <c r="AV2458" i="1"/>
  <c r="AK2458" i="1"/>
  <c r="AJ2458" i="1"/>
  <c r="Y2458" i="1"/>
  <c r="X2458" i="1"/>
  <c r="M2458" i="1"/>
  <c r="L2458" i="1"/>
  <c r="AW2457" i="1"/>
  <c r="AV2457" i="1"/>
  <c r="AK2457" i="1"/>
  <c r="AJ2457" i="1"/>
  <c r="Y2457" i="1"/>
  <c r="X2457" i="1"/>
  <c r="M2457" i="1"/>
  <c r="L2457" i="1"/>
  <c r="AW2456" i="1"/>
  <c r="AV2456" i="1"/>
  <c r="AK2456" i="1"/>
  <c r="AJ2456" i="1"/>
  <c r="Y2456" i="1"/>
  <c r="X2456" i="1"/>
  <c r="M2456" i="1"/>
  <c r="L2456" i="1"/>
  <c r="AW2455" i="1"/>
  <c r="AV2455" i="1"/>
  <c r="AK2455" i="1"/>
  <c r="AJ2455" i="1"/>
  <c r="Y2455" i="1"/>
  <c r="X2455" i="1"/>
  <c r="M2455" i="1"/>
  <c r="L2455" i="1"/>
  <c r="AW2454" i="1"/>
  <c r="AV2454" i="1"/>
  <c r="AK2454" i="1"/>
  <c r="AJ2454" i="1"/>
  <c r="Y2454" i="1"/>
  <c r="X2454" i="1"/>
  <c r="M2454" i="1"/>
  <c r="L2454" i="1"/>
  <c r="AW2453" i="1"/>
  <c r="AV2453" i="1"/>
  <c r="AK2453" i="1"/>
  <c r="AJ2453" i="1"/>
  <c r="Y2453" i="1"/>
  <c r="X2453" i="1"/>
  <c r="M2453" i="1"/>
  <c r="L2453" i="1"/>
  <c r="AW2452" i="1"/>
  <c r="AV2452" i="1"/>
  <c r="AK2452" i="1"/>
  <c r="AJ2452" i="1"/>
  <c r="Y2452" i="1"/>
  <c r="X2452" i="1"/>
  <c r="M2452" i="1"/>
  <c r="L2452" i="1"/>
  <c r="AW2451" i="1"/>
  <c r="AV2451" i="1"/>
  <c r="AK2451" i="1"/>
  <c r="AJ2451" i="1"/>
  <c r="Y2451" i="1"/>
  <c r="X2451" i="1"/>
  <c r="M2451" i="1"/>
  <c r="L2451" i="1"/>
  <c r="AW2450" i="1"/>
  <c r="AV2450" i="1"/>
  <c r="AK2450" i="1"/>
  <c r="AJ2450" i="1"/>
  <c r="Y2450" i="1"/>
  <c r="X2450" i="1"/>
  <c r="M2450" i="1"/>
  <c r="L2450" i="1"/>
  <c r="AW2449" i="1"/>
  <c r="AV2449" i="1"/>
  <c r="AK2449" i="1"/>
  <c r="AJ2449" i="1"/>
  <c r="Y2449" i="1"/>
  <c r="X2449" i="1"/>
  <c r="M2449" i="1"/>
  <c r="L2449" i="1"/>
  <c r="AW2448" i="1"/>
  <c r="AV2448" i="1"/>
  <c r="AK2448" i="1"/>
  <c r="AJ2448" i="1"/>
  <c r="Y2448" i="1"/>
  <c r="X2448" i="1"/>
  <c r="M2448" i="1"/>
  <c r="L2448" i="1"/>
  <c r="AW2447" i="1"/>
  <c r="AV2447" i="1"/>
  <c r="AK2447" i="1"/>
  <c r="AJ2447" i="1"/>
  <c r="Y2447" i="1"/>
  <c r="X2447" i="1"/>
  <c r="M2447" i="1"/>
  <c r="L2447" i="1"/>
  <c r="AW2446" i="1"/>
  <c r="AV2446" i="1"/>
  <c r="AK2446" i="1"/>
  <c r="AJ2446" i="1"/>
  <c r="Y2446" i="1"/>
  <c r="X2446" i="1"/>
  <c r="M2446" i="1"/>
  <c r="L2446" i="1"/>
  <c r="AW2445" i="1"/>
  <c r="AV2445" i="1"/>
  <c r="AK2445" i="1"/>
  <c r="AJ2445" i="1"/>
  <c r="Y2445" i="1"/>
  <c r="X2445" i="1"/>
  <c r="M2445" i="1"/>
  <c r="L2445" i="1"/>
  <c r="AW2444" i="1"/>
  <c r="AV2444" i="1"/>
  <c r="AK2444" i="1"/>
  <c r="AJ2444" i="1"/>
  <c r="Y2444" i="1"/>
  <c r="X2444" i="1"/>
  <c r="M2444" i="1"/>
  <c r="L2444" i="1"/>
  <c r="AW2443" i="1"/>
  <c r="AV2443" i="1"/>
  <c r="AK2443" i="1"/>
  <c r="AJ2443" i="1"/>
  <c r="Y2443" i="1"/>
  <c r="X2443" i="1"/>
  <c r="M2443" i="1"/>
  <c r="L2443" i="1"/>
  <c r="AW2442" i="1"/>
  <c r="AV2442" i="1"/>
  <c r="AK2442" i="1"/>
  <c r="AJ2442" i="1"/>
  <c r="Y2442" i="1"/>
  <c r="X2442" i="1"/>
  <c r="M2442" i="1"/>
  <c r="L2442" i="1"/>
  <c r="AW2441" i="1"/>
  <c r="AV2441" i="1"/>
  <c r="AK2441" i="1"/>
  <c r="AJ2441" i="1"/>
  <c r="Y2441" i="1"/>
  <c r="X2441" i="1"/>
  <c r="M2441" i="1"/>
  <c r="L2441" i="1"/>
  <c r="AW2440" i="1"/>
  <c r="AV2440" i="1"/>
  <c r="AK2440" i="1"/>
  <c r="AJ2440" i="1"/>
  <c r="Y2440" i="1"/>
  <c r="X2440" i="1"/>
  <c r="M2440" i="1"/>
  <c r="L2440" i="1"/>
  <c r="AW2439" i="1"/>
  <c r="AV2439" i="1"/>
  <c r="AK2439" i="1"/>
  <c r="AJ2439" i="1"/>
  <c r="Y2439" i="1"/>
  <c r="X2439" i="1"/>
  <c r="M2439" i="1"/>
  <c r="L2439" i="1"/>
  <c r="AW2438" i="1"/>
  <c r="AV2438" i="1"/>
  <c r="AK2438" i="1"/>
  <c r="AJ2438" i="1"/>
  <c r="Y2438" i="1"/>
  <c r="X2438" i="1"/>
  <c r="M2438" i="1"/>
  <c r="L2438" i="1"/>
  <c r="AW2437" i="1"/>
  <c r="AV2437" i="1"/>
  <c r="AK2437" i="1"/>
  <c r="AJ2437" i="1"/>
  <c r="Y2437" i="1"/>
  <c r="X2437" i="1"/>
  <c r="M2437" i="1"/>
  <c r="L2437" i="1"/>
  <c r="AW2436" i="1"/>
  <c r="AV2436" i="1"/>
  <c r="AK2436" i="1"/>
  <c r="AJ2436" i="1"/>
  <c r="Y2436" i="1"/>
  <c r="X2436" i="1"/>
  <c r="M2436" i="1"/>
  <c r="L2436" i="1"/>
  <c r="AW2435" i="1"/>
  <c r="AV2435" i="1"/>
  <c r="AK2435" i="1"/>
  <c r="AJ2435" i="1"/>
  <c r="Y2435" i="1"/>
  <c r="X2435" i="1"/>
  <c r="M2435" i="1"/>
  <c r="L2435" i="1"/>
  <c r="AW2434" i="1"/>
  <c r="AV2434" i="1"/>
  <c r="AK2434" i="1"/>
  <c r="AJ2434" i="1"/>
  <c r="Y2434" i="1"/>
  <c r="X2434" i="1"/>
  <c r="M2434" i="1"/>
  <c r="L2434" i="1"/>
  <c r="AW2433" i="1"/>
  <c r="AV2433" i="1"/>
  <c r="AK2433" i="1"/>
  <c r="AJ2433" i="1"/>
  <c r="Y2433" i="1"/>
  <c r="X2433" i="1"/>
  <c r="M2433" i="1"/>
  <c r="L2433" i="1"/>
  <c r="AW2432" i="1"/>
  <c r="AV2432" i="1"/>
  <c r="AK2432" i="1"/>
  <c r="AJ2432" i="1"/>
  <c r="Y2432" i="1"/>
  <c r="X2432" i="1"/>
  <c r="M2432" i="1"/>
  <c r="L2432" i="1"/>
  <c r="AW2431" i="1"/>
  <c r="AV2431" i="1"/>
  <c r="AK2431" i="1"/>
  <c r="AJ2431" i="1"/>
  <c r="Y2431" i="1"/>
  <c r="X2431" i="1"/>
  <c r="M2431" i="1"/>
  <c r="L2431" i="1"/>
  <c r="AW2430" i="1"/>
  <c r="AV2430" i="1"/>
  <c r="AK2430" i="1"/>
  <c r="AJ2430" i="1"/>
  <c r="Y2430" i="1"/>
  <c r="X2430" i="1"/>
  <c r="M2430" i="1"/>
  <c r="L2430" i="1"/>
  <c r="AW2429" i="1"/>
  <c r="AV2429" i="1"/>
  <c r="AK2429" i="1"/>
  <c r="AJ2429" i="1"/>
  <c r="Y2429" i="1"/>
  <c r="X2429" i="1"/>
  <c r="M2429" i="1"/>
  <c r="L2429" i="1"/>
  <c r="AW2428" i="1"/>
  <c r="AV2428" i="1"/>
  <c r="AK2428" i="1"/>
  <c r="AJ2428" i="1"/>
  <c r="Y2428" i="1"/>
  <c r="X2428" i="1"/>
  <c r="M2428" i="1"/>
  <c r="L2428" i="1"/>
  <c r="AW2427" i="1"/>
  <c r="AV2427" i="1"/>
  <c r="AK2427" i="1"/>
  <c r="AJ2427" i="1"/>
  <c r="Y2427" i="1"/>
  <c r="X2427" i="1"/>
  <c r="M2427" i="1"/>
  <c r="L2427" i="1"/>
  <c r="AW2426" i="1"/>
  <c r="AV2426" i="1"/>
  <c r="AK2426" i="1"/>
  <c r="AJ2426" i="1"/>
  <c r="Y2426" i="1"/>
  <c r="X2426" i="1"/>
  <c r="M2426" i="1"/>
  <c r="L2426" i="1"/>
  <c r="AW2425" i="1"/>
  <c r="AV2425" i="1"/>
  <c r="AK2425" i="1"/>
  <c r="AJ2425" i="1"/>
  <c r="Y2425" i="1"/>
  <c r="X2425" i="1"/>
  <c r="M2425" i="1"/>
  <c r="L2425" i="1"/>
  <c r="AW2424" i="1"/>
  <c r="AV2424" i="1"/>
  <c r="AK2424" i="1"/>
  <c r="AJ2424" i="1"/>
  <c r="Y2424" i="1"/>
  <c r="X2424" i="1"/>
  <c r="M2424" i="1"/>
  <c r="L2424" i="1"/>
  <c r="AW2423" i="1"/>
  <c r="AV2423" i="1"/>
  <c r="AK2423" i="1"/>
  <c r="AJ2423" i="1"/>
  <c r="Y2423" i="1"/>
  <c r="X2423" i="1"/>
  <c r="M2423" i="1"/>
  <c r="L2423" i="1"/>
  <c r="AW2422" i="1"/>
  <c r="AV2422" i="1"/>
  <c r="AK2422" i="1"/>
  <c r="AJ2422" i="1"/>
  <c r="Y2422" i="1"/>
  <c r="X2422" i="1"/>
  <c r="M2422" i="1"/>
  <c r="L2422" i="1"/>
  <c r="AW2421" i="1"/>
  <c r="AV2421" i="1"/>
  <c r="AK2421" i="1"/>
  <c r="AJ2421" i="1"/>
  <c r="Y2421" i="1"/>
  <c r="X2421" i="1"/>
  <c r="M2421" i="1"/>
  <c r="L2421" i="1"/>
  <c r="AW2420" i="1"/>
  <c r="AV2420" i="1"/>
  <c r="AK2420" i="1"/>
  <c r="AJ2420" i="1"/>
  <c r="Y2420" i="1"/>
  <c r="X2420" i="1"/>
  <c r="M2420" i="1"/>
  <c r="L2420" i="1"/>
  <c r="AW2419" i="1"/>
  <c r="AV2419" i="1"/>
  <c r="AK2419" i="1"/>
  <c r="AJ2419" i="1"/>
  <c r="Y2419" i="1"/>
  <c r="X2419" i="1"/>
  <c r="M2419" i="1"/>
  <c r="L2419" i="1"/>
  <c r="AW2418" i="1"/>
  <c r="AV2418" i="1"/>
  <c r="AK2418" i="1"/>
  <c r="AJ2418" i="1"/>
  <c r="Y2418" i="1"/>
  <c r="X2418" i="1"/>
  <c r="M2418" i="1"/>
  <c r="L2418" i="1"/>
  <c r="AW2417" i="1"/>
  <c r="AV2417" i="1"/>
  <c r="AK2417" i="1"/>
  <c r="AJ2417" i="1"/>
  <c r="Y2417" i="1"/>
  <c r="X2417" i="1"/>
  <c r="M2417" i="1"/>
  <c r="L2417" i="1"/>
  <c r="AW2416" i="1"/>
  <c r="AV2416" i="1"/>
  <c r="AK2416" i="1"/>
  <c r="AJ2416" i="1"/>
  <c r="Y2416" i="1"/>
  <c r="X2416" i="1"/>
  <c r="M2416" i="1"/>
  <c r="L2416" i="1"/>
  <c r="AW2415" i="1"/>
  <c r="AV2415" i="1"/>
  <c r="AK2415" i="1"/>
  <c r="AJ2415" i="1"/>
  <c r="Y2415" i="1"/>
  <c r="X2415" i="1"/>
  <c r="M2415" i="1"/>
  <c r="L2415" i="1"/>
  <c r="AW2414" i="1"/>
  <c r="AV2414" i="1"/>
  <c r="AK2414" i="1"/>
  <c r="AJ2414" i="1"/>
  <c r="Y2414" i="1"/>
  <c r="X2414" i="1"/>
  <c r="M2414" i="1"/>
  <c r="L2414" i="1"/>
  <c r="AW2413" i="1"/>
  <c r="AV2413" i="1"/>
  <c r="AK2413" i="1"/>
  <c r="AJ2413" i="1"/>
  <c r="Y2413" i="1"/>
  <c r="X2413" i="1"/>
  <c r="M2413" i="1"/>
  <c r="L2413" i="1"/>
  <c r="AW2412" i="1"/>
  <c r="AV2412" i="1"/>
  <c r="AK2412" i="1"/>
  <c r="AJ2412" i="1"/>
  <c r="Y2412" i="1"/>
  <c r="X2412" i="1"/>
  <c r="M2412" i="1"/>
  <c r="L2412" i="1"/>
  <c r="AW2411" i="1"/>
  <c r="AV2411" i="1"/>
  <c r="AK2411" i="1"/>
  <c r="AJ2411" i="1"/>
  <c r="Y2411" i="1"/>
  <c r="X2411" i="1"/>
  <c r="M2411" i="1"/>
  <c r="L2411" i="1"/>
  <c r="AW2410" i="1"/>
  <c r="AV2410" i="1"/>
  <c r="AK2410" i="1"/>
  <c r="AJ2410" i="1"/>
  <c r="Y2410" i="1"/>
  <c r="X2410" i="1"/>
  <c r="M2410" i="1"/>
  <c r="L2410" i="1"/>
  <c r="AW2409" i="1"/>
  <c r="AV2409" i="1"/>
  <c r="AK2409" i="1"/>
  <c r="AJ2409" i="1"/>
  <c r="Y2409" i="1"/>
  <c r="X2409" i="1"/>
  <c r="M2409" i="1"/>
  <c r="L2409" i="1"/>
  <c r="AW2408" i="1"/>
  <c r="AV2408" i="1"/>
  <c r="AK2408" i="1"/>
  <c r="AJ2408" i="1"/>
  <c r="Y2408" i="1"/>
  <c r="X2408" i="1"/>
  <c r="M2408" i="1"/>
  <c r="L2408" i="1"/>
  <c r="AW2407" i="1"/>
  <c r="AV2407" i="1"/>
  <c r="AK2407" i="1"/>
  <c r="AJ2407" i="1"/>
  <c r="Y2407" i="1"/>
  <c r="X2407" i="1"/>
  <c r="M2407" i="1"/>
  <c r="L2407" i="1"/>
  <c r="AW2406" i="1"/>
  <c r="AV2406" i="1"/>
  <c r="AK2406" i="1"/>
  <c r="AJ2406" i="1"/>
  <c r="Y2406" i="1"/>
  <c r="X2406" i="1"/>
  <c r="M2406" i="1"/>
  <c r="L2406" i="1"/>
  <c r="AW2405" i="1"/>
  <c r="AV2405" i="1"/>
  <c r="AK2405" i="1"/>
  <c r="AJ2405" i="1"/>
  <c r="Y2405" i="1"/>
  <c r="X2405" i="1"/>
  <c r="M2405" i="1"/>
  <c r="L2405" i="1"/>
  <c r="AW2404" i="1"/>
  <c r="AV2404" i="1"/>
  <c r="AK2404" i="1"/>
  <c r="AJ2404" i="1"/>
  <c r="Y2404" i="1"/>
  <c r="X2404" i="1"/>
  <c r="M2404" i="1"/>
  <c r="L2404" i="1"/>
  <c r="AW2403" i="1"/>
  <c r="AV2403" i="1"/>
  <c r="AK2403" i="1"/>
  <c r="AJ2403" i="1"/>
  <c r="Y2403" i="1"/>
  <c r="X2403" i="1"/>
  <c r="M2403" i="1"/>
  <c r="L2403" i="1"/>
  <c r="AW2402" i="1"/>
  <c r="AV2402" i="1"/>
  <c r="AK2402" i="1"/>
  <c r="AJ2402" i="1"/>
  <c r="Y2402" i="1"/>
  <c r="X2402" i="1"/>
  <c r="M2402" i="1"/>
  <c r="L2402" i="1"/>
  <c r="AW2401" i="1"/>
  <c r="AV2401" i="1"/>
  <c r="AK2401" i="1"/>
  <c r="AJ2401" i="1"/>
  <c r="Y2401" i="1"/>
  <c r="X2401" i="1"/>
  <c r="M2401" i="1"/>
  <c r="L2401" i="1"/>
  <c r="AW2400" i="1"/>
  <c r="AV2400" i="1"/>
  <c r="AK2400" i="1"/>
  <c r="AJ2400" i="1"/>
  <c r="Y2400" i="1"/>
  <c r="X2400" i="1"/>
  <c r="M2400" i="1"/>
  <c r="L2400" i="1"/>
  <c r="AW2399" i="1"/>
  <c r="AV2399" i="1"/>
  <c r="AK2399" i="1"/>
  <c r="AJ2399" i="1"/>
  <c r="Y2399" i="1"/>
  <c r="X2399" i="1"/>
  <c r="M2399" i="1"/>
  <c r="L2399" i="1"/>
  <c r="AW2398" i="1"/>
  <c r="AV2398" i="1"/>
  <c r="AK2398" i="1"/>
  <c r="AJ2398" i="1"/>
  <c r="Y2398" i="1"/>
  <c r="X2398" i="1"/>
  <c r="M2398" i="1"/>
  <c r="L2398" i="1"/>
  <c r="AW2397" i="1"/>
  <c r="AV2397" i="1"/>
  <c r="AK2397" i="1"/>
  <c r="AJ2397" i="1"/>
  <c r="Y2397" i="1"/>
  <c r="X2397" i="1"/>
  <c r="M2397" i="1"/>
  <c r="L2397" i="1"/>
  <c r="AW2396" i="1"/>
  <c r="AV2396" i="1"/>
  <c r="AK2396" i="1"/>
  <c r="AJ2396" i="1"/>
  <c r="Y2396" i="1"/>
  <c r="X2396" i="1"/>
  <c r="M2396" i="1"/>
  <c r="L2396" i="1"/>
  <c r="AW2395" i="1"/>
  <c r="AV2395" i="1"/>
  <c r="AK2395" i="1"/>
  <c r="AJ2395" i="1"/>
  <c r="Y2395" i="1"/>
  <c r="X2395" i="1"/>
  <c r="M2395" i="1"/>
  <c r="L2395" i="1"/>
  <c r="AW2394" i="1"/>
  <c r="AV2394" i="1"/>
  <c r="AK2394" i="1"/>
  <c r="AJ2394" i="1"/>
  <c r="Y2394" i="1"/>
  <c r="X2394" i="1"/>
  <c r="M2394" i="1"/>
  <c r="L2394" i="1"/>
  <c r="AW2393" i="1"/>
  <c r="AV2393" i="1"/>
  <c r="AK2393" i="1"/>
  <c r="AJ2393" i="1"/>
  <c r="Y2393" i="1"/>
  <c r="X2393" i="1"/>
  <c r="M2393" i="1"/>
  <c r="L2393" i="1"/>
  <c r="AW2392" i="1"/>
  <c r="AV2392" i="1"/>
  <c r="AK2392" i="1"/>
  <c r="AJ2392" i="1"/>
  <c r="Y2392" i="1"/>
  <c r="X2392" i="1"/>
  <c r="M2392" i="1"/>
  <c r="L2392" i="1"/>
  <c r="AW2391" i="1"/>
  <c r="AV2391" i="1"/>
  <c r="AK2391" i="1"/>
  <c r="AJ2391" i="1"/>
  <c r="Y2391" i="1"/>
  <c r="X2391" i="1"/>
  <c r="M2391" i="1"/>
  <c r="L2391" i="1"/>
  <c r="AW2390" i="1"/>
  <c r="AV2390" i="1"/>
  <c r="AK2390" i="1"/>
  <c r="AJ2390" i="1"/>
  <c r="Y2390" i="1"/>
  <c r="X2390" i="1"/>
  <c r="M2390" i="1"/>
  <c r="L2390" i="1"/>
  <c r="AW2389" i="1"/>
  <c r="AV2389" i="1"/>
  <c r="AK2389" i="1"/>
  <c r="AJ2389" i="1"/>
  <c r="Y2389" i="1"/>
  <c r="X2389" i="1"/>
  <c r="M2389" i="1"/>
  <c r="L2389" i="1"/>
  <c r="AW2388" i="1"/>
  <c r="AV2388" i="1"/>
  <c r="AK2388" i="1"/>
  <c r="AJ2388" i="1"/>
  <c r="Y2388" i="1"/>
  <c r="X2388" i="1"/>
  <c r="M2388" i="1"/>
  <c r="L2388" i="1"/>
  <c r="AW2387" i="1"/>
  <c r="AV2387" i="1"/>
  <c r="AK2387" i="1"/>
  <c r="AJ2387" i="1"/>
  <c r="Y2387" i="1"/>
  <c r="X2387" i="1"/>
  <c r="M2387" i="1"/>
  <c r="L2387" i="1"/>
  <c r="AW2386" i="1"/>
  <c r="AV2386" i="1"/>
  <c r="AK2386" i="1"/>
  <c r="AJ2386" i="1"/>
  <c r="Y2386" i="1"/>
  <c r="X2386" i="1"/>
  <c r="M2386" i="1"/>
  <c r="L2386" i="1"/>
  <c r="AW2385" i="1"/>
  <c r="AV2385" i="1"/>
  <c r="AK2385" i="1"/>
  <c r="AJ2385" i="1"/>
  <c r="Y2385" i="1"/>
  <c r="X2385" i="1"/>
  <c r="M2385" i="1"/>
  <c r="L2385" i="1"/>
  <c r="AW2384" i="1"/>
  <c r="AV2384" i="1"/>
  <c r="AK2384" i="1"/>
  <c r="AJ2384" i="1"/>
  <c r="Y2384" i="1"/>
  <c r="X2384" i="1"/>
  <c r="M2384" i="1"/>
  <c r="L2384" i="1"/>
  <c r="AW2383" i="1"/>
  <c r="AV2383" i="1"/>
  <c r="AK2383" i="1"/>
  <c r="AJ2383" i="1"/>
  <c r="Y2383" i="1"/>
  <c r="X2383" i="1"/>
  <c r="M2383" i="1"/>
  <c r="L2383" i="1"/>
  <c r="AW2382" i="1"/>
  <c r="AV2382" i="1"/>
  <c r="AK2382" i="1"/>
  <c r="AJ2382" i="1"/>
  <c r="Y2382" i="1"/>
  <c r="X2382" i="1"/>
  <c r="M2382" i="1"/>
  <c r="L2382" i="1"/>
  <c r="AW2381" i="1"/>
  <c r="AV2381" i="1"/>
  <c r="AK2381" i="1"/>
  <c r="AJ2381" i="1"/>
  <c r="Y2381" i="1"/>
  <c r="X2381" i="1"/>
  <c r="M2381" i="1"/>
  <c r="L2381" i="1"/>
  <c r="AW2380" i="1"/>
  <c r="AV2380" i="1"/>
  <c r="AK2380" i="1"/>
  <c r="AJ2380" i="1"/>
  <c r="Y2380" i="1"/>
  <c r="X2380" i="1"/>
  <c r="M2380" i="1"/>
  <c r="L2380" i="1"/>
  <c r="AW2379" i="1"/>
  <c r="AV2379" i="1"/>
  <c r="AK2379" i="1"/>
  <c r="AJ2379" i="1"/>
  <c r="Y2379" i="1"/>
  <c r="X2379" i="1"/>
  <c r="M2379" i="1"/>
  <c r="L2379" i="1"/>
  <c r="AW2378" i="1"/>
  <c r="AV2378" i="1"/>
  <c r="AK2378" i="1"/>
  <c r="AJ2378" i="1"/>
  <c r="Y2378" i="1"/>
  <c r="X2378" i="1"/>
  <c r="M2378" i="1"/>
  <c r="L2378" i="1"/>
  <c r="AW2377" i="1"/>
  <c r="AV2377" i="1"/>
  <c r="AK2377" i="1"/>
  <c r="AJ2377" i="1"/>
  <c r="Y2377" i="1"/>
  <c r="X2377" i="1"/>
  <c r="M2377" i="1"/>
  <c r="L2377" i="1"/>
  <c r="AW2376" i="1"/>
  <c r="AV2376" i="1"/>
  <c r="AK2376" i="1"/>
  <c r="AJ2376" i="1"/>
  <c r="Y2376" i="1"/>
  <c r="X2376" i="1"/>
  <c r="M2376" i="1"/>
  <c r="L2376" i="1"/>
  <c r="AW2375" i="1"/>
  <c r="AV2375" i="1"/>
  <c r="AK2375" i="1"/>
  <c r="AJ2375" i="1"/>
  <c r="Y2375" i="1"/>
  <c r="X2375" i="1"/>
  <c r="M2375" i="1"/>
  <c r="L2375" i="1"/>
  <c r="AW2374" i="1"/>
  <c r="AV2374" i="1"/>
  <c r="AK2374" i="1"/>
  <c r="AJ2374" i="1"/>
  <c r="Y2374" i="1"/>
  <c r="X2374" i="1"/>
  <c r="M2374" i="1"/>
  <c r="L2374" i="1"/>
  <c r="AW2373" i="1"/>
  <c r="AV2373" i="1"/>
  <c r="AK2373" i="1"/>
  <c r="AJ2373" i="1"/>
  <c r="Y2373" i="1"/>
  <c r="X2373" i="1"/>
  <c r="M2373" i="1"/>
  <c r="L2373" i="1"/>
  <c r="AW2372" i="1"/>
  <c r="AV2372" i="1"/>
  <c r="AK2372" i="1"/>
  <c r="AJ2372" i="1"/>
  <c r="Y2372" i="1"/>
  <c r="X2372" i="1"/>
  <c r="M2372" i="1"/>
  <c r="L2372" i="1"/>
  <c r="AW2371" i="1"/>
  <c r="AV2371" i="1"/>
  <c r="AK2371" i="1"/>
  <c r="AJ2371" i="1"/>
  <c r="Y2371" i="1"/>
  <c r="X2371" i="1"/>
  <c r="M2371" i="1"/>
  <c r="L2371" i="1"/>
  <c r="AW2370" i="1"/>
  <c r="AV2370" i="1"/>
  <c r="AK2370" i="1"/>
  <c r="AJ2370" i="1"/>
  <c r="Y2370" i="1"/>
  <c r="X2370" i="1"/>
  <c r="M2370" i="1"/>
  <c r="L2370" i="1"/>
  <c r="AW2369" i="1"/>
  <c r="AV2369" i="1"/>
  <c r="AK2369" i="1"/>
  <c r="AJ2369" i="1"/>
  <c r="Y2369" i="1"/>
  <c r="X2369" i="1"/>
  <c r="M2369" i="1"/>
  <c r="L2369" i="1"/>
  <c r="AW2368" i="1"/>
  <c r="AV2368" i="1"/>
  <c r="AK2368" i="1"/>
  <c r="AJ2368" i="1"/>
  <c r="Y2368" i="1"/>
  <c r="X2368" i="1"/>
  <c r="M2368" i="1"/>
  <c r="L2368" i="1"/>
  <c r="AW2367" i="1"/>
  <c r="AV2367" i="1"/>
  <c r="AK2367" i="1"/>
  <c r="AJ2367" i="1"/>
  <c r="Y2367" i="1"/>
  <c r="X2367" i="1"/>
  <c r="M2367" i="1"/>
  <c r="L2367" i="1"/>
  <c r="AW2366" i="1"/>
  <c r="AV2366" i="1"/>
  <c r="AK2366" i="1"/>
  <c r="AJ2366" i="1"/>
  <c r="Y2366" i="1"/>
  <c r="X2366" i="1"/>
  <c r="M2366" i="1"/>
  <c r="L2366" i="1"/>
  <c r="AW2365" i="1"/>
  <c r="AV2365" i="1"/>
  <c r="AK2365" i="1"/>
  <c r="AJ2365" i="1"/>
  <c r="Y2365" i="1"/>
  <c r="X2365" i="1"/>
  <c r="M2365" i="1"/>
  <c r="L2365" i="1"/>
  <c r="AW2364" i="1"/>
  <c r="AV2364" i="1"/>
  <c r="AK2364" i="1"/>
  <c r="AJ2364" i="1"/>
  <c r="Y2364" i="1"/>
  <c r="X2364" i="1"/>
  <c r="M2364" i="1"/>
  <c r="L2364" i="1"/>
  <c r="AW2363" i="1"/>
  <c r="AV2363" i="1"/>
  <c r="AK2363" i="1"/>
  <c r="AJ2363" i="1"/>
  <c r="Y2363" i="1"/>
  <c r="X2363" i="1"/>
  <c r="M2363" i="1"/>
  <c r="L2363" i="1"/>
  <c r="AW2362" i="1"/>
  <c r="AV2362" i="1"/>
  <c r="AK2362" i="1"/>
  <c r="AJ2362" i="1"/>
  <c r="Y2362" i="1"/>
  <c r="X2362" i="1"/>
  <c r="M2362" i="1"/>
  <c r="L2362" i="1"/>
  <c r="AW2361" i="1"/>
  <c r="AV2361" i="1"/>
  <c r="AK2361" i="1"/>
  <c r="AJ2361" i="1"/>
  <c r="Y2361" i="1"/>
  <c r="X2361" i="1"/>
  <c r="M2361" i="1"/>
  <c r="L2361" i="1"/>
  <c r="AW2360" i="1"/>
  <c r="AV2360" i="1"/>
  <c r="AK2360" i="1"/>
  <c r="AJ2360" i="1"/>
  <c r="Y2360" i="1"/>
  <c r="X2360" i="1"/>
  <c r="M2360" i="1"/>
  <c r="L2360" i="1"/>
  <c r="AW2359" i="1"/>
  <c r="AV2359" i="1"/>
  <c r="AK2359" i="1"/>
  <c r="AJ2359" i="1"/>
  <c r="Y2359" i="1"/>
  <c r="X2359" i="1"/>
  <c r="M2359" i="1"/>
  <c r="L2359" i="1"/>
  <c r="AW2358" i="1"/>
  <c r="AV2358" i="1"/>
  <c r="AK2358" i="1"/>
  <c r="AJ2358" i="1"/>
  <c r="Y2358" i="1"/>
  <c r="X2358" i="1"/>
  <c r="M2358" i="1"/>
  <c r="L2358" i="1"/>
  <c r="AW2357" i="1"/>
  <c r="AV2357" i="1"/>
  <c r="AK2357" i="1"/>
  <c r="AJ2357" i="1"/>
  <c r="Y2357" i="1"/>
  <c r="X2357" i="1"/>
  <c r="M2357" i="1"/>
  <c r="L2357" i="1"/>
  <c r="AW2356" i="1"/>
  <c r="AV2356" i="1"/>
  <c r="AK2356" i="1"/>
  <c r="AJ2356" i="1"/>
  <c r="Y2356" i="1"/>
  <c r="X2356" i="1"/>
  <c r="M2356" i="1"/>
  <c r="L2356" i="1"/>
  <c r="AW2355" i="1"/>
  <c r="AV2355" i="1"/>
  <c r="AK2355" i="1"/>
  <c r="AJ2355" i="1"/>
  <c r="Y2355" i="1"/>
  <c r="X2355" i="1"/>
  <c r="M2355" i="1"/>
  <c r="L2355" i="1"/>
  <c r="AW2354" i="1"/>
  <c r="AV2354" i="1"/>
  <c r="AK2354" i="1"/>
  <c r="AJ2354" i="1"/>
  <c r="Y2354" i="1"/>
  <c r="X2354" i="1"/>
  <c r="M2354" i="1"/>
  <c r="L2354" i="1"/>
  <c r="AW2353" i="1"/>
  <c r="AV2353" i="1"/>
  <c r="AK2353" i="1"/>
  <c r="AJ2353" i="1"/>
  <c r="Y2353" i="1"/>
  <c r="X2353" i="1"/>
  <c r="M2353" i="1"/>
  <c r="L2353" i="1"/>
  <c r="AW2352" i="1"/>
  <c r="AV2352" i="1"/>
  <c r="AK2352" i="1"/>
  <c r="AJ2352" i="1"/>
  <c r="Y2352" i="1"/>
  <c r="X2352" i="1"/>
  <c r="M2352" i="1"/>
  <c r="L2352" i="1"/>
  <c r="AW2351" i="1"/>
  <c r="AV2351" i="1"/>
  <c r="AK2351" i="1"/>
  <c r="AJ2351" i="1"/>
  <c r="Y2351" i="1"/>
  <c r="X2351" i="1"/>
  <c r="M2351" i="1"/>
  <c r="L2351" i="1"/>
  <c r="AW2350" i="1"/>
  <c r="AV2350" i="1"/>
  <c r="AK2350" i="1"/>
  <c r="AJ2350" i="1"/>
  <c r="Y2350" i="1"/>
  <c r="X2350" i="1"/>
  <c r="M2350" i="1"/>
  <c r="L2350" i="1"/>
  <c r="AW2349" i="1"/>
  <c r="AV2349" i="1"/>
  <c r="AK2349" i="1"/>
  <c r="AJ2349" i="1"/>
  <c r="Y2349" i="1"/>
  <c r="X2349" i="1"/>
  <c r="M2349" i="1"/>
  <c r="L2349" i="1"/>
  <c r="AW2348" i="1"/>
  <c r="AV2348" i="1"/>
  <c r="AK2348" i="1"/>
  <c r="AJ2348" i="1"/>
  <c r="Y2348" i="1"/>
  <c r="X2348" i="1"/>
  <c r="M2348" i="1"/>
  <c r="L2348" i="1"/>
  <c r="AW2347" i="1"/>
  <c r="AV2347" i="1"/>
  <c r="AK2347" i="1"/>
  <c r="AJ2347" i="1"/>
  <c r="Y2347" i="1"/>
  <c r="X2347" i="1"/>
  <c r="M2347" i="1"/>
  <c r="L2347" i="1"/>
  <c r="AW2346" i="1"/>
  <c r="AV2346" i="1"/>
  <c r="AK2346" i="1"/>
  <c r="AJ2346" i="1"/>
  <c r="Y2346" i="1"/>
  <c r="X2346" i="1"/>
  <c r="M2346" i="1"/>
  <c r="L2346" i="1"/>
  <c r="AW2345" i="1"/>
  <c r="AV2345" i="1"/>
  <c r="AK2345" i="1"/>
  <c r="AJ2345" i="1"/>
  <c r="Y2345" i="1"/>
  <c r="X2345" i="1"/>
  <c r="M2345" i="1"/>
  <c r="L2345" i="1"/>
  <c r="AW2344" i="1"/>
  <c r="AV2344" i="1"/>
  <c r="AK2344" i="1"/>
  <c r="AJ2344" i="1"/>
  <c r="Y2344" i="1"/>
  <c r="X2344" i="1"/>
  <c r="M2344" i="1"/>
  <c r="L2344" i="1"/>
  <c r="AW2343" i="1"/>
  <c r="AV2343" i="1"/>
  <c r="AK2343" i="1"/>
  <c r="AJ2343" i="1"/>
  <c r="Y2343" i="1"/>
  <c r="X2343" i="1"/>
  <c r="M2343" i="1"/>
  <c r="L2343" i="1"/>
  <c r="AW2342" i="1"/>
  <c r="AV2342" i="1"/>
  <c r="AK2342" i="1"/>
  <c r="AJ2342" i="1"/>
  <c r="Y2342" i="1"/>
  <c r="X2342" i="1"/>
  <c r="M2342" i="1"/>
  <c r="L2342" i="1"/>
  <c r="AW2341" i="1"/>
  <c r="AV2341" i="1"/>
  <c r="AK2341" i="1"/>
  <c r="AJ2341" i="1"/>
  <c r="Y2341" i="1"/>
  <c r="X2341" i="1"/>
  <c r="M2341" i="1"/>
  <c r="L2341" i="1"/>
  <c r="AW2340" i="1"/>
  <c r="AV2340" i="1"/>
  <c r="AK2340" i="1"/>
  <c r="AJ2340" i="1"/>
  <c r="Y2340" i="1"/>
  <c r="X2340" i="1"/>
  <c r="M2340" i="1"/>
  <c r="L2340" i="1"/>
  <c r="AW2339" i="1"/>
  <c r="AV2339" i="1"/>
  <c r="AK2339" i="1"/>
  <c r="AJ2339" i="1"/>
  <c r="Y2339" i="1"/>
  <c r="X2339" i="1"/>
  <c r="M2339" i="1"/>
  <c r="L2339" i="1"/>
  <c r="AW2338" i="1"/>
  <c r="AV2338" i="1"/>
  <c r="AK2338" i="1"/>
  <c r="AJ2338" i="1"/>
  <c r="Y2338" i="1"/>
  <c r="X2338" i="1"/>
  <c r="M2338" i="1"/>
  <c r="L2338" i="1"/>
  <c r="AW2337" i="1"/>
  <c r="AV2337" i="1"/>
  <c r="AK2337" i="1"/>
  <c r="AJ2337" i="1"/>
  <c r="Y2337" i="1"/>
  <c r="X2337" i="1"/>
  <c r="M2337" i="1"/>
  <c r="L2337" i="1"/>
  <c r="AW2336" i="1"/>
  <c r="AV2336" i="1"/>
  <c r="AK2336" i="1"/>
  <c r="AJ2336" i="1"/>
  <c r="Y2336" i="1"/>
  <c r="X2336" i="1"/>
  <c r="M2336" i="1"/>
  <c r="L2336" i="1"/>
  <c r="AW2335" i="1"/>
  <c r="AV2335" i="1"/>
  <c r="AK2335" i="1"/>
  <c r="AJ2335" i="1"/>
  <c r="Y2335" i="1"/>
  <c r="X2335" i="1"/>
  <c r="M2335" i="1"/>
  <c r="L2335" i="1"/>
  <c r="AW2334" i="1"/>
  <c r="AV2334" i="1"/>
  <c r="AK2334" i="1"/>
  <c r="AJ2334" i="1"/>
  <c r="Y2334" i="1"/>
  <c r="X2334" i="1"/>
  <c r="M2334" i="1"/>
  <c r="L2334" i="1"/>
  <c r="AW2333" i="1"/>
  <c r="AV2333" i="1"/>
  <c r="AK2333" i="1"/>
  <c r="AJ2333" i="1"/>
  <c r="Y2333" i="1"/>
  <c r="X2333" i="1"/>
  <c r="M2333" i="1"/>
  <c r="L2333" i="1"/>
  <c r="AW2332" i="1"/>
  <c r="AV2332" i="1"/>
  <c r="AK2332" i="1"/>
  <c r="AJ2332" i="1"/>
  <c r="Y2332" i="1"/>
  <c r="X2332" i="1"/>
  <c r="M2332" i="1"/>
  <c r="L2332" i="1"/>
  <c r="AW2331" i="1"/>
  <c r="AV2331" i="1"/>
  <c r="AK2331" i="1"/>
  <c r="AJ2331" i="1"/>
  <c r="Y2331" i="1"/>
  <c r="X2331" i="1"/>
  <c r="M2331" i="1"/>
  <c r="L2331" i="1"/>
  <c r="AW2330" i="1"/>
  <c r="AV2330" i="1"/>
  <c r="AK2330" i="1"/>
  <c r="AJ2330" i="1"/>
  <c r="Y2330" i="1"/>
  <c r="X2330" i="1"/>
  <c r="M2330" i="1"/>
  <c r="L2330" i="1"/>
  <c r="AW2329" i="1"/>
  <c r="AV2329" i="1"/>
  <c r="AK2329" i="1"/>
  <c r="AJ2329" i="1"/>
  <c r="Y2329" i="1"/>
  <c r="X2329" i="1"/>
  <c r="M2329" i="1"/>
  <c r="L2329" i="1"/>
  <c r="AW2328" i="1"/>
  <c r="AV2328" i="1"/>
  <c r="AK2328" i="1"/>
  <c r="AJ2328" i="1"/>
  <c r="Y2328" i="1"/>
  <c r="X2328" i="1"/>
  <c r="M2328" i="1"/>
  <c r="L2328" i="1"/>
  <c r="AW2327" i="1"/>
  <c r="AV2327" i="1"/>
  <c r="AK2327" i="1"/>
  <c r="AJ2327" i="1"/>
  <c r="Y2327" i="1"/>
  <c r="X2327" i="1"/>
  <c r="M2327" i="1"/>
  <c r="L2327" i="1"/>
  <c r="AW2326" i="1"/>
  <c r="AV2326" i="1"/>
  <c r="AK2326" i="1"/>
  <c r="AJ2326" i="1"/>
  <c r="Y2326" i="1"/>
  <c r="X2326" i="1"/>
  <c r="M2326" i="1"/>
  <c r="L2326" i="1"/>
  <c r="AW2325" i="1"/>
  <c r="AV2325" i="1"/>
  <c r="AK2325" i="1"/>
  <c r="AJ2325" i="1"/>
  <c r="Y2325" i="1"/>
  <c r="X2325" i="1"/>
  <c r="M2325" i="1"/>
  <c r="L2325" i="1"/>
  <c r="AW2324" i="1"/>
  <c r="AV2324" i="1"/>
  <c r="AK2324" i="1"/>
  <c r="AJ2324" i="1"/>
  <c r="Y2324" i="1"/>
  <c r="X2324" i="1"/>
  <c r="M2324" i="1"/>
  <c r="L2324" i="1"/>
  <c r="AW2323" i="1"/>
  <c r="AV2323" i="1"/>
  <c r="AK2323" i="1"/>
  <c r="AJ2323" i="1"/>
  <c r="Y2323" i="1"/>
  <c r="X2323" i="1"/>
  <c r="M2323" i="1"/>
  <c r="L2323" i="1"/>
  <c r="AW2322" i="1"/>
  <c r="AV2322" i="1"/>
  <c r="AK2322" i="1"/>
  <c r="AJ2322" i="1"/>
  <c r="Y2322" i="1"/>
  <c r="X2322" i="1"/>
  <c r="M2322" i="1"/>
  <c r="L2322" i="1"/>
  <c r="AW2321" i="1"/>
  <c r="AV2321" i="1"/>
  <c r="AK2321" i="1"/>
  <c r="AJ2321" i="1"/>
  <c r="Y2321" i="1"/>
  <c r="X2321" i="1"/>
  <c r="M2321" i="1"/>
  <c r="L2321" i="1"/>
  <c r="AW2320" i="1"/>
  <c r="AV2320" i="1"/>
  <c r="AK2320" i="1"/>
  <c r="AJ2320" i="1"/>
  <c r="Y2320" i="1"/>
  <c r="X2320" i="1"/>
  <c r="M2320" i="1"/>
  <c r="L2320" i="1"/>
  <c r="AW2319" i="1"/>
  <c r="AV2319" i="1"/>
  <c r="AK2319" i="1"/>
  <c r="AJ2319" i="1"/>
  <c r="Y2319" i="1"/>
  <c r="X2319" i="1"/>
  <c r="M2319" i="1"/>
  <c r="L2319" i="1"/>
  <c r="AW2318" i="1"/>
  <c r="AV2318" i="1"/>
  <c r="AK2318" i="1"/>
  <c r="AJ2318" i="1"/>
  <c r="Y2318" i="1"/>
  <c r="X2318" i="1"/>
  <c r="M2318" i="1"/>
  <c r="L2318" i="1"/>
  <c r="AW2317" i="1"/>
  <c r="AV2317" i="1"/>
  <c r="AK2317" i="1"/>
  <c r="AJ2317" i="1"/>
  <c r="Y2317" i="1"/>
  <c r="X2317" i="1"/>
  <c r="M2317" i="1"/>
  <c r="L2317" i="1"/>
  <c r="AW2316" i="1"/>
  <c r="AV2316" i="1"/>
  <c r="AK2316" i="1"/>
  <c r="AJ2316" i="1"/>
  <c r="Y2316" i="1"/>
  <c r="X2316" i="1"/>
  <c r="M2316" i="1"/>
  <c r="L2316" i="1"/>
  <c r="AW2315" i="1"/>
  <c r="AV2315" i="1"/>
  <c r="AK2315" i="1"/>
  <c r="AJ2315" i="1"/>
  <c r="Y2315" i="1"/>
  <c r="X2315" i="1"/>
  <c r="M2315" i="1"/>
  <c r="L2315" i="1"/>
  <c r="AW2314" i="1"/>
  <c r="AV2314" i="1"/>
  <c r="AK2314" i="1"/>
  <c r="AJ2314" i="1"/>
  <c r="Y2314" i="1"/>
  <c r="X2314" i="1"/>
  <c r="M2314" i="1"/>
  <c r="L2314" i="1"/>
  <c r="AW2313" i="1"/>
  <c r="AV2313" i="1"/>
  <c r="AK2313" i="1"/>
  <c r="AJ2313" i="1"/>
  <c r="Y2313" i="1"/>
  <c r="X2313" i="1"/>
  <c r="M2313" i="1"/>
  <c r="L2313" i="1"/>
  <c r="AW2312" i="1"/>
  <c r="AV2312" i="1"/>
  <c r="AK2312" i="1"/>
  <c r="AJ2312" i="1"/>
  <c r="Y2312" i="1"/>
  <c r="X2312" i="1"/>
  <c r="M2312" i="1"/>
  <c r="L2312" i="1"/>
  <c r="AW2311" i="1"/>
  <c r="AV2311" i="1"/>
  <c r="AK2311" i="1"/>
  <c r="AJ2311" i="1"/>
  <c r="Y2311" i="1"/>
  <c r="X2311" i="1"/>
  <c r="M2311" i="1"/>
  <c r="L2311" i="1"/>
  <c r="AW2310" i="1"/>
  <c r="AV2310" i="1"/>
  <c r="AK2310" i="1"/>
  <c r="AJ2310" i="1"/>
  <c r="Y2310" i="1"/>
  <c r="X2310" i="1"/>
  <c r="M2310" i="1"/>
  <c r="L2310" i="1"/>
  <c r="AW2309" i="1"/>
  <c r="AV2309" i="1"/>
  <c r="AK2309" i="1"/>
  <c r="AJ2309" i="1"/>
  <c r="Y2309" i="1"/>
  <c r="X2309" i="1"/>
  <c r="M2309" i="1"/>
  <c r="L2309" i="1"/>
  <c r="AW2308" i="1"/>
  <c r="AV2308" i="1"/>
  <c r="AK2308" i="1"/>
  <c r="AJ2308" i="1"/>
  <c r="Y2308" i="1"/>
  <c r="X2308" i="1"/>
  <c r="M2308" i="1"/>
  <c r="L2308" i="1"/>
  <c r="AW2307" i="1"/>
  <c r="AV2307" i="1"/>
  <c r="AK2307" i="1"/>
  <c r="AJ2307" i="1"/>
  <c r="Y2307" i="1"/>
  <c r="X2307" i="1"/>
  <c r="M2307" i="1"/>
  <c r="L2307" i="1"/>
  <c r="AW2306" i="1"/>
  <c r="AV2306" i="1"/>
  <c r="AK2306" i="1"/>
  <c r="AJ2306" i="1"/>
  <c r="Y2306" i="1"/>
  <c r="X2306" i="1"/>
  <c r="M2306" i="1"/>
  <c r="L2306" i="1"/>
  <c r="AW2305" i="1"/>
  <c r="AV2305" i="1"/>
  <c r="AK2305" i="1"/>
  <c r="AJ2305" i="1"/>
  <c r="Y2305" i="1"/>
  <c r="X2305" i="1"/>
  <c r="M2305" i="1"/>
  <c r="L2305" i="1"/>
  <c r="AW2304" i="1"/>
  <c r="AV2304" i="1"/>
  <c r="AK2304" i="1"/>
  <c r="AJ2304" i="1"/>
  <c r="Y2304" i="1"/>
  <c r="X2304" i="1"/>
  <c r="M2304" i="1"/>
  <c r="L2304" i="1"/>
  <c r="AW2303" i="1"/>
  <c r="AV2303" i="1"/>
  <c r="AK2303" i="1"/>
  <c r="AJ2303" i="1"/>
  <c r="Y2303" i="1"/>
  <c r="X2303" i="1"/>
  <c r="M2303" i="1"/>
  <c r="L2303" i="1"/>
  <c r="AW2302" i="1"/>
  <c r="AV2302" i="1"/>
  <c r="AK2302" i="1"/>
  <c r="AJ2302" i="1"/>
  <c r="Y2302" i="1"/>
  <c r="X2302" i="1"/>
  <c r="M2302" i="1"/>
  <c r="L2302" i="1"/>
  <c r="AW2301" i="1"/>
  <c r="AV2301" i="1"/>
  <c r="AK2301" i="1"/>
  <c r="AJ2301" i="1"/>
  <c r="Y2301" i="1"/>
  <c r="X2301" i="1"/>
  <c r="M2301" i="1"/>
  <c r="L2301" i="1"/>
  <c r="AW2300" i="1"/>
  <c r="AV2300" i="1"/>
  <c r="AK2300" i="1"/>
  <c r="AJ2300" i="1"/>
  <c r="Y2300" i="1"/>
  <c r="X2300" i="1"/>
  <c r="M2300" i="1"/>
  <c r="L2300" i="1"/>
  <c r="AW2299" i="1"/>
  <c r="AV2299" i="1"/>
  <c r="AK2299" i="1"/>
  <c r="AJ2299" i="1"/>
  <c r="Y2299" i="1"/>
  <c r="X2299" i="1"/>
  <c r="M2299" i="1"/>
  <c r="L2299" i="1"/>
  <c r="AW2298" i="1"/>
  <c r="AV2298" i="1"/>
  <c r="AK2298" i="1"/>
  <c r="AJ2298" i="1"/>
  <c r="Y2298" i="1"/>
  <c r="X2298" i="1"/>
  <c r="M2298" i="1"/>
  <c r="L2298" i="1"/>
  <c r="AW2297" i="1"/>
  <c r="AV2297" i="1"/>
  <c r="AK2297" i="1"/>
  <c r="AJ2297" i="1"/>
  <c r="Y2297" i="1"/>
  <c r="X2297" i="1"/>
  <c r="M2297" i="1"/>
  <c r="L2297" i="1"/>
  <c r="AW2296" i="1"/>
  <c r="AV2296" i="1"/>
  <c r="AK2296" i="1"/>
  <c r="AJ2296" i="1"/>
  <c r="Y2296" i="1"/>
  <c r="X2296" i="1"/>
  <c r="M2296" i="1"/>
  <c r="L2296" i="1"/>
  <c r="AW2295" i="1"/>
  <c r="AV2295" i="1"/>
  <c r="AK2295" i="1"/>
  <c r="AJ2295" i="1"/>
  <c r="Y2295" i="1"/>
  <c r="X2295" i="1"/>
  <c r="M2295" i="1"/>
  <c r="L2295" i="1"/>
  <c r="AW2294" i="1"/>
  <c r="AV2294" i="1"/>
  <c r="AK2294" i="1"/>
  <c r="AJ2294" i="1"/>
  <c r="Y2294" i="1"/>
  <c r="X2294" i="1"/>
  <c r="M2294" i="1"/>
  <c r="L2294" i="1"/>
  <c r="AW2293" i="1"/>
  <c r="AV2293" i="1"/>
  <c r="AK2293" i="1"/>
  <c r="AJ2293" i="1"/>
  <c r="Y2293" i="1"/>
  <c r="X2293" i="1"/>
  <c r="M2293" i="1"/>
  <c r="L2293" i="1"/>
  <c r="AW2292" i="1"/>
  <c r="AV2292" i="1"/>
  <c r="AK2292" i="1"/>
  <c r="AJ2292" i="1"/>
  <c r="Y2292" i="1"/>
  <c r="X2292" i="1"/>
  <c r="M2292" i="1"/>
  <c r="L2292" i="1"/>
  <c r="AW2291" i="1"/>
  <c r="AV2291" i="1"/>
  <c r="AK2291" i="1"/>
  <c r="AJ2291" i="1"/>
  <c r="Y2291" i="1"/>
  <c r="X2291" i="1"/>
  <c r="M2291" i="1"/>
  <c r="L2291" i="1"/>
  <c r="AW2290" i="1"/>
  <c r="AV2290" i="1"/>
  <c r="AK2290" i="1"/>
  <c r="AJ2290" i="1"/>
  <c r="Y2290" i="1"/>
  <c r="X2290" i="1"/>
  <c r="M2290" i="1"/>
  <c r="L2290" i="1"/>
  <c r="AW2289" i="1"/>
  <c r="AV2289" i="1"/>
  <c r="AK2289" i="1"/>
  <c r="AJ2289" i="1"/>
  <c r="Y2289" i="1"/>
  <c r="X2289" i="1"/>
  <c r="M2289" i="1"/>
  <c r="L2289" i="1"/>
  <c r="AW2288" i="1"/>
  <c r="AV2288" i="1"/>
  <c r="AK2288" i="1"/>
  <c r="AJ2288" i="1"/>
  <c r="Y2288" i="1"/>
  <c r="X2288" i="1"/>
  <c r="M2288" i="1"/>
  <c r="L2288" i="1"/>
  <c r="AW2287" i="1"/>
  <c r="AV2287" i="1"/>
  <c r="AK2287" i="1"/>
  <c r="AJ2287" i="1"/>
  <c r="Y2287" i="1"/>
  <c r="X2287" i="1"/>
  <c r="M2287" i="1"/>
  <c r="L2287" i="1"/>
  <c r="AW2286" i="1"/>
  <c r="AV2286" i="1"/>
  <c r="AK2286" i="1"/>
  <c r="AJ2286" i="1"/>
  <c r="Y2286" i="1"/>
  <c r="X2286" i="1"/>
  <c r="M2286" i="1"/>
  <c r="L2286" i="1"/>
  <c r="AW2285" i="1"/>
  <c r="AV2285" i="1"/>
  <c r="AK2285" i="1"/>
  <c r="AJ2285" i="1"/>
  <c r="Y2285" i="1"/>
  <c r="X2285" i="1"/>
  <c r="M2285" i="1"/>
  <c r="L2285" i="1"/>
  <c r="AW2284" i="1"/>
  <c r="AV2284" i="1"/>
  <c r="AK2284" i="1"/>
  <c r="AJ2284" i="1"/>
  <c r="Y2284" i="1"/>
  <c r="X2284" i="1"/>
  <c r="M2284" i="1"/>
  <c r="L2284" i="1"/>
  <c r="AW2283" i="1"/>
  <c r="AV2283" i="1"/>
  <c r="AK2283" i="1"/>
  <c r="AJ2283" i="1"/>
  <c r="Y2283" i="1"/>
  <c r="X2283" i="1"/>
  <c r="M2283" i="1"/>
  <c r="L2283" i="1"/>
  <c r="AW2282" i="1"/>
  <c r="AV2282" i="1"/>
  <c r="AK2282" i="1"/>
  <c r="AJ2282" i="1"/>
  <c r="Y2282" i="1"/>
  <c r="X2282" i="1"/>
  <c r="M2282" i="1"/>
  <c r="L2282" i="1"/>
  <c r="AW2281" i="1"/>
  <c r="AV2281" i="1"/>
  <c r="AK2281" i="1"/>
  <c r="AJ2281" i="1"/>
  <c r="Y2281" i="1"/>
  <c r="X2281" i="1"/>
  <c r="M2281" i="1"/>
  <c r="L2281" i="1"/>
  <c r="AW2280" i="1"/>
  <c r="AV2280" i="1"/>
  <c r="AK2280" i="1"/>
  <c r="AJ2280" i="1"/>
  <c r="Y2280" i="1"/>
  <c r="X2280" i="1"/>
  <c r="M2280" i="1"/>
  <c r="L2280" i="1"/>
  <c r="AW2279" i="1"/>
  <c r="AV2279" i="1"/>
  <c r="AK2279" i="1"/>
  <c r="AJ2279" i="1"/>
  <c r="Y2279" i="1"/>
  <c r="X2279" i="1"/>
  <c r="M2279" i="1"/>
  <c r="L2279" i="1"/>
  <c r="AW2278" i="1"/>
  <c r="AV2278" i="1"/>
  <c r="AK2278" i="1"/>
  <c r="AJ2278" i="1"/>
  <c r="Y2278" i="1"/>
  <c r="X2278" i="1"/>
  <c r="M2278" i="1"/>
  <c r="L2278" i="1"/>
  <c r="AW2277" i="1"/>
  <c r="AV2277" i="1"/>
  <c r="AK2277" i="1"/>
  <c r="AJ2277" i="1"/>
  <c r="Y2277" i="1"/>
  <c r="X2277" i="1"/>
  <c r="M2277" i="1"/>
  <c r="L2277" i="1"/>
  <c r="AW2276" i="1"/>
  <c r="AV2276" i="1"/>
  <c r="AK2276" i="1"/>
  <c r="AJ2276" i="1"/>
  <c r="Y2276" i="1"/>
  <c r="X2276" i="1"/>
  <c r="M2276" i="1"/>
  <c r="L2276" i="1"/>
  <c r="AW2275" i="1"/>
  <c r="AV2275" i="1"/>
  <c r="AK2275" i="1"/>
  <c r="AJ2275" i="1"/>
  <c r="Y2275" i="1"/>
  <c r="X2275" i="1"/>
  <c r="M2275" i="1"/>
  <c r="L2275" i="1"/>
  <c r="AW2274" i="1"/>
  <c r="AV2274" i="1"/>
  <c r="AK2274" i="1"/>
  <c r="AJ2274" i="1"/>
  <c r="Y2274" i="1"/>
  <c r="X2274" i="1"/>
  <c r="M2274" i="1"/>
  <c r="L2274" i="1"/>
  <c r="AW2273" i="1"/>
  <c r="AV2273" i="1"/>
  <c r="AK2273" i="1"/>
  <c r="AJ2273" i="1"/>
  <c r="Y2273" i="1"/>
  <c r="X2273" i="1"/>
  <c r="M2273" i="1"/>
  <c r="L2273" i="1"/>
  <c r="AW2272" i="1"/>
  <c r="AV2272" i="1"/>
  <c r="AK2272" i="1"/>
  <c r="AJ2272" i="1"/>
  <c r="Y2272" i="1"/>
  <c r="X2272" i="1"/>
  <c r="M2272" i="1"/>
  <c r="L2272" i="1"/>
  <c r="AW2271" i="1"/>
  <c r="AV2271" i="1"/>
  <c r="AK2271" i="1"/>
  <c r="AJ2271" i="1"/>
  <c r="Y2271" i="1"/>
  <c r="X2271" i="1"/>
  <c r="M2271" i="1"/>
  <c r="L2271" i="1"/>
  <c r="AW2270" i="1"/>
  <c r="AV2270" i="1"/>
  <c r="AK2270" i="1"/>
  <c r="AJ2270" i="1"/>
  <c r="Y2270" i="1"/>
  <c r="X2270" i="1"/>
  <c r="M2270" i="1"/>
  <c r="L2270" i="1"/>
  <c r="AW2269" i="1"/>
  <c r="AV2269" i="1"/>
  <c r="AK2269" i="1"/>
  <c r="AJ2269" i="1"/>
  <c r="Y2269" i="1"/>
  <c r="X2269" i="1"/>
  <c r="M2269" i="1"/>
  <c r="L2269" i="1"/>
  <c r="AW2268" i="1"/>
  <c r="AV2268" i="1"/>
  <c r="AK2268" i="1"/>
  <c r="AJ2268" i="1"/>
  <c r="Y2268" i="1"/>
  <c r="X2268" i="1"/>
  <c r="M2268" i="1"/>
  <c r="L2268" i="1"/>
  <c r="AW2267" i="1"/>
  <c r="AV2267" i="1"/>
  <c r="AK2267" i="1"/>
  <c r="AJ2267" i="1"/>
  <c r="Y2267" i="1"/>
  <c r="X2267" i="1"/>
  <c r="M2267" i="1"/>
  <c r="L2267" i="1"/>
  <c r="AV2266" i="1"/>
  <c r="AJ2266" i="1"/>
  <c r="Y2266" i="1"/>
  <c r="X2266" i="1"/>
  <c r="M2266" i="1"/>
  <c r="L2266" i="1"/>
  <c r="AV2265" i="1"/>
  <c r="AJ2265" i="1"/>
  <c r="Y2265" i="1"/>
  <c r="X2265" i="1"/>
  <c r="M2265" i="1"/>
  <c r="L2265" i="1"/>
  <c r="AV2264" i="1"/>
  <c r="AJ2264" i="1"/>
  <c r="Y2264" i="1"/>
  <c r="X2264" i="1"/>
  <c r="M2264" i="1"/>
  <c r="L2264" i="1"/>
  <c r="AV2263" i="1"/>
  <c r="AJ2263" i="1"/>
  <c r="Y2263" i="1"/>
  <c r="X2263" i="1"/>
  <c r="M2263" i="1"/>
  <c r="L2263" i="1"/>
  <c r="AV2262" i="1"/>
  <c r="AJ2262" i="1"/>
  <c r="Y2262" i="1"/>
  <c r="X2262" i="1"/>
  <c r="M2262" i="1"/>
  <c r="L2262" i="1"/>
  <c r="AV2261" i="1"/>
  <c r="AJ2261" i="1"/>
  <c r="Y2261" i="1"/>
  <c r="X2261" i="1"/>
  <c r="M2261" i="1"/>
  <c r="L2261" i="1"/>
  <c r="AV2260" i="1"/>
  <c r="AJ2260" i="1"/>
  <c r="Y2260" i="1"/>
  <c r="X2260" i="1"/>
  <c r="M2260" i="1"/>
  <c r="L2260" i="1"/>
  <c r="AV2259" i="1"/>
  <c r="AJ2259" i="1"/>
  <c r="Y2259" i="1"/>
  <c r="X2259" i="1"/>
  <c r="M2259" i="1"/>
  <c r="L2259" i="1"/>
  <c r="AV2258" i="1"/>
  <c r="AJ2258" i="1"/>
  <c r="Y2258" i="1"/>
  <c r="X2258" i="1"/>
  <c r="M2258" i="1"/>
  <c r="L2258" i="1"/>
  <c r="AV2257" i="1"/>
  <c r="AJ2257" i="1"/>
  <c r="Y2257" i="1"/>
  <c r="X2257" i="1"/>
  <c r="M2257" i="1"/>
  <c r="L2257" i="1"/>
  <c r="AV2256" i="1"/>
  <c r="AJ2256" i="1"/>
  <c r="Y2256" i="1"/>
  <c r="X2256" i="1"/>
  <c r="L2256" i="1"/>
  <c r="AV2255" i="1"/>
  <c r="AJ2255" i="1"/>
  <c r="Y2255" i="1"/>
  <c r="X2255" i="1"/>
  <c r="M2255" i="1"/>
  <c r="L2255" i="1"/>
  <c r="AV2254" i="1"/>
  <c r="AJ2254" i="1"/>
  <c r="Y2254" i="1"/>
  <c r="X2254" i="1"/>
  <c r="M2254" i="1"/>
  <c r="L2254" i="1"/>
  <c r="AV2253" i="1"/>
  <c r="AJ2253" i="1"/>
  <c r="Y2253" i="1"/>
  <c r="X2253" i="1"/>
  <c r="M2253" i="1"/>
  <c r="L2253" i="1"/>
  <c r="AV2252" i="1"/>
  <c r="AJ2252" i="1"/>
  <c r="Y2252" i="1"/>
  <c r="X2252" i="1"/>
  <c r="M2252" i="1"/>
  <c r="L2252" i="1"/>
  <c r="AV2251" i="1"/>
  <c r="AJ2251" i="1"/>
  <c r="Y2251" i="1"/>
  <c r="X2251" i="1"/>
  <c r="M2251" i="1"/>
  <c r="L2251" i="1"/>
  <c r="AV2250" i="1"/>
  <c r="AJ2250" i="1"/>
  <c r="Y2250" i="1"/>
  <c r="X2250" i="1"/>
  <c r="M2250" i="1"/>
  <c r="L2250" i="1"/>
  <c r="AV2249" i="1"/>
  <c r="AJ2249" i="1"/>
  <c r="Y2249" i="1"/>
  <c r="X2249" i="1"/>
  <c r="M2249" i="1"/>
  <c r="L2249" i="1"/>
  <c r="AV2248" i="1"/>
  <c r="AJ2248" i="1"/>
  <c r="Y2248" i="1"/>
  <c r="X2248" i="1"/>
  <c r="M2248" i="1"/>
  <c r="L2248" i="1"/>
  <c r="AV2247" i="1"/>
  <c r="AJ2247" i="1"/>
  <c r="Y2247" i="1"/>
  <c r="X2247" i="1"/>
  <c r="M2247" i="1"/>
  <c r="L2247" i="1"/>
  <c r="AV2246" i="1"/>
  <c r="AJ2246" i="1"/>
  <c r="Y2246" i="1"/>
  <c r="X2246" i="1"/>
  <c r="M2246" i="1"/>
  <c r="L2246" i="1"/>
  <c r="AV2245" i="1"/>
  <c r="AJ2245" i="1"/>
  <c r="Y2245" i="1"/>
  <c r="X2245" i="1"/>
  <c r="M2245" i="1"/>
  <c r="L2245" i="1"/>
  <c r="AV2244" i="1"/>
  <c r="AJ2244" i="1"/>
  <c r="Y2244" i="1"/>
  <c r="X2244" i="1"/>
  <c r="M2244" i="1"/>
  <c r="L2244" i="1"/>
  <c r="AV2243" i="1"/>
  <c r="AJ2243" i="1"/>
  <c r="Y2243" i="1"/>
  <c r="X2243" i="1"/>
  <c r="M2243" i="1"/>
  <c r="L2243" i="1"/>
  <c r="AV2242" i="1"/>
  <c r="AJ2242" i="1"/>
  <c r="Y2242" i="1"/>
  <c r="X2242" i="1"/>
  <c r="M2242" i="1"/>
  <c r="L2242" i="1"/>
  <c r="AV2241" i="1"/>
  <c r="AJ2241" i="1"/>
  <c r="Y2241" i="1"/>
  <c r="X2241" i="1"/>
  <c r="M2241" i="1"/>
  <c r="L2241" i="1"/>
  <c r="AV2240" i="1"/>
  <c r="AJ2240" i="1"/>
  <c r="Y2240" i="1"/>
  <c r="X2240" i="1"/>
  <c r="M2240" i="1"/>
  <c r="L2240" i="1"/>
  <c r="AV2239" i="1"/>
  <c r="AJ2239" i="1"/>
  <c r="Y2239" i="1"/>
  <c r="X2239" i="1"/>
  <c r="M2239" i="1"/>
  <c r="L2239" i="1"/>
  <c r="AV2238" i="1"/>
  <c r="AJ2238" i="1"/>
  <c r="Y2238" i="1"/>
  <c r="X2238" i="1"/>
  <c r="M2238" i="1"/>
  <c r="L2238" i="1"/>
  <c r="AV2237" i="1"/>
  <c r="AJ2237" i="1"/>
  <c r="Y2237" i="1"/>
  <c r="X2237" i="1"/>
  <c r="M2237" i="1"/>
  <c r="L2237" i="1"/>
  <c r="AV2236" i="1"/>
  <c r="AJ2236" i="1"/>
  <c r="Y2236" i="1"/>
  <c r="X2236" i="1"/>
  <c r="M2236" i="1"/>
  <c r="L2236" i="1"/>
  <c r="AV2235" i="1"/>
  <c r="AJ2235" i="1"/>
  <c r="Y2235" i="1"/>
  <c r="X2235" i="1"/>
  <c r="M2235" i="1"/>
  <c r="L2235" i="1"/>
  <c r="AV2234" i="1"/>
  <c r="AJ2234" i="1"/>
  <c r="Y2234" i="1"/>
  <c r="X2234" i="1"/>
  <c r="M2234" i="1"/>
  <c r="L2234" i="1"/>
  <c r="AV2233" i="1"/>
  <c r="AJ2233" i="1"/>
  <c r="Y2233" i="1"/>
  <c r="X2233" i="1"/>
  <c r="M2233" i="1"/>
  <c r="L2233" i="1"/>
  <c r="AV2232" i="1"/>
  <c r="AJ2232" i="1"/>
  <c r="Y2232" i="1"/>
  <c r="X2232" i="1"/>
  <c r="M2232" i="1"/>
  <c r="L2232" i="1"/>
  <c r="AV2231" i="1"/>
  <c r="AJ2231" i="1"/>
  <c r="Y2231" i="1"/>
  <c r="X2231" i="1"/>
  <c r="M2231" i="1"/>
  <c r="L2231" i="1"/>
  <c r="AV2230" i="1"/>
  <c r="AJ2230" i="1"/>
  <c r="Y2230" i="1"/>
  <c r="X2230" i="1"/>
  <c r="M2230" i="1"/>
  <c r="L2230" i="1"/>
  <c r="AV2229" i="1"/>
  <c r="AJ2229" i="1"/>
  <c r="Y2229" i="1"/>
  <c r="X2229" i="1"/>
  <c r="M2229" i="1"/>
  <c r="L2229" i="1"/>
  <c r="AV2228" i="1"/>
  <c r="AJ2228" i="1"/>
  <c r="Y2228" i="1"/>
  <c r="X2228" i="1"/>
  <c r="M2228" i="1"/>
  <c r="L2228" i="1"/>
  <c r="AV2227" i="1"/>
  <c r="AJ2227" i="1"/>
  <c r="Y2227" i="1"/>
  <c r="X2227" i="1"/>
  <c r="M2227" i="1"/>
  <c r="L2227" i="1"/>
  <c r="AV2226" i="1"/>
  <c r="AJ2226" i="1"/>
  <c r="Y2226" i="1"/>
  <c r="X2226" i="1"/>
  <c r="M2226" i="1"/>
  <c r="L2226" i="1"/>
  <c r="AV2225" i="1"/>
  <c r="AJ2225" i="1"/>
  <c r="Y2225" i="1"/>
  <c r="X2225" i="1"/>
  <c r="M2225" i="1"/>
  <c r="L2225" i="1"/>
  <c r="AV2224" i="1"/>
  <c r="AJ2224" i="1"/>
  <c r="Y2224" i="1"/>
  <c r="X2224" i="1"/>
  <c r="M2224" i="1"/>
  <c r="L2224" i="1"/>
  <c r="AV2223" i="1"/>
  <c r="AJ2223" i="1"/>
  <c r="Y2223" i="1"/>
  <c r="X2223" i="1"/>
  <c r="M2223" i="1"/>
  <c r="L2223" i="1"/>
  <c r="AV2222" i="1"/>
  <c r="AJ2222" i="1"/>
  <c r="Y2222" i="1"/>
  <c r="X2222" i="1"/>
  <c r="M2222" i="1"/>
  <c r="L2222" i="1"/>
  <c r="AV2221" i="1"/>
  <c r="AJ2221" i="1"/>
  <c r="Y2221" i="1"/>
  <c r="X2221" i="1"/>
  <c r="M2221" i="1"/>
  <c r="L2221" i="1"/>
  <c r="AV2220" i="1"/>
  <c r="AJ2220" i="1"/>
  <c r="Y2220" i="1"/>
  <c r="X2220" i="1"/>
  <c r="M2220" i="1"/>
  <c r="L2220" i="1"/>
  <c r="AV2219" i="1"/>
  <c r="AJ2219" i="1"/>
  <c r="Y2219" i="1"/>
  <c r="X2219" i="1"/>
  <c r="M2219" i="1"/>
  <c r="L2219" i="1"/>
  <c r="AV2218" i="1"/>
  <c r="AJ2218" i="1"/>
  <c r="Y2218" i="1"/>
  <c r="X2218" i="1"/>
  <c r="M2218" i="1"/>
  <c r="L2218" i="1"/>
  <c r="AV2217" i="1"/>
  <c r="AJ2217" i="1"/>
  <c r="Y2217" i="1"/>
  <c r="X2217" i="1"/>
  <c r="M2217" i="1"/>
  <c r="L2217" i="1"/>
  <c r="AV2216" i="1"/>
  <c r="AJ2216" i="1"/>
  <c r="Y2216" i="1"/>
  <c r="X2216" i="1"/>
  <c r="M2216" i="1"/>
  <c r="L2216" i="1"/>
  <c r="AV2215" i="1"/>
  <c r="AJ2215" i="1"/>
  <c r="Y2215" i="1"/>
  <c r="X2215" i="1"/>
  <c r="M2215" i="1"/>
  <c r="L2215" i="1"/>
  <c r="AV2214" i="1"/>
  <c r="AJ2214" i="1"/>
  <c r="Y2214" i="1"/>
  <c r="X2214" i="1"/>
  <c r="M2214" i="1"/>
  <c r="L2214" i="1"/>
  <c r="AV2213" i="1"/>
  <c r="AJ2213" i="1"/>
  <c r="Y2213" i="1"/>
  <c r="X2213" i="1"/>
  <c r="M2213" i="1"/>
  <c r="L2213" i="1"/>
  <c r="AV2212" i="1"/>
  <c r="AJ2212" i="1"/>
  <c r="Y2212" i="1"/>
  <c r="X2212" i="1"/>
  <c r="M2212" i="1"/>
  <c r="L2212" i="1"/>
  <c r="AV2211" i="1"/>
  <c r="AJ2211" i="1"/>
  <c r="Y2211" i="1"/>
  <c r="X2211" i="1"/>
  <c r="M2211" i="1"/>
  <c r="L2211" i="1"/>
  <c r="AV2210" i="1"/>
  <c r="AJ2210" i="1"/>
  <c r="Y2210" i="1"/>
  <c r="X2210" i="1"/>
  <c r="M2210" i="1"/>
  <c r="L2210" i="1"/>
  <c r="AV2209" i="1"/>
  <c r="AJ2209" i="1"/>
  <c r="Y2209" i="1"/>
  <c r="X2209" i="1"/>
  <c r="M2209" i="1"/>
  <c r="L2209" i="1"/>
  <c r="AV2208" i="1"/>
  <c r="AJ2208" i="1"/>
  <c r="Y2208" i="1"/>
  <c r="X2208" i="1"/>
  <c r="M2208" i="1"/>
  <c r="L2208" i="1"/>
  <c r="AV2207" i="1"/>
  <c r="AJ2207" i="1"/>
  <c r="Y2207" i="1"/>
  <c r="X2207" i="1"/>
  <c r="M2207" i="1"/>
  <c r="L2207" i="1"/>
  <c r="AV2206" i="1"/>
  <c r="AJ2206" i="1"/>
  <c r="Y2206" i="1"/>
  <c r="X2206" i="1"/>
  <c r="M2206" i="1"/>
  <c r="L2206" i="1"/>
  <c r="AV2205" i="1"/>
  <c r="AJ2205" i="1"/>
  <c r="Y2205" i="1"/>
  <c r="X2205" i="1"/>
  <c r="M2205" i="1"/>
  <c r="L2205" i="1"/>
  <c r="AV2204" i="1"/>
  <c r="AJ2204" i="1"/>
  <c r="Y2204" i="1"/>
  <c r="X2204" i="1"/>
  <c r="M2204" i="1"/>
  <c r="L2204" i="1"/>
  <c r="AV2203" i="1"/>
  <c r="AJ2203" i="1"/>
  <c r="Y2203" i="1"/>
  <c r="X2203" i="1"/>
  <c r="M2203" i="1"/>
  <c r="L2203" i="1"/>
  <c r="AV2202" i="1"/>
  <c r="AJ2202" i="1"/>
  <c r="Y2202" i="1"/>
  <c r="X2202" i="1"/>
  <c r="L2202" i="1"/>
  <c r="AV2201" i="1"/>
  <c r="AJ2201" i="1"/>
  <c r="Y2201" i="1"/>
  <c r="X2201" i="1"/>
  <c r="M2201" i="1"/>
  <c r="L2201" i="1"/>
  <c r="AV2200" i="1"/>
  <c r="AJ2200" i="1"/>
  <c r="Y2200" i="1"/>
  <c r="X2200" i="1"/>
  <c r="M2200" i="1"/>
  <c r="L2200" i="1"/>
  <c r="AV2199" i="1"/>
  <c r="AJ2199" i="1"/>
  <c r="Y2199" i="1"/>
  <c r="X2199" i="1"/>
  <c r="M2199" i="1"/>
  <c r="L2199" i="1"/>
  <c r="AV2198" i="1"/>
  <c r="AJ2198" i="1"/>
  <c r="Y2198" i="1"/>
  <c r="X2198" i="1"/>
  <c r="M2198" i="1"/>
  <c r="L2198" i="1"/>
  <c r="AV2197" i="1"/>
  <c r="AJ2197" i="1"/>
  <c r="Y2197" i="1"/>
  <c r="X2197" i="1"/>
  <c r="M2197" i="1"/>
  <c r="L2197" i="1"/>
  <c r="AV2196" i="1"/>
  <c r="AJ2196" i="1"/>
  <c r="Y2196" i="1"/>
  <c r="X2196" i="1"/>
  <c r="M2196" i="1"/>
  <c r="L2196" i="1"/>
  <c r="AV2195" i="1"/>
  <c r="AJ2195" i="1"/>
  <c r="Y2195" i="1"/>
  <c r="X2195" i="1"/>
  <c r="M2195" i="1"/>
  <c r="L2195" i="1"/>
  <c r="AV2194" i="1"/>
  <c r="AJ2194" i="1"/>
  <c r="Y2194" i="1"/>
  <c r="X2194" i="1"/>
  <c r="M2194" i="1"/>
  <c r="L2194" i="1"/>
  <c r="AV2193" i="1"/>
  <c r="AJ2193" i="1"/>
  <c r="Y2193" i="1"/>
  <c r="X2193" i="1"/>
  <c r="M2193" i="1"/>
  <c r="L2193" i="1"/>
  <c r="AV2192" i="1"/>
  <c r="AJ2192" i="1"/>
  <c r="Y2192" i="1"/>
  <c r="X2192" i="1"/>
  <c r="M2192" i="1"/>
  <c r="L2192" i="1"/>
  <c r="AV2191" i="1"/>
  <c r="AJ2191" i="1"/>
  <c r="Y2191" i="1"/>
  <c r="X2191" i="1"/>
  <c r="M2191" i="1"/>
  <c r="L2191" i="1"/>
  <c r="AV2190" i="1"/>
  <c r="AJ2190" i="1"/>
  <c r="Y2190" i="1"/>
  <c r="X2190" i="1"/>
  <c r="M2190" i="1"/>
  <c r="L2190" i="1"/>
  <c r="AV2189" i="1"/>
  <c r="AJ2189" i="1"/>
  <c r="Y2189" i="1"/>
  <c r="X2189" i="1"/>
  <c r="M2189" i="1"/>
  <c r="L2189" i="1"/>
  <c r="AV2188" i="1"/>
  <c r="AJ2188" i="1"/>
  <c r="Y2188" i="1"/>
  <c r="X2188" i="1"/>
  <c r="M2188" i="1"/>
  <c r="L2188" i="1"/>
  <c r="AV2187" i="1"/>
  <c r="AJ2187" i="1"/>
  <c r="Y2187" i="1"/>
  <c r="X2187" i="1"/>
  <c r="M2187" i="1"/>
  <c r="L2187" i="1"/>
  <c r="AV2186" i="1"/>
  <c r="AJ2186" i="1"/>
  <c r="Y2186" i="1"/>
  <c r="X2186" i="1"/>
  <c r="M2186" i="1"/>
  <c r="L2186" i="1"/>
  <c r="AV2185" i="1"/>
  <c r="AJ2185" i="1"/>
  <c r="Y2185" i="1"/>
  <c r="X2185" i="1"/>
  <c r="M2185" i="1"/>
  <c r="L2185" i="1"/>
  <c r="AV2184" i="1"/>
  <c r="AJ2184" i="1"/>
  <c r="Y2184" i="1"/>
  <c r="X2184" i="1"/>
  <c r="M2184" i="1"/>
  <c r="L2184" i="1"/>
  <c r="AV2183" i="1"/>
  <c r="AJ2183" i="1"/>
  <c r="Y2183" i="1"/>
  <c r="X2183" i="1"/>
  <c r="M2183" i="1"/>
  <c r="L2183" i="1"/>
  <c r="AV2182" i="1"/>
  <c r="AJ2182" i="1"/>
  <c r="Y2182" i="1"/>
  <c r="X2182" i="1"/>
  <c r="M2182" i="1"/>
  <c r="L2182" i="1"/>
  <c r="AV2181" i="1"/>
  <c r="AJ2181" i="1"/>
  <c r="Y2181" i="1"/>
  <c r="X2181" i="1"/>
  <c r="M2181" i="1"/>
  <c r="L2181" i="1"/>
  <c r="AV2180" i="1"/>
  <c r="AJ2180" i="1"/>
  <c r="Y2180" i="1"/>
  <c r="X2180" i="1"/>
  <c r="M2180" i="1"/>
  <c r="L2180" i="1"/>
  <c r="AV2179" i="1"/>
  <c r="AJ2179" i="1"/>
  <c r="Y2179" i="1"/>
  <c r="X2179" i="1"/>
  <c r="M2179" i="1"/>
  <c r="L2179" i="1"/>
  <c r="AV2178" i="1"/>
  <c r="AJ2178" i="1"/>
  <c r="Y2178" i="1"/>
  <c r="X2178" i="1"/>
  <c r="M2178" i="1"/>
  <c r="L2178" i="1"/>
  <c r="AV2177" i="1"/>
  <c r="AJ2177" i="1"/>
  <c r="Y2177" i="1"/>
  <c r="X2177" i="1"/>
  <c r="M2177" i="1"/>
  <c r="L2177" i="1"/>
  <c r="AV2176" i="1"/>
  <c r="AJ2176" i="1"/>
  <c r="Y2176" i="1"/>
  <c r="X2176" i="1"/>
  <c r="M2176" i="1"/>
  <c r="L2176" i="1"/>
  <c r="AV2175" i="1"/>
  <c r="AJ2175" i="1"/>
  <c r="Y2175" i="1"/>
  <c r="X2175" i="1"/>
  <c r="M2175" i="1"/>
  <c r="L2175" i="1"/>
  <c r="AV2174" i="1"/>
  <c r="AJ2174" i="1"/>
  <c r="Y2174" i="1"/>
  <c r="X2174" i="1"/>
  <c r="M2174" i="1"/>
  <c r="L2174" i="1"/>
  <c r="AV2173" i="1"/>
  <c r="AJ2173" i="1"/>
  <c r="Y2173" i="1"/>
  <c r="X2173" i="1"/>
  <c r="M2173" i="1"/>
  <c r="L2173" i="1"/>
  <c r="AV2172" i="1"/>
  <c r="AJ2172" i="1"/>
  <c r="Y2172" i="1"/>
  <c r="X2172" i="1"/>
  <c r="M2172" i="1"/>
  <c r="L2172" i="1"/>
  <c r="AV2171" i="1"/>
  <c r="AJ2171" i="1"/>
  <c r="Y2171" i="1"/>
  <c r="X2171" i="1"/>
  <c r="M2171" i="1"/>
  <c r="L2171" i="1"/>
  <c r="AV2170" i="1"/>
  <c r="AJ2170" i="1"/>
  <c r="Y2170" i="1"/>
  <c r="X2170" i="1"/>
  <c r="M2170" i="1"/>
  <c r="L2170" i="1"/>
  <c r="AV2169" i="1"/>
  <c r="AJ2169" i="1"/>
  <c r="Y2169" i="1"/>
  <c r="X2169" i="1"/>
  <c r="M2169" i="1"/>
  <c r="L2169" i="1"/>
  <c r="AV2168" i="1"/>
  <c r="AJ2168" i="1"/>
  <c r="Y2168" i="1"/>
  <c r="X2168" i="1"/>
  <c r="M2168" i="1"/>
  <c r="L2168" i="1"/>
  <c r="AV2167" i="1"/>
  <c r="AJ2167" i="1"/>
  <c r="Y2167" i="1"/>
  <c r="X2167" i="1"/>
  <c r="M2167" i="1"/>
  <c r="L2167" i="1"/>
  <c r="AV2166" i="1"/>
  <c r="AJ2166" i="1"/>
  <c r="Y2166" i="1"/>
  <c r="X2166" i="1"/>
  <c r="M2166" i="1"/>
  <c r="L2166" i="1"/>
  <c r="AV2165" i="1"/>
  <c r="AJ2165" i="1"/>
  <c r="Y2165" i="1"/>
  <c r="X2165" i="1"/>
  <c r="M2165" i="1"/>
  <c r="L2165" i="1"/>
  <c r="AV2164" i="1"/>
  <c r="AJ2164" i="1"/>
  <c r="Y2164" i="1"/>
  <c r="X2164" i="1"/>
  <c r="M2164" i="1"/>
  <c r="L2164" i="1"/>
  <c r="AV2163" i="1"/>
  <c r="AJ2163" i="1"/>
  <c r="Y2163" i="1"/>
  <c r="X2163" i="1"/>
  <c r="M2163" i="1"/>
  <c r="L2163" i="1"/>
  <c r="AV2162" i="1"/>
  <c r="AJ2162" i="1"/>
  <c r="Y2162" i="1"/>
  <c r="X2162" i="1"/>
  <c r="M2162" i="1"/>
  <c r="L2162" i="1"/>
  <c r="AV2161" i="1"/>
  <c r="AJ2161" i="1"/>
  <c r="Y2161" i="1"/>
  <c r="X2161" i="1"/>
  <c r="M2161" i="1"/>
  <c r="L2161" i="1"/>
  <c r="AV2160" i="1"/>
  <c r="AJ2160" i="1"/>
  <c r="Y2160" i="1"/>
  <c r="X2160" i="1"/>
  <c r="M2160" i="1"/>
  <c r="L2160" i="1"/>
  <c r="AV2159" i="1"/>
  <c r="AJ2159" i="1"/>
  <c r="Y2159" i="1"/>
  <c r="X2159" i="1"/>
  <c r="M2159" i="1"/>
  <c r="L2159" i="1"/>
  <c r="AV2158" i="1"/>
  <c r="AJ2158" i="1"/>
  <c r="Y2158" i="1"/>
  <c r="X2158" i="1"/>
  <c r="M2158" i="1"/>
  <c r="L2158" i="1"/>
  <c r="AV2157" i="1"/>
  <c r="AJ2157" i="1"/>
  <c r="Y2157" i="1"/>
  <c r="X2157" i="1"/>
  <c r="M2157" i="1"/>
  <c r="L2157" i="1"/>
  <c r="AV2156" i="1"/>
  <c r="AJ2156" i="1"/>
  <c r="Y2156" i="1"/>
  <c r="X2156" i="1"/>
  <c r="M2156" i="1"/>
  <c r="L2156" i="1"/>
  <c r="AV2155" i="1"/>
  <c r="AJ2155" i="1"/>
  <c r="Y2155" i="1"/>
  <c r="X2155" i="1"/>
  <c r="M2155" i="1"/>
  <c r="L2155" i="1"/>
  <c r="AV2154" i="1"/>
  <c r="AJ2154" i="1"/>
  <c r="Y2154" i="1"/>
  <c r="X2154" i="1"/>
  <c r="M2154" i="1"/>
  <c r="L2154" i="1"/>
  <c r="AV2153" i="1"/>
  <c r="AJ2153" i="1"/>
  <c r="Y2153" i="1"/>
  <c r="X2153" i="1"/>
  <c r="M2153" i="1"/>
  <c r="L2153" i="1"/>
  <c r="AV2152" i="1"/>
  <c r="AJ2152" i="1"/>
  <c r="Y2152" i="1"/>
  <c r="X2152" i="1"/>
  <c r="M2152" i="1"/>
  <c r="L2152" i="1"/>
  <c r="AV2151" i="1"/>
  <c r="AJ2151" i="1"/>
  <c r="Y2151" i="1"/>
  <c r="X2151" i="1"/>
  <c r="M2151" i="1"/>
  <c r="L2151" i="1"/>
  <c r="AV2150" i="1"/>
  <c r="AJ2150" i="1"/>
  <c r="Y2150" i="1"/>
  <c r="X2150" i="1"/>
  <c r="M2150" i="1"/>
  <c r="L2150" i="1"/>
  <c r="AV2149" i="1"/>
  <c r="AJ2149" i="1"/>
  <c r="Y2149" i="1"/>
  <c r="X2149" i="1"/>
  <c r="M2149" i="1"/>
  <c r="L2149" i="1"/>
  <c r="AV2148" i="1"/>
  <c r="AJ2148" i="1"/>
  <c r="Y2148" i="1"/>
  <c r="X2148" i="1"/>
  <c r="M2148" i="1"/>
  <c r="L2148" i="1"/>
  <c r="AV2147" i="1"/>
  <c r="AJ2147" i="1"/>
  <c r="Y2147" i="1"/>
  <c r="X2147" i="1"/>
  <c r="M2147" i="1"/>
  <c r="L2147" i="1"/>
  <c r="AV2146" i="1"/>
  <c r="AJ2146" i="1"/>
  <c r="Y2146" i="1"/>
  <c r="X2146" i="1"/>
  <c r="M2146" i="1"/>
  <c r="L2146" i="1"/>
  <c r="AV2145" i="1"/>
  <c r="AJ2145" i="1"/>
  <c r="Y2145" i="1"/>
  <c r="X2145" i="1"/>
  <c r="M2145" i="1"/>
  <c r="L2145" i="1"/>
  <c r="AV2144" i="1"/>
  <c r="AJ2144" i="1"/>
  <c r="Y2144" i="1"/>
  <c r="X2144" i="1"/>
  <c r="M2144" i="1"/>
  <c r="L2144" i="1"/>
  <c r="AV2143" i="1"/>
  <c r="AJ2143" i="1"/>
  <c r="Y2143" i="1"/>
  <c r="X2143" i="1"/>
  <c r="M2143" i="1"/>
  <c r="L2143" i="1"/>
  <c r="AV2142" i="1"/>
  <c r="AJ2142" i="1"/>
  <c r="Y2142" i="1"/>
  <c r="X2142" i="1"/>
  <c r="M2142" i="1"/>
  <c r="L2142" i="1"/>
  <c r="AV2141" i="1"/>
  <c r="AJ2141" i="1"/>
  <c r="Y2141" i="1"/>
  <c r="X2141" i="1"/>
  <c r="M2141" i="1"/>
  <c r="L2141" i="1"/>
  <c r="AV2140" i="1"/>
  <c r="AJ2140" i="1"/>
  <c r="Y2140" i="1"/>
  <c r="X2140" i="1"/>
  <c r="M2140" i="1"/>
  <c r="L2140" i="1"/>
  <c r="AV2139" i="1"/>
  <c r="AJ2139" i="1"/>
  <c r="Y2139" i="1"/>
  <c r="X2139" i="1"/>
  <c r="M2139" i="1"/>
  <c r="L2139" i="1"/>
  <c r="AV2138" i="1"/>
  <c r="AJ2138" i="1"/>
  <c r="Y2138" i="1"/>
  <c r="X2138" i="1"/>
  <c r="M2138" i="1"/>
  <c r="L2138" i="1"/>
  <c r="AV2137" i="1"/>
  <c r="AJ2137" i="1"/>
  <c r="Y2137" i="1"/>
  <c r="X2137" i="1"/>
  <c r="M2137" i="1"/>
  <c r="L2137" i="1"/>
  <c r="AV2136" i="1"/>
  <c r="AJ2136" i="1"/>
  <c r="Y2136" i="1"/>
  <c r="X2136" i="1"/>
  <c r="M2136" i="1"/>
  <c r="L2136" i="1"/>
  <c r="AV2135" i="1"/>
  <c r="AJ2135" i="1"/>
  <c r="Y2135" i="1"/>
  <c r="X2135" i="1"/>
  <c r="M2135" i="1"/>
  <c r="L2135" i="1"/>
  <c r="AV2134" i="1"/>
  <c r="AJ2134" i="1"/>
  <c r="Y2134" i="1"/>
  <c r="X2134" i="1"/>
  <c r="M2134" i="1"/>
  <c r="L2134" i="1"/>
  <c r="AV2133" i="1"/>
  <c r="AJ2133" i="1"/>
  <c r="Y2133" i="1"/>
  <c r="X2133" i="1"/>
  <c r="M2133" i="1"/>
  <c r="L2133" i="1"/>
  <c r="AV2132" i="1"/>
  <c r="AJ2132" i="1"/>
  <c r="Y2132" i="1"/>
  <c r="X2132" i="1"/>
  <c r="M2132" i="1"/>
  <c r="L2132" i="1"/>
  <c r="AV2131" i="1"/>
  <c r="AJ2131" i="1"/>
  <c r="Y2131" i="1"/>
  <c r="X2131" i="1"/>
  <c r="M2131" i="1"/>
  <c r="L2131" i="1"/>
  <c r="AV2130" i="1"/>
  <c r="AJ2130" i="1"/>
  <c r="Y2130" i="1"/>
  <c r="X2130" i="1"/>
  <c r="M2130" i="1"/>
  <c r="L2130" i="1"/>
  <c r="AV2129" i="1"/>
  <c r="AJ2129" i="1"/>
  <c r="Y2129" i="1"/>
  <c r="X2129" i="1"/>
  <c r="M2129" i="1"/>
  <c r="L2129" i="1"/>
  <c r="AV2128" i="1"/>
  <c r="AJ2128" i="1"/>
  <c r="Y2128" i="1"/>
  <c r="X2128" i="1"/>
  <c r="M2128" i="1"/>
  <c r="L2128" i="1"/>
  <c r="AV2127" i="1"/>
  <c r="AJ2127" i="1"/>
  <c r="Y2127" i="1"/>
  <c r="X2127" i="1"/>
  <c r="M2127" i="1"/>
  <c r="L2127" i="1"/>
  <c r="AV2126" i="1"/>
  <c r="AJ2126" i="1"/>
  <c r="Y2126" i="1"/>
  <c r="X2126" i="1"/>
  <c r="M2126" i="1"/>
  <c r="L2126" i="1"/>
  <c r="AV2125" i="1"/>
  <c r="AJ2125" i="1"/>
  <c r="Y2125" i="1"/>
  <c r="X2125" i="1"/>
  <c r="M2125" i="1"/>
  <c r="L2125" i="1"/>
  <c r="AV2124" i="1"/>
  <c r="AJ2124" i="1"/>
  <c r="Y2124" i="1"/>
  <c r="X2124" i="1"/>
  <c r="M2124" i="1"/>
  <c r="L2124" i="1"/>
  <c r="AV2123" i="1"/>
  <c r="AJ2123" i="1"/>
  <c r="Y2123" i="1"/>
  <c r="X2123" i="1"/>
  <c r="M2123" i="1"/>
  <c r="L2123" i="1"/>
  <c r="AV2122" i="1"/>
  <c r="AJ2122" i="1"/>
  <c r="Y2122" i="1"/>
  <c r="X2122" i="1"/>
  <c r="M2122" i="1"/>
  <c r="L2122" i="1"/>
  <c r="AV2121" i="1"/>
  <c r="AJ2121" i="1"/>
  <c r="Y2121" i="1"/>
  <c r="X2121" i="1"/>
  <c r="M2121" i="1"/>
  <c r="L2121" i="1"/>
  <c r="AV2120" i="1"/>
  <c r="AJ2120" i="1"/>
  <c r="Y2120" i="1"/>
  <c r="X2120" i="1"/>
  <c r="M2120" i="1"/>
  <c r="L2120" i="1"/>
  <c r="AV2119" i="1"/>
  <c r="AJ2119" i="1"/>
  <c r="Y2119" i="1"/>
  <c r="X2119" i="1"/>
  <c r="M2119" i="1"/>
  <c r="L2119" i="1"/>
  <c r="AV2118" i="1"/>
  <c r="AJ2118" i="1"/>
  <c r="Y2118" i="1"/>
  <c r="X2118" i="1"/>
  <c r="M2118" i="1"/>
  <c r="L2118" i="1"/>
  <c r="AV2117" i="1"/>
  <c r="AJ2117" i="1"/>
  <c r="Y2117" i="1"/>
  <c r="X2117" i="1"/>
  <c r="M2117" i="1"/>
  <c r="L2117" i="1"/>
  <c r="AV2116" i="1"/>
  <c r="AJ2116" i="1"/>
  <c r="Y2116" i="1"/>
  <c r="X2116" i="1"/>
  <c r="M2116" i="1"/>
  <c r="L2116" i="1"/>
  <c r="AV2115" i="1"/>
  <c r="AJ2115" i="1"/>
  <c r="Y2115" i="1"/>
  <c r="X2115" i="1"/>
  <c r="M2115" i="1"/>
  <c r="L2115" i="1"/>
  <c r="AV2114" i="1"/>
  <c r="AJ2114" i="1"/>
  <c r="Y2114" i="1"/>
  <c r="X2114" i="1"/>
  <c r="M2114" i="1"/>
  <c r="L2114" i="1"/>
  <c r="AV2113" i="1"/>
  <c r="AJ2113" i="1"/>
  <c r="Y2113" i="1"/>
  <c r="X2113" i="1"/>
  <c r="M2113" i="1"/>
  <c r="L2113" i="1"/>
  <c r="AV2112" i="1"/>
  <c r="AJ2112" i="1"/>
  <c r="Y2112" i="1"/>
  <c r="X2112" i="1"/>
  <c r="M2112" i="1"/>
  <c r="L2112" i="1"/>
  <c r="AV2111" i="1"/>
  <c r="AJ2111" i="1"/>
  <c r="Y2111" i="1"/>
  <c r="X2111" i="1"/>
  <c r="M2111" i="1"/>
  <c r="L2111" i="1"/>
  <c r="AV2110" i="1"/>
  <c r="AJ2110" i="1"/>
  <c r="Y2110" i="1"/>
  <c r="X2110" i="1"/>
  <c r="M2110" i="1"/>
  <c r="L2110" i="1"/>
  <c r="AV2109" i="1"/>
  <c r="AJ2109" i="1"/>
  <c r="Y2109" i="1"/>
  <c r="X2109" i="1"/>
  <c r="M2109" i="1"/>
  <c r="L2109" i="1"/>
  <c r="AV2108" i="1"/>
  <c r="AJ2108" i="1"/>
  <c r="Y2108" i="1"/>
  <c r="X2108" i="1"/>
  <c r="M2108" i="1"/>
  <c r="L2108" i="1"/>
  <c r="AV2107" i="1"/>
  <c r="AJ2107" i="1"/>
  <c r="Y2107" i="1"/>
  <c r="X2107" i="1"/>
  <c r="M2107" i="1"/>
  <c r="L2107" i="1"/>
  <c r="AV2106" i="1"/>
  <c r="AJ2106" i="1"/>
  <c r="Y2106" i="1"/>
  <c r="X2106" i="1"/>
  <c r="M2106" i="1"/>
  <c r="L2106" i="1"/>
  <c r="AV2105" i="1"/>
  <c r="AJ2105" i="1"/>
  <c r="Y2105" i="1"/>
  <c r="X2105" i="1"/>
  <c r="M2105" i="1"/>
  <c r="L2105" i="1"/>
  <c r="AV2104" i="1"/>
  <c r="AJ2104" i="1"/>
  <c r="Y2104" i="1"/>
  <c r="X2104" i="1"/>
  <c r="M2104" i="1"/>
  <c r="L2104" i="1"/>
  <c r="AV2103" i="1"/>
  <c r="AJ2103" i="1"/>
  <c r="Y2103" i="1"/>
  <c r="X2103" i="1"/>
  <c r="M2103" i="1"/>
  <c r="L2103" i="1"/>
  <c r="AV2102" i="1"/>
  <c r="AJ2102" i="1"/>
  <c r="Y2102" i="1"/>
  <c r="X2102" i="1"/>
  <c r="M2102" i="1"/>
  <c r="L2102" i="1"/>
  <c r="AV2101" i="1"/>
  <c r="AJ2101" i="1"/>
  <c r="Y2101" i="1"/>
  <c r="X2101" i="1"/>
  <c r="M2101" i="1"/>
  <c r="L2101" i="1"/>
  <c r="AV2100" i="1"/>
  <c r="AJ2100" i="1"/>
  <c r="Y2100" i="1"/>
  <c r="X2100" i="1"/>
  <c r="M2100" i="1"/>
  <c r="L2100" i="1"/>
  <c r="AV2099" i="1"/>
  <c r="AJ2099" i="1"/>
  <c r="Y2099" i="1"/>
  <c r="X2099" i="1"/>
  <c r="M2099" i="1"/>
  <c r="L2099" i="1"/>
  <c r="AV2098" i="1"/>
  <c r="AJ2098" i="1"/>
  <c r="Y2098" i="1"/>
  <c r="X2098" i="1"/>
  <c r="M2098" i="1"/>
  <c r="L2098" i="1"/>
  <c r="AV2097" i="1"/>
  <c r="AJ2097" i="1"/>
  <c r="Y2097" i="1"/>
  <c r="X2097" i="1"/>
  <c r="M2097" i="1"/>
  <c r="L2097" i="1"/>
  <c r="AV2096" i="1"/>
  <c r="AJ2096" i="1"/>
  <c r="Y2096" i="1"/>
  <c r="X2096" i="1"/>
  <c r="M2096" i="1"/>
  <c r="L2096" i="1"/>
  <c r="AV2095" i="1"/>
  <c r="AJ2095" i="1"/>
  <c r="Y2095" i="1"/>
  <c r="X2095" i="1"/>
  <c r="M2095" i="1"/>
  <c r="L2095" i="1"/>
  <c r="AV2094" i="1"/>
  <c r="AJ2094" i="1"/>
  <c r="Y2094" i="1"/>
  <c r="X2094" i="1"/>
  <c r="M2094" i="1"/>
  <c r="L2094" i="1"/>
  <c r="AV2093" i="1"/>
  <c r="AJ2093" i="1"/>
  <c r="Y2093" i="1"/>
  <c r="X2093" i="1"/>
  <c r="M2093" i="1"/>
  <c r="L2093" i="1"/>
  <c r="AV2092" i="1"/>
  <c r="AJ2092" i="1"/>
  <c r="Y2092" i="1"/>
  <c r="X2092" i="1"/>
  <c r="M2092" i="1"/>
  <c r="L2092" i="1"/>
  <c r="AV2091" i="1"/>
  <c r="AJ2091" i="1"/>
  <c r="Y2091" i="1"/>
  <c r="X2091" i="1"/>
  <c r="M2091" i="1"/>
  <c r="L2091" i="1"/>
  <c r="AV2090" i="1"/>
  <c r="AJ2090" i="1"/>
  <c r="Y2090" i="1"/>
  <c r="X2090" i="1"/>
  <c r="M2090" i="1"/>
  <c r="L2090" i="1"/>
  <c r="AV2089" i="1"/>
  <c r="AJ2089" i="1"/>
  <c r="Y2089" i="1"/>
  <c r="X2089" i="1"/>
  <c r="M2089" i="1"/>
  <c r="L2089" i="1"/>
  <c r="AV2088" i="1"/>
  <c r="AJ2088" i="1"/>
  <c r="Y2088" i="1"/>
  <c r="X2088" i="1"/>
  <c r="M2088" i="1"/>
  <c r="L2088" i="1"/>
  <c r="AV2087" i="1"/>
  <c r="AJ2087" i="1"/>
  <c r="Y2087" i="1"/>
  <c r="X2087" i="1"/>
  <c r="M2087" i="1"/>
  <c r="L2087" i="1"/>
  <c r="AV2086" i="1"/>
  <c r="AJ2086" i="1"/>
  <c r="Y2086" i="1"/>
  <c r="X2086" i="1"/>
  <c r="M2086" i="1"/>
  <c r="L2086" i="1"/>
  <c r="AV2085" i="1"/>
  <c r="AJ2085" i="1"/>
  <c r="Y2085" i="1"/>
  <c r="X2085" i="1"/>
  <c r="M2085" i="1"/>
  <c r="L2085" i="1"/>
  <c r="AV2084" i="1"/>
  <c r="AJ2084" i="1"/>
  <c r="Y2084" i="1"/>
  <c r="X2084" i="1"/>
  <c r="M2084" i="1"/>
  <c r="L2084" i="1"/>
  <c r="AV2083" i="1"/>
  <c r="AJ2083" i="1"/>
  <c r="Y2083" i="1"/>
  <c r="X2083" i="1"/>
  <c r="M2083" i="1"/>
  <c r="L2083" i="1"/>
  <c r="AV2082" i="1"/>
  <c r="AJ2082" i="1"/>
  <c r="Y2082" i="1"/>
  <c r="X2082" i="1"/>
  <c r="M2082" i="1"/>
  <c r="L2082" i="1"/>
  <c r="AV2081" i="1"/>
  <c r="AJ2081" i="1"/>
  <c r="Y2081" i="1"/>
  <c r="X2081" i="1"/>
  <c r="M2081" i="1"/>
  <c r="L2081" i="1"/>
  <c r="AV2080" i="1"/>
  <c r="AJ2080" i="1"/>
  <c r="Y2080" i="1"/>
  <c r="X2080" i="1"/>
  <c r="M2080" i="1"/>
  <c r="L2080" i="1"/>
  <c r="AV2079" i="1"/>
  <c r="AJ2079" i="1"/>
  <c r="Y2079" i="1"/>
  <c r="X2079" i="1"/>
  <c r="M2079" i="1"/>
  <c r="L2079" i="1"/>
  <c r="AV2078" i="1"/>
  <c r="AJ2078" i="1"/>
  <c r="Y2078" i="1"/>
  <c r="X2078" i="1"/>
  <c r="M2078" i="1"/>
  <c r="L2078" i="1"/>
  <c r="AV2077" i="1"/>
  <c r="AJ2077" i="1"/>
  <c r="Y2077" i="1"/>
  <c r="X2077" i="1"/>
  <c r="L2077" i="1"/>
  <c r="AV2076" i="1"/>
  <c r="AJ2076" i="1"/>
  <c r="Y2076" i="1"/>
  <c r="X2076" i="1"/>
  <c r="M2076" i="1"/>
  <c r="L2076" i="1"/>
  <c r="AV2075" i="1"/>
  <c r="AJ2075" i="1"/>
  <c r="Y2075" i="1"/>
  <c r="X2075" i="1"/>
  <c r="M2075" i="1"/>
  <c r="L2075" i="1"/>
  <c r="AV2074" i="1"/>
  <c r="AJ2074" i="1"/>
  <c r="Y2074" i="1"/>
  <c r="X2074" i="1"/>
  <c r="M2074" i="1"/>
  <c r="L2074" i="1"/>
  <c r="AV2073" i="1"/>
  <c r="AJ2073" i="1"/>
  <c r="Y2073" i="1"/>
  <c r="X2073" i="1"/>
  <c r="M2073" i="1"/>
  <c r="L2073" i="1"/>
  <c r="AV2072" i="1"/>
  <c r="AJ2072" i="1"/>
  <c r="Y2072" i="1"/>
  <c r="X2072" i="1"/>
  <c r="M2072" i="1"/>
  <c r="L2072" i="1"/>
  <c r="AV2071" i="1"/>
  <c r="AJ2071" i="1"/>
  <c r="Y2071" i="1"/>
  <c r="X2071" i="1"/>
  <c r="M2071" i="1"/>
  <c r="L2071" i="1"/>
  <c r="AV2070" i="1"/>
  <c r="AJ2070" i="1"/>
  <c r="Y2070" i="1"/>
  <c r="X2070" i="1"/>
  <c r="M2070" i="1"/>
  <c r="L2070" i="1"/>
  <c r="AV2069" i="1"/>
  <c r="AJ2069" i="1"/>
  <c r="Y2069" i="1"/>
  <c r="X2069" i="1"/>
  <c r="M2069" i="1"/>
  <c r="L2069" i="1"/>
  <c r="AV2068" i="1"/>
  <c r="AJ2068" i="1"/>
  <c r="Y2068" i="1"/>
  <c r="X2068" i="1"/>
  <c r="M2068" i="1"/>
  <c r="L2068" i="1"/>
  <c r="AV2067" i="1"/>
  <c r="AJ2067" i="1"/>
  <c r="Y2067" i="1"/>
  <c r="X2067" i="1"/>
  <c r="M2067" i="1"/>
  <c r="L2067" i="1"/>
  <c r="AV2066" i="1"/>
  <c r="AJ2066" i="1"/>
  <c r="Y2066" i="1"/>
  <c r="X2066" i="1"/>
  <c r="M2066" i="1"/>
  <c r="L2066" i="1"/>
  <c r="AV2065" i="1"/>
  <c r="AJ2065" i="1"/>
  <c r="Y2065" i="1"/>
  <c r="X2065" i="1"/>
  <c r="M2065" i="1"/>
  <c r="L2065" i="1"/>
  <c r="AV2064" i="1"/>
  <c r="AJ2064" i="1"/>
  <c r="Y2064" i="1"/>
  <c r="X2064" i="1"/>
  <c r="M2064" i="1"/>
  <c r="L2064" i="1"/>
  <c r="AV2063" i="1"/>
  <c r="AJ2063" i="1"/>
  <c r="Y2063" i="1"/>
  <c r="X2063" i="1"/>
  <c r="M2063" i="1"/>
  <c r="L2063" i="1"/>
  <c r="AV2062" i="1"/>
  <c r="AJ2062" i="1"/>
  <c r="Y2062" i="1"/>
  <c r="X2062" i="1"/>
  <c r="M2062" i="1"/>
  <c r="L2062" i="1"/>
  <c r="AV2061" i="1"/>
  <c r="AJ2061" i="1"/>
  <c r="Y2061" i="1"/>
  <c r="X2061" i="1"/>
  <c r="M2061" i="1"/>
  <c r="L2061" i="1"/>
  <c r="AV2060" i="1"/>
  <c r="AJ2060" i="1"/>
  <c r="Y2060" i="1"/>
  <c r="X2060" i="1"/>
  <c r="M2060" i="1"/>
  <c r="L2060" i="1"/>
  <c r="AV2059" i="1"/>
  <c r="AJ2059" i="1"/>
  <c r="Y2059" i="1"/>
  <c r="X2059" i="1"/>
  <c r="M2059" i="1"/>
  <c r="L2059" i="1"/>
  <c r="AV2058" i="1"/>
  <c r="AJ2058" i="1"/>
  <c r="Y2058" i="1"/>
  <c r="X2058" i="1"/>
  <c r="M2058" i="1"/>
  <c r="L2058" i="1"/>
  <c r="AV2057" i="1"/>
  <c r="AJ2057" i="1"/>
  <c r="Y2057" i="1"/>
  <c r="X2057" i="1"/>
  <c r="M2057" i="1"/>
  <c r="L2057" i="1"/>
  <c r="AV2056" i="1"/>
  <c r="AJ2056" i="1"/>
  <c r="Y2056" i="1"/>
  <c r="X2056" i="1"/>
  <c r="M2056" i="1"/>
  <c r="L2056" i="1"/>
  <c r="AV2055" i="1"/>
  <c r="AJ2055" i="1"/>
  <c r="Y2055" i="1"/>
  <c r="X2055" i="1"/>
  <c r="M2055" i="1"/>
  <c r="L2055" i="1"/>
  <c r="AV2054" i="1"/>
  <c r="AJ2054" i="1"/>
  <c r="Y2054" i="1"/>
  <c r="X2054" i="1"/>
  <c r="M2054" i="1"/>
  <c r="L2054" i="1"/>
  <c r="AV2053" i="1"/>
  <c r="AJ2053" i="1"/>
  <c r="Y2053" i="1"/>
  <c r="X2053" i="1"/>
  <c r="M2053" i="1"/>
  <c r="L2053" i="1"/>
  <c r="AV2052" i="1"/>
  <c r="AJ2052" i="1"/>
  <c r="Y2052" i="1"/>
  <c r="X2052" i="1"/>
  <c r="M2052" i="1"/>
  <c r="L2052" i="1"/>
  <c r="AV2051" i="1"/>
  <c r="AJ2051" i="1"/>
  <c r="Y2051" i="1"/>
  <c r="X2051" i="1"/>
  <c r="M2051" i="1"/>
  <c r="L2051" i="1"/>
  <c r="AV2050" i="1"/>
  <c r="AJ2050" i="1"/>
  <c r="Y2050" i="1"/>
  <c r="X2050" i="1"/>
  <c r="M2050" i="1"/>
  <c r="L2050" i="1"/>
  <c r="AV2049" i="1"/>
  <c r="AJ2049" i="1"/>
  <c r="Y2049" i="1"/>
  <c r="X2049" i="1"/>
  <c r="M2049" i="1"/>
  <c r="L2049" i="1"/>
  <c r="AV2048" i="1"/>
  <c r="AJ2048" i="1"/>
  <c r="Y2048" i="1"/>
  <c r="X2048" i="1"/>
  <c r="M2048" i="1"/>
  <c r="L2048" i="1"/>
  <c r="AV2047" i="1"/>
  <c r="AJ2047" i="1"/>
  <c r="Y2047" i="1"/>
  <c r="X2047" i="1"/>
  <c r="M2047" i="1"/>
  <c r="L2047" i="1"/>
  <c r="AV2046" i="1"/>
  <c r="AJ2046" i="1"/>
  <c r="Y2046" i="1"/>
  <c r="X2046" i="1"/>
  <c r="M2046" i="1"/>
  <c r="L2046" i="1"/>
  <c r="AV2045" i="1"/>
  <c r="AJ2045" i="1"/>
  <c r="Y2045" i="1"/>
  <c r="X2045" i="1"/>
  <c r="M2045" i="1"/>
  <c r="L2045" i="1"/>
  <c r="AV2044" i="1"/>
  <c r="AJ2044" i="1"/>
  <c r="Y2044" i="1"/>
  <c r="X2044" i="1"/>
  <c r="M2044" i="1"/>
  <c r="L2044" i="1"/>
  <c r="AV2043" i="1"/>
  <c r="AJ2043" i="1"/>
  <c r="Y2043" i="1"/>
  <c r="X2043" i="1"/>
  <c r="M2043" i="1"/>
  <c r="L2043" i="1"/>
  <c r="AV2042" i="1"/>
  <c r="AJ2042" i="1"/>
  <c r="Y2042" i="1"/>
  <c r="X2042" i="1"/>
  <c r="M2042" i="1"/>
  <c r="L2042" i="1"/>
  <c r="AV2041" i="1"/>
  <c r="AJ2041" i="1"/>
  <c r="Y2041" i="1"/>
  <c r="X2041" i="1"/>
  <c r="M2041" i="1"/>
  <c r="L2041" i="1"/>
  <c r="AV2040" i="1"/>
  <c r="AJ2040" i="1"/>
  <c r="Y2040" i="1"/>
  <c r="X2040" i="1"/>
  <c r="M2040" i="1"/>
  <c r="L2040" i="1"/>
  <c r="AV2039" i="1"/>
  <c r="AJ2039" i="1"/>
  <c r="Y2039" i="1"/>
  <c r="X2039" i="1"/>
  <c r="M2039" i="1"/>
  <c r="L2039" i="1"/>
  <c r="AV2038" i="1"/>
  <c r="AJ2038" i="1"/>
  <c r="Y2038" i="1"/>
  <c r="X2038" i="1"/>
  <c r="M2038" i="1"/>
  <c r="L2038" i="1"/>
  <c r="AV2037" i="1"/>
  <c r="AJ2037" i="1"/>
  <c r="Y2037" i="1"/>
  <c r="X2037" i="1"/>
  <c r="M2037" i="1"/>
  <c r="L2037" i="1"/>
  <c r="AV2036" i="1"/>
  <c r="AJ2036" i="1"/>
  <c r="Y2036" i="1"/>
  <c r="X2036" i="1"/>
  <c r="M2036" i="1"/>
  <c r="L2036" i="1"/>
  <c r="AV2035" i="1"/>
  <c r="AJ2035" i="1"/>
  <c r="Y2035" i="1"/>
  <c r="X2035" i="1"/>
  <c r="M2035" i="1"/>
  <c r="L2035" i="1"/>
  <c r="AV2034" i="1"/>
  <c r="AJ2034" i="1"/>
  <c r="Y2034" i="1"/>
  <c r="X2034" i="1"/>
  <c r="M2034" i="1"/>
  <c r="L2034" i="1"/>
  <c r="AV2033" i="1"/>
  <c r="AJ2033" i="1"/>
  <c r="Y2033" i="1"/>
  <c r="X2033" i="1"/>
  <c r="M2033" i="1"/>
  <c r="L2033" i="1"/>
  <c r="AV2032" i="1"/>
  <c r="AJ2032" i="1"/>
  <c r="Y2032" i="1"/>
  <c r="X2032" i="1"/>
  <c r="M2032" i="1"/>
  <c r="L2032" i="1"/>
  <c r="AV2031" i="1"/>
  <c r="AJ2031" i="1"/>
  <c r="Y2031" i="1"/>
  <c r="X2031" i="1"/>
  <c r="M2031" i="1"/>
  <c r="L2031" i="1"/>
  <c r="AV2030" i="1"/>
  <c r="AJ2030" i="1"/>
  <c r="Y2030" i="1"/>
  <c r="X2030" i="1"/>
  <c r="M2030" i="1"/>
  <c r="L2030" i="1"/>
  <c r="AV2029" i="1"/>
  <c r="AJ2029" i="1"/>
  <c r="Y2029" i="1"/>
  <c r="X2029" i="1"/>
  <c r="M2029" i="1"/>
  <c r="L2029" i="1"/>
  <c r="AV2028" i="1"/>
  <c r="AJ2028" i="1"/>
  <c r="Y2028" i="1"/>
  <c r="X2028" i="1"/>
  <c r="M2028" i="1"/>
  <c r="L2028" i="1"/>
  <c r="AV2027" i="1"/>
  <c r="AJ2027" i="1"/>
  <c r="Y2027" i="1"/>
  <c r="X2027" i="1"/>
  <c r="M2027" i="1"/>
  <c r="L2027" i="1"/>
  <c r="AV2026" i="1"/>
  <c r="AJ2026" i="1"/>
  <c r="Y2026" i="1"/>
  <c r="X2026" i="1"/>
  <c r="M2026" i="1"/>
  <c r="L2026" i="1"/>
  <c r="AV2025" i="1"/>
  <c r="AJ2025" i="1"/>
  <c r="Y2025" i="1"/>
  <c r="X2025" i="1"/>
  <c r="M2025" i="1"/>
  <c r="L2025" i="1"/>
  <c r="AV2024" i="1"/>
  <c r="AJ2024" i="1"/>
  <c r="Y2024" i="1"/>
  <c r="X2024" i="1"/>
  <c r="M2024" i="1"/>
  <c r="L2024" i="1"/>
  <c r="AV2023" i="1"/>
  <c r="AJ2023" i="1"/>
  <c r="Y2023" i="1"/>
  <c r="X2023" i="1"/>
  <c r="M2023" i="1"/>
  <c r="L2023" i="1"/>
  <c r="AV2022" i="1"/>
  <c r="AJ2022" i="1"/>
  <c r="Y2022" i="1"/>
  <c r="X2022" i="1"/>
  <c r="M2022" i="1"/>
  <c r="L2022" i="1"/>
  <c r="AV2021" i="1"/>
  <c r="AJ2021" i="1"/>
  <c r="Y2021" i="1"/>
  <c r="X2021" i="1"/>
  <c r="M2021" i="1"/>
  <c r="L2021" i="1"/>
  <c r="AV2020" i="1"/>
  <c r="AJ2020" i="1"/>
  <c r="Y2020" i="1"/>
  <c r="X2020" i="1"/>
  <c r="M2020" i="1"/>
  <c r="L2020" i="1"/>
  <c r="AV2019" i="1"/>
  <c r="AJ2019" i="1"/>
  <c r="Y2019" i="1"/>
  <c r="X2019" i="1"/>
  <c r="M2019" i="1"/>
  <c r="L2019" i="1"/>
  <c r="AV2018" i="1"/>
  <c r="AJ2018" i="1"/>
  <c r="Y2018" i="1"/>
  <c r="X2018" i="1"/>
  <c r="M2018" i="1"/>
  <c r="L2018" i="1"/>
  <c r="AV2017" i="1"/>
  <c r="AJ2017" i="1"/>
  <c r="Y2017" i="1"/>
  <c r="X2017" i="1"/>
  <c r="M2017" i="1"/>
  <c r="L2017" i="1"/>
  <c r="AV2016" i="1"/>
  <c r="AJ2016" i="1"/>
  <c r="Y2016" i="1"/>
  <c r="X2016" i="1"/>
  <c r="M2016" i="1"/>
  <c r="L2016" i="1"/>
  <c r="AV2015" i="1"/>
  <c r="AJ2015" i="1"/>
  <c r="Y2015" i="1"/>
  <c r="X2015" i="1"/>
  <c r="M2015" i="1"/>
  <c r="L2015" i="1"/>
  <c r="AV2014" i="1"/>
  <c r="AJ2014" i="1"/>
  <c r="Y2014" i="1"/>
  <c r="X2014" i="1"/>
  <c r="M2014" i="1"/>
  <c r="L2014" i="1"/>
  <c r="AV2013" i="1"/>
  <c r="AJ2013" i="1"/>
  <c r="Y2013" i="1"/>
  <c r="X2013" i="1"/>
  <c r="M2013" i="1"/>
  <c r="L2013" i="1"/>
  <c r="AV2012" i="1"/>
  <c r="AJ2012" i="1"/>
  <c r="Y2012" i="1"/>
  <c r="X2012" i="1"/>
  <c r="M2012" i="1"/>
  <c r="L2012" i="1"/>
  <c r="AV2011" i="1"/>
  <c r="AJ2011" i="1"/>
  <c r="Y2011" i="1"/>
  <c r="X2011" i="1"/>
  <c r="M2011" i="1"/>
  <c r="L2011" i="1"/>
  <c r="AV2010" i="1"/>
  <c r="AJ2010" i="1"/>
  <c r="Y2010" i="1"/>
  <c r="X2010" i="1"/>
  <c r="M2010" i="1"/>
  <c r="L2010" i="1"/>
  <c r="AV2009" i="1"/>
  <c r="AJ2009" i="1"/>
  <c r="Y2009" i="1"/>
  <c r="X2009" i="1"/>
  <c r="M2009" i="1"/>
  <c r="L2009" i="1"/>
  <c r="AV2008" i="1"/>
  <c r="AJ2008" i="1"/>
  <c r="Y2008" i="1"/>
  <c r="X2008" i="1"/>
  <c r="M2008" i="1"/>
  <c r="L2008" i="1"/>
  <c r="AV2007" i="1"/>
  <c r="AJ2007" i="1"/>
  <c r="Y2007" i="1"/>
  <c r="X2007" i="1"/>
  <c r="M2007" i="1"/>
  <c r="L2007" i="1"/>
  <c r="AV2006" i="1"/>
  <c r="AJ2006" i="1"/>
  <c r="Y2006" i="1"/>
  <c r="X2006" i="1"/>
  <c r="M2006" i="1"/>
  <c r="L2006" i="1"/>
  <c r="AV2005" i="1"/>
  <c r="AJ2005" i="1"/>
  <c r="Y2005" i="1"/>
  <c r="X2005" i="1"/>
  <c r="M2005" i="1"/>
  <c r="L2005" i="1"/>
  <c r="AV2004" i="1"/>
  <c r="AJ2004" i="1"/>
  <c r="Y2004" i="1"/>
  <c r="X2004" i="1"/>
  <c r="M2004" i="1"/>
  <c r="L2004" i="1"/>
  <c r="AV2003" i="1"/>
  <c r="AJ2003" i="1"/>
  <c r="Y2003" i="1"/>
  <c r="X2003" i="1"/>
  <c r="M2003" i="1"/>
  <c r="L2003" i="1"/>
  <c r="AV2002" i="1"/>
  <c r="AJ2002" i="1"/>
  <c r="Y2002" i="1"/>
  <c r="X2002" i="1"/>
  <c r="M2002" i="1"/>
  <c r="L2002" i="1"/>
  <c r="AV2001" i="1"/>
  <c r="AJ2001" i="1"/>
  <c r="Y2001" i="1"/>
  <c r="X2001" i="1"/>
  <c r="M2001" i="1"/>
  <c r="L2001" i="1"/>
  <c r="AV2000" i="1"/>
  <c r="AJ2000" i="1"/>
  <c r="Y2000" i="1"/>
  <c r="X2000" i="1"/>
  <c r="M2000" i="1"/>
  <c r="L2000" i="1"/>
  <c r="AV1999" i="1"/>
  <c r="AJ1999" i="1"/>
  <c r="Y1999" i="1"/>
  <c r="X1999" i="1"/>
  <c r="M1999" i="1"/>
  <c r="L1999" i="1"/>
  <c r="AV1998" i="1"/>
  <c r="AJ1998" i="1"/>
  <c r="Y1998" i="1"/>
  <c r="X1998" i="1"/>
  <c r="M1998" i="1"/>
  <c r="L1998" i="1"/>
  <c r="AV1997" i="1"/>
  <c r="AJ1997" i="1"/>
  <c r="Y1997" i="1"/>
  <c r="X1997" i="1"/>
  <c r="M1997" i="1"/>
  <c r="L1997" i="1"/>
  <c r="AV1996" i="1"/>
  <c r="AJ1996" i="1"/>
  <c r="Y1996" i="1"/>
  <c r="X1996" i="1"/>
  <c r="M1996" i="1"/>
  <c r="L1996" i="1"/>
  <c r="AV1995" i="1"/>
  <c r="AJ1995" i="1"/>
  <c r="Y1995" i="1"/>
  <c r="X1995" i="1"/>
  <c r="M1995" i="1"/>
  <c r="L1995" i="1"/>
  <c r="AV1994" i="1"/>
  <c r="AJ1994" i="1"/>
  <c r="Y1994" i="1"/>
  <c r="X1994" i="1"/>
  <c r="M1994" i="1"/>
  <c r="L1994" i="1"/>
  <c r="AV1993" i="1"/>
  <c r="AJ1993" i="1"/>
  <c r="Y1993" i="1"/>
  <c r="X1993" i="1"/>
  <c r="M1993" i="1"/>
  <c r="L1993" i="1"/>
  <c r="AV1992" i="1"/>
  <c r="AJ1992" i="1"/>
  <c r="Y1992" i="1"/>
  <c r="X1992" i="1"/>
  <c r="M1992" i="1"/>
  <c r="L1992" i="1"/>
  <c r="AV1991" i="1"/>
  <c r="AJ1991" i="1"/>
  <c r="Y1991" i="1"/>
  <c r="X1991" i="1"/>
  <c r="M1991" i="1"/>
  <c r="L1991" i="1"/>
  <c r="AV1990" i="1"/>
  <c r="AJ1990" i="1"/>
  <c r="Y1990" i="1"/>
  <c r="X1990" i="1"/>
  <c r="M1990" i="1"/>
  <c r="L1990" i="1"/>
  <c r="AV1989" i="1"/>
  <c r="AJ1989" i="1"/>
  <c r="Y1989" i="1"/>
  <c r="X1989" i="1"/>
  <c r="M1989" i="1"/>
  <c r="L1989" i="1"/>
  <c r="AV1988" i="1"/>
  <c r="AJ1988" i="1"/>
  <c r="Y1988" i="1"/>
  <c r="X1988" i="1"/>
  <c r="M1988" i="1"/>
  <c r="L1988" i="1"/>
  <c r="AV1987" i="1"/>
  <c r="AJ1987" i="1"/>
  <c r="Y1987" i="1"/>
  <c r="X1987" i="1"/>
  <c r="M1987" i="1"/>
  <c r="L1987" i="1"/>
  <c r="AV1986" i="1"/>
  <c r="AJ1986" i="1"/>
  <c r="Y1986" i="1"/>
  <c r="X1986" i="1"/>
  <c r="M1986" i="1"/>
  <c r="L1986" i="1"/>
  <c r="AV1985" i="1"/>
  <c r="AJ1985" i="1"/>
  <c r="Y1985" i="1"/>
  <c r="X1985" i="1"/>
  <c r="M1985" i="1"/>
  <c r="L1985" i="1"/>
  <c r="AV1984" i="1"/>
  <c r="AJ1984" i="1"/>
  <c r="Y1984" i="1"/>
  <c r="X1984" i="1"/>
  <c r="M1984" i="1"/>
  <c r="L1984" i="1"/>
  <c r="AV1983" i="1"/>
  <c r="AJ1983" i="1"/>
  <c r="Y1983" i="1"/>
  <c r="X1983" i="1"/>
  <c r="M1983" i="1"/>
  <c r="L1983" i="1"/>
  <c r="AV1982" i="1"/>
  <c r="AJ1982" i="1"/>
  <c r="Y1982" i="1"/>
  <c r="X1982" i="1"/>
  <c r="M1982" i="1"/>
  <c r="L1982" i="1"/>
  <c r="AV1981" i="1"/>
  <c r="AJ1981" i="1"/>
  <c r="Y1981" i="1"/>
  <c r="X1981" i="1"/>
  <c r="M1981" i="1"/>
  <c r="L1981" i="1"/>
  <c r="AV1980" i="1"/>
  <c r="AJ1980" i="1"/>
  <c r="Y1980" i="1"/>
  <c r="X1980" i="1"/>
  <c r="M1980" i="1"/>
  <c r="L1980" i="1"/>
  <c r="AV1979" i="1"/>
  <c r="AJ1979" i="1"/>
  <c r="Y1979" i="1"/>
  <c r="X1979" i="1"/>
  <c r="M1979" i="1"/>
  <c r="L1979" i="1"/>
  <c r="AV1978" i="1"/>
  <c r="AJ1978" i="1"/>
  <c r="Y1978" i="1"/>
  <c r="X1978" i="1"/>
  <c r="M1978" i="1"/>
  <c r="L1978" i="1"/>
  <c r="AV1977" i="1"/>
  <c r="AJ1977" i="1"/>
  <c r="Y1977" i="1"/>
  <c r="X1977" i="1"/>
  <c r="M1977" i="1"/>
  <c r="L1977" i="1"/>
  <c r="AV1976" i="1"/>
  <c r="AJ1976" i="1"/>
  <c r="Y1976" i="1"/>
  <c r="X1976" i="1"/>
  <c r="M1976" i="1"/>
  <c r="L1976" i="1"/>
  <c r="AV1975" i="1"/>
  <c r="AJ1975" i="1"/>
  <c r="Y1975" i="1"/>
  <c r="X1975" i="1"/>
  <c r="M1975" i="1"/>
  <c r="L1975" i="1"/>
  <c r="AV1974" i="1"/>
  <c r="AJ1974" i="1"/>
  <c r="Y1974" i="1"/>
  <c r="X1974" i="1"/>
  <c r="M1974" i="1"/>
  <c r="L1974" i="1"/>
  <c r="AV1973" i="1"/>
  <c r="AJ1973" i="1"/>
  <c r="Y1973" i="1"/>
  <c r="X1973" i="1"/>
  <c r="M1973" i="1"/>
  <c r="L1973" i="1"/>
  <c r="AV1972" i="1"/>
  <c r="AJ1972" i="1"/>
  <c r="Y1972" i="1"/>
  <c r="X1972" i="1"/>
  <c r="M1972" i="1"/>
  <c r="L1972" i="1"/>
  <c r="AV1971" i="1"/>
  <c r="AJ1971" i="1"/>
  <c r="Y1971" i="1"/>
  <c r="X1971" i="1"/>
  <c r="M1971" i="1"/>
  <c r="L1971" i="1"/>
  <c r="AV1970" i="1"/>
  <c r="AJ1970" i="1"/>
  <c r="Y1970" i="1"/>
  <c r="X1970" i="1"/>
  <c r="M1970" i="1"/>
  <c r="L1970" i="1"/>
  <c r="AV1969" i="1"/>
  <c r="AJ1969" i="1"/>
  <c r="Y1969" i="1"/>
  <c r="X1969" i="1"/>
  <c r="M1969" i="1"/>
  <c r="L1969" i="1"/>
  <c r="AV1968" i="1"/>
  <c r="AJ1968" i="1"/>
  <c r="Y1968" i="1"/>
  <c r="X1968" i="1"/>
  <c r="M1968" i="1"/>
  <c r="L1968" i="1"/>
  <c r="AV1967" i="1"/>
  <c r="AJ1967" i="1"/>
  <c r="Y1967" i="1"/>
  <c r="X1967" i="1"/>
  <c r="M1967" i="1"/>
  <c r="L1967" i="1"/>
  <c r="AV1966" i="1"/>
  <c r="AJ1966" i="1"/>
  <c r="Y1966" i="1"/>
  <c r="X1966" i="1"/>
  <c r="M1966" i="1"/>
  <c r="L1966" i="1"/>
  <c r="AV1965" i="1"/>
  <c r="AJ1965" i="1"/>
  <c r="Y1965" i="1"/>
  <c r="X1965" i="1"/>
  <c r="M1965" i="1"/>
  <c r="L1965" i="1"/>
  <c r="AV1964" i="1"/>
  <c r="AJ1964" i="1"/>
  <c r="Y1964" i="1"/>
  <c r="X1964" i="1"/>
  <c r="M1964" i="1"/>
  <c r="L1964" i="1"/>
  <c r="AV1963" i="1"/>
  <c r="AJ1963" i="1"/>
  <c r="Y1963" i="1"/>
  <c r="X1963" i="1"/>
  <c r="M1963" i="1"/>
  <c r="L1963" i="1"/>
  <c r="AV1962" i="1"/>
  <c r="AJ1962" i="1"/>
  <c r="Y1962" i="1"/>
  <c r="X1962" i="1"/>
  <c r="M1962" i="1"/>
  <c r="L1962" i="1"/>
  <c r="AV1961" i="1"/>
  <c r="AJ1961" i="1"/>
  <c r="Y1961" i="1"/>
  <c r="X1961" i="1"/>
  <c r="M1961" i="1"/>
  <c r="L1961" i="1"/>
  <c r="AV1960" i="1"/>
  <c r="AJ1960" i="1"/>
  <c r="Y1960" i="1"/>
  <c r="X1960" i="1"/>
  <c r="M1960" i="1"/>
  <c r="L1960" i="1"/>
  <c r="AV1959" i="1"/>
  <c r="AJ1959" i="1"/>
  <c r="Y1959" i="1"/>
  <c r="X1959" i="1"/>
  <c r="M1959" i="1"/>
  <c r="L1959" i="1"/>
  <c r="AV1958" i="1"/>
  <c r="AJ1958" i="1"/>
  <c r="Y1958" i="1"/>
  <c r="X1958" i="1"/>
  <c r="M1958" i="1"/>
  <c r="L1958" i="1"/>
  <c r="AV1957" i="1"/>
  <c r="AJ1957" i="1"/>
  <c r="Y1957" i="1"/>
  <c r="X1957" i="1"/>
  <c r="M1957" i="1"/>
  <c r="L1957" i="1"/>
  <c r="AV1956" i="1"/>
  <c r="AJ1956" i="1"/>
  <c r="Y1956" i="1"/>
  <c r="X1956" i="1"/>
  <c r="M1956" i="1"/>
  <c r="L1956" i="1"/>
  <c r="AV1955" i="1"/>
  <c r="AJ1955" i="1"/>
  <c r="Y1955" i="1"/>
  <c r="X1955" i="1"/>
  <c r="M1955" i="1"/>
  <c r="L1955" i="1"/>
  <c r="AV1954" i="1"/>
  <c r="AJ1954" i="1"/>
  <c r="Y1954" i="1"/>
  <c r="X1954" i="1"/>
  <c r="M1954" i="1"/>
  <c r="L1954" i="1"/>
  <c r="AV1953" i="1"/>
  <c r="AJ1953" i="1"/>
  <c r="Y1953" i="1"/>
  <c r="X1953" i="1"/>
  <c r="M1953" i="1"/>
  <c r="L1953" i="1"/>
  <c r="AV1952" i="1"/>
  <c r="AJ1952" i="1"/>
  <c r="Y1952" i="1"/>
  <c r="X1952" i="1"/>
  <c r="M1952" i="1"/>
  <c r="L1952" i="1"/>
  <c r="AV1951" i="1"/>
  <c r="AJ1951" i="1"/>
  <c r="Y1951" i="1"/>
  <c r="X1951" i="1"/>
  <c r="M1951" i="1"/>
  <c r="L1951" i="1"/>
  <c r="AV1950" i="1"/>
  <c r="AJ1950" i="1"/>
  <c r="Y1950" i="1"/>
  <c r="X1950" i="1"/>
  <c r="M1950" i="1"/>
  <c r="L1950" i="1"/>
  <c r="AV1949" i="1"/>
  <c r="AJ1949" i="1"/>
  <c r="Y1949" i="1"/>
  <c r="X1949" i="1"/>
  <c r="M1949" i="1"/>
  <c r="L1949" i="1"/>
  <c r="AV1948" i="1"/>
  <c r="AJ1948" i="1"/>
  <c r="Y1948" i="1"/>
  <c r="X1948" i="1"/>
  <c r="M1948" i="1"/>
  <c r="L1948" i="1"/>
  <c r="AV1947" i="1"/>
  <c r="AJ1947" i="1"/>
  <c r="Y1947" i="1"/>
  <c r="X1947" i="1"/>
  <c r="M1947" i="1"/>
  <c r="L1947" i="1"/>
  <c r="AV1946" i="1"/>
  <c r="AJ1946" i="1"/>
  <c r="Y1946" i="1"/>
  <c r="X1946" i="1"/>
  <c r="M1946" i="1"/>
  <c r="L1946" i="1"/>
  <c r="AV1945" i="1"/>
  <c r="AJ1945" i="1"/>
  <c r="Y1945" i="1"/>
  <c r="X1945" i="1"/>
  <c r="M1945" i="1"/>
  <c r="L1945" i="1"/>
  <c r="AV1944" i="1"/>
  <c r="AJ1944" i="1"/>
  <c r="Y1944" i="1"/>
  <c r="X1944" i="1"/>
  <c r="M1944" i="1"/>
  <c r="L1944" i="1"/>
  <c r="AV1943" i="1"/>
  <c r="AJ1943" i="1"/>
  <c r="Y1943" i="1"/>
  <c r="X1943" i="1"/>
  <c r="M1943" i="1"/>
  <c r="L1943" i="1"/>
  <c r="AV1942" i="1"/>
  <c r="AJ1942" i="1"/>
  <c r="Y1942" i="1"/>
  <c r="X1942" i="1"/>
  <c r="M1942" i="1"/>
  <c r="L1942" i="1"/>
  <c r="AV1941" i="1"/>
  <c r="AJ1941" i="1"/>
  <c r="Y1941" i="1"/>
  <c r="X1941" i="1"/>
  <c r="M1941" i="1"/>
  <c r="L1941" i="1"/>
  <c r="AV1940" i="1"/>
  <c r="AJ1940" i="1"/>
  <c r="Y1940" i="1"/>
  <c r="X1940" i="1"/>
  <c r="M1940" i="1"/>
  <c r="L1940" i="1"/>
  <c r="AV1939" i="1"/>
  <c r="AJ1939" i="1"/>
  <c r="Y1939" i="1"/>
  <c r="X1939" i="1"/>
  <c r="M1939" i="1"/>
  <c r="L1939" i="1"/>
  <c r="AV1938" i="1"/>
  <c r="AJ1938" i="1"/>
  <c r="Y1938" i="1"/>
  <c r="X1938" i="1"/>
  <c r="M1938" i="1"/>
  <c r="L1938" i="1"/>
  <c r="AV1937" i="1"/>
  <c r="AJ1937" i="1"/>
  <c r="Y1937" i="1"/>
  <c r="X1937" i="1"/>
  <c r="M1937" i="1"/>
  <c r="L1937" i="1"/>
  <c r="AV1936" i="1"/>
  <c r="AJ1936" i="1"/>
  <c r="Y1936" i="1"/>
  <c r="X1936" i="1"/>
  <c r="M1936" i="1"/>
  <c r="L1936" i="1"/>
  <c r="AV1935" i="1"/>
  <c r="AJ1935" i="1"/>
  <c r="Y1935" i="1"/>
  <c r="X1935" i="1"/>
  <c r="M1935" i="1"/>
  <c r="L1935" i="1"/>
  <c r="AV1934" i="1"/>
  <c r="AJ1934" i="1"/>
  <c r="Y1934" i="1"/>
  <c r="X1934" i="1"/>
  <c r="M1934" i="1"/>
  <c r="L1934" i="1"/>
  <c r="AV1933" i="1"/>
  <c r="AJ1933" i="1"/>
  <c r="Y1933" i="1"/>
  <c r="X1933" i="1"/>
  <c r="M1933" i="1"/>
  <c r="L1933" i="1"/>
  <c r="AV1932" i="1"/>
  <c r="AJ1932" i="1"/>
  <c r="Y1932" i="1"/>
  <c r="X1932" i="1"/>
  <c r="M1932" i="1"/>
  <c r="L1932" i="1"/>
  <c r="AV1931" i="1"/>
  <c r="AJ1931" i="1"/>
  <c r="Y1931" i="1"/>
  <c r="X1931" i="1"/>
  <c r="M1931" i="1"/>
  <c r="L1931" i="1"/>
  <c r="AV1930" i="1"/>
  <c r="AJ1930" i="1"/>
  <c r="Y1930" i="1"/>
  <c r="X1930" i="1"/>
  <c r="M1930" i="1"/>
  <c r="L1930" i="1"/>
  <c r="AV1929" i="1"/>
  <c r="AJ1929" i="1"/>
  <c r="Y1929" i="1"/>
  <c r="X1929" i="1"/>
  <c r="M1929" i="1"/>
  <c r="L1929" i="1"/>
  <c r="AV1928" i="1"/>
  <c r="AJ1928" i="1"/>
  <c r="Y1928" i="1"/>
  <c r="X1928" i="1"/>
  <c r="M1928" i="1"/>
  <c r="L1928" i="1"/>
  <c r="AV1927" i="1"/>
  <c r="AJ1927" i="1"/>
  <c r="Y1927" i="1"/>
  <c r="X1927" i="1"/>
  <c r="M1927" i="1"/>
  <c r="L1927" i="1"/>
  <c r="AV1926" i="1"/>
  <c r="AJ1926" i="1"/>
  <c r="Y1926" i="1"/>
  <c r="X1926" i="1"/>
  <c r="M1926" i="1"/>
  <c r="L1926" i="1"/>
  <c r="AV1925" i="1"/>
  <c r="AJ1925" i="1"/>
  <c r="Y1925" i="1"/>
  <c r="X1925" i="1"/>
  <c r="M1925" i="1"/>
  <c r="L1925" i="1"/>
  <c r="AV1924" i="1"/>
  <c r="AJ1924" i="1"/>
  <c r="Y1924" i="1"/>
  <c r="X1924" i="1"/>
  <c r="M1924" i="1"/>
  <c r="L1924" i="1"/>
  <c r="AV1923" i="1"/>
  <c r="AJ1923" i="1"/>
  <c r="Y1923" i="1"/>
  <c r="X1923" i="1"/>
  <c r="M1923" i="1"/>
  <c r="L1923" i="1"/>
  <c r="AV1922" i="1"/>
  <c r="AJ1922" i="1"/>
  <c r="Y1922" i="1"/>
  <c r="X1922" i="1"/>
  <c r="M1922" i="1"/>
  <c r="L1922" i="1"/>
  <c r="AV1921" i="1"/>
  <c r="AJ1921" i="1"/>
  <c r="Y1921" i="1"/>
  <c r="X1921" i="1"/>
  <c r="M1921" i="1"/>
  <c r="L1921" i="1"/>
  <c r="AV1920" i="1"/>
  <c r="AJ1920" i="1"/>
  <c r="Y1920" i="1"/>
  <c r="X1920" i="1"/>
  <c r="M1920" i="1"/>
  <c r="L1920" i="1"/>
  <c r="AV1919" i="1"/>
  <c r="AJ1919" i="1"/>
  <c r="Y1919" i="1"/>
  <c r="X1919" i="1"/>
  <c r="M1919" i="1"/>
  <c r="L1919" i="1"/>
  <c r="AV1918" i="1"/>
  <c r="AJ1918" i="1"/>
  <c r="Y1918" i="1"/>
  <c r="X1918" i="1"/>
  <c r="M1918" i="1"/>
  <c r="L1918" i="1"/>
  <c r="AV1917" i="1"/>
  <c r="AJ1917" i="1"/>
  <c r="Y1917" i="1"/>
  <c r="X1917" i="1"/>
  <c r="M1917" i="1"/>
  <c r="L1917" i="1"/>
  <c r="AV1916" i="1"/>
  <c r="AJ1916" i="1"/>
  <c r="Y1916" i="1"/>
  <c r="X1916" i="1"/>
  <c r="M1916" i="1"/>
  <c r="L1916" i="1"/>
  <c r="AV1915" i="1"/>
  <c r="AJ1915" i="1"/>
  <c r="Y1915" i="1"/>
  <c r="X1915" i="1"/>
  <c r="M1915" i="1"/>
  <c r="L1915" i="1"/>
  <c r="AV1914" i="1"/>
  <c r="AJ1914" i="1"/>
  <c r="Y1914" i="1"/>
  <c r="X1914" i="1"/>
  <c r="M1914" i="1"/>
  <c r="L1914" i="1"/>
  <c r="AV1913" i="1"/>
  <c r="AJ1913" i="1"/>
  <c r="Y1913" i="1"/>
  <c r="X1913" i="1"/>
  <c r="M1913" i="1"/>
  <c r="L1913" i="1"/>
  <c r="AV1912" i="1"/>
  <c r="AJ1912" i="1"/>
  <c r="Y1912" i="1"/>
  <c r="X1912" i="1"/>
  <c r="M1912" i="1"/>
  <c r="L1912" i="1"/>
  <c r="AV1911" i="1"/>
  <c r="AJ1911" i="1"/>
  <c r="Y1911" i="1"/>
  <c r="X1911" i="1"/>
  <c r="M1911" i="1"/>
  <c r="L1911" i="1"/>
  <c r="AV1910" i="1"/>
  <c r="AJ1910" i="1"/>
  <c r="Y1910" i="1"/>
  <c r="X1910" i="1"/>
  <c r="M1910" i="1"/>
  <c r="L1910" i="1"/>
  <c r="AV1909" i="1"/>
  <c r="AJ1909" i="1"/>
  <c r="Y1909" i="1"/>
  <c r="X1909" i="1"/>
  <c r="L1909" i="1"/>
  <c r="AV1908" i="1"/>
  <c r="AJ1908" i="1"/>
  <c r="Y1908" i="1"/>
  <c r="X1908" i="1"/>
  <c r="M1908" i="1"/>
  <c r="L1908" i="1"/>
  <c r="AV1907" i="1"/>
  <c r="AJ1907" i="1"/>
  <c r="Y1907" i="1"/>
  <c r="X1907" i="1"/>
  <c r="M1907" i="1"/>
  <c r="L1907" i="1"/>
  <c r="AV1906" i="1"/>
  <c r="AJ1906" i="1"/>
  <c r="Y1906" i="1"/>
  <c r="X1906" i="1"/>
  <c r="M1906" i="1"/>
  <c r="L1906" i="1"/>
  <c r="AV1905" i="1"/>
  <c r="AJ1905" i="1"/>
  <c r="Y1905" i="1"/>
  <c r="X1905" i="1"/>
  <c r="M1905" i="1"/>
  <c r="L1905" i="1"/>
  <c r="AV1904" i="1"/>
  <c r="AJ1904" i="1"/>
  <c r="Y1904" i="1"/>
  <c r="X1904" i="1"/>
  <c r="M1904" i="1"/>
  <c r="L1904" i="1"/>
  <c r="AV1903" i="1"/>
  <c r="AJ1903" i="1"/>
  <c r="Y1903" i="1"/>
  <c r="X1903" i="1"/>
  <c r="M1903" i="1"/>
  <c r="L1903" i="1"/>
  <c r="AV1902" i="1"/>
  <c r="AJ1902" i="1"/>
  <c r="Y1902" i="1"/>
  <c r="X1902" i="1"/>
  <c r="M1902" i="1"/>
  <c r="L1902" i="1"/>
  <c r="AV1901" i="1"/>
  <c r="AJ1901" i="1"/>
  <c r="Y1901" i="1"/>
  <c r="X1901" i="1"/>
  <c r="M1901" i="1"/>
  <c r="L1901" i="1"/>
  <c r="AV1900" i="1"/>
  <c r="AJ1900" i="1"/>
  <c r="Y1900" i="1"/>
  <c r="X1900" i="1"/>
  <c r="M1900" i="1"/>
  <c r="L1900" i="1"/>
  <c r="AV1899" i="1"/>
  <c r="AJ1899" i="1"/>
  <c r="Y1899" i="1"/>
  <c r="X1899" i="1"/>
  <c r="M1899" i="1"/>
  <c r="L1899" i="1"/>
  <c r="AV1898" i="1"/>
  <c r="AJ1898" i="1"/>
  <c r="Y1898" i="1"/>
  <c r="X1898" i="1"/>
  <c r="M1898" i="1"/>
  <c r="L1898" i="1"/>
  <c r="AV1897" i="1"/>
  <c r="AJ1897" i="1"/>
  <c r="Y1897" i="1"/>
  <c r="X1897" i="1"/>
  <c r="M1897" i="1"/>
  <c r="L1897" i="1"/>
  <c r="AV1896" i="1"/>
  <c r="AJ1896" i="1"/>
  <c r="Y1896" i="1"/>
  <c r="X1896" i="1"/>
  <c r="M1896" i="1"/>
  <c r="L1896" i="1"/>
  <c r="AV1895" i="1"/>
  <c r="AJ1895" i="1"/>
  <c r="Y1895" i="1"/>
  <c r="X1895" i="1"/>
  <c r="L1895" i="1"/>
  <c r="AV1894" i="1"/>
  <c r="AJ1894" i="1"/>
  <c r="Y1894" i="1"/>
  <c r="X1894" i="1"/>
  <c r="M1894" i="1"/>
  <c r="L1894" i="1"/>
  <c r="AV1893" i="1"/>
  <c r="AJ1893" i="1"/>
  <c r="Y1893" i="1"/>
  <c r="X1893" i="1"/>
  <c r="M1893" i="1"/>
  <c r="L1893" i="1"/>
  <c r="AV1892" i="1"/>
  <c r="AJ1892" i="1"/>
  <c r="Y1892" i="1"/>
  <c r="X1892" i="1"/>
  <c r="M1892" i="1"/>
  <c r="L1892" i="1"/>
  <c r="AV1891" i="1"/>
  <c r="AJ1891" i="1"/>
  <c r="Y1891" i="1"/>
  <c r="X1891" i="1"/>
  <c r="M1891" i="1"/>
  <c r="L1891" i="1"/>
  <c r="AV1890" i="1"/>
  <c r="AJ1890" i="1"/>
  <c r="Y1890" i="1"/>
  <c r="X1890" i="1"/>
  <c r="M1890" i="1"/>
  <c r="L1890" i="1"/>
  <c r="AV1889" i="1"/>
  <c r="AJ1889" i="1"/>
  <c r="Y1889" i="1"/>
  <c r="X1889" i="1"/>
  <c r="M1889" i="1"/>
  <c r="L1889" i="1"/>
  <c r="AV1888" i="1"/>
  <c r="AJ1888" i="1"/>
  <c r="Y1888" i="1"/>
  <c r="X1888" i="1"/>
  <c r="M1888" i="1"/>
  <c r="L1888" i="1"/>
  <c r="AV1887" i="1"/>
  <c r="AJ1887" i="1"/>
  <c r="Y1887" i="1"/>
  <c r="X1887" i="1"/>
  <c r="M1887" i="1"/>
  <c r="L1887" i="1"/>
  <c r="AV1886" i="1"/>
  <c r="AJ1886" i="1"/>
  <c r="Y1886" i="1"/>
  <c r="X1886" i="1"/>
  <c r="M1886" i="1"/>
  <c r="L1886" i="1"/>
  <c r="AV1885" i="1"/>
  <c r="AJ1885" i="1"/>
  <c r="Y1885" i="1"/>
  <c r="X1885" i="1"/>
  <c r="M1885" i="1"/>
  <c r="L1885" i="1"/>
  <c r="AV1884" i="1"/>
  <c r="AJ1884" i="1"/>
  <c r="Y1884" i="1"/>
  <c r="X1884" i="1"/>
  <c r="M1884" i="1"/>
  <c r="L1884" i="1"/>
  <c r="AV1883" i="1"/>
  <c r="AJ1883" i="1"/>
  <c r="Y1883" i="1"/>
  <c r="X1883" i="1"/>
  <c r="M1883" i="1"/>
  <c r="L1883" i="1"/>
  <c r="AV1882" i="1"/>
  <c r="AJ1882" i="1"/>
  <c r="Y1882" i="1"/>
  <c r="X1882" i="1"/>
  <c r="M1882" i="1"/>
  <c r="L1882" i="1"/>
  <c r="AV1881" i="1"/>
  <c r="AJ1881" i="1"/>
  <c r="Y1881" i="1"/>
  <c r="X1881" i="1"/>
  <c r="M1881" i="1"/>
  <c r="L1881" i="1"/>
  <c r="AV1880" i="1"/>
  <c r="AJ1880" i="1"/>
  <c r="Y1880" i="1"/>
  <c r="X1880" i="1"/>
  <c r="M1880" i="1"/>
  <c r="L1880" i="1"/>
  <c r="AV1879" i="1"/>
  <c r="AJ1879" i="1"/>
  <c r="Y1879" i="1"/>
  <c r="X1879" i="1"/>
  <c r="L1879" i="1"/>
  <c r="AV1878" i="1"/>
  <c r="AJ1878" i="1"/>
  <c r="Y1878" i="1"/>
  <c r="X1878" i="1"/>
  <c r="L1878" i="1"/>
  <c r="AV1877" i="1"/>
  <c r="AJ1877" i="1"/>
  <c r="Y1877" i="1"/>
  <c r="X1877" i="1"/>
  <c r="M1877" i="1"/>
  <c r="L1877" i="1"/>
  <c r="AV1876" i="1"/>
  <c r="AJ1876" i="1"/>
  <c r="Y1876" i="1"/>
  <c r="X1876" i="1"/>
  <c r="M1876" i="1"/>
  <c r="L1876" i="1"/>
  <c r="AV1875" i="1"/>
  <c r="AJ1875" i="1"/>
  <c r="Y1875" i="1"/>
  <c r="X1875" i="1"/>
  <c r="M1875" i="1"/>
  <c r="L1875" i="1"/>
  <c r="AV1874" i="1"/>
  <c r="AJ1874" i="1"/>
  <c r="Y1874" i="1"/>
  <c r="X1874" i="1"/>
  <c r="M1874" i="1"/>
  <c r="L1874" i="1"/>
  <c r="AV1873" i="1"/>
  <c r="AJ1873" i="1"/>
  <c r="Y1873" i="1"/>
  <c r="X1873" i="1"/>
  <c r="M1873" i="1"/>
  <c r="L1873" i="1"/>
  <c r="AV1872" i="1"/>
  <c r="AJ1872" i="1"/>
  <c r="Y1872" i="1"/>
  <c r="X1872" i="1"/>
  <c r="M1872" i="1"/>
  <c r="L1872" i="1"/>
  <c r="AV1871" i="1"/>
  <c r="AJ1871" i="1"/>
  <c r="Y1871" i="1"/>
  <c r="X1871" i="1"/>
  <c r="M1871" i="1"/>
  <c r="L1871" i="1"/>
  <c r="AV1870" i="1"/>
  <c r="AJ1870" i="1"/>
  <c r="Y1870" i="1"/>
  <c r="X1870" i="1"/>
  <c r="M1870" i="1"/>
  <c r="L1870" i="1"/>
  <c r="AV1869" i="1"/>
  <c r="AJ1869" i="1"/>
  <c r="Y1869" i="1"/>
  <c r="X1869" i="1"/>
  <c r="M1869" i="1"/>
  <c r="L1869" i="1"/>
  <c r="AV1868" i="1"/>
  <c r="AJ1868" i="1"/>
  <c r="Y1868" i="1"/>
  <c r="X1868" i="1"/>
  <c r="M1868" i="1"/>
  <c r="L1868" i="1"/>
  <c r="AV1867" i="1"/>
  <c r="AJ1867" i="1"/>
  <c r="Y1867" i="1"/>
  <c r="X1867" i="1"/>
  <c r="M1867" i="1"/>
  <c r="L1867" i="1"/>
  <c r="AV1866" i="1"/>
  <c r="AJ1866" i="1"/>
  <c r="Y1866" i="1"/>
  <c r="X1866" i="1"/>
  <c r="M1866" i="1"/>
  <c r="L1866" i="1"/>
  <c r="AV1865" i="1"/>
  <c r="AJ1865" i="1"/>
  <c r="Y1865" i="1"/>
  <c r="X1865" i="1"/>
  <c r="M1865" i="1"/>
  <c r="L1865" i="1"/>
  <c r="AV1864" i="1"/>
  <c r="AJ1864" i="1"/>
  <c r="Y1864" i="1"/>
  <c r="X1864" i="1"/>
  <c r="M1864" i="1"/>
  <c r="L1864" i="1"/>
  <c r="AV1863" i="1"/>
  <c r="AJ1863" i="1"/>
  <c r="Y1863" i="1"/>
  <c r="X1863" i="1"/>
  <c r="M1863" i="1"/>
  <c r="L1863" i="1"/>
  <c r="AV1862" i="1"/>
  <c r="AJ1862" i="1"/>
  <c r="Y1862" i="1"/>
  <c r="X1862" i="1"/>
  <c r="M1862" i="1"/>
  <c r="L1862" i="1"/>
  <c r="AV1861" i="1"/>
  <c r="AJ1861" i="1"/>
  <c r="Y1861" i="1"/>
  <c r="X1861" i="1"/>
  <c r="M1861" i="1"/>
  <c r="L1861" i="1"/>
  <c r="AV1860" i="1"/>
  <c r="AJ1860" i="1"/>
  <c r="Y1860" i="1"/>
  <c r="X1860" i="1"/>
  <c r="M1860" i="1"/>
  <c r="L1860" i="1"/>
  <c r="AV1859" i="1"/>
  <c r="AJ1859" i="1"/>
  <c r="Y1859" i="1"/>
  <c r="X1859" i="1"/>
  <c r="M1859" i="1"/>
  <c r="L1859" i="1"/>
  <c r="AV1858" i="1"/>
  <c r="AJ1858" i="1"/>
  <c r="Y1858" i="1"/>
  <c r="X1858" i="1"/>
  <c r="M1858" i="1"/>
  <c r="L1858" i="1"/>
  <c r="AV1857" i="1"/>
  <c r="AJ1857" i="1"/>
  <c r="Y1857" i="1"/>
  <c r="X1857" i="1"/>
  <c r="L1857" i="1"/>
  <c r="AV1856" i="1"/>
  <c r="AJ1856" i="1"/>
  <c r="Y1856" i="1"/>
  <c r="X1856" i="1"/>
  <c r="M1856" i="1"/>
  <c r="L1856" i="1"/>
  <c r="AV1855" i="1"/>
  <c r="AJ1855" i="1"/>
  <c r="Y1855" i="1"/>
  <c r="X1855" i="1"/>
  <c r="M1855" i="1"/>
  <c r="L1855" i="1"/>
  <c r="AV1854" i="1"/>
  <c r="AJ1854" i="1"/>
  <c r="Y1854" i="1"/>
  <c r="X1854" i="1"/>
  <c r="M1854" i="1"/>
  <c r="L1854" i="1"/>
  <c r="AV1853" i="1"/>
  <c r="AJ1853" i="1"/>
  <c r="Y1853" i="1"/>
  <c r="X1853" i="1"/>
  <c r="M1853" i="1"/>
  <c r="L1853" i="1"/>
  <c r="AV1852" i="1"/>
  <c r="AJ1852" i="1"/>
  <c r="Y1852" i="1"/>
  <c r="X1852" i="1"/>
  <c r="M1852" i="1"/>
  <c r="L1852" i="1"/>
  <c r="AV1851" i="1"/>
  <c r="AJ1851" i="1"/>
  <c r="Y1851" i="1"/>
  <c r="X1851" i="1"/>
  <c r="M1851" i="1"/>
  <c r="L1851" i="1"/>
  <c r="AV1850" i="1"/>
  <c r="AJ1850" i="1"/>
  <c r="Y1850" i="1"/>
  <c r="X1850" i="1"/>
  <c r="M1850" i="1"/>
  <c r="L1850" i="1"/>
  <c r="AV1849" i="1"/>
  <c r="AJ1849" i="1"/>
  <c r="Y1849" i="1"/>
  <c r="X1849" i="1"/>
  <c r="M1849" i="1"/>
  <c r="L1849" i="1"/>
  <c r="AV1848" i="1"/>
  <c r="AJ1848" i="1"/>
  <c r="Y1848" i="1"/>
  <c r="X1848" i="1"/>
  <c r="M1848" i="1"/>
  <c r="L1848" i="1"/>
  <c r="AV1847" i="1"/>
  <c r="AJ1847" i="1"/>
  <c r="Y1847" i="1"/>
  <c r="X1847" i="1"/>
  <c r="M1847" i="1"/>
  <c r="L1847" i="1"/>
  <c r="AV1846" i="1"/>
  <c r="AJ1846" i="1"/>
  <c r="Y1846" i="1"/>
  <c r="X1846" i="1"/>
  <c r="M1846" i="1"/>
  <c r="L1846" i="1"/>
  <c r="AV1845" i="1"/>
  <c r="AJ1845" i="1"/>
  <c r="Y1845" i="1"/>
  <c r="X1845" i="1"/>
  <c r="M1845" i="1"/>
  <c r="L1845" i="1"/>
  <c r="AV1844" i="1"/>
  <c r="AJ1844" i="1"/>
  <c r="Y1844" i="1"/>
  <c r="X1844" i="1"/>
  <c r="M1844" i="1"/>
  <c r="L1844" i="1"/>
  <c r="AV1843" i="1"/>
  <c r="AJ1843" i="1"/>
  <c r="Y1843" i="1"/>
  <c r="X1843" i="1"/>
  <c r="M1843" i="1"/>
  <c r="L1843" i="1"/>
  <c r="AV1842" i="1"/>
  <c r="AJ1842" i="1"/>
  <c r="Y1842" i="1"/>
  <c r="X1842" i="1"/>
  <c r="M1842" i="1"/>
  <c r="L1842" i="1"/>
  <c r="AV1841" i="1"/>
  <c r="AJ1841" i="1"/>
  <c r="Y1841" i="1"/>
  <c r="X1841" i="1"/>
  <c r="M1841" i="1"/>
  <c r="L1841" i="1"/>
  <c r="AV1840" i="1"/>
  <c r="AJ1840" i="1"/>
  <c r="Y1840" i="1"/>
  <c r="X1840" i="1"/>
  <c r="M1840" i="1"/>
  <c r="L1840" i="1"/>
  <c r="AV1839" i="1"/>
  <c r="AJ1839" i="1"/>
  <c r="Y1839" i="1"/>
  <c r="X1839" i="1"/>
  <c r="M1839" i="1"/>
  <c r="L1839" i="1"/>
  <c r="AV1838" i="1"/>
  <c r="AJ1838" i="1"/>
  <c r="Y1838" i="1"/>
  <c r="X1838" i="1"/>
  <c r="M1838" i="1"/>
  <c r="L1838" i="1"/>
  <c r="AV1837" i="1"/>
  <c r="AJ1837" i="1"/>
  <c r="Y1837" i="1"/>
  <c r="X1837" i="1"/>
  <c r="M1837" i="1"/>
  <c r="L1837" i="1"/>
  <c r="AV1836" i="1"/>
  <c r="AJ1836" i="1"/>
  <c r="Y1836" i="1"/>
  <c r="X1836" i="1"/>
  <c r="M1836" i="1"/>
  <c r="L1836" i="1"/>
  <c r="AV1835" i="1"/>
  <c r="AJ1835" i="1"/>
  <c r="Y1835" i="1"/>
  <c r="X1835" i="1"/>
  <c r="M1835" i="1"/>
  <c r="L1835" i="1"/>
  <c r="AV1834" i="1"/>
  <c r="AJ1834" i="1"/>
  <c r="Y1834" i="1"/>
  <c r="X1834" i="1"/>
  <c r="M1834" i="1"/>
  <c r="L1834" i="1"/>
  <c r="AV1833" i="1"/>
  <c r="AJ1833" i="1"/>
  <c r="Y1833" i="1"/>
  <c r="X1833" i="1"/>
  <c r="M1833" i="1"/>
  <c r="L1833" i="1"/>
  <c r="AV1832" i="1"/>
  <c r="AJ1832" i="1"/>
  <c r="Y1832" i="1"/>
  <c r="X1832" i="1"/>
  <c r="M1832" i="1"/>
  <c r="L1832" i="1"/>
  <c r="AV1831" i="1"/>
  <c r="AJ1831" i="1"/>
  <c r="Y1831" i="1"/>
  <c r="X1831" i="1"/>
  <c r="M1831" i="1"/>
  <c r="L1831" i="1"/>
  <c r="AV1830" i="1"/>
  <c r="AJ1830" i="1"/>
  <c r="Y1830" i="1"/>
  <c r="X1830" i="1"/>
  <c r="M1830" i="1"/>
  <c r="L1830" i="1"/>
  <c r="AV1829" i="1"/>
  <c r="AJ1829" i="1"/>
  <c r="Y1829" i="1"/>
  <c r="X1829" i="1"/>
  <c r="M1829" i="1"/>
  <c r="L1829" i="1"/>
  <c r="AV1828" i="1"/>
  <c r="AJ1828" i="1"/>
  <c r="Y1828" i="1"/>
  <c r="X1828" i="1"/>
  <c r="L1828" i="1"/>
  <c r="AV1827" i="1"/>
  <c r="AJ1827" i="1"/>
  <c r="Y1827" i="1"/>
  <c r="X1827" i="1"/>
  <c r="M1827" i="1"/>
  <c r="L1827" i="1"/>
  <c r="AV1826" i="1"/>
  <c r="AJ1826" i="1"/>
  <c r="Y1826" i="1"/>
  <c r="X1826" i="1"/>
  <c r="M1826" i="1"/>
  <c r="L1826" i="1"/>
  <c r="AV1825" i="1"/>
  <c r="AJ1825" i="1"/>
  <c r="Y1825" i="1"/>
  <c r="X1825" i="1"/>
  <c r="M1825" i="1"/>
  <c r="L1825" i="1"/>
  <c r="AV1824" i="1"/>
  <c r="AJ1824" i="1"/>
  <c r="Y1824" i="1"/>
  <c r="X1824" i="1"/>
  <c r="M1824" i="1"/>
  <c r="L1824" i="1"/>
  <c r="AV1823" i="1"/>
  <c r="AJ1823" i="1"/>
  <c r="Y1823" i="1"/>
  <c r="X1823" i="1"/>
  <c r="M1823" i="1"/>
  <c r="L1823" i="1"/>
  <c r="AV1822" i="1"/>
  <c r="AJ1822" i="1"/>
  <c r="Y1822" i="1"/>
  <c r="X1822" i="1"/>
  <c r="M1822" i="1"/>
  <c r="L1822" i="1"/>
  <c r="AV1821" i="1"/>
  <c r="AJ1821" i="1"/>
  <c r="Y1821" i="1"/>
  <c r="X1821" i="1"/>
  <c r="M1821" i="1"/>
  <c r="L1821" i="1"/>
  <c r="AV1820" i="1"/>
  <c r="AJ1820" i="1"/>
  <c r="Y1820" i="1"/>
  <c r="X1820" i="1"/>
  <c r="M1820" i="1"/>
  <c r="L1820" i="1"/>
  <c r="AV1819" i="1"/>
  <c r="AJ1819" i="1"/>
  <c r="Y1819" i="1"/>
  <c r="X1819" i="1"/>
  <c r="M1819" i="1"/>
  <c r="L1819" i="1"/>
  <c r="AV1818" i="1"/>
  <c r="AJ1818" i="1"/>
  <c r="Y1818" i="1"/>
  <c r="X1818" i="1"/>
  <c r="M1818" i="1"/>
  <c r="L1818" i="1"/>
  <c r="AV1817" i="1"/>
  <c r="AJ1817" i="1"/>
  <c r="Y1817" i="1"/>
  <c r="X1817" i="1"/>
  <c r="M1817" i="1"/>
  <c r="L1817" i="1"/>
  <c r="AV1816" i="1"/>
  <c r="AJ1816" i="1"/>
  <c r="Y1816" i="1"/>
  <c r="X1816" i="1"/>
  <c r="M1816" i="1"/>
  <c r="L1816" i="1"/>
  <c r="AV1815" i="1"/>
  <c r="AJ1815" i="1"/>
  <c r="Y1815" i="1"/>
  <c r="X1815" i="1"/>
  <c r="M1815" i="1"/>
  <c r="L1815" i="1"/>
  <c r="AV1814" i="1"/>
  <c r="AJ1814" i="1"/>
  <c r="Y1814" i="1"/>
  <c r="X1814" i="1"/>
  <c r="M1814" i="1"/>
  <c r="L1814" i="1"/>
  <c r="AV1813" i="1"/>
  <c r="AJ1813" i="1"/>
  <c r="Y1813" i="1"/>
  <c r="X1813" i="1"/>
  <c r="M1813" i="1"/>
  <c r="L1813" i="1"/>
  <c r="AV1812" i="1"/>
  <c r="AJ1812" i="1"/>
  <c r="Y1812" i="1"/>
  <c r="X1812" i="1"/>
  <c r="M1812" i="1"/>
  <c r="L1812" i="1"/>
  <c r="AV1811" i="1"/>
  <c r="AJ1811" i="1"/>
  <c r="Y1811" i="1"/>
  <c r="X1811" i="1"/>
  <c r="M1811" i="1"/>
  <c r="L1811" i="1"/>
  <c r="AV1810" i="1"/>
  <c r="AJ1810" i="1"/>
  <c r="Y1810" i="1"/>
  <c r="X1810" i="1"/>
  <c r="M1810" i="1"/>
  <c r="L1810" i="1"/>
  <c r="AV1809" i="1"/>
  <c r="AJ1809" i="1"/>
  <c r="Y1809" i="1"/>
  <c r="X1809" i="1"/>
  <c r="M1809" i="1"/>
  <c r="L1809" i="1"/>
  <c r="AV1808" i="1"/>
  <c r="AJ1808" i="1"/>
  <c r="Y1808" i="1"/>
  <c r="X1808" i="1"/>
  <c r="M1808" i="1"/>
  <c r="L1808" i="1"/>
  <c r="AV1807" i="1"/>
  <c r="AJ1807" i="1"/>
  <c r="Y1807" i="1"/>
  <c r="X1807" i="1"/>
  <c r="M1807" i="1"/>
  <c r="L1807" i="1"/>
  <c r="AV1806" i="1"/>
  <c r="AJ1806" i="1"/>
  <c r="Y1806" i="1"/>
  <c r="X1806" i="1"/>
  <c r="M1806" i="1"/>
  <c r="L1806" i="1"/>
  <c r="AV1805" i="1"/>
  <c r="AJ1805" i="1"/>
  <c r="Y1805" i="1"/>
  <c r="X1805" i="1"/>
  <c r="M1805" i="1"/>
  <c r="L1805" i="1"/>
  <c r="AV1804" i="1"/>
  <c r="AJ1804" i="1"/>
  <c r="Y1804" i="1"/>
  <c r="X1804" i="1"/>
  <c r="M1804" i="1"/>
  <c r="L1804" i="1"/>
  <c r="AV1803" i="1"/>
  <c r="AJ1803" i="1"/>
  <c r="Y1803" i="1"/>
  <c r="X1803" i="1"/>
  <c r="M1803" i="1"/>
  <c r="L1803" i="1"/>
  <c r="AV1802" i="1"/>
  <c r="AJ1802" i="1"/>
  <c r="Y1802" i="1"/>
  <c r="X1802" i="1"/>
  <c r="M1802" i="1"/>
  <c r="L1802" i="1"/>
  <c r="AV1801" i="1"/>
  <c r="AJ1801" i="1"/>
  <c r="Y1801" i="1"/>
  <c r="X1801" i="1"/>
  <c r="M1801" i="1"/>
  <c r="L1801" i="1"/>
  <c r="AV1800" i="1"/>
  <c r="AJ1800" i="1"/>
  <c r="Y1800" i="1"/>
  <c r="X1800" i="1"/>
  <c r="M1800" i="1"/>
  <c r="L1800" i="1"/>
  <c r="AV1799" i="1"/>
  <c r="AJ1799" i="1"/>
  <c r="Y1799" i="1"/>
  <c r="X1799" i="1"/>
  <c r="M1799" i="1"/>
  <c r="L1799" i="1"/>
  <c r="AV1798" i="1"/>
  <c r="AJ1798" i="1"/>
  <c r="Y1798" i="1"/>
  <c r="X1798" i="1"/>
  <c r="M1798" i="1"/>
  <c r="L1798" i="1"/>
  <c r="AV1797" i="1"/>
  <c r="AJ1797" i="1"/>
  <c r="Y1797" i="1"/>
  <c r="X1797" i="1"/>
  <c r="M1797" i="1"/>
  <c r="L1797" i="1"/>
  <c r="AV1796" i="1"/>
  <c r="AJ1796" i="1"/>
  <c r="Y1796" i="1"/>
  <c r="X1796" i="1"/>
  <c r="M1796" i="1"/>
  <c r="L1796" i="1"/>
  <c r="AV1795" i="1"/>
  <c r="AJ1795" i="1"/>
  <c r="Y1795" i="1"/>
  <c r="X1795" i="1"/>
  <c r="M1795" i="1"/>
  <c r="L1795" i="1"/>
  <c r="AV1794" i="1"/>
  <c r="AJ1794" i="1"/>
  <c r="Y1794" i="1"/>
  <c r="X1794" i="1"/>
  <c r="M1794" i="1"/>
  <c r="L1794" i="1"/>
  <c r="AV1793" i="1"/>
  <c r="AJ1793" i="1"/>
  <c r="Y1793" i="1"/>
  <c r="X1793" i="1"/>
  <c r="M1793" i="1"/>
  <c r="L1793" i="1"/>
  <c r="AV1792" i="1"/>
  <c r="AJ1792" i="1"/>
  <c r="Y1792" i="1"/>
  <c r="X1792" i="1"/>
  <c r="M1792" i="1"/>
  <c r="L1792" i="1"/>
  <c r="AV1791" i="1"/>
  <c r="AJ1791" i="1"/>
  <c r="Y1791" i="1"/>
  <c r="X1791" i="1"/>
  <c r="M1791" i="1"/>
  <c r="L1791" i="1"/>
  <c r="AV1790" i="1"/>
  <c r="AJ1790" i="1"/>
  <c r="Y1790" i="1"/>
  <c r="X1790" i="1"/>
  <c r="M1790" i="1"/>
  <c r="L1790" i="1"/>
  <c r="AV1789" i="1"/>
  <c r="AJ1789" i="1"/>
  <c r="Y1789" i="1"/>
  <c r="X1789" i="1"/>
  <c r="M1789" i="1"/>
  <c r="L1789" i="1"/>
  <c r="AV1788" i="1"/>
  <c r="AJ1788" i="1"/>
  <c r="Y1788" i="1"/>
  <c r="X1788" i="1"/>
  <c r="M1788" i="1"/>
  <c r="L1788" i="1"/>
  <c r="AV1787" i="1"/>
  <c r="AJ1787" i="1"/>
  <c r="Y1787" i="1"/>
  <c r="X1787" i="1"/>
  <c r="M1787" i="1"/>
  <c r="L1787" i="1"/>
  <c r="AV1786" i="1"/>
  <c r="AJ1786" i="1"/>
  <c r="Y1786" i="1"/>
  <c r="X1786" i="1"/>
  <c r="M1786" i="1"/>
  <c r="L1786" i="1"/>
  <c r="AV1785" i="1"/>
  <c r="AJ1785" i="1"/>
  <c r="Y1785" i="1"/>
  <c r="X1785" i="1"/>
  <c r="M1785" i="1"/>
  <c r="L1785" i="1"/>
  <c r="AV1784" i="1"/>
  <c r="AJ1784" i="1"/>
  <c r="Y1784" i="1"/>
  <c r="X1784" i="1"/>
  <c r="M1784" i="1"/>
  <c r="L1784" i="1"/>
  <c r="AV1783" i="1"/>
  <c r="AJ1783" i="1"/>
  <c r="Y1783" i="1"/>
  <c r="X1783" i="1"/>
  <c r="M1783" i="1"/>
  <c r="L1783" i="1"/>
  <c r="AV1782" i="1"/>
  <c r="AJ1782" i="1"/>
  <c r="Y1782" i="1"/>
  <c r="X1782" i="1"/>
  <c r="M1782" i="1"/>
  <c r="L1782" i="1"/>
  <c r="AV1781" i="1"/>
  <c r="AJ1781" i="1"/>
  <c r="Y1781" i="1"/>
  <c r="X1781" i="1"/>
  <c r="M1781" i="1"/>
  <c r="L1781" i="1"/>
  <c r="AV1780" i="1"/>
  <c r="AJ1780" i="1"/>
  <c r="Y1780" i="1"/>
  <c r="X1780" i="1"/>
  <c r="M1780" i="1"/>
  <c r="L1780" i="1"/>
  <c r="AV1779" i="1"/>
  <c r="AJ1779" i="1"/>
  <c r="Y1779" i="1"/>
  <c r="X1779" i="1"/>
  <c r="M1779" i="1"/>
  <c r="L1779" i="1"/>
  <c r="AV1778" i="1"/>
  <c r="AJ1778" i="1"/>
  <c r="Y1778" i="1"/>
  <c r="X1778" i="1"/>
  <c r="M1778" i="1"/>
  <c r="L1778" i="1"/>
  <c r="AV1777" i="1"/>
  <c r="AJ1777" i="1"/>
  <c r="Y1777" i="1"/>
  <c r="X1777" i="1"/>
  <c r="M1777" i="1"/>
  <c r="L1777" i="1"/>
  <c r="AV1776" i="1"/>
  <c r="AJ1776" i="1"/>
  <c r="Y1776" i="1"/>
  <c r="X1776" i="1"/>
  <c r="M1776" i="1"/>
  <c r="L1776" i="1"/>
  <c r="AV1775" i="1"/>
  <c r="AJ1775" i="1"/>
  <c r="Y1775" i="1"/>
  <c r="X1775" i="1"/>
  <c r="M1775" i="1"/>
  <c r="L1775" i="1"/>
  <c r="AV1774" i="1"/>
  <c r="AJ1774" i="1"/>
  <c r="Y1774" i="1"/>
  <c r="X1774" i="1"/>
  <c r="M1774" i="1"/>
  <c r="L1774" i="1"/>
  <c r="AV1773" i="1"/>
  <c r="AJ1773" i="1"/>
  <c r="Y1773" i="1"/>
  <c r="X1773" i="1"/>
  <c r="M1773" i="1"/>
  <c r="L1773" i="1"/>
  <c r="AV1772" i="1"/>
  <c r="AJ1772" i="1"/>
  <c r="Y1772" i="1"/>
  <c r="X1772" i="1"/>
  <c r="M1772" i="1"/>
  <c r="L1772" i="1"/>
  <c r="AV1771" i="1"/>
  <c r="AJ1771" i="1"/>
  <c r="Y1771" i="1"/>
  <c r="X1771" i="1"/>
  <c r="M1771" i="1"/>
  <c r="L1771" i="1"/>
  <c r="AV1770" i="1"/>
  <c r="AJ1770" i="1"/>
  <c r="Y1770" i="1"/>
  <c r="X1770" i="1"/>
  <c r="M1770" i="1"/>
  <c r="L1770" i="1"/>
  <c r="AV1769" i="1"/>
  <c r="AJ1769" i="1"/>
  <c r="Y1769" i="1"/>
  <c r="X1769" i="1"/>
  <c r="M1769" i="1"/>
  <c r="L1769" i="1"/>
  <c r="AV1768" i="1"/>
  <c r="AJ1768" i="1"/>
  <c r="Y1768" i="1"/>
  <c r="X1768" i="1"/>
  <c r="M1768" i="1"/>
  <c r="L1768" i="1"/>
  <c r="AV1767" i="1"/>
  <c r="AJ1767" i="1"/>
  <c r="Y1767" i="1"/>
  <c r="X1767" i="1"/>
  <c r="M1767" i="1"/>
  <c r="L1767" i="1"/>
  <c r="AV1766" i="1"/>
  <c r="AJ1766" i="1"/>
  <c r="Y1766" i="1"/>
  <c r="X1766" i="1"/>
  <c r="M1766" i="1"/>
  <c r="L1766" i="1"/>
  <c r="AV1765" i="1"/>
  <c r="AJ1765" i="1"/>
  <c r="Y1765" i="1"/>
  <c r="X1765" i="1"/>
  <c r="M1765" i="1"/>
  <c r="L1765" i="1"/>
  <c r="AV1764" i="1"/>
  <c r="AJ1764" i="1"/>
  <c r="Y1764" i="1"/>
  <c r="X1764" i="1"/>
  <c r="M1764" i="1"/>
  <c r="L1764" i="1"/>
  <c r="AV1763" i="1"/>
  <c r="AJ1763" i="1"/>
  <c r="Y1763" i="1"/>
  <c r="X1763" i="1"/>
  <c r="M1763" i="1"/>
  <c r="L1763" i="1"/>
  <c r="AV1762" i="1"/>
  <c r="AJ1762" i="1"/>
  <c r="Y1762" i="1"/>
  <c r="X1762" i="1"/>
  <c r="M1762" i="1"/>
  <c r="L1762" i="1"/>
  <c r="AV1761" i="1"/>
  <c r="AJ1761" i="1"/>
  <c r="Y1761" i="1"/>
  <c r="X1761" i="1"/>
  <c r="M1761" i="1"/>
  <c r="L1761" i="1"/>
  <c r="AV1760" i="1"/>
  <c r="AJ1760" i="1"/>
  <c r="Y1760" i="1"/>
  <c r="X1760" i="1"/>
  <c r="M1760" i="1"/>
  <c r="L1760" i="1"/>
  <c r="AV1759" i="1"/>
  <c r="AJ1759" i="1"/>
  <c r="Y1759" i="1"/>
  <c r="X1759" i="1"/>
  <c r="M1759" i="1"/>
  <c r="L1759" i="1"/>
  <c r="AV1758" i="1"/>
  <c r="AJ1758" i="1"/>
  <c r="Y1758" i="1"/>
  <c r="X1758" i="1"/>
  <c r="M1758" i="1"/>
  <c r="L1758" i="1"/>
  <c r="AV1757" i="1"/>
  <c r="AJ1757" i="1"/>
  <c r="Y1757" i="1"/>
  <c r="X1757" i="1"/>
  <c r="M1757" i="1"/>
  <c r="L1757" i="1"/>
  <c r="AV1756" i="1"/>
  <c r="AJ1756" i="1"/>
  <c r="Y1756" i="1"/>
  <c r="X1756" i="1"/>
  <c r="M1756" i="1"/>
  <c r="L1756" i="1"/>
  <c r="AV1755" i="1"/>
  <c r="AJ1755" i="1"/>
  <c r="Y1755" i="1"/>
  <c r="X1755" i="1"/>
  <c r="M1755" i="1"/>
  <c r="L1755" i="1"/>
  <c r="AV1754" i="1"/>
  <c r="AJ1754" i="1"/>
  <c r="Y1754" i="1"/>
  <c r="X1754" i="1"/>
  <c r="M1754" i="1"/>
  <c r="L1754" i="1"/>
  <c r="AV1753" i="1"/>
  <c r="AJ1753" i="1"/>
  <c r="Y1753" i="1"/>
  <c r="X1753" i="1"/>
  <c r="M1753" i="1"/>
  <c r="L1753" i="1"/>
  <c r="AV1752" i="1"/>
  <c r="AJ1752" i="1"/>
  <c r="Y1752" i="1"/>
  <c r="X1752" i="1"/>
  <c r="M1752" i="1"/>
  <c r="L1752" i="1"/>
  <c r="AV1751" i="1"/>
  <c r="AJ1751" i="1"/>
  <c r="Y1751" i="1"/>
  <c r="X1751" i="1"/>
  <c r="M1751" i="1"/>
  <c r="L1751" i="1"/>
  <c r="AV1750" i="1"/>
  <c r="AJ1750" i="1"/>
  <c r="Y1750" i="1"/>
  <c r="X1750" i="1"/>
  <c r="M1750" i="1"/>
  <c r="L1750" i="1"/>
  <c r="AV1749" i="1"/>
  <c r="AJ1749" i="1"/>
  <c r="Y1749" i="1"/>
  <c r="X1749" i="1"/>
  <c r="M1749" i="1"/>
  <c r="L1749" i="1"/>
  <c r="AV1748" i="1"/>
  <c r="AJ1748" i="1"/>
  <c r="Y1748" i="1"/>
  <c r="X1748" i="1"/>
  <c r="M1748" i="1"/>
  <c r="L1748" i="1"/>
  <c r="AV1747" i="1"/>
  <c r="AJ1747" i="1"/>
  <c r="Y1747" i="1"/>
  <c r="X1747" i="1"/>
  <c r="M1747" i="1"/>
  <c r="L1747" i="1"/>
  <c r="AV1746" i="1"/>
  <c r="AJ1746" i="1"/>
  <c r="Y1746" i="1"/>
  <c r="X1746" i="1"/>
  <c r="M1746" i="1"/>
  <c r="L1746" i="1"/>
  <c r="AV1745" i="1"/>
  <c r="AJ1745" i="1"/>
  <c r="Y1745" i="1"/>
  <c r="X1745" i="1"/>
  <c r="M1745" i="1"/>
  <c r="L1745" i="1"/>
  <c r="AV1744" i="1"/>
  <c r="AJ1744" i="1"/>
  <c r="Y1744" i="1"/>
  <c r="X1744" i="1"/>
  <c r="M1744" i="1"/>
  <c r="L1744" i="1"/>
  <c r="AV1743" i="1"/>
  <c r="AJ1743" i="1"/>
  <c r="Y1743" i="1"/>
  <c r="X1743" i="1"/>
  <c r="M1743" i="1"/>
  <c r="L1743" i="1"/>
  <c r="AV1742" i="1"/>
  <c r="AJ1742" i="1"/>
  <c r="Y1742" i="1"/>
  <c r="X1742" i="1"/>
  <c r="M1742" i="1"/>
  <c r="L1742" i="1"/>
  <c r="AV1741" i="1"/>
  <c r="AJ1741" i="1"/>
  <c r="Y1741" i="1"/>
  <c r="X1741" i="1"/>
  <c r="M1741" i="1"/>
  <c r="L1741" i="1"/>
  <c r="AV1740" i="1"/>
  <c r="AJ1740" i="1"/>
  <c r="Y1740" i="1"/>
  <c r="X1740" i="1"/>
  <c r="M1740" i="1"/>
  <c r="L1740" i="1"/>
  <c r="AV1739" i="1"/>
  <c r="AJ1739" i="1"/>
  <c r="Y1739" i="1"/>
  <c r="X1739" i="1"/>
  <c r="M1739" i="1"/>
  <c r="L1739" i="1"/>
  <c r="AV1738" i="1"/>
  <c r="AJ1738" i="1"/>
  <c r="Y1738" i="1"/>
  <c r="X1738" i="1"/>
  <c r="M1738" i="1"/>
  <c r="L1738" i="1"/>
  <c r="AV1737" i="1"/>
  <c r="AJ1737" i="1"/>
  <c r="Y1737" i="1"/>
  <c r="X1737" i="1"/>
  <c r="M1737" i="1"/>
  <c r="L1737" i="1"/>
  <c r="AV1736" i="1"/>
  <c r="AJ1736" i="1"/>
  <c r="Y1736" i="1"/>
  <c r="X1736" i="1"/>
  <c r="M1736" i="1"/>
  <c r="L1736" i="1"/>
  <c r="AV1735" i="1"/>
  <c r="AJ1735" i="1"/>
  <c r="Y1735" i="1"/>
  <c r="X1735" i="1"/>
  <c r="M1735" i="1"/>
  <c r="L1735" i="1"/>
  <c r="AV1734" i="1"/>
  <c r="AJ1734" i="1"/>
  <c r="Y1734" i="1"/>
  <c r="X1734" i="1"/>
  <c r="M1734" i="1"/>
  <c r="L1734" i="1"/>
  <c r="AV1733" i="1"/>
  <c r="AJ1733" i="1"/>
  <c r="Y1733" i="1"/>
  <c r="X1733" i="1"/>
  <c r="M1733" i="1"/>
  <c r="L1733" i="1"/>
  <c r="AV1732" i="1"/>
  <c r="AJ1732" i="1"/>
  <c r="Y1732" i="1"/>
  <c r="X1732" i="1"/>
  <c r="M1732" i="1"/>
  <c r="L1732" i="1"/>
  <c r="AV1731" i="1"/>
  <c r="AJ1731" i="1"/>
  <c r="Y1731" i="1"/>
  <c r="X1731" i="1"/>
  <c r="M1731" i="1"/>
  <c r="L1731" i="1"/>
  <c r="AV1730" i="1"/>
  <c r="AJ1730" i="1"/>
  <c r="Y1730" i="1"/>
  <c r="X1730" i="1"/>
  <c r="M1730" i="1"/>
  <c r="L1730" i="1"/>
  <c r="AV1729" i="1"/>
  <c r="AJ1729" i="1"/>
  <c r="Y1729" i="1"/>
  <c r="X1729" i="1"/>
  <c r="M1729" i="1"/>
  <c r="L1729" i="1"/>
  <c r="AV1728" i="1"/>
  <c r="AJ1728" i="1"/>
  <c r="Y1728" i="1"/>
  <c r="X1728" i="1"/>
  <c r="M1728" i="1"/>
  <c r="L1728" i="1"/>
  <c r="AV1727" i="1"/>
  <c r="AJ1727" i="1"/>
  <c r="Y1727" i="1"/>
  <c r="X1727" i="1"/>
  <c r="M1727" i="1"/>
  <c r="L1727" i="1"/>
  <c r="AV1726" i="1"/>
  <c r="AJ1726" i="1"/>
  <c r="Y1726" i="1"/>
  <c r="X1726" i="1"/>
  <c r="M1726" i="1"/>
  <c r="L1726" i="1"/>
  <c r="AV1725" i="1"/>
  <c r="AJ1725" i="1"/>
  <c r="Y1725" i="1"/>
  <c r="X1725" i="1"/>
  <c r="M1725" i="1"/>
  <c r="L1725" i="1"/>
  <c r="AV1724" i="1"/>
  <c r="AJ1724" i="1"/>
  <c r="Y1724" i="1"/>
  <c r="X1724" i="1"/>
  <c r="M1724" i="1"/>
  <c r="L1724" i="1"/>
  <c r="AV1723" i="1"/>
  <c r="AJ1723" i="1"/>
  <c r="Y1723" i="1"/>
  <c r="X1723" i="1"/>
  <c r="M1723" i="1"/>
  <c r="L1723" i="1"/>
  <c r="AV1722" i="1"/>
  <c r="AJ1722" i="1"/>
  <c r="Y1722" i="1"/>
  <c r="X1722" i="1"/>
  <c r="M1722" i="1"/>
  <c r="L1722" i="1"/>
  <c r="AV1721" i="1"/>
  <c r="AJ1721" i="1"/>
  <c r="Y1721" i="1"/>
  <c r="X1721" i="1"/>
  <c r="M1721" i="1"/>
  <c r="L1721" i="1"/>
  <c r="AV1720" i="1"/>
  <c r="AJ1720" i="1"/>
  <c r="Y1720" i="1"/>
  <c r="X1720" i="1"/>
  <c r="M1720" i="1"/>
  <c r="L1720" i="1"/>
  <c r="AV1719" i="1"/>
  <c r="AJ1719" i="1"/>
  <c r="Y1719" i="1"/>
  <c r="X1719" i="1"/>
  <c r="M1719" i="1"/>
  <c r="L1719" i="1"/>
  <c r="AV1718" i="1"/>
  <c r="AJ1718" i="1"/>
  <c r="Y1718" i="1"/>
  <c r="X1718" i="1"/>
  <c r="M1718" i="1"/>
  <c r="L1718" i="1"/>
  <c r="AV1717" i="1"/>
  <c r="AJ1717" i="1"/>
  <c r="Y1717" i="1"/>
  <c r="X1717" i="1"/>
  <c r="M1717" i="1"/>
  <c r="L1717" i="1"/>
  <c r="AV1716" i="1"/>
  <c r="AJ1716" i="1"/>
  <c r="Y1716" i="1"/>
  <c r="X1716" i="1"/>
  <c r="M1716" i="1"/>
  <c r="L1716" i="1"/>
  <c r="AV1715" i="1"/>
  <c r="AJ1715" i="1"/>
  <c r="Y1715" i="1"/>
  <c r="X1715" i="1"/>
  <c r="M1715" i="1"/>
  <c r="L1715" i="1"/>
  <c r="AV1714" i="1"/>
  <c r="AJ1714" i="1"/>
  <c r="Y1714" i="1"/>
  <c r="X1714" i="1"/>
  <c r="M1714" i="1"/>
  <c r="L1714" i="1"/>
  <c r="AV1713" i="1"/>
  <c r="AJ1713" i="1"/>
  <c r="Y1713" i="1"/>
  <c r="X1713" i="1"/>
  <c r="M1713" i="1"/>
  <c r="L1713" i="1"/>
  <c r="AV1712" i="1"/>
  <c r="AJ1712" i="1"/>
  <c r="Y1712" i="1"/>
  <c r="X1712" i="1"/>
  <c r="M1712" i="1"/>
  <c r="L1712" i="1"/>
  <c r="AV1711" i="1"/>
  <c r="AJ1711" i="1"/>
  <c r="Y1711" i="1"/>
  <c r="X1711" i="1"/>
  <c r="M1711" i="1"/>
  <c r="L1711" i="1"/>
  <c r="AV1710" i="1"/>
  <c r="AJ1710" i="1"/>
  <c r="Y1710" i="1"/>
  <c r="X1710" i="1"/>
  <c r="M1710" i="1"/>
  <c r="L1710" i="1"/>
  <c r="AV1709" i="1"/>
  <c r="AJ1709" i="1"/>
  <c r="Y1709" i="1"/>
  <c r="X1709" i="1"/>
  <c r="M1709" i="1"/>
  <c r="L1709" i="1"/>
  <c r="AV1708" i="1"/>
  <c r="AJ1708" i="1"/>
  <c r="Y1708" i="1"/>
  <c r="X1708" i="1"/>
  <c r="M1708" i="1"/>
  <c r="L1708" i="1"/>
  <c r="AV1707" i="1"/>
  <c r="AJ1707" i="1"/>
  <c r="Y1707" i="1"/>
  <c r="X1707" i="1"/>
  <c r="M1707" i="1"/>
  <c r="L1707" i="1"/>
  <c r="AV1706" i="1"/>
  <c r="AJ1706" i="1"/>
  <c r="Y1706" i="1"/>
  <c r="X1706" i="1"/>
  <c r="M1706" i="1"/>
  <c r="L1706" i="1"/>
  <c r="AV1705" i="1"/>
  <c r="AJ1705" i="1"/>
  <c r="Y1705" i="1"/>
  <c r="X1705" i="1"/>
  <c r="M1705" i="1"/>
  <c r="L1705" i="1"/>
  <c r="AV1704" i="1"/>
  <c r="AJ1704" i="1"/>
  <c r="Y1704" i="1"/>
  <c r="X1704" i="1"/>
  <c r="M1704" i="1"/>
  <c r="L1704" i="1"/>
  <c r="AV1703" i="1"/>
  <c r="AJ1703" i="1"/>
  <c r="Y1703" i="1"/>
  <c r="X1703" i="1"/>
  <c r="M1703" i="1"/>
  <c r="L1703" i="1"/>
  <c r="AV1702" i="1"/>
  <c r="AJ1702" i="1"/>
  <c r="Y1702" i="1"/>
  <c r="X1702" i="1"/>
  <c r="M1702" i="1"/>
  <c r="L1702" i="1"/>
  <c r="AV1701" i="1"/>
  <c r="AJ1701" i="1"/>
  <c r="Y1701" i="1"/>
  <c r="X1701" i="1"/>
  <c r="M1701" i="1"/>
  <c r="L1701" i="1"/>
  <c r="AV1700" i="1"/>
  <c r="AJ1700" i="1"/>
  <c r="Y1700" i="1"/>
  <c r="X1700" i="1"/>
  <c r="M1700" i="1"/>
  <c r="L1700" i="1"/>
  <c r="AV1699" i="1"/>
  <c r="AJ1699" i="1"/>
  <c r="Y1699" i="1"/>
  <c r="X1699" i="1"/>
  <c r="M1699" i="1"/>
  <c r="L1699" i="1"/>
  <c r="AV1698" i="1"/>
  <c r="AJ1698" i="1"/>
  <c r="Y1698" i="1"/>
  <c r="X1698" i="1"/>
  <c r="M1698" i="1"/>
  <c r="L1698" i="1"/>
  <c r="AV1697" i="1"/>
  <c r="AJ1697" i="1"/>
  <c r="Y1697" i="1"/>
  <c r="X1697" i="1"/>
  <c r="M1697" i="1"/>
  <c r="L1697" i="1"/>
  <c r="AV1696" i="1"/>
  <c r="AJ1696" i="1"/>
  <c r="Y1696" i="1"/>
  <c r="X1696" i="1"/>
  <c r="M1696" i="1"/>
  <c r="L1696" i="1"/>
  <c r="AV1695" i="1"/>
  <c r="AJ1695" i="1"/>
  <c r="Y1695" i="1"/>
  <c r="X1695" i="1"/>
  <c r="M1695" i="1"/>
  <c r="L1695" i="1"/>
  <c r="AV1694" i="1"/>
  <c r="AJ1694" i="1"/>
  <c r="Y1694" i="1"/>
  <c r="X1694" i="1"/>
  <c r="M1694" i="1"/>
  <c r="L1694" i="1"/>
  <c r="AV1693" i="1"/>
  <c r="AJ1693" i="1"/>
  <c r="Y1693" i="1"/>
  <c r="X1693" i="1"/>
  <c r="M1693" i="1"/>
  <c r="L1693" i="1"/>
  <c r="AV1692" i="1"/>
  <c r="AJ1692" i="1"/>
  <c r="Y1692" i="1"/>
  <c r="X1692" i="1"/>
  <c r="M1692" i="1"/>
  <c r="L1692" i="1"/>
  <c r="AV1691" i="1"/>
  <c r="AJ1691" i="1"/>
  <c r="Y1691" i="1"/>
  <c r="X1691" i="1"/>
  <c r="M1691" i="1"/>
  <c r="L1691" i="1"/>
  <c r="AV1690" i="1"/>
  <c r="AJ1690" i="1"/>
  <c r="Y1690" i="1"/>
  <c r="X1690" i="1"/>
  <c r="M1690" i="1"/>
  <c r="L1690" i="1"/>
  <c r="AV1689" i="1"/>
  <c r="AJ1689" i="1"/>
  <c r="Y1689" i="1"/>
  <c r="X1689" i="1"/>
  <c r="M1689" i="1"/>
  <c r="L1689" i="1"/>
  <c r="AV1688" i="1"/>
  <c r="AJ1688" i="1"/>
  <c r="Y1688" i="1"/>
  <c r="X1688" i="1"/>
  <c r="M1688" i="1"/>
  <c r="L1688" i="1"/>
  <c r="AV1687" i="1"/>
  <c r="AJ1687" i="1"/>
  <c r="Y1687" i="1"/>
  <c r="X1687" i="1"/>
  <c r="M1687" i="1"/>
  <c r="L1687" i="1"/>
  <c r="AV1686" i="1"/>
  <c r="AJ1686" i="1"/>
  <c r="Y1686" i="1"/>
  <c r="X1686" i="1"/>
  <c r="M1686" i="1"/>
  <c r="L1686" i="1"/>
  <c r="AV1685" i="1"/>
  <c r="AJ1685" i="1"/>
  <c r="Y1685" i="1"/>
  <c r="X1685" i="1"/>
  <c r="M1685" i="1"/>
  <c r="L1685" i="1"/>
  <c r="AV1684" i="1"/>
  <c r="AJ1684" i="1"/>
  <c r="Y1684" i="1"/>
  <c r="X1684" i="1"/>
  <c r="M1684" i="1"/>
  <c r="L1684" i="1"/>
  <c r="AV1683" i="1"/>
  <c r="AJ1683" i="1"/>
  <c r="Y1683" i="1"/>
  <c r="X1683" i="1"/>
  <c r="M1683" i="1"/>
  <c r="L1683" i="1"/>
  <c r="AV1682" i="1"/>
  <c r="AJ1682" i="1"/>
  <c r="Y1682" i="1"/>
  <c r="X1682" i="1"/>
  <c r="M1682" i="1"/>
  <c r="L1682" i="1"/>
  <c r="AV1681" i="1"/>
  <c r="AJ1681" i="1"/>
  <c r="Y1681" i="1"/>
  <c r="X1681" i="1"/>
  <c r="M1681" i="1"/>
  <c r="L1681" i="1"/>
  <c r="AV1680" i="1"/>
  <c r="AJ1680" i="1"/>
  <c r="Y1680" i="1"/>
  <c r="X1680" i="1"/>
  <c r="M1680" i="1"/>
  <c r="L1680" i="1"/>
  <c r="AV1679" i="1"/>
  <c r="AJ1679" i="1"/>
  <c r="Y1679" i="1"/>
  <c r="X1679" i="1"/>
  <c r="M1679" i="1"/>
  <c r="L1679" i="1"/>
  <c r="AV1678" i="1"/>
  <c r="AJ1678" i="1"/>
  <c r="Y1678" i="1"/>
  <c r="X1678" i="1"/>
  <c r="M1678" i="1"/>
  <c r="L1678" i="1"/>
  <c r="AV1677" i="1"/>
  <c r="AJ1677" i="1"/>
  <c r="Y1677" i="1"/>
  <c r="X1677" i="1"/>
  <c r="M1677" i="1"/>
  <c r="L1677" i="1"/>
  <c r="AV1676" i="1"/>
  <c r="AJ1676" i="1"/>
  <c r="Y1676" i="1"/>
  <c r="X1676" i="1"/>
  <c r="M1676" i="1"/>
  <c r="L1676" i="1"/>
  <c r="AV1675" i="1"/>
  <c r="AJ1675" i="1"/>
  <c r="Y1675" i="1"/>
  <c r="X1675" i="1"/>
  <c r="M1675" i="1"/>
  <c r="L1675" i="1"/>
  <c r="AV1674" i="1"/>
  <c r="AJ1674" i="1"/>
  <c r="Y1674" i="1"/>
  <c r="X1674" i="1"/>
  <c r="M1674" i="1"/>
  <c r="L1674" i="1"/>
  <c r="AV1673" i="1"/>
  <c r="AJ1673" i="1"/>
  <c r="Y1673" i="1"/>
  <c r="X1673" i="1"/>
  <c r="M1673" i="1"/>
  <c r="L1673" i="1"/>
  <c r="AV1672" i="1"/>
  <c r="AJ1672" i="1"/>
  <c r="Y1672" i="1"/>
  <c r="X1672" i="1"/>
  <c r="M1672" i="1"/>
  <c r="L1672" i="1"/>
  <c r="AV1671" i="1"/>
  <c r="AJ1671" i="1"/>
  <c r="Y1671" i="1"/>
  <c r="X1671" i="1"/>
  <c r="M1671" i="1"/>
  <c r="L1671" i="1"/>
  <c r="AV1670" i="1"/>
  <c r="AJ1670" i="1"/>
  <c r="Y1670" i="1"/>
  <c r="X1670" i="1"/>
  <c r="M1670" i="1"/>
  <c r="L1670" i="1"/>
  <c r="AV1669" i="1"/>
  <c r="AJ1669" i="1"/>
  <c r="Y1669" i="1"/>
  <c r="X1669" i="1"/>
  <c r="M1669" i="1"/>
  <c r="L1669" i="1"/>
  <c r="AV1668" i="1"/>
  <c r="AJ1668" i="1"/>
  <c r="Y1668" i="1"/>
  <c r="X1668" i="1"/>
  <c r="M1668" i="1"/>
  <c r="L1668" i="1"/>
  <c r="AV1667" i="1"/>
  <c r="AJ1667" i="1"/>
  <c r="Y1667" i="1"/>
  <c r="X1667" i="1"/>
  <c r="M1667" i="1"/>
  <c r="L1667" i="1"/>
  <c r="AV1666" i="1"/>
  <c r="AJ1666" i="1"/>
  <c r="Y1666" i="1"/>
  <c r="X1666" i="1"/>
  <c r="M1666" i="1"/>
  <c r="L1666" i="1"/>
  <c r="AV1665" i="1"/>
  <c r="AJ1665" i="1"/>
  <c r="Y1665" i="1"/>
  <c r="X1665" i="1"/>
  <c r="M1665" i="1"/>
  <c r="L1665" i="1"/>
  <c r="AV1664" i="1"/>
  <c r="AJ1664" i="1"/>
  <c r="Y1664" i="1"/>
  <c r="X1664" i="1"/>
  <c r="M1664" i="1"/>
  <c r="L1664" i="1"/>
  <c r="AV1663" i="1"/>
  <c r="AJ1663" i="1"/>
  <c r="Y1663" i="1"/>
  <c r="X1663" i="1"/>
  <c r="M1663" i="1"/>
  <c r="L1663" i="1"/>
  <c r="AV1662" i="1"/>
  <c r="AJ1662" i="1"/>
  <c r="Y1662" i="1"/>
  <c r="X1662" i="1"/>
  <c r="M1662" i="1"/>
  <c r="L1662" i="1"/>
  <c r="AV1661" i="1"/>
  <c r="AJ1661" i="1"/>
  <c r="Y1661" i="1"/>
  <c r="X1661" i="1"/>
  <c r="M1661" i="1"/>
  <c r="L1661" i="1"/>
  <c r="AV1660" i="1"/>
  <c r="AJ1660" i="1"/>
  <c r="Y1660" i="1"/>
  <c r="X1660" i="1"/>
  <c r="M1660" i="1"/>
  <c r="L1660" i="1"/>
  <c r="AV1659" i="1"/>
  <c r="AJ1659" i="1"/>
  <c r="Y1659" i="1"/>
  <c r="X1659" i="1"/>
  <c r="M1659" i="1"/>
  <c r="L1659" i="1"/>
  <c r="AV1658" i="1"/>
  <c r="AJ1658" i="1"/>
  <c r="Y1658" i="1"/>
  <c r="X1658" i="1"/>
  <c r="M1658" i="1"/>
  <c r="L1658" i="1"/>
  <c r="AV1657" i="1"/>
  <c r="AJ1657" i="1"/>
  <c r="Y1657" i="1"/>
  <c r="X1657" i="1"/>
  <c r="M1657" i="1"/>
  <c r="L1657" i="1"/>
  <c r="AV1656" i="1"/>
  <c r="AJ1656" i="1"/>
  <c r="Y1656" i="1"/>
  <c r="X1656" i="1"/>
  <c r="M1656" i="1"/>
  <c r="L1656" i="1"/>
  <c r="AV1655" i="1"/>
  <c r="AJ1655" i="1"/>
  <c r="Y1655" i="1"/>
  <c r="X1655" i="1"/>
  <c r="M1655" i="1"/>
  <c r="L1655" i="1"/>
  <c r="AV1654" i="1"/>
  <c r="AJ1654" i="1"/>
  <c r="Y1654" i="1"/>
  <c r="X1654" i="1"/>
  <c r="M1654" i="1"/>
  <c r="L1654" i="1"/>
  <c r="AV1653" i="1"/>
  <c r="AJ1653" i="1"/>
  <c r="Y1653" i="1"/>
  <c r="X1653" i="1"/>
  <c r="M1653" i="1"/>
  <c r="L1653" i="1"/>
  <c r="AV1652" i="1"/>
  <c r="AJ1652" i="1"/>
  <c r="Y1652" i="1"/>
  <c r="X1652" i="1"/>
  <c r="M1652" i="1"/>
  <c r="L1652" i="1"/>
  <c r="AV1651" i="1"/>
  <c r="AJ1651" i="1"/>
  <c r="Y1651" i="1"/>
  <c r="X1651" i="1"/>
  <c r="M1651" i="1"/>
  <c r="L1651" i="1"/>
  <c r="AV1650" i="1"/>
  <c r="AJ1650" i="1"/>
  <c r="Y1650" i="1"/>
  <c r="X1650" i="1"/>
  <c r="M1650" i="1"/>
  <c r="L1650" i="1"/>
  <c r="AV1649" i="1"/>
  <c r="AJ1649" i="1"/>
  <c r="Y1649" i="1"/>
  <c r="X1649" i="1"/>
  <c r="M1649" i="1"/>
  <c r="L1649" i="1"/>
  <c r="AV1648" i="1"/>
  <c r="AJ1648" i="1"/>
  <c r="Y1648" i="1"/>
  <c r="X1648" i="1"/>
  <c r="M1648" i="1"/>
  <c r="L1648" i="1"/>
  <c r="AV1647" i="1"/>
  <c r="AJ1647" i="1"/>
  <c r="Y1647" i="1"/>
  <c r="X1647" i="1"/>
  <c r="M1647" i="1"/>
  <c r="L1647" i="1"/>
  <c r="AV1646" i="1"/>
  <c r="AJ1646" i="1"/>
  <c r="Y1646" i="1"/>
  <c r="X1646" i="1"/>
  <c r="M1646" i="1"/>
  <c r="L1646" i="1"/>
  <c r="AV1645" i="1"/>
  <c r="AJ1645" i="1"/>
  <c r="Y1645" i="1"/>
  <c r="X1645" i="1"/>
  <c r="M1645" i="1"/>
  <c r="L1645" i="1"/>
  <c r="AV1644" i="1"/>
  <c r="AJ1644" i="1"/>
  <c r="Y1644" i="1"/>
  <c r="X1644" i="1"/>
  <c r="M1644" i="1"/>
  <c r="L1644" i="1"/>
  <c r="AV1643" i="1"/>
  <c r="AJ1643" i="1"/>
  <c r="Y1643" i="1"/>
  <c r="X1643" i="1"/>
  <c r="M1643" i="1"/>
  <c r="L1643" i="1"/>
  <c r="AV1642" i="1"/>
  <c r="AJ1642" i="1"/>
  <c r="Y1642" i="1"/>
  <c r="X1642" i="1"/>
  <c r="M1642" i="1"/>
  <c r="L1642" i="1"/>
  <c r="AV1641" i="1"/>
  <c r="AJ1641" i="1"/>
  <c r="Y1641" i="1"/>
  <c r="X1641" i="1"/>
  <c r="M1641" i="1"/>
  <c r="L1641" i="1"/>
  <c r="AV1640" i="1"/>
  <c r="AJ1640" i="1"/>
  <c r="Y1640" i="1"/>
  <c r="X1640" i="1"/>
  <c r="M1640" i="1"/>
  <c r="L1640" i="1"/>
  <c r="AV1639" i="1"/>
  <c r="AJ1639" i="1"/>
  <c r="Y1639" i="1"/>
  <c r="X1639" i="1"/>
  <c r="M1639" i="1"/>
  <c r="L1639" i="1"/>
  <c r="AV1638" i="1"/>
  <c r="AJ1638" i="1"/>
  <c r="Y1638" i="1"/>
  <c r="X1638" i="1"/>
  <c r="M1638" i="1"/>
  <c r="L1638" i="1"/>
  <c r="AV1637" i="1"/>
  <c r="AJ1637" i="1"/>
  <c r="Y1637" i="1"/>
  <c r="X1637" i="1"/>
  <c r="M1637" i="1"/>
  <c r="L1637" i="1"/>
  <c r="AV1636" i="1"/>
  <c r="AJ1636" i="1"/>
  <c r="Y1636" i="1"/>
  <c r="X1636" i="1"/>
  <c r="M1636" i="1"/>
  <c r="L1636" i="1"/>
  <c r="AV1635" i="1"/>
  <c r="AJ1635" i="1"/>
  <c r="Y1635" i="1"/>
  <c r="X1635" i="1"/>
  <c r="M1635" i="1"/>
  <c r="L1635" i="1"/>
  <c r="AV1634" i="1"/>
  <c r="AJ1634" i="1"/>
  <c r="Y1634" i="1"/>
  <c r="X1634" i="1"/>
  <c r="M1634" i="1"/>
  <c r="L1634" i="1"/>
  <c r="AV1633" i="1"/>
  <c r="AJ1633" i="1"/>
  <c r="Y1633" i="1"/>
  <c r="X1633" i="1"/>
  <c r="M1633" i="1"/>
  <c r="L1633" i="1"/>
  <c r="AV1632" i="1"/>
  <c r="AJ1632" i="1"/>
  <c r="Y1632" i="1"/>
  <c r="X1632" i="1"/>
  <c r="M1632" i="1"/>
  <c r="L1632" i="1"/>
  <c r="AV1631" i="1"/>
  <c r="AJ1631" i="1"/>
  <c r="Y1631" i="1"/>
  <c r="X1631" i="1"/>
  <c r="M1631" i="1"/>
  <c r="L1631" i="1"/>
  <c r="AV1630" i="1"/>
  <c r="AJ1630" i="1"/>
  <c r="Y1630" i="1"/>
  <c r="X1630" i="1"/>
  <c r="M1630" i="1"/>
  <c r="L1630" i="1"/>
  <c r="AV1629" i="1"/>
  <c r="AJ1629" i="1"/>
  <c r="Y1629" i="1"/>
  <c r="X1629" i="1"/>
  <c r="M1629" i="1"/>
  <c r="L1629" i="1"/>
  <c r="AV1628" i="1"/>
  <c r="AJ1628" i="1"/>
  <c r="Y1628" i="1"/>
  <c r="X1628" i="1"/>
  <c r="M1628" i="1"/>
  <c r="L1628" i="1"/>
  <c r="AV1627" i="1"/>
  <c r="AJ1627" i="1"/>
  <c r="Y1627" i="1"/>
  <c r="X1627" i="1"/>
  <c r="M1627" i="1"/>
  <c r="L1627" i="1"/>
  <c r="AV1626" i="1"/>
  <c r="AJ1626" i="1"/>
  <c r="Y1626" i="1"/>
  <c r="X1626" i="1"/>
  <c r="M1626" i="1"/>
  <c r="L1626" i="1"/>
  <c r="AV1625" i="1"/>
  <c r="AJ1625" i="1"/>
  <c r="Y1625" i="1"/>
  <c r="X1625" i="1"/>
  <c r="M1625" i="1"/>
  <c r="L1625" i="1"/>
  <c r="AV1624" i="1"/>
  <c r="AJ1624" i="1"/>
  <c r="Y1624" i="1"/>
  <c r="X1624" i="1"/>
  <c r="M1624" i="1"/>
  <c r="L1624" i="1"/>
  <c r="AV1623" i="1"/>
  <c r="AJ1623" i="1"/>
  <c r="Y1623" i="1"/>
  <c r="X1623" i="1"/>
  <c r="M1623" i="1"/>
  <c r="L1623" i="1"/>
  <c r="AV1622" i="1"/>
  <c r="AJ1622" i="1"/>
  <c r="Y1622" i="1"/>
  <c r="X1622" i="1"/>
  <c r="M1622" i="1"/>
  <c r="L1622" i="1"/>
  <c r="AV1621" i="1"/>
  <c r="AJ1621" i="1"/>
  <c r="Y1621" i="1"/>
  <c r="X1621" i="1"/>
  <c r="M1621" i="1"/>
  <c r="L1621" i="1"/>
  <c r="AV1620" i="1"/>
  <c r="AJ1620" i="1"/>
  <c r="Y1620" i="1"/>
  <c r="X1620" i="1"/>
  <c r="M1620" i="1"/>
  <c r="L1620" i="1"/>
  <c r="AV1619" i="1"/>
  <c r="AJ1619" i="1"/>
  <c r="Y1619" i="1"/>
  <c r="X1619" i="1"/>
  <c r="M1619" i="1"/>
  <c r="L1619" i="1"/>
  <c r="AV1618" i="1"/>
  <c r="AJ1618" i="1"/>
  <c r="Y1618" i="1"/>
  <c r="X1618" i="1"/>
  <c r="M1618" i="1"/>
  <c r="L1618" i="1"/>
  <c r="AV1617" i="1"/>
  <c r="AJ1617" i="1"/>
  <c r="Y1617" i="1"/>
  <c r="X1617" i="1"/>
  <c r="M1617" i="1"/>
  <c r="L1617" i="1"/>
  <c r="AV1616" i="1"/>
  <c r="AJ1616" i="1"/>
  <c r="Y1616" i="1"/>
  <c r="X1616" i="1"/>
  <c r="M1616" i="1"/>
  <c r="L1616" i="1"/>
  <c r="AV1615" i="1"/>
  <c r="AJ1615" i="1"/>
  <c r="Y1615" i="1"/>
  <c r="X1615" i="1"/>
  <c r="M1615" i="1"/>
  <c r="L1615" i="1"/>
  <c r="AV1614" i="1"/>
  <c r="AJ1614" i="1"/>
  <c r="Y1614" i="1"/>
  <c r="X1614" i="1"/>
  <c r="M1614" i="1"/>
  <c r="L1614" i="1"/>
  <c r="AV1613" i="1"/>
  <c r="AJ1613" i="1"/>
  <c r="Y1613" i="1"/>
  <c r="X1613" i="1"/>
  <c r="M1613" i="1"/>
  <c r="L1613" i="1"/>
  <c r="AV1612" i="1"/>
  <c r="AJ1612" i="1"/>
  <c r="Y1612" i="1"/>
  <c r="X1612" i="1"/>
  <c r="M1612" i="1"/>
  <c r="L1612" i="1"/>
  <c r="AV1611" i="1"/>
  <c r="AJ1611" i="1"/>
  <c r="Y1611" i="1"/>
  <c r="X1611" i="1"/>
  <c r="M1611" i="1"/>
  <c r="L1611" i="1"/>
  <c r="AV1610" i="1"/>
  <c r="AJ1610" i="1"/>
  <c r="Y1610" i="1"/>
  <c r="X1610" i="1"/>
  <c r="M1610" i="1"/>
  <c r="L1610" i="1"/>
  <c r="AV1609" i="1"/>
  <c r="AJ1609" i="1"/>
  <c r="Y1609" i="1"/>
  <c r="X1609" i="1"/>
  <c r="M1609" i="1"/>
  <c r="L1609" i="1"/>
  <c r="AV1608" i="1"/>
  <c r="AJ1608" i="1"/>
  <c r="Y1608" i="1"/>
  <c r="X1608" i="1"/>
  <c r="M1608" i="1"/>
  <c r="L1608" i="1"/>
  <c r="AV1607" i="1"/>
  <c r="AJ1607" i="1"/>
  <c r="Y1607" i="1"/>
  <c r="X1607" i="1"/>
  <c r="M1607" i="1"/>
  <c r="L1607" i="1"/>
  <c r="AV1606" i="1"/>
  <c r="AJ1606" i="1"/>
  <c r="Y1606" i="1"/>
  <c r="X1606" i="1"/>
  <c r="M1606" i="1"/>
  <c r="L1606" i="1"/>
  <c r="AV1605" i="1"/>
  <c r="AJ1605" i="1"/>
  <c r="Y1605" i="1"/>
  <c r="X1605" i="1"/>
  <c r="M1605" i="1"/>
  <c r="L1605" i="1"/>
  <c r="AV1604" i="1"/>
  <c r="AJ1604" i="1"/>
  <c r="Y1604" i="1"/>
  <c r="X1604" i="1"/>
  <c r="M1604" i="1"/>
  <c r="L1604" i="1"/>
  <c r="AV1603" i="1"/>
  <c r="AJ1603" i="1"/>
  <c r="Y1603" i="1"/>
  <c r="X1603" i="1"/>
  <c r="M1603" i="1"/>
  <c r="L1603" i="1"/>
  <c r="AV1602" i="1"/>
  <c r="AJ1602" i="1"/>
  <c r="Y1602" i="1"/>
  <c r="X1602" i="1"/>
  <c r="M1602" i="1"/>
  <c r="L1602" i="1"/>
  <c r="AV1601" i="1"/>
  <c r="AJ1601" i="1"/>
  <c r="Y1601" i="1"/>
  <c r="X1601" i="1"/>
  <c r="M1601" i="1"/>
  <c r="L1601" i="1"/>
  <c r="AV1600" i="1"/>
  <c r="AJ1600" i="1"/>
  <c r="Y1600" i="1"/>
  <c r="X1600" i="1"/>
  <c r="M1600" i="1"/>
  <c r="L1600" i="1"/>
  <c r="AV1599" i="1"/>
  <c r="AJ1599" i="1"/>
  <c r="Y1599" i="1"/>
  <c r="X1599" i="1"/>
  <c r="M1599" i="1"/>
  <c r="L1599" i="1"/>
  <c r="AV1598" i="1"/>
  <c r="AJ1598" i="1"/>
  <c r="Y1598" i="1"/>
  <c r="X1598" i="1"/>
  <c r="M1598" i="1"/>
  <c r="L1598" i="1"/>
  <c r="AV1597" i="1"/>
  <c r="AJ1597" i="1"/>
  <c r="Y1597" i="1"/>
  <c r="X1597" i="1"/>
  <c r="M1597" i="1"/>
  <c r="L1597" i="1"/>
  <c r="AV1596" i="1"/>
  <c r="AJ1596" i="1"/>
  <c r="Y1596" i="1"/>
  <c r="X1596" i="1"/>
  <c r="M1596" i="1"/>
  <c r="L1596" i="1"/>
  <c r="AV1595" i="1"/>
  <c r="AJ1595" i="1"/>
  <c r="Y1595" i="1"/>
  <c r="X1595" i="1"/>
  <c r="M1595" i="1"/>
  <c r="L1595" i="1"/>
  <c r="AV1594" i="1"/>
  <c r="AJ1594" i="1"/>
  <c r="Y1594" i="1"/>
  <c r="X1594" i="1"/>
  <c r="M1594" i="1"/>
  <c r="L1594" i="1"/>
  <c r="AV1593" i="1"/>
  <c r="AJ1593" i="1"/>
  <c r="Y1593" i="1"/>
  <c r="X1593" i="1"/>
  <c r="M1593" i="1"/>
  <c r="L1593" i="1"/>
  <c r="AV1592" i="1"/>
  <c r="AJ1592" i="1"/>
  <c r="Y1592" i="1"/>
  <c r="X1592" i="1"/>
  <c r="M1592" i="1"/>
  <c r="L1592" i="1"/>
  <c r="AV1591" i="1"/>
  <c r="AJ1591" i="1"/>
  <c r="Y1591" i="1"/>
  <c r="X1591" i="1"/>
  <c r="M1591" i="1"/>
  <c r="L1591" i="1"/>
  <c r="AV1590" i="1"/>
  <c r="AJ1590" i="1"/>
  <c r="Y1590" i="1"/>
  <c r="X1590" i="1"/>
  <c r="M1590" i="1"/>
  <c r="L1590" i="1"/>
  <c r="AV1589" i="1"/>
  <c r="AJ1589" i="1"/>
  <c r="Y1589" i="1"/>
  <c r="X1589" i="1"/>
  <c r="M1589" i="1"/>
  <c r="L1589" i="1"/>
  <c r="AV1588" i="1"/>
  <c r="AJ1588" i="1"/>
  <c r="Y1588" i="1"/>
  <c r="X1588" i="1"/>
  <c r="M1588" i="1"/>
  <c r="L1588" i="1"/>
  <c r="AV1587" i="1"/>
  <c r="AJ1587" i="1"/>
  <c r="Y1587" i="1"/>
  <c r="X1587" i="1"/>
  <c r="M1587" i="1"/>
  <c r="L1587" i="1"/>
  <c r="AV1586" i="1"/>
  <c r="AJ1586" i="1"/>
  <c r="Y1586" i="1"/>
  <c r="X1586" i="1"/>
  <c r="M1586" i="1"/>
  <c r="L1586" i="1"/>
  <c r="AV1585" i="1"/>
  <c r="AJ1585" i="1"/>
  <c r="Y1585" i="1"/>
  <c r="X1585" i="1"/>
  <c r="M1585" i="1"/>
  <c r="L1585" i="1"/>
  <c r="AV1584" i="1"/>
  <c r="AJ1584" i="1"/>
  <c r="Y1584" i="1"/>
  <c r="X1584" i="1"/>
  <c r="M1584" i="1"/>
  <c r="L1584" i="1"/>
  <c r="AV1583" i="1"/>
  <c r="AJ1583" i="1"/>
  <c r="Y1583" i="1"/>
  <c r="X1583" i="1"/>
  <c r="M1583" i="1"/>
  <c r="L1583" i="1"/>
  <c r="AV1582" i="1"/>
  <c r="AJ1582" i="1"/>
  <c r="Y1582" i="1"/>
  <c r="X1582" i="1"/>
  <c r="M1582" i="1"/>
  <c r="L1582" i="1"/>
  <c r="AV1581" i="1"/>
  <c r="AJ1581" i="1"/>
  <c r="Y1581" i="1"/>
  <c r="X1581" i="1"/>
  <c r="M1581" i="1"/>
  <c r="L1581" i="1"/>
  <c r="AV1580" i="1"/>
  <c r="AJ1580" i="1"/>
  <c r="Y1580" i="1"/>
  <c r="X1580" i="1"/>
  <c r="M1580" i="1"/>
  <c r="L1580" i="1"/>
  <c r="AV1579" i="1"/>
  <c r="AJ1579" i="1"/>
  <c r="Y1579" i="1"/>
  <c r="X1579" i="1"/>
  <c r="M1579" i="1"/>
  <c r="L1579" i="1"/>
  <c r="AV1578" i="1"/>
  <c r="AJ1578" i="1"/>
  <c r="Y1578" i="1"/>
  <c r="X1578" i="1"/>
  <c r="M1578" i="1"/>
  <c r="L1578" i="1"/>
  <c r="AV1577" i="1"/>
  <c r="AJ1577" i="1"/>
  <c r="Y1577" i="1"/>
  <c r="X1577" i="1"/>
  <c r="M1577" i="1"/>
  <c r="L1577" i="1"/>
  <c r="AV1576" i="1"/>
  <c r="AJ1576" i="1"/>
  <c r="Y1576" i="1"/>
  <c r="X1576" i="1"/>
  <c r="M1576" i="1"/>
  <c r="L1576" i="1"/>
  <c r="AV1575" i="1"/>
  <c r="AJ1575" i="1"/>
  <c r="Y1575" i="1"/>
  <c r="X1575" i="1"/>
  <c r="M1575" i="1"/>
  <c r="L1575" i="1"/>
  <c r="AV1574" i="1"/>
  <c r="AJ1574" i="1"/>
  <c r="Y1574" i="1"/>
  <c r="X1574" i="1"/>
  <c r="M1574" i="1"/>
  <c r="L1574" i="1"/>
  <c r="AV1573" i="1"/>
  <c r="AJ1573" i="1"/>
  <c r="Y1573" i="1"/>
  <c r="X1573" i="1"/>
  <c r="M1573" i="1"/>
  <c r="L1573" i="1"/>
  <c r="AV1572" i="1"/>
  <c r="AJ1572" i="1"/>
  <c r="Y1572" i="1"/>
  <c r="X1572" i="1"/>
  <c r="M1572" i="1"/>
  <c r="L1572" i="1"/>
  <c r="AV1571" i="1"/>
  <c r="AJ1571" i="1"/>
  <c r="Y1571" i="1"/>
  <c r="X1571" i="1"/>
  <c r="M1571" i="1"/>
  <c r="L1571" i="1"/>
  <c r="AV1570" i="1"/>
  <c r="AJ1570" i="1"/>
  <c r="Y1570" i="1"/>
  <c r="X1570" i="1"/>
  <c r="M1570" i="1"/>
  <c r="L1570" i="1"/>
  <c r="AV1569" i="1"/>
  <c r="AJ1569" i="1"/>
  <c r="Y1569" i="1"/>
  <c r="X1569" i="1"/>
  <c r="M1569" i="1"/>
  <c r="L1569" i="1"/>
  <c r="AV1568" i="1"/>
  <c r="AJ1568" i="1"/>
  <c r="Y1568" i="1"/>
  <c r="X1568" i="1"/>
  <c r="M1568" i="1"/>
  <c r="L1568" i="1"/>
  <c r="AV1567" i="1"/>
  <c r="AJ1567" i="1"/>
  <c r="Y1567" i="1"/>
  <c r="X1567" i="1"/>
  <c r="M1567" i="1"/>
  <c r="L1567" i="1"/>
  <c r="AV1566" i="1"/>
  <c r="AJ1566" i="1"/>
  <c r="Y1566" i="1"/>
  <c r="X1566" i="1"/>
  <c r="M1566" i="1"/>
  <c r="L1566" i="1"/>
  <c r="AV1565" i="1"/>
  <c r="AJ1565" i="1"/>
  <c r="Y1565" i="1"/>
  <c r="X1565" i="1"/>
  <c r="M1565" i="1"/>
  <c r="L1565" i="1"/>
  <c r="AV1564" i="1"/>
  <c r="AJ1564" i="1"/>
  <c r="Y1564" i="1"/>
  <c r="X1564" i="1"/>
  <c r="M1564" i="1"/>
  <c r="L1564" i="1"/>
  <c r="AV1563" i="1"/>
  <c r="AJ1563" i="1"/>
  <c r="Y1563" i="1"/>
  <c r="X1563" i="1"/>
  <c r="M1563" i="1"/>
  <c r="L1563" i="1"/>
  <c r="AV1562" i="1"/>
  <c r="AJ1562" i="1"/>
  <c r="Y1562" i="1"/>
  <c r="X1562" i="1"/>
  <c r="M1562" i="1"/>
  <c r="L1562" i="1"/>
  <c r="AV1561" i="1"/>
  <c r="AJ1561" i="1"/>
  <c r="Y1561" i="1"/>
  <c r="X1561" i="1"/>
  <c r="M1561" i="1"/>
  <c r="L1561" i="1"/>
  <c r="AV1560" i="1"/>
  <c r="AJ1560" i="1"/>
  <c r="Y1560" i="1"/>
  <c r="X1560" i="1"/>
  <c r="M1560" i="1"/>
  <c r="L1560" i="1"/>
  <c r="AV1559" i="1"/>
  <c r="AJ1559" i="1"/>
  <c r="Y1559" i="1"/>
  <c r="X1559" i="1"/>
  <c r="M1559" i="1"/>
  <c r="L1559" i="1"/>
  <c r="AV1558" i="1"/>
  <c r="AJ1558" i="1"/>
  <c r="Y1558" i="1"/>
  <c r="X1558" i="1"/>
  <c r="M1558" i="1"/>
  <c r="L1558" i="1"/>
  <c r="AV1557" i="1"/>
  <c r="AJ1557" i="1"/>
  <c r="Y1557" i="1"/>
  <c r="X1557" i="1"/>
  <c r="M1557" i="1"/>
  <c r="L1557" i="1"/>
  <c r="AV1556" i="1"/>
  <c r="AJ1556" i="1"/>
  <c r="Y1556" i="1"/>
  <c r="X1556" i="1"/>
  <c r="M1556" i="1"/>
  <c r="L1556" i="1"/>
  <c r="AV1555" i="1"/>
  <c r="AJ1555" i="1"/>
  <c r="Y1555" i="1"/>
  <c r="X1555" i="1"/>
  <c r="M1555" i="1"/>
  <c r="L1555" i="1"/>
  <c r="AV1554" i="1"/>
  <c r="AJ1554" i="1"/>
  <c r="Y1554" i="1"/>
  <c r="X1554" i="1"/>
  <c r="M1554" i="1"/>
  <c r="L1554" i="1"/>
  <c r="AV1553" i="1"/>
  <c r="AJ1553" i="1"/>
  <c r="Y1553" i="1"/>
  <c r="X1553" i="1"/>
  <c r="M1553" i="1"/>
  <c r="L1553" i="1"/>
  <c r="AV1552" i="1"/>
  <c r="AJ1552" i="1"/>
  <c r="Y1552" i="1"/>
  <c r="X1552" i="1"/>
  <c r="M1552" i="1"/>
  <c r="L1552" i="1"/>
  <c r="AV1551" i="1"/>
  <c r="AJ1551" i="1"/>
  <c r="Y1551" i="1"/>
  <c r="X1551" i="1"/>
  <c r="M1551" i="1"/>
  <c r="L1551" i="1"/>
  <c r="AV1550" i="1"/>
  <c r="AJ1550" i="1"/>
  <c r="Y1550" i="1"/>
  <c r="X1550" i="1"/>
  <c r="M1550" i="1"/>
  <c r="L1550" i="1"/>
  <c r="AV1549" i="1"/>
  <c r="AJ1549" i="1"/>
  <c r="Y1549" i="1"/>
  <c r="X1549" i="1"/>
  <c r="M1549" i="1"/>
  <c r="L1549" i="1"/>
  <c r="AV1548" i="1"/>
  <c r="AJ1548" i="1"/>
  <c r="Y1548" i="1"/>
  <c r="X1548" i="1"/>
  <c r="M1548" i="1"/>
  <c r="L1548" i="1"/>
  <c r="AV1547" i="1"/>
  <c r="AJ1547" i="1"/>
  <c r="Y1547" i="1"/>
  <c r="X1547" i="1"/>
  <c r="M1547" i="1"/>
  <c r="L1547" i="1"/>
  <c r="AV1546" i="1"/>
  <c r="AJ1546" i="1"/>
  <c r="Y1546" i="1"/>
  <c r="X1546" i="1"/>
  <c r="M1546" i="1"/>
  <c r="L1546" i="1"/>
  <c r="AV1545" i="1"/>
  <c r="AJ1545" i="1"/>
  <c r="Y1545" i="1"/>
  <c r="X1545" i="1"/>
  <c r="M1545" i="1"/>
  <c r="L1545" i="1"/>
  <c r="AV1544" i="1"/>
  <c r="AJ1544" i="1"/>
  <c r="Y1544" i="1"/>
  <c r="X1544" i="1"/>
  <c r="M1544" i="1"/>
  <c r="L1544" i="1"/>
  <c r="AV1543" i="1"/>
  <c r="AJ1543" i="1"/>
  <c r="Y1543" i="1"/>
  <c r="X1543" i="1"/>
  <c r="M1543" i="1"/>
  <c r="L1543" i="1"/>
  <c r="AV1542" i="1"/>
  <c r="AJ1542" i="1"/>
  <c r="Y1542" i="1"/>
  <c r="X1542" i="1"/>
  <c r="M1542" i="1"/>
  <c r="L1542" i="1"/>
  <c r="AV1541" i="1"/>
  <c r="AJ1541" i="1"/>
  <c r="Y1541" i="1"/>
  <c r="X1541" i="1"/>
  <c r="M1541" i="1"/>
  <c r="L1541" i="1"/>
  <c r="AV1540" i="1"/>
  <c r="AJ1540" i="1"/>
  <c r="Y1540" i="1"/>
  <c r="X1540" i="1"/>
  <c r="M1540" i="1"/>
  <c r="L1540" i="1"/>
  <c r="AV1539" i="1"/>
  <c r="AJ1539" i="1"/>
  <c r="Y1539" i="1"/>
  <c r="X1539" i="1"/>
  <c r="M1539" i="1"/>
  <c r="L1539" i="1"/>
  <c r="AV1538" i="1"/>
  <c r="AJ1538" i="1"/>
  <c r="Y1538" i="1"/>
  <c r="X1538" i="1"/>
  <c r="M1538" i="1"/>
  <c r="L1538" i="1"/>
  <c r="AV1537" i="1"/>
  <c r="AJ1537" i="1"/>
  <c r="Y1537" i="1"/>
  <c r="X1537" i="1"/>
  <c r="M1537" i="1"/>
  <c r="L1537" i="1"/>
  <c r="AV1536" i="1"/>
  <c r="AJ1536" i="1"/>
  <c r="Y1536" i="1"/>
  <c r="X1536" i="1"/>
  <c r="M1536" i="1"/>
  <c r="L1536" i="1"/>
  <c r="AV1535" i="1"/>
  <c r="AJ1535" i="1"/>
  <c r="Y1535" i="1"/>
  <c r="X1535" i="1"/>
  <c r="M1535" i="1"/>
  <c r="L1535" i="1"/>
  <c r="AV1534" i="1"/>
  <c r="AJ1534" i="1"/>
  <c r="Y1534" i="1"/>
  <c r="X1534" i="1"/>
  <c r="M1534" i="1"/>
  <c r="L1534" i="1"/>
  <c r="AV1533" i="1"/>
  <c r="AJ1533" i="1"/>
  <c r="Y1533" i="1"/>
  <c r="X1533" i="1"/>
  <c r="M1533" i="1"/>
  <c r="L1533" i="1"/>
  <c r="AV1532" i="1"/>
  <c r="AJ1532" i="1"/>
  <c r="Y1532" i="1"/>
  <c r="X1532" i="1"/>
  <c r="M1532" i="1"/>
  <c r="L1532" i="1"/>
  <c r="AV1531" i="1"/>
  <c r="AJ1531" i="1"/>
  <c r="Y1531" i="1"/>
  <c r="X1531" i="1"/>
  <c r="M1531" i="1"/>
  <c r="L1531" i="1"/>
  <c r="AV1530" i="1"/>
  <c r="AJ1530" i="1"/>
  <c r="Y1530" i="1"/>
  <c r="X1530" i="1"/>
  <c r="M1530" i="1"/>
  <c r="L1530" i="1"/>
  <c r="AV1529" i="1"/>
  <c r="AJ1529" i="1"/>
  <c r="Y1529" i="1"/>
  <c r="X1529" i="1"/>
  <c r="M1529" i="1"/>
  <c r="L1529" i="1"/>
  <c r="AV1528" i="1"/>
  <c r="AJ1528" i="1"/>
  <c r="Y1528" i="1"/>
  <c r="X1528" i="1"/>
  <c r="M1528" i="1"/>
  <c r="L1528" i="1"/>
  <c r="AV1527" i="1"/>
  <c r="AJ1527" i="1"/>
  <c r="Y1527" i="1"/>
  <c r="X1527" i="1"/>
  <c r="M1527" i="1"/>
  <c r="L1527" i="1"/>
  <c r="AV1526" i="1"/>
  <c r="AJ1526" i="1"/>
  <c r="Y1526" i="1"/>
  <c r="X1526" i="1"/>
  <c r="M1526" i="1"/>
  <c r="L1526" i="1"/>
  <c r="AV1525" i="1"/>
  <c r="AJ1525" i="1"/>
  <c r="Y1525" i="1"/>
  <c r="X1525" i="1"/>
  <c r="M1525" i="1"/>
  <c r="L1525" i="1"/>
  <c r="AV1524" i="1"/>
  <c r="AJ1524" i="1"/>
  <c r="Y1524" i="1"/>
  <c r="X1524" i="1"/>
  <c r="M1524" i="1"/>
  <c r="L1524" i="1"/>
  <c r="AV1523" i="1"/>
  <c r="AJ1523" i="1"/>
  <c r="Y1523" i="1"/>
  <c r="X1523" i="1"/>
  <c r="M1523" i="1"/>
  <c r="L1523" i="1"/>
  <c r="AV1522" i="1"/>
  <c r="AJ1522" i="1"/>
  <c r="Y1522" i="1"/>
  <c r="X1522" i="1"/>
  <c r="L1522" i="1"/>
  <c r="AV1521" i="1"/>
  <c r="AJ1521" i="1"/>
  <c r="Y1521" i="1"/>
  <c r="X1521" i="1"/>
  <c r="M1521" i="1"/>
  <c r="L1521" i="1"/>
  <c r="AV1520" i="1"/>
  <c r="AJ1520" i="1"/>
  <c r="Y1520" i="1"/>
  <c r="X1520" i="1"/>
  <c r="M1520" i="1"/>
  <c r="L1520" i="1"/>
  <c r="AV1519" i="1"/>
  <c r="AJ1519" i="1"/>
  <c r="Y1519" i="1"/>
  <c r="X1519" i="1"/>
  <c r="M1519" i="1"/>
  <c r="L1519" i="1"/>
  <c r="AV1518" i="1"/>
  <c r="AJ1518" i="1"/>
  <c r="Y1518" i="1"/>
  <c r="X1518" i="1"/>
  <c r="M1518" i="1"/>
  <c r="L1518" i="1"/>
  <c r="AV1517" i="1"/>
  <c r="AJ1517" i="1"/>
  <c r="Y1517" i="1"/>
  <c r="X1517" i="1"/>
  <c r="M1517" i="1"/>
  <c r="L1517" i="1"/>
  <c r="AV1516" i="1"/>
  <c r="AJ1516" i="1"/>
  <c r="Y1516" i="1"/>
  <c r="X1516" i="1"/>
  <c r="M1516" i="1"/>
  <c r="L1516" i="1"/>
  <c r="AV1515" i="1"/>
  <c r="AJ1515" i="1"/>
  <c r="Y1515" i="1"/>
  <c r="X1515" i="1"/>
  <c r="M1515" i="1"/>
  <c r="L1515" i="1"/>
  <c r="AV1514" i="1"/>
  <c r="AJ1514" i="1"/>
  <c r="Y1514" i="1"/>
  <c r="X1514" i="1"/>
  <c r="M1514" i="1"/>
  <c r="L1514" i="1"/>
  <c r="AV1513" i="1"/>
  <c r="AJ1513" i="1"/>
  <c r="Y1513" i="1"/>
  <c r="X1513" i="1"/>
  <c r="M1513" i="1"/>
  <c r="L1513" i="1"/>
  <c r="AV1512" i="1"/>
  <c r="AJ1512" i="1"/>
  <c r="Y1512" i="1"/>
  <c r="X1512" i="1"/>
  <c r="M1512" i="1"/>
  <c r="L1512" i="1"/>
  <c r="AV1511" i="1"/>
  <c r="AJ1511" i="1"/>
  <c r="Y1511" i="1"/>
  <c r="X1511" i="1"/>
  <c r="M1511" i="1"/>
  <c r="L1511" i="1"/>
  <c r="AV1510" i="1"/>
  <c r="AJ1510" i="1"/>
  <c r="Y1510" i="1"/>
  <c r="X1510" i="1"/>
  <c r="M1510" i="1"/>
  <c r="L1510" i="1"/>
  <c r="AV1509" i="1"/>
  <c r="AJ1509" i="1"/>
  <c r="Y1509" i="1"/>
  <c r="X1509" i="1"/>
  <c r="M1509" i="1"/>
  <c r="L1509" i="1"/>
  <c r="AV1508" i="1"/>
  <c r="AJ1508" i="1"/>
  <c r="Y1508" i="1"/>
  <c r="X1508" i="1"/>
  <c r="M1508" i="1"/>
  <c r="L1508" i="1"/>
  <c r="AV1507" i="1"/>
  <c r="AJ1507" i="1"/>
  <c r="Y1507" i="1"/>
  <c r="X1507" i="1"/>
  <c r="M1507" i="1"/>
  <c r="L1507" i="1"/>
  <c r="AV1506" i="1"/>
  <c r="AJ1506" i="1"/>
  <c r="Y1506" i="1"/>
  <c r="X1506" i="1"/>
  <c r="M1506" i="1"/>
  <c r="L1506" i="1"/>
  <c r="AV1505" i="1"/>
  <c r="AJ1505" i="1"/>
  <c r="Y1505" i="1"/>
  <c r="X1505" i="1"/>
  <c r="M1505" i="1"/>
  <c r="L1505" i="1"/>
  <c r="AV1504" i="1"/>
  <c r="AJ1504" i="1"/>
  <c r="Y1504" i="1"/>
  <c r="X1504" i="1"/>
  <c r="M1504" i="1"/>
  <c r="L1504" i="1"/>
  <c r="AV1503" i="1"/>
  <c r="AJ1503" i="1"/>
  <c r="Y1503" i="1"/>
  <c r="X1503" i="1"/>
  <c r="M1503" i="1"/>
  <c r="L1503" i="1"/>
  <c r="AV1502" i="1"/>
  <c r="AJ1502" i="1"/>
  <c r="Y1502" i="1"/>
  <c r="X1502" i="1"/>
  <c r="M1502" i="1"/>
  <c r="L1502" i="1"/>
  <c r="AV1501" i="1"/>
  <c r="AJ1501" i="1"/>
  <c r="Y1501" i="1"/>
  <c r="X1501" i="1"/>
  <c r="M1501" i="1"/>
  <c r="L1501" i="1"/>
  <c r="AV1500" i="1"/>
  <c r="AJ1500" i="1"/>
  <c r="Y1500" i="1"/>
  <c r="X1500" i="1"/>
  <c r="M1500" i="1"/>
  <c r="L1500" i="1"/>
  <c r="AV1499" i="1"/>
  <c r="AJ1499" i="1"/>
  <c r="Y1499" i="1"/>
  <c r="X1499" i="1"/>
  <c r="M1499" i="1"/>
  <c r="L1499" i="1"/>
  <c r="AV1498" i="1"/>
  <c r="AJ1498" i="1"/>
  <c r="Y1498" i="1"/>
  <c r="X1498" i="1"/>
  <c r="M1498" i="1"/>
  <c r="L1498" i="1"/>
  <c r="AV1497" i="1"/>
  <c r="AJ1497" i="1"/>
  <c r="Y1497" i="1"/>
  <c r="X1497" i="1"/>
  <c r="M1497" i="1"/>
  <c r="L1497" i="1"/>
  <c r="AV1496" i="1"/>
  <c r="AJ1496" i="1"/>
  <c r="Y1496" i="1"/>
  <c r="X1496" i="1"/>
  <c r="M1496" i="1"/>
  <c r="L1496" i="1"/>
  <c r="AV1495" i="1"/>
  <c r="AJ1495" i="1"/>
  <c r="Y1495" i="1"/>
  <c r="X1495" i="1"/>
  <c r="M1495" i="1"/>
  <c r="L1495" i="1"/>
  <c r="AV1494" i="1"/>
  <c r="AJ1494" i="1"/>
  <c r="Y1494" i="1"/>
  <c r="X1494" i="1"/>
  <c r="M1494" i="1"/>
  <c r="L1494" i="1"/>
  <c r="AV1493" i="1"/>
  <c r="AJ1493" i="1"/>
  <c r="Y1493" i="1"/>
  <c r="X1493" i="1"/>
  <c r="M1493" i="1"/>
  <c r="L1493" i="1"/>
  <c r="AV1492" i="1"/>
  <c r="AJ1492" i="1"/>
  <c r="Y1492" i="1"/>
  <c r="X1492" i="1"/>
  <c r="M1492" i="1"/>
  <c r="L1492" i="1"/>
  <c r="AV1491" i="1"/>
  <c r="AJ1491" i="1"/>
  <c r="Y1491" i="1"/>
  <c r="X1491" i="1"/>
  <c r="M1491" i="1"/>
  <c r="L1491" i="1"/>
  <c r="AV1490" i="1"/>
  <c r="AJ1490" i="1"/>
  <c r="Y1490" i="1"/>
  <c r="X1490" i="1"/>
  <c r="M1490" i="1"/>
  <c r="L1490" i="1"/>
  <c r="AV1489" i="1"/>
  <c r="AJ1489" i="1"/>
  <c r="Y1489" i="1"/>
  <c r="X1489" i="1"/>
  <c r="M1489" i="1"/>
  <c r="L1489" i="1"/>
  <c r="AV1488" i="1"/>
  <c r="AJ1488" i="1"/>
  <c r="Y1488" i="1"/>
  <c r="X1488" i="1"/>
  <c r="M1488" i="1"/>
  <c r="L1488" i="1"/>
  <c r="AV1487" i="1"/>
  <c r="AJ1487" i="1"/>
  <c r="Y1487" i="1"/>
  <c r="X1487" i="1"/>
  <c r="M1487" i="1"/>
  <c r="L1487" i="1"/>
  <c r="AV1486" i="1"/>
  <c r="AJ1486" i="1"/>
  <c r="Y1486" i="1"/>
  <c r="X1486" i="1"/>
  <c r="M1486" i="1"/>
  <c r="L1486" i="1"/>
  <c r="AV1485" i="1"/>
  <c r="AJ1485" i="1"/>
  <c r="Y1485" i="1"/>
  <c r="X1485" i="1"/>
  <c r="M1485" i="1"/>
  <c r="L1485" i="1"/>
  <c r="AV1484" i="1"/>
  <c r="AJ1484" i="1"/>
  <c r="Y1484" i="1"/>
  <c r="X1484" i="1"/>
  <c r="M1484" i="1"/>
  <c r="L1484" i="1"/>
  <c r="AV1483" i="1"/>
  <c r="AJ1483" i="1"/>
  <c r="Y1483" i="1"/>
  <c r="X1483" i="1"/>
  <c r="M1483" i="1"/>
  <c r="L1483" i="1"/>
  <c r="AV1482" i="1"/>
  <c r="AJ1482" i="1"/>
  <c r="Y1482" i="1"/>
  <c r="X1482" i="1"/>
  <c r="M1482" i="1"/>
  <c r="L1482" i="1"/>
  <c r="AV1481" i="1"/>
  <c r="AJ1481" i="1"/>
  <c r="Y1481" i="1"/>
  <c r="X1481" i="1"/>
  <c r="M1481" i="1"/>
  <c r="L1481" i="1"/>
  <c r="AV1480" i="1"/>
  <c r="AJ1480" i="1"/>
  <c r="Y1480" i="1"/>
  <c r="X1480" i="1"/>
  <c r="M1480" i="1"/>
  <c r="L1480" i="1"/>
  <c r="AV1479" i="1"/>
  <c r="AJ1479" i="1"/>
  <c r="Y1479" i="1"/>
  <c r="X1479" i="1"/>
  <c r="M1479" i="1"/>
  <c r="L1479" i="1"/>
  <c r="AV1478" i="1"/>
  <c r="AJ1478" i="1"/>
  <c r="Y1478" i="1"/>
  <c r="X1478" i="1"/>
  <c r="M1478" i="1"/>
  <c r="L1478" i="1"/>
  <c r="AV1477" i="1"/>
  <c r="AJ1477" i="1"/>
  <c r="Y1477" i="1"/>
  <c r="X1477" i="1"/>
  <c r="M1477" i="1"/>
  <c r="L1477" i="1"/>
  <c r="AV1476" i="1"/>
  <c r="AJ1476" i="1"/>
  <c r="Y1476" i="1"/>
  <c r="X1476" i="1"/>
  <c r="M1476" i="1"/>
  <c r="L1476" i="1"/>
  <c r="AV1475" i="1"/>
  <c r="AJ1475" i="1"/>
  <c r="Y1475" i="1"/>
  <c r="X1475" i="1"/>
  <c r="M1475" i="1"/>
  <c r="L1475" i="1"/>
  <c r="AV1474" i="1"/>
  <c r="AJ1474" i="1"/>
  <c r="Y1474" i="1"/>
  <c r="X1474" i="1"/>
  <c r="M1474" i="1"/>
  <c r="L1474" i="1"/>
  <c r="AV1473" i="1"/>
  <c r="AJ1473" i="1"/>
  <c r="Y1473" i="1"/>
  <c r="X1473" i="1"/>
  <c r="M1473" i="1"/>
  <c r="L1473" i="1"/>
  <c r="AV1472" i="1"/>
  <c r="AJ1472" i="1"/>
  <c r="Y1472" i="1"/>
  <c r="X1472" i="1"/>
  <c r="M1472" i="1"/>
  <c r="L1472" i="1"/>
  <c r="AV1471" i="1"/>
  <c r="AJ1471" i="1"/>
  <c r="Y1471" i="1"/>
  <c r="X1471" i="1"/>
  <c r="M1471" i="1"/>
  <c r="L1471" i="1"/>
  <c r="AV1470" i="1"/>
  <c r="AJ1470" i="1"/>
  <c r="Y1470" i="1"/>
  <c r="X1470" i="1"/>
  <c r="M1470" i="1"/>
  <c r="L1470" i="1"/>
  <c r="AV1469" i="1"/>
  <c r="AJ1469" i="1"/>
  <c r="Y1469" i="1"/>
  <c r="X1469" i="1"/>
  <c r="M1469" i="1"/>
  <c r="L1469" i="1"/>
  <c r="AV1468" i="1"/>
  <c r="AJ1468" i="1"/>
  <c r="Y1468" i="1"/>
  <c r="X1468" i="1"/>
  <c r="M1468" i="1"/>
  <c r="L1468" i="1"/>
  <c r="AV1467" i="1"/>
  <c r="AJ1467" i="1"/>
  <c r="Y1467" i="1"/>
  <c r="X1467" i="1"/>
  <c r="M1467" i="1"/>
  <c r="L1467" i="1"/>
  <c r="AV1466" i="1"/>
  <c r="AJ1466" i="1"/>
  <c r="Y1466" i="1"/>
  <c r="X1466" i="1"/>
  <c r="M1466" i="1"/>
  <c r="L1466" i="1"/>
  <c r="AV1465" i="1"/>
  <c r="AJ1465" i="1"/>
  <c r="Y1465" i="1"/>
  <c r="X1465" i="1"/>
  <c r="M1465" i="1"/>
  <c r="L1465" i="1"/>
  <c r="AV1464" i="1"/>
  <c r="AJ1464" i="1"/>
  <c r="Y1464" i="1"/>
  <c r="X1464" i="1"/>
  <c r="M1464" i="1"/>
  <c r="L1464" i="1"/>
  <c r="AV1463" i="1"/>
  <c r="AJ1463" i="1"/>
  <c r="Y1463" i="1"/>
  <c r="X1463" i="1"/>
  <c r="M1463" i="1"/>
  <c r="L1463" i="1"/>
  <c r="AV1462" i="1"/>
  <c r="AJ1462" i="1"/>
  <c r="Y1462" i="1"/>
  <c r="X1462" i="1"/>
  <c r="M1462" i="1"/>
  <c r="L1462" i="1"/>
  <c r="AV1461" i="1"/>
  <c r="AJ1461" i="1"/>
  <c r="Y1461" i="1"/>
  <c r="X1461" i="1"/>
  <c r="M1461" i="1"/>
  <c r="L1461" i="1"/>
  <c r="AV1460" i="1"/>
  <c r="AJ1460" i="1"/>
  <c r="Y1460" i="1"/>
  <c r="X1460" i="1"/>
  <c r="M1460" i="1"/>
  <c r="L1460" i="1"/>
  <c r="AV1459" i="1"/>
  <c r="AJ1459" i="1"/>
  <c r="Y1459" i="1"/>
  <c r="X1459" i="1"/>
  <c r="M1459" i="1"/>
  <c r="L1459" i="1"/>
  <c r="AV1458" i="1"/>
  <c r="AJ1458" i="1"/>
  <c r="Y1458" i="1"/>
  <c r="X1458" i="1"/>
  <c r="M1458" i="1"/>
  <c r="L1458" i="1"/>
  <c r="AV1457" i="1"/>
  <c r="AJ1457" i="1"/>
  <c r="Y1457" i="1"/>
  <c r="X1457" i="1"/>
  <c r="M1457" i="1"/>
  <c r="L1457" i="1"/>
  <c r="AV1456" i="1"/>
  <c r="AJ1456" i="1"/>
  <c r="Y1456" i="1"/>
  <c r="X1456" i="1"/>
  <c r="M1456" i="1"/>
  <c r="L1456" i="1"/>
  <c r="AV1455" i="1"/>
  <c r="AJ1455" i="1"/>
  <c r="Y1455" i="1"/>
  <c r="X1455" i="1"/>
  <c r="M1455" i="1"/>
  <c r="L1455" i="1"/>
  <c r="AV1454" i="1"/>
  <c r="AJ1454" i="1"/>
  <c r="Y1454" i="1"/>
  <c r="X1454" i="1"/>
  <c r="M1454" i="1"/>
  <c r="L1454" i="1"/>
  <c r="AV1453" i="1"/>
  <c r="AJ1453" i="1"/>
  <c r="Y1453" i="1"/>
  <c r="X1453" i="1"/>
  <c r="M1453" i="1"/>
  <c r="L1453" i="1"/>
  <c r="AV1452" i="1"/>
  <c r="AJ1452" i="1"/>
  <c r="Y1452" i="1"/>
  <c r="X1452" i="1"/>
  <c r="M1452" i="1"/>
  <c r="L1452" i="1"/>
  <c r="AV1451" i="1"/>
  <c r="AJ1451" i="1"/>
  <c r="Y1451" i="1"/>
  <c r="X1451" i="1"/>
  <c r="M1451" i="1"/>
  <c r="L1451" i="1"/>
  <c r="AV1450" i="1"/>
  <c r="AJ1450" i="1"/>
  <c r="Y1450" i="1"/>
  <c r="X1450" i="1"/>
  <c r="M1450" i="1"/>
  <c r="L1450" i="1"/>
  <c r="AV1449" i="1"/>
  <c r="AJ1449" i="1"/>
  <c r="Y1449" i="1"/>
  <c r="X1449" i="1"/>
  <c r="M1449" i="1"/>
  <c r="L1449" i="1"/>
  <c r="AV1448" i="1"/>
  <c r="AJ1448" i="1"/>
  <c r="Y1448" i="1"/>
  <c r="X1448" i="1"/>
  <c r="M1448" i="1"/>
  <c r="L1448" i="1"/>
  <c r="AV1447" i="1"/>
  <c r="AJ1447" i="1"/>
  <c r="Y1447" i="1"/>
  <c r="X1447" i="1"/>
  <c r="M1447" i="1"/>
  <c r="L1447" i="1"/>
  <c r="AV1446" i="1"/>
  <c r="AJ1446" i="1"/>
  <c r="Y1446" i="1"/>
  <c r="X1446" i="1"/>
  <c r="M1446" i="1"/>
  <c r="L1446" i="1"/>
  <c r="AV1445" i="1"/>
  <c r="AJ1445" i="1"/>
  <c r="Y1445" i="1"/>
  <c r="X1445" i="1"/>
  <c r="M1445" i="1"/>
  <c r="L1445" i="1"/>
  <c r="AV1444" i="1"/>
  <c r="AJ1444" i="1"/>
  <c r="Y1444" i="1"/>
  <c r="X1444" i="1"/>
  <c r="M1444" i="1"/>
  <c r="L1444" i="1"/>
  <c r="AV1443" i="1"/>
  <c r="AJ1443" i="1"/>
  <c r="Y1443" i="1"/>
  <c r="X1443" i="1"/>
  <c r="M1443" i="1"/>
  <c r="L1443" i="1"/>
  <c r="AV1442" i="1"/>
  <c r="AJ1442" i="1"/>
  <c r="Y1442" i="1"/>
  <c r="X1442" i="1"/>
  <c r="M1442" i="1"/>
  <c r="L1442" i="1"/>
  <c r="AV1441" i="1"/>
  <c r="AJ1441" i="1"/>
  <c r="Y1441" i="1"/>
  <c r="X1441" i="1"/>
  <c r="M1441" i="1"/>
  <c r="L1441" i="1"/>
  <c r="AV1440" i="1"/>
  <c r="AJ1440" i="1"/>
  <c r="Y1440" i="1"/>
  <c r="X1440" i="1"/>
  <c r="M1440" i="1"/>
  <c r="L1440" i="1"/>
  <c r="AV1439" i="1"/>
  <c r="AJ1439" i="1"/>
  <c r="Y1439" i="1"/>
  <c r="X1439" i="1"/>
  <c r="M1439" i="1"/>
  <c r="L1439" i="1"/>
  <c r="AV1438" i="1"/>
  <c r="AJ1438" i="1"/>
  <c r="Y1438" i="1"/>
  <c r="X1438" i="1"/>
  <c r="M1438" i="1"/>
  <c r="L1438" i="1"/>
  <c r="AV1437" i="1"/>
  <c r="AJ1437" i="1"/>
  <c r="Y1437" i="1"/>
  <c r="X1437" i="1"/>
  <c r="M1437" i="1"/>
  <c r="L1437" i="1"/>
  <c r="AV1436" i="1"/>
  <c r="AJ1436" i="1"/>
  <c r="Y1436" i="1"/>
  <c r="X1436" i="1"/>
  <c r="M1436" i="1"/>
  <c r="L1436" i="1"/>
  <c r="AV1435" i="1"/>
  <c r="AJ1435" i="1"/>
  <c r="Y1435" i="1"/>
  <c r="X1435" i="1"/>
  <c r="M1435" i="1"/>
  <c r="L1435" i="1"/>
  <c r="AV1434" i="1"/>
  <c r="AJ1434" i="1"/>
  <c r="Y1434" i="1"/>
  <c r="X1434" i="1"/>
  <c r="M1434" i="1"/>
  <c r="L1434" i="1"/>
  <c r="AV1433" i="1"/>
  <c r="AJ1433" i="1"/>
  <c r="Y1433" i="1"/>
  <c r="X1433" i="1"/>
  <c r="M1433" i="1"/>
  <c r="L1433" i="1"/>
  <c r="AV1432" i="1"/>
  <c r="AJ1432" i="1"/>
  <c r="Y1432" i="1"/>
  <c r="X1432" i="1"/>
  <c r="M1432" i="1"/>
  <c r="L1432" i="1"/>
  <c r="AV1431" i="1"/>
  <c r="AJ1431" i="1"/>
  <c r="Y1431" i="1"/>
  <c r="X1431" i="1"/>
  <c r="M1431" i="1"/>
  <c r="L1431" i="1"/>
  <c r="AV1430" i="1"/>
  <c r="AJ1430" i="1"/>
  <c r="Y1430" i="1"/>
  <c r="X1430" i="1"/>
  <c r="M1430" i="1"/>
  <c r="L1430" i="1"/>
  <c r="AV1429" i="1"/>
  <c r="AJ1429" i="1"/>
  <c r="Y1429" i="1"/>
  <c r="X1429" i="1"/>
  <c r="M1429" i="1"/>
  <c r="L1429" i="1"/>
  <c r="AV1428" i="1"/>
  <c r="AJ1428" i="1"/>
  <c r="Y1428" i="1"/>
  <c r="X1428" i="1"/>
  <c r="M1428" i="1"/>
  <c r="L1428" i="1"/>
  <c r="AV1427" i="1"/>
  <c r="AJ1427" i="1"/>
  <c r="Y1427" i="1"/>
  <c r="X1427" i="1"/>
  <c r="M1427" i="1"/>
  <c r="L1427" i="1"/>
  <c r="AV1426" i="1"/>
  <c r="AJ1426" i="1"/>
  <c r="Y1426" i="1"/>
  <c r="X1426" i="1"/>
  <c r="M1426" i="1"/>
  <c r="L1426" i="1"/>
  <c r="AV1425" i="1"/>
  <c r="AJ1425" i="1"/>
  <c r="Y1425" i="1"/>
  <c r="X1425" i="1"/>
  <c r="M1425" i="1"/>
  <c r="L1425" i="1"/>
  <c r="AV1424" i="1"/>
  <c r="AJ1424" i="1"/>
  <c r="Y1424" i="1"/>
  <c r="X1424" i="1"/>
  <c r="M1424" i="1"/>
  <c r="L1424" i="1"/>
  <c r="AV1423" i="1"/>
  <c r="AJ1423" i="1"/>
  <c r="Y1423" i="1"/>
  <c r="X1423" i="1"/>
  <c r="M1423" i="1"/>
  <c r="L1423" i="1"/>
  <c r="AV1422" i="1"/>
  <c r="AJ1422" i="1"/>
  <c r="Y1422" i="1"/>
  <c r="X1422" i="1"/>
  <c r="M1422" i="1"/>
  <c r="L1422" i="1"/>
  <c r="AV1421" i="1"/>
  <c r="AJ1421" i="1"/>
  <c r="Y1421" i="1"/>
  <c r="X1421" i="1"/>
  <c r="M1421" i="1"/>
  <c r="L1421" i="1"/>
  <c r="AV1420" i="1"/>
  <c r="AJ1420" i="1"/>
  <c r="Y1420" i="1"/>
  <c r="X1420" i="1"/>
  <c r="M1420" i="1"/>
  <c r="L1420" i="1"/>
  <c r="AV1419" i="1"/>
  <c r="AJ1419" i="1"/>
  <c r="Y1419" i="1"/>
  <c r="X1419" i="1"/>
  <c r="M1419" i="1"/>
  <c r="L1419" i="1"/>
  <c r="AV1418" i="1"/>
  <c r="AJ1418" i="1"/>
  <c r="Y1418" i="1"/>
  <c r="X1418" i="1"/>
  <c r="M1418" i="1"/>
  <c r="L1418" i="1"/>
  <c r="AV1417" i="1"/>
  <c r="AJ1417" i="1"/>
  <c r="Y1417" i="1"/>
  <c r="X1417" i="1"/>
  <c r="M1417" i="1"/>
  <c r="L1417" i="1"/>
  <c r="AV1416" i="1"/>
  <c r="AJ1416" i="1"/>
  <c r="Y1416" i="1"/>
  <c r="X1416" i="1"/>
  <c r="M1416" i="1"/>
  <c r="L1416" i="1"/>
  <c r="AV1415" i="1"/>
  <c r="AJ1415" i="1"/>
  <c r="Y1415" i="1"/>
  <c r="X1415" i="1"/>
  <c r="M1415" i="1"/>
  <c r="L1415" i="1"/>
  <c r="AV1414" i="1"/>
  <c r="AJ1414" i="1"/>
  <c r="Y1414" i="1"/>
  <c r="X1414" i="1"/>
  <c r="M1414" i="1"/>
  <c r="L1414" i="1"/>
  <c r="AV1413" i="1"/>
  <c r="AJ1413" i="1"/>
  <c r="Y1413" i="1"/>
  <c r="X1413" i="1"/>
  <c r="M1413" i="1"/>
  <c r="L1413" i="1"/>
  <c r="AV1412" i="1"/>
  <c r="AJ1412" i="1"/>
  <c r="Y1412" i="1"/>
  <c r="X1412" i="1"/>
  <c r="M1412" i="1"/>
  <c r="L1412" i="1"/>
  <c r="AV1411" i="1"/>
  <c r="AJ1411" i="1"/>
  <c r="Y1411" i="1"/>
  <c r="X1411" i="1"/>
  <c r="M1411" i="1"/>
  <c r="L1411" i="1"/>
  <c r="AV1410" i="1"/>
  <c r="AJ1410" i="1"/>
  <c r="Y1410" i="1"/>
  <c r="X1410" i="1"/>
  <c r="M1410" i="1"/>
  <c r="L1410" i="1"/>
  <c r="AV1409" i="1"/>
  <c r="AJ1409" i="1"/>
  <c r="Y1409" i="1"/>
  <c r="X1409" i="1"/>
  <c r="M1409" i="1"/>
  <c r="L1409" i="1"/>
  <c r="AV1408" i="1"/>
  <c r="AJ1408" i="1"/>
  <c r="Y1408" i="1"/>
  <c r="X1408" i="1"/>
  <c r="M1408" i="1"/>
  <c r="L1408" i="1"/>
  <c r="AV1407" i="1"/>
  <c r="AJ1407" i="1"/>
  <c r="Y1407" i="1"/>
  <c r="X1407" i="1"/>
  <c r="M1407" i="1"/>
  <c r="L1407" i="1"/>
  <c r="AV1406" i="1"/>
  <c r="AJ1406" i="1"/>
  <c r="Y1406" i="1"/>
  <c r="X1406" i="1"/>
  <c r="M1406" i="1"/>
  <c r="L1406" i="1"/>
  <c r="AV1405" i="1"/>
  <c r="AJ1405" i="1"/>
  <c r="Y1405" i="1"/>
  <c r="X1405" i="1"/>
  <c r="M1405" i="1"/>
  <c r="L1405" i="1"/>
  <c r="AV1404" i="1"/>
  <c r="AJ1404" i="1"/>
  <c r="Y1404" i="1"/>
  <c r="X1404" i="1"/>
  <c r="M1404" i="1"/>
  <c r="L1404" i="1"/>
  <c r="AV1403" i="1"/>
  <c r="AJ1403" i="1"/>
  <c r="Y1403" i="1"/>
  <c r="X1403" i="1"/>
  <c r="M1403" i="1"/>
  <c r="L1403" i="1"/>
  <c r="AV1402" i="1"/>
  <c r="AJ1402" i="1"/>
  <c r="Y1402" i="1"/>
  <c r="X1402" i="1"/>
  <c r="M1402" i="1"/>
  <c r="L1402" i="1"/>
  <c r="AV1401" i="1"/>
  <c r="AJ1401" i="1"/>
  <c r="Y1401" i="1"/>
  <c r="X1401" i="1"/>
  <c r="M1401" i="1"/>
  <c r="L1401" i="1"/>
  <c r="AV1400" i="1"/>
  <c r="AJ1400" i="1"/>
  <c r="Y1400" i="1"/>
  <c r="X1400" i="1"/>
  <c r="M1400" i="1"/>
  <c r="L1400" i="1"/>
  <c r="AV1399" i="1"/>
  <c r="AJ1399" i="1"/>
  <c r="Y1399" i="1"/>
  <c r="X1399" i="1"/>
  <c r="M1399" i="1"/>
  <c r="L1399" i="1"/>
  <c r="AV1398" i="1"/>
  <c r="AJ1398" i="1"/>
  <c r="Y1398" i="1"/>
  <c r="X1398" i="1"/>
  <c r="M1398" i="1"/>
  <c r="L1398" i="1"/>
  <c r="AV1397" i="1"/>
  <c r="AJ1397" i="1"/>
  <c r="Y1397" i="1"/>
  <c r="X1397" i="1"/>
  <c r="M1397" i="1"/>
  <c r="L1397" i="1"/>
  <c r="AV1396" i="1"/>
  <c r="AJ1396" i="1"/>
  <c r="Y1396" i="1"/>
  <c r="X1396" i="1"/>
  <c r="M1396" i="1"/>
  <c r="L1396" i="1"/>
  <c r="AV1395" i="1"/>
  <c r="AJ1395" i="1"/>
  <c r="Y1395" i="1"/>
  <c r="X1395" i="1"/>
  <c r="M1395" i="1"/>
  <c r="L1395" i="1"/>
  <c r="AW1394" i="1"/>
  <c r="AV1394" i="1"/>
  <c r="AJ1394" i="1"/>
  <c r="X1394" i="1"/>
  <c r="L1394" i="1"/>
  <c r="AW1393" i="1"/>
  <c r="AV1393" i="1"/>
  <c r="AK1393" i="1"/>
  <c r="AJ1393" i="1"/>
  <c r="Y1393" i="1"/>
  <c r="X1393" i="1"/>
  <c r="M1393" i="1"/>
  <c r="L1393" i="1"/>
  <c r="AW1392" i="1"/>
  <c r="AV1392" i="1"/>
  <c r="AK1392" i="1"/>
  <c r="AJ1392" i="1"/>
  <c r="Y1392" i="1"/>
  <c r="X1392" i="1"/>
  <c r="M1392" i="1"/>
  <c r="L1392" i="1"/>
  <c r="AW1391" i="1"/>
  <c r="AV1391" i="1"/>
  <c r="AK1391" i="1"/>
  <c r="AJ1391" i="1"/>
  <c r="Y1391" i="1"/>
  <c r="X1391" i="1"/>
  <c r="M1391" i="1"/>
  <c r="L1391" i="1"/>
  <c r="AW1390" i="1"/>
  <c r="AV1390" i="1"/>
  <c r="AK1390" i="1"/>
  <c r="AJ1390" i="1"/>
  <c r="Y1390" i="1"/>
  <c r="X1390" i="1"/>
  <c r="M1390" i="1"/>
  <c r="L1390" i="1"/>
  <c r="AW1389" i="1"/>
  <c r="AV1389" i="1"/>
  <c r="AK1389" i="1"/>
  <c r="AJ1389" i="1"/>
  <c r="Y1389" i="1"/>
  <c r="X1389" i="1"/>
  <c r="M1389" i="1"/>
  <c r="L1389" i="1"/>
  <c r="AW1388" i="1"/>
  <c r="AV1388" i="1"/>
  <c r="AK1388" i="1"/>
  <c r="AJ1388" i="1"/>
  <c r="Y1388" i="1"/>
  <c r="X1388" i="1"/>
  <c r="M1388" i="1"/>
  <c r="L1388" i="1"/>
  <c r="AW1387" i="1"/>
  <c r="AV1387" i="1"/>
  <c r="AK1387" i="1"/>
  <c r="AJ1387" i="1"/>
  <c r="Y1387" i="1"/>
  <c r="X1387" i="1"/>
  <c r="M1387" i="1"/>
  <c r="L1387" i="1"/>
  <c r="AW1386" i="1"/>
  <c r="AV1386" i="1"/>
  <c r="AK1386" i="1"/>
  <c r="AJ1386" i="1"/>
  <c r="Y1386" i="1"/>
  <c r="X1386" i="1"/>
  <c r="M1386" i="1"/>
  <c r="L1386" i="1"/>
  <c r="AW1385" i="1"/>
  <c r="AV1385" i="1"/>
  <c r="AK1385" i="1"/>
  <c r="AJ1385" i="1"/>
  <c r="Y1385" i="1"/>
  <c r="X1385" i="1"/>
  <c r="M1385" i="1"/>
  <c r="L1385" i="1"/>
  <c r="AW1384" i="1"/>
  <c r="AV1384" i="1"/>
  <c r="AK1384" i="1"/>
  <c r="AJ1384" i="1"/>
  <c r="Y1384" i="1"/>
  <c r="X1384" i="1"/>
  <c r="M1384" i="1"/>
  <c r="L1384" i="1"/>
  <c r="AW1383" i="1"/>
  <c r="AV1383" i="1"/>
  <c r="AK1383" i="1"/>
  <c r="AJ1383" i="1"/>
  <c r="Y1383" i="1"/>
  <c r="X1383" i="1"/>
  <c r="M1383" i="1"/>
  <c r="L1383" i="1"/>
  <c r="AW1382" i="1"/>
  <c r="AV1382" i="1"/>
  <c r="AK1382" i="1"/>
  <c r="AJ1382" i="1"/>
  <c r="Y1382" i="1"/>
  <c r="X1382" i="1"/>
  <c r="M1382" i="1"/>
  <c r="L1382" i="1"/>
  <c r="AW1381" i="1"/>
  <c r="AV1381" i="1"/>
  <c r="AK1381" i="1"/>
  <c r="AJ1381" i="1"/>
  <c r="Y1381" i="1"/>
  <c r="X1381" i="1"/>
  <c r="M1381" i="1"/>
  <c r="L1381" i="1"/>
  <c r="AW1380" i="1"/>
  <c r="AV1380" i="1"/>
  <c r="AK1380" i="1"/>
  <c r="AJ1380" i="1"/>
  <c r="Y1380" i="1"/>
  <c r="X1380" i="1"/>
  <c r="M1380" i="1"/>
  <c r="L1380" i="1"/>
  <c r="AW1379" i="1"/>
  <c r="AV1379" i="1"/>
  <c r="AK1379" i="1"/>
  <c r="AJ1379" i="1"/>
  <c r="Y1379" i="1"/>
  <c r="X1379" i="1"/>
  <c r="M1379" i="1"/>
  <c r="L1379" i="1"/>
  <c r="AW1378" i="1"/>
  <c r="AV1378" i="1"/>
  <c r="AK1378" i="1"/>
  <c r="AJ1378" i="1"/>
  <c r="Y1378" i="1"/>
  <c r="X1378" i="1"/>
  <c r="M1378" i="1"/>
  <c r="L1378" i="1"/>
  <c r="AW1377" i="1"/>
  <c r="AV1377" i="1"/>
  <c r="AK1377" i="1"/>
  <c r="AJ1377" i="1"/>
  <c r="Y1377" i="1"/>
  <c r="X1377" i="1"/>
  <c r="M1377" i="1"/>
  <c r="L1377" i="1"/>
  <c r="AW1376" i="1"/>
  <c r="AV1376" i="1"/>
  <c r="AK1376" i="1"/>
  <c r="AJ1376" i="1"/>
  <c r="Y1376" i="1"/>
  <c r="X1376" i="1"/>
  <c r="M1376" i="1"/>
  <c r="L1376" i="1"/>
  <c r="AW1375" i="1"/>
  <c r="AV1375" i="1"/>
  <c r="AK1375" i="1"/>
  <c r="AJ1375" i="1"/>
  <c r="Y1375" i="1"/>
  <c r="X1375" i="1"/>
  <c r="M1375" i="1"/>
  <c r="L1375" i="1"/>
  <c r="AW1374" i="1"/>
  <c r="AV1374" i="1"/>
  <c r="AK1374" i="1"/>
  <c r="AJ1374" i="1"/>
  <c r="Y1374" i="1"/>
  <c r="X1374" i="1"/>
  <c r="M1374" i="1"/>
  <c r="L1374" i="1"/>
  <c r="AW1373" i="1"/>
  <c r="AV1373" i="1"/>
  <c r="AK1373" i="1"/>
  <c r="AJ1373" i="1"/>
  <c r="Y1373" i="1"/>
  <c r="X1373" i="1"/>
  <c r="M1373" i="1"/>
  <c r="L1373" i="1"/>
  <c r="AW1372" i="1"/>
  <c r="AV1372" i="1"/>
  <c r="AK1372" i="1"/>
  <c r="AJ1372" i="1"/>
  <c r="Y1372" i="1"/>
  <c r="X1372" i="1"/>
  <c r="M1372" i="1"/>
  <c r="L1372" i="1"/>
  <c r="AW1371" i="1"/>
  <c r="AV1371" i="1"/>
  <c r="AK1371" i="1"/>
  <c r="AJ1371" i="1"/>
  <c r="Y1371" i="1"/>
  <c r="X1371" i="1"/>
  <c r="M1371" i="1"/>
  <c r="L1371" i="1"/>
  <c r="AW1370" i="1"/>
  <c r="AV1370" i="1"/>
  <c r="AK1370" i="1"/>
  <c r="AJ1370" i="1"/>
  <c r="Y1370" i="1"/>
  <c r="X1370" i="1"/>
  <c r="M1370" i="1"/>
  <c r="L1370" i="1"/>
  <c r="AW1369" i="1"/>
  <c r="AV1369" i="1"/>
  <c r="AK1369" i="1"/>
  <c r="AJ1369" i="1"/>
  <c r="Y1369" i="1"/>
  <c r="X1369" i="1"/>
  <c r="M1369" i="1"/>
  <c r="L1369" i="1"/>
  <c r="AW1368" i="1"/>
  <c r="AV1368" i="1"/>
  <c r="AK1368" i="1"/>
  <c r="AJ1368" i="1"/>
  <c r="Y1368" i="1"/>
  <c r="X1368" i="1"/>
  <c r="M1368" i="1"/>
  <c r="L1368" i="1"/>
  <c r="AW1367" i="1"/>
  <c r="AV1367" i="1"/>
  <c r="AK1367" i="1"/>
  <c r="AJ1367" i="1"/>
  <c r="Y1367" i="1"/>
  <c r="X1367" i="1"/>
  <c r="M1367" i="1"/>
  <c r="L1367" i="1"/>
  <c r="AW1366" i="1"/>
  <c r="AV1366" i="1"/>
  <c r="AK1366" i="1"/>
  <c r="AJ1366" i="1"/>
  <c r="Y1366" i="1"/>
  <c r="X1366" i="1"/>
  <c r="M1366" i="1"/>
  <c r="L1366" i="1"/>
  <c r="AW1365" i="1"/>
  <c r="AV1365" i="1"/>
  <c r="AK1365" i="1"/>
  <c r="AJ1365" i="1"/>
  <c r="Y1365" i="1"/>
  <c r="X1365" i="1"/>
  <c r="M1365" i="1"/>
  <c r="L1365" i="1"/>
  <c r="AW1364" i="1"/>
  <c r="AV1364" i="1"/>
  <c r="AK1364" i="1"/>
  <c r="AJ1364" i="1"/>
  <c r="Y1364" i="1"/>
  <c r="X1364" i="1"/>
  <c r="M1364" i="1"/>
  <c r="L1364" i="1"/>
  <c r="AW1363" i="1"/>
  <c r="AV1363" i="1"/>
  <c r="AK1363" i="1"/>
  <c r="AJ1363" i="1"/>
  <c r="Y1363" i="1"/>
  <c r="X1363" i="1"/>
  <c r="M1363" i="1"/>
  <c r="L1363" i="1"/>
  <c r="AW1362" i="1"/>
  <c r="AV1362" i="1"/>
  <c r="AK1362" i="1"/>
  <c r="AJ1362" i="1"/>
  <c r="Y1362" i="1"/>
  <c r="X1362" i="1"/>
  <c r="M1362" i="1"/>
  <c r="L1362" i="1"/>
  <c r="AW1361" i="1"/>
  <c r="AV1361" i="1"/>
  <c r="AK1361" i="1"/>
  <c r="AJ1361" i="1"/>
  <c r="Y1361" i="1"/>
  <c r="X1361" i="1"/>
  <c r="M1361" i="1"/>
  <c r="L1361" i="1"/>
  <c r="AW1360" i="1"/>
  <c r="AV1360" i="1"/>
  <c r="AK1360" i="1"/>
  <c r="AJ1360" i="1"/>
  <c r="Y1360" i="1"/>
  <c r="X1360" i="1"/>
  <c r="M1360" i="1"/>
  <c r="L1360" i="1"/>
  <c r="AW1359" i="1"/>
  <c r="AV1359" i="1"/>
  <c r="AK1359" i="1"/>
  <c r="AJ1359" i="1"/>
  <c r="Y1359" i="1"/>
  <c r="X1359" i="1"/>
  <c r="M1359" i="1"/>
  <c r="L1359" i="1"/>
  <c r="AW1358" i="1"/>
  <c r="AV1358" i="1"/>
  <c r="AK1358" i="1"/>
  <c r="AJ1358" i="1"/>
  <c r="Y1358" i="1"/>
  <c r="X1358" i="1"/>
  <c r="M1358" i="1"/>
  <c r="L1358" i="1"/>
  <c r="AW1357" i="1"/>
  <c r="AV1357" i="1"/>
  <c r="AK1357" i="1"/>
  <c r="AJ1357" i="1"/>
  <c r="Y1357" i="1"/>
  <c r="X1357" i="1"/>
  <c r="M1357" i="1"/>
  <c r="L1357" i="1"/>
  <c r="AW1356" i="1"/>
  <c r="AV1356" i="1"/>
  <c r="AK1356" i="1"/>
  <c r="AJ1356" i="1"/>
  <c r="Y1356" i="1"/>
  <c r="X1356" i="1"/>
  <c r="M1356" i="1"/>
  <c r="L1356" i="1"/>
  <c r="AW1355" i="1"/>
  <c r="AV1355" i="1"/>
  <c r="AK1355" i="1"/>
  <c r="AJ1355" i="1"/>
  <c r="Y1355" i="1"/>
  <c r="X1355" i="1"/>
  <c r="M1355" i="1"/>
  <c r="L1355" i="1"/>
  <c r="AW1354" i="1"/>
  <c r="AV1354" i="1"/>
  <c r="AK1354" i="1"/>
  <c r="AJ1354" i="1"/>
  <c r="Y1354" i="1"/>
  <c r="X1354" i="1"/>
  <c r="M1354" i="1"/>
  <c r="L1354" i="1"/>
  <c r="AW1353" i="1"/>
  <c r="AV1353" i="1"/>
  <c r="AK1353" i="1"/>
  <c r="AJ1353" i="1"/>
  <c r="Y1353" i="1"/>
  <c r="X1353" i="1"/>
  <c r="M1353" i="1"/>
  <c r="L1353" i="1"/>
  <c r="AW1352" i="1"/>
  <c r="AV1352" i="1"/>
  <c r="AK1352" i="1"/>
  <c r="AJ1352" i="1"/>
  <c r="Y1352" i="1"/>
  <c r="X1352" i="1"/>
  <c r="M1352" i="1"/>
  <c r="L1352" i="1"/>
  <c r="AW1351" i="1"/>
  <c r="AV1351" i="1"/>
  <c r="AK1351" i="1"/>
  <c r="AJ1351" i="1"/>
  <c r="Y1351" i="1"/>
  <c r="X1351" i="1"/>
  <c r="M1351" i="1"/>
  <c r="L1351" i="1"/>
  <c r="AW1350" i="1"/>
  <c r="AV1350" i="1"/>
  <c r="AK1350" i="1"/>
  <c r="AJ1350" i="1"/>
  <c r="Y1350" i="1"/>
  <c r="X1350" i="1"/>
  <c r="M1350" i="1"/>
  <c r="L1350" i="1"/>
  <c r="AW1349" i="1"/>
  <c r="AV1349" i="1"/>
  <c r="AK1349" i="1"/>
  <c r="AJ1349" i="1"/>
  <c r="Y1349" i="1"/>
  <c r="X1349" i="1"/>
  <c r="M1349" i="1"/>
  <c r="L1349" i="1"/>
  <c r="AW1348" i="1"/>
  <c r="AV1348" i="1"/>
  <c r="AK1348" i="1"/>
  <c r="AJ1348" i="1"/>
  <c r="Y1348" i="1"/>
  <c r="X1348" i="1"/>
  <c r="M1348" i="1"/>
  <c r="L1348" i="1"/>
  <c r="AW1347" i="1"/>
  <c r="AV1347" i="1"/>
  <c r="AK1347" i="1"/>
  <c r="AJ1347" i="1"/>
  <c r="Y1347" i="1"/>
  <c r="X1347" i="1"/>
  <c r="M1347" i="1"/>
  <c r="L1347" i="1"/>
  <c r="AW1346" i="1"/>
  <c r="AV1346" i="1"/>
  <c r="AK1346" i="1"/>
  <c r="AJ1346" i="1"/>
  <c r="Y1346" i="1"/>
  <c r="X1346" i="1"/>
  <c r="M1346" i="1"/>
  <c r="L1346" i="1"/>
  <c r="AW1345" i="1"/>
  <c r="AV1345" i="1"/>
  <c r="AK1345" i="1"/>
  <c r="AJ1345" i="1"/>
  <c r="Y1345" i="1"/>
  <c r="X1345" i="1"/>
  <c r="M1345" i="1"/>
  <c r="L1345" i="1"/>
  <c r="AW1344" i="1"/>
  <c r="AV1344" i="1"/>
  <c r="AK1344" i="1"/>
  <c r="AJ1344" i="1"/>
  <c r="Y1344" i="1"/>
  <c r="X1344" i="1"/>
  <c r="M1344" i="1"/>
  <c r="L1344" i="1"/>
  <c r="AW1343" i="1"/>
  <c r="AV1343" i="1"/>
  <c r="AK1343" i="1"/>
  <c r="AJ1343" i="1"/>
  <c r="Y1343" i="1"/>
  <c r="X1343" i="1"/>
  <c r="M1343" i="1"/>
  <c r="L1343" i="1"/>
  <c r="AW1342" i="1"/>
  <c r="AV1342" i="1"/>
  <c r="AK1342" i="1"/>
  <c r="AJ1342" i="1"/>
  <c r="Y1342" i="1"/>
  <c r="X1342" i="1"/>
  <c r="M1342" i="1"/>
  <c r="L1342" i="1"/>
  <c r="AW1341" i="1"/>
  <c r="AV1341" i="1"/>
  <c r="AK1341" i="1"/>
  <c r="AJ1341" i="1"/>
  <c r="Y1341" i="1"/>
  <c r="X1341" i="1"/>
  <c r="M1341" i="1"/>
  <c r="L1341" i="1"/>
  <c r="AW1340" i="1"/>
  <c r="AV1340" i="1"/>
  <c r="AK1340" i="1"/>
  <c r="AJ1340" i="1"/>
  <c r="Y1340" i="1"/>
  <c r="X1340" i="1"/>
  <c r="M1340" i="1"/>
  <c r="L1340" i="1"/>
  <c r="AW1339" i="1"/>
  <c r="AV1339" i="1"/>
  <c r="AK1339" i="1"/>
  <c r="AJ1339" i="1"/>
  <c r="Y1339" i="1"/>
  <c r="X1339" i="1"/>
  <c r="M1339" i="1"/>
  <c r="L1339" i="1"/>
  <c r="AW1338" i="1"/>
  <c r="AV1338" i="1"/>
  <c r="AK1338" i="1"/>
  <c r="AJ1338" i="1"/>
  <c r="Y1338" i="1"/>
  <c r="X1338" i="1"/>
  <c r="M1338" i="1"/>
  <c r="L1338" i="1"/>
  <c r="AW1337" i="1"/>
  <c r="AV1337" i="1"/>
  <c r="AK1337" i="1"/>
  <c r="AJ1337" i="1"/>
  <c r="Y1337" i="1"/>
  <c r="X1337" i="1"/>
  <c r="M1337" i="1"/>
  <c r="L1337" i="1"/>
  <c r="AW1336" i="1"/>
  <c r="AV1336" i="1"/>
  <c r="AK1336" i="1"/>
  <c r="AJ1336" i="1"/>
  <c r="Y1336" i="1"/>
  <c r="X1336" i="1"/>
  <c r="M1336" i="1"/>
  <c r="L1336" i="1"/>
  <c r="AW1335" i="1"/>
  <c r="AV1335" i="1"/>
  <c r="AK1335" i="1"/>
  <c r="AJ1335" i="1"/>
  <c r="Y1335" i="1"/>
  <c r="X1335" i="1"/>
  <c r="M1335" i="1"/>
  <c r="L1335" i="1"/>
  <c r="AW1334" i="1"/>
  <c r="AV1334" i="1"/>
  <c r="AK1334" i="1"/>
  <c r="AJ1334" i="1"/>
  <c r="Y1334" i="1"/>
  <c r="X1334" i="1"/>
  <c r="M1334" i="1"/>
  <c r="L1334" i="1"/>
  <c r="AW1333" i="1"/>
  <c r="AV1333" i="1"/>
  <c r="AK1333" i="1"/>
  <c r="AJ1333" i="1"/>
  <c r="Y1333" i="1"/>
  <c r="X1333" i="1"/>
  <c r="M1333" i="1"/>
  <c r="L1333" i="1"/>
  <c r="AW1332" i="1"/>
  <c r="AV1332" i="1"/>
  <c r="AK1332" i="1"/>
  <c r="AJ1332" i="1"/>
  <c r="Y1332" i="1"/>
  <c r="X1332" i="1"/>
  <c r="M1332" i="1"/>
  <c r="L1332" i="1"/>
  <c r="AW1331" i="1"/>
  <c r="AV1331" i="1"/>
  <c r="AK1331" i="1"/>
  <c r="AJ1331" i="1"/>
  <c r="Y1331" i="1"/>
  <c r="X1331" i="1"/>
  <c r="M1331" i="1"/>
  <c r="L1331" i="1"/>
  <c r="AW1330" i="1"/>
  <c r="AV1330" i="1"/>
  <c r="AK1330" i="1"/>
  <c r="AJ1330" i="1"/>
  <c r="Y1330" i="1"/>
  <c r="X1330" i="1"/>
  <c r="M1330" i="1"/>
  <c r="L1330" i="1"/>
  <c r="AW1329" i="1"/>
  <c r="AV1329" i="1"/>
  <c r="AK1329" i="1"/>
  <c r="AJ1329" i="1"/>
  <c r="Y1329" i="1"/>
  <c r="X1329" i="1"/>
  <c r="M1329" i="1"/>
  <c r="L1329" i="1"/>
  <c r="AW1328" i="1"/>
  <c r="AV1328" i="1"/>
  <c r="AK1328" i="1"/>
  <c r="AJ1328" i="1"/>
  <c r="Y1328" i="1"/>
  <c r="X1328" i="1"/>
  <c r="M1328" i="1"/>
  <c r="L1328" i="1"/>
  <c r="AW1327" i="1"/>
  <c r="AV1327" i="1"/>
  <c r="AK1327" i="1"/>
  <c r="AJ1327" i="1"/>
  <c r="Y1327" i="1"/>
  <c r="X1327" i="1"/>
  <c r="M1327" i="1"/>
  <c r="L1327" i="1"/>
  <c r="AW1326" i="1"/>
  <c r="AV1326" i="1"/>
  <c r="AK1326" i="1"/>
  <c r="AJ1326" i="1"/>
  <c r="Y1326" i="1"/>
  <c r="X1326" i="1"/>
  <c r="M1326" i="1"/>
  <c r="L1326" i="1"/>
  <c r="AW1325" i="1"/>
  <c r="AV1325" i="1"/>
  <c r="AK1325" i="1"/>
  <c r="AJ1325" i="1"/>
  <c r="Y1325" i="1"/>
  <c r="X1325" i="1"/>
  <c r="M1325" i="1"/>
  <c r="L1325" i="1"/>
  <c r="AW1324" i="1"/>
  <c r="AV1324" i="1"/>
  <c r="AK1324" i="1"/>
  <c r="AJ1324" i="1"/>
  <c r="Y1324" i="1"/>
  <c r="X1324" i="1"/>
  <c r="M1324" i="1"/>
  <c r="L1324" i="1"/>
  <c r="AW1323" i="1"/>
  <c r="AV1323" i="1"/>
  <c r="AK1323" i="1"/>
  <c r="AJ1323" i="1"/>
  <c r="Y1323" i="1"/>
  <c r="X1323" i="1"/>
  <c r="M1323" i="1"/>
  <c r="L1323" i="1"/>
  <c r="AW1322" i="1"/>
  <c r="AV1322" i="1"/>
  <c r="AK1322" i="1"/>
  <c r="AJ1322" i="1"/>
  <c r="Y1322" i="1"/>
  <c r="X1322" i="1"/>
  <c r="M1322" i="1"/>
  <c r="L1322" i="1"/>
  <c r="AW1321" i="1"/>
  <c r="AV1321" i="1"/>
  <c r="AK1321" i="1"/>
  <c r="AJ1321" i="1"/>
  <c r="Y1321" i="1"/>
  <c r="X1321" i="1"/>
  <c r="M1321" i="1"/>
  <c r="L1321" i="1"/>
  <c r="AW1320" i="1"/>
  <c r="AV1320" i="1"/>
  <c r="AK1320" i="1"/>
  <c r="AJ1320" i="1"/>
  <c r="Y1320" i="1"/>
  <c r="X1320" i="1"/>
  <c r="M1320" i="1"/>
  <c r="L1320" i="1"/>
  <c r="AW1319" i="1"/>
  <c r="AV1319" i="1"/>
  <c r="AK1319" i="1"/>
  <c r="AJ1319" i="1"/>
  <c r="Y1319" i="1"/>
  <c r="X1319" i="1"/>
  <c r="M1319" i="1"/>
  <c r="L1319" i="1"/>
  <c r="AW1318" i="1"/>
  <c r="AV1318" i="1"/>
  <c r="AK1318" i="1"/>
  <c r="AJ1318" i="1"/>
  <c r="Y1318" i="1"/>
  <c r="X1318" i="1"/>
  <c r="M1318" i="1"/>
  <c r="L1318" i="1"/>
  <c r="AW1317" i="1"/>
  <c r="AV1317" i="1"/>
  <c r="AK1317" i="1"/>
  <c r="AJ1317" i="1"/>
  <c r="Y1317" i="1"/>
  <c r="X1317" i="1"/>
  <c r="M1317" i="1"/>
  <c r="L1317" i="1"/>
  <c r="AW1316" i="1"/>
  <c r="AV1316" i="1"/>
  <c r="AK1316" i="1"/>
  <c r="AJ1316" i="1"/>
  <c r="Y1316" i="1"/>
  <c r="X1316" i="1"/>
  <c r="M1316" i="1"/>
  <c r="L1316" i="1"/>
  <c r="AW1315" i="1"/>
  <c r="AV1315" i="1"/>
  <c r="AK1315" i="1"/>
  <c r="AJ1315" i="1"/>
  <c r="Y1315" i="1"/>
  <c r="X1315" i="1"/>
  <c r="M1315" i="1"/>
  <c r="L1315" i="1"/>
  <c r="AW1314" i="1"/>
  <c r="AV1314" i="1"/>
  <c r="AK1314" i="1"/>
  <c r="AJ1314" i="1"/>
  <c r="Y1314" i="1"/>
  <c r="X1314" i="1"/>
  <c r="M1314" i="1"/>
  <c r="L1314" i="1"/>
  <c r="AW1313" i="1"/>
  <c r="AV1313" i="1"/>
  <c r="AK1313" i="1"/>
  <c r="AJ1313" i="1"/>
  <c r="Y1313" i="1"/>
  <c r="X1313" i="1"/>
  <c r="M1313" i="1"/>
  <c r="L1313" i="1"/>
  <c r="AW1312" i="1"/>
  <c r="AV1312" i="1"/>
  <c r="AK1312" i="1"/>
  <c r="AJ1312" i="1"/>
  <c r="Y1312" i="1"/>
  <c r="X1312" i="1"/>
  <c r="M1312" i="1"/>
  <c r="L1312" i="1"/>
  <c r="AW1311" i="1"/>
  <c r="AV1311" i="1"/>
  <c r="AK1311" i="1"/>
  <c r="AJ1311" i="1"/>
  <c r="Y1311" i="1"/>
  <c r="X1311" i="1"/>
  <c r="M1311" i="1"/>
  <c r="L1311" i="1"/>
  <c r="AW1310" i="1"/>
  <c r="AV1310" i="1"/>
  <c r="AK1310" i="1"/>
  <c r="AJ1310" i="1"/>
  <c r="Y1310" i="1"/>
  <c r="X1310" i="1"/>
  <c r="M1310" i="1"/>
  <c r="L1310" i="1"/>
  <c r="AW1309" i="1"/>
  <c r="AV1309" i="1"/>
  <c r="AK1309" i="1"/>
  <c r="AJ1309" i="1"/>
  <c r="Y1309" i="1"/>
  <c r="X1309" i="1"/>
  <c r="M1309" i="1"/>
  <c r="L1309" i="1"/>
  <c r="AW1308" i="1"/>
  <c r="AV1308" i="1"/>
  <c r="AK1308" i="1"/>
  <c r="AJ1308" i="1"/>
  <c r="Y1308" i="1"/>
  <c r="X1308" i="1"/>
  <c r="M1308" i="1"/>
  <c r="L1308" i="1"/>
  <c r="AW1307" i="1"/>
  <c r="AV1307" i="1"/>
  <c r="AK1307" i="1"/>
  <c r="AJ1307" i="1"/>
  <c r="Y1307" i="1"/>
  <c r="X1307" i="1"/>
  <c r="M1307" i="1"/>
  <c r="L1307" i="1"/>
  <c r="AW1306" i="1"/>
  <c r="AV1306" i="1"/>
  <c r="AK1306" i="1"/>
  <c r="AJ1306" i="1"/>
  <c r="Y1306" i="1"/>
  <c r="X1306" i="1"/>
  <c r="M1306" i="1"/>
  <c r="L1306" i="1"/>
  <c r="AW1305" i="1"/>
  <c r="AV1305" i="1"/>
  <c r="AK1305" i="1"/>
  <c r="AJ1305" i="1"/>
  <c r="Y1305" i="1"/>
  <c r="X1305" i="1"/>
  <c r="M1305" i="1"/>
  <c r="L1305" i="1"/>
  <c r="AW1304" i="1"/>
  <c r="AV1304" i="1"/>
  <c r="AK1304" i="1"/>
  <c r="AJ1304" i="1"/>
  <c r="Y1304" i="1"/>
  <c r="X1304" i="1"/>
  <c r="M1304" i="1"/>
  <c r="L1304" i="1"/>
  <c r="AW1303" i="1"/>
  <c r="AV1303" i="1"/>
  <c r="AK1303" i="1"/>
  <c r="AJ1303" i="1"/>
  <c r="Y1303" i="1"/>
  <c r="X1303" i="1"/>
  <c r="M1303" i="1"/>
  <c r="L1303" i="1"/>
  <c r="AW1302" i="1"/>
  <c r="AV1302" i="1"/>
  <c r="AK1302" i="1"/>
  <c r="AJ1302" i="1"/>
  <c r="Y1302" i="1"/>
  <c r="X1302" i="1"/>
  <c r="M1302" i="1"/>
  <c r="L1302" i="1"/>
  <c r="AW1301" i="1"/>
  <c r="AV1301" i="1"/>
  <c r="AJ1301" i="1"/>
  <c r="X1301" i="1"/>
  <c r="L1301" i="1"/>
  <c r="AW1300" i="1"/>
  <c r="AV1300" i="1"/>
  <c r="AK1300" i="1"/>
  <c r="AJ1300" i="1"/>
  <c r="Y1300" i="1"/>
  <c r="X1300" i="1"/>
  <c r="M1300" i="1"/>
  <c r="L1300" i="1"/>
  <c r="AW1299" i="1"/>
  <c r="AV1299" i="1"/>
  <c r="AK1299" i="1"/>
  <c r="AJ1299" i="1"/>
  <c r="Y1299" i="1"/>
  <c r="X1299" i="1"/>
  <c r="M1299" i="1"/>
  <c r="L1299" i="1"/>
  <c r="AW1298" i="1"/>
  <c r="AV1298" i="1"/>
  <c r="AK1298" i="1"/>
  <c r="AJ1298" i="1"/>
  <c r="Y1298" i="1"/>
  <c r="X1298" i="1"/>
  <c r="M1298" i="1"/>
  <c r="L1298" i="1"/>
  <c r="AW1297" i="1"/>
  <c r="AV1297" i="1"/>
  <c r="AK1297" i="1"/>
  <c r="AJ1297" i="1"/>
  <c r="Y1297" i="1"/>
  <c r="X1297" i="1"/>
  <c r="M1297" i="1"/>
  <c r="L1297" i="1"/>
  <c r="AW1296" i="1"/>
  <c r="AV1296" i="1"/>
  <c r="AK1296" i="1"/>
  <c r="AJ1296" i="1"/>
  <c r="Y1296" i="1"/>
  <c r="X1296" i="1"/>
  <c r="M1296" i="1"/>
  <c r="L1296" i="1"/>
  <c r="AW1295" i="1"/>
  <c r="AV1295" i="1"/>
  <c r="AK1295" i="1"/>
  <c r="AJ1295" i="1"/>
  <c r="Y1295" i="1"/>
  <c r="X1295" i="1"/>
  <c r="M1295" i="1"/>
  <c r="L1295" i="1"/>
  <c r="AW1294" i="1"/>
  <c r="AV1294" i="1"/>
  <c r="AK1294" i="1"/>
  <c r="AJ1294" i="1"/>
  <c r="Y1294" i="1"/>
  <c r="X1294" i="1"/>
  <c r="M1294" i="1"/>
  <c r="L1294" i="1"/>
  <c r="AW1293" i="1"/>
  <c r="AV1293" i="1"/>
  <c r="AK1293" i="1"/>
  <c r="AJ1293" i="1"/>
  <c r="Y1293" i="1"/>
  <c r="X1293" i="1"/>
  <c r="M1293" i="1"/>
  <c r="L1293" i="1"/>
  <c r="AW1292" i="1"/>
  <c r="AV1292" i="1"/>
  <c r="AK1292" i="1"/>
  <c r="AJ1292" i="1"/>
  <c r="Y1292" i="1"/>
  <c r="X1292" i="1"/>
  <c r="M1292" i="1"/>
  <c r="L1292" i="1"/>
  <c r="AW1291" i="1"/>
  <c r="AV1291" i="1"/>
  <c r="AJ1291" i="1"/>
  <c r="X1291" i="1"/>
  <c r="L1291" i="1"/>
  <c r="AW1290" i="1"/>
  <c r="AV1290" i="1"/>
  <c r="AK1290" i="1"/>
  <c r="AJ1290" i="1"/>
  <c r="X1290" i="1"/>
  <c r="L1290" i="1"/>
  <c r="AW1289" i="1"/>
  <c r="AV1289" i="1"/>
  <c r="AK1289" i="1"/>
  <c r="AJ1289" i="1"/>
  <c r="Y1289" i="1"/>
  <c r="X1289" i="1"/>
  <c r="M1289" i="1"/>
  <c r="L1289" i="1"/>
  <c r="AW1288" i="1"/>
  <c r="AV1288" i="1"/>
  <c r="AK1288" i="1"/>
  <c r="AJ1288" i="1"/>
  <c r="Y1288" i="1"/>
  <c r="X1288" i="1"/>
  <c r="M1288" i="1"/>
  <c r="L1288" i="1"/>
  <c r="AW1287" i="1"/>
  <c r="AV1287" i="1"/>
  <c r="AK1287" i="1"/>
  <c r="AJ1287" i="1"/>
  <c r="Y1287" i="1"/>
  <c r="X1287" i="1"/>
  <c r="M1287" i="1"/>
  <c r="L1287" i="1"/>
  <c r="AW1286" i="1"/>
  <c r="AV1286" i="1"/>
  <c r="AK1286" i="1"/>
  <c r="AJ1286" i="1"/>
  <c r="Y1286" i="1"/>
  <c r="X1286" i="1"/>
  <c r="M1286" i="1"/>
  <c r="L1286" i="1"/>
  <c r="AW1285" i="1"/>
  <c r="AV1285" i="1"/>
  <c r="AK1285" i="1"/>
  <c r="AJ1285" i="1"/>
  <c r="Y1285" i="1"/>
  <c r="X1285" i="1"/>
  <c r="M1285" i="1"/>
  <c r="L1285" i="1"/>
  <c r="AW1284" i="1"/>
  <c r="AV1284" i="1"/>
  <c r="AK1284" i="1"/>
  <c r="AJ1284" i="1"/>
  <c r="Y1284" i="1"/>
  <c r="X1284" i="1"/>
  <c r="M1284" i="1"/>
  <c r="L1284" i="1"/>
  <c r="AW1283" i="1"/>
  <c r="AV1283" i="1"/>
  <c r="AK1283" i="1"/>
  <c r="AJ1283" i="1"/>
  <c r="Y1283" i="1"/>
  <c r="X1283" i="1"/>
  <c r="M1283" i="1"/>
  <c r="L1283" i="1"/>
  <c r="AW1282" i="1"/>
  <c r="AV1282" i="1"/>
  <c r="AK1282" i="1"/>
  <c r="AJ1282" i="1"/>
  <c r="Y1282" i="1"/>
  <c r="X1282" i="1"/>
  <c r="M1282" i="1"/>
  <c r="L1282" i="1"/>
  <c r="AW1281" i="1"/>
  <c r="AV1281" i="1"/>
  <c r="AK1281" i="1"/>
  <c r="AJ1281" i="1"/>
  <c r="Y1281" i="1"/>
  <c r="X1281" i="1"/>
  <c r="M1281" i="1"/>
  <c r="L1281" i="1"/>
  <c r="AW1280" i="1"/>
  <c r="AV1280" i="1"/>
  <c r="AK1280" i="1"/>
  <c r="AJ1280" i="1"/>
  <c r="Y1280" i="1"/>
  <c r="X1280" i="1"/>
  <c r="M1280" i="1"/>
  <c r="L1280" i="1"/>
  <c r="AW1279" i="1"/>
  <c r="AV1279" i="1"/>
  <c r="AK1279" i="1"/>
  <c r="AJ1279" i="1"/>
  <c r="Y1279" i="1"/>
  <c r="X1279" i="1"/>
  <c r="M1279" i="1"/>
  <c r="L1279" i="1"/>
  <c r="AW1278" i="1"/>
  <c r="AV1278" i="1"/>
  <c r="AK1278" i="1"/>
  <c r="AJ1278" i="1"/>
  <c r="Y1278" i="1"/>
  <c r="X1278" i="1"/>
  <c r="M1278" i="1"/>
  <c r="L1278" i="1"/>
  <c r="AW1277" i="1"/>
  <c r="AV1277" i="1"/>
  <c r="AK1277" i="1"/>
  <c r="AJ1277" i="1"/>
  <c r="Y1277" i="1"/>
  <c r="X1277" i="1"/>
  <c r="M1277" i="1"/>
  <c r="L1277" i="1"/>
  <c r="AW1276" i="1"/>
  <c r="AV1276" i="1"/>
  <c r="AK1276" i="1"/>
  <c r="AJ1276" i="1"/>
  <c r="Y1276" i="1"/>
  <c r="X1276" i="1"/>
  <c r="M1276" i="1"/>
  <c r="L1276" i="1"/>
  <c r="AW1275" i="1"/>
  <c r="AV1275" i="1"/>
  <c r="AK1275" i="1"/>
  <c r="AJ1275" i="1"/>
  <c r="Y1275" i="1"/>
  <c r="X1275" i="1"/>
  <c r="M1275" i="1"/>
  <c r="L1275" i="1"/>
  <c r="AW1274" i="1"/>
  <c r="AV1274" i="1"/>
  <c r="AK1274" i="1"/>
  <c r="AJ1274" i="1"/>
  <c r="Y1274" i="1"/>
  <c r="X1274" i="1"/>
  <c r="M1274" i="1"/>
  <c r="L1274" i="1"/>
  <c r="AW1273" i="1"/>
  <c r="AV1273" i="1"/>
  <c r="AK1273" i="1"/>
  <c r="AJ1273" i="1"/>
  <c r="Y1273" i="1"/>
  <c r="X1273" i="1"/>
  <c r="M1273" i="1"/>
  <c r="L1273" i="1"/>
  <c r="AW1272" i="1"/>
  <c r="AV1272" i="1"/>
  <c r="AK1272" i="1"/>
  <c r="AJ1272" i="1"/>
  <c r="Y1272" i="1"/>
  <c r="X1272" i="1"/>
  <c r="M1272" i="1"/>
  <c r="L1272" i="1"/>
  <c r="AW1271" i="1"/>
  <c r="AV1271" i="1"/>
  <c r="AK1271" i="1"/>
  <c r="AJ1271" i="1"/>
  <c r="Y1271" i="1"/>
  <c r="X1271" i="1"/>
  <c r="M1271" i="1"/>
  <c r="L1271" i="1"/>
  <c r="AW1270" i="1"/>
  <c r="AV1270" i="1"/>
  <c r="AK1270" i="1"/>
  <c r="AJ1270" i="1"/>
  <c r="Y1270" i="1"/>
  <c r="X1270" i="1"/>
  <c r="M1270" i="1"/>
  <c r="L1270" i="1"/>
  <c r="AW1269" i="1"/>
  <c r="AV1269" i="1"/>
  <c r="AJ1269" i="1"/>
  <c r="X1269" i="1"/>
  <c r="L1269" i="1"/>
  <c r="AW1268" i="1"/>
  <c r="AV1268" i="1"/>
  <c r="AJ1268" i="1"/>
  <c r="X1268" i="1"/>
  <c r="L1268" i="1"/>
  <c r="AW1267" i="1"/>
  <c r="AV1267" i="1"/>
  <c r="AK1267" i="1"/>
  <c r="AJ1267" i="1"/>
  <c r="Y1267" i="1"/>
  <c r="X1267" i="1"/>
  <c r="M1267" i="1"/>
  <c r="L1267" i="1"/>
  <c r="AW1266" i="1"/>
  <c r="AV1266" i="1"/>
  <c r="AK1266" i="1"/>
  <c r="AJ1266" i="1"/>
  <c r="Y1266" i="1"/>
  <c r="X1266" i="1"/>
  <c r="M1266" i="1"/>
  <c r="L1266" i="1"/>
  <c r="AW1265" i="1"/>
  <c r="AV1265" i="1"/>
  <c r="AK1265" i="1"/>
  <c r="AJ1265" i="1"/>
  <c r="Y1265" i="1"/>
  <c r="X1265" i="1"/>
  <c r="M1265" i="1"/>
  <c r="L1265" i="1"/>
  <c r="AW1264" i="1"/>
  <c r="AV1264" i="1"/>
  <c r="AK1264" i="1"/>
  <c r="AJ1264" i="1"/>
  <c r="Y1264" i="1"/>
  <c r="X1264" i="1"/>
  <c r="M1264" i="1"/>
  <c r="L1264" i="1"/>
  <c r="AW1263" i="1"/>
  <c r="AV1263" i="1"/>
  <c r="AK1263" i="1"/>
  <c r="AJ1263" i="1"/>
  <c r="Y1263" i="1"/>
  <c r="X1263" i="1"/>
  <c r="M1263" i="1"/>
  <c r="L1263" i="1"/>
  <c r="AW1262" i="1"/>
  <c r="AV1262" i="1"/>
  <c r="AK1262" i="1"/>
  <c r="AJ1262" i="1"/>
  <c r="Y1262" i="1"/>
  <c r="X1262" i="1"/>
  <c r="M1262" i="1"/>
  <c r="L1262" i="1"/>
  <c r="AW1261" i="1"/>
  <c r="AV1261" i="1"/>
  <c r="AK1261" i="1"/>
  <c r="AJ1261" i="1"/>
  <c r="Y1261" i="1"/>
  <c r="X1261" i="1"/>
  <c r="M1261" i="1"/>
  <c r="L1261" i="1"/>
  <c r="AW1260" i="1"/>
  <c r="AV1260" i="1"/>
  <c r="AK1260" i="1"/>
  <c r="AJ1260" i="1"/>
  <c r="Y1260" i="1"/>
  <c r="X1260" i="1"/>
  <c r="M1260" i="1"/>
  <c r="L1260" i="1"/>
  <c r="AW1259" i="1"/>
  <c r="AV1259" i="1"/>
  <c r="AK1259" i="1"/>
  <c r="AJ1259" i="1"/>
  <c r="Y1259" i="1"/>
  <c r="X1259" i="1"/>
  <c r="M1259" i="1"/>
  <c r="L1259" i="1"/>
  <c r="AW1258" i="1"/>
  <c r="AV1258" i="1"/>
  <c r="AK1258" i="1"/>
  <c r="AJ1258" i="1"/>
  <c r="Y1258" i="1"/>
  <c r="X1258" i="1"/>
  <c r="M1258" i="1"/>
  <c r="L1258" i="1"/>
  <c r="AW1257" i="1"/>
  <c r="AV1257" i="1"/>
  <c r="AK1257" i="1"/>
  <c r="AJ1257" i="1"/>
  <c r="Y1257" i="1"/>
  <c r="X1257" i="1"/>
  <c r="M1257" i="1"/>
  <c r="L1257" i="1"/>
  <c r="AW1256" i="1"/>
  <c r="AV1256" i="1"/>
  <c r="AK1256" i="1"/>
  <c r="AJ1256" i="1"/>
  <c r="Y1256" i="1"/>
  <c r="X1256" i="1"/>
  <c r="M1256" i="1"/>
  <c r="L1256" i="1"/>
  <c r="AW1255" i="1"/>
  <c r="AV1255" i="1"/>
  <c r="AK1255" i="1"/>
  <c r="AJ1255" i="1"/>
  <c r="Y1255" i="1"/>
  <c r="X1255" i="1"/>
  <c r="M1255" i="1"/>
  <c r="L1255" i="1"/>
  <c r="AW1254" i="1"/>
  <c r="AV1254" i="1"/>
  <c r="AK1254" i="1"/>
  <c r="AJ1254" i="1"/>
  <c r="Y1254" i="1"/>
  <c r="X1254" i="1"/>
  <c r="M1254" i="1"/>
  <c r="L1254" i="1"/>
  <c r="AW1253" i="1"/>
  <c r="AV1253" i="1"/>
  <c r="AK1253" i="1"/>
  <c r="AJ1253" i="1"/>
  <c r="Y1253" i="1"/>
  <c r="X1253" i="1"/>
  <c r="M1253" i="1"/>
  <c r="L1253" i="1"/>
  <c r="AW1252" i="1"/>
  <c r="AV1252" i="1"/>
  <c r="AK1252" i="1"/>
  <c r="AJ1252" i="1"/>
  <c r="Y1252" i="1"/>
  <c r="X1252" i="1"/>
  <c r="M1252" i="1"/>
  <c r="L1252" i="1"/>
  <c r="AW1251" i="1"/>
  <c r="AV1251" i="1"/>
  <c r="AK1251" i="1"/>
  <c r="AJ1251" i="1"/>
  <c r="Y1251" i="1"/>
  <c r="X1251" i="1"/>
  <c r="M1251" i="1"/>
  <c r="L1251" i="1"/>
  <c r="AW1250" i="1"/>
  <c r="AV1250" i="1"/>
  <c r="AK1250" i="1"/>
  <c r="AJ1250" i="1"/>
  <c r="Y1250" i="1"/>
  <c r="X1250" i="1"/>
  <c r="M1250" i="1"/>
  <c r="L1250" i="1"/>
  <c r="AW1249" i="1"/>
  <c r="AV1249" i="1"/>
  <c r="AK1249" i="1"/>
  <c r="AJ1249" i="1"/>
  <c r="Y1249" i="1"/>
  <c r="X1249" i="1"/>
  <c r="M1249" i="1"/>
  <c r="L1249" i="1"/>
  <c r="AW1248" i="1"/>
  <c r="AV1248" i="1"/>
  <c r="AK1248" i="1"/>
  <c r="AJ1248" i="1"/>
  <c r="Y1248" i="1"/>
  <c r="X1248" i="1"/>
  <c r="M1248" i="1"/>
  <c r="L1248" i="1"/>
  <c r="AW1247" i="1"/>
  <c r="AV1247" i="1"/>
  <c r="AK1247" i="1"/>
  <c r="AJ1247" i="1"/>
  <c r="Y1247" i="1"/>
  <c r="X1247" i="1"/>
  <c r="M1247" i="1"/>
  <c r="L1247" i="1"/>
  <c r="AW1246" i="1"/>
  <c r="AV1246" i="1"/>
  <c r="AK1246" i="1"/>
  <c r="AJ1246" i="1"/>
  <c r="Y1246" i="1"/>
  <c r="X1246" i="1"/>
  <c r="M1246" i="1"/>
  <c r="L1246" i="1"/>
  <c r="AW1245" i="1"/>
  <c r="AV1245" i="1"/>
  <c r="AK1245" i="1"/>
  <c r="AJ1245" i="1"/>
  <c r="Y1245" i="1"/>
  <c r="X1245" i="1"/>
  <c r="M1245" i="1"/>
  <c r="L1245" i="1"/>
  <c r="AW1244" i="1"/>
  <c r="AV1244" i="1"/>
  <c r="AK1244" i="1"/>
  <c r="AJ1244" i="1"/>
  <c r="Y1244" i="1"/>
  <c r="X1244" i="1"/>
  <c r="M1244" i="1"/>
  <c r="L1244" i="1"/>
  <c r="AW1243" i="1"/>
  <c r="AV1243" i="1"/>
  <c r="AK1243" i="1"/>
  <c r="AJ1243" i="1"/>
  <c r="Y1243" i="1"/>
  <c r="X1243" i="1"/>
  <c r="M1243" i="1"/>
  <c r="L1243" i="1"/>
  <c r="AW1242" i="1"/>
  <c r="AV1242" i="1"/>
  <c r="AK1242" i="1"/>
  <c r="AJ1242" i="1"/>
  <c r="Y1242" i="1"/>
  <c r="X1242" i="1"/>
  <c r="M1242" i="1"/>
  <c r="L1242" i="1"/>
  <c r="AW1241" i="1"/>
  <c r="AV1241" i="1"/>
  <c r="AK1241" i="1"/>
  <c r="AJ1241" i="1"/>
  <c r="Y1241" i="1"/>
  <c r="X1241" i="1"/>
  <c r="M1241" i="1"/>
  <c r="L1241" i="1"/>
  <c r="AW1240" i="1"/>
  <c r="AV1240" i="1"/>
  <c r="AK1240" i="1"/>
  <c r="AJ1240" i="1"/>
  <c r="X1240" i="1"/>
  <c r="L1240" i="1"/>
  <c r="AW1239" i="1"/>
  <c r="AV1239" i="1"/>
  <c r="AK1239" i="1"/>
  <c r="AJ1239" i="1"/>
  <c r="X1239" i="1"/>
  <c r="L1239" i="1"/>
  <c r="AW1238" i="1"/>
  <c r="AV1238" i="1"/>
  <c r="AK1238" i="1"/>
  <c r="AJ1238" i="1"/>
  <c r="Y1238" i="1"/>
  <c r="X1238" i="1"/>
  <c r="M1238" i="1"/>
  <c r="L1238" i="1"/>
  <c r="AW1237" i="1"/>
  <c r="AV1237" i="1"/>
  <c r="AK1237" i="1"/>
  <c r="AJ1237" i="1"/>
  <c r="Y1237" i="1"/>
  <c r="X1237" i="1"/>
  <c r="M1237" i="1"/>
  <c r="L1237" i="1"/>
  <c r="AW1236" i="1"/>
  <c r="AV1236" i="1"/>
  <c r="AK1236" i="1"/>
  <c r="AJ1236" i="1"/>
  <c r="Y1236" i="1"/>
  <c r="X1236" i="1"/>
  <c r="M1236" i="1"/>
  <c r="L1236" i="1"/>
  <c r="AW1235" i="1"/>
  <c r="AV1235" i="1"/>
  <c r="AK1235" i="1"/>
  <c r="AJ1235" i="1"/>
  <c r="Y1235" i="1"/>
  <c r="X1235" i="1"/>
  <c r="M1235" i="1"/>
  <c r="L1235" i="1"/>
  <c r="AW1234" i="1"/>
  <c r="AV1234" i="1"/>
  <c r="AK1234" i="1"/>
  <c r="AJ1234" i="1"/>
  <c r="Y1234" i="1"/>
  <c r="X1234" i="1"/>
  <c r="M1234" i="1"/>
  <c r="L1234" i="1"/>
  <c r="AW1233" i="1"/>
  <c r="AV1233" i="1"/>
  <c r="AK1233" i="1"/>
  <c r="AJ1233" i="1"/>
  <c r="Y1233" i="1"/>
  <c r="X1233" i="1"/>
  <c r="M1233" i="1"/>
  <c r="L1233" i="1"/>
  <c r="AW1232" i="1"/>
  <c r="AV1232" i="1"/>
  <c r="AK1232" i="1"/>
  <c r="AJ1232" i="1"/>
  <c r="Y1232" i="1"/>
  <c r="X1232" i="1"/>
  <c r="M1232" i="1"/>
  <c r="L1232" i="1"/>
  <c r="AW1231" i="1"/>
  <c r="AV1231" i="1"/>
  <c r="AK1231" i="1"/>
  <c r="AJ1231" i="1"/>
  <c r="Y1231" i="1"/>
  <c r="X1231" i="1"/>
  <c r="M1231" i="1"/>
  <c r="L1231" i="1"/>
  <c r="AW1230" i="1"/>
  <c r="AV1230" i="1"/>
  <c r="AK1230" i="1"/>
  <c r="AJ1230" i="1"/>
  <c r="Y1230" i="1"/>
  <c r="X1230" i="1"/>
  <c r="M1230" i="1"/>
  <c r="L1230" i="1"/>
  <c r="AW1229" i="1"/>
  <c r="AV1229" i="1"/>
  <c r="AK1229" i="1"/>
  <c r="AJ1229" i="1"/>
  <c r="Y1229" i="1"/>
  <c r="X1229" i="1"/>
  <c r="M1229" i="1"/>
  <c r="L1229" i="1"/>
  <c r="AW1228" i="1"/>
  <c r="AV1228" i="1"/>
  <c r="AK1228" i="1"/>
  <c r="AJ1228" i="1"/>
  <c r="Y1228" i="1"/>
  <c r="X1228" i="1"/>
  <c r="M1228" i="1"/>
  <c r="L1228" i="1"/>
  <c r="AW1227" i="1"/>
  <c r="AV1227" i="1"/>
  <c r="AK1227" i="1"/>
  <c r="AJ1227" i="1"/>
  <c r="Y1227" i="1"/>
  <c r="X1227" i="1"/>
  <c r="M1227" i="1"/>
  <c r="L1227" i="1"/>
  <c r="AW1226" i="1"/>
  <c r="AV1226" i="1"/>
  <c r="AK1226" i="1"/>
  <c r="AJ1226" i="1"/>
  <c r="Y1226" i="1"/>
  <c r="X1226" i="1"/>
  <c r="M1226" i="1"/>
  <c r="L1226" i="1"/>
  <c r="AW1225" i="1"/>
  <c r="AV1225" i="1"/>
  <c r="AK1225" i="1"/>
  <c r="AJ1225" i="1"/>
  <c r="Y1225" i="1"/>
  <c r="X1225" i="1"/>
  <c r="M1225" i="1"/>
  <c r="L1225" i="1"/>
  <c r="AW1224" i="1"/>
  <c r="AV1224" i="1"/>
  <c r="AK1224" i="1"/>
  <c r="AJ1224" i="1"/>
  <c r="Y1224" i="1"/>
  <c r="X1224" i="1"/>
  <c r="M1224" i="1"/>
  <c r="L1224" i="1"/>
  <c r="AW1223" i="1"/>
  <c r="AV1223" i="1"/>
  <c r="AK1223" i="1"/>
  <c r="AJ1223" i="1"/>
  <c r="Y1223" i="1"/>
  <c r="X1223" i="1"/>
  <c r="M1223" i="1"/>
  <c r="L1223" i="1"/>
  <c r="AW1222" i="1"/>
  <c r="AV1222" i="1"/>
  <c r="AK1222" i="1"/>
  <c r="AJ1222" i="1"/>
  <c r="Y1222" i="1"/>
  <c r="X1222" i="1"/>
  <c r="M1222" i="1"/>
  <c r="L1222" i="1"/>
  <c r="AW1221" i="1"/>
  <c r="AV1221" i="1"/>
  <c r="AK1221" i="1"/>
  <c r="AJ1221" i="1"/>
  <c r="Y1221" i="1"/>
  <c r="X1221" i="1"/>
  <c r="M1221" i="1"/>
  <c r="L1221" i="1"/>
  <c r="AW1220" i="1"/>
  <c r="AV1220" i="1"/>
  <c r="AK1220" i="1"/>
  <c r="AJ1220" i="1"/>
  <c r="Y1220" i="1"/>
  <c r="X1220" i="1"/>
  <c r="M1220" i="1"/>
  <c r="L1220" i="1"/>
  <c r="AW1219" i="1"/>
  <c r="AV1219" i="1"/>
  <c r="AK1219" i="1"/>
  <c r="AJ1219" i="1"/>
  <c r="Y1219" i="1"/>
  <c r="X1219" i="1"/>
  <c r="M1219" i="1"/>
  <c r="L1219" i="1"/>
  <c r="AW1218" i="1"/>
  <c r="AV1218" i="1"/>
  <c r="AK1218" i="1"/>
  <c r="AJ1218" i="1"/>
  <c r="Y1218" i="1"/>
  <c r="X1218" i="1"/>
  <c r="M1218" i="1"/>
  <c r="L1218" i="1"/>
  <c r="AW1217" i="1"/>
  <c r="AV1217" i="1"/>
  <c r="AK1217" i="1"/>
  <c r="AJ1217" i="1"/>
  <c r="Y1217" i="1"/>
  <c r="X1217" i="1"/>
  <c r="M1217" i="1"/>
  <c r="L1217" i="1"/>
  <c r="AW1216" i="1"/>
  <c r="AV1216" i="1"/>
  <c r="AK1216" i="1"/>
  <c r="AJ1216" i="1"/>
  <c r="Y1216" i="1"/>
  <c r="X1216" i="1"/>
  <c r="M1216" i="1"/>
  <c r="L1216" i="1"/>
  <c r="AW1215" i="1"/>
  <c r="AV1215" i="1"/>
  <c r="AK1215" i="1"/>
  <c r="AJ1215" i="1"/>
  <c r="Y1215" i="1"/>
  <c r="X1215" i="1"/>
  <c r="M1215" i="1"/>
  <c r="L1215" i="1"/>
  <c r="AW1214" i="1"/>
  <c r="AV1214" i="1"/>
  <c r="AK1214" i="1"/>
  <c r="AJ1214" i="1"/>
  <c r="Y1214" i="1"/>
  <c r="X1214" i="1"/>
  <c r="M1214" i="1"/>
  <c r="L1214" i="1"/>
  <c r="AW1213" i="1"/>
  <c r="AV1213" i="1"/>
  <c r="AK1213" i="1"/>
  <c r="AJ1213" i="1"/>
  <c r="Y1213" i="1"/>
  <c r="X1213" i="1"/>
  <c r="M1213" i="1"/>
  <c r="L1213" i="1"/>
  <c r="AW1212" i="1"/>
  <c r="AV1212" i="1"/>
  <c r="AK1212" i="1"/>
  <c r="AJ1212" i="1"/>
  <c r="Y1212" i="1"/>
  <c r="X1212" i="1"/>
  <c r="M1212" i="1"/>
  <c r="L1212" i="1"/>
  <c r="AW1211" i="1"/>
  <c r="AV1211" i="1"/>
  <c r="AK1211" i="1"/>
  <c r="AJ1211" i="1"/>
  <c r="Y1211" i="1"/>
  <c r="X1211" i="1"/>
  <c r="M1211" i="1"/>
  <c r="L1211" i="1"/>
  <c r="AW1210" i="1"/>
  <c r="AV1210" i="1"/>
  <c r="AK1210" i="1"/>
  <c r="AJ1210" i="1"/>
  <c r="Y1210" i="1"/>
  <c r="X1210" i="1"/>
  <c r="M1210" i="1"/>
  <c r="L1210" i="1"/>
  <c r="AW1209" i="1"/>
  <c r="AV1209" i="1"/>
  <c r="AK1209" i="1"/>
  <c r="AJ1209" i="1"/>
  <c r="Y1209" i="1"/>
  <c r="X1209" i="1"/>
  <c r="M1209" i="1"/>
  <c r="L1209" i="1"/>
  <c r="AW1208" i="1"/>
  <c r="AV1208" i="1"/>
  <c r="AK1208" i="1"/>
  <c r="AJ1208" i="1"/>
  <c r="Y1208" i="1"/>
  <c r="X1208" i="1"/>
  <c r="M1208" i="1"/>
  <c r="L1208" i="1"/>
  <c r="AW1207" i="1"/>
  <c r="AV1207" i="1"/>
  <c r="AK1207" i="1"/>
  <c r="AJ1207" i="1"/>
  <c r="Y1207" i="1"/>
  <c r="X1207" i="1"/>
  <c r="M1207" i="1"/>
  <c r="L1207" i="1"/>
  <c r="AW1206" i="1"/>
  <c r="AV1206" i="1"/>
  <c r="AK1206" i="1"/>
  <c r="AJ1206" i="1"/>
  <c r="Y1206" i="1"/>
  <c r="X1206" i="1"/>
  <c r="M1206" i="1"/>
  <c r="L1206" i="1"/>
  <c r="AW1205" i="1"/>
  <c r="AV1205" i="1"/>
  <c r="AK1205" i="1"/>
  <c r="AJ1205" i="1"/>
  <c r="Y1205" i="1"/>
  <c r="X1205" i="1"/>
  <c r="M1205" i="1"/>
  <c r="L1205" i="1"/>
  <c r="AW1204" i="1"/>
  <c r="AV1204" i="1"/>
  <c r="AK1204" i="1"/>
  <c r="AJ1204" i="1"/>
  <c r="Y1204" i="1"/>
  <c r="X1204" i="1"/>
  <c r="M1204" i="1"/>
  <c r="L1204" i="1"/>
  <c r="AW1203" i="1"/>
  <c r="AV1203" i="1"/>
  <c r="AK1203" i="1"/>
  <c r="AJ1203" i="1"/>
  <c r="Y1203" i="1"/>
  <c r="X1203" i="1"/>
  <c r="M1203" i="1"/>
  <c r="L1203" i="1"/>
  <c r="AW1202" i="1"/>
  <c r="AV1202" i="1"/>
  <c r="AK1202" i="1"/>
  <c r="AJ1202" i="1"/>
  <c r="Y1202" i="1"/>
  <c r="X1202" i="1"/>
  <c r="M1202" i="1"/>
  <c r="L1202" i="1"/>
  <c r="AW1201" i="1"/>
  <c r="AV1201" i="1"/>
  <c r="AK1201" i="1"/>
  <c r="AJ1201" i="1"/>
  <c r="Y1201" i="1"/>
  <c r="X1201" i="1"/>
  <c r="M1201" i="1"/>
  <c r="L1201" i="1"/>
  <c r="AW1200" i="1"/>
  <c r="AV1200" i="1"/>
  <c r="AK1200" i="1"/>
  <c r="AJ1200" i="1"/>
  <c r="Y1200" i="1"/>
  <c r="X1200" i="1"/>
  <c r="M1200" i="1"/>
  <c r="L1200" i="1"/>
  <c r="AW1199" i="1"/>
  <c r="AV1199" i="1"/>
  <c r="AK1199" i="1"/>
  <c r="AJ1199" i="1"/>
  <c r="Y1199" i="1"/>
  <c r="X1199" i="1"/>
  <c r="M1199" i="1"/>
  <c r="L1199" i="1"/>
  <c r="AW1198" i="1"/>
  <c r="AV1198" i="1"/>
  <c r="AK1198" i="1"/>
  <c r="AJ1198" i="1"/>
  <c r="Y1198" i="1"/>
  <c r="X1198" i="1"/>
  <c r="M1198" i="1"/>
  <c r="L1198" i="1"/>
  <c r="AW1197" i="1"/>
  <c r="AV1197" i="1"/>
  <c r="AK1197" i="1"/>
  <c r="AJ1197" i="1"/>
  <c r="Y1197" i="1"/>
  <c r="X1197" i="1"/>
  <c r="M1197" i="1"/>
  <c r="L1197" i="1"/>
  <c r="AW1196" i="1"/>
  <c r="AV1196" i="1"/>
  <c r="AK1196" i="1"/>
  <c r="AJ1196" i="1"/>
  <c r="Y1196" i="1"/>
  <c r="X1196" i="1"/>
  <c r="M1196" i="1"/>
  <c r="L1196" i="1"/>
  <c r="AW1195" i="1"/>
  <c r="AV1195" i="1"/>
  <c r="AK1195" i="1"/>
  <c r="AJ1195" i="1"/>
  <c r="Y1195" i="1"/>
  <c r="X1195" i="1"/>
  <c r="M1195" i="1"/>
  <c r="L1195" i="1"/>
  <c r="AW1194" i="1"/>
  <c r="AV1194" i="1"/>
  <c r="AK1194" i="1"/>
  <c r="AJ1194" i="1"/>
  <c r="Y1194" i="1"/>
  <c r="X1194" i="1"/>
  <c r="M1194" i="1"/>
  <c r="L1194" i="1"/>
  <c r="AW1193" i="1"/>
  <c r="AV1193" i="1"/>
  <c r="AK1193" i="1"/>
  <c r="AJ1193" i="1"/>
  <c r="Y1193" i="1"/>
  <c r="X1193" i="1"/>
  <c r="M1193" i="1"/>
  <c r="L1193" i="1"/>
  <c r="AW1192" i="1"/>
  <c r="AV1192" i="1"/>
  <c r="AK1192" i="1"/>
  <c r="AJ1192" i="1"/>
  <c r="Y1192" i="1"/>
  <c r="X1192" i="1"/>
  <c r="M1192" i="1"/>
  <c r="L1192" i="1"/>
  <c r="AW1191" i="1"/>
  <c r="AV1191" i="1"/>
  <c r="AK1191" i="1"/>
  <c r="AJ1191" i="1"/>
  <c r="Y1191" i="1"/>
  <c r="X1191" i="1"/>
  <c r="M1191" i="1"/>
  <c r="L1191" i="1"/>
  <c r="AW1190" i="1"/>
  <c r="AV1190" i="1"/>
  <c r="AK1190" i="1"/>
  <c r="AJ1190" i="1"/>
  <c r="Y1190" i="1"/>
  <c r="X1190" i="1"/>
  <c r="M1190" i="1"/>
  <c r="L1190" i="1"/>
  <c r="AW1189" i="1"/>
  <c r="AV1189" i="1"/>
  <c r="AK1189" i="1"/>
  <c r="AJ1189" i="1"/>
  <c r="Y1189" i="1"/>
  <c r="X1189" i="1"/>
  <c r="M1189" i="1"/>
  <c r="L1189" i="1"/>
  <c r="AW1188" i="1"/>
  <c r="AV1188" i="1"/>
  <c r="AK1188" i="1"/>
  <c r="AJ1188" i="1"/>
  <c r="Y1188" i="1"/>
  <c r="X1188" i="1"/>
  <c r="M1188" i="1"/>
  <c r="L1188" i="1"/>
  <c r="AW1187" i="1"/>
  <c r="AV1187" i="1"/>
  <c r="AK1187" i="1"/>
  <c r="AJ1187" i="1"/>
  <c r="Y1187" i="1"/>
  <c r="X1187" i="1"/>
  <c r="M1187" i="1"/>
  <c r="L1187" i="1"/>
  <c r="AW1186" i="1"/>
  <c r="AV1186" i="1"/>
  <c r="AK1186" i="1"/>
  <c r="AJ1186" i="1"/>
  <c r="Y1186" i="1"/>
  <c r="X1186" i="1"/>
  <c r="M1186" i="1"/>
  <c r="L1186" i="1"/>
  <c r="AW1185" i="1"/>
  <c r="AV1185" i="1"/>
  <c r="AK1185" i="1"/>
  <c r="AJ1185" i="1"/>
  <c r="Y1185" i="1"/>
  <c r="X1185" i="1"/>
  <c r="M1185" i="1"/>
  <c r="L1185" i="1"/>
  <c r="AW1184" i="1"/>
  <c r="AV1184" i="1"/>
  <c r="AK1184" i="1"/>
  <c r="AJ1184" i="1"/>
  <c r="Y1184" i="1"/>
  <c r="X1184" i="1"/>
  <c r="M1184" i="1"/>
  <c r="L1184" i="1"/>
  <c r="AW1183" i="1"/>
  <c r="AV1183" i="1"/>
  <c r="AK1183" i="1"/>
  <c r="AJ1183" i="1"/>
  <c r="Y1183" i="1"/>
  <c r="X1183" i="1"/>
  <c r="M1183" i="1"/>
  <c r="L1183" i="1"/>
  <c r="AW1182" i="1"/>
  <c r="AV1182" i="1"/>
  <c r="AK1182" i="1"/>
  <c r="AJ1182" i="1"/>
  <c r="Y1182" i="1"/>
  <c r="X1182" i="1"/>
  <c r="M1182" i="1"/>
  <c r="L1182" i="1"/>
  <c r="AW1181" i="1"/>
  <c r="AV1181" i="1"/>
  <c r="AK1181" i="1"/>
  <c r="AJ1181" i="1"/>
  <c r="Y1181" i="1"/>
  <c r="X1181" i="1"/>
  <c r="M1181" i="1"/>
  <c r="L1181" i="1"/>
  <c r="AW1180" i="1"/>
  <c r="AV1180" i="1"/>
  <c r="AK1180" i="1"/>
  <c r="AJ1180" i="1"/>
  <c r="Y1180" i="1"/>
  <c r="X1180" i="1"/>
  <c r="M1180" i="1"/>
  <c r="L1180" i="1"/>
  <c r="AW1179" i="1"/>
  <c r="AV1179" i="1"/>
  <c r="AK1179" i="1"/>
  <c r="AJ1179" i="1"/>
  <c r="Y1179" i="1"/>
  <c r="X1179" i="1"/>
  <c r="M1179" i="1"/>
  <c r="L1179" i="1"/>
  <c r="AW1178" i="1"/>
  <c r="AV1178" i="1"/>
  <c r="AK1178" i="1"/>
  <c r="AJ1178" i="1"/>
  <c r="Y1178" i="1"/>
  <c r="X1178" i="1"/>
  <c r="M1178" i="1"/>
  <c r="L1178" i="1"/>
  <c r="AW1177" i="1"/>
  <c r="AV1177" i="1"/>
  <c r="AK1177" i="1"/>
  <c r="AJ1177" i="1"/>
  <c r="Y1177" i="1"/>
  <c r="X1177" i="1"/>
  <c r="M1177" i="1"/>
  <c r="L1177" i="1"/>
  <c r="AW1176" i="1"/>
  <c r="AV1176" i="1"/>
  <c r="AK1176" i="1"/>
  <c r="AJ1176" i="1"/>
  <c r="Y1176" i="1"/>
  <c r="X1176" i="1"/>
  <c r="M1176" i="1"/>
  <c r="L1176" i="1"/>
  <c r="AW1175" i="1"/>
  <c r="AV1175" i="1"/>
  <c r="AK1175" i="1"/>
  <c r="AJ1175" i="1"/>
  <c r="Y1175" i="1"/>
  <c r="X1175" i="1"/>
  <c r="M1175" i="1"/>
  <c r="L1175" i="1"/>
  <c r="AW1174" i="1"/>
  <c r="AV1174" i="1"/>
  <c r="AK1174" i="1"/>
  <c r="AJ1174" i="1"/>
  <c r="Y1174" i="1"/>
  <c r="X1174" i="1"/>
  <c r="M1174" i="1"/>
  <c r="L1174" i="1"/>
  <c r="AW1173" i="1"/>
  <c r="AV1173" i="1"/>
  <c r="AK1173" i="1"/>
  <c r="AJ1173" i="1"/>
  <c r="Y1173" i="1"/>
  <c r="X1173" i="1"/>
  <c r="M1173" i="1"/>
  <c r="L1173" i="1"/>
  <c r="AW1172" i="1"/>
  <c r="AV1172" i="1"/>
  <c r="AK1172" i="1"/>
  <c r="AJ1172" i="1"/>
  <c r="Y1172" i="1"/>
  <c r="X1172" i="1"/>
  <c r="M1172" i="1"/>
  <c r="L1172" i="1"/>
  <c r="AW1171" i="1"/>
  <c r="AV1171" i="1"/>
  <c r="AK1171" i="1"/>
  <c r="AJ1171" i="1"/>
  <c r="Y1171" i="1"/>
  <c r="X1171" i="1"/>
  <c r="M1171" i="1"/>
  <c r="L1171" i="1"/>
  <c r="AW1170" i="1"/>
  <c r="AV1170" i="1"/>
  <c r="AK1170" i="1"/>
  <c r="AJ1170" i="1"/>
  <c r="Y1170" i="1"/>
  <c r="X1170" i="1"/>
  <c r="M1170" i="1"/>
  <c r="L1170" i="1"/>
  <c r="AW1169" i="1"/>
  <c r="AV1169" i="1"/>
  <c r="AK1169" i="1"/>
  <c r="AJ1169" i="1"/>
  <c r="Y1169" i="1"/>
  <c r="X1169" i="1"/>
  <c r="M1169" i="1"/>
  <c r="L1169" i="1"/>
  <c r="AW1168" i="1"/>
  <c r="AV1168" i="1"/>
  <c r="AK1168" i="1"/>
  <c r="AJ1168" i="1"/>
  <c r="Y1168" i="1"/>
  <c r="X1168" i="1"/>
  <c r="M1168" i="1"/>
  <c r="L1168" i="1"/>
  <c r="AW1167" i="1"/>
  <c r="AV1167" i="1"/>
  <c r="AK1167" i="1"/>
  <c r="AJ1167" i="1"/>
  <c r="Y1167" i="1"/>
  <c r="X1167" i="1"/>
  <c r="M1167" i="1"/>
  <c r="L1167" i="1"/>
  <c r="AW1166" i="1"/>
  <c r="AV1166" i="1"/>
  <c r="AK1166" i="1"/>
  <c r="AJ1166" i="1"/>
  <c r="Y1166" i="1"/>
  <c r="X1166" i="1"/>
  <c r="M1166" i="1"/>
  <c r="L1166" i="1"/>
  <c r="AW1165" i="1"/>
  <c r="AV1165" i="1"/>
  <c r="AK1165" i="1"/>
  <c r="AJ1165" i="1"/>
  <c r="Y1165" i="1"/>
  <c r="X1165" i="1"/>
  <c r="M1165" i="1"/>
  <c r="L1165" i="1"/>
  <c r="AW1164" i="1"/>
  <c r="AV1164" i="1"/>
  <c r="AK1164" i="1"/>
  <c r="AJ1164" i="1"/>
  <c r="Y1164" i="1"/>
  <c r="X1164" i="1"/>
  <c r="M1164" i="1"/>
  <c r="L1164" i="1"/>
  <c r="AW1163" i="1"/>
  <c r="AV1163" i="1"/>
  <c r="AK1163" i="1"/>
  <c r="AJ1163" i="1"/>
  <c r="Y1163" i="1"/>
  <c r="X1163" i="1"/>
  <c r="M1163" i="1"/>
  <c r="L1163" i="1"/>
  <c r="AW1162" i="1"/>
  <c r="AV1162" i="1"/>
  <c r="AJ1162" i="1"/>
  <c r="X1162" i="1"/>
  <c r="L1162" i="1"/>
  <c r="AW1161" i="1"/>
  <c r="AV1161" i="1"/>
  <c r="AK1161" i="1"/>
  <c r="AJ1161" i="1"/>
  <c r="Y1161" i="1"/>
  <c r="X1161" i="1"/>
  <c r="M1161" i="1"/>
  <c r="L1161" i="1"/>
  <c r="AW1160" i="1"/>
  <c r="AV1160" i="1"/>
  <c r="AK1160" i="1"/>
  <c r="AJ1160" i="1"/>
  <c r="Y1160" i="1"/>
  <c r="X1160" i="1"/>
  <c r="M1160" i="1"/>
  <c r="L1160" i="1"/>
  <c r="AW1159" i="1"/>
  <c r="AV1159" i="1"/>
  <c r="AK1159" i="1"/>
  <c r="AJ1159" i="1"/>
  <c r="Y1159" i="1"/>
  <c r="X1159" i="1"/>
  <c r="M1159" i="1"/>
  <c r="L1159" i="1"/>
  <c r="AW1158" i="1"/>
  <c r="AV1158" i="1"/>
  <c r="AK1158" i="1"/>
  <c r="AJ1158" i="1"/>
  <c r="Y1158" i="1"/>
  <c r="X1158" i="1"/>
  <c r="M1158" i="1"/>
  <c r="L1158" i="1"/>
  <c r="AW1157" i="1"/>
  <c r="AV1157" i="1"/>
  <c r="AK1157" i="1"/>
  <c r="AJ1157" i="1"/>
  <c r="Y1157" i="1"/>
  <c r="X1157" i="1"/>
  <c r="M1157" i="1"/>
  <c r="L1157" i="1"/>
  <c r="AW1156" i="1"/>
  <c r="AV1156" i="1"/>
  <c r="AK1156" i="1"/>
  <c r="AJ1156" i="1"/>
  <c r="Y1156" i="1"/>
  <c r="X1156" i="1"/>
  <c r="M1156" i="1"/>
  <c r="L1156" i="1"/>
  <c r="AW1155" i="1"/>
  <c r="AV1155" i="1"/>
  <c r="AK1155" i="1"/>
  <c r="AJ1155" i="1"/>
  <c r="Y1155" i="1"/>
  <c r="X1155" i="1"/>
  <c r="M1155" i="1"/>
  <c r="L1155" i="1"/>
  <c r="AW1154" i="1"/>
  <c r="AV1154" i="1"/>
  <c r="AK1154" i="1"/>
  <c r="AJ1154" i="1"/>
  <c r="Y1154" i="1"/>
  <c r="X1154" i="1"/>
  <c r="M1154" i="1"/>
  <c r="L1154" i="1"/>
  <c r="AW1153" i="1"/>
  <c r="AV1153" i="1"/>
  <c r="AK1153" i="1"/>
  <c r="AJ1153" i="1"/>
  <c r="Y1153" i="1"/>
  <c r="X1153" i="1"/>
  <c r="M1153" i="1"/>
  <c r="L1153" i="1"/>
  <c r="AW1152" i="1"/>
  <c r="AV1152" i="1"/>
  <c r="AK1152" i="1"/>
  <c r="AJ1152" i="1"/>
  <c r="Y1152" i="1"/>
  <c r="X1152" i="1"/>
  <c r="M1152" i="1"/>
  <c r="L1152" i="1"/>
  <c r="AW1151" i="1"/>
  <c r="AV1151" i="1"/>
  <c r="AK1151" i="1"/>
  <c r="AJ1151" i="1"/>
  <c r="Y1151" i="1"/>
  <c r="X1151" i="1"/>
  <c r="M1151" i="1"/>
  <c r="L1151" i="1"/>
  <c r="AW1150" i="1"/>
  <c r="AV1150" i="1"/>
  <c r="AK1150" i="1"/>
  <c r="AJ1150" i="1"/>
  <c r="Y1150" i="1"/>
  <c r="X1150" i="1"/>
  <c r="M1150" i="1"/>
  <c r="L1150" i="1"/>
  <c r="AW1149" i="1"/>
  <c r="AV1149" i="1"/>
  <c r="AK1149" i="1"/>
  <c r="AJ1149" i="1"/>
  <c r="Y1149" i="1"/>
  <c r="X1149" i="1"/>
  <c r="M1149" i="1"/>
  <c r="L1149" i="1"/>
  <c r="AW1148" i="1"/>
  <c r="AV1148" i="1"/>
  <c r="AK1148" i="1"/>
  <c r="AJ1148" i="1"/>
  <c r="Y1148" i="1"/>
  <c r="X1148" i="1"/>
  <c r="M1148" i="1"/>
  <c r="L1148" i="1"/>
  <c r="AW1147" i="1"/>
  <c r="AV1147" i="1"/>
  <c r="AK1147" i="1"/>
  <c r="AJ1147" i="1"/>
  <c r="Y1147" i="1"/>
  <c r="X1147" i="1"/>
  <c r="M1147" i="1"/>
  <c r="L1147" i="1"/>
  <c r="AW1146" i="1"/>
  <c r="AV1146" i="1"/>
  <c r="AK1146" i="1"/>
  <c r="AJ1146" i="1"/>
  <c r="Y1146" i="1"/>
  <c r="X1146" i="1"/>
  <c r="M1146" i="1"/>
  <c r="L1146" i="1"/>
  <c r="AW1145" i="1"/>
  <c r="AV1145" i="1"/>
  <c r="AK1145" i="1"/>
  <c r="AJ1145" i="1"/>
  <c r="Y1145" i="1"/>
  <c r="X1145" i="1"/>
  <c r="M1145" i="1"/>
  <c r="L1145" i="1"/>
  <c r="AW1144" i="1"/>
  <c r="AV1144" i="1"/>
  <c r="AK1144" i="1"/>
  <c r="AJ1144" i="1"/>
  <c r="Y1144" i="1"/>
  <c r="X1144" i="1"/>
  <c r="M1144" i="1"/>
  <c r="L1144" i="1"/>
  <c r="AW1143" i="1"/>
  <c r="AV1143" i="1"/>
  <c r="AK1143" i="1"/>
  <c r="AJ1143" i="1"/>
  <c r="Y1143" i="1"/>
  <c r="X1143" i="1"/>
  <c r="M1143" i="1"/>
  <c r="L1143" i="1"/>
  <c r="AW1142" i="1"/>
  <c r="AV1142" i="1"/>
  <c r="AK1142" i="1"/>
  <c r="AJ1142" i="1"/>
  <c r="Y1142" i="1"/>
  <c r="X1142" i="1"/>
  <c r="M1142" i="1"/>
  <c r="L1142" i="1"/>
  <c r="AW1141" i="1"/>
  <c r="AV1141" i="1"/>
  <c r="AK1141" i="1"/>
  <c r="AJ1141" i="1"/>
  <c r="Y1141" i="1"/>
  <c r="X1141" i="1"/>
  <c r="M1141" i="1"/>
  <c r="L1141" i="1"/>
  <c r="AW1140" i="1"/>
  <c r="AV1140" i="1"/>
  <c r="AK1140" i="1"/>
  <c r="AJ1140" i="1"/>
  <c r="Y1140" i="1"/>
  <c r="X1140" i="1"/>
  <c r="M1140" i="1"/>
  <c r="L1140" i="1"/>
  <c r="AW1139" i="1"/>
  <c r="AV1139" i="1"/>
  <c r="AK1139" i="1"/>
  <c r="AJ1139" i="1"/>
  <c r="Y1139" i="1"/>
  <c r="X1139" i="1"/>
  <c r="M1139" i="1"/>
  <c r="L1139" i="1"/>
  <c r="AW1138" i="1"/>
  <c r="AV1138" i="1"/>
  <c r="AJ1138" i="1"/>
  <c r="X1138" i="1"/>
  <c r="L1138" i="1"/>
  <c r="AW1137" i="1"/>
  <c r="AV1137" i="1"/>
  <c r="AK1137" i="1"/>
  <c r="AJ1137" i="1"/>
  <c r="X1137" i="1"/>
  <c r="L1137" i="1"/>
  <c r="AW1136" i="1"/>
  <c r="AV1136" i="1"/>
  <c r="AK1136" i="1"/>
  <c r="AJ1136" i="1"/>
  <c r="Y1136" i="1"/>
  <c r="X1136" i="1"/>
  <c r="M1136" i="1"/>
  <c r="L1136" i="1"/>
  <c r="AW1135" i="1"/>
  <c r="AV1135" i="1"/>
  <c r="AK1135" i="1"/>
  <c r="AJ1135" i="1"/>
  <c r="Y1135" i="1"/>
  <c r="X1135" i="1"/>
  <c r="M1135" i="1"/>
  <c r="L1135" i="1"/>
  <c r="AW1134" i="1"/>
  <c r="AV1134" i="1"/>
  <c r="AK1134" i="1"/>
  <c r="AJ1134" i="1"/>
  <c r="Y1134" i="1"/>
  <c r="X1134" i="1"/>
  <c r="M1134" i="1"/>
  <c r="L1134" i="1"/>
  <c r="AW1133" i="1"/>
  <c r="AV1133" i="1"/>
  <c r="AK1133" i="1"/>
  <c r="AJ1133" i="1"/>
  <c r="Y1133" i="1"/>
  <c r="X1133" i="1"/>
  <c r="M1133" i="1"/>
  <c r="L1133" i="1"/>
  <c r="AW1132" i="1"/>
  <c r="AV1132" i="1"/>
  <c r="AK1132" i="1"/>
  <c r="AJ1132" i="1"/>
  <c r="Y1132" i="1"/>
  <c r="X1132" i="1"/>
  <c r="M1132" i="1"/>
  <c r="L1132" i="1"/>
  <c r="AW1131" i="1"/>
  <c r="AV1131" i="1"/>
  <c r="AK1131" i="1"/>
  <c r="AJ1131" i="1"/>
  <c r="Y1131" i="1"/>
  <c r="X1131" i="1"/>
  <c r="M1131" i="1"/>
  <c r="L1131" i="1"/>
  <c r="AW1130" i="1"/>
  <c r="AV1130" i="1"/>
  <c r="AK1130" i="1"/>
  <c r="AJ1130" i="1"/>
  <c r="Y1130" i="1"/>
  <c r="X1130" i="1"/>
  <c r="M1130" i="1"/>
  <c r="L1130" i="1"/>
  <c r="AW1129" i="1"/>
  <c r="AV1129" i="1"/>
  <c r="AK1129" i="1"/>
  <c r="AJ1129" i="1"/>
  <c r="Y1129" i="1"/>
  <c r="X1129" i="1"/>
  <c r="M1129" i="1"/>
  <c r="L1129" i="1"/>
  <c r="AW1128" i="1"/>
  <c r="AV1128" i="1"/>
  <c r="AK1128" i="1"/>
  <c r="AJ1128" i="1"/>
  <c r="Y1128" i="1"/>
  <c r="X1128" i="1"/>
  <c r="M1128" i="1"/>
  <c r="L1128" i="1"/>
  <c r="AW1127" i="1"/>
  <c r="AV1127" i="1"/>
  <c r="AK1127" i="1"/>
  <c r="AJ1127" i="1"/>
  <c r="Y1127" i="1"/>
  <c r="X1127" i="1"/>
  <c r="M1127" i="1"/>
  <c r="L1127" i="1"/>
  <c r="AW1126" i="1"/>
  <c r="AV1126" i="1"/>
  <c r="AK1126" i="1"/>
  <c r="AJ1126" i="1"/>
  <c r="Y1126" i="1"/>
  <c r="X1126" i="1"/>
  <c r="M1126" i="1"/>
  <c r="L1126" i="1"/>
  <c r="AW1125" i="1"/>
  <c r="AV1125" i="1"/>
  <c r="AK1125" i="1"/>
  <c r="AJ1125" i="1"/>
  <c r="Y1125" i="1"/>
  <c r="X1125" i="1"/>
  <c r="M1125" i="1"/>
  <c r="L1125" i="1"/>
  <c r="AW1124" i="1"/>
  <c r="AV1124" i="1"/>
  <c r="AK1124" i="1"/>
  <c r="AJ1124" i="1"/>
  <c r="Y1124" i="1"/>
  <c r="X1124" i="1"/>
  <c r="M1124" i="1"/>
  <c r="L1124" i="1"/>
  <c r="AW1123" i="1"/>
  <c r="AV1123" i="1"/>
  <c r="AK1123" i="1"/>
  <c r="AJ1123" i="1"/>
  <c r="Y1123" i="1"/>
  <c r="X1123" i="1"/>
  <c r="M1123" i="1"/>
  <c r="L1123" i="1"/>
  <c r="AW1122" i="1"/>
  <c r="AV1122" i="1"/>
  <c r="AK1122" i="1"/>
  <c r="AJ1122" i="1"/>
  <c r="Y1122" i="1"/>
  <c r="X1122" i="1"/>
  <c r="M1122" i="1"/>
  <c r="L1122" i="1"/>
  <c r="AW1121" i="1"/>
  <c r="AV1121" i="1"/>
  <c r="AK1121" i="1"/>
  <c r="AJ1121" i="1"/>
  <c r="Y1121" i="1"/>
  <c r="X1121" i="1"/>
  <c r="M1121" i="1"/>
  <c r="L1121" i="1"/>
  <c r="AW1120" i="1"/>
  <c r="AV1120" i="1"/>
  <c r="AK1120" i="1"/>
  <c r="AJ1120" i="1"/>
  <c r="Y1120" i="1"/>
  <c r="X1120" i="1"/>
  <c r="M1120" i="1"/>
  <c r="L1120" i="1"/>
  <c r="AW1119" i="1"/>
  <c r="AV1119" i="1"/>
  <c r="AK1119" i="1"/>
  <c r="AJ1119" i="1"/>
  <c r="Y1119" i="1"/>
  <c r="X1119" i="1"/>
  <c r="M1119" i="1"/>
  <c r="L1119" i="1"/>
  <c r="AW1118" i="1"/>
  <c r="AV1118" i="1"/>
  <c r="AK1118" i="1"/>
  <c r="AJ1118" i="1"/>
  <c r="Y1118" i="1"/>
  <c r="X1118" i="1"/>
  <c r="M1118" i="1"/>
  <c r="L1118" i="1"/>
  <c r="AW1117" i="1"/>
  <c r="AV1117" i="1"/>
  <c r="AK1117" i="1"/>
  <c r="AJ1117" i="1"/>
  <c r="Y1117" i="1"/>
  <c r="X1117" i="1"/>
  <c r="M1117" i="1"/>
  <c r="L1117" i="1"/>
  <c r="AW1116" i="1"/>
  <c r="AV1116" i="1"/>
  <c r="AK1116" i="1"/>
  <c r="AJ1116" i="1"/>
  <c r="Y1116" i="1"/>
  <c r="X1116" i="1"/>
  <c r="M1116" i="1"/>
  <c r="L1116" i="1"/>
  <c r="AW1115" i="1"/>
  <c r="AV1115" i="1"/>
  <c r="AK1115" i="1"/>
  <c r="AJ1115" i="1"/>
  <c r="Y1115" i="1"/>
  <c r="X1115" i="1"/>
  <c r="M1115" i="1"/>
  <c r="L1115" i="1"/>
  <c r="AW1114" i="1"/>
  <c r="AV1114" i="1"/>
  <c r="AK1114" i="1"/>
  <c r="AJ1114" i="1"/>
  <c r="Y1114" i="1"/>
  <c r="X1114" i="1"/>
  <c r="M1114" i="1"/>
  <c r="L1114" i="1"/>
  <c r="AW1113" i="1"/>
  <c r="AV1113" i="1"/>
  <c r="AK1113" i="1"/>
  <c r="AJ1113" i="1"/>
  <c r="Y1113" i="1"/>
  <c r="X1113" i="1"/>
  <c r="M1113" i="1"/>
  <c r="L1113" i="1"/>
  <c r="AW1112" i="1"/>
  <c r="AV1112" i="1"/>
  <c r="AK1112" i="1"/>
  <c r="AJ1112" i="1"/>
  <c r="Y1112" i="1"/>
  <c r="X1112" i="1"/>
  <c r="M1112" i="1"/>
  <c r="L1112" i="1"/>
  <c r="AW1111" i="1"/>
  <c r="AV1111" i="1"/>
  <c r="AK1111" i="1"/>
  <c r="AJ1111" i="1"/>
  <c r="Y1111" i="1"/>
  <c r="X1111" i="1"/>
  <c r="M1111" i="1"/>
  <c r="L1111" i="1"/>
  <c r="AW1110" i="1"/>
  <c r="AV1110" i="1"/>
  <c r="AK1110" i="1"/>
  <c r="AJ1110" i="1"/>
  <c r="Y1110" i="1"/>
  <c r="X1110" i="1"/>
  <c r="M1110" i="1"/>
  <c r="L1110" i="1"/>
  <c r="AW1109" i="1"/>
  <c r="AV1109" i="1"/>
  <c r="AK1109" i="1"/>
  <c r="AJ1109" i="1"/>
  <c r="Y1109" i="1"/>
  <c r="X1109" i="1"/>
  <c r="M1109" i="1"/>
  <c r="L1109" i="1"/>
  <c r="AW1108" i="1"/>
  <c r="AV1108" i="1"/>
  <c r="AK1108" i="1"/>
  <c r="AJ1108" i="1"/>
  <c r="Y1108" i="1"/>
  <c r="X1108" i="1"/>
  <c r="M1108" i="1"/>
  <c r="L1108" i="1"/>
  <c r="AW1107" i="1"/>
  <c r="AV1107" i="1"/>
  <c r="AK1107" i="1"/>
  <c r="AJ1107" i="1"/>
  <c r="Y1107" i="1"/>
  <c r="X1107" i="1"/>
  <c r="M1107" i="1"/>
  <c r="L1107" i="1"/>
  <c r="AW1106" i="1"/>
  <c r="AV1106" i="1"/>
  <c r="AK1106" i="1"/>
  <c r="AJ1106" i="1"/>
  <c r="Y1106" i="1"/>
  <c r="X1106" i="1"/>
  <c r="M1106" i="1"/>
  <c r="L1106" i="1"/>
  <c r="AW1105" i="1"/>
  <c r="AV1105" i="1"/>
  <c r="AK1105" i="1"/>
  <c r="AJ1105" i="1"/>
  <c r="Y1105" i="1"/>
  <c r="X1105" i="1"/>
  <c r="M1105" i="1"/>
  <c r="L1105" i="1"/>
  <c r="AW1104" i="1"/>
  <c r="AV1104" i="1"/>
  <c r="AK1104" i="1"/>
  <c r="AJ1104" i="1"/>
  <c r="Y1104" i="1"/>
  <c r="X1104" i="1"/>
  <c r="M1104" i="1"/>
  <c r="L1104" i="1"/>
  <c r="AW1103" i="1"/>
  <c r="AV1103" i="1"/>
  <c r="AK1103" i="1"/>
  <c r="AJ1103" i="1"/>
  <c r="Y1103" i="1"/>
  <c r="X1103" i="1"/>
  <c r="M1103" i="1"/>
  <c r="L1103" i="1"/>
  <c r="AW1102" i="1"/>
  <c r="AV1102" i="1"/>
  <c r="AK1102" i="1"/>
  <c r="AJ1102" i="1"/>
  <c r="Y1102" i="1"/>
  <c r="X1102" i="1"/>
  <c r="M1102" i="1"/>
  <c r="L1102" i="1"/>
  <c r="AW1101" i="1"/>
  <c r="AV1101" i="1"/>
  <c r="AK1101" i="1"/>
  <c r="AJ1101" i="1"/>
  <c r="Y1101" i="1"/>
  <c r="X1101" i="1"/>
  <c r="M1101" i="1"/>
  <c r="L1101" i="1"/>
  <c r="AW1100" i="1"/>
  <c r="AV1100" i="1"/>
  <c r="AK1100" i="1"/>
  <c r="AJ1100" i="1"/>
  <c r="Y1100" i="1"/>
  <c r="X1100" i="1"/>
  <c r="M1100" i="1"/>
  <c r="L1100" i="1"/>
  <c r="AW1099" i="1"/>
  <c r="AV1099" i="1"/>
  <c r="AK1099" i="1"/>
  <c r="AJ1099" i="1"/>
  <c r="Y1099" i="1"/>
  <c r="X1099" i="1"/>
  <c r="M1099" i="1"/>
  <c r="L1099" i="1"/>
  <c r="AW1098" i="1"/>
  <c r="AV1098" i="1"/>
  <c r="AK1098" i="1"/>
  <c r="AJ1098" i="1"/>
  <c r="Y1098" i="1"/>
  <c r="X1098" i="1"/>
  <c r="M1098" i="1"/>
  <c r="L1098" i="1"/>
  <c r="AW1097" i="1"/>
  <c r="AV1097" i="1"/>
  <c r="AK1097" i="1"/>
  <c r="AJ1097" i="1"/>
  <c r="Y1097" i="1"/>
  <c r="X1097" i="1"/>
  <c r="M1097" i="1"/>
  <c r="L1097" i="1"/>
  <c r="AW1096" i="1"/>
  <c r="AV1096" i="1"/>
  <c r="AK1096" i="1"/>
  <c r="AJ1096" i="1"/>
  <c r="Y1096" i="1"/>
  <c r="X1096" i="1"/>
  <c r="M1096" i="1"/>
  <c r="L1096" i="1"/>
  <c r="AW1095" i="1"/>
  <c r="AV1095" i="1"/>
  <c r="AK1095" i="1"/>
  <c r="AJ1095" i="1"/>
  <c r="Y1095" i="1"/>
  <c r="X1095" i="1"/>
  <c r="M1095" i="1"/>
  <c r="L1095" i="1"/>
  <c r="AW1094" i="1"/>
  <c r="AV1094" i="1"/>
  <c r="AK1094" i="1"/>
  <c r="AJ1094" i="1"/>
  <c r="Y1094" i="1"/>
  <c r="X1094" i="1"/>
  <c r="M1094" i="1"/>
  <c r="L1094" i="1"/>
  <c r="AW1093" i="1"/>
  <c r="AV1093" i="1"/>
  <c r="AK1093" i="1"/>
  <c r="AJ1093" i="1"/>
  <c r="Y1093" i="1"/>
  <c r="X1093" i="1"/>
  <c r="M1093" i="1"/>
  <c r="L1093" i="1"/>
  <c r="AW1092" i="1"/>
  <c r="AV1092" i="1"/>
  <c r="AK1092" i="1"/>
  <c r="AJ1092" i="1"/>
  <c r="Y1092" i="1"/>
  <c r="X1092" i="1"/>
  <c r="M1092" i="1"/>
  <c r="L1092" i="1"/>
  <c r="AW1091" i="1"/>
  <c r="AV1091" i="1"/>
  <c r="AK1091" i="1"/>
  <c r="AJ1091" i="1"/>
  <c r="Y1091" i="1"/>
  <c r="X1091" i="1"/>
  <c r="M1091" i="1"/>
  <c r="L1091" i="1"/>
  <c r="AW1090" i="1"/>
  <c r="AV1090" i="1"/>
  <c r="AK1090" i="1"/>
  <c r="AJ1090" i="1"/>
  <c r="Y1090" i="1"/>
  <c r="X1090" i="1"/>
  <c r="M1090" i="1"/>
  <c r="L1090" i="1"/>
  <c r="AW1089" i="1"/>
  <c r="AV1089" i="1"/>
  <c r="AK1089" i="1"/>
  <c r="AJ1089" i="1"/>
  <c r="Y1089" i="1"/>
  <c r="X1089" i="1"/>
  <c r="M1089" i="1"/>
  <c r="L1089" i="1"/>
  <c r="AW1088" i="1"/>
  <c r="AV1088" i="1"/>
  <c r="AK1088" i="1"/>
  <c r="AJ1088" i="1"/>
  <c r="Y1088" i="1"/>
  <c r="X1088" i="1"/>
  <c r="M1088" i="1"/>
  <c r="L1088" i="1"/>
  <c r="AW1087" i="1"/>
  <c r="AV1087" i="1"/>
  <c r="AK1087" i="1"/>
  <c r="AJ1087" i="1"/>
  <c r="Y1087" i="1"/>
  <c r="X1087" i="1"/>
  <c r="M1087" i="1"/>
  <c r="L1087" i="1"/>
  <c r="AW1086" i="1"/>
  <c r="AV1086" i="1"/>
  <c r="AK1086" i="1"/>
  <c r="AJ1086" i="1"/>
  <c r="Y1086" i="1"/>
  <c r="X1086" i="1"/>
  <c r="M1086" i="1"/>
  <c r="L1086" i="1"/>
  <c r="AW1085" i="1"/>
  <c r="AV1085" i="1"/>
  <c r="AK1085" i="1"/>
  <c r="AJ1085" i="1"/>
  <c r="Y1085" i="1"/>
  <c r="X1085" i="1"/>
  <c r="M1085" i="1"/>
  <c r="L1085" i="1"/>
  <c r="AW1084" i="1"/>
  <c r="AV1084" i="1"/>
  <c r="AK1084" i="1"/>
  <c r="AJ1084" i="1"/>
  <c r="Y1084" i="1"/>
  <c r="X1084" i="1"/>
  <c r="M1084" i="1"/>
  <c r="L1084" i="1"/>
  <c r="AW1083" i="1"/>
  <c r="AV1083" i="1"/>
  <c r="AK1083" i="1"/>
  <c r="AJ1083" i="1"/>
  <c r="Y1083" i="1"/>
  <c r="X1083" i="1"/>
  <c r="M1083" i="1"/>
  <c r="L1083" i="1"/>
  <c r="AW1082" i="1"/>
  <c r="AV1082" i="1"/>
  <c r="AK1082" i="1"/>
  <c r="AJ1082" i="1"/>
  <c r="Y1082" i="1"/>
  <c r="X1082" i="1"/>
  <c r="M1082" i="1"/>
  <c r="L1082" i="1"/>
  <c r="AW1081" i="1"/>
  <c r="AV1081" i="1"/>
  <c r="AK1081" i="1"/>
  <c r="AJ1081" i="1"/>
  <c r="Y1081" i="1"/>
  <c r="X1081" i="1"/>
  <c r="M1081" i="1"/>
  <c r="L1081" i="1"/>
  <c r="AW1080" i="1"/>
  <c r="AV1080" i="1"/>
  <c r="AJ1080" i="1"/>
  <c r="X1080" i="1"/>
  <c r="L1080" i="1"/>
  <c r="AW1079" i="1"/>
  <c r="AV1079" i="1"/>
  <c r="AJ1079" i="1"/>
  <c r="X1079" i="1"/>
  <c r="L1079" i="1"/>
  <c r="AW1078" i="1"/>
  <c r="AV1078" i="1"/>
  <c r="AK1078" i="1"/>
  <c r="AJ1078" i="1"/>
  <c r="Y1078" i="1"/>
  <c r="X1078" i="1"/>
  <c r="M1078" i="1"/>
  <c r="L1078" i="1"/>
  <c r="AW1077" i="1"/>
  <c r="AV1077" i="1"/>
  <c r="AK1077" i="1"/>
  <c r="AJ1077" i="1"/>
  <c r="Y1077" i="1"/>
  <c r="X1077" i="1"/>
  <c r="M1077" i="1"/>
  <c r="L1077" i="1"/>
  <c r="AW1076" i="1"/>
  <c r="AV1076" i="1"/>
  <c r="AK1076" i="1"/>
  <c r="AJ1076" i="1"/>
  <c r="Y1076" i="1"/>
  <c r="X1076" i="1"/>
  <c r="M1076" i="1"/>
  <c r="L1076" i="1"/>
  <c r="AW1075" i="1"/>
  <c r="AV1075" i="1"/>
  <c r="AK1075" i="1"/>
  <c r="AJ1075" i="1"/>
  <c r="Y1075" i="1"/>
  <c r="X1075" i="1"/>
  <c r="M1075" i="1"/>
  <c r="L1075" i="1"/>
  <c r="AW1074" i="1"/>
  <c r="AV1074" i="1"/>
  <c r="AK1074" i="1"/>
  <c r="AJ1074" i="1"/>
  <c r="Y1074" i="1"/>
  <c r="X1074" i="1"/>
  <c r="M1074" i="1"/>
  <c r="L1074" i="1"/>
  <c r="AW1073" i="1"/>
  <c r="AV1073" i="1"/>
  <c r="AK1073" i="1"/>
  <c r="AJ1073" i="1"/>
  <c r="Y1073" i="1"/>
  <c r="X1073" i="1"/>
  <c r="M1073" i="1"/>
  <c r="L1073" i="1"/>
  <c r="AW1072" i="1"/>
  <c r="AV1072" i="1"/>
  <c r="AK1072" i="1"/>
  <c r="AJ1072" i="1"/>
  <c r="Y1072" i="1"/>
  <c r="X1072" i="1"/>
  <c r="M1072" i="1"/>
  <c r="L1072" i="1"/>
  <c r="AW1071" i="1"/>
  <c r="AV1071" i="1"/>
  <c r="AK1071" i="1"/>
  <c r="AJ1071" i="1"/>
  <c r="Y1071" i="1"/>
  <c r="X1071" i="1"/>
  <c r="M1071" i="1"/>
  <c r="L1071" i="1"/>
  <c r="AW1070" i="1"/>
  <c r="AV1070" i="1"/>
  <c r="AK1070" i="1"/>
  <c r="AJ1070" i="1"/>
  <c r="Y1070" i="1"/>
  <c r="X1070" i="1"/>
  <c r="M1070" i="1"/>
  <c r="L1070" i="1"/>
  <c r="AW1069" i="1"/>
  <c r="AV1069" i="1"/>
  <c r="AK1069" i="1"/>
  <c r="AJ1069" i="1"/>
  <c r="Y1069" i="1"/>
  <c r="X1069" i="1"/>
  <c r="M1069" i="1"/>
  <c r="L1069" i="1"/>
  <c r="AW1068" i="1"/>
  <c r="AV1068" i="1"/>
  <c r="AK1068" i="1"/>
  <c r="AJ1068" i="1"/>
  <c r="Y1068" i="1"/>
  <c r="X1068" i="1"/>
  <c r="M1068" i="1"/>
  <c r="L1068" i="1"/>
  <c r="AW1067" i="1"/>
  <c r="AV1067" i="1"/>
  <c r="AK1067" i="1"/>
  <c r="AJ1067" i="1"/>
  <c r="Y1067" i="1"/>
  <c r="X1067" i="1"/>
  <c r="M1067" i="1"/>
  <c r="L1067" i="1"/>
  <c r="AW1066" i="1"/>
  <c r="AV1066" i="1"/>
  <c r="AK1066" i="1"/>
  <c r="AJ1066" i="1"/>
  <c r="Y1066" i="1"/>
  <c r="X1066" i="1"/>
  <c r="M1066" i="1"/>
  <c r="L1066" i="1"/>
  <c r="AW1065" i="1"/>
  <c r="AV1065" i="1"/>
  <c r="AK1065" i="1"/>
  <c r="AJ1065" i="1"/>
  <c r="Y1065" i="1"/>
  <c r="X1065" i="1"/>
  <c r="M1065" i="1"/>
  <c r="L1065" i="1"/>
  <c r="AW1064" i="1"/>
  <c r="AV1064" i="1"/>
  <c r="AK1064" i="1"/>
  <c r="AJ1064" i="1"/>
  <c r="Y1064" i="1"/>
  <c r="X1064" i="1"/>
  <c r="M1064" i="1"/>
  <c r="L1064" i="1"/>
  <c r="AW1063" i="1"/>
  <c r="AV1063" i="1"/>
  <c r="AK1063" i="1"/>
  <c r="AJ1063" i="1"/>
  <c r="Y1063" i="1"/>
  <c r="X1063" i="1"/>
  <c r="M1063" i="1"/>
  <c r="L1063" i="1"/>
  <c r="AW1062" i="1"/>
  <c r="AV1062" i="1"/>
  <c r="AK1062" i="1"/>
  <c r="AJ1062" i="1"/>
  <c r="Y1062" i="1"/>
  <c r="X1062" i="1"/>
  <c r="M1062" i="1"/>
  <c r="L1062" i="1"/>
  <c r="AW1061" i="1"/>
  <c r="AV1061" i="1"/>
  <c r="AK1061" i="1"/>
  <c r="AJ1061" i="1"/>
  <c r="Y1061" i="1"/>
  <c r="X1061" i="1"/>
  <c r="M1061" i="1"/>
  <c r="L1061" i="1"/>
  <c r="AW1060" i="1"/>
  <c r="AV1060" i="1"/>
  <c r="AK1060" i="1"/>
  <c r="AJ1060" i="1"/>
  <c r="Y1060" i="1"/>
  <c r="X1060" i="1"/>
  <c r="M1060" i="1"/>
  <c r="L1060" i="1"/>
  <c r="AW1059" i="1"/>
  <c r="AV1059" i="1"/>
  <c r="AK1059" i="1"/>
  <c r="AJ1059" i="1"/>
  <c r="Y1059" i="1"/>
  <c r="X1059" i="1"/>
  <c r="M1059" i="1"/>
  <c r="L1059" i="1"/>
  <c r="AW1058" i="1"/>
  <c r="AV1058" i="1"/>
  <c r="AK1058" i="1"/>
  <c r="AJ1058" i="1"/>
  <c r="Y1058" i="1"/>
  <c r="X1058" i="1"/>
  <c r="M1058" i="1"/>
  <c r="L1058" i="1"/>
  <c r="AW1057" i="1"/>
  <c r="AV1057" i="1"/>
  <c r="AK1057" i="1"/>
  <c r="AJ1057" i="1"/>
  <c r="Y1057" i="1"/>
  <c r="X1057" i="1"/>
  <c r="M1057" i="1"/>
  <c r="L1057" i="1"/>
  <c r="AW1056" i="1"/>
  <c r="AV1056" i="1"/>
  <c r="AK1056" i="1"/>
  <c r="AJ1056" i="1"/>
  <c r="Y1056" i="1"/>
  <c r="X1056" i="1"/>
  <c r="M1056" i="1"/>
  <c r="L1056" i="1"/>
  <c r="AW1055" i="1"/>
  <c r="AV1055" i="1"/>
  <c r="AK1055" i="1"/>
  <c r="AJ1055" i="1"/>
  <c r="Y1055" i="1"/>
  <c r="X1055" i="1"/>
  <c r="M1055" i="1"/>
  <c r="L1055" i="1"/>
  <c r="AW1054" i="1"/>
  <c r="AV1054" i="1"/>
  <c r="AK1054" i="1"/>
  <c r="AJ1054" i="1"/>
  <c r="Y1054" i="1"/>
  <c r="X1054" i="1"/>
  <c r="M1054" i="1"/>
  <c r="L1054" i="1"/>
  <c r="AW1053" i="1"/>
  <c r="AV1053" i="1"/>
  <c r="AK1053" i="1"/>
  <c r="AJ1053" i="1"/>
  <c r="Y1053" i="1"/>
  <c r="X1053" i="1"/>
  <c r="M1053" i="1"/>
  <c r="L1053" i="1"/>
  <c r="AW1052" i="1"/>
  <c r="AV1052" i="1"/>
  <c r="AK1052" i="1"/>
  <c r="AJ1052" i="1"/>
  <c r="Y1052" i="1"/>
  <c r="X1052" i="1"/>
  <c r="M1052" i="1"/>
  <c r="L1052" i="1"/>
  <c r="AW1051" i="1"/>
  <c r="AV1051" i="1"/>
  <c r="AK1051" i="1"/>
  <c r="AJ1051" i="1"/>
  <c r="Y1051" i="1"/>
  <c r="X1051" i="1"/>
  <c r="M1051" i="1"/>
  <c r="L1051" i="1"/>
  <c r="AW1050" i="1"/>
  <c r="AV1050" i="1"/>
  <c r="AK1050" i="1"/>
  <c r="AJ1050" i="1"/>
  <c r="Y1050" i="1"/>
  <c r="X1050" i="1"/>
  <c r="M1050" i="1"/>
  <c r="L1050" i="1"/>
  <c r="AW1049" i="1"/>
  <c r="AV1049" i="1"/>
  <c r="AK1049" i="1"/>
  <c r="AJ1049" i="1"/>
  <c r="Y1049" i="1"/>
  <c r="X1049" i="1"/>
  <c r="M1049" i="1"/>
  <c r="L1049" i="1"/>
  <c r="AW1048" i="1"/>
  <c r="AV1048" i="1"/>
  <c r="AK1048" i="1"/>
  <c r="AJ1048" i="1"/>
  <c r="Y1048" i="1"/>
  <c r="X1048" i="1"/>
  <c r="M1048" i="1"/>
  <c r="L1048" i="1"/>
  <c r="AW1047" i="1"/>
  <c r="AV1047" i="1"/>
  <c r="AK1047" i="1"/>
  <c r="AJ1047" i="1"/>
  <c r="Y1047" i="1"/>
  <c r="X1047" i="1"/>
  <c r="M1047" i="1"/>
  <c r="L1047" i="1"/>
  <c r="AW1046" i="1"/>
  <c r="AV1046" i="1"/>
  <c r="AJ1046" i="1"/>
  <c r="X1046" i="1"/>
  <c r="L1046" i="1"/>
  <c r="AW1045" i="1"/>
  <c r="AV1045" i="1"/>
  <c r="AJ1045" i="1"/>
  <c r="X1045" i="1"/>
  <c r="L1045" i="1"/>
  <c r="AW1044" i="1"/>
  <c r="AV1044" i="1"/>
  <c r="AK1044" i="1"/>
  <c r="AJ1044" i="1"/>
  <c r="Y1044" i="1"/>
  <c r="X1044" i="1"/>
  <c r="M1044" i="1"/>
  <c r="L1044" i="1"/>
  <c r="AW1043" i="1"/>
  <c r="AV1043" i="1"/>
  <c r="AK1043" i="1"/>
  <c r="AJ1043" i="1"/>
  <c r="Y1043" i="1"/>
  <c r="X1043" i="1"/>
  <c r="M1043" i="1"/>
  <c r="L1043" i="1"/>
  <c r="AW1042" i="1"/>
  <c r="AV1042" i="1"/>
  <c r="AK1042" i="1"/>
  <c r="AJ1042" i="1"/>
  <c r="Y1042" i="1"/>
  <c r="X1042" i="1"/>
  <c r="M1042" i="1"/>
  <c r="L1042" i="1"/>
  <c r="AW1041" i="1"/>
  <c r="AV1041" i="1"/>
  <c r="AK1041" i="1"/>
  <c r="AJ1041" i="1"/>
  <c r="Y1041" i="1"/>
  <c r="X1041" i="1"/>
  <c r="M1041" i="1"/>
  <c r="L1041" i="1"/>
  <c r="AW1040" i="1"/>
  <c r="AV1040" i="1"/>
  <c r="AK1040" i="1"/>
  <c r="AJ1040" i="1"/>
  <c r="Y1040" i="1"/>
  <c r="X1040" i="1"/>
  <c r="M1040" i="1"/>
  <c r="L1040" i="1"/>
  <c r="AW1039" i="1"/>
  <c r="AV1039" i="1"/>
  <c r="AK1039" i="1"/>
  <c r="AJ1039" i="1"/>
  <c r="Y1039" i="1"/>
  <c r="X1039" i="1"/>
  <c r="M1039" i="1"/>
  <c r="L1039" i="1"/>
  <c r="AW1038" i="1"/>
  <c r="AV1038" i="1"/>
  <c r="AK1038" i="1"/>
  <c r="AJ1038" i="1"/>
  <c r="Y1038" i="1"/>
  <c r="X1038" i="1"/>
  <c r="M1038" i="1"/>
  <c r="L1038" i="1"/>
  <c r="AW1037" i="1"/>
  <c r="AV1037" i="1"/>
  <c r="AK1037" i="1"/>
  <c r="AJ1037" i="1"/>
  <c r="Y1037" i="1"/>
  <c r="X1037" i="1"/>
  <c r="M1037" i="1"/>
  <c r="L1037" i="1"/>
  <c r="AW1036" i="1"/>
  <c r="AV1036" i="1"/>
  <c r="AK1036" i="1"/>
  <c r="AJ1036" i="1"/>
  <c r="Y1036" i="1"/>
  <c r="X1036" i="1"/>
  <c r="M1036" i="1"/>
  <c r="L1036" i="1"/>
  <c r="AW1035" i="1"/>
  <c r="AV1035" i="1"/>
  <c r="AK1035" i="1"/>
  <c r="AJ1035" i="1"/>
  <c r="Y1035" i="1"/>
  <c r="X1035" i="1"/>
  <c r="M1035" i="1"/>
  <c r="L1035" i="1"/>
  <c r="AW1034" i="1"/>
  <c r="AV1034" i="1"/>
  <c r="AK1034" i="1"/>
  <c r="AJ1034" i="1"/>
  <c r="Y1034" i="1"/>
  <c r="X1034" i="1"/>
  <c r="M1034" i="1"/>
  <c r="L1034" i="1"/>
  <c r="AW1033" i="1"/>
  <c r="AV1033" i="1"/>
  <c r="AK1033" i="1"/>
  <c r="AJ1033" i="1"/>
  <c r="Y1033" i="1"/>
  <c r="X1033" i="1"/>
  <c r="M1033" i="1"/>
  <c r="L1033" i="1"/>
  <c r="AW1032" i="1"/>
  <c r="AV1032" i="1"/>
  <c r="AK1032" i="1"/>
  <c r="AJ1032" i="1"/>
  <c r="Y1032" i="1"/>
  <c r="X1032" i="1"/>
  <c r="M1032" i="1"/>
  <c r="L1032" i="1"/>
  <c r="AW1031" i="1"/>
  <c r="AV1031" i="1"/>
  <c r="AK1031" i="1"/>
  <c r="AJ1031" i="1"/>
  <c r="X1031" i="1"/>
  <c r="L1031" i="1"/>
  <c r="AW1030" i="1"/>
  <c r="AV1030" i="1"/>
  <c r="AK1030" i="1"/>
  <c r="AJ1030" i="1"/>
  <c r="Y1030" i="1"/>
  <c r="X1030" i="1"/>
  <c r="M1030" i="1"/>
  <c r="L1030" i="1"/>
  <c r="AW1029" i="1"/>
  <c r="AV1029" i="1"/>
  <c r="AK1029" i="1"/>
  <c r="AJ1029" i="1"/>
  <c r="Y1029" i="1"/>
  <c r="X1029" i="1"/>
  <c r="M1029" i="1"/>
  <c r="L1029" i="1"/>
  <c r="AW1028" i="1"/>
  <c r="AV1028" i="1"/>
  <c r="AK1028" i="1"/>
  <c r="AJ1028" i="1"/>
  <c r="Y1028" i="1"/>
  <c r="X1028" i="1"/>
  <c r="M1028" i="1"/>
  <c r="L1028" i="1"/>
  <c r="AW1027" i="1"/>
  <c r="AV1027" i="1"/>
  <c r="AK1027" i="1"/>
  <c r="AJ1027" i="1"/>
  <c r="Y1027" i="1"/>
  <c r="X1027" i="1"/>
  <c r="M1027" i="1"/>
  <c r="L1027" i="1"/>
  <c r="AW1026" i="1"/>
  <c r="AV1026" i="1"/>
  <c r="AK1026" i="1"/>
  <c r="AJ1026" i="1"/>
  <c r="Y1026" i="1"/>
  <c r="X1026" i="1"/>
  <c r="M1026" i="1"/>
  <c r="L1026" i="1"/>
  <c r="AW1025" i="1"/>
  <c r="AV1025" i="1"/>
  <c r="AK1025" i="1"/>
  <c r="AJ1025" i="1"/>
  <c r="Y1025" i="1"/>
  <c r="X1025" i="1"/>
  <c r="M1025" i="1"/>
  <c r="L1025" i="1"/>
  <c r="AW1024" i="1"/>
  <c r="AV1024" i="1"/>
  <c r="AK1024" i="1"/>
  <c r="AJ1024" i="1"/>
  <c r="Y1024" i="1"/>
  <c r="X1024" i="1"/>
  <c r="M1024" i="1"/>
  <c r="L1024" i="1"/>
  <c r="AW1023" i="1"/>
  <c r="AV1023" i="1"/>
  <c r="AK1023" i="1"/>
  <c r="AJ1023" i="1"/>
  <c r="Y1023" i="1"/>
  <c r="X1023" i="1"/>
  <c r="M1023" i="1"/>
  <c r="L1023" i="1"/>
  <c r="AW1022" i="1"/>
  <c r="AV1022" i="1"/>
  <c r="AK1022" i="1"/>
  <c r="AJ1022" i="1"/>
  <c r="Y1022" i="1"/>
  <c r="X1022" i="1"/>
  <c r="M1022" i="1"/>
  <c r="L1022" i="1"/>
  <c r="AW1021" i="1"/>
  <c r="AV1021" i="1"/>
  <c r="AK1021" i="1"/>
  <c r="AJ1021" i="1"/>
  <c r="Y1021" i="1"/>
  <c r="X1021" i="1"/>
  <c r="M1021" i="1"/>
  <c r="L1021" i="1"/>
  <c r="AW1020" i="1"/>
  <c r="AV1020" i="1"/>
  <c r="AK1020" i="1"/>
  <c r="AJ1020" i="1"/>
  <c r="Y1020" i="1"/>
  <c r="X1020" i="1"/>
  <c r="M1020" i="1"/>
  <c r="L1020" i="1"/>
  <c r="AW1019" i="1"/>
  <c r="AV1019" i="1"/>
  <c r="AK1019" i="1"/>
  <c r="AJ1019" i="1"/>
  <c r="X1019" i="1"/>
  <c r="L1019" i="1"/>
  <c r="AW1018" i="1"/>
  <c r="AV1018" i="1"/>
  <c r="AK1018" i="1"/>
  <c r="AJ1018" i="1"/>
  <c r="Y1018" i="1"/>
  <c r="X1018" i="1"/>
  <c r="M1018" i="1"/>
  <c r="L1018" i="1"/>
  <c r="AW1017" i="1"/>
  <c r="AV1017" i="1"/>
  <c r="AK1017" i="1"/>
  <c r="AJ1017" i="1"/>
  <c r="Y1017" i="1"/>
  <c r="X1017" i="1"/>
  <c r="M1017" i="1"/>
  <c r="L1017" i="1"/>
  <c r="AW1016" i="1"/>
  <c r="AV1016" i="1"/>
  <c r="AK1016" i="1"/>
  <c r="AJ1016" i="1"/>
  <c r="Y1016" i="1"/>
  <c r="X1016" i="1"/>
  <c r="M1016" i="1"/>
  <c r="L1016" i="1"/>
  <c r="AW1015" i="1"/>
  <c r="AV1015" i="1"/>
  <c r="AK1015" i="1"/>
  <c r="AJ1015" i="1"/>
  <c r="Y1015" i="1"/>
  <c r="X1015" i="1"/>
  <c r="M1015" i="1"/>
  <c r="L1015" i="1"/>
  <c r="AW1014" i="1"/>
  <c r="AV1014" i="1"/>
  <c r="AK1014" i="1"/>
  <c r="AJ1014" i="1"/>
  <c r="Y1014" i="1"/>
  <c r="X1014" i="1"/>
  <c r="M1014" i="1"/>
  <c r="L1014" i="1"/>
  <c r="AW1013" i="1"/>
  <c r="AV1013" i="1"/>
  <c r="AK1013" i="1"/>
  <c r="AJ1013" i="1"/>
  <c r="Y1013" i="1"/>
  <c r="X1013" i="1"/>
  <c r="M1013" i="1"/>
  <c r="L1013" i="1"/>
  <c r="AW1012" i="1"/>
  <c r="AV1012" i="1"/>
  <c r="AK1012" i="1"/>
  <c r="AJ1012" i="1"/>
  <c r="Y1012" i="1"/>
  <c r="X1012" i="1"/>
  <c r="M1012" i="1"/>
  <c r="L1012" i="1"/>
  <c r="AW1011" i="1"/>
  <c r="AV1011" i="1"/>
  <c r="AK1011" i="1"/>
  <c r="AJ1011" i="1"/>
  <c r="Y1011" i="1"/>
  <c r="X1011" i="1"/>
  <c r="M1011" i="1"/>
  <c r="L1011" i="1"/>
  <c r="AW1010" i="1"/>
  <c r="AV1010" i="1"/>
  <c r="AK1010" i="1"/>
  <c r="AJ1010" i="1"/>
  <c r="Y1010" i="1"/>
  <c r="X1010" i="1"/>
  <c r="M1010" i="1"/>
  <c r="L1010" i="1"/>
  <c r="AW1009" i="1"/>
  <c r="AV1009" i="1"/>
  <c r="AK1009" i="1"/>
  <c r="AJ1009" i="1"/>
  <c r="Y1009" i="1"/>
  <c r="X1009" i="1"/>
  <c r="M1009" i="1"/>
  <c r="L1009" i="1"/>
  <c r="AW1008" i="1"/>
  <c r="AV1008" i="1"/>
  <c r="AK1008" i="1"/>
  <c r="AJ1008" i="1"/>
  <c r="Y1008" i="1"/>
  <c r="X1008" i="1"/>
  <c r="M1008" i="1"/>
  <c r="L1008" i="1"/>
  <c r="AW1007" i="1"/>
  <c r="AV1007" i="1"/>
  <c r="AK1007" i="1"/>
  <c r="AJ1007" i="1"/>
  <c r="Y1007" i="1"/>
  <c r="X1007" i="1"/>
  <c r="M1007" i="1"/>
  <c r="L1007" i="1"/>
  <c r="AW1006" i="1"/>
  <c r="AV1006" i="1"/>
  <c r="AK1006" i="1"/>
  <c r="AJ1006" i="1"/>
  <c r="Y1006" i="1"/>
  <c r="X1006" i="1"/>
  <c r="M1006" i="1"/>
  <c r="L1006" i="1"/>
  <c r="AW1005" i="1"/>
  <c r="AV1005" i="1"/>
  <c r="AK1005" i="1"/>
  <c r="AJ1005" i="1"/>
  <c r="Y1005" i="1"/>
  <c r="X1005" i="1"/>
  <c r="M1005" i="1"/>
  <c r="L1005" i="1"/>
  <c r="AW1004" i="1"/>
  <c r="AV1004" i="1"/>
  <c r="AK1004" i="1"/>
  <c r="AJ1004" i="1"/>
  <c r="Y1004" i="1"/>
  <c r="X1004" i="1"/>
  <c r="M1004" i="1"/>
  <c r="L1004" i="1"/>
  <c r="AW1003" i="1"/>
  <c r="AV1003" i="1"/>
  <c r="AK1003" i="1"/>
  <c r="AJ1003" i="1"/>
  <c r="Y1003" i="1"/>
  <c r="X1003" i="1"/>
  <c r="M1003" i="1"/>
  <c r="L1003" i="1"/>
  <c r="AW1002" i="1"/>
  <c r="AV1002" i="1"/>
  <c r="AK1002" i="1"/>
  <c r="AJ1002" i="1"/>
  <c r="Y1002" i="1"/>
  <c r="X1002" i="1"/>
  <c r="M1002" i="1"/>
  <c r="L1002" i="1"/>
  <c r="AW1001" i="1"/>
  <c r="AV1001" i="1"/>
  <c r="AK1001" i="1"/>
  <c r="AJ1001" i="1"/>
  <c r="Y1001" i="1"/>
  <c r="X1001" i="1"/>
  <c r="M1001" i="1"/>
  <c r="L1001" i="1"/>
  <c r="AW1000" i="1"/>
  <c r="AV1000" i="1"/>
  <c r="AK1000" i="1"/>
  <c r="AJ1000" i="1"/>
  <c r="Y1000" i="1"/>
  <c r="X1000" i="1"/>
  <c r="M1000" i="1"/>
  <c r="L1000" i="1"/>
  <c r="AW999" i="1"/>
  <c r="AV999" i="1"/>
  <c r="AK999" i="1"/>
  <c r="AJ999" i="1"/>
  <c r="Y999" i="1"/>
  <c r="X999" i="1"/>
  <c r="M999" i="1"/>
  <c r="L999" i="1"/>
  <c r="AW998" i="1"/>
  <c r="AV998" i="1"/>
  <c r="AK998" i="1"/>
  <c r="AJ998" i="1"/>
  <c r="Y998" i="1"/>
  <c r="X998" i="1"/>
  <c r="M998" i="1"/>
  <c r="L998" i="1"/>
  <c r="AW997" i="1"/>
  <c r="AV997" i="1"/>
  <c r="AK997" i="1"/>
  <c r="AJ997" i="1"/>
  <c r="Y997" i="1"/>
  <c r="X997" i="1"/>
  <c r="M997" i="1"/>
  <c r="L997" i="1"/>
  <c r="AW996" i="1"/>
  <c r="AV996" i="1"/>
  <c r="AK996" i="1"/>
  <c r="AJ996" i="1"/>
  <c r="Y996" i="1"/>
  <c r="X996" i="1"/>
  <c r="M996" i="1"/>
  <c r="L996" i="1"/>
  <c r="AW995" i="1"/>
  <c r="AV995" i="1"/>
  <c r="AK995" i="1"/>
  <c r="AJ995" i="1"/>
  <c r="Y995" i="1"/>
  <c r="X995" i="1"/>
  <c r="M995" i="1"/>
  <c r="L995" i="1"/>
  <c r="AW994" i="1"/>
  <c r="AV994" i="1"/>
  <c r="AK994" i="1"/>
  <c r="AJ994" i="1"/>
  <c r="Y994" i="1"/>
  <c r="X994" i="1"/>
  <c r="M994" i="1"/>
  <c r="L994" i="1"/>
  <c r="AW993" i="1"/>
  <c r="AV993" i="1"/>
  <c r="AK993" i="1"/>
  <c r="AJ993" i="1"/>
  <c r="Y993" i="1"/>
  <c r="X993" i="1"/>
  <c r="M993" i="1"/>
  <c r="L993" i="1"/>
  <c r="AW992" i="1"/>
  <c r="AV992" i="1"/>
  <c r="AK992" i="1"/>
  <c r="AJ992" i="1"/>
  <c r="Y992" i="1"/>
  <c r="X992" i="1"/>
  <c r="M992" i="1"/>
  <c r="L992" i="1"/>
  <c r="AW991" i="1"/>
  <c r="AV991" i="1"/>
  <c r="AK991" i="1"/>
  <c r="AJ991" i="1"/>
  <c r="Y991" i="1"/>
  <c r="X991" i="1"/>
  <c r="M991" i="1"/>
  <c r="L991" i="1"/>
  <c r="AW990" i="1"/>
  <c r="AV990" i="1"/>
  <c r="AK990" i="1"/>
  <c r="AJ990" i="1"/>
  <c r="Y990" i="1"/>
  <c r="X990" i="1"/>
  <c r="M990" i="1"/>
  <c r="L990" i="1"/>
  <c r="AW989" i="1"/>
  <c r="AV989" i="1"/>
  <c r="AK989" i="1"/>
  <c r="AJ989" i="1"/>
  <c r="Y989" i="1"/>
  <c r="X989" i="1"/>
  <c r="M989" i="1"/>
  <c r="L989" i="1"/>
  <c r="AW988" i="1"/>
  <c r="AV988" i="1"/>
  <c r="AK988" i="1"/>
  <c r="AJ988" i="1"/>
  <c r="Y988" i="1"/>
  <c r="X988" i="1"/>
  <c r="M988" i="1"/>
  <c r="L988" i="1"/>
  <c r="AW987" i="1"/>
  <c r="AV987" i="1"/>
  <c r="AK987" i="1"/>
  <c r="AJ987" i="1"/>
  <c r="Y987" i="1"/>
  <c r="X987" i="1"/>
  <c r="M987" i="1"/>
  <c r="L987" i="1"/>
  <c r="AW986" i="1"/>
  <c r="AV986" i="1"/>
  <c r="AK986" i="1"/>
  <c r="AJ986" i="1"/>
  <c r="Y986" i="1"/>
  <c r="X986" i="1"/>
  <c r="M986" i="1"/>
  <c r="L986" i="1"/>
  <c r="AW985" i="1"/>
  <c r="AV985" i="1"/>
  <c r="AK985" i="1"/>
  <c r="AJ985" i="1"/>
  <c r="Y985" i="1"/>
  <c r="X985" i="1"/>
  <c r="M985" i="1"/>
  <c r="L985" i="1"/>
  <c r="AW984" i="1"/>
  <c r="AV984" i="1"/>
  <c r="AK984" i="1"/>
  <c r="AJ984" i="1"/>
  <c r="Y984" i="1"/>
  <c r="X984" i="1"/>
  <c r="M984" i="1"/>
  <c r="L984" i="1"/>
  <c r="AW983" i="1"/>
  <c r="AV983" i="1"/>
  <c r="AK983" i="1"/>
  <c r="AJ983" i="1"/>
  <c r="Y983" i="1"/>
  <c r="X983" i="1"/>
  <c r="M983" i="1"/>
  <c r="L983" i="1"/>
  <c r="AW982" i="1"/>
  <c r="AV982" i="1"/>
  <c r="AK982" i="1"/>
  <c r="AJ982" i="1"/>
  <c r="Y982" i="1"/>
  <c r="X982" i="1"/>
  <c r="M982" i="1"/>
  <c r="L982" i="1"/>
  <c r="AW981" i="1"/>
  <c r="AV981" i="1"/>
  <c r="AK981" i="1"/>
  <c r="AJ981" i="1"/>
  <c r="Y981" i="1"/>
  <c r="X981" i="1"/>
  <c r="M981" i="1"/>
  <c r="L981" i="1"/>
  <c r="AW980" i="1"/>
  <c r="AV980" i="1"/>
  <c r="AK980" i="1"/>
  <c r="AJ980" i="1"/>
  <c r="Y980" i="1"/>
  <c r="X980" i="1"/>
  <c r="M980" i="1"/>
  <c r="L980" i="1"/>
  <c r="AW979" i="1"/>
  <c r="AV979" i="1"/>
  <c r="AK979" i="1"/>
  <c r="AJ979" i="1"/>
  <c r="Y979" i="1"/>
  <c r="X979" i="1"/>
  <c r="M979" i="1"/>
  <c r="L979" i="1"/>
  <c r="AW978" i="1"/>
  <c r="AV978" i="1"/>
  <c r="AK978" i="1"/>
  <c r="AJ978" i="1"/>
  <c r="Y978" i="1"/>
  <c r="X978" i="1"/>
  <c r="M978" i="1"/>
  <c r="L978" i="1"/>
  <c r="AW977" i="1"/>
  <c r="AV977" i="1"/>
  <c r="AK977" i="1"/>
  <c r="AJ977" i="1"/>
  <c r="Y977" i="1"/>
  <c r="X977" i="1"/>
  <c r="M977" i="1"/>
  <c r="L977" i="1"/>
  <c r="AW976" i="1"/>
  <c r="AV976" i="1"/>
  <c r="AK976" i="1"/>
  <c r="AJ976" i="1"/>
  <c r="Y976" i="1"/>
  <c r="X976" i="1"/>
  <c r="M976" i="1"/>
  <c r="L976" i="1"/>
  <c r="AW975" i="1"/>
  <c r="AV975" i="1"/>
  <c r="AK975" i="1"/>
  <c r="AJ975" i="1"/>
  <c r="Y975" i="1"/>
  <c r="X975" i="1"/>
  <c r="M975" i="1"/>
  <c r="L975" i="1"/>
  <c r="AW974" i="1"/>
  <c r="AV974" i="1"/>
  <c r="AK974" i="1"/>
  <c r="AJ974" i="1"/>
  <c r="Y974" i="1"/>
  <c r="X974" i="1"/>
  <c r="M974" i="1"/>
  <c r="L974" i="1"/>
  <c r="AW973" i="1"/>
  <c r="AV973" i="1"/>
  <c r="AK973" i="1"/>
  <c r="AJ973" i="1"/>
  <c r="Y973" i="1"/>
  <c r="X973" i="1"/>
  <c r="M973" i="1"/>
  <c r="L973" i="1"/>
  <c r="AW972" i="1"/>
  <c r="AV972" i="1"/>
  <c r="AK972" i="1"/>
  <c r="AJ972" i="1"/>
  <c r="Y972" i="1"/>
  <c r="X972" i="1"/>
  <c r="M972" i="1"/>
  <c r="L972" i="1"/>
  <c r="AW971" i="1"/>
  <c r="AV971" i="1"/>
  <c r="AK971" i="1"/>
  <c r="AJ971" i="1"/>
  <c r="Y971" i="1"/>
  <c r="X971" i="1"/>
  <c r="M971" i="1"/>
  <c r="L971" i="1"/>
  <c r="AW970" i="1"/>
  <c r="AV970" i="1"/>
  <c r="AK970" i="1"/>
  <c r="AJ970" i="1"/>
  <c r="Y970" i="1"/>
  <c r="X970" i="1"/>
  <c r="M970" i="1"/>
  <c r="L970" i="1"/>
  <c r="AW969" i="1"/>
  <c r="AV969" i="1"/>
  <c r="AK969" i="1"/>
  <c r="AJ969" i="1"/>
  <c r="Y969" i="1"/>
  <c r="X969" i="1"/>
  <c r="M969" i="1"/>
  <c r="L969" i="1"/>
  <c r="AW968" i="1"/>
  <c r="AV968" i="1"/>
  <c r="AK968" i="1"/>
  <c r="AJ968" i="1"/>
  <c r="Y968" i="1"/>
  <c r="X968" i="1"/>
  <c r="M968" i="1"/>
  <c r="L968" i="1"/>
  <c r="AW967" i="1"/>
  <c r="AV967" i="1"/>
  <c r="AK967" i="1"/>
  <c r="AJ967" i="1"/>
  <c r="Y967" i="1"/>
  <c r="X967" i="1"/>
  <c r="M967" i="1"/>
  <c r="L967" i="1"/>
  <c r="AW966" i="1"/>
  <c r="AV966" i="1"/>
  <c r="AK966" i="1"/>
  <c r="AJ966" i="1"/>
  <c r="Y966" i="1"/>
  <c r="X966" i="1"/>
  <c r="M966" i="1"/>
  <c r="L966" i="1"/>
  <c r="AW965" i="1"/>
  <c r="AV965" i="1"/>
  <c r="AK965" i="1"/>
  <c r="AJ965" i="1"/>
  <c r="Y965" i="1"/>
  <c r="X965" i="1"/>
  <c r="M965" i="1"/>
  <c r="L965" i="1"/>
  <c r="AW964" i="1"/>
  <c r="AV964" i="1"/>
  <c r="AK964" i="1"/>
  <c r="AJ964" i="1"/>
  <c r="Y964" i="1"/>
  <c r="X964" i="1"/>
  <c r="M964" i="1"/>
  <c r="L964" i="1"/>
  <c r="AW963" i="1"/>
  <c r="AV963" i="1"/>
  <c r="AK963" i="1"/>
  <c r="AJ963" i="1"/>
  <c r="Y963" i="1"/>
  <c r="X963" i="1"/>
  <c r="M963" i="1"/>
  <c r="L963" i="1"/>
  <c r="AW962" i="1"/>
  <c r="AV962" i="1"/>
  <c r="AK962" i="1"/>
  <c r="AJ962" i="1"/>
  <c r="Y962" i="1"/>
  <c r="X962" i="1"/>
  <c r="M962" i="1"/>
  <c r="L962" i="1"/>
  <c r="AW961" i="1"/>
  <c r="AV961" i="1"/>
  <c r="AK961" i="1"/>
  <c r="AJ961" i="1"/>
  <c r="Y961" i="1"/>
  <c r="X961" i="1"/>
  <c r="M961" i="1"/>
  <c r="L961" i="1"/>
  <c r="AW960" i="1"/>
  <c r="AV960" i="1"/>
  <c r="AK960" i="1"/>
  <c r="AJ960" i="1"/>
  <c r="Y960" i="1"/>
  <c r="X960" i="1"/>
  <c r="M960" i="1"/>
  <c r="L960" i="1"/>
  <c r="AW959" i="1"/>
  <c r="AV959" i="1"/>
  <c r="AK959" i="1"/>
  <c r="AJ959" i="1"/>
  <c r="Y959" i="1"/>
  <c r="X959" i="1"/>
  <c r="M959" i="1"/>
  <c r="L959" i="1"/>
  <c r="AW958" i="1"/>
  <c r="AV958" i="1"/>
  <c r="AK958" i="1"/>
  <c r="AJ958" i="1"/>
  <c r="Y958" i="1"/>
  <c r="X958" i="1"/>
  <c r="M958" i="1"/>
  <c r="L958" i="1"/>
  <c r="AW957" i="1"/>
  <c r="AV957" i="1"/>
  <c r="AK957" i="1"/>
  <c r="AJ957" i="1"/>
  <c r="Y957" i="1"/>
  <c r="X957" i="1"/>
  <c r="M957" i="1"/>
  <c r="L957" i="1"/>
  <c r="AW956" i="1"/>
  <c r="AV956" i="1"/>
  <c r="AK956" i="1"/>
  <c r="AJ956" i="1"/>
  <c r="Y956" i="1"/>
  <c r="X956" i="1"/>
  <c r="M956" i="1"/>
  <c r="L956" i="1"/>
  <c r="AW955" i="1"/>
  <c r="AV955" i="1"/>
  <c r="AK955" i="1"/>
  <c r="AJ955" i="1"/>
  <c r="Y955" i="1"/>
  <c r="X955" i="1"/>
  <c r="M955" i="1"/>
  <c r="L955" i="1"/>
  <c r="AW954" i="1"/>
  <c r="AV954" i="1"/>
  <c r="AK954" i="1"/>
  <c r="AJ954" i="1"/>
  <c r="Y954" i="1"/>
  <c r="X954" i="1"/>
  <c r="M954" i="1"/>
  <c r="L954" i="1"/>
  <c r="AW953" i="1"/>
  <c r="AV953" i="1"/>
  <c r="AK953" i="1"/>
  <c r="AJ953" i="1"/>
  <c r="Y953" i="1"/>
  <c r="X953" i="1"/>
  <c r="M953" i="1"/>
  <c r="L953" i="1"/>
  <c r="AW952" i="1"/>
  <c r="AV952" i="1"/>
  <c r="AK952" i="1"/>
  <c r="AJ952" i="1"/>
  <c r="Y952" i="1"/>
  <c r="X952" i="1"/>
  <c r="M952" i="1"/>
  <c r="L952" i="1"/>
  <c r="AW951" i="1"/>
  <c r="AV951" i="1"/>
  <c r="AK951" i="1"/>
  <c r="AJ951" i="1"/>
  <c r="Y951" i="1"/>
  <c r="X951" i="1"/>
  <c r="M951" i="1"/>
  <c r="L951" i="1"/>
  <c r="AW950" i="1"/>
  <c r="AV950" i="1"/>
  <c r="AK950" i="1"/>
  <c r="AJ950" i="1"/>
  <c r="Y950" i="1"/>
  <c r="X950" i="1"/>
  <c r="M950" i="1"/>
  <c r="L950" i="1"/>
  <c r="AW949" i="1"/>
  <c r="AV949" i="1"/>
  <c r="AK949" i="1"/>
  <c r="AJ949" i="1"/>
  <c r="Y949" i="1"/>
  <c r="X949" i="1"/>
  <c r="M949" i="1"/>
  <c r="L949" i="1"/>
  <c r="AW948" i="1"/>
  <c r="AV948" i="1"/>
  <c r="AK948" i="1"/>
  <c r="AJ948" i="1"/>
  <c r="Y948" i="1"/>
  <c r="X948" i="1"/>
  <c r="M948" i="1"/>
  <c r="L948" i="1"/>
  <c r="AW947" i="1"/>
  <c r="AV947" i="1"/>
  <c r="AK947" i="1"/>
  <c r="AJ947" i="1"/>
  <c r="Y947" i="1"/>
  <c r="X947" i="1"/>
  <c r="M947" i="1"/>
  <c r="L947" i="1"/>
  <c r="AW946" i="1"/>
  <c r="AV946" i="1"/>
  <c r="AK946" i="1"/>
  <c r="AJ946" i="1"/>
  <c r="Y946" i="1"/>
  <c r="X946" i="1"/>
  <c r="M946" i="1"/>
  <c r="L946" i="1"/>
  <c r="AW945" i="1"/>
  <c r="AV945" i="1"/>
  <c r="AK945" i="1"/>
  <c r="AJ945" i="1"/>
  <c r="Y945" i="1"/>
  <c r="X945" i="1"/>
  <c r="M945" i="1"/>
  <c r="L945" i="1"/>
  <c r="AW944" i="1"/>
  <c r="AV944" i="1"/>
  <c r="AK944" i="1"/>
  <c r="AJ944" i="1"/>
  <c r="Y944" i="1"/>
  <c r="X944" i="1"/>
  <c r="M944" i="1"/>
  <c r="L944" i="1"/>
  <c r="AW943" i="1"/>
  <c r="AV943" i="1"/>
  <c r="AK943" i="1"/>
  <c r="AJ943" i="1"/>
  <c r="Y943" i="1"/>
  <c r="X943" i="1"/>
  <c r="M943" i="1"/>
  <c r="L943" i="1"/>
  <c r="AW942" i="1"/>
  <c r="AV942" i="1"/>
  <c r="AK942" i="1"/>
  <c r="AJ942" i="1"/>
  <c r="Y942" i="1"/>
  <c r="X942" i="1"/>
  <c r="M942" i="1"/>
  <c r="L942" i="1"/>
  <c r="AW941" i="1"/>
  <c r="AV941" i="1"/>
  <c r="AK941" i="1"/>
  <c r="AJ941" i="1"/>
  <c r="Y941" i="1"/>
  <c r="X941" i="1"/>
  <c r="M941" i="1"/>
  <c r="L941" i="1"/>
  <c r="AW940" i="1"/>
  <c r="AV940" i="1"/>
  <c r="AK940" i="1"/>
  <c r="AJ940" i="1"/>
  <c r="Y940" i="1"/>
  <c r="X940" i="1"/>
  <c r="M940" i="1"/>
  <c r="L940" i="1"/>
  <c r="AW939" i="1"/>
  <c r="AV939" i="1"/>
  <c r="AK939" i="1"/>
  <c r="AJ939" i="1"/>
  <c r="Y939" i="1"/>
  <c r="X939" i="1"/>
  <c r="M939" i="1"/>
  <c r="L939" i="1"/>
  <c r="AW938" i="1"/>
  <c r="AV938" i="1"/>
  <c r="AK938" i="1"/>
  <c r="AJ938" i="1"/>
  <c r="Y938" i="1"/>
  <c r="X938" i="1"/>
  <c r="M938" i="1"/>
  <c r="L938" i="1"/>
  <c r="AW937" i="1"/>
  <c r="AV937" i="1"/>
  <c r="AK937" i="1"/>
  <c r="AJ937" i="1"/>
  <c r="Y937" i="1"/>
  <c r="X937" i="1"/>
  <c r="M937" i="1"/>
  <c r="L937" i="1"/>
  <c r="AW936" i="1"/>
  <c r="AV936" i="1"/>
  <c r="AK936" i="1"/>
  <c r="AJ936" i="1"/>
  <c r="Y936" i="1"/>
  <c r="X936" i="1"/>
  <c r="M936" i="1"/>
  <c r="L936" i="1"/>
  <c r="AW935" i="1"/>
  <c r="AV935" i="1"/>
  <c r="AK935" i="1"/>
  <c r="AJ935" i="1"/>
  <c r="Y935" i="1"/>
  <c r="X935" i="1"/>
  <c r="M935" i="1"/>
  <c r="L935" i="1"/>
  <c r="AW934" i="1"/>
  <c r="AV934" i="1"/>
  <c r="AK934" i="1"/>
  <c r="AJ934" i="1"/>
  <c r="Y934" i="1"/>
  <c r="X934" i="1"/>
  <c r="M934" i="1"/>
  <c r="L934" i="1"/>
  <c r="AW933" i="1"/>
  <c r="AV933" i="1"/>
  <c r="AK933" i="1"/>
  <c r="AJ933" i="1"/>
  <c r="Y933" i="1"/>
  <c r="X933" i="1"/>
  <c r="M933" i="1"/>
  <c r="L933" i="1"/>
  <c r="AW932" i="1"/>
  <c r="AV932" i="1"/>
  <c r="AK932" i="1"/>
  <c r="AJ932" i="1"/>
  <c r="Y932" i="1"/>
  <c r="X932" i="1"/>
  <c r="M932" i="1"/>
  <c r="L932" i="1"/>
  <c r="AW931" i="1"/>
  <c r="AV931" i="1"/>
  <c r="AK931" i="1"/>
  <c r="AJ931" i="1"/>
  <c r="Y931" i="1"/>
  <c r="X931" i="1"/>
  <c r="M931" i="1"/>
  <c r="L931" i="1"/>
  <c r="AW930" i="1"/>
  <c r="AV930" i="1"/>
  <c r="AK930" i="1"/>
  <c r="AJ930" i="1"/>
  <c r="Y930" i="1"/>
  <c r="X930" i="1"/>
  <c r="M930" i="1"/>
  <c r="L930" i="1"/>
  <c r="AW929" i="1"/>
  <c r="AV929" i="1"/>
  <c r="AK929" i="1"/>
  <c r="AJ929" i="1"/>
  <c r="Y929" i="1"/>
  <c r="X929" i="1"/>
  <c r="M929" i="1"/>
  <c r="L929" i="1"/>
  <c r="AW928" i="1"/>
  <c r="AV928" i="1"/>
  <c r="AK928" i="1"/>
  <c r="AJ928" i="1"/>
  <c r="Y928" i="1"/>
  <c r="X928" i="1"/>
  <c r="M928" i="1"/>
  <c r="L928" i="1"/>
  <c r="AW927" i="1"/>
  <c r="AV927" i="1"/>
  <c r="AK927" i="1"/>
  <c r="AJ927" i="1"/>
  <c r="Y927" i="1"/>
  <c r="X927" i="1"/>
  <c r="M927" i="1"/>
  <c r="L927" i="1"/>
  <c r="AW926" i="1"/>
  <c r="AV926" i="1"/>
  <c r="AK926" i="1"/>
  <c r="AJ926" i="1"/>
  <c r="Y926" i="1"/>
  <c r="X926" i="1"/>
  <c r="M926" i="1"/>
  <c r="L926" i="1"/>
  <c r="AW925" i="1"/>
  <c r="AV925" i="1"/>
  <c r="AK925" i="1"/>
  <c r="AJ925" i="1"/>
  <c r="Y925" i="1"/>
  <c r="X925" i="1"/>
  <c r="M925" i="1"/>
  <c r="L925" i="1"/>
  <c r="AW924" i="1"/>
  <c r="AV924" i="1"/>
  <c r="AK924" i="1"/>
  <c r="AJ924" i="1"/>
  <c r="Y924" i="1"/>
  <c r="X924" i="1"/>
  <c r="M924" i="1"/>
  <c r="L924" i="1"/>
  <c r="AW923" i="1"/>
  <c r="AV923" i="1"/>
  <c r="AK923" i="1"/>
  <c r="AJ923" i="1"/>
  <c r="Y923" i="1"/>
  <c r="X923" i="1"/>
  <c r="M923" i="1"/>
  <c r="L923" i="1"/>
  <c r="AW922" i="1"/>
  <c r="AV922" i="1"/>
  <c r="AK922" i="1"/>
  <c r="AJ922" i="1"/>
  <c r="Y922" i="1"/>
  <c r="X922" i="1"/>
  <c r="M922" i="1"/>
  <c r="L922" i="1"/>
  <c r="AW921" i="1"/>
  <c r="AV921" i="1"/>
  <c r="AK921" i="1"/>
  <c r="AJ921" i="1"/>
  <c r="Y921" i="1"/>
  <c r="X921" i="1"/>
  <c r="M921" i="1"/>
  <c r="L921" i="1"/>
  <c r="AW920" i="1"/>
  <c r="AV920" i="1"/>
  <c r="AK920" i="1"/>
  <c r="AJ920" i="1"/>
  <c r="Y920" i="1"/>
  <c r="X920" i="1"/>
  <c r="M920" i="1"/>
  <c r="L920" i="1"/>
  <c r="AW919" i="1"/>
  <c r="AV919" i="1"/>
  <c r="AK919" i="1"/>
  <c r="AJ919" i="1"/>
  <c r="Y919" i="1"/>
  <c r="X919" i="1"/>
  <c r="M919" i="1"/>
  <c r="L919" i="1"/>
  <c r="AW918" i="1"/>
  <c r="AV918" i="1"/>
  <c r="AK918" i="1"/>
  <c r="AJ918" i="1"/>
  <c r="Y918" i="1"/>
  <c r="X918" i="1"/>
  <c r="M918" i="1"/>
  <c r="L918" i="1"/>
  <c r="AW917" i="1"/>
  <c r="AV917" i="1"/>
  <c r="AK917" i="1"/>
  <c r="AJ917" i="1"/>
  <c r="Y917" i="1"/>
  <c r="X917" i="1"/>
  <c r="M917" i="1"/>
  <c r="L917" i="1"/>
  <c r="AW916" i="1"/>
  <c r="AV916" i="1"/>
  <c r="AK916" i="1"/>
  <c r="AJ916" i="1"/>
  <c r="Y916" i="1"/>
  <c r="X916" i="1"/>
  <c r="M916" i="1"/>
  <c r="L916" i="1"/>
  <c r="AW915" i="1"/>
  <c r="AV915" i="1"/>
  <c r="AK915" i="1"/>
  <c r="AJ915" i="1"/>
  <c r="Y915" i="1"/>
  <c r="X915" i="1"/>
  <c r="M915" i="1"/>
  <c r="L915" i="1"/>
  <c r="AW914" i="1"/>
  <c r="AV914" i="1"/>
  <c r="AK914" i="1"/>
  <c r="AJ914" i="1"/>
  <c r="Y914" i="1"/>
  <c r="X914" i="1"/>
  <c r="M914" i="1"/>
  <c r="L914" i="1"/>
  <c r="AW913" i="1"/>
  <c r="AV913" i="1"/>
  <c r="AK913" i="1"/>
  <c r="AJ913" i="1"/>
  <c r="Y913" i="1"/>
  <c r="X913" i="1"/>
  <c r="M913" i="1"/>
  <c r="L913" i="1"/>
  <c r="AW912" i="1"/>
  <c r="AV912" i="1"/>
  <c r="AK912" i="1"/>
  <c r="AJ912" i="1"/>
  <c r="Y912" i="1"/>
  <c r="X912" i="1"/>
  <c r="M912" i="1"/>
  <c r="L912" i="1"/>
  <c r="AW911" i="1"/>
  <c r="AV911" i="1"/>
  <c r="AK911" i="1"/>
  <c r="AJ911" i="1"/>
  <c r="Y911" i="1"/>
  <c r="X911" i="1"/>
  <c r="M911" i="1"/>
  <c r="L911" i="1"/>
  <c r="AW910" i="1"/>
  <c r="AV910" i="1"/>
  <c r="AK910" i="1"/>
  <c r="AJ910" i="1"/>
  <c r="Y910" i="1"/>
  <c r="X910" i="1"/>
  <c r="M910" i="1"/>
  <c r="L910" i="1"/>
  <c r="AW909" i="1"/>
  <c r="AV909" i="1"/>
  <c r="AK909" i="1"/>
  <c r="AJ909" i="1"/>
  <c r="Y909" i="1"/>
  <c r="X909" i="1"/>
  <c r="M909" i="1"/>
  <c r="L909" i="1"/>
  <c r="AW908" i="1"/>
  <c r="AV908" i="1"/>
  <c r="AK908" i="1"/>
  <c r="AJ908" i="1"/>
  <c r="Y908" i="1"/>
  <c r="X908" i="1"/>
  <c r="M908" i="1"/>
  <c r="L908" i="1"/>
  <c r="AW907" i="1"/>
  <c r="AV907" i="1"/>
  <c r="AK907" i="1"/>
  <c r="AJ907" i="1"/>
  <c r="Y907" i="1"/>
  <c r="X907" i="1"/>
  <c r="M907" i="1"/>
  <c r="L907" i="1"/>
  <c r="AW906" i="1"/>
  <c r="AV906" i="1"/>
  <c r="AK906" i="1"/>
  <c r="AJ906" i="1"/>
  <c r="Y906" i="1"/>
  <c r="X906" i="1"/>
  <c r="M906" i="1"/>
  <c r="L906" i="1"/>
  <c r="AW905" i="1"/>
  <c r="AV905" i="1"/>
  <c r="AK905" i="1"/>
  <c r="AJ905" i="1"/>
  <c r="Y905" i="1"/>
  <c r="X905" i="1"/>
  <c r="M905" i="1"/>
  <c r="L905" i="1"/>
  <c r="AW904" i="1"/>
  <c r="AV904" i="1"/>
  <c r="AK904" i="1"/>
  <c r="AJ904" i="1"/>
  <c r="Y904" i="1"/>
  <c r="X904" i="1"/>
  <c r="M904" i="1"/>
  <c r="L904" i="1"/>
  <c r="AW903" i="1"/>
  <c r="AV903" i="1"/>
  <c r="AK903" i="1"/>
  <c r="AJ903" i="1"/>
  <c r="Y903" i="1"/>
  <c r="X903" i="1"/>
  <c r="M903" i="1"/>
  <c r="L903" i="1"/>
  <c r="AW902" i="1"/>
  <c r="AV902" i="1"/>
  <c r="AK902" i="1"/>
  <c r="AJ902" i="1"/>
  <c r="Y902" i="1"/>
  <c r="X902" i="1"/>
  <c r="M902" i="1"/>
  <c r="L902" i="1"/>
  <c r="AW901" i="1"/>
  <c r="AV901" i="1"/>
  <c r="AK901" i="1"/>
  <c r="AJ901" i="1"/>
  <c r="Y901" i="1"/>
  <c r="X901" i="1"/>
  <c r="M901" i="1"/>
  <c r="L901" i="1"/>
  <c r="AW900" i="1"/>
  <c r="AV900" i="1"/>
  <c r="AK900" i="1"/>
  <c r="AJ900" i="1"/>
  <c r="Y900" i="1"/>
  <c r="X900" i="1"/>
  <c r="M900" i="1"/>
  <c r="L900" i="1"/>
  <c r="AW899" i="1"/>
  <c r="AV899" i="1"/>
  <c r="AK899" i="1"/>
  <c r="AJ899" i="1"/>
  <c r="Y899" i="1"/>
  <c r="X899" i="1"/>
  <c r="M899" i="1"/>
  <c r="L899" i="1"/>
  <c r="AW898" i="1"/>
  <c r="AV898" i="1"/>
  <c r="AK898" i="1"/>
  <c r="AJ898" i="1"/>
  <c r="Y898" i="1"/>
  <c r="X898" i="1"/>
  <c r="M898" i="1"/>
  <c r="L898" i="1"/>
  <c r="AW897" i="1"/>
  <c r="AV897" i="1"/>
  <c r="AK897" i="1"/>
  <c r="AJ897" i="1"/>
  <c r="Y897" i="1"/>
  <c r="X897" i="1"/>
  <c r="M897" i="1"/>
  <c r="L897" i="1"/>
  <c r="AW896" i="1"/>
  <c r="AV896" i="1"/>
  <c r="AK896" i="1"/>
  <c r="AJ896" i="1"/>
  <c r="Y896" i="1"/>
  <c r="X896" i="1"/>
  <c r="M896" i="1"/>
  <c r="L896" i="1"/>
  <c r="AW895" i="1"/>
  <c r="AV895" i="1"/>
  <c r="AK895" i="1"/>
  <c r="AJ895" i="1"/>
  <c r="Y895" i="1"/>
  <c r="X895" i="1"/>
  <c r="M895" i="1"/>
  <c r="L895" i="1"/>
  <c r="AW894" i="1"/>
  <c r="AV894" i="1"/>
  <c r="AK894" i="1"/>
  <c r="AJ894" i="1"/>
  <c r="Y894" i="1"/>
  <c r="X894" i="1"/>
  <c r="M894" i="1"/>
  <c r="L894" i="1"/>
  <c r="AW893" i="1"/>
  <c r="AV893" i="1"/>
  <c r="AK893" i="1"/>
  <c r="AJ893" i="1"/>
  <c r="Y893" i="1"/>
  <c r="X893" i="1"/>
  <c r="M893" i="1"/>
  <c r="L893" i="1"/>
  <c r="AW892" i="1"/>
  <c r="AV892" i="1"/>
  <c r="AK892" i="1"/>
  <c r="AJ892" i="1"/>
  <c r="Y892" i="1"/>
  <c r="X892" i="1"/>
  <c r="M892" i="1"/>
  <c r="L892" i="1"/>
  <c r="AW891" i="1"/>
  <c r="AV891" i="1"/>
  <c r="AK891" i="1"/>
  <c r="AJ891" i="1"/>
  <c r="Y891" i="1"/>
  <c r="X891" i="1"/>
  <c r="M891" i="1"/>
  <c r="L891" i="1"/>
  <c r="AW890" i="1"/>
  <c r="AV890" i="1"/>
  <c r="AK890" i="1"/>
  <c r="AJ890" i="1"/>
  <c r="Y890" i="1"/>
  <c r="X890" i="1"/>
  <c r="M890" i="1"/>
  <c r="L890" i="1"/>
  <c r="AW889" i="1"/>
  <c r="AV889" i="1"/>
  <c r="AK889" i="1"/>
  <c r="AJ889" i="1"/>
  <c r="Y889" i="1"/>
  <c r="X889" i="1"/>
  <c r="M889" i="1"/>
  <c r="L889" i="1"/>
  <c r="AW888" i="1"/>
  <c r="AV888" i="1"/>
  <c r="AK888" i="1"/>
  <c r="AJ888" i="1"/>
  <c r="Y888" i="1"/>
  <c r="X888" i="1"/>
  <c r="M888" i="1"/>
  <c r="L888" i="1"/>
  <c r="AW887" i="1"/>
  <c r="AV887" i="1"/>
  <c r="AK887" i="1"/>
  <c r="AJ887" i="1"/>
  <c r="Y887" i="1"/>
  <c r="X887" i="1"/>
  <c r="M887" i="1"/>
  <c r="L887" i="1"/>
  <c r="AW886" i="1"/>
  <c r="AV886" i="1"/>
  <c r="AK886" i="1"/>
  <c r="AJ886" i="1"/>
  <c r="Y886" i="1"/>
  <c r="X886" i="1"/>
  <c r="M886" i="1"/>
  <c r="L886" i="1"/>
  <c r="AW885" i="1"/>
  <c r="AV885" i="1"/>
  <c r="AK885" i="1"/>
  <c r="AJ885" i="1"/>
  <c r="Y885" i="1"/>
  <c r="X885" i="1"/>
  <c r="M885" i="1"/>
  <c r="L885" i="1"/>
  <c r="AW884" i="1"/>
  <c r="AV884" i="1"/>
  <c r="AK884" i="1"/>
  <c r="AJ884" i="1"/>
  <c r="Y884" i="1"/>
  <c r="X884" i="1"/>
  <c r="M884" i="1"/>
  <c r="L884" i="1"/>
  <c r="AW883" i="1"/>
  <c r="AV883" i="1"/>
  <c r="AK883" i="1"/>
  <c r="AJ883" i="1"/>
  <c r="Y883" i="1"/>
  <c r="X883" i="1"/>
  <c r="M883" i="1"/>
  <c r="L883" i="1"/>
  <c r="AW882" i="1"/>
  <c r="AV882" i="1"/>
  <c r="AK882" i="1"/>
  <c r="AJ882" i="1"/>
  <c r="Y882" i="1"/>
  <c r="X882" i="1"/>
  <c r="M882" i="1"/>
  <c r="L882" i="1"/>
  <c r="AW881" i="1"/>
  <c r="AV881" i="1"/>
  <c r="AK881" i="1"/>
  <c r="AJ881" i="1"/>
  <c r="Y881" i="1"/>
  <c r="X881" i="1"/>
  <c r="M881" i="1"/>
  <c r="L881" i="1"/>
  <c r="AW880" i="1"/>
  <c r="AV880" i="1"/>
  <c r="AK880" i="1"/>
  <c r="AJ880" i="1"/>
  <c r="Y880" i="1"/>
  <c r="X880" i="1"/>
  <c r="M880" i="1"/>
  <c r="L880" i="1"/>
  <c r="AW879" i="1"/>
  <c r="AV879" i="1"/>
  <c r="AK879" i="1"/>
  <c r="AJ879" i="1"/>
  <c r="Y879" i="1"/>
  <c r="X879" i="1"/>
  <c r="M879" i="1"/>
  <c r="L879" i="1"/>
  <c r="AW878" i="1"/>
  <c r="AV878" i="1"/>
  <c r="AK878" i="1"/>
  <c r="AJ878" i="1"/>
  <c r="Y878" i="1"/>
  <c r="X878" i="1"/>
  <c r="M878" i="1"/>
  <c r="L878" i="1"/>
  <c r="AW877" i="1"/>
  <c r="AV877" i="1"/>
  <c r="AK877" i="1"/>
  <c r="AJ877" i="1"/>
  <c r="Y877" i="1"/>
  <c r="X877" i="1"/>
  <c r="M877" i="1"/>
  <c r="L877" i="1"/>
  <c r="AW876" i="1"/>
  <c r="AV876" i="1"/>
  <c r="AK876" i="1"/>
  <c r="AJ876" i="1"/>
  <c r="Y876" i="1"/>
  <c r="X876" i="1"/>
  <c r="M876" i="1"/>
  <c r="L876" i="1"/>
  <c r="AW875" i="1"/>
  <c r="AV875" i="1"/>
  <c r="AK875" i="1"/>
  <c r="AJ875" i="1"/>
  <c r="Y875" i="1"/>
  <c r="X875" i="1"/>
  <c r="M875" i="1"/>
  <c r="L875" i="1"/>
  <c r="AW874" i="1"/>
  <c r="AV874" i="1"/>
  <c r="AK874" i="1"/>
  <c r="AJ874" i="1"/>
  <c r="Y874" i="1"/>
  <c r="X874" i="1"/>
  <c r="M874" i="1"/>
  <c r="L874" i="1"/>
  <c r="AW873" i="1"/>
  <c r="AV873" i="1"/>
  <c r="AK873" i="1"/>
  <c r="AJ873" i="1"/>
  <c r="Y873" i="1"/>
  <c r="X873" i="1"/>
  <c r="M873" i="1"/>
  <c r="L873" i="1"/>
  <c r="AW872" i="1"/>
  <c r="AV872" i="1"/>
  <c r="AK872" i="1"/>
  <c r="AJ872" i="1"/>
  <c r="Y872" i="1"/>
  <c r="X872" i="1"/>
  <c r="M872" i="1"/>
  <c r="L872" i="1"/>
  <c r="AW871" i="1"/>
  <c r="AV871" i="1"/>
  <c r="AK871" i="1"/>
  <c r="AJ871" i="1"/>
  <c r="Y871" i="1"/>
  <c r="X871" i="1"/>
  <c r="M871" i="1"/>
  <c r="L871" i="1"/>
  <c r="AW870" i="1"/>
  <c r="AV870" i="1"/>
  <c r="AK870" i="1"/>
  <c r="AJ870" i="1"/>
  <c r="Y870" i="1"/>
  <c r="X870" i="1"/>
  <c r="M870" i="1"/>
  <c r="L870" i="1"/>
  <c r="AW869" i="1"/>
  <c r="AV869" i="1"/>
  <c r="AK869" i="1"/>
  <c r="AJ869" i="1"/>
  <c r="Y869" i="1"/>
  <c r="X869" i="1"/>
  <c r="M869" i="1"/>
  <c r="L869" i="1"/>
  <c r="AW868" i="1"/>
  <c r="AV868" i="1"/>
  <c r="AK868" i="1"/>
  <c r="AJ868" i="1"/>
  <c r="Y868" i="1"/>
  <c r="X868" i="1"/>
  <c r="M868" i="1"/>
  <c r="L868" i="1"/>
  <c r="AW867" i="1"/>
  <c r="AV867" i="1"/>
  <c r="AK867" i="1"/>
  <c r="AJ867" i="1"/>
  <c r="Y867" i="1"/>
  <c r="X867" i="1"/>
  <c r="M867" i="1"/>
  <c r="L867" i="1"/>
  <c r="AW866" i="1"/>
  <c r="AV866" i="1"/>
  <c r="AK866" i="1"/>
  <c r="AJ866" i="1"/>
  <c r="Y866" i="1"/>
  <c r="X866" i="1"/>
  <c r="M866" i="1"/>
  <c r="L866" i="1"/>
  <c r="AW865" i="1"/>
  <c r="AV865" i="1"/>
  <c r="AK865" i="1"/>
  <c r="AJ865" i="1"/>
  <c r="Y865" i="1"/>
  <c r="X865" i="1"/>
  <c r="M865" i="1"/>
  <c r="L865" i="1"/>
  <c r="AW864" i="1"/>
  <c r="AV864" i="1"/>
  <c r="AK864" i="1"/>
  <c r="AJ864" i="1"/>
  <c r="Y864" i="1"/>
  <c r="X864" i="1"/>
  <c r="M864" i="1"/>
  <c r="L864" i="1"/>
  <c r="AW863" i="1"/>
  <c r="AV863" i="1"/>
  <c r="AK863" i="1"/>
  <c r="AJ863" i="1"/>
  <c r="Y863" i="1"/>
  <c r="X863" i="1"/>
  <c r="M863" i="1"/>
  <c r="L863" i="1"/>
  <c r="AW862" i="1"/>
  <c r="AV862" i="1"/>
  <c r="AK862" i="1"/>
  <c r="AJ862" i="1"/>
  <c r="Y862" i="1"/>
  <c r="X862" i="1"/>
  <c r="M862" i="1"/>
  <c r="L862" i="1"/>
  <c r="AW861" i="1"/>
  <c r="AV861" i="1"/>
  <c r="AK861" i="1"/>
  <c r="AJ861" i="1"/>
  <c r="Y861" i="1"/>
  <c r="X861" i="1"/>
  <c r="M861" i="1"/>
  <c r="L861" i="1"/>
  <c r="AW860" i="1"/>
  <c r="AV860" i="1"/>
  <c r="AK860" i="1"/>
  <c r="AJ860" i="1"/>
  <c r="Y860" i="1"/>
  <c r="X860" i="1"/>
  <c r="M860" i="1"/>
  <c r="L860" i="1"/>
  <c r="AW859" i="1"/>
  <c r="AV859" i="1"/>
  <c r="AK859" i="1"/>
  <c r="AJ859" i="1"/>
  <c r="Y859" i="1"/>
  <c r="X859" i="1"/>
  <c r="M859" i="1"/>
  <c r="L859" i="1"/>
  <c r="AW858" i="1"/>
  <c r="AV858" i="1"/>
  <c r="AK858" i="1"/>
  <c r="AJ858" i="1"/>
  <c r="Y858" i="1"/>
  <c r="X858" i="1"/>
  <c r="M858" i="1"/>
  <c r="L858" i="1"/>
  <c r="AW857" i="1"/>
  <c r="AV857" i="1"/>
  <c r="AK857" i="1"/>
  <c r="AJ857" i="1"/>
  <c r="Y857" i="1"/>
  <c r="X857" i="1"/>
  <c r="M857" i="1"/>
  <c r="L857" i="1"/>
  <c r="AW856" i="1"/>
  <c r="AV856" i="1"/>
  <c r="AK856" i="1"/>
  <c r="AJ856" i="1"/>
  <c r="Y856" i="1"/>
  <c r="X856" i="1"/>
  <c r="M856" i="1"/>
  <c r="L856" i="1"/>
  <c r="AW855" i="1"/>
  <c r="AV855" i="1"/>
  <c r="AK855" i="1"/>
  <c r="AJ855" i="1"/>
  <c r="Y855" i="1"/>
  <c r="X855" i="1"/>
  <c r="M855" i="1"/>
  <c r="L855" i="1"/>
  <c r="AW854" i="1"/>
  <c r="AV854" i="1"/>
  <c r="AK854" i="1"/>
  <c r="AJ854" i="1"/>
  <c r="Y854" i="1"/>
  <c r="X854" i="1"/>
  <c r="M854" i="1"/>
  <c r="L854" i="1"/>
  <c r="AW853" i="1"/>
  <c r="AV853" i="1"/>
  <c r="AK853" i="1"/>
  <c r="AJ853" i="1"/>
  <c r="Y853" i="1"/>
  <c r="X853" i="1"/>
  <c r="M853" i="1"/>
  <c r="L853" i="1"/>
  <c r="AW852" i="1"/>
  <c r="AV852" i="1"/>
  <c r="AK852" i="1"/>
  <c r="AJ852" i="1"/>
  <c r="Y852" i="1"/>
  <c r="X852" i="1"/>
  <c r="M852" i="1"/>
  <c r="L852" i="1"/>
  <c r="AW851" i="1"/>
  <c r="AV851" i="1"/>
  <c r="AK851" i="1"/>
  <c r="AJ851" i="1"/>
  <c r="Y851" i="1"/>
  <c r="X851" i="1"/>
  <c r="M851" i="1"/>
  <c r="L851" i="1"/>
  <c r="AW850" i="1"/>
  <c r="AV850" i="1"/>
  <c r="AK850" i="1"/>
  <c r="AJ850" i="1"/>
  <c r="Y850" i="1"/>
  <c r="X850" i="1"/>
  <c r="M850" i="1"/>
  <c r="L850" i="1"/>
  <c r="AW849" i="1"/>
  <c r="AV849" i="1"/>
  <c r="AK849" i="1"/>
  <c r="AJ849" i="1"/>
  <c r="Y849" i="1"/>
  <c r="X849" i="1"/>
  <c r="M849" i="1"/>
  <c r="L849" i="1"/>
  <c r="AW848" i="1"/>
  <c r="AV848" i="1"/>
  <c r="AK848" i="1"/>
  <c r="AJ848" i="1"/>
  <c r="Y848" i="1"/>
  <c r="X848" i="1"/>
  <c r="M848" i="1"/>
  <c r="L848" i="1"/>
  <c r="AW847" i="1"/>
  <c r="AV847" i="1"/>
  <c r="AK847" i="1"/>
  <c r="AJ847" i="1"/>
  <c r="Y847" i="1"/>
  <c r="X847" i="1"/>
  <c r="M847" i="1"/>
  <c r="L847" i="1"/>
  <c r="AW846" i="1"/>
  <c r="AV846" i="1"/>
  <c r="AK846" i="1"/>
  <c r="AJ846" i="1"/>
  <c r="Y846" i="1"/>
  <c r="X846" i="1"/>
  <c r="M846" i="1"/>
  <c r="L846" i="1"/>
  <c r="AW845" i="1"/>
  <c r="AV845" i="1"/>
  <c r="AK845" i="1"/>
  <c r="AJ845" i="1"/>
  <c r="Y845" i="1"/>
  <c r="X845" i="1"/>
  <c r="M845" i="1"/>
  <c r="L845" i="1"/>
  <c r="AW844" i="1"/>
  <c r="AV844" i="1"/>
  <c r="AK844" i="1"/>
  <c r="AJ844" i="1"/>
  <c r="Y844" i="1"/>
  <c r="X844" i="1"/>
  <c r="M844" i="1"/>
  <c r="L844" i="1"/>
  <c r="AW843" i="1"/>
  <c r="AV843" i="1"/>
  <c r="AK843" i="1"/>
  <c r="AJ843" i="1"/>
  <c r="Y843" i="1"/>
  <c r="X843" i="1"/>
  <c r="M843" i="1"/>
  <c r="L843" i="1"/>
  <c r="AW842" i="1"/>
  <c r="AV842" i="1"/>
  <c r="AK842" i="1"/>
  <c r="AJ842" i="1"/>
  <c r="Y842" i="1"/>
  <c r="X842" i="1"/>
  <c r="M842" i="1"/>
  <c r="L842" i="1"/>
  <c r="AW841" i="1"/>
  <c r="AV841" i="1"/>
  <c r="AK841" i="1"/>
  <c r="AJ841" i="1"/>
  <c r="Y841" i="1"/>
  <c r="X841" i="1"/>
  <c r="M841" i="1"/>
  <c r="L841" i="1"/>
  <c r="AW840" i="1"/>
  <c r="AV840" i="1"/>
  <c r="AK840" i="1"/>
  <c r="AJ840" i="1"/>
  <c r="Y840" i="1"/>
  <c r="X840" i="1"/>
  <c r="M840" i="1"/>
  <c r="L840" i="1"/>
  <c r="AW839" i="1"/>
  <c r="AV839" i="1"/>
  <c r="AK839" i="1"/>
  <c r="AJ839" i="1"/>
  <c r="Y839" i="1"/>
  <c r="X839" i="1"/>
  <c r="M839" i="1"/>
  <c r="L839" i="1"/>
  <c r="AW838" i="1"/>
  <c r="AV838" i="1"/>
  <c r="AK838" i="1"/>
  <c r="AJ838" i="1"/>
  <c r="Y838" i="1"/>
  <c r="X838" i="1"/>
  <c r="M838" i="1"/>
  <c r="L838" i="1"/>
  <c r="AW837" i="1"/>
  <c r="AV837" i="1"/>
  <c r="AK837" i="1"/>
  <c r="AJ837" i="1"/>
  <c r="Y837" i="1"/>
  <c r="X837" i="1"/>
  <c r="M837" i="1"/>
  <c r="L837" i="1"/>
  <c r="AW836" i="1"/>
  <c r="AV836" i="1"/>
  <c r="AK836" i="1"/>
  <c r="AJ836" i="1"/>
  <c r="Y836" i="1"/>
  <c r="X836" i="1"/>
  <c r="M836" i="1"/>
  <c r="L836" i="1"/>
  <c r="AW835" i="1"/>
  <c r="AV835" i="1"/>
  <c r="AK835" i="1"/>
  <c r="AJ835" i="1"/>
  <c r="Y835" i="1"/>
  <c r="X835" i="1"/>
  <c r="M835" i="1"/>
  <c r="L835" i="1"/>
  <c r="AW834" i="1"/>
  <c r="AV834" i="1"/>
  <c r="AK834" i="1"/>
  <c r="AJ834" i="1"/>
  <c r="Y834" i="1"/>
  <c r="X834" i="1"/>
  <c r="M834" i="1"/>
  <c r="L834" i="1"/>
  <c r="AW833" i="1"/>
  <c r="AV833" i="1"/>
  <c r="AK833" i="1"/>
  <c r="AJ833" i="1"/>
  <c r="Y833" i="1"/>
  <c r="X833" i="1"/>
  <c r="M833" i="1"/>
  <c r="L833" i="1"/>
  <c r="AW832" i="1"/>
  <c r="AV832" i="1"/>
  <c r="AK832" i="1"/>
  <c r="AJ832" i="1"/>
  <c r="Y832" i="1"/>
  <c r="X832" i="1"/>
  <c r="M832" i="1"/>
  <c r="L832" i="1"/>
  <c r="AW831" i="1"/>
  <c r="AV831" i="1"/>
  <c r="AK831" i="1"/>
  <c r="AJ831" i="1"/>
  <c r="Y831" i="1"/>
  <c r="X831" i="1"/>
  <c r="M831" i="1"/>
  <c r="L831" i="1"/>
  <c r="AW830" i="1"/>
  <c r="AV830" i="1"/>
  <c r="AK830" i="1"/>
  <c r="AJ830" i="1"/>
  <c r="Y830" i="1"/>
  <c r="X830" i="1"/>
  <c r="M830" i="1"/>
  <c r="L830" i="1"/>
  <c r="AW829" i="1"/>
  <c r="AV829" i="1"/>
  <c r="AK829" i="1"/>
  <c r="AJ829" i="1"/>
  <c r="Y829" i="1"/>
  <c r="X829" i="1"/>
  <c r="M829" i="1"/>
  <c r="L829" i="1"/>
  <c r="AW828" i="1"/>
  <c r="AV828" i="1"/>
  <c r="AK828" i="1"/>
  <c r="AJ828" i="1"/>
  <c r="Y828" i="1"/>
  <c r="X828" i="1"/>
  <c r="M828" i="1"/>
  <c r="L828" i="1"/>
  <c r="AW827" i="1"/>
  <c r="AV827" i="1"/>
  <c r="AK827" i="1"/>
  <c r="AJ827" i="1"/>
  <c r="Y827" i="1"/>
  <c r="X827" i="1"/>
  <c r="M827" i="1"/>
  <c r="L827" i="1"/>
  <c r="AW826" i="1"/>
  <c r="AV826" i="1"/>
  <c r="AK826" i="1"/>
  <c r="AJ826" i="1"/>
  <c r="Y826" i="1"/>
  <c r="X826" i="1"/>
  <c r="M826" i="1"/>
  <c r="L826" i="1"/>
  <c r="AW825" i="1"/>
  <c r="AV825" i="1"/>
  <c r="AK825" i="1"/>
  <c r="AJ825" i="1"/>
  <c r="Y825" i="1"/>
  <c r="X825" i="1"/>
  <c r="M825" i="1"/>
  <c r="L825" i="1"/>
  <c r="AW824" i="1"/>
  <c r="AV824" i="1"/>
  <c r="AK824" i="1"/>
  <c r="AJ824" i="1"/>
  <c r="Y824" i="1"/>
  <c r="X824" i="1"/>
  <c r="M824" i="1"/>
  <c r="L824" i="1"/>
  <c r="AW823" i="1"/>
  <c r="AV823" i="1"/>
  <c r="AK823" i="1"/>
  <c r="AJ823" i="1"/>
  <c r="Y823" i="1"/>
  <c r="X823" i="1"/>
  <c r="M823" i="1"/>
  <c r="L823" i="1"/>
  <c r="AW822" i="1"/>
  <c r="AV822" i="1"/>
  <c r="AK822" i="1"/>
  <c r="AJ822" i="1"/>
  <c r="Y822" i="1"/>
  <c r="X822" i="1"/>
  <c r="M822" i="1"/>
  <c r="L822" i="1"/>
  <c r="AW821" i="1"/>
  <c r="AV821" i="1"/>
  <c r="AK821" i="1"/>
  <c r="AJ821" i="1"/>
  <c r="Y821" i="1"/>
  <c r="X821" i="1"/>
  <c r="M821" i="1"/>
  <c r="L821" i="1"/>
  <c r="AW820" i="1"/>
  <c r="AV820" i="1"/>
  <c r="AK820" i="1"/>
  <c r="AJ820" i="1"/>
  <c r="Y820" i="1"/>
  <c r="X820" i="1"/>
  <c r="M820" i="1"/>
  <c r="L820" i="1"/>
  <c r="AW819" i="1"/>
  <c r="AV819" i="1"/>
  <c r="AK819" i="1"/>
  <c r="AJ819" i="1"/>
  <c r="Y819" i="1"/>
  <c r="X819" i="1"/>
  <c r="M819" i="1"/>
  <c r="L819" i="1"/>
  <c r="AW818" i="1"/>
  <c r="AV818" i="1"/>
  <c r="AK818" i="1"/>
  <c r="AJ818" i="1"/>
  <c r="Y818" i="1"/>
  <c r="X818" i="1"/>
  <c r="M818" i="1"/>
  <c r="L818" i="1"/>
  <c r="AW817" i="1"/>
  <c r="AV817" i="1"/>
  <c r="AK817" i="1"/>
  <c r="AJ817" i="1"/>
  <c r="Y817" i="1"/>
  <c r="X817" i="1"/>
  <c r="M817" i="1"/>
  <c r="L817" i="1"/>
  <c r="AW816" i="1"/>
  <c r="AV816" i="1"/>
  <c r="AK816" i="1"/>
  <c r="AJ816" i="1"/>
  <c r="Y816" i="1"/>
  <c r="X816" i="1"/>
  <c r="M816" i="1"/>
  <c r="L816" i="1"/>
  <c r="AW815" i="1"/>
  <c r="AV815" i="1"/>
  <c r="AK815" i="1"/>
  <c r="AJ815" i="1"/>
  <c r="Y815" i="1"/>
  <c r="X815" i="1"/>
  <c r="M815" i="1"/>
  <c r="L815" i="1"/>
  <c r="AW814" i="1"/>
  <c r="AV814" i="1"/>
  <c r="AK814" i="1"/>
  <c r="AJ814" i="1"/>
  <c r="Y814" i="1"/>
  <c r="X814" i="1"/>
  <c r="M814" i="1"/>
  <c r="L814" i="1"/>
  <c r="AW813" i="1"/>
  <c r="AV813" i="1"/>
  <c r="AK813" i="1"/>
  <c r="AJ813" i="1"/>
  <c r="Y813" i="1"/>
  <c r="X813" i="1"/>
  <c r="M813" i="1"/>
  <c r="L813" i="1"/>
  <c r="AW812" i="1"/>
  <c r="AV812" i="1"/>
  <c r="AK812" i="1"/>
  <c r="AJ812" i="1"/>
  <c r="Y812" i="1"/>
  <c r="X812" i="1"/>
  <c r="M812" i="1"/>
  <c r="L812" i="1"/>
  <c r="AW811" i="1"/>
  <c r="AV811" i="1"/>
  <c r="AK811" i="1"/>
  <c r="AJ811" i="1"/>
  <c r="Y811" i="1"/>
  <c r="X811" i="1"/>
  <c r="M811" i="1"/>
  <c r="L811" i="1"/>
  <c r="AW810" i="1"/>
  <c r="AV810" i="1"/>
  <c r="AK810" i="1"/>
  <c r="AJ810" i="1"/>
  <c r="Y810" i="1"/>
  <c r="X810" i="1"/>
  <c r="M810" i="1"/>
  <c r="L810" i="1"/>
  <c r="AW809" i="1"/>
  <c r="AV809" i="1"/>
  <c r="AK809" i="1"/>
  <c r="AJ809" i="1"/>
  <c r="Y809" i="1"/>
  <c r="X809" i="1"/>
  <c r="M809" i="1"/>
  <c r="L809" i="1"/>
  <c r="AW808" i="1"/>
  <c r="AV808" i="1"/>
  <c r="AK808" i="1"/>
  <c r="AJ808" i="1"/>
  <c r="Y808" i="1"/>
  <c r="X808" i="1"/>
  <c r="M808" i="1"/>
  <c r="L808" i="1"/>
  <c r="AW807" i="1"/>
  <c r="AV807" i="1"/>
  <c r="AK807" i="1"/>
  <c r="AJ807" i="1"/>
  <c r="Y807" i="1"/>
  <c r="X807" i="1"/>
  <c r="M807" i="1"/>
  <c r="L807" i="1"/>
  <c r="AW806" i="1"/>
  <c r="AV806" i="1"/>
  <c r="AK806" i="1"/>
  <c r="AJ806" i="1"/>
  <c r="Y806" i="1"/>
  <c r="X806" i="1"/>
  <c r="M806" i="1"/>
  <c r="L806" i="1"/>
  <c r="AW805" i="1"/>
  <c r="AV805" i="1"/>
  <c r="AK805" i="1"/>
  <c r="AJ805" i="1"/>
  <c r="Y805" i="1"/>
  <c r="X805" i="1"/>
  <c r="M805" i="1"/>
  <c r="L805" i="1"/>
  <c r="AW804" i="1"/>
  <c r="AV804" i="1"/>
  <c r="AK804" i="1"/>
  <c r="AJ804" i="1"/>
  <c r="Y804" i="1"/>
  <c r="X804" i="1"/>
  <c r="M804" i="1"/>
  <c r="L804" i="1"/>
  <c r="AW803" i="1"/>
  <c r="AV803" i="1"/>
  <c r="AK803" i="1"/>
  <c r="AJ803" i="1"/>
  <c r="Y803" i="1"/>
  <c r="X803" i="1"/>
  <c r="M803" i="1"/>
  <c r="L803" i="1"/>
  <c r="AW802" i="1"/>
  <c r="AV802" i="1"/>
  <c r="AK802" i="1"/>
  <c r="AJ802" i="1"/>
  <c r="Y802" i="1"/>
  <c r="X802" i="1"/>
  <c r="M802" i="1"/>
  <c r="L802" i="1"/>
  <c r="AW801" i="1"/>
  <c r="AV801" i="1"/>
  <c r="AK801" i="1"/>
  <c r="AJ801" i="1"/>
  <c r="Y801" i="1"/>
  <c r="X801" i="1"/>
  <c r="M801" i="1"/>
  <c r="L801" i="1"/>
  <c r="AW800" i="1"/>
  <c r="AV800" i="1"/>
  <c r="AK800" i="1"/>
  <c r="AJ800" i="1"/>
  <c r="Y800" i="1"/>
  <c r="X800" i="1"/>
  <c r="M800" i="1"/>
  <c r="L800" i="1"/>
  <c r="AW799" i="1"/>
  <c r="AV799" i="1"/>
  <c r="AK799" i="1"/>
  <c r="AJ799" i="1"/>
  <c r="Y799" i="1"/>
  <c r="X799" i="1"/>
  <c r="M799" i="1"/>
  <c r="L799" i="1"/>
  <c r="AW798" i="1"/>
  <c r="AV798" i="1"/>
  <c r="AK798" i="1"/>
  <c r="AJ798" i="1"/>
  <c r="Y798" i="1"/>
  <c r="X798" i="1"/>
  <c r="M798" i="1"/>
  <c r="L798" i="1"/>
  <c r="AW797" i="1"/>
  <c r="AV797" i="1"/>
  <c r="AK797" i="1"/>
  <c r="AJ797" i="1"/>
  <c r="Y797" i="1"/>
  <c r="X797" i="1"/>
  <c r="M797" i="1"/>
  <c r="L797" i="1"/>
  <c r="AW796" i="1"/>
  <c r="AV796" i="1"/>
  <c r="AK796" i="1"/>
  <c r="AJ796" i="1"/>
  <c r="Y796" i="1"/>
  <c r="X796" i="1"/>
  <c r="M796" i="1"/>
  <c r="L796" i="1"/>
  <c r="AW795" i="1"/>
  <c r="AV795" i="1"/>
  <c r="AK795" i="1"/>
  <c r="AJ795" i="1"/>
  <c r="Y795" i="1"/>
  <c r="X795" i="1"/>
  <c r="M795" i="1"/>
  <c r="L795" i="1"/>
  <c r="AW794" i="1"/>
  <c r="AV794" i="1"/>
  <c r="AK794" i="1"/>
  <c r="AJ794" i="1"/>
  <c r="Y794" i="1"/>
  <c r="X794" i="1"/>
  <c r="M794" i="1"/>
  <c r="L794" i="1"/>
  <c r="AW793" i="1"/>
  <c r="AV793" i="1"/>
  <c r="AK793" i="1"/>
  <c r="AJ793" i="1"/>
  <c r="Y793" i="1"/>
  <c r="X793" i="1"/>
  <c r="M793" i="1"/>
  <c r="L793" i="1"/>
  <c r="AW792" i="1"/>
  <c r="AV792" i="1"/>
  <c r="AK792" i="1"/>
  <c r="AJ792" i="1"/>
  <c r="Y792" i="1"/>
  <c r="X792" i="1"/>
  <c r="M792" i="1"/>
  <c r="L792" i="1"/>
  <c r="AW791" i="1"/>
  <c r="AV791" i="1"/>
  <c r="AK791" i="1"/>
  <c r="AJ791" i="1"/>
  <c r="Y791" i="1"/>
  <c r="X791" i="1"/>
  <c r="M791" i="1"/>
  <c r="L791" i="1"/>
  <c r="AW790" i="1"/>
  <c r="AV790" i="1"/>
  <c r="AK790" i="1"/>
  <c r="AJ790" i="1"/>
  <c r="Y790" i="1"/>
  <c r="X790" i="1"/>
  <c r="M790" i="1"/>
  <c r="L790" i="1"/>
  <c r="AW789" i="1"/>
  <c r="AV789" i="1"/>
  <c r="AK789" i="1"/>
  <c r="AJ789" i="1"/>
  <c r="Y789" i="1"/>
  <c r="X789" i="1"/>
  <c r="M789" i="1"/>
  <c r="L789" i="1"/>
  <c r="AW788" i="1"/>
  <c r="AV788" i="1"/>
  <c r="AK788" i="1"/>
  <c r="AJ788" i="1"/>
  <c r="Y788" i="1"/>
  <c r="X788" i="1"/>
  <c r="M788" i="1"/>
  <c r="L788" i="1"/>
  <c r="AW787" i="1"/>
  <c r="AV787" i="1"/>
  <c r="AK787" i="1"/>
  <c r="AJ787" i="1"/>
  <c r="Y787" i="1"/>
  <c r="X787" i="1"/>
  <c r="M787" i="1"/>
  <c r="L787" i="1"/>
  <c r="AW786" i="1"/>
  <c r="AV786" i="1"/>
  <c r="AK786" i="1"/>
  <c r="AJ786" i="1"/>
  <c r="Y786" i="1"/>
  <c r="X786" i="1"/>
  <c r="M786" i="1"/>
  <c r="L786" i="1"/>
  <c r="AW785" i="1"/>
  <c r="AV785" i="1"/>
  <c r="AK785" i="1"/>
  <c r="AJ785" i="1"/>
  <c r="Y785" i="1"/>
  <c r="X785" i="1"/>
  <c r="M785" i="1"/>
  <c r="L785" i="1"/>
  <c r="AW784" i="1"/>
  <c r="AV784" i="1"/>
  <c r="AK784" i="1"/>
  <c r="AJ784" i="1"/>
  <c r="Y784" i="1"/>
  <c r="X784" i="1"/>
  <c r="M784" i="1"/>
  <c r="L784" i="1"/>
  <c r="AW783" i="1"/>
  <c r="AV783" i="1"/>
  <c r="AK783" i="1"/>
  <c r="AJ783" i="1"/>
  <c r="Y783" i="1"/>
  <c r="X783" i="1"/>
  <c r="M783" i="1"/>
  <c r="L783" i="1"/>
  <c r="AW782" i="1"/>
  <c r="AV782" i="1"/>
  <c r="AK782" i="1"/>
  <c r="AJ782" i="1"/>
  <c r="Y782" i="1"/>
  <c r="X782" i="1"/>
  <c r="M782" i="1"/>
  <c r="L782" i="1"/>
  <c r="AW781" i="1"/>
  <c r="AV781" i="1"/>
  <c r="AK781" i="1"/>
  <c r="AJ781" i="1"/>
  <c r="Y781" i="1"/>
  <c r="X781" i="1"/>
  <c r="M781" i="1"/>
  <c r="L781" i="1"/>
  <c r="AW780" i="1"/>
  <c r="AV780" i="1"/>
  <c r="AK780" i="1"/>
  <c r="AJ780" i="1"/>
  <c r="Y780" i="1"/>
  <c r="X780" i="1"/>
  <c r="M780" i="1"/>
  <c r="L780" i="1"/>
  <c r="AW779" i="1"/>
  <c r="AV779" i="1"/>
  <c r="AK779" i="1"/>
  <c r="AJ779" i="1"/>
  <c r="Y779" i="1"/>
  <c r="X779" i="1"/>
  <c r="M779" i="1"/>
  <c r="L779" i="1"/>
  <c r="AW778" i="1"/>
  <c r="AV778" i="1"/>
  <c r="AK778" i="1"/>
  <c r="AJ778" i="1"/>
  <c r="Y778" i="1"/>
  <c r="X778" i="1"/>
  <c r="M778" i="1"/>
  <c r="L778" i="1"/>
  <c r="AW777" i="1"/>
  <c r="AV777" i="1"/>
  <c r="AK777" i="1"/>
  <c r="AJ777" i="1"/>
  <c r="Y777" i="1"/>
  <c r="X777" i="1"/>
  <c r="M777" i="1"/>
  <c r="L777" i="1"/>
  <c r="AW776" i="1"/>
  <c r="AV776" i="1"/>
  <c r="AK776" i="1"/>
  <c r="AJ776" i="1"/>
  <c r="Y776" i="1"/>
  <c r="X776" i="1"/>
  <c r="M776" i="1"/>
  <c r="L776" i="1"/>
  <c r="AW775" i="1"/>
  <c r="AV775" i="1"/>
  <c r="AK775" i="1"/>
  <c r="AJ775" i="1"/>
  <c r="Y775" i="1"/>
  <c r="X775" i="1"/>
  <c r="M775" i="1"/>
  <c r="L775" i="1"/>
  <c r="AW774" i="1"/>
  <c r="AV774" i="1"/>
  <c r="AK774" i="1"/>
  <c r="AJ774" i="1"/>
  <c r="Y774" i="1"/>
  <c r="X774" i="1"/>
  <c r="M774" i="1"/>
  <c r="L774" i="1"/>
  <c r="AW773" i="1"/>
  <c r="AV773" i="1"/>
  <c r="AK773" i="1"/>
  <c r="AJ773" i="1"/>
  <c r="Y773" i="1"/>
  <c r="X773" i="1"/>
  <c r="M773" i="1"/>
  <c r="L773" i="1"/>
  <c r="AW772" i="1"/>
  <c r="AV772" i="1"/>
  <c r="AK772" i="1"/>
  <c r="AJ772" i="1"/>
  <c r="Y772" i="1"/>
  <c r="X772" i="1"/>
  <c r="M772" i="1"/>
  <c r="L772" i="1"/>
  <c r="AW771" i="1"/>
  <c r="AV771" i="1"/>
  <c r="AK771" i="1"/>
  <c r="AJ771" i="1"/>
  <c r="Y771" i="1"/>
  <c r="X771" i="1"/>
  <c r="M771" i="1"/>
  <c r="L771" i="1"/>
  <c r="AW770" i="1"/>
  <c r="AV770" i="1"/>
  <c r="AK770" i="1"/>
  <c r="AJ770" i="1"/>
  <c r="Y770" i="1"/>
  <c r="X770" i="1"/>
  <c r="M770" i="1"/>
  <c r="L770" i="1"/>
  <c r="AW769" i="1"/>
  <c r="AV769" i="1"/>
  <c r="AK769" i="1"/>
  <c r="AJ769" i="1"/>
  <c r="Y769" i="1"/>
  <c r="X769" i="1"/>
  <c r="M769" i="1"/>
  <c r="L769" i="1"/>
  <c r="AW768" i="1"/>
  <c r="AV768" i="1"/>
  <c r="AK768" i="1"/>
  <c r="AJ768" i="1"/>
  <c r="Y768" i="1"/>
  <c r="X768" i="1"/>
  <c r="M768" i="1"/>
  <c r="L768" i="1"/>
  <c r="AW767" i="1"/>
  <c r="AV767" i="1"/>
  <c r="AK767" i="1"/>
  <c r="AJ767" i="1"/>
  <c r="Y767" i="1"/>
  <c r="X767" i="1"/>
  <c r="M767" i="1"/>
  <c r="L767" i="1"/>
  <c r="AW766" i="1"/>
  <c r="AV766" i="1"/>
  <c r="AK766" i="1"/>
  <c r="AJ766" i="1"/>
  <c r="Y766" i="1"/>
  <c r="X766" i="1"/>
  <c r="M766" i="1"/>
  <c r="L766" i="1"/>
  <c r="AW765" i="1"/>
  <c r="AV765" i="1"/>
  <c r="AK765" i="1"/>
  <c r="AJ765" i="1"/>
  <c r="Y765" i="1"/>
  <c r="X765" i="1"/>
  <c r="M765" i="1"/>
  <c r="L765" i="1"/>
  <c r="AW764" i="1"/>
  <c r="AV764" i="1"/>
  <c r="AK764" i="1"/>
  <c r="AJ764" i="1"/>
  <c r="Y764" i="1"/>
  <c r="X764" i="1"/>
  <c r="M764" i="1"/>
  <c r="L764" i="1"/>
  <c r="AW763" i="1"/>
  <c r="AV763" i="1"/>
  <c r="AK763" i="1"/>
  <c r="AJ763" i="1"/>
  <c r="Y763" i="1"/>
  <c r="X763" i="1"/>
  <c r="M763" i="1"/>
  <c r="L763" i="1"/>
  <c r="AW762" i="1"/>
  <c r="AV762" i="1"/>
  <c r="AK762" i="1"/>
  <c r="AJ762" i="1"/>
  <c r="Y762" i="1"/>
  <c r="X762" i="1"/>
  <c r="M762" i="1"/>
  <c r="L762" i="1"/>
  <c r="AW761" i="1"/>
  <c r="AV761" i="1"/>
  <c r="AK761" i="1"/>
  <c r="AJ761" i="1"/>
  <c r="Y761" i="1"/>
  <c r="X761" i="1"/>
  <c r="M761" i="1"/>
  <c r="L761" i="1"/>
  <c r="AW760" i="1"/>
  <c r="AV760" i="1"/>
  <c r="AK760" i="1"/>
  <c r="AJ760" i="1"/>
  <c r="Y760" i="1"/>
  <c r="X760" i="1"/>
  <c r="M760" i="1"/>
  <c r="L760" i="1"/>
  <c r="AW759" i="1"/>
  <c r="AV759" i="1"/>
  <c r="AK759" i="1"/>
  <c r="AJ759" i="1"/>
  <c r="Y759" i="1"/>
  <c r="X759" i="1"/>
  <c r="M759" i="1"/>
  <c r="L759" i="1"/>
  <c r="AW758" i="1"/>
  <c r="AV758" i="1"/>
  <c r="AK758" i="1"/>
  <c r="AJ758" i="1"/>
  <c r="Y758" i="1"/>
  <c r="X758" i="1"/>
  <c r="M758" i="1"/>
  <c r="L758" i="1"/>
  <c r="AW757" i="1"/>
  <c r="AV757" i="1"/>
  <c r="AK757" i="1"/>
  <c r="AJ757" i="1"/>
  <c r="Y757" i="1"/>
  <c r="X757" i="1"/>
  <c r="M757" i="1"/>
  <c r="L757" i="1"/>
  <c r="AW756" i="1"/>
  <c r="AV756" i="1"/>
  <c r="AK756" i="1"/>
  <c r="AJ756" i="1"/>
  <c r="Y756" i="1"/>
  <c r="X756" i="1"/>
  <c r="M756" i="1"/>
  <c r="L756" i="1"/>
  <c r="AW755" i="1"/>
  <c r="AV755" i="1"/>
  <c r="AK755" i="1"/>
  <c r="AJ755" i="1"/>
  <c r="Y755" i="1"/>
  <c r="X755" i="1"/>
  <c r="M755" i="1"/>
  <c r="L755" i="1"/>
  <c r="AW754" i="1"/>
  <c r="AV754" i="1"/>
  <c r="AK754" i="1"/>
  <c r="AJ754" i="1"/>
  <c r="Y754" i="1"/>
  <c r="X754" i="1"/>
  <c r="M754" i="1"/>
  <c r="L754" i="1"/>
  <c r="AW753" i="1"/>
  <c r="AV753" i="1"/>
  <c r="AK753" i="1"/>
  <c r="AJ753" i="1"/>
  <c r="Y753" i="1"/>
  <c r="X753" i="1"/>
  <c r="M753" i="1"/>
  <c r="L753" i="1"/>
  <c r="AW752" i="1"/>
  <c r="AV752" i="1"/>
  <c r="AK752" i="1"/>
  <c r="AJ752" i="1"/>
  <c r="Y752" i="1"/>
  <c r="X752" i="1"/>
  <c r="M752" i="1"/>
  <c r="L752" i="1"/>
  <c r="AW751" i="1"/>
  <c r="AV751" i="1"/>
  <c r="AK751" i="1"/>
  <c r="AJ751" i="1"/>
  <c r="Y751" i="1"/>
  <c r="X751" i="1"/>
  <c r="M751" i="1"/>
  <c r="L751" i="1"/>
  <c r="AW750" i="1"/>
  <c r="AV750" i="1"/>
  <c r="AK750" i="1"/>
  <c r="AJ750" i="1"/>
  <c r="Y750" i="1"/>
  <c r="X750" i="1"/>
  <c r="M750" i="1"/>
  <c r="L750" i="1"/>
  <c r="AW749" i="1"/>
  <c r="AV749" i="1"/>
  <c r="AK749" i="1"/>
  <c r="AJ749" i="1"/>
  <c r="Y749" i="1"/>
  <c r="X749" i="1"/>
  <c r="M749" i="1"/>
  <c r="L749" i="1"/>
  <c r="AW748" i="1"/>
  <c r="AV748" i="1"/>
  <c r="AK748" i="1"/>
  <c r="AJ748" i="1"/>
  <c r="Y748" i="1"/>
  <c r="X748" i="1"/>
  <c r="M748" i="1"/>
  <c r="L748" i="1"/>
  <c r="AW747" i="1"/>
  <c r="AV747" i="1"/>
  <c r="AK747" i="1"/>
  <c r="AJ747" i="1"/>
  <c r="Y747" i="1"/>
  <c r="X747" i="1"/>
  <c r="M747" i="1"/>
  <c r="L747" i="1"/>
  <c r="AW746" i="1"/>
  <c r="AV746" i="1"/>
  <c r="AK746" i="1"/>
  <c r="AJ746" i="1"/>
  <c r="Y746" i="1"/>
  <c r="X746" i="1"/>
  <c r="M746" i="1"/>
  <c r="L746" i="1"/>
  <c r="AW745" i="1"/>
  <c r="AV745" i="1"/>
  <c r="AK745" i="1"/>
  <c r="AJ745" i="1"/>
  <c r="Y745" i="1"/>
  <c r="X745" i="1"/>
  <c r="M745" i="1"/>
  <c r="L745" i="1"/>
  <c r="AW744" i="1"/>
  <c r="AV744" i="1"/>
  <c r="AK744" i="1"/>
  <c r="AJ744" i="1"/>
  <c r="Y744" i="1"/>
  <c r="X744" i="1"/>
  <c r="M744" i="1"/>
  <c r="L744" i="1"/>
  <c r="AW743" i="1"/>
  <c r="AV743" i="1"/>
  <c r="AK743" i="1"/>
  <c r="AJ743" i="1"/>
  <c r="Y743" i="1"/>
  <c r="X743" i="1"/>
  <c r="M743" i="1"/>
  <c r="L743" i="1"/>
  <c r="AW742" i="1"/>
  <c r="AV742" i="1"/>
  <c r="AK742" i="1"/>
  <c r="AJ742" i="1"/>
  <c r="Y742" i="1"/>
  <c r="X742" i="1"/>
  <c r="M742" i="1"/>
  <c r="L742" i="1"/>
  <c r="AW741" i="1"/>
  <c r="AV741" i="1"/>
  <c r="AK741" i="1"/>
  <c r="AJ741" i="1"/>
  <c r="Y741" i="1"/>
  <c r="X741" i="1"/>
  <c r="M741" i="1"/>
  <c r="L741" i="1"/>
  <c r="AW740" i="1"/>
  <c r="AV740" i="1"/>
  <c r="AK740" i="1"/>
  <c r="AJ740" i="1"/>
  <c r="Y740" i="1"/>
  <c r="X740" i="1"/>
  <c r="M740" i="1"/>
  <c r="L740" i="1"/>
  <c r="AW739" i="1"/>
  <c r="AV739" i="1"/>
  <c r="AK739" i="1"/>
  <c r="AJ739" i="1"/>
  <c r="Y739" i="1"/>
  <c r="X739" i="1"/>
  <c r="M739" i="1"/>
  <c r="L739" i="1"/>
  <c r="AW738" i="1"/>
  <c r="AV738" i="1"/>
  <c r="AK738" i="1"/>
  <c r="AJ738" i="1"/>
  <c r="Y738" i="1"/>
  <c r="X738" i="1"/>
  <c r="M738" i="1"/>
  <c r="L738" i="1"/>
  <c r="AW737" i="1"/>
  <c r="AV737" i="1"/>
  <c r="AK737" i="1"/>
  <c r="AJ737" i="1"/>
  <c r="Y737" i="1"/>
  <c r="X737" i="1"/>
  <c r="M737" i="1"/>
  <c r="L737" i="1"/>
  <c r="AW736" i="1"/>
  <c r="AV736" i="1"/>
  <c r="AK736" i="1"/>
  <c r="AJ736" i="1"/>
  <c r="Y736" i="1"/>
  <c r="X736" i="1"/>
  <c r="M736" i="1"/>
  <c r="L736" i="1"/>
  <c r="AW735" i="1"/>
  <c r="AV735" i="1"/>
  <c r="AK735" i="1"/>
  <c r="AJ735" i="1"/>
  <c r="Y735" i="1"/>
  <c r="X735" i="1"/>
  <c r="M735" i="1"/>
  <c r="L735" i="1"/>
  <c r="AW734" i="1"/>
  <c r="AV734" i="1"/>
  <c r="AK734" i="1"/>
  <c r="AJ734" i="1"/>
  <c r="Y734" i="1"/>
  <c r="X734" i="1"/>
  <c r="M734" i="1"/>
  <c r="L734" i="1"/>
  <c r="AW733" i="1"/>
  <c r="AV733" i="1"/>
  <c r="AK733" i="1"/>
  <c r="AJ733" i="1"/>
  <c r="Y733" i="1"/>
  <c r="X733" i="1"/>
  <c r="M733" i="1"/>
  <c r="L733" i="1"/>
  <c r="AW732" i="1"/>
  <c r="AV732" i="1"/>
  <c r="AK732" i="1"/>
  <c r="AJ732" i="1"/>
  <c r="Y732" i="1"/>
  <c r="X732" i="1"/>
  <c r="M732" i="1"/>
  <c r="L732" i="1"/>
  <c r="AW731" i="1"/>
  <c r="AV731" i="1"/>
  <c r="AK731" i="1"/>
  <c r="AJ731" i="1"/>
  <c r="Y731" i="1"/>
  <c r="X731" i="1"/>
  <c r="M731" i="1"/>
  <c r="L731" i="1"/>
  <c r="AW730" i="1"/>
  <c r="AV730" i="1"/>
  <c r="AK730" i="1"/>
  <c r="AJ730" i="1"/>
  <c r="Y730" i="1"/>
  <c r="X730" i="1"/>
  <c r="M730" i="1"/>
  <c r="L730" i="1"/>
  <c r="AW729" i="1"/>
  <c r="AV729" i="1"/>
  <c r="AK729" i="1"/>
  <c r="AJ729" i="1"/>
  <c r="Y729" i="1"/>
  <c r="X729" i="1"/>
  <c r="M729" i="1"/>
  <c r="L729" i="1"/>
  <c r="AW728" i="1"/>
  <c r="AV728" i="1"/>
  <c r="AK728" i="1"/>
  <c r="AJ728" i="1"/>
  <c r="Y728" i="1"/>
  <c r="X728" i="1"/>
  <c r="M728" i="1"/>
  <c r="L728" i="1"/>
  <c r="AW727" i="1"/>
  <c r="AV727" i="1"/>
  <c r="AK727" i="1"/>
  <c r="AJ727" i="1"/>
  <c r="Y727" i="1"/>
  <c r="X727" i="1"/>
  <c r="M727" i="1"/>
  <c r="L727" i="1"/>
  <c r="AW726" i="1"/>
  <c r="AV726" i="1"/>
  <c r="AK726" i="1"/>
  <c r="AJ726" i="1"/>
  <c r="Y726" i="1"/>
  <c r="X726" i="1"/>
  <c r="M726" i="1"/>
  <c r="L726" i="1"/>
  <c r="AW725" i="1"/>
  <c r="AV725" i="1"/>
  <c r="AK725" i="1"/>
  <c r="AJ725" i="1"/>
  <c r="Y725" i="1"/>
  <c r="X725" i="1"/>
  <c r="M725" i="1"/>
  <c r="L725" i="1"/>
  <c r="AW724" i="1"/>
  <c r="AV724" i="1"/>
  <c r="AK724" i="1"/>
  <c r="AJ724" i="1"/>
  <c r="Y724" i="1"/>
  <c r="X724" i="1"/>
  <c r="M724" i="1"/>
  <c r="L724" i="1"/>
  <c r="AW723" i="1"/>
  <c r="AV723" i="1"/>
  <c r="AK723" i="1"/>
  <c r="AJ723" i="1"/>
  <c r="Y723" i="1"/>
  <c r="X723" i="1"/>
  <c r="M723" i="1"/>
  <c r="L723" i="1"/>
  <c r="AW722" i="1"/>
  <c r="AV722" i="1"/>
  <c r="AK722" i="1"/>
  <c r="AJ722" i="1"/>
  <c r="Y722" i="1"/>
  <c r="X722" i="1"/>
  <c r="M722" i="1"/>
  <c r="L722" i="1"/>
  <c r="AW721" i="1"/>
  <c r="AV721" i="1"/>
  <c r="AK721" i="1"/>
  <c r="AJ721" i="1"/>
  <c r="Y721" i="1"/>
  <c r="X721" i="1"/>
  <c r="M721" i="1"/>
  <c r="L721" i="1"/>
  <c r="AW720" i="1"/>
  <c r="AV720" i="1"/>
  <c r="AK720" i="1"/>
  <c r="AJ720" i="1"/>
  <c r="Y720" i="1"/>
  <c r="X720" i="1"/>
  <c r="M720" i="1"/>
  <c r="L720" i="1"/>
  <c r="AW719" i="1"/>
  <c r="AV719" i="1"/>
  <c r="AK719" i="1"/>
  <c r="AJ719" i="1"/>
  <c r="Y719" i="1"/>
  <c r="X719" i="1"/>
  <c r="M719" i="1"/>
  <c r="L719" i="1"/>
  <c r="AW718" i="1"/>
  <c r="AV718" i="1"/>
  <c r="AK718" i="1"/>
  <c r="AJ718" i="1"/>
  <c r="Y718" i="1"/>
  <c r="X718" i="1"/>
  <c r="M718" i="1"/>
  <c r="L718" i="1"/>
  <c r="AW717" i="1"/>
  <c r="AV717" i="1"/>
  <c r="AK717" i="1"/>
  <c r="AJ717" i="1"/>
  <c r="Y717" i="1"/>
  <c r="X717" i="1"/>
  <c r="M717" i="1"/>
  <c r="L717" i="1"/>
  <c r="AW716" i="1"/>
  <c r="AV716" i="1"/>
  <c r="AK716" i="1"/>
  <c r="AJ716" i="1"/>
  <c r="Y716" i="1"/>
  <c r="X716" i="1"/>
  <c r="M716" i="1"/>
  <c r="L716" i="1"/>
  <c r="AW715" i="1"/>
  <c r="AV715" i="1"/>
  <c r="AK715" i="1"/>
  <c r="AJ715" i="1"/>
  <c r="Y715" i="1"/>
  <c r="X715" i="1"/>
  <c r="M715" i="1"/>
  <c r="L715" i="1"/>
  <c r="AW714" i="1"/>
  <c r="AV714" i="1"/>
  <c r="AK714" i="1"/>
  <c r="AJ714" i="1"/>
  <c r="Y714" i="1"/>
  <c r="X714" i="1"/>
  <c r="M714" i="1"/>
  <c r="L714" i="1"/>
  <c r="AW713" i="1"/>
  <c r="AV713" i="1"/>
  <c r="AK713" i="1"/>
  <c r="AJ713" i="1"/>
  <c r="Y713" i="1"/>
  <c r="X713" i="1"/>
  <c r="M713" i="1"/>
  <c r="L713" i="1"/>
  <c r="AW712" i="1"/>
  <c r="AV712" i="1"/>
  <c r="AK712" i="1"/>
  <c r="AJ712" i="1"/>
  <c r="Y712" i="1"/>
  <c r="X712" i="1"/>
  <c r="M712" i="1"/>
  <c r="L712" i="1"/>
  <c r="AW711" i="1"/>
  <c r="AV711" i="1"/>
  <c r="AK711" i="1"/>
  <c r="AJ711" i="1"/>
  <c r="Y711" i="1"/>
  <c r="X711" i="1"/>
  <c r="M711" i="1"/>
  <c r="L711" i="1"/>
  <c r="AW710" i="1"/>
  <c r="AV710" i="1"/>
  <c r="AK710" i="1"/>
  <c r="AJ710" i="1"/>
  <c r="Y710" i="1"/>
  <c r="X710" i="1"/>
  <c r="M710" i="1"/>
  <c r="L710" i="1"/>
  <c r="AW709" i="1"/>
  <c r="AV709" i="1"/>
  <c r="AK709" i="1"/>
  <c r="AJ709" i="1"/>
  <c r="Y709" i="1"/>
  <c r="X709" i="1"/>
  <c r="M709" i="1"/>
  <c r="L709" i="1"/>
  <c r="AW708" i="1"/>
  <c r="AV708" i="1"/>
  <c r="AK708" i="1"/>
  <c r="AJ708" i="1"/>
  <c r="Y708" i="1"/>
  <c r="X708" i="1"/>
  <c r="M708" i="1"/>
  <c r="L708" i="1"/>
  <c r="AW707" i="1"/>
  <c r="AV707" i="1"/>
  <c r="AK707" i="1"/>
  <c r="AJ707" i="1"/>
  <c r="Y707" i="1"/>
  <c r="X707" i="1"/>
  <c r="M707" i="1"/>
  <c r="L707" i="1"/>
  <c r="AW706" i="1"/>
  <c r="AV706" i="1"/>
  <c r="AK706" i="1"/>
  <c r="AJ706" i="1"/>
  <c r="Y706" i="1"/>
  <c r="X706" i="1"/>
  <c r="M706" i="1"/>
  <c r="L706" i="1"/>
  <c r="AW705" i="1"/>
  <c r="AV705" i="1"/>
  <c r="AK705" i="1"/>
  <c r="AJ705" i="1"/>
  <c r="Y705" i="1"/>
  <c r="X705" i="1"/>
  <c r="M705" i="1"/>
  <c r="L705" i="1"/>
  <c r="AW704" i="1"/>
  <c r="AV704" i="1"/>
  <c r="AK704" i="1"/>
  <c r="AJ704" i="1"/>
  <c r="Y704" i="1"/>
  <c r="X704" i="1"/>
  <c r="M704" i="1"/>
  <c r="L704" i="1"/>
  <c r="AW703" i="1"/>
  <c r="AV703" i="1"/>
  <c r="AK703" i="1"/>
  <c r="AJ703" i="1"/>
  <c r="Y703" i="1"/>
  <c r="X703" i="1"/>
  <c r="M703" i="1"/>
  <c r="L703" i="1"/>
  <c r="AW702" i="1"/>
  <c r="AV702" i="1"/>
  <c r="AK702" i="1"/>
  <c r="AJ702" i="1"/>
  <c r="Y702" i="1"/>
  <c r="X702" i="1"/>
  <c r="M702" i="1"/>
  <c r="L702" i="1"/>
  <c r="AW701" i="1"/>
  <c r="AV701" i="1"/>
  <c r="AK701" i="1"/>
  <c r="AJ701" i="1"/>
  <c r="Y701" i="1"/>
  <c r="X701" i="1"/>
  <c r="M701" i="1"/>
  <c r="L701" i="1"/>
  <c r="AW700" i="1"/>
  <c r="AV700" i="1"/>
  <c r="AK700" i="1"/>
  <c r="AJ700" i="1"/>
  <c r="Y700" i="1"/>
  <c r="X700" i="1"/>
  <c r="M700" i="1"/>
  <c r="L700" i="1"/>
  <c r="AW699" i="1"/>
  <c r="AV699" i="1"/>
  <c r="AK699" i="1"/>
  <c r="AJ699" i="1"/>
  <c r="Y699" i="1"/>
  <c r="X699" i="1"/>
  <c r="M699" i="1"/>
  <c r="L699" i="1"/>
  <c r="AW698" i="1"/>
  <c r="AV698" i="1"/>
  <c r="AK698" i="1"/>
  <c r="AJ698" i="1"/>
  <c r="Y698" i="1"/>
  <c r="X698" i="1"/>
  <c r="M698" i="1"/>
  <c r="L698" i="1"/>
  <c r="AW697" i="1"/>
  <c r="AV697" i="1"/>
  <c r="AK697" i="1"/>
  <c r="AJ697" i="1"/>
  <c r="Y697" i="1"/>
  <c r="X697" i="1"/>
  <c r="M697" i="1"/>
  <c r="L697" i="1"/>
  <c r="AW696" i="1"/>
  <c r="AV696" i="1"/>
  <c r="AK696" i="1"/>
  <c r="AJ696" i="1"/>
  <c r="Y696" i="1"/>
  <c r="X696" i="1"/>
  <c r="M696" i="1"/>
  <c r="L696" i="1"/>
  <c r="AW695" i="1"/>
  <c r="AV695" i="1"/>
  <c r="AK695" i="1"/>
  <c r="AJ695" i="1"/>
  <c r="Y695" i="1"/>
  <c r="X695" i="1"/>
  <c r="M695" i="1"/>
  <c r="L695" i="1"/>
  <c r="AW694" i="1"/>
  <c r="AV694" i="1"/>
  <c r="AK694" i="1"/>
  <c r="AJ694" i="1"/>
  <c r="Y694" i="1"/>
  <c r="X694" i="1"/>
  <c r="M694" i="1"/>
  <c r="L694" i="1"/>
  <c r="AW693" i="1"/>
  <c r="AV693" i="1"/>
  <c r="AK693" i="1"/>
  <c r="AJ693" i="1"/>
  <c r="Y693" i="1"/>
  <c r="X693" i="1"/>
  <c r="M693" i="1"/>
  <c r="L693" i="1"/>
  <c r="AW692" i="1"/>
  <c r="AV692" i="1"/>
  <c r="AK692" i="1"/>
  <c r="AJ692" i="1"/>
  <c r="Y692" i="1"/>
  <c r="X692" i="1"/>
  <c r="M692" i="1"/>
  <c r="L692" i="1"/>
  <c r="AW691" i="1"/>
  <c r="AV691" i="1"/>
  <c r="AK691" i="1"/>
  <c r="AJ691" i="1"/>
  <c r="Y691" i="1"/>
  <c r="X691" i="1"/>
  <c r="M691" i="1"/>
  <c r="L691" i="1"/>
  <c r="AW690" i="1"/>
  <c r="AV690" i="1"/>
  <c r="AK690" i="1"/>
  <c r="AJ690" i="1"/>
  <c r="Y690" i="1"/>
  <c r="X690" i="1"/>
  <c r="M690" i="1"/>
  <c r="L690" i="1"/>
  <c r="AW689" i="1"/>
  <c r="AV689" i="1"/>
  <c r="AK689" i="1"/>
  <c r="AJ689" i="1"/>
  <c r="Y689" i="1"/>
  <c r="X689" i="1"/>
  <c r="M689" i="1"/>
  <c r="L689" i="1"/>
  <c r="AW688" i="1"/>
  <c r="AV688" i="1"/>
  <c r="AK688" i="1"/>
  <c r="AJ688" i="1"/>
  <c r="Y688" i="1"/>
  <c r="X688" i="1"/>
  <c r="M688" i="1"/>
  <c r="L688" i="1"/>
  <c r="AW687" i="1"/>
  <c r="AV687" i="1"/>
  <c r="AK687" i="1"/>
  <c r="AJ687" i="1"/>
  <c r="Y687" i="1"/>
  <c r="X687" i="1"/>
  <c r="M687" i="1"/>
  <c r="L687" i="1"/>
  <c r="AW686" i="1"/>
  <c r="AV686" i="1"/>
  <c r="AK686" i="1"/>
  <c r="AJ686" i="1"/>
  <c r="Y686" i="1"/>
  <c r="X686" i="1"/>
  <c r="M686" i="1"/>
  <c r="L686" i="1"/>
  <c r="AW685" i="1"/>
  <c r="AV685" i="1"/>
  <c r="AK685" i="1"/>
  <c r="AJ685" i="1"/>
  <c r="Y685" i="1"/>
  <c r="X685" i="1"/>
  <c r="M685" i="1"/>
  <c r="L685" i="1"/>
  <c r="AW684" i="1"/>
  <c r="AV684" i="1"/>
  <c r="AK684" i="1"/>
  <c r="AJ684" i="1"/>
  <c r="Y684" i="1"/>
  <c r="X684" i="1"/>
  <c r="M684" i="1"/>
  <c r="L684" i="1"/>
  <c r="AW683" i="1"/>
  <c r="AV683" i="1"/>
  <c r="AK683" i="1"/>
  <c r="AJ683" i="1"/>
  <c r="Y683" i="1"/>
  <c r="X683" i="1"/>
  <c r="M683" i="1"/>
  <c r="L683" i="1"/>
  <c r="AW682" i="1"/>
  <c r="AV682" i="1"/>
  <c r="AK682" i="1"/>
  <c r="AJ682" i="1"/>
  <c r="Y682" i="1"/>
  <c r="X682" i="1"/>
  <c r="M682" i="1"/>
  <c r="L682" i="1"/>
  <c r="AW681" i="1"/>
  <c r="AV681" i="1"/>
  <c r="AK681" i="1"/>
  <c r="AJ681" i="1"/>
  <c r="Y681" i="1"/>
  <c r="X681" i="1"/>
  <c r="M681" i="1"/>
  <c r="L681" i="1"/>
  <c r="AW680" i="1"/>
  <c r="AV680" i="1"/>
  <c r="AK680" i="1"/>
  <c r="AJ680" i="1"/>
  <c r="Y680" i="1"/>
  <c r="X680" i="1"/>
  <c r="M680" i="1"/>
  <c r="L680" i="1"/>
  <c r="AW679" i="1"/>
  <c r="AV679" i="1"/>
  <c r="AK679" i="1"/>
  <c r="AJ679" i="1"/>
  <c r="Y679" i="1"/>
  <c r="X679" i="1"/>
  <c r="M679" i="1"/>
  <c r="L679" i="1"/>
  <c r="AW678" i="1"/>
  <c r="AV678" i="1"/>
  <c r="AK678" i="1"/>
  <c r="AJ678" i="1"/>
  <c r="Y678" i="1"/>
  <c r="X678" i="1"/>
  <c r="M678" i="1"/>
  <c r="L678" i="1"/>
  <c r="AW677" i="1"/>
  <c r="AV677" i="1"/>
  <c r="AK677" i="1"/>
  <c r="AJ677" i="1"/>
  <c r="Y677" i="1"/>
  <c r="X677" i="1"/>
  <c r="M677" i="1"/>
  <c r="L677" i="1"/>
  <c r="AW676" i="1"/>
  <c r="AV676" i="1"/>
  <c r="AK676" i="1"/>
  <c r="AJ676" i="1"/>
  <c r="Y676" i="1"/>
  <c r="X676" i="1"/>
  <c r="M676" i="1"/>
  <c r="L676" i="1"/>
  <c r="AW675" i="1"/>
  <c r="AV675" i="1"/>
  <c r="AK675" i="1"/>
  <c r="AJ675" i="1"/>
  <c r="Y675" i="1"/>
  <c r="X675" i="1"/>
  <c r="M675" i="1"/>
  <c r="L675" i="1"/>
  <c r="AW674" i="1"/>
  <c r="AV674" i="1"/>
  <c r="AK674" i="1"/>
  <c r="AJ674" i="1"/>
  <c r="Y674" i="1"/>
  <c r="X674" i="1"/>
  <c r="M674" i="1"/>
  <c r="L674" i="1"/>
  <c r="AW673" i="1"/>
  <c r="AV673" i="1"/>
  <c r="AK673" i="1"/>
  <c r="AJ673" i="1"/>
  <c r="Y673" i="1"/>
  <c r="X673" i="1"/>
  <c r="M673" i="1"/>
  <c r="L673" i="1"/>
  <c r="AW672" i="1"/>
  <c r="AV672" i="1"/>
  <c r="AK672" i="1"/>
  <c r="AJ672" i="1"/>
  <c r="Y672" i="1"/>
  <c r="X672" i="1"/>
  <c r="M672" i="1"/>
  <c r="L672" i="1"/>
  <c r="AW671" i="1"/>
  <c r="AV671" i="1"/>
  <c r="AK671" i="1"/>
  <c r="AJ671" i="1"/>
  <c r="Y671" i="1"/>
  <c r="X671" i="1"/>
  <c r="M671" i="1"/>
  <c r="L671" i="1"/>
  <c r="AW670" i="1"/>
  <c r="AV670" i="1"/>
  <c r="AK670" i="1"/>
  <c r="AJ670" i="1"/>
  <c r="Y670" i="1"/>
  <c r="X670" i="1"/>
  <c r="M670" i="1"/>
  <c r="L670" i="1"/>
  <c r="AW669" i="1"/>
  <c r="AV669" i="1"/>
  <c r="AK669" i="1"/>
  <c r="AJ669" i="1"/>
  <c r="Y669" i="1"/>
  <c r="X669" i="1"/>
  <c r="M669" i="1"/>
  <c r="L669" i="1"/>
  <c r="AW668" i="1"/>
  <c r="AV668" i="1"/>
  <c r="AK668" i="1"/>
  <c r="AJ668" i="1"/>
  <c r="Y668" i="1"/>
  <c r="X668" i="1"/>
  <c r="M668" i="1"/>
  <c r="L668" i="1"/>
  <c r="AW667" i="1"/>
  <c r="AV667" i="1"/>
  <c r="AK667" i="1"/>
  <c r="AJ667" i="1"/>
  <c r="Y667" i="1"/>
  <c r="X667" i="1"/>
  <c r="M667" i="1"/>
  <c r="L667" i="1"/>
  <c r="AW666" i="1"/>
  <c r="AV666" i="1"/>
  <c r="AK666" i="1"/>
  <c r="AJ666" i="1"/>
  <c r="Y666" i="1"/>
  <c r="X666" i="1"/>
  <c r="M666" i="1"/>
  <c r="L666" i="1"/>
  <c r="AW665" i="1"/>
  <c r="AV665" i="1"/>
  <c r="AK665" i="1"/>
  <c r="AJ665" i="1"/>
  <c r="Y665" i="1"/>
  <c r="X665" i="1"/>
  <c r="M665" i="1"/>
  <c r="L665" i="1"/>
  <c r="AW664" i="1"/>
  <c r="AV664" i="1"/>
  <c r="AK664" i="1"/>
  <c r="AJ664" i="1"/>
  <c r="Y664" i="1"/>
  <c r="X664" i="1"/>
  <c r="M664" i="1"/>
  <c r="L664" i="1"/>
  <c r="AW663" i="1"/>
  <c r="AV663" i="1"/>
  <c r="AK663" i="1"/>
  <c r="AJ663" i="1"/>
  <c r="Y663" i="1"/>
  <c r="X663" i="1"/>
  <c r="M663" i="1"/>
  <c r="L663" i="1"/>
  <c r="AW662" i="1"/>
  <c r="AV662" i="1"/>
  <c r="AK662" i="1"/>
  <c r="AJ662" i="1"/>
  <c r="Y662" i="1"/>
  <c r="X662" i="1"/>
  <c r="M662" i="1"/>
  <c r="L662" i="1"/>
  <c r="AW661" i="1"/>
  <c r="AV661" i="1"/>
  <c r="AK661" i="1"/>
  <c r="AJ661" i="1"/>
  <c r="Y661" i="1"/>
  <c r="X661" i="1"/>
  <c r="M661" i="1"/>
  <c r="L661" i="1"/>
  <c r="AW660" i="1"/>
  <c r="AV660" i="1"/>
  <c r="AK660" i="1"/>
  <c r="AJ660" i="1"/>
  <c r="Y660" i="1"/>
  <c r="X660" i="1"/>
  <c r="M660" i="1"/>
  <c r="L660" i="1"/>
  <c r="AW659" i="1"/>
  <c r="AV659" i="1"/>
  <c r="AK659" i="1"/>
  <c r="AJ659" i="1"/>
  <c r="Y659" i="1"/>
  <c r="X659" i="1"/>
  <c r="M659" i="1"/>
  <c r="L659" i="1"/>
  <c r="AW658" i="1"/>
  <c r="AV658" i="1"/>
  <c r="AK658" i="1"/>
  <c r="AJ658" i="1"/>
  <c r="Y658" i="1"/>
  <c r="X658" i="1"/>
  <c r="M658" i="1"/>
  <c r="L658" i="1"/>
  <c r="AW657" i="1"/>
  <c r="AV657" i="1"/>
  <c r="AK657" i="1"/>
  <c r="AJ657" i="1"/>
  <c r="Y657" i="1"/>
  <c r="X657" i="1"/>
  <c r="M657" i="1"/>
  <c r="L657" i="1"/>
  <c r="AW656" i="1"/>
  <c r="AV656" i="1"/>
  <c r="AK656" i="1"/>
  <c r="AJ656" i="1"/>
  <c r="Y656" i="1"/>
  <c r="X656" i="1"/>
  <c r="M656" i="1"/>
  <c r="L656" i="1"/>
  <c r="AW655" i="1"/>
  <c r="AV655" i="1"/>
  <c r="AK655" i="1"/>
  <c r="AJ655" i="1"/>
  <c r="Y655" i="1"/>
  <c r="X655" i="1"/>
  <c r="M655" i="1"/>
  <c r="L655" i="1"/>
  <c r="AW654" i="1"/>
  <c r="AV654" i="1"/>
  <c r="AK654" i="1"/>
  <c r="AJ654" i="1"/>
  <c r="Y654" i="1"/>
  <c r="X654" i="1"/>
  <c r="M654" i="1"/>
  <c r="L654" i="1"/>
  <c r="AW653" i="1"/>
  <c r="AV653" i="1"/>
  <c r="AK653" i="1"/>
  <c r="AJ653" i="1"/>
  <c r="Y653" i="1"/>
  <c r="X653" i="1"/>
  <c r="M653" i="1"/>
  <c r="L653" i="1"/>
  <c r="AW652" i="1"/>
  <c r="AV652" i="1"/>
  <c r="AK652" i="1"/>
  <c r="AJ652" i="1"/>
  <c r="Y652" i="1"/>
  <c r="X652" i="1"/>
  <c r="M652" i="1"/>
  <c r="L652" i="1"/>
  <c r="AW651" i="1"/>
  <c r="AV651" i="1"/>
  <c r="AK651" i="1"/>
  <c r="AJ651" i="1"/>
  <c r="Y651" i="1"/>
  <c r="X651" i="1"/>
  <c r="M651" i="1"/>
  <c r="L651" i="1"/>
  <c r="AW650" i="1"/>
  <c r="AV650" i="1"/>
  <c r="AK650" i="1"/>
  <c r="AJ650" i="1"/>
  <c r="Y650" i="1"/>
  <c r="X650" i="1"/>
  <c r="M650" i="1"/>
  <c r="L650" i="1"/>
  <c r="AW649" i="1"/>
  <c r="AV649" i="1"/>
  <c r="AK649" i="1"/>
  <c r="AJ649" i="1"/>
  <c r="Y649" i="1"/>
  <c r="X649" i="1"/>
  <c r="M649" i="1"/>
  <c r="L649" i="1"/>
  <c r="AW648" i="1"/>
  <c r="AV648" i="1"/>
  <c r="AK648" i="1"/>
  <c r="AJ648" i="1"/>
  <c r="Y648" i="1"/>
  <c r="X648" i="1"/>
  <c r="M648" i="1"/>
  <c r="L648" i="1"/>
  <c r="AW647" i="1"/>
  <c r="AV647" i="1"/>
  <c r="AK647" i="1"/>
  <c r="AJ647" i="1"/>
  <c r="Y647" i="1"/>
  <c r="X647" i="1"/>
  <c r="M647" i="1"/>
  <c r="L647" i="1"/>
  <c r="AW646" i="1"/>
  <c r="AV646" i="1"/>
  <c r="AK646" i="1"/>
  <c r="AJ646" i="1"/>
  <c r="Y646" i="1"/>
  <c r="X646" i="1"/>
  <c r="M646" i="1"/>
  <c r="L646" i="1"/>
  <c r="AW645" i="1"/>
  <c r="AV645" i="1"/>
  <c r="AK645" i="1"/>
  <c r="AJ645" i="1"/>
  <c r="Y645" i="1"/>
  <c r="X645" i="1"/>
  <c r="M645" i="1"/>
  <c r="L645" i="1"/>
  <c r="AW644" i="1"/>
  <c r="AV644" i="1"/>
  <c r="AK644" i="1"/>
  <c r="AJ644" i="1"/>
  <c r="Y644" i="1"/>
  <c r="X644" i="1"/>
  <c r="M644" i="1"/>
  <c r="L644" i="1"/>
  <c r="AW643" i="1"/>
  <c r="AV643" i="1"/>
  <c r="AK643" i="1"/>
  <c r="AJ643" i="1"/>
  <c r="Y643" i="1"/>
  <c r="X643" i="1"/>
  <c r="M643" i="1"/>
  <c r="L643" i="1"/>
  <c r="AW642" i="1"/>
  <c r="AV642" i="1"/>
  <c r="AK642" i="1"/>
  <c r="AJ642" i="1"/>
  <c r="Y642" i="1"/>
  <c r="X642" i="1"/>
  <c r="M642" i="1"/>
  <c r="L642" i="1"/>
  <c r="AW641" i="1"/>
  <c r="AV641" i="1"/>
  <c r="AK641" i="1"/>
  <c r="AJ641" i="1"/>
  <c r="Y641" i="1"/>
  <c r="X641" i="1"/>
  <c r="M641" i="1"/>
  <c r="L641" i="1"/>
  <c r="AW640" i="1"/>
  <c r="AV640" i="1"/>
  <c r="AK640" i="1"/>
  <c r="AJ640" i="1"/>
  <c r="Y640" i="1"/>
  <c r="X640" i="1"/>
  <c r="M640" i="1"/>
  <c r="L640" i="1"/>
  <c r="AW639" i="1"/>
  <c r="AV639" i="1"/>
  <c r="AK639" i="1"/>
  <c r="AJ639" i="1"/>
  <c r="Y639" i="1"/>
  <c r="X639" i="1"/>
  <c r="M639" i="1"/>
  <c r="L639" i="1"/>
  <c r="AW638" i="1"/>
  <c r="AV638" i="1"/>
  <c r="AK638" i="1"/>
  <c r="AJ638" i="1"/>
  <c r="Y638" i="1"/>
  <c r="X638" i="1"/>
  <c r="M638" i="1"/>
  <c r="L638" i="1"/>
  <c r="AW637" i="1"/>
  <c r="AV637" i="1"/>
  <c r="AK637" i="1"/>
  <c r="AJ637" i="1"/>
  <c r="Y637" i="1"/>
  <c r="X637" i="1"/>
  <c r="M637" i="1"/>
  <c r="L637" i="1"/>
  <c r="AW636" i="1"/>
  <c r="AV636" i="1"/>
  <c r="AK636" i="1"/>
  <c r="AJ636" i="1"/>
  <c r="Y636" i="1"/>
  <c r="X636" i="1"/>
  <c r="M636" i="1"/>
  <c r="L636" i="1"/>
  <c r="AW635" i="1"/>
  <c r="AV635" i="1"/>
  <c r="AK635" i="1"/>
  <c r="AJ635" i="1"/>
  <c r="Y635" i="1"/>
  <c r="X635" i="1"/>
  <c r="M635" i="1"/>
  <c r="L635" i="1"/>
  <c r="AW634" i="1"/>
  <c r="AV634" i="1"/>
  <c r="AK634" i="1"/>
  <c r="AJ634" i="1"/>
  <c r="Y634" i="1"/>
  <c r="X634" i="1"/>
  <c r="M634" i="1"/>
  <c r="L634" i="1"/>
  <c r="AW633" i="1"/>
  <c r="AV633" i="1"/>
  <c r="AK633" i="1"/>
  <c r="AJ633" i="1"/>
  <c r="Y633" i="1"/>
  <c r="X633" i="1"/>
  <c r="M633" i="1"/>
  <c r="L633" i="1"/>
  <c r="AW632" i="1"/>
  <c r="AV632" i="1"/>
  <c r="AK632" i="1"/>
  <c r="AJ632" i="1"/>
  <c r="Y632" i="1"/>
  <c r="X632" i="1"/>
  <c r="M632" i="1"/>
  <c r="L632" i="1"/>
  <c r="AW631" i="1"/>
  <c r="AV631" i="1"/>
  <c r="AK631" i="1"/>
  <c r="AJ631" i="1"/>
  <c r="Y631" i="1"/>
  <c r="X631" i="1"/>
  <c r="M631" i="1"/>
  <c r="L631" i="1"/>
  <c r="AW630" i="1"/>
  <c r="AV630" i="1"/>
  <c r="AK630" i="1"/>
  <c r="AJ630" i="1"/>
  <c r="Y630" i="1"/>
  <c r="X630" i="1"/>
  <c r="M630" i="1"/>
  <c r="L630" i="1"/>
  <c r="AW629" i="1"/>
  <c r="AV629" i="1"/>
  <c r="AK629" i="1"/>
  <c r="AJ629" i="1"/>
  <c r="Y629" i="1"/>
  <c r="X629" i="1"/>
  <c r="M629" i="1"/>
  <c r="L629" i="1"/>
  <c r="AW628" i="1"/>
  <c r="AV628" i="1"/>
  <c r="AK628" i="1"/>
  <c r="AJ628" i="1"/>
  <c r="Y628" i="1"/>
  <c r="X628" i="1"/>
  <c r="M628" i="1"/>
  <c r="L628" i="1"/>
  <c r="AW627" i="1"/>
  <c r="AV627" i="1"/>
  <c r="AK627" i="1"/>
  <c r="AJ627" i="1"/>
  <c r="Y627" i="1"/>
  <c r="X627" i="1"/>
  <c r="M627" i="1"/>
  <c r="L627" i="1"/>
  <c r="AW626" i="1"/>
  <c r="AV626" i="1"/>
  <c r="AK626" i="1"/>
  <c r="AJ626" i="1"/>
  <c r="Y626" i="1"/>
  <c r="X626" i="1"/>
  <c r="M626" i="1"/>
  <c r="L626" i="1"/>
  <c r="AW625" i="1"/>
  <c r="AV625" i="1"/>
  <c r="AK625" i="1"/>
  <c r="AJ625" i="1"/>
  <c r="Y625" i="1"/>
  <c r="X625" i="1"/>
  <c r="M625" i="1"/>
  <c r="L625" i="1"/>
  <c r="AW624" i="1"/>
  <c r="AV624" i="1"/>
  <c r="AK624" i="1"/>
  <c r="AJ624" i="1"/>
  <c r="Y624" i="1"/>
  <c r="X624" i="1"/>
  <c r="M624" i="1"/>
  <c r="L624" i="1"/>
  <c r="AW623" i="1"/>
  <c r="AV623" i="1"/>
  <c r="AK623" i="1"/>
  <c r="AJ623" i="1"/>
  <c r="Y623" i="1"/>
  <c r="X623" i="1"/>
  <c r="M623" i="1"/>
  <c r="L623" i="1"/>
  <c r="AW622" i="1"/>
  <c r="AV622" i="1"/>
  <c r="AK622" i="1"/>
  <c r="AJ622" i="1"/>
  <c r="Y622" i="1"/>
  <c r="X622" i="1"/>
  <c r="M622" i="1"/>
  <c r="L622" i="1"/>
  <c r="AW621" i="1"/>
  <c r="AV621" i="1"/>
  <c r="AK621" i="1"/>
  <c r="AJ621" i="1"/>
  <c r="Y621" i="1"/>
  <c r="X621" i="1"/>
  <c r="M621" i="1"/>
  <c r="L621" i="1"/>
  <c r="AW620" i="1"/>
  <c r="AV620" i="1"/>
  <c r="AK620" i="1"/>
  <c r="AJ620" i="1"/>
  <c r="Y620" i="1"/>
  <c r="X620" i="1"/>
  <c r="M620" i="1"/>
  <c r="L620" i="1"/>
  <c r="AW619" i="1"/>
  <c r="AV619" i="1"/>
  <c r="AK619" i="1"/>
  <c r="AJ619" i="1"/>
  <c r="Y619" i="1"/>
  <c r="X619" i="1"/>
  <c r="M619" i="1"/>
  <c r="L619" i="1"/>
  <c r="AW618" i="1"/>
  <c r="AV618" i="1"/>
  <c r="AK618" i="1"/>
  <c r="AJ618" i="1"/>
  <c r="Y618" i="1"/>
  <c r="X618" i="1"/>
  <c r="M618" i="1"/>
  <c r="L618" i="1"/>
  <c r="AW617" i="1"/>
  <c r="AV617" i="1"/>
  <c r="AK617" i="1"/>
  <c r="AJ617" i="1"/>
  <c r="Y617" i="1"/>
  <c r="X617" i="1"/>
  <c r="M617" i="1"/>
  <c r="L617" i="1"/>
  <c r="AW616" i="1"/>
  <c r="AV616" i="1"/>
  <c r="AK616" i="1"/>
  <c r="AJ616" i="1"/>
  <c r="Y616" i="1"/>
  <c r="X616" i="1"/>
  <c r="M616" i="1"/>
  <c r="L616" i="1"/>
  <c r="AW615" i="1"/>
  <c r="AV615" i="1"/>
  <c r="AK615" i="1"/>
  <c r="AJ615" i="1"/>
  <c r="Y615" i="1"/>
  <c r="X615" i="1"/>
  <c r="M615" i="1"/>
  <c r="L615" i="1"/>
  <c r="AW614" i="1"/>
  <c r="AV614" i="1"/>
  <c r="AK614" i="1"/>
  <c r="AJ614" i="1"/>
  <c r="Y614" i="1"/>
  <c r="X614" i="1"/>
  <c r="M614" i="1"/>
  <c r="L614" i="1"/>
  <c r="AW613" i="1"/>
  <c r="AV613" i="1"/>
  <c r="AK613" i="1"/>
  <c r="AJ613" i="1"/>
  <c r="Y613" i="1"/>
  <c r="X613" i="1"/>
  <c r="M613" i="1"/>
  <c r="L613" i="1"/>
  <c r="AW612" i="1"/>
  <c r="AV612" i="1"/>
  <c r="AK612" i="1"/>
  <c r="AJ612" i="1"/>
  <c r="Y612" i="1"/>
  <c r="X612" i="1"/>
  <c r="M612" i="1"/>
  <c r="L612" i="1"/>
  <c r="AW611" i="1"/>
  <c r="AV611" i="1"/>
  <c r="AK611" i="1"/>
  <c r="AJ611" i="1"/>
  <c r="Y611" i="1"/>
  <c r="X611" i="1"/>
  <c r="M611" i="1"/>
  <c r="L611" i="1"/>
  <c r="AW610" i="1"/>
  <c r="AV610" i="1"/>
  <c r="AK610" i="1"/>
  <c r="AJ610" i="1"/>
  <c r="Y610" i="1"/>
  <c r="X610" i="1"/>
  <c r="M610" i="1"/>
  <c r="L610" i="1"/>
  <c r="AW609" i="1"/>
  <c r="AV609" i="1"/>
  <c r="AK609" i="1"/>
  <c r="AJ609" i="1"/>
  <c r="Y609" i="1"/>
  <c r="X609" i="1"/>
  <c r="M609" i="1"/>
  <c r="L609" i="1"/>
  <c r="AW608" i="1"/>
  <c r="AV608" i="1"/>
  <c r="AK608" i="1"/>
  <c r="AJ608" i="1"/>
  <c r="Y608" i="1"/>
  <c r="X608" i="1"/>
  <c r="M608" i="1"/>
  <c r="L608" i="1"/>
  <c r="AW607" i="1"/>
  <c r="AV607" i="1"/>
  <c r="AK607" i="1"/>
  <c r="AJ607" i="1"/>
  <c r="Y607" i="1"/>
  <c r="X607" i="1"/>
  <c r="M607" i="1"/>
  <c r="L607" i="1"/>
  <c r="AW606" i="1"/>
  <c r="AV606" i="1"/>
  <c r="AK606" i="1"/>
  <c r="AJ606" i="1"/>
  <c r="Y606" i="1"/>
  <c r="X606" i="1"/>
  <c r="M606" i="1"/>
  <c r="L606" i="1"/>
  <c r="AW605" i="1"/>
  <c r="AV605" i="1"/>
  <c r="AK605" i="1"/>
  <c r="AJ605" i="1"/>
  <c r="Y605" i="1"/>
  <c r="X605" i="1"/>
  <c r="M605" i="1"/>
  <c r="L605" i="1"/>
  <c r="AW604" i="1"/>
  <c r="AV604" i="1"/>
  <c r="AK604" i="1"/>
  <c r="AJ604" i="1"/>
  <c r="Y604" i="1"/>
  <c r="X604" i="1"/>
  <c r="M604" i="1"/>
  <c r="L604" i="1"/>
  <c r="AW603" i="1"/>
  <c r="AV603" i="1"/>
  <c r="AK603" i="1"/>
  <c r="AJ603" i="1"/>
  <c r="Y603" i="1"/>
  <c r="X603" i="1"/>
  <c r="M603" i="1"/>
  <c r="L603" i="1"/>
  <c r="AW602" i="1"/>
  <c r="AV602" i="1"/>
  <c r="AK602" i="1"/>
  <c r="AJ602" i="1"/>
  <c r="Y602" i="1"/>
  <c r="X602" i="1"/>
  <c r="M602" i="1"/>
  <c r="L602" i="1"/>
  <c r="AW601" i="1"/>
  <c r="AV601" i="1"/>
  <c r="AK601" i="1"/>
  <c r="AJ601" i="1"/>
  <c r="Y601" i="1"/>
  <c r="X601" i="1"/>
  <c r="M601" i="1"/>
  <c r="L601" i="1"/>
  <c r="AW600" i="1"/>
  <c r="AV600" i="1"/>
  <c r="AK600" i="1"/>
  <c r="AJ600" i="1"/>
  <c r="Y600" i="1"/>
  <c r="X600" i="1"/>
  <c r="M600" i="1"/>
  <c r="L600" i="1"/>
  <c r="AW599" i="1"/>
  <c r="AV599" i="1"/>
  <c r="AK599" i="1"/>
  <c r="AJ599" i="1"/>
  <c r="Y599" i="1"/>
  <c r="X599" i="1"/>
  <c r="M599" i="1"/>
  <c r="L599" i="1"/>
  <c r="AW598" i="1"/>
  <c r="AV598" i="1"/>
  <c r="AK598" i="1"/>
  <c r="AJ598" i="1"/>
  <c r="Y598" i="1"/>
  <c r="X598" i="1"/>
  <c r="M598" i="1"/>
  <c r="L598" i="1"/>
  <c r="AW597" i="1"/>
  <c r="AV597" i="1"/>
  <c r="AK597" i="1"/>
  <c r="AJ597" i="1"/>
  <c r="Y597" i="1"/>
  <c r="X597" i="1"/>
  <c r="M597" i="1"/>
  <c r="L597" i="1"/>
  <c r="AW596" i="1"/>
  <c r="AV596" i="1"/>
  <c r="AK596" i="1"/>
  <c r="AJ596" i="1"/>
  <c r="Y596" i="1"/>
  <c r="X596" i="1"/>
  <c r="M596" i="1"/>
  <c r="L596" i="1"/>
  <c r="AW595" i="1"/>
  <c r="AV595" i="1"/>
  <c r="AK595" i="1"/>
  <c r="AJ595" i="1"/>
  <c r="Y595" i="1"/>
  <c r="X595" i="1"/>
  <c r="M595" i="1"/>
  <c r="L595" i="1"/>
  <c r="AW594" i="1"/>
  <c r="AV594" i="1"/>
  <c r="AK594" i="1"/>
  <c r="AJ594" i="1"/>
  <c r="Y594" i="1"/>
  <c r="X594" i="1"/>
  <c r="M594" i="1"/>
  <c r="L594" i="1"/>
  <c r="AW593" i="1"/>
  <c r="AV593" i="1"/>
  <c r="AK593" i="1"/>
  <c r="AJ593" i="1"/>
  <c r="Y593" i="1"/>
  <c r="X593" i="1"/>
  <c r="M593" i="1"/>
  <c r="L593" i="1"/>
  <c r="AW592" i="1"/>
  <c r="AV592" i="1"/>
  <c r="AK592" i="1"/>
  <c r="AJ592" i="1"/>
  <c r="Y592" i="1"/>
  <c r="X592" i="1"/>
  <c r="M592" i="1"/>
  <c r="L592" i="1"/>
  <c r="AW591" i="1"/>
  <c r="AV591" i="1"/>
  <c r="AK591" i="1"/>
  <c r="AJ591" i="1"/>
  <c r="Y591" i="1"/>
  <c r="X591" i="1"/>
  <c r="M591" i="1"/>
  <c r="L591" i="1"/>
  <c r="AW590" i="1"/>
  <c r="AV590" i="1"/>
  <c r="AK590" i="1"/>
  <c r="AJ590" i="1"/>
  <c r="Y590" i="1"/>
  <c r="X590" i="1"/>
  <c r="M590" i="1"/>
  <c r="L590" i="1"/>
  <c r="AW589" i="1"/>
  <c r="AV589" i="1"/>
  <c r="AK589" i="1"/>
  <c r="AJ589" i="1"/>
  <c r="Y589" i="1"/>
  <c r="X589" i="1"/>
  <c r="M589" i="1"/>
  <c r="L589" i="1"/>
  <c r="AW588" i="1"/>
  <c r="AV588" i="1"/>
  <c r="AK588" i="1"/>
  <c r="AJ588" i="1"/>
  <c r="Y588" i="1"/>
  <c r="X588" i="1"/>
  <c r="M588" i="1"/>
  <c r="L588" i="1"/>
  <c r="AW587" i="1"/>
  <c r="AV587" i="1"/>
  <c r="AK587" i="1"/>
  <c r="AJ587" i="1"/>
  <c r="Y587" i="1"/>
  <c r="X587" i="1"/>
  <c r="M587" i="1"/>
  <c r="L587" i="1"/>
  <c r="AW586" i="1"/>
  <c r="AV586" i="1"/>
  <c r="AK586" i="1"/>
  <c r="AJ586" i="1"/>
  <c r="Y586" i="1"/>
  <c r="X586" i="1"/>
  <c r="M586" i="1"/>
  <c r="L586" i="1"/>
  <c r="AW585" i="1"/>
  <c r="AV585" i="1"/>
  <c r="AK585" i="1"/>
  <c r="AJ585" i="1"/>
  <c r="Y585" i="1"/>
  <c r="X585" i="1"/>
  <c r="M585" i="1"/>
  <c r="L585" i="1"/>
  <c r="AW584" i="1"/>
  <c r="AV584" i="1"/>
  <c r="AK584" i="1"/>
  <c r="AJ584" i="1"/>
  <c r="Y584" i="1"/>
  <c r="X584" i="1"/>
  <c r="M584" i="1"/>
  <c r="L584" i="1"/>
  <c r="AW583" i="1"/>
  <c r="AV583" i="1"/>
  <c r="AK583" i="1"/>
  <c r="AJ583" i="1"/>
  <c r="Y583" i="1"/>
  <c r="X583" i="1"/>
  <c r="M583" i="1"/>
  <c r="L583" i="1"/>
  <c r="AW582" i="1"/>
  <c r="AV582" i="1"/>
  <c r="AK582" i="1"/>
  <c r="AJ582" i="1"/>
  <c r="Y582" i="1"/>
  <c r="X582" i="1"/>
  <c r="M582" i="1"/>
  <c r="L582" i="1"/>
  <c r="AW581" i="1"/>
  <c r="AV581" i="1"/>
  <c r="AK581" i="1"/>
  <c r="AJ581" i="1"/>
  <c r="Y581" i="1"/>
  <c r="X581" i="1"/>
  <c r="M581" i="1"/>
  <c r="L581" i="1"/>
  <c r="AW580" i="1"/>
  <c r="AV580" i="1"/>
  <c r="AK580" i="1"/>
  <c r="AJ580" i="1"/>
  <c r="Y580" i="1"/>
  <c r="X580" i="1"/>
  <c r="M580" i="1"/>
  <c r="L580" i="1"/>
  <c r="AW579" i="1"/>
  <c r="AV579" i="1"/>
  <c r="AK579" i="1"/>
  <c r="AJ579" i="1"/>
  <c r="Y579" i="1"/>
  <c r="X579" i="1"/>
  <c r="M579" i="1"/>
  <c r="L579" i="1"/>
  <c r="AW578" i="1"/>
  <c r="AV578" i="1"/>
  <c r="AK578" i="1"/>
  <c r="AJ578" i="1"/>
  <c r="Y578" i="1"/>
  <c r="X578" i="1"/>
  <c r="M578" i="1"/>
  <c r="L578" i="1"/>
  <c r="AW577" i="1"/>
  <c r="AV577" i="1"/>
  <c r="AK577" i="1"/>
  <c r="AJ577" i="1"/>
  <c r="Y577" i="1"/>
  <c r="X577" i="1"/>
  <c r="M577" i="1"/>
  <c r="L577" i="1"/>
  <c r="AW576" i="1"/>
  <c r="AV576" i="1"/>
  <c r="AK576" i="1"/>
  <c r="AJ576" i="1"/>
  <c r="Y576" i="1"/>
  <c r="X576" i="1"/>
  <c r="M576" i="1"/>
  <c r="L576" i="1"/>
  <c r="AW575" i="1"/>
  <c r="AV575" i="1"/>
  <c r="AK575" i="1"/>
  <c r="AJ575" i="1"/>
  <c r="Y575" i="1"/>
  <c r="X575" i="1"/>
  <c r="M575" i="1"/>
  <c r="L575" i="1"/>
  <c r="AW574" i="1"/>
  <c r="AV574" i="1"/>
  <c r="AK574" i="1"/>
  <c r="AJ574" i="1"/>
  <c r="Y574" i="1"/>
  <c r="X574" i="1"/>
  <c r="M574" i="1"/>
  <c r="L574" i="1"/>
  <c r="AW573" i="1"/>
  <c r="AV573" i="1"/>
  <c r="AK573" i="1"/>
  <c r="AJ573" i="1"/>
  <c r="Y573" i="1"/>
  <c r="X573" i="1"/>
  <c r="M573" i="1"/>
  <c r="L573" i="1"/>
  <c r="AW572" i="1"/>
  <c r="AV572" i="1"/>
  <c r="AK572" i="1"/>
  <c r="AJ572" i="1"/>
  <c r="Y572" i="1"/>
  <c r="X572" i="1"/>
  <c r="M572" i="1"/>
  <c r="L572" i="1"/>
  <c r="AW571" i="1"/>
  <c r="AV571" i="1"/>
  <c r="AK571" i="1"/>
  <c r="AJ571" i="1"/>
  <c r="Y571" i="1"/>
  <c r="X571" i="1"/>
  <c r="M571" i="1"/>
  <c r="L571" i="1"/>
  <c r="AW570" i="1"/>
  <c r="AV570" i="1"/>
  <c r="AK570" i="1"/>
  <c r="AJ570" i="1"/>
  <c r="Y570" i="1"/>
  <c r="X570" i="1"/>
  <c r="M570" i="1"/>
  <c r="L570" i="1"/>
  <c r="AW569" i="1"/>
  <c r="AV569" i="1"/>
  <c r="AK569" i="1"/>
  <c r="AJ569" i="1"/>
  <c r="Y569" i="1"/>
  <c r="X569" i="1"/>
  <c r="M569" i="1"/>
  <c r="L569" i="1"/>
  <c r="AW568" i="1"/>
  <c r="AV568" i="1"/>
  <c r="AK568" i="1"/>
  <c r="AJ568" i="1"/>
  <c r="Y568" i="1"/>
  <c r="X568" i="1"/>
  <c r="M568" i="1"/>
  <c r="L568" i="1"/>
  <c r="AW567" i="1"/>
  <c r="AV567" i="1"/>
  <c r="AK567" i="1"/>
  <c r="AJ567" i="1"/>
  <c r="Y567" i="1"/>
  <c r="X567" i="1"/>
  <c r="M567" i="1"/>
  <c r="L567" i="1"/>
  <c r="AW566" i="1"/>
  <c r="AV566" i="1"/>
  <c r="AK566" i="1"/>
  <c r="AJ566" i="1"/>
  <c r="Y566" i="1"/>
  <c r="X566" i="1"/>
  <c r="M566" i="1"/>
  <c r="L566" i="1"/>
  <c r="AW565" i="1"/>
  <c r="AV565" i="1"/>
  <c r="AK565" i="1"/>
  <c r="AJ565" i="1"/>
  <c r="Y565" i="1"/>
  <c r="X565" i="1"/>
  <c r="M565" i="1"/>
  <c r="L565" i="1"/>
  <c r="AW564" i="1"/>
  <c r="AV564" i="1"/>
  <c r="AK564" i="1"/>
  <c r="AJ564" i="1"/>
  <c r="Y564" i="1"/>
  <c r="X564" i="1"/>
  <c r="M564" i="1"/>
  <c r="L564" i="1"/>
  <c r="AW563" i="1"/>
  <c r="AV563" i="1"/>
  <c r="AK563" i="1"/>
  <c r="AJ563" i="1"/>
  <c r="Y563" i="1"/>
  <c r="X563" i="1"/>
  <c r="M563" i="1"/>
  <c r="L563" i="1"/>
  <c r="AW562" i="1"/>
  <c r="AV562" i="1"/>
  <c r="AK562" i="1"/>
  <c r="AJ562" i="1"/>
  <c r="Y562" i="1"/>
  <c r="X562" i="1"/>
  <c r="M562" i="1"/>
  <c r="L562" i="1"/>
  <c r="AW561" i="1"/>
  <c r="AV561" i="1"/>
  <c r="AK561" i="1"/>
  <c r="AJ561" i="1"/>
  <c r="Y561" i="1"/>
  <c r="X561" i="1"/>
  <c r="M561" i="1"/>
  <c r="L561" i="1"/>
  <c r="AW560" i="1"/>
  <c r="AV560" i="1"/>
  <c r="AK560" i="1"/>
  <c r="AJ560" i="1"/>
  <c r="Y560" i="1"/>
  <c r="X560" i="1"/>
  <c r="M560" i="1"/>
  <c r="L560" i="1"/>
  <c r="AW559" i="1"/>
  <c r="AV559" i="1"/>
  <c r="AK559" i="1"/>
  <c r="AJ559" i="1"/>
  <c r="Y559" i="1"/>
  <c r="X559" i="1"/>
  <c r="M559" i="1"/>
  <c r="L559" i="1"/>
  <c r="AW558" i="1"/>
  <c r="AV558" i="1"/>
  <c r="AK558" i="1"/>
  <c r="AJ558" i="1"/>
  <c r="Y558" i="1"/>
  <c r="X558" i="1"/>
  <c r="M558" i="1"/>
  <c r="L558" i="1"/>
  <c r="AW557" i="1"/>
  <c r="AV557" i="1"/>
  <c r="AK557" i="1"/>
  <c r="AJ557" i="1"/>
  <c r="Y557" i="1"/>
  <c r="X557" i="1"/>
  <c r="M557" i="1"/>
  <c r="L557" i="1"/>
  <c r="AW556" i="1"/>
  <c r="AV556" i="1"/>
  <c r="AK556" i="1"/>
  <c r="AJ556" i="1"/>
  <c r="Y556" i="1"/>
  <c r="X556" i="1"/>
  <c r="M556" i="1"/>
  <c r="L556" i="1"/>
  <c r="AW555" i="1"/>
  <c r="AV555" i="1"/>
  <c r="AK555" i="1"/>
  <c r="AJ555" i="1"/>
  <c r="Y555" i="1"/>
  <c r="X555" i="1"/>
  <c r="M555" i="1"/>
  <c r="L555" i="1"/>
  <c r="AW554" i="1"/>
  <c r="AV554" i="1"/>
  <c r="AK554" i="1"/>
  <c r="AJ554" i="1"/>
  <c r="Y554" i="1"/>
  <c r="X554" i="1"/>
  <c r="M554" i="1"/>
  <c r="L554" i="1"/>
  <c r="AW553" i="1"/>
  <c r="AV553" i="1"/>
  <c r="AK553" i="1"/>
  <c r="AJ553" i="1"/>
  <c r="Y553" i="1"/>
  <c r="X553" i="1"/>
  <c r="M553" i="1"/>
  <c r="L553" i="1"/>
  <c r="AW552" i="1"/>
  <c r="AV552" i="1"/>
  <c r="AK552" i="1"/>
  <c r="AJ552" i="1"/>
  <c r="Y552" i="1"/>
  <c r="X552" i="1"/>
  <c r="M552" i="1"/>
  <c r="L552" i="1"/>
  <c r="AW551" i="1"/>
  <c r="AV551" i="1"/>
  <c r="AK551" i="1"/>
  <c r="AJ551" i="1"/>
  <c r="Y551" i="1"/>
  <c r="X551" i="1"/>
  <c r="M551" i="1"/>
  <c r="L551" i="1"/>
  <c r="AW550" i="1"/>
  <c r="AV550" i="1"/>
  <c r="AK550" i="1"/>
  <c r="AJ550" i="1"/>
  <c r="Y550" i="1"/>
  <c r="X550" i="1"/>
  <c r="M550" i="1"/>
  <c r="L550" i="1"/>
  <c r="AW549" i="1"/>
  <c r="AV549" i="1"/>
  <c r="AK549" i="1"/>
  <c r="AJ549" i="1"/>
  <c r="Y549" i="1"/>
  <c r="X549" i="1"/>
  <c r="M549" i="1"/>
  <c r="L549" i="1"/>
  <c r="AW548" i="1"/>
  <c r="AV548" i="1"/>
  <c r="AK548" i="1"/>
  <c r="AJ548" i="1"/>
  <c r="Y548" i="1"/>
  <c r="X548" i="1"/>
  <c r="M548" i="1"/>
  <c r="L548" i="1"/>
  <c r="AW547" i="1"/>
  <c r="AV547" i="1"/>
  <c r="AK547" i="1"/>
  <c r="AJ547" i="1"/>
  <c r="Y547" i="1"/>
  <c r="X547" i="1"/>
  <c r="M547" i="1"/>
  <c r="L547" i="1"/>
  <c r="AW546" i="1"/>
  <c r="AV546" i="1"/>
  <c r="AK546" i="1"/>
  <c r="AJ546" i="1"/>
  <c r="Y546" i="1"/>
  <c r="X546" i="1"/>
  <c r="M546" i="1"/>
  <c r="L546" i="1"/>
  <c r="AW545" i="1"/>
  <c r="AV545" i="1"/>
  <c r="AK545" i="1"/>
  <c r="AJ545" i="1"/>
  <c r="Y545" i="1"/>
  <c r="X545" i="1"/>
  <c r="M545" i="1"/>
  <c r="L545" i="1"/>
  <c r="AW544" i="1"/>
  <c r="AV544" i="1"/>
  <c r="AK544" i="1"/>
  <c r="AJ544" i="1"/>
  <c r="Y544" i="1"/>
  <c r="X544" i="1"/>
  <c r="M544" i="1"/>
  <c r="L544" i="1"/>
  <c r="AW543" i="1"/>
  <c r="AV543" i="1"/>
  <c r="AK543" i="1"/>
  <c r="AJ543" i="1"/>
  <c r="Y543" i="1"/>
  <c r="X543" i="1"/>
  <c r="M543" i="1"/>
  <c r="L543" i="1"/>
  <c r="AW542" i="1"/>
  <c r="AV542" i="1"/>
  <c r="AK542" i="1"/>
  <c r="AJ542" i="1"/>
  <c r="Y542" i="1"/>
  <c r="X542" i="1"/>
  <c r="M542" i="1"/>
  <c r="L542" i="1"/>
  <c r="AW541" i="1"/>
  <c r="AV541" i="1"/>
  <c r="AK541" i="1"/>
  <c r="AJ541" i="1"/>
  <c r="Y541" i="1"/>
  <c r="X541" i="1"/>
  <c r="M541" i="1"/>
  <c r="L541" i="1"/>
  <c r="AW540" i="1"/>
  <c r="AV540" i="1"/>
  <c r="AK540" i="1"/>
  <c r="AJ540" i="1"/>
  <c r="Y540" i="1"/>
  <c r="X540" i="1"/>
  <c r="M540" i="1"/>
  <c r="L540" i="1"/>
  <c r="AW539" i="1"/>
  <c r="AV539" i="1"/>
  <c r="AK539" i="1"/>
  <c r="AJ539" i="1"/>
  <c r="Y539" i="1"/>
  <c r="X539" i="1"/>
  <c r="M539" i="1"/>
  <c r="L539" i="1"/>
  <c r="AW538" i="1"/>
  <c r="AV538" i="1"/>
  <c r="AK538" i="1"/>
  <c r="AJ538" i="1"/>
  <c r="Y538" i="1"/>
  <c r="X538" i="1"/>
  <c r="M538" i="1"/>
  <c r="L538" i="1"/>
  <c r="AW537" i="1"/>
  <c r="AV537" i="1"/>
  <c r="AK537" i="1"/>
  <c r="AJ537" i="1"/>
  <c r="Y537" i="1"/>
  <c r="X537" i="1"/>
  <c r="M537" i="1"/>
  <c r="L537" i="1"/>
  <c r="AW536" i="1"/>
  <c r="AV536" i="1"/>
  <c r="AK536" i="1"/>
  <c r="AJ536" i="1"/>
  <c r="Y536" i="1"/>
  <c r="X536" i="1"/>
  <c r="M536" i="1"/>
  <c r="L536" i="1"/>
  <c r="AW535" i="1"/>
  <c r="AV535" i="1"/>
  <c r="AK535" i="1"/>
  <c r="AJ535" i="1"/>
  <c r="Y535" i="1"/>
  <c r="X535" i="1"/>
  <c r="M535" i="1"/>
  <c r="L535" i="1"/>
  <c r="AW534" i="1"/>
  <c r="AV534" i="1"/>
  <c r="AK534" i="1"/>
  <c r="AJ534" i="1"/>
  <c r="Y534" i="1"/>
  <c r="X534" i="1"/>
  <c r="M534" i="1"/>
  <c r="L534" i="1"/>
  <c r="AW533" i="1"/>
  <c r="AV533" i="1"/>
  <c r="AK533" i="1"/>
  <c r="AJ533" i="1"/>
  <c r="Y533" i="1"/>
  <c r="X533" i="1"/>
  <c r="M533" i="1"/>
  <c r="L533" i="1"/>
  <c r="AW532" i="1"/>
  <c r="AV532" i="1"/>
  <c r="AK532" i="1"/>
  <c r="AJ532" i="1"/>
  <c r="Y532" i="1"/>
  <c r="X532" i="1"/>
  <c r="M532" i="1"/>
  <c r="L532" i="1"/>
  <c r="AW531" i="1"/>
  <c r="AV531" i="1"/>
  <c r="AK531" i="1"/>
  <c r="AJ531" i="1"/>
  <c r="Y531" i="1"/>
  <c r="X531" i="1"/>
  <c r="M531" i="1"/>
  <c r="L531" i="1"/>
  <c r="AW530" i="1"/>
  <c r="AV530" i="1"/>
  <c r="AK530" i="1"/>
  <c r="AJ530" i="1"/>
  <c r="Y530" i="1"/>
  <c r="X530" i="1"/>
  <c r="M530" i="1"/>
  <c r="L530" i="1"/>
  <c r="AW529" i="1"/>
  <c r="AV529" i="1"/>
  <c r="AK529" i="1"/>
  <c r="AJ529" i="1"/>
  <c r="Y529" i="1"/>
  <c r="X529" i="1"/>
  <c r="M529" i="1"/>
  <c r="L529" i="1"/>
  <c r="AW528" i="1"/>
  <c r="AV528" i="1"/>
  <c r="AK528" i="1"/>
  <c r="AJ528" i="1"/>
  <c r="Y528" i="1"/>
  <c r="X528" i="1"/>
  <c r="M528" i="1"/>
  <c r="L528" i="1"/>
  <c r="AW527" i="1"/>
  <c r="AV527" i="1"/>
  <c r="AK527" i="1"/>
  <c r="AJ527" i="1"/>
  <c r="Y527" i="1"/>
  <c r="X527" i="1"/>
  <c r="M527" i="1"/>
  <c r="L527" i="1"/>
  <c r="AW526" i="1"/>
  <c r="AV526" i="1"/>
  <c r="AK526" i="1"/>
  <c r="AJ526" i="1"/>
  <c r="Y526" i="1"/>
  <c r="X526" i="1"/>
  <c r="M526" i="1"/>
  <c r="L526" i="1"/>
  <c r="AW525" i="1"/>
  <c r="AV525" i="1"/>
  <c r="AK525" i="1"/>
  <c r="AJ525" i="1"/>
  <c r="Y525" i="1"/>
  <c r="X525" i="1"/>
  <c r="M525" i="1"/>
  <c r="L525" i="1"/>
  <c r="AW524" i="1"/>
  <c r="AV524" i="1"/>
  <c r="AK524" i="1"/>
  <c r="AJ524" i="1"/>
  <c r="Y524" i="1"/>
  <c r="X524" i="1"/>
  <c r="M524" i="1"/>
  <c r="L524" i="1"/>
  <c r="AW523" i="1"/>
  <c r="AV523" i="1"/>
  <c r="AK523" i="1"/>
  <c r="AJ523" i="1"/>
  <c r="Y523" i="1"/>
  <c r="X523" i="1"/>
  <c r="M523" i="1"/>
  <c r="L523" i="1"/>
  <c r="AW522" i="1"/>
  <c r="AV522" i="1"/>
  <c r="AK522" i="1"/>
  <c r="AJ522" i="1"/>
  <c r="Y522" i="1"/>
  <c r="X522" i="1"/>
  <c r="M522" i="1"/>
  <c r="L522" i="1"/>
  <c r="AW521" i="1"/>
  <c r="AV521" i="1"/>
  <c r="AK521" i="1"/>
  <c r="AJ521" i="1"/>
  <c r="Y521" i="1"/>
  <c r="X521" i="1"/>
  <c r="M521" i="1"/>
  <c r="L521" i="1"/>
  <c r="AW520" i="1"/>
  <c r="AV520" i="1"/>
  <c r="AK520" i="1"/>
  <c r="AJ520" i="1"/>
  <c r="Y520" i="1"/>
  <c r="X520" i="1"/>
  <c r="M520" i="1"/>
  <c r="L520" i="1"/>
  <c r="AW519" i="1"/>
  <c r="AV519" i="1"/>
  <c r="AK519" i="1"/>
  <c r="AJ519" i="1"/>
  <c r="Y519" i="1"/>
  <c r="X519" i="1"/>
  <c r="M519" i="1"/>
  <c r="L519" i="1"/>
  <c r="AW518" i="1"/>
  <c r="AV518" i="1"/>
  <c r="AK518" i="1"/>
  <c r="AJ518" i="1"/>
  <c r="Y518" i="1"/>
  <c r="X518" i="1"/>
  <c r="M518" i="1"/>
  <c r="L518" i="1"/>
  <c r="AW517" i="1"/>
  <c r="AV517" i="1"/>
  <c r="AK517" i="1"/>
  <c r="AJ517" i="1"/>
  <c r="Y517" i="1"/>
  <c r="X517" i="1"/>
  <c r="M517" i="1"/>
  <c r="L517" i="1"/>
  <c r="AW516" i="1"/>
  <c r="AV516" i="1"/>
  <c r="AK516" i="1"/>
  <c r="AJ516" i="1"/>
  <c r="Y516" i="1"/>
  <c r="X516" i="1"/>
  <c r="M516" i="1"/>
  <c r="L516" i="1"/>
  <c r="AW515" i="1"/>
  <c r="AV515" i="1"/>
  <c r="AK515" i="1"/>
  <c r="AJ515" i="1"/>
  <c r="Y515" i="1"/>
  <c r="X515" i="1"/>
  <c r="M515" i="1"/>
  <c r="L515" i="1"/>
  <c r="AW514" i="1"/>
  <c r="AV514" i="1"/>
  <c r="AK514" i="1"/>
  <c r="AJ514" i="1"/>
  <c r="Y514" i="1"/>
  <c r="X514" i="1"/>
  <c r="M514" i="1"/>
  <c r="L514" i="1"/>
  <c r="AW513" i="1"/>
  <c r="AV513" i="1"/>
  <c r="AK513" i="1"/>
  <c r="AJ513" i="1"/>
  <c r="Y513" i="1"/>
  <c r="X513" i="1"/>
  <c r="M513" i="1"/>
  <c r="L513" i="1"/>
  <c r="AW512" i="1"/>
  <c r="AV512" i="1"/>
  <c r="AK512" i="1"/>
  <c r="AJ512" i="1"/>
  <c r="Y512" i="1"/>
  <c r="X512" i="1"/>
  <c r="M512" i="1"/>
  <c r="L512" i="1"/>
  <c r="AW511" i="1"/>
  <c r="AV511" i="1"/>
  <c r="AK511" i="1"/>
  <c r="AJ511" i="1"/>
  <c r="Y511" i="1"/>
  <c r="X511" i="1"/>
  <c r="M511" i="1"/>
  <c r="L511" i="1"/>
  <c r="AW510" i="1"/>
  <c r="AV510" i="1"/>
  <c r="AK510" i="1"/>
  <c r="AJ510" i="1"/>
  <c r="Y510" i="1"/>
  <c r="X510" i="1"/>
  <c r="M510" i="1"/>
  <c r="L510" i="1"/>
  <c r="AW509" i="1"/>
  <c r="AV509" i="1"/>
  <c r="AK509" i="1"/>
  <c r="AJ509" i="1"/>
  <c r="Y509" i="1"/>
  <c r="X509" i="1"/>
  <c r="M509" i="1"/>
  <c r="L509" i="1"/>
  <c r="AW508" i="1"/>
  <c r="AV508" i="1"/>
  <c r="AK508" i="1"/>
  <c r="AJ508" i="1"/>
  <c r="Y508" i="1"/>
  <c r="X508" i="1"/>
  <c r="M508" i="1"/>
  <c r="L508" i="1"/>
  <c r="AW507" i="1"/>
  <c r="AV507" i="1"/>
  <c r="AK507" i="1"/>
  <c r="AJ507" i="1"/>
  <c r="Y507" i="1"/>
  <c r="X507" i="1"/>
  <c r="M507" i="1"/>
  <c r="L507" i="1"/>
  <c r="AW506" i="1"/>
  <c r="AV506" i="1"/>
  <c r="AK506" i="1"/>
  <c r="AJ506" i="1"/>
  <c r="Y506" i="1"/>
  <c r="X506" i="1"/>
  <c r="M506" i="1"/>
  <c r="L506" i="1"/>
  <c r="AW505" i="1"/>
  <c r="AV505" i="1"/>
  <c r="AK505" i="1"/>
  <c r="AJ505" i="1"/>
  <c r="Y505" i="1"/>
  <c r="X505" i="1"/>
  <c r="M505" i="1"/>
  <c r="L505" i="1"/>
  <c r="AW504" i="1"/>
  <c r="AV504" i="1"/>
  <c r="AK504" i="1"/>
  <c r="AJ504" i="1"/>
  <c r="Y504" i="1"/>
  <c r="X504" i="1"/>
  <c r="M504" i="1"/>
  <c r="L504" i="1"/>
  <c r="AW503" i="1"/>
  <c r="AV503" i="1"/>
  <c r="AK503" i="1"/>
  <c r="AJ503" i="1"/>
  <c r="Y503" i="1"/>
  <c r="X503" i="1"/>
  <c r="M503" i="1"/>
  <c r="L503" i="1"/>
  <c r="AW502" i="1"/>
  <c r="AV502" i="1"/>
  <c r="AK502" i="1"/>
  <c r="AJ502" i="1"/>
  <c r="Y502" i="1"/>
  <c r="X502" i="1"/>
  <c r="M502" i="1"/>
  <c r="L502" i="1"/>
  <c r="AW501" i="1"/>
  <c r="AV501" i="1"/>
  <c r="AK501" i="1"/>
  <c r="AJ501" i="1"/>
  <c r="Y501" i="1"/>
  <c r="X501" i="1"/>
  <c r="M501" i="1"/>
  <c r="L501" i="1"/>
  <c r="AW500" i="1"/>
  <c r="AV500" i="1"/>
  <c r="AK500" i="1"/>
  <c r="AJ500" i="1"/>
  <c r="Y500" i="1"/>
  <c r="X500" i="1"/>
  <c r="M500" i="1"/>
  <c r="L500" i="1"/>
  <c r="AW499" i="1"/>
  <c r="AV499" i="1"/>
  <c r="AK499" i="1"/>
  <c r="AJ499" i="1"/>
  <c r="Y499" i="1"/>
  <c r="X499" i="1"/>
  <c r="M499" i="1"/>
  <c r="L499" i="1"/>
  <c r="AW498" i="1"/>
  <c r="AV498" i="1"/>
  <c r="AK498" i="1"/>
  <c r="AJ498" i="1"/>
  <c r="Y498" i="1"/>
  <c r="X498" i="1"/>
  <c r="M498" i="1"/>
  <c r="L498" i="1"/>
  <c r="AW497" i="1"/>
  <c r="AV497" i="1"/>
  <c r="AK497" i="1"/>
  <c r="AJ497" i="1"/>
  <c r="Y497" i="1"/>
  <c r="X497" i="1"/>
  <c r="M497" i="1"/>
  <c r="L497" i="1"/>
  <c r="AW496" i="1"/>
  <c r="AV496" i="1"/>
  <c r="AK496" i="1"/>
  <c r="AJ496" i="1"/>
  <c r="Y496" i="1"/>
  <c r="X496" i="1"/>
  <c r="M496" i="1"/>
  <c r="L496" i="1"/>
  <c r="AW495" i="1"/>
  <c r="AV495" i="1"/>
  <c r="AK495" i="1"/>
  <c r="AJ495" i="1"/>
  <c r="Y495" i="1"/>
  <c r="X495" i="1"/>
  <c r="M495" i="1"/>
  <c r="L495" i="1"/>
  <c r="AW494" i="1"/>
  <c r="AV494" i="1"/>
  <c r="AK494" i="1"/>
  <c r="AJ494" i="1"/>
  <c r="Y494" i="1"/>
  <c r="X494" i="1"/>
  <c r="M494" i="1"/>
  <c r="L494" i="1"/>
  <c r="AW493" i="1"/>
  <c r="AV493" i="1"/>
  <c r="AK493" i="1"/>
  <c r="AJ493" i="1"/>
  <c r="Y493" i="1"/>
  <c r="X493" i="1"/>
  <c r="M493" i="1"/>
  <c r="L493" i="1"/>
  <c r="AW492" i="1"/>
  <c r="AV492" i="1"/>
  <c r="AK492" i="1"/>
  <c r="AJ492" i="1"/>
  <c r="Y492" i="1"/>
  <c r="X492" i="1"/>
  <c r="M492" i="1"/>
  <c r="L492" i="1"/>
  <c r="AW491" i="1"/>
  <c r="AV491" i="1"/>
  <c r="AK491" i="1"/>
  <c r="AJ491" i="1"/>
  <c r="Y491" i="1"/>
  <c r="X491" i="1"/>
  <c r="M491" i="1"/>
  <c r="L491" i="1"/>
  <c r="AW490" i="1"/>
  <c r="AV490" i="1"/>
  <c r="AK490" i="1"/>
  <c r="AJ490" i="1"/>
  <c r="Y490" i="1"/>
  <c r="X490" i="1"/>
  <c r="M490" i="1"/>
  <c r="L490" i="1"/>
  <c r="AW489" i="1"/>
  <c r="AV489" i="1"/>
  <c r="AK489" i="1"/>
  <c r="AJ489" i="1"/>
  <c r="Y489" i="1"/>
  <c r="X489" i="1"/>
  <c r="M489" i="1"/>
  <c r="L489" i="1"/>
  <c r="AW488" i="1"/>
  <c r="AV488" i="1"/>
  <c r="AK488" i="1"/>
  <c r="AJ488" i="1"/>
  <c r="Y488" i="1"/>
  <c r="X488" i="1"/>
  <c r="M488" i="1"/>
  <c r="L488" i="1"/>
  <c r="AW487" i="1"/>
  <c r="AV487" i="1"/>
  <c r="AK487" i="1"/>
  <c r="AJ487" i="1"/>
  <c r="Y487" i="1"/>
  <c r="X487" i="1"/>
  <c r="M487" i="1"/>
  <c r="L487" i="1"/>
  <c r="AW486" i="1"/>
  <c r="AV486" i="1"/>
  <c r="AK486" i="1"/>
  <c r="AJ486" i="1"/>
  <c r="Y486" i="1"/>
  <c r="X486" i="1"/>
  <c r="M486" i="1"/>
  <c r="L486" i="1"/>
  <c r="AW485" i="1"/>
  <c r="AV485" i="1"/>
  <c r="AK485" i="1"/>
  <c r="AJ485" i="1"/>
  <c r="Y485" i="1"/>
  <c r="X485" i="1"/>
  <c r="M485" i="1"/>
  <c r="L485" i="1"/>
  <c r="AW484" i="1"/>
  <c r="AV484" i="1"/>
  <c r="AK484" i="1"/>
  <c r="AJ484" i="1"/>
  <c r="Y484" i="1"/>
  <c r="X484" i="1"/>
  <c r="M484" i="1"/>
  <c r="L484" i="1"/>
  <c r="AW483" i="1"/>
  <c r="AV483" i="1"/>
  <c r="AK483" i="1"/>
  <c r="AJ483" i="1"/>
  <c r="Y483" i="1"/>
  <c r="X483" i="1"/>
  <c r="M483" i="1"/>
  <c r="L483" i="1"/>
  <c r="AW482" i="1"/>
  <c r="AV482" i="1"/>
  <c r="AK482" i="1"/>
  <c r="AJ482" i="1"/>
  <c r="Y482" i="1"/>
  <c r="X482" i="1"/>
  <c r="M482" i="1"/>
  <c r="L482" i="1"/>
  <c r="AW481" i="1"/>
  <c r="AV481" i="1"/>
  <c r="AK481" i="1"/>
  <c r="AJ481" i="1"/>
  <c r="Y481" i="1"/>
  <c r="X481" i="1"/>
  <c r="M481" i="1"/>
  <c r="L481" i="1"/>
  <c r="AW480" i="1"/>
  <c r="AV480" i="1"/>
  <c r="AK480" i="1"/>
  <c r="AJ480" i="1"/>
  <c r="Y480" i="1"/>
  <c r="X480" i="1"/>
  <c r="M480" i="1"/>
  <c r="L480" i="1"/>
  <c r="AW479" i="1"/>
  <c r="AV479" i="1"/>
  <c r="AK479" i="1"/>
  <c r="AJ479" i="1"/>
  <c r="Y479" i="1"/>
  <c r="X479" i="1"/>
  <c r="M479" i="1"/>
  <c r="L479" i="1"/>
  <c r="AW478" i="1"/>
  <c r="AV478" i="1"/>
  <c r="AK478" i="1"/>
  <c r="AJ478" i="1"/>
  <c r="Y478" i="1"/>
  <c r="X478" i="1"/>
  <c r="M478" i="1"/>
  <c r="L478" i="1"/>
  <c r="AW477" i="1"/>
  <c r="AV477" i="1"/>
  <c r="AK477" i="1"/>
  <c r="AJ477" i="1"/>
  <c r="Y477" i="1"/>
  <c r="X477" i="1"/>
  <c r="M477" i="1"/>
  <c r="L477" i="1"/>
  <c r="AW476" i="1"/>
  <c r="AV476" i="1"/>
  <c r="AK476" i="1"/>
  <c r="AJ476" i="1"/>
  <c r="Y476" i="1"/>
  <c r="X476" i="1"/>
  <c r="M476" i="1"/>
  <c r="L476" i="1"/>
  <c r="AW475" i="1"/>
  <c r="AV475" i="1"/>
  <c r="AK475" i="1"/>
  <c r="AJ475" i="1"/>
  <c r="Y475" i="1"/>
  <c r="X475" i="1"/>
  <c r="M475" i="1"/>
  <c r="L475" i="1"/>
  <c r="AW474" i="1"/>
  <c r="AV474" i="1"/>
  <c r="AK474" i="1"/>
  <c r="AJ474" i="1"/>
  <c r="Y474" i="1"/>
  <c r="X474" i="1"/>
  <c r="M474" i="1"/>
  <c r="L474" i="1"/>
  <c r="AW473" i="1"/>
  <c r="AV473" i="1"/>
  <c r="AK473" i="1"/>
  <c r="AJ473" i="1"/>
  <c r="Y473" i="1"/>
  <c r="X473" i="1"/>
  <c r="M473" i="1"/>
  <c r="L473" i="1"/>
  <c r="AW472" i="1"/>
  <c r="AV472" i="1"/>
  <c r="AK472" i="1"/>
  <c r="AJ472" i="1"/>
  <c r="Y472" i="1"/>
  <c r="X472" i="1"/>
  <c r="M472" i="1"/>
  <c r="L472" i="1"/>
  <c r="AW471" i="1"/>
  <c r="AV471" i="1"/>
  <c r="AK471" i="1"/>
  <c r="AJ471" i="1"/>
  <c r="Y471" i="1"/>
  <c r="X471" i="1"/>
  <c r="M471" i="1"/>
  <c r="L471" i="1"/>
  <c r="AW470" i="1"/>
  <c r="AV470" i="1"/>
  <c r="AK470" i="1"/>
  <c r="AJ470" i="1"/>
  <c r="Y470" i="1"/>
  <c r="X470" i="1"/>
  <c r="M470" i="1"/>
  <c r="L470" i="1"/>
  <c r="AW469" i="1"/>
  <c r="AV469" i="1"/>
  <c r="AK469" i="1"/>
  <c r="AJ469" i="1"/>
  <c r="Y469" i="1"/>
  <c r="X469" i="1"/>
  <c r="M469" i="1"/>
  <c r="L469" i="1"/>
  <c r="AW468" i="1"/>
  <c r="AV468" i="1"/>
  <c r="AK468" i="1"/>
  <c r="AJ468" i="1"/>
  <c r="Y468" i="1"/>
  <c r="X468" i="1"/>
  <c r="M468" i="1"/>
  <c r="L468" i="1"/>
  <c r="AW467" i="1"/>
  <c r="AV467" i="1"/>
  <c r="AK467" i="1"/>
  <c r="AJ467" i="1"/>
  <c r="Y467" i="1"/>
  <c r="X467" i="1"/>
  <c r="M467" i="1"/>
  <c r="L467" i="1"/>
  <c r="AW466" i="1"/>
  <c r="AV466" i="1"/>
  <c r="AK466" i="1"/>
  <c r="AJ466" i="1"/>
  <c r="Y466" i="1"/>
  <c r="X466" i="1"/>
  <c r="M466" i="1"/>
  <c r="L466" i="1"/>
  <c r="AW465" i="1"/>
  <c r="AV465" i="1"/>
  <c r="AK465" i="1"/>
  <c r="AJ465" i="1"/>
  <c r="Y465" i="1"/>
  <c r="X465" i="1"/>
  <c r="M465" i="1"/>
  <c r="L465" i="1"/>
  <c r="AW464" i="1"/>
  <c r="AV464" i="1"/>
  <c r="AK464" i="1"/>
  <c r="AJ464" i="1"/>
  <c r="Y464" i="1"/>
  <c r="X464" i="1"/>
  <c r="M464" i="1"/>
  <c r="L464" i="1"/>
  <c r="AW463" i="1"/>
  <c r="AV463" i="1"/>
  <c r="AK463" i="1"/>
  <c r="AJ463" i="1"/>
  <c r="Y463" i="1"/>
  <c r="X463" i="1"/>
  <c r="M463" i="1"/>
  <c r="L463" i="1"/>
  <c r="AW462" i="1"/>
  <c r="AV462" i="1"/>
  <c r="AK462" i="1"/>
  <c r="AJ462" i="1"/>
  <c r="Y462" i="1"/>
  <c r="X462" i="1"/>
  <c r="M462" i="1"/>
  <c r="L462" i="1"/>
  <c r="AW461" i="1"/>
  <c r="AV461" i="1"/>
  <c r="AK461" i="1"/>
  <c r="AJ461" i="1"/>
  <c r="Y461" i="1"/>
  <c r="X461" i="1"/>
  <c r="M461" i="1"/>
  <c r="L461" i="1"/>
  <c r="AW460" i="1"/>
  <c r="AV460" i="1"/>
  <c r="AK460" i="1"/>
  <c r="AJ460" i="1"/>
  <c r="Y460" i="1"/>
  <c r="X460" i="1"/>
  <c r="M460" i="1"/>
  <c r="L460" i="1"/>
  <c r="AW459" i="1"/>
  <c r="AV459" i="1"/>
  <c r="AK459" i="1"/>
  <c r="AJ459" i="1"/>
  <c r="Y459" i="1"/>
  <c r="X459" i="1"/>
  <c r="M459" i="1"/>
  <c r="L459" i="1"/>
  <c r="AW458" i="1"/>
  <c r="AV458" i="1"/>
  <c r="AK458" i="1"/>
  <c r="AJ458" i="1"/>
  <c r="Y458" i="1"/>
  <c r="X458" i="1"/>
  <c r="M458" i="1"/>
  <c r="L458" i="1"/>
  <c r="AW457" i="1"/>
  <c r="AV457" i="1"/>
  <c r="AK457" i="1"/>
  <c r="AJ457" i="1"/>
  <c r="Y457" i="1"/>
  <c r="X457" i="1"/>
  <c r="M457" i="1"/>
  <c r="L457" i="1"/>
  <c r="AW456" i="1"/>
  <c r="AV456" i="1"/>
  <c r="AK456" i="1"/>
  <c r="AJ456" i="1"/>
  <c r="Y456" i="1"/>
  <c r="X456" i="1"/>
  <c r="M456" i="1"/>
  <c r="L456" i="1"/>
  <c r="AW455" i="1"/>
  <c r="AV455" i="1"/>
  <c r="AK455" i="1"/>
  <c r="AJ455" i="1"/>
  <c r="Y455" i="1"/>
  <c r="X455" i="1"/>
  <c r="M455" i="1"/>
  <c r="L455" i="1"/>
  <c r="AW454" i="1"/>
  <c r="AV454" i="1"/>
  <c r="AK454" i="1"/>
  <c r="AJ454" i="1"/>
  <c r="Y454" i="1"/>
  <c r="X454" i="1"/>
  <c r="M454" i="1"/>
  <c r="L454" i="1"/>
  <c r="AW453" i="1"/>
  <c r="AV453" i="1"/>
  <c r="AK453" i="1"/>
  <c r="AJ453" i="1"/>
  <c r="Y453" i="1"/>
  <c r="X453" i="1"/>
  <c r="M453" i="1"/>
  <c r="L453" i="1"/>
  <c r="AW452" i="1"/>
  <c r="AV452" i="1"/>
  <c r="AK452" i="1"/>
  <c r="AJ452" i="1"/>
  <c r="Y452" i="1"/>
  <c r="X452" i="1"/>
  <c r="M452" i="1"/>
  <c r="L452" i="1"/>
  <c r="AW451" i="1"/>
  <c r="AV451" i="1"/>
  <c r="AK451" i="1"/>
  <c r="AJ451" i="1"/>
  <c r="Y451" i="1"/>
  <c r="X451" i="1"/>
  <c r="M451" i="1"/>
  <c r="L451" i="1"/>
  <c r="AW450" i="1"/>
  <c r="AV450" i="1"/>
  <c r="AK450" i="1"/>
  <c r="AJ450" i="1"/>
  <c r="Y450" i="1"/>
  <c r="X450" i="1"/>
  <c r="M450" i="1"/>
  <c r="L450" i="1"/>
  <c r="AW449" i="1"/>
  <c r="AV449" i="1"/>
  <c r="AK449" i="1"/>
  <c r="AJ449" i="1"/>
  <c r="Y449" i="1"/>
  <c r="X449" i="1"/>
  <c r="M449" i="1"/>
  <c r="L449" i="1"/>
  <c r="AW448" i="1"/>
  <c r="AV448" i="1"/>
  <c r="AK448" i="1"/>
  <c r="AJ448" i="1"/>
  <c r="Y448" i="1"/>
  <c r="X448" i="1"/>
  <c r="M448" i="1"/>
  <c r="L448" i="1"/>
  <c r="AW447" i="1"/>
  <c r="AV447" i="1"/>
  <c r="AK447" i="1"/>
  <c r="AJ447" i="1"/>
  <c r="Y447" i="1"/>
  <c r="X447" i="1"/>
  <c r="M447" i="1"/>
  <c r="L447" i="1"/>
  <c r="AW446" i="1"/>
  <c r="AV446" i="1"/>
  <c r="AK446" i="1"/>
  <c r="AJ446" i="1"/>
  <c r="Y446" i="1"/>
  <c r="X446" i="1"/>
  <c r="M446" i="1"/>
  <c r="L446" i="1"/>
  <c r="AW445" i="1"/>
  <c r="AV445" i="1"/>
  <c r="AK445" i="1"/>
  <c r="AJ445" i="1"/>
  <c r="Y445" i="1"/>
  <c r="X445" i="1"/>
  <c r="M445" i="1"/>
  <c r="L445" i="1"/>
  <c r="AW444" i="1"/>
  <c r="AV444" i="1"/>
  <c r="AK444" i="1"/>
  <c r="AJ444" i="1"/>
  <c r="Y444" i="1"/>
  <c r="X444" i="1"/>
  <c r="M444" i="1"/>
  <c r="L444" i="1"/>
  <c r="AW443" i="1"/>
  <c r="AV443" i="1"/>
  <c r="AK443" i="1"/>
  <c r="AJ443" i="1"/>
  <c r="Y443" i="1"/>
  <c r="X443" i="1"/>
  <c r="M443" i="1"/>
  <c r="L443" i="1"/>
  <c r="AW442" i="1"/>
  <c r="AV442" i="1"/>
  <c r="AK442" i="1"/>
  <c r="AJ442" i="1"/>
  <c r="Y442" i="1"/>
  <c r="X442" i="1"/>
  <c r="M442" i="1"/>
  <c r="L442" i="1"/>
  <c r="AW441" i="1"/>
  <c r="AV441" i="1"/>
  <c r="AK441" i="1"/>
  <c r="AJ441" i="1"/>
  <c r="Y441" i="1"/>
  <c r="X441" i="1"/>
  <c r="M441" i="1"/>
  <c r="L441" i="1"/>
  <c r="AW440" i="1"/>
  <c r="AV440" i="1"/>
  <c r="AK440" i="1"/>
  <c r="AJ440" i="1"/>
  <c r="Y440" i="1"/>
  <c r="X440" i="1"/>
  <c r="M440" i="1"/>
  <c r="L440" i="1"/>
  <c r="AW439" i="1"/>
  <c r="AV439" i="1"/>
  <c r="AK439" i="1"/>
  <c r="AJ439" i="1"/>
  <c r="Y439" i="1"/>
  <c r="X439" i="1"/>
  <c r="M439" i="1"/>
  <c r="L439" i="1"/>
  <c r="AW438" i="1"/>
  <c r="AV438" i="1"/>
  <c r="AK438" i="1"/>
  <c r="AJ438" i="1"/>
  <c r="Y438" i="1"/>
  <c r="X438" i="1"/>
  <c r="M438" i="1"/>
  <c r="L438" i="1"/>
  <c r="AW437" i="1"/>
  <c r="AV437" i="1"/>
  <c r="AK437" i="1"/>
  <c r="AJ437" i="1"/>
  <c r="Y437" i="1"/>
  <c r="X437" i="1"/>
  <c r="M437" i="1"/>
  <c r="L437" i="1"/>
  <c r="AW436" i="1"/>
  <c r="AV436" i="1"/>
  <c r="AK436" i="1"/>
  <c r="AJ436" i="1"/>
  <c r="Y436" i="1"/>
  <c r="X436" i="1"/>
  <c r="M436" i="1"/>
  <c r="L436" i="1"/>
  <c r="AW435" i="1"/>
  <c r="AV435" i="1"/>
  <c r="AK435" i="1"/>
  <c r="AJ435" i="1"/>
  <c r="Y435" i="1"/>
  <c r="X435" i="1"/>
  <c r="M435" i="1"/>
  <c r="L435" i="1"/>
  <c r="AW434" i="1"/>
  <c r="AV434" i="1"/>
  <c r="AK434" i="1"/>
  <c r="AJ434" i="1"/>
  <c r="Y434" i="1"/>
  <c r="X434" i="1"/>
  <c r="M434" i="1"/>
  <c r="L434" i="1"/>
  <c r="AW433" i="1"/>
  <c r="AV433" i="1"/>
  <c r="AK433" i="1"/>
  <c r="AJ433" i="1"/>
  <c r="Y433" i="1"/>
  <c r="X433" i="1"/>
  <c r="M433" i="1"/>
  <c r="L433" i="1"/>
  <c r="AW432" i="1"/>
  <c r="AV432" i="1"/>
  <c r="AK432" i="1"/>
  <c r="AJ432" i="1"/>
  <c r="Y432" i="1"/>
  <c r="X432" i="1"/>
  <c r="M432" i="1"/>
  <c r="L432" i="1"/>
  <c r="AW431" i="1"/>
  <c r="AV431" i="1"/>
  <c r="AK431" i="1"/>
  <c r="AJ431" i="1"/>
  <c r="Y431" i="1"/>
  <c r="X431" i="1"/>
  <c r="M431" i="1"/>
  <c r="L431" i="1"/>
  <c r="AW430" i="1"/>
  <c r="AV430" i="1"/>
  <c r="AK430" i="1"/>
  <c r="AJ430" i="1"/>
  <c r="Y430" i="1"/>
  <c r="X430" i="1"/>
  <c r="M430" i="1"/>
  <c r="L430" i="1"/>
  <c r="AW429" i="1"/>
  <c r="AV429" i="1"/>
  <c r="AK429" i="1"/>
  <c r="AJ429" i="1"/>
  <c r="Y429" i="1"/>
  <c r="X429" i="1"/>
  <c r="M429" i="1"/>
  <c r="L429" i="1"/>
  <c r="AW428" i="1"/>
  <c r="AV428" i="1"/>
  <c r="AK428" i="1"/>
  <c r="AJ428" i="1"/>
  <c r="Y428" i="1"/>
  <c r="X428" i="1"/>
  <c r="M428" i="1"/>
  <c r="L428" i="1"/>
  <c r="AW427" i="1"/>
  <c r="AV427" i="1"/>
  <c r="AK427" i="1"/>
  <c r="AJ427" i="1"/>
  <c r="Y427" i="1"/>
  <c r="X427" i="1"/>
  <c r="M427" i="1"/>
  <c r="L427" i="1"/>
  <c r="AW426" i="1"/>
  <c r="AV426" i="1"/>
  <c r="AK426" i="1"/>
  <c r="AJ426" i="1"/>
  <c r="Y426" i="1"/>
  <c r="X426" i="1"/>
  <c r="M426" i="1"/>
  <c r="L426" i="1"/>
  <c r="AW425" i="1"/>
  <c r="AV425" i="1"/>
  <c r="AK425" i="1"/>
  <c r="AJ425" i="1"/>
  <c r="Y425" i="1"/>
  <c r="X425" i="1"/>
  <c r="M425" i="1"/>
  <c r="L425" i="1"/>
  <c r="AW424" i="1"/>
  <c r="AV424" i="1"/>
  <c r="AK424" i="1"/>
  <c r="AJ424" i="1"/>
  <c r="Y424" i="1"/>
  <c r="X424" i="1"/>
  <c r="M424" i="1"/>
  <c r="L424" i="1"/>
  <c r="AW423" i="1"/>
  <c r="AV423" i="1"/>
  <c r="AK423" i="1"/>
  <c r="AJ423" i="1"/>
  <c r="Y423" i="1"/>
  <c r="X423" i="1"/>
  <c r="M423" i="1"/>
  <c r="L423" i="1"/>
  <c r="AW422" i="1"/>
  <c r="AV422" i="1"/>
  <c r="AK422" i="1"/>
  <c r="AJ422" i="1"/>
  <c r="Y422" i="1"/>
  <c r="X422" i="1"/>
  <c r="M422" i="1"/>
  <c r="L422" i="1"/>
  <c r="AW421" i="1"/>
  <c r="AV421" i="1"/>
  <c r="AK421" i="1"/>
  <c r="AJ421" i="1"/>
  <c r="Y421" i="1"/>
  <c r="X421" i="1"/>
  <c r="M421" i="1"/>
  <c r="L421" i="1"/>
  <c r="AW420" i="1"/>
  <c r="AV420" i="1"/>
  <c r="AK420" i="1"/>
  <c r="AJ420" i="1"/>
  <c r="Y420" i="1"/>
  <c r="X420" i="1"/>
  <c r="M420" i="1"/>
  <c r="L420" i="1"/>
  <c r="AW419" i="1"/>
  <c r="AV419" i="1"/>
  <c r="AK419" i="1"/>
  <c r="AJ419" i="1"/>
  <c r="Y419" i="1"/>
  <c r="X419" i="1"/>
  <c r="M419" i="1"/>
  <c r="L419" i="1"/>
  <c r="AW418" i="1"/>
  <c r="AV418" i="1"/>
  <c r="AK418" i="1"/>
  <c r="AJ418" i="1"/>
  <c r="Y418" i="1"/>
  <c r="X418" i="1"/>
  <c r="M418" i="1"/>
  <c r="L418" i="1"/>
  <c r="AW417" i="1"/>
  <c r="AV417" i="1"/>
  <c r="AK417" i="1"/>
  <c r="AJ417" i="1"/>
  <c r="Y417" i="1"/>
  <c r="X417" i="1"/>
  <c r="M417" i="1"/>
  <c r="L417" i="1"/>
  <c r="AW416" i="1"/>
  <c r="AV416" i="1"/>
  <c r="AK416" i="1"/>
  <c r="AJ416" i="1"/>
  <c r="Y416" i="1"/>
  <c r="X416" i="1"/>
  <c r="M416" i="1"/>
  <c r="L416" i="1"/>
  <c r="AW415" i="1"/>
  <c r="AV415" i="1"/>
  <c r="AK415" i="1"/>
  <c r="AJ415" i="1"/>
  <c r="Y415" i="1"/>
  <c r="X415" i="1"/>
  <c r="M415" i="1"/>
  <c r="L415" i="1"/>
  <c r="AW414" i="1"/>
  <c r="AV414" i="1"/>
  <c r="AK414" i="1"/>
  <c r="AJ414" i="1"/>
  <c r="Y414" i="1"/>
  <c r="X414" i="1"/>
  <c r="M414" i="1"/>
  <c r="L414" i="1"/>
  <c r="AW413" i="1"/>
  <c r="AV413" i="1"/>
  <c r="AK413" i="1"/>
  <c r="AJ413" i="1"/>
  <c r="Y413" i="1"/>
  <c r="X413" i="1"/>
  <c r="M413" i="1"/>
  <c r="L413" i="1"/>
  <c r="AW412" i="1"/>
  <c r="AV412" i="1"/>
  <c r="AK412" i="1"/>
  <c r="AJ412" i="1"/>
  <c r="Y412" i="1"/>
  <c r="X412" i="1"/>
  <c r="M412" i="1"/>
  <c r="L412" i="1"/>
  <c r="AW411" i="1"/>
  <c r="AV411" i="1"/>
  <c r="AK411" i="1"/>
  <c r="AJ411" i="1"/>
  <c r="Y411" i="1"/>
  <c r="X411" i="1"/>
  <c r="M411" i="1"/>
  <c r="L411" i="1"/>
  <c r="AW410" i="1"/>
  <c r="AV410" i="1"/>
  <c r="AK410" i="1"/>
  <c r="AJ410" i="1"/>
  <c r="Y410" i="1"/>
  <c r="X410" i="1"/>
  <c r="M410" i="1"/>
  <c r="L410" i="1"/>
  <c r="AW409" i="1"/>
  <c r="AV409" i="1"/>
  <c r="AK409" i="1"/>
  <c r="AJ409" i="1"/>
  <c r="Y409" i="1"/>
  <c r="X409" i="1"/>
  <c r="M409" i="1"/>
  <c r="L409" i="1"/>
  <c r="AW408" i="1"/>
  <c r="AV408" i="1"/>
  <c r="AK408" i="1"/>
  <c r="AJ408" i="1"/>
  <c r="Y408" i="1"/>
  <c r="X408" i="1"/>
  <c r="M408" i="1"/>
  <c r="L408" i="1"/>
  <c r="AW407" i="1"/>
  <c r="AV407" i="1"/>
  <c r="AK407" i="1"/>
  <c r="AJ407" i="1"/>
  <c r="Y407" i="1"/>
  <c r="X407" i="1"/>
  <c r="M407" i="1"/>
  <c r="L407" i="1"/>
  <c r="AW406" i="1"/>
  <c r="AV406" i="1"/>
  <c r="AK406" i="1"/>
  <c r="AJ406" i="1"/>
  <c r="Y406" i="1"/>
  <c r="X406" i="1"/>
  <c r="M406" i="1"/>
  <c r="L406" i="1"/>
  <c r="AW405" i="1"/>
  <c r="AV405" i="1"/>
  <c r="AK405" i="1"/>
  <c r="AJ405" i="1"/>
  <c r="Y405" i="1"/>
  <c r="X405" i="1"/>
  <c r="M405" i="1"/>
  <c r="L405" i="1"/>
  <c r="AW404" i="1"/>
  <c r="AV404" i="1"/>
  <c r="AK404" i="1"/>
  <c r="AJ404" i="1"/>
  <c r="Y404" i="1"/>
  <c r="X404" i="1"/>
  <c r="M404" i="1"/>
  <c r="L404" i="1"/>
  <c r="AW403" i="1"/>
  <c r="AV403" i="1"/>
  <c r="AK403" i="1"/>
  <c r="AJ403" i="1"/>
  <c r="Y403" i="1"/>
  <c r="X403" i="1"/>
  <c r="M403" i="1"/>
  <c r="L403" i="1"/>
  <c r="AW402" i="1"/>
  <c r="AV402" i="1"/>
  <c r="AK402" i="1"/>
  <c r="AJ402" i="1"/>
  <c r="Y402" i="1"/>
  <c r="X402" i="1"/>
  <c r="M402" i="1"/>
  <c r="L402" i="1"/>
  <c r="AW401" i="1"/>
  <c r="AV401" i="1"/>
  <c r="AK401" i="1"/>
  <c r="AJ401" i="1"/>
  <c r="Y401" i="1"/>
  <c r="X401" i="1"/>
  <c r="M401" i="1"/>
  <c r="L401" i="1"/>
  <c r="AW400" i="1"/>
  <c r="AV400" i="1"/>
  <c r="AK400" i="1"/>
  <c r="AJ400" i="1"/>
  <c r="Y400" i="1"/>
  <c r="X400" i="1"/>
  <c r="M400" i="1"/>
  <c r="L400" i="1"/>
  <c r="AW399" i="1"/>
  <c r="AV399" i="1"/>
  <c r="AK399" i="1"/>
  <c r="AJ399" i="1"/>
  <c r="Y399" i="1"/>
  <c r="X399" i="1"/>
  <c r="M399" i="1"/>
  <c r="L399" i="1"/>
  <c r="AW398" i="1"/>
  <c r="AV398" i="1"/>
  <c r="AK398" i="1"/>
  <c r="AJ398" i="1"/>
  <c r="Y398" i="1"/>
  <c r="X398" i="1"/>
  <c r="M398" i="1"/>
  <c r="L398" i="1"/>
  <c r="AW397" i="1"/>
  <c r="AV397" i="1"/>
  <c r="AK397" i="1"/>
  <c r="AJ397" i="1"/>
  <c r="Y397" i="1"/>
  <c r="X397" i="1"/>
  <c r="M397" i="1"/>
  <c r="L397" i="1"/>
  <c r="AW396" i="1"/>
  <c r="AV396" i="1"/>
  <c r="AK396" i="1"/>
  <c r="AJ396" i="1"/>
  <c r="Y396" i="1"/>
  <c r="X396" i="1"/>
  <c r="M396" i="1"/>
  <c r="L396" i="1"/>
  <c r="AW395" i="1"/>
  <c r="AV395" i="1"/>
  <c r="AK395" i="1"/>
  <c r="AJ395" i="1"/>
  <c r="Y395" i="1"/>
  <c r="X395" i="1"/>
  <c r="M395" i="1"/>
  <c r="L395" i="1"/>
  <c r="AW394" i="1"/>
  <c r="AV394" i="1"/>
  <c r="AK394" i="1"/>
  <c r="AJ394" i="1"/>
  <c r="Y394" i="1"/>
  <c r="X394" i="1"/>
  <c r="M394" i="1"/>
  <c r="L394" i="1"/>
  <c r="AW393" i="1"/>
  <c r="AV393" i="1"/>
  <c r="AK393" i="1"/>
  <c r="AJ393" i="1"/>
  <c r="Y393" i="1"/>
  <c r="X393" i="1"/>
  <c r="M393" i="1"/>
  <c r="L393" i="1"/>
  <c r="AW392" i="1"/>
  <c r="AV392" i="1"/>
  <c r="AK392" i="1"/>
  <c r="AJ392" i="1"/>
  <c r="Y392" i="1"/>
  <c r="X392" i="1"/>
  <c r="M392" i="1"/>
  <c r="L392" i="1"/>
  <c r="AW391" i="1"/>
  <c r="AV391" i="1"/>
  <c r="AK391" i="1"/>
  <c r="AJ391" i="1"/>
  <c r="Y391" i="1"/>
  <c r="X391" i="1"/>
  <c r="M391" i="1"/>
  <c r="L391" i="1"/>
  <c r="AW390" i="1"/>
  <c r="AV390" i="1"/>
  <c r="AK390" i="1"/>
  <c r="AJ390" i="1"/>
  <c r="Y390" i="1"/>
  <c r="X390" i="1"/>
  <c r="M390" i="1"/>
  <c r="L390" i="1"/>
  <c r="AW389" i="1"/>
  <c r="AV389" i="1"/>
  <c r="AK389" i="1"/>
  <c r="AJ389" i="1"/>
  <c r="Y389" i="1"/>
  <c r="X389" i="1"/>
  <c r="M389" i="1"/>
  <c r="L389" i="1"/>
  <c r="AW388" i="1"/>
  <c r="AV388" i="1"/>
  <c r="AK388" i="1"/>
  <c r="AJ388" i="1"/>
  <c r="Y388" i="1"/>
  <c r="X388" i="1"/>
  <c r="M388" i="1"/>
  <c r="L388" i="1"/>
  <c r="AW387" i="1"/>
  <c r="AV387" i="1"/>
  <c r="AK387" i="1"/>
  <c r="AJ387" i="1"/>
  <c r="Y387" i="1"/>
  <c r="X387" i="1"/>
  <c r="M387" i="1"/>
  <c r="L387" i="1"/>
  <c r="AW386" i="1"/>
  <c r="AV386" i="1"/>
  <c r="AK386" i="1"/>
  <c r="AJ386" i="1"/>
  <c r="Y386" i="1"/>
  <c r="X386" i="1"/>
  <c r="M386" i="1"/>
  <c r="L386" i="1"/>
  <c r="AW385" i="1"/>
  <c r="AV385" i="1"/>
  <c r="AK385" i="1"/>
  <c r="AJ385" i="1"/>
  <c r="Y385" i="1"/>
  <c r="X385" i="1"/>
  <c r="M385" i="1"/>
  <c r="L385" i="1"/>
  <c r="AW384" i="1"/>
  <c r="AV384" i="1"/>
  <c r="AK384" i="1"/>
  <c r="AJ384" i="1"/>
  <c r="Y384" i="1"/>
  <c r="X384" i="1"/>
  <c r="M384" i="1"/>
  <c r="L384" i="1"/>
  <c r="AW383" i="1"/>
  <c r="AV383" i="1"/>
  <c r="AK383" i="1"/>
  <c r="AJ383" i="1"/>
  <c r="Y383" i="1"/>
  <c r="X383" i="1"/>
  <c r="M383" i="1"/>
  <c r="L383" i="1"/>
  <c r="AW382" i="1"/>
  <c r="AV382" i="1"/>
  <c r="AK382" i="1"/>
  <c r="AJ382" i="1"/>
  <c r="Y382" i="1"/>
  <c r="X382" i="1"/>
  <c r="M382" i="1"/>
  <c r="L382" i="1"/>
  <c r="AW381" i="1"/>
  <c r="AV381" i="1"/>
  <c r="AK381" i="1"/>
  <c r="AJ381" i="1"/>
  <c r="Y381" i="1"/>
  <c r="X381" i="1"/>
  <c r="M381" i="1"/>
  <c r="L381" i="1"/>
  <c r="AW380" i="1"/>
  <c r="AV380" i="1"/>
  <c r="AK380" i="1"/>
  <c r="AJ380" i="1"/>
  <c r="Y380" i="1"/>
  <c r="X380" i="1"/>
  <c r="M380" i="1"/>
  <c r="L380" i="1"/>
  <c r="AW379" i="1"/>
  <c r="AV379" i="1"/>
  <c r="AK379" i="1"/>
  <c r="AJ379" i="1"/>
  <c r="Y379" i="1"/>
  <c r="X379" i="1"/>
  <c r="M379" i="1"/>
  <c r="L379" i="1"/>
  <c r="AW378" i="1"/>
  <c r="AV378" i="1"/>
  <c r="AK378" i="1"/>
  <c r="AJ378" i="1"/>
  <c r="Y378" i="1"/>
  <c r="X378" i="1"/>
  <c r="M378" i="1"/>
  <c r="L378" i="1"/>
  <c r="AW377" i="1"/>
  <c r="AV377" i="1"/>
  <c r="AK377" i="1"/>
  <c r="AJ377" i="1"/>
  <c r="Y377" i="1"/>
  <c r="X377" i="1"/>
  <c r="M377" i="1"/>
  <c r="L377" i="1"/>
  <c r="AW376" i="1"/>
  <c r="AV376" i="1"/>
  <c r="AK376" i="1"/>
  <c r="AJ376" i="1"/>
  <c r="Y376" i="1"/>
  <c r="X376" i="1"/>
  <c r="M376" i="1"/>
  <c r="L376" i="1"/>
  <c r="AW375" i="1"/>
  <c r="AV375" i="1"/>
  <c r="AK375" i="1"/>
  <c r="AJ375" i="1"/>
  <c r="Y375" i="1"/>
  <c r="X375" i="1"/>
  <c r="M375" i="1"/>
  <c r="L375" i="1"/>
  <c r="AW374" i="1"/>
  <c r="AV374" i="1"/>
  <c r="AK374" i="1"/>
  <c r="AJ374" i="1"/>
  <c r="Y374" i="1"/>
  <c r="X374" i="1"/>
  <c r="M374" i="1"/>
  <c r="L374" i="1"/>
  <c r="AW373" i="1"/>
  <c r="AV373" i="1"/>
  <c r="AK373" i="1"/>
  <c r="AJ373" i="1"/>
  <c r="Y373" i="1"/>
  <c r="X373" i="1"/>
  <c r="M373" i="1"/>
  <c r="L373" i="1"/>
  <c r="AW372" i="1"/>
  <c r="AV372" i="1"/>
  <c r="AK372" i="1"/>
  <c r="AJ372" i="1"/>
  <c r="Y372" i="1"/>
  <c r="X372" i="1"/>
  <c r="M372" i="1"/>
  <c r="L372" i="1"/>
  <c r="AW371" i="1"/>
  <c r="AV371" i="1"/>
  <c r="AK371" i="1"/>
  <c r="AJ371" i="1"/>
  <c r="Y371" i="1"/>
  <c r="X371" i="1"/>
  <c r="M371" i="1"/>
  <c r="L371" i="1"/>
  <c r="AW370" i="1"/>
  <c r="AV370" i="1"/>
  <c r="AK370" i="1"/>
  <c r="AJ370" i="1"/>
  <c r="Y370" i="1"/>
  <c r="X370" i="1"/>
  <c r="M370" i="1"/>
  <c r="L370" i="1"/>
  <c r="AW369" i="1"/>
  <c r="AV369" i="1"/>
  <c r="AK369" i="1"/>
  <c r="AJ369" i="1"/>
  <c r="Y369" i="1"/>
  <c r="X369" i="1"/>
  <c r="M369" i="1"/>
  <c r="L369" i="1"/>
  <c r="AW368" i="1"/>
  <c r="AV368" i="1"/>
  <c r="AK368" i="1"/>
  <c r="AJ368" i="1"/>
  <c r="Y368" i="1"/>
  <c r="X368" i="1"/>
  <c r="M368" i="1"/>
  <c r="L368" i="1"/>
  <c r="AW367" i="1"/>
  <c r="AV367" i="1"/>
  <c r="AK367" i="1"/>
  <c r="AJ367" i="1"/>
  <c r="Y367" i="1"/>
  <c r="X367" i="1"/>
  <c r="M367" i="1"/>
  <c r="L367" i="1"/>
  <c r="AW366" i="1"/>
  <c r="AV366" i="1"/>
  <c r="AK366" i="1"/>
  <c r="AJ366" i="1"/>
  <c r="Y366" i="1"/>
  <c r="X366" i="1"/>
  <c r="M366" i="1"/>
  <c r="L366" i="1"/>
  <c r="AW365" i="1"/>
  <c r="AV365" i="1"/>
  <c r="AK365" i="1"/>
  <c r="AJ365" i="1"/>
  <c r="Y365" i="1"/>
  <c r="X365" i="1"/>
  <c r="M365" i="1"/>
  <c r="L365" i="1"/>
  <c r="AW364" i="1"/>
  <c r="AV364" i="1"/>
  <c r="AK364" i="1"/>
  <c r="AJ364" i="1"/>
  <c r="Y364" i="1"/>
  <c r="X364" i="1"/>
  <c r="M364" i="1"/>
  <c r="L364" i="1"/>
  <c r="AW363" i="1"/>
  <c r="AV363" i="1"/>
  <c r="AK363" i="1"/>
  <c r="AJ363" i="1"/>
  <c r="Y363" i="1"/>
  <c r="X363" i="1"/>
  <c r="M363" i="1"/>
  <c r="L363" i="1"/>
  <c r="AW362" i="1"/>
  <c r="AV362" i="1"/>
  <c r="AK362" i="1"/>
  <c r="AJ362" i="1"/>
  <c r="Y362" i="1"/>
  <c r="X362" i="1"/>
  <c r="M362" i="1"/>
  <c r="L362" i="1"/>
  <c r="AW361" i="1"/>
  <c r="AV361" i="1"/>
  <c r="AK361" i="1"/>
  <c r="AJ361" i="1"/>
  <c r="Y361" i="1"/>
  <c r="X361" i="1"/>
  <c r="M361" i="1"/>
  <c r="L361" i="1"/>
  <c r="AW360" i="1"/>
  <c r="AV360" i="1"/>
  <c r="AK360" i="1"/>
  <c r="AJ360" i="1"/>
  <c r="Y360" i="1"/>
  <c r="X360" i="1"/>
  <c r="M360" i="1"/>
  <c r="L360" i="1"/>
  <c r="AW359" i="1"/>
  <c r="AV359" i="1"/>
  <c r="AK359" i="1"/>
  <c r="AJ359" i="1"/>
  <c r="Y359" i="1"/>
  <c r="X359" i="1"/>
  <c r="M359" i="1"/>
  <c r="L359" i="1"/>
  <c r="AW358" i="1"/>
  <c r="AV358" i="1"/>
  <c r="AK358" i="1"/>
  <c r="AJ358" i="1"/>
  <c r="Y358" i="1"/>
  <c r="X358" i="1"/>
  <c r="M358" i="1"/>
  <c r="L358" i="1"/>
  <c r="AW357" i="1"/>
  <c r="AV357" i="1"/>
  <c r="AK357" i="1"/>
  <c r="AJ357" i="1"/>
  <c r="Y357" i="1"/>
  <c r="X357" i="1"/>
  <c r="M357" i="1"/>
  <c r="L357" i="1"/>
  <c r="AW356" i="1"/>
  <c r="AV356" i="1"/>
  <c r="AK356" i="1"/>
  <c r="AJ356" i="1"/>
  <c r="Y356" i="1"/>
  <c r="X356" i="1"/>
  <c r="M356" i="1"/>
  <c r="L356" i="1"/>
  <c r="AW355" i="1"/>
  <c r="AV355" i="1"/>
  <c r="AK355" i="1"/>
  <c r="AJ355" i="1"/>
  <c r="Y355" i="1"/>
  <c r="X355" i="1"/>
  <c r="M355" i="1"/>
  <c r="L355" i="1"/>
  <c r="AW354" i="1"/>
  <c r="AV354" i="1"/>
  <c r="AK354" i="1"/>
  <c r="AJ354" i="1"/>
  <c r="Y354" i="1"/>
  <c r="X354" i="1"/>
  <c r="M354" i="1"/>
  <c r="L354" i="1"/>
  <c r="AW353" i="1"/>
  <c r="AV353" i="1"/>
  <c r="AK353" i="1"/>
  <c r="AJ353" i="1"/>
  <c r="Y353" i="1"/>
  <c r="X353" i="1"/>
  <c r="M353" i="1"/>
  <c r="L353" i="1"/>
  <c r="AW352" i="1"/>
  <c r="AV352" i="1"/>
  <c r="AK352" i="1"/>
  <c r="AJ352" i="1"/>
  <c r="Y352" i="1"/>
  <c r="X352" i="1"/>
  <c r="M352" i="1"/>
  <c r="L352" i="1"/>
  <c r="AW351" i="1"/>
  <c r="AV351" i="1"/>
  <c r="AK351" i="1"/>
  <c r="AJ351" i="1"/>
  <c r="Y351" i="1"/>
  <c r="X351" i="1"/>
  <c r="M351" i="1"/>
  <c r="L351" i="1"/>
  <c r="AW350" i="1"/>
  <c r="AV350" i="1"/>
  <c r="AK350" i="1"/>
  <c r="AJ350" i="1"/>
  <c r="Y350" i="1"/>
  <c r="X350" i="1"/>
  <c r="M350" i="1"/>
  <c r="L350" i="1"/>
  <c r="AW349" i="1"/>
  <c r="AV349" i="1"/>
  <c r="AK349" i="1"/>
  <c r="AJ349" i="1"/>
  <c r="Y349" i="1"/>
  <c r="X349" i="1"/>
  <c r="M349" i="1"/>
  <c r="L349" i="1"/>
  <c r="AW348" i="1"/>
  <c r="AV348" i="1"/>
  <c r="AK348" i="1"/>
  <c r="AJ348" i="1"/>
  <c r="Y348" i="1"/>
  <c r="X348" i="1"/>
  <c r="M348" i="1"/>
  <c r="L348" i="1"/>
  <c r="AW347" i="1"/>
  <c r="AV347" i="1"/>
  <c r="AK347" i="1"/>
  <c r="AJ347" i="1"/>
  <c r="Y347" i="1"/>
  <c r="X347" i="1"/>
  <c r="M347" i="1"/>
  <c r="L347" i="1"/>
  <c r="AW346" i="1"/>
  <c r="AV346" i="1"/>
  <c r="AK346" i="1"/>
  <c r="AJ346" i="1"/>
  <c r="Y346" i="1"/>
  <c r="X346" i="1"/>
  <c r="M346" i="1"/>
  <c r="L346" i="1"/>
  <c r="AW345" i="1"/>
  <c r="AV345" i="1"/>
  <c r="AK345" i="1"/>
  <c r="AJ345" i="1"/>
  <c r="Y345" i="1"/>
  <c r="X345" i="1"/>
  <c r="M345" i="1"/>
  <c r="L345" i="1"/>
  <c r="AW344" i="1"/>
  <c r="AV344" i="1"/>
  <c r="AK344" i="1"/>
  <c r="AJ344" i="1"/>
  <c r="Y344" i="1"/>
  <c r="X344" i="1"/>
  <c r="M344" i="1"/>
  <c r="L344" i="1"/>
  <c r="AW343" i="1"/>
  <c r="AV343" i="1"/>
  <c r="AK343" i="1"/>
  <c r="AJ343" i="1"/>
  <c r="Y343" i="1"/>
  <c r="X343" i="1"/>
  <c r="M343" i="1"/>
  <c r="L343" i="1"/>
  <c r="AW342" i="1"/>
  <c r="AV342" i="1"/>
  <c r="AK342" i="1"/>
  <c r="AJ342" i="1"/>
  <c r="Y342" i="1"/>
  <c r="X342" i="1"/>
  <c r="M342" i="1"/>
  <c r="L342" i="1"/>
  <c r="AW341" i="1"/>
  <c r="AV341" i="1"/>
  <c r="AK341" i="1"/>
  <c r="AJ341" i="1"/>
  <c r="Y341" i="1"/>
  <c r="X341" i="1"/>
  <c r="M341" i="1"/>
  <c r="L341" i="1"/>
  <c r="AW340" i="1"/>
  <c r="AV340" i="1"/>
  <c r="AK340" i="1"/>
  <c r="AJ340" i="1"/>
  <c r="Y340" i="1"/>
  <c r="X340" i="1"/>
  <c r="M340" i="1"/>
  <c r="L340" i="1"/>
  <c r="AW339" i="1"/>
  <c r="AV339" i="1"/>
  <c r="AK339" i="1"/>
  <c r="AJ339" i="1"/>
  <c r="Y339" i="1"/>
  <c r="X339" i="1"/>
  <c r="M339" i="1"/>
  <c r="L339" i="1"/>
  <c r="AW338" i="1"/>
  <c r="AV338" i="1"/>
  <c r="AK338" i="1"/>
  <c r="AJ338" i="1"/>
  <c r="Y338" i="1"/>
  <c r="X338" i="1"/>
  <c r="M338" i="1"/>
  <c r="L338" i="1"/>
  <c r="AW337" i="1"/>
  <c r="AV337" i="1"/>
  <c r="AK337" i="1"/>
  <c r="AJ337" i="1"/>
  <c r="Y337" i="1"/>
  <c r="X337" i="1"/>
  <c r="M337" i="1"/>
  <c r="L337" i="1"/>
  <c r="AW336" i="1"/>
  <c r="AV336" i="1"/>
  <c r="AK336" i="1"/>
  <c r="AJ336" i="1"/>
  <c r="Y336" i="1"/>
  <c r="X336" i="1"/>
  <c r="M336" i="1"/>
  <c r="L336" i="1"/>
  <c r="AW335" i="1"/>
  <c r="AV335" i="1"/>
  <c r="AK335" i="1"/>
  <c r="AJ335" i="1"/>
  <c r="Y335" i="1"/>
  <c r="X335" i="1"/>
  <c r="M335" i="1"/>
  <c r="L335" i="1"/>
  <c r="AW334" i="1"/>
  <c r="AV334" i="1"/>
  <c r="AK334" i="1"/>
  <c r="AJ334" i="1"/>
  <c r="Y334" i="1"/>
  <c r="X334" i="1"/>
  <c r="M334" i="1"/>
  <c r="L334" i="1"/>
  <c r="AW333" i="1"/>
  <c r="AV333" i="1"/>
  <c r="AK333" i="1"/>
  <c r="AJ333" i="1"/>
  <c r="Y333" i="1"/>
  <c r="X333" i="1"/>
  <c r="M333" i="1"/>
  <c r="L333" i="1"/>
  <c r="AW332" i="1"/>
  <c r="AV332" i="1"/>
  <c r="AK332" i="1"/>
  <c r="AJ332" i="1"/>
  <c r="Y332" i="1"/>
  <c r="X332" i="1"/>
  <c r="M332" i="1"/>
  <c r="L332" i="1"/>
  <c r="AW331" i="1"/>
  <c r="AV331" i="1"/>
  <c r="AK331" i="1"/>
  <c r="AJ331" i="1"/>
  <c r="Y331" i="1"/>
  <c r="X331" i="1"/>
  <c r="M331" i="1"/>
  <c r="L331" i="1"/>
  <c r="AW330" i="1"/>
  <c r="AV330" i="1"/>
  <c r="AK330" i="1"/>
  <c r="AJ330" i="1"/>
  <c r="Y330" i="1"/>
  <c r="X330" i="1"/>
  <c r="M330" i="1"/>
  <c r="L330" i="1"/>
  <c r="AW329" i="1"/>
  <c r="AV329" i="1"/>
  <c r="AK329" i="1"/>
  <c r="AJ329" i="1"/>
  <c r="Y329" i="1"/>
  <c r="X329" i="1"/>
  <c r="M329" i="1"/>
  <c r="L329" i="1"/>
  <c r="AW328" i="1"/>
  <c r="AV328" i="1"/>
  <c r="AK328" i="1"/>
  <c r="AJ328" i="1"/>
  <c r="Y328" i="1"/>
  <c r="X328" i="1"/>
  <c r="M328" i="1"/>
  <c r="L328" i="1"/>
  <c r="AW327" i="1"/>
  <c r="AV327" i="1"/>
  <c r="AK327" i="1"/>
  <c r="AJ327" i="1"/>
  <c r="Y327" i="1"/>
  <c r="X327" i="1"/>
  <c r="M327" i="1"/>
  <c r="L327" i="1"/>
  <c r="AW326" i="1"/>
  <c r="AV326" i="1"/>
  <c r="AK326" i="1"/>
  <c r="AJ326" i="1"/>
  <c r="Y326" i="1"/>
  <c r="X326" i="1"/>
  <c r="M326" i="1"/>
  <c r="L326" i="1"/>
  <c r="AW325" i="1"/>
  <c r="AV325" i="1"/>
  <c r="AK325" i="1"/>
  <c r="AJ325" i="1"/>
  <c r="Y325" i="1"/>
  <c r="X325" i="1"/>
  <c r="M325" i="1"/>
  <c r="L325" i="1"/>
  <c r="AW324" i="1"/>
  <c r="AV324" i="1"/>
  <c r="AK324" i="1"/>
  <c r="AJ324" i="1"/>
  <c r="Y324" i="1"/>
  <c r="X324" i="1"/>
  <c r="M324" i="1"/>
  <c r="L324" i="1"/>
  <c r="AW323" i="1"/>
  <c r="AV323" i="1"/>
  <c r="AK323" i="1"/>
  <c r="AJ323" i="1"/>
  <c r="Y323" i="1"/>
  <c r="X323" i="1"/>
  <c r="M323" i="1"/>
  <c r="L323" i="1"/>
  <c r="AW322" i="1"/>
  <c r="AV322" i="1"/>
  <c r="AK322" i="1"/>
  <c r="AJ322" i="1"/>
  <c r="Y322" i="1"/>
  <c r="X322" i="1"/>
  <c r="M322" i="1"/>
  <c r="L322" i="1"/>
  <c r="AW321" i="1"/>
  <c r="AV321" i="1"/>
  <c r="AK321" i="1"/>
  <c r="AJ321" i="1"/>
  <c r="Y321" i="1"/>
  <c r="X321" i="1"/>
  <c r="M321" i="1"/>
  <c r="L321" i="1"/>
  <c r="AW320" i="1"/>
  <c r="AV320" i="1"/>
  <c r="AK320" i="1"/>
  <c r="AJ320" i="1"/>
  <c r="Y320" i="1"/>
  <c r="X320" i="1"/>
  <c r="M320" i="1"/>
  <c r="L320" i="1"/>
  <c r="AW319" i="1"/>
  <c r="AV319" i="1"/>
  <c r="AK319" i="1"/>
  <c r="AJ319" i="1"/>
  <c r="Y319" i="1"/>
  <c r="X319" i="1"/>
  <c r="M319" i="1"/>
  <c r="L319" i="1"/>
  <c r="AW318" i="1"/>
  <c r="AV318" i="1"/>
  <c r="AK318" i="1"/>
  <c r="AJ318" i="1"/>
  <c r="Y318" i="1"/>
  <c r="X318" i="1"/>
  <c r="M318" i="1"/>
  <c r="L318" i="1"/>
  <c r="AW317" i="1"/>
  <c r="AV317" i="1"/>
  <c r="AK317" i="1"/>
  <c r="AJ317" i="1"/>
  <c r="Y317" i="1"/>
  <c r="X317" i="1"/>
  <c r="M317" i="1"/>
  <c r="L317" i="1"/>
  <c r="AW316" i="1"/>
  <c r="AV316" i="1"/>
  <c r="AK316" i="1"/>
  <c r="AJ316" i="1"/>
  <c r="Y316" i="1"/>
  <c r="X316" i="1"/>
  <c r="M316" i="1"/>
  <c r="L316" i="1"/>
  <c r="AW315" i="1"/>
  <c r="AV315" i="1"/>
  <c r="AK315" i="1"/>
  <c r="AJ315" i="1"/>
  <c r="Y315" i="1"/>
  <c r="X315" i="1"/>
  <c r="M315" i="1"/>
  <c r="L315" i="1"/>
  <c r="AW314" i="1"/>
  <c r="AV314" i="1"/>
  <c r="AK314" i="1"/>
  <c r="AJ314" i="1"/>
  <c r="Y314" i="1"/>
  <c r="X314" i="1"/>
  <c r="M314" i="1"/>
  <c r="L314" i="1"/>
  <c r="AW313" i="1"/>
  <c r="AV313" i="1"/>
  <c r="AK313" i="1"/>
  <c r="AJ313" i="1"/>
  <c r="Y313" i="1"/>
  <c r="X313" i="1"/>
  <c r="M313" i="1"/>
  <c r="L313" i="1"/>
  <c r="AW312" i="1"/>
  <c r="AV312" i="1"/>
  <c r="AK312" i="1"/>
  <c r="AJ312" i="1"/>
  <c r="Y312" i="1"/>
  <c r="X312" i="1"/>
  <c r="M312" i="1"/>
  <c r="L312" i="1"/>
  <c r="AW311" i="1"/>
  <c r="AV311" i="1"/>
  <c r="AK311" i="1"/>
  <c r="AJ311" i="1"/>
  <c r="Y311" i="1"/>
  <c r="X311" i="1"/>
  <c r="M311" i="1"/>
  <c r="L311" i="1"/>
  <c r="AW310" i="1"/>
  <c r="AV310" i="1"/>
  <c r="AK310" i="1"/>
  <c r="AJ310" i="1"/>
  <c r="Y310" i="1"/>
  <c r="X310" i="1"/>
  <c r="M310" i="1"/>
  <c r="L310" i="1"/>
  <c r="AW309" i="1"/>
  <c r="AV309" i="1"/>
  <c r="AK309" i="1"/>
  <c r="AJ309" i="1"/>
  <c r="Y309" i="1"/>
  <c r="X309" i="1"/>
  <c r="M309" i="1"/>
  <c r="L309" i="1"/>
  <c r="AW308" i="1"/>
  <c r="AV308" i="1"/>
  <c r="AK308" i="1"/>
  <c r="AJ308" i="1"/>
  <c r="Y308" i="1"/>
  <c r="X308" i="1"/>
  <c r="M308" i="1"/>
  <c r="L308" i="1"/>
  <c r="AW307" i="1"/>
  <c r="AV307" i="1"/>
  <c r="AK307" i="1"/>
  <c r="AJ307" i="1"/>
  <c r="Y307" i="1"/>
  <c r="X307" i="1"/>
  <c r="M307" i="1"/>
  <c r="L307" i="1"/>
  <c r="AW306" i="1"/>
  <c r="AV306" i="1"/>
  <c r="AK306" i="1"/>
  <c r="AJ306" i="1"/>
  <c r="Y306" i="1"/>
  <c r="X306" i="1"/>
  <c r="M306" i="1"/>
  <c r="L306" i="1"/>
  <c r="AW305" i="1"/>
  <c r="AV305" i="1"/>
  <c r="AK305" i="1"/>
  <c r="AJ305" i="1"/>
  <c r="Y305" i="1"/>
  <c r="X305" i="1"/>
  <c r="M305" i="1"/>
  <c r="L305" i="1"/>
  <c r="AW304" i="1"/>
  <c r="AV304" i="1"/>
  <c r="AK304" i="1"/>
  <c r="AJ304" i="1"/>
  <c r="Y304" i="1"/>
  <c r="X304" i="1"/>
  <c r="M304" i="1"/>
  <c r="L304" i="1"/>
  <c r="AW303" i="1"/>
  <c r="AV303" i="1"/>
  <c r="AK303" i="1"/>
  <c r="AJ303" i="1"/>
  <c r="Y303" i="1"/>
  <c r="X303" i="1"/>
  <c r="M303" i="1"/>
  <c r="L303" i="1"/>
  <c r="AW302" i="1"/>
  <c r="AV302" i="1"/>
  <c r="AK302" i="1"/>
  <c r="AJ302" i="1"/>
  <c r="Y302" i="1"/>
  <c r="X302" i="1"/>
  <c r="M302" i="1"/>
  <c r="L302" i="1"/>
  <c r="AW301" i="1"/>
  <c r="AV301" i="1"/>
  <c r="AK301" i="1"/>
  <c r="AJ301" i="1"/>
  <c r="Y301" i="1"/>
  <c r="X301" i="1"/>
  <c r="M301" i="1"/>
  <c r="L301" i="1"/>
  <c r="AW300" i="1"/>
  <c r="AV300" i="1"/>
  <c r="AK300" i="1"/>
  <c r="AJ300" i="1"/>
  <c r="Y300" i="1"/>
  <c r="X300" i="1"/>
  <c r="M300" i="1"/>
  <c r="L300" i="1"/>
  <c r="AW299" i="1"/>
  <c r="AV299" i="1"/>
  <c r="AK299" i="1"/>
  <c r="AJ299" i="1"/>
  <c r="Y299" i="1"/>
  <c r="X299" i="1"/>
  <c r="M299" i="1"/>
  <c r="L299" i="1"/>
  <c r="AW298" i="1"/>
  <c r="AV298" i="1"/>
  <c r="AK298" i="1"/>
  <c r="AJ298" i="1"/>
  <c r="Y298" i="1"/>
  <c r="X298" i="1"/>
  <c r="M298" i="1"/>
  <c r="L298" i="1"/>
  <c r="AW297" i="1"/>
  <c r="AV297" i="1"/>
  <c r="AK297" i="1"/>
  <c r="AJ297" i="1"/>
  <c r="Y297" i="1"/>
  <c r="X297" i="1"/>
  <c r="M297" i="1"/>
  <c r="L297" i="1"/>
  <c r="AW296" i="1"/>
  <c r="AV296" i="1"/>
  <c r="AK296" i="1"/>
  <c r="AJ296" i="1"/>
  <c r="Y296" i="1"/>
  <c r="X296" i="1"/>
  <c r="M296" i="1"/>
  <c r="L296" i="1"/>
  <c r="AW295" i="1"/>
  <c r="AV295" i="1"/>
  <c r="AK295" i="1"/>
  <c r="AJ295" i="1"/>
  <c r="Y295" i="1"/>
  <c r="X295" i="1"/>
  <c r="M295" i="1"/>
  <c r="L295" i="1"/>
  <c r="AW294" i="1"/>
  <c r="AV294" i="1"/>
  <c r="AK294" i="1"/>
  <c r="AJ294" i="1"/>
  <c r="Y294" i="1"/>
  <c r="X294" i="1"/>
  <c r="M294" i="1"/>
  <c r="L294" i="1"/>
  <c r="AW293" i="1"/>
  <c r="AV293" i="1"/>
  <c r="AK293" i="1"/>
  <c r="AJ293" i="1"/>
  <c r="Y293" i="1"/>
  <c r="X293" i="1"/>
  <c r="M293" i="1"/>
  <c r="L293" i="1"/>
  <c r="AW292" i="1"/>
  <c r="AV292" i="1"/>
  <c r="AK292" i="1"/>
  <c r="AJ292" i="1"/>
  <c r="Y292" i="1"/>
  <c r="X292" i="1"/>
  <c r="M292" i="1"/>
  <c r="L292" i="1"/>
  <c r="AW291" i="1"/>
  <c r="AV291" i="1"/>
  <c r="AK291" i="1"/>
  <c r="AJ291" i="1"/>
  <c r="Y291" i="1"/>
  <c r="X291" i="1"/>
  <c r="M291" i="1"/>
  <c r="L291" i="1"/>
  <c r="AW290" i="1"/>
  <c r="AV290" i="1"/>
  <c r="AK290" i="1"/>
  <c r="AJ290" i="1"/>
  <c r="Y290" i="1"/>
  <c r="X290" i="1"/>
  <c r="M290" i="1"/>
  <c r="L290" i="1"/>
  <c r="AW289" i="1"/>
  <c r="AV289" i="1"/>
  <c r="AK289" i="1"/>
  <c r="AJ289" i="1"/>
  <c r="Y289" i="1"/>
  <c r="X289" i="1"/>
  <c r="M289" i="1"/>
  <c r="L289" i="1"/>
  <c r="AW288" i="1"/>
  <c r="AV288" i="1"/>
  <c r="AK288" i="1"/>
  <c r="AJ288" i="1"/>
  <c r="Y288" i="1"/>
  <c r="X288" i="1"/>
  <c r="M288" i="1"/>
  <c r="L288" i="1"/>
  <c r="AW287" i="1"/>
  <c r="AV287" i="1"/>
  <c r="AK287" i="1"/>
  <c r="AJ287" i="1"/>
  <c r="Y287" i="1"/>
  <c r="X287" i="1"/>
  <c r="M287" i="1"/>
  <c r="L287" i="1"/>
  <c r="AW286" i="1"/>
  <c r="AV286" i="1"/>
  <c r="AK286" i="1"/>
  <c r="AJ286" i="1"/>
  <c r="Y286" i="1"/>
  <c r="X286" i="1"/>
  <c r="M286" i="1"/>
  <c r="L286" i="1"/>
  <c r="AW285" i="1"/>
  <c r="AV285" i="1"/>
  <c r="AK285" i="1"/>
  <c r="AJ285" i="1"/>
  <c r="Y285" i="1"/>
  <c r="X285" i="1"/>
  <c r="M285" i="1"/>
  <c r="L285" i="1"/>
  <c r="AW284" i="1"/>
  <c r="AV284" i="1"/>
  <c r="AK284" i="1"/>
  <c r="AJ284" i="1"/>
  <c r="Y284" i="1"/>
  <c r="X284" i="1"/>
  <c r="M284" i="1"/>
  <c r="L284" i="1"/>
  <c r="AW283" i="1"/>
  <c r="AV283" i="1"/>
  <c r="AK283" i="1"/>
  <c r="AJ283" i="1"/>
  <c r="Y283" i="1"/>
  <c r="X283" i="1"/>
  <c r="M283" i="1"/>
  <c r="L283" i="1"/>
  <c r="AW282" i="1"/>
  <c r="AV282" i="1"/>
  <c r="AK282" i="1"/>
  <c r="AJ282" i="1"/>
  <c r="Y282" i="1"/>
  <c r="X282" i="1"/>
  <c r="M282" i="1"/>
  <c r="L282" i="1"/>
  <c r="AW281" i="1"/>
  <c r="AV281" i="1"/>
  <c r="AK281" i="1"/>
  <c r="AJ281" i="1"/>
  <c r="Y281" i="1"/>
  <c r="X281" i="1"/>
  <c r="M281" i="1"/>
  <c r="L281" i="1"/>
  <c r="AW280" i="1"/>
  <c r="AV280" i="1"/>
  <c r="AK280" i="1"/>
  <c r="AJ280" i="1"/>
  <c r="Y280" i="1"/>
  <c r="X280" i="1"/>
  <c r="M280" i="1"/>
  <c r="L280" i="1"/>
  <c r="AW279" i="1"/>
  <c r="AV279" i="1"/>
  <c r="AK279" i="1"/>
  <c r="AJ279" i="1"/>
  <c r="Y279" i="1"/>
  <c r="X279" i="1"/>
  <c r="M279" i="1"/>
  <c r="L279" i="1"/>
  <c r="AW278" i="1"/>
  <c r="AV278" i="1"/>
  <c r="AK278" i="1"/>
  <c r="AJ278" i="1"/>
  <c r="Y278" i="1"/>
  <c r="X278" i="1"/>
  <c r="M278" i="1"/>
  <c r="L278" i="1"/>
  <c r="AW277" i="1"/>
  <c r="AV277" i="1"/>
  <c r="AK277" i="1"/>
  <c r="AJ277" i="1"/>
  <c r="Y277" i="1"/>
  <c r="X277" i="1"/>
  <c r="M277" i="1"/>
  <c r="L277" i="1"/>
  <c r="AW276" i="1"/>
  <c r="AV276" i="1"/>
  <c r="AK276" i="1"/>
  <c r="AJ276" i="1"/>
  <c r="Y276" i="1"/>
  <c r="X276" i="1"/>
  <c r="M276" i="1"/>
  <c r="L276" i="1"/>
  <c r="AW275" i="1"/>
  <c r="AV275" i="1"/>
  <c r="AK275" i="1"/>
  <c r="AJ275" i="1"/>
  <c r="Y275" i="1"/>
  <c r="X275" i="1"/>
  <c r="M275" i="1"/>
  <c r="L275" i="1"/>
  <c r="AW274" i="1"/>
  <c r="AV274" i="1"/>
  <c r="AK274" i="1"/>
  <c r="AJ274" i="1"/>
  <c r="Y274" i="1"/>
  <c r="X274" i="1"/>
  <c r="M274" i="1"/>
  <c r="L274" i="1"/>
  <c r="AW273" i="1"/>
  <c r="AV273" i="1"/>
  <c r="AK273" i="1"/>
  <c r="AJ273" i="1"/>
  <c r="Y273" i="1"/>
  <c r="X273" i="1"/>
  <c r="M273" i="1"/>
  <c r="L273" i="1"/>
  <c r="AW272" i="1"/>
  <c r="AV272" i="1"/>
  <c r="AK272" i="1"/>
  <c r="AJ272" i="1"/>
  <c r="Y272" i="1"/>
  <c r="X272" i="1"/>
  <c r="M272" i="1"/>
  <c r="L272" i="1"/>
  <c r="AW271" i="1"/>
  <c r="AV271" i="1"/>
  <c r="AK271" i="1"/>
  <c r="AJ271" i="1"/>
  <c r="Y271" i="1"/>
  <c r="X271" i="1"/>
  <c r="M271" i="1"/>
  <c r="L271" i="1"/>
  <c r="AW270" i="1"/>
  <c r="AV270" i="1"/>
  <c r="AK270" i="1"/>
  <c r="AJ270" i="1"/>
  <c r="Y270" i="1"/>
  <c r="X270" i="1"/>
  <c r="M270" i="1"/>
  <c r="L270" i="1"/>
  <c r="AW269" i="1"/>
  <c r="AV269" i="1"/>
  <c r="AK269" i="1"/>
  <c r="AJ269" i="1"/>
  <c r="Y269" i="1"/>
  <c r="X269" i="1"/>
  <c r="M269" i="1"/>
  <c r="L269" i="1"/>
  <c r="AW268" i="1"/>
  <c r="AV268" i="1"/>
  <c r="AK268" i="1"/>
  <c r="AJ268" i="1"/>
  <c r="Y268" i="1"/>
  <c r="X268" i="1"/>
  <c r="M268" i="1"/>
  <c r="L268" i="1"/>
  <c r="AW267" i="1"/>
  <c r="AV267" i="1"/>
  <c r="AK267" i="1"/>
  <c r="AJ267" i="1"/>
  <c r="Y267" i="1"/>
  <c r="X267" i="1"/>
  <c r="M267" i="1"/>
  <c r="L267" i="1"/>
  <c r="AW266" i="1"/>
  <c r="AV266" i="1"/>
  <c r="AK266" i="1"/>
  <c r="AJ266" i="1"/>
  <c r="Y266" i="1"/>
  <c r="X266" i="1"/>
  <c r="M266" i="1"/>
  <c r="L266" i="1"/>
  <c r="AW265" i="1"/>
  <c r="AV265" i="1"/>
  <c r="AK265" i="1"/>
  <c r="AJ265" i="1"/>
  <c r="Y265" i="1"/>
  <c r="X265" i="1"/>
  <c r="M265" i="1"/>
  <c r="L265" i="1"/>
  <c r="AW264" i="1"/>
  <c r="AV264" i="1"/>
  <c r="AK264" i="1"/>
  <c r="AJ264" i="1"/>
  <c r="Y264" i="1"/>
  <c r="X264" i="1"/>
  <c r="M264" i="1"/>
  <c r="L264" i="1"/>
  <c r="AW263" i="1"/>
  <c r="AV263" i="1"/>
  <c r="AK263" i="1"/>
  <c r="AJ263" i="1"/>
  <c r="Y263" i="1"/>
  <c r="X263" i="1"/>
  <c r="M263" i="1"/>
  <c r="L263" i="1"/>
  <c r="AW262" i="1"/>
  <c r="AV262" i="1"/>
  <c r="AK262" i="1"/>
  <c r="AJ262" i="1"/>
  <c r="Y262" i="1"/>
  <c r="X262" i="1"/>
  <c r="M262" i="1"/>
  <c r="L262" i="1"/>
  <c r="AW261" i="1"/>
  <c r="AV261" i="1"/>
  <c r="AK261" i="1"/>
  <c r="AJ261" i="1"/>
  <c r="Y261" i="1"/>
  <c r="X261" i="1"/>
  <c r="M261" i="1"/>
  <c r="L261" i="1"/>
  <c r="AW260" i="1"/>
  <c r="AV260" i="1"/>
  <c r="AK260" i="1"/>
  <c r="AJ260" i="1"/>
  <c r="Y260" i="1"/>
  <c r="X260" i="1"/>
  <c r="M260" i="1"/>
  <c r="L260" i="1"/>
  <c r="AW259" i="1"/>
  <c r="AV259" i="1"/>
  <c r="AK259" i="1"/>
  <c r="AJ259" i="1"/>
  <c r="Y259" i="1"/>
  <c r="X259" i="1"/>
  <c r="M259" i="1"/>
  <c r="L259" i="1"/>
  <c r="AW258" i="1"/>
  <c r="AV258" i="1"/>
  <c r="AK258" i="1"/>
  <c r="AJ258" i="1"/>
  <c r="Y258" i="1"/>
  <c r="X258" i="1"/>
  <c r="M258" i="1"/>
  <c r="L258" i="1"/>
  <c r="AW257" i="1"/>
  <c r="AV257" i="1"/>
  <c r="AK257" i="1"/>
  <c r="AJ257" i="1"/>
  <c r="Y257" i="1"/>
  <c r="X257" i="1"/>
  <c r="M257" i="1"/>
  <c r="L257" i="1"/>
  <c r="AW256" i="1"/>
  <c r="AV256" i="1"/>
  <c r="AK256" i="1"/>
  <c r="AJ256" i="1"/>
  <c r="Y256" i="1"/>
  <c r="X256" i="1"/>
  <c r="M256" i="1"/>
  <c r="L256" i="1"/>
  <c r="AW255" i="1"/>
  <c r="AV255" i="1"/>
  <c r="AK255" i="1"/>
  <c r="AJ255" i="1"/>
  <c r="Y255" i="1"/>
  <c r="X255" i="1"/>
  <c r="M255" i="1"/>
  <c r="L255" i="1"/>
  <c r="AW254" i="1"/>
  <c r="AV254" i="1"/>
  <c r="AK254" i="1"/>
  <c r="AJ254" i="1"/>
  <c r="Y254" i="1"/>
  <c r="X254" i="1"/>
  <c r="M254" i="1"/>
  <c r="L254" i="1"/>
  <c r="AW253" i="1"/>
  <c r="AV253" i="1"/>
  <c r="AK253" i="1"/>
  <c r="AJ253" i="1"/>
  <c r="Y253" i="1"/>
  <c r="X253" i="1"/>
  <c r="M253" i="1"/>
  <c r="L253" i="1"/>
  <c r="AW252" i="1"/>
  <c r="AV252" i="1"/>
  <c r="AK252" i="1"/>
  <c r="AJ252" i="1"/>
  <c r="Y252" i="1"/>
  <c r="X252" i="1"/>
  <c r="M252" i="1"/>
  <c r="L252" i="1"/>
  <c r="AW251" i="1"/>
  <c r="AV251" i="1"/>
  <c r="AK251" i="1"/>
  <c r="AJ251" i="1"/>
  <c r="Y251" i="1"/>
  <c r="X251" i="1"/>
  <c r="M251" i="1"/>
  <c r="L251" i="1"/>
  <c r="AW250" i="1"/>
  <c r="AV250" i="1"/>
  <c r="AK250" i="1"/>
  <c r="AJ250" i="1"/>
  <c r="Y250" i="1"/>
  <c r="X250" i="1"/>
  <c r="M250" i="1"/>
  <c r="L250" i="1"/>
  <c r="AW249" i="1"/>
  <c r="AV249" i="1"/>
  <c r="AK249" i="1"/>
  <c r="AJ249" i="1"/>
  <c r="Y249" i="1"/>
  <c r="X249" i="1"/>
  <c r="M249" i="1"/>
  <c r="L249" i="1"/>
  <c r="AW248" i="1"/>
  <c r="AV248" i="1"/>
  <c r="AK248" i="1"/>
  <c r="AJ248" i="1"/>
  <c r="Y248" i="1"/>
  <c r="X248" i="1"/>
  <c r="M248" i="1"/>
  <c r="L248" i="1"/>
  <c r="AW247" i="1"/>
  <c r="AV247" i="1"/>
  <c r="AK247" i="1"/>
  <c r="AJ247" i="1"/>
  <c r="Y247" i="1"/>
  <c r="X247" i="1"/>
  <c r="M247" i="1"/>
  <c r="L247" i="1"/>
  <c r="AW246" i="1"/>
  <c r="AV246" i="1"/>
  <c r="AK246" i="1"/>
  <c r="AJ246" i="1"/>
  <c r="Y246" i="1"/>
  <c r="X246" i="1"/>
  <c r="M246" i="1"/>
  <c r="L246" i="1"/>
  <c r="AW245" i="1"/>
  <c r="AV245" i="1"/>
  <c r="AK245" i="1"/>
  <c r="AJ245" i="1"/>
  <c r="Y245" i="1"/>
  <c r="X245" i="1"/>
  <c r="M245" i="1"/>
  <c r="L245" i="1"/>
  <c r="AW244" i="1"/>
  <c r="AV244" i="1"/>
  <c r="AK244" i="1"/>
  <c r="AJ244" i="1"/>
  <c r="Y244" i="1"/>
  <c r="X244" i="1"/>
  <c r="M244" i="1"/>
  <c r="L244" i="1"/>
  <c r="AW243" i="1"/>
  <c r="AV243" i="1"/>
  <c r="AK243" i="1"/>
  <c r="AJ243" i="1"/>
  <c r="Y243" i="1"/>
  <c r="X243" i="1"/>
  <c r="M243" i="1"/>
  <c r="L243" i="1"/>
  <c r="AW242" i="1"/>
  <c r="AV242" i="1"/>
  <c r="AK242" i="1"/>
  <c r="AJ242" i="1"/>
  <c r="Y242" i="1"/>
  <c r="X242" i="1"/>
  <c r="M242" i="1"/>
  <c r="L242" i="1"/>
  <c r="AW241" i="1"/>
  <c r="AV241" i="1"/>
  <c r="AK241" i="1"/>
  <c r="AJ241" i="1"/>
  <c r="Y241" i="1"/>
  <c r="X241" i="1"/>
  <c r="M241" i="1"/>
  <c r="L241" i="1"/>
  <c r="AW240" i="1"/>
  <c r="AV240" i="1"/>
  <c r="AK240" i="1"/>
  <c r="AJ240" i="1"/>
  <c r="Y240" i="1"/>
  <c r="X240" i="1"/>
  <c r="M240" i="1"/>
  <c r="L240" i="1"/>
  <c r="AW239" i="1"/>
  <c r="AV239" i="1"/>
  <c r="AK239" i="1"/>
  <c r="AJ239" i="1"/>
  <c r="Y239" i="1"/>
  <c r="X239" i="1"/>
  <c r="M239" i="1"/>
  <c r="L239" i="1"/>
  <c r="AW238" i="1"/>
  <c r="AV238" i="1"/>
  <c r="AK238" i="1"/>
  <c r="AJ238" i="1"/>
  <c r="Y238" i="1"/>
  <c r="X238" i="1"/>
  <c r="M238" i="1"/>
  <c r="L238" i="1"/>
  <c r="AW237" i="1"/>
  <c r="AV237" i="1"/>
  <c r="AK237" i="1"/>
  <c r="AJ237" i="1"/>
  <c r="Y237" i="1"/>
  <c r="X237" i="1"/>
  <c r="M237" i="1"/>
  <c r="L237" i="1"/>
  <c r="AW236" i="1"/>
  <c r="AV236" i="1"/>
  <c r="AK236" i="1"/>
  <c r="AJ236" i="1"/>
  <c r="Y236" i="1"/>
  <c r="X236" i="1"/>
  <c r="M236" i="1"/>
  <c r="L236" i="1"/>
  <c r="AW235" i="1"/>
  <c r="AV235" i="1"/>
  <c r="AK235" i="1"/>
  <c r="AJ235" i="1"/>
  <c r="Y235" i="1"/>
  <c r="X235" i="1"/>
  <c r="M235" i="1"/>
  <c r="L235" i="1"/>
  <c r="AW234" i="1"/>
  <c r="AV234" i="1"/>
  <c r="AK234" i="1"/>
  <c r="AJ234" i="1"/>
  <c r="Y234" i="1"/>
  <c r="X234" i="1"/>
  <c r="M234" i="1"/>
  <c r="L234" i="1"/>
  <c r="AW233" i="1"/>
  <c r="AV233" i="1"/>
  <c r="AK233" i="1"/>
  <c r="AJ233" i="1"/>
  <c r="Y233" i="1"/>
  <c r="X233" i="1"/>
  <c r="M233" i="1"/>
  <c r="L233" i="1"/>
  <c r="AW232" i="1"/>
  <c r="AV232" i="1"/>
  <c r="AK232" i="1"/>
  <c r="AJ232" i="1"/>
  <c r="Y232" i="1"/>
  <c r="X232" i="1"/>
  <c r="M232" i="1"/>
  <c r="L232" i="1"/>
  <c r="AW231" i="1"/>
  <c r="AV231" i="1"/>
  <c r="AK231" i="1"/>
  <c r="AJ231" i="1"/>
  <c r="Y231" i="1"/>
  <c r="X231" i="1"/>
  <c r="M231" i="1"/>
  <c r="L231" i="1"/>
  <c r="AW230" i="1"/>
  <c r="AV230" i="1"/>
  <c r="AK230" i="1"/>
  <c r="AJ230" i="1"/>
  <c r="Y230" i="1"/>
  <c r="X230" i="1"/>
  <c r="M230" i="1"/>
  <c r="L230" i="1"/>
  <c r="AW229" i="1"/>
  <c r="AV229" i="1"/>
  <c r="AK229" i="1"/>
  <c r="AJ229" i="1"/>
  <c r="Y229" i="1"/>
  <c r="X229" i="1"/>
  <c r="M229" i="1"/>
  <c r="L229" i="1"/>
  <c r="AW228" i="1"/>
  <c r="AV228" i="1"/>
  <c r="AK228" i="1"/>
  <c r="AJ228" i="1"/>
  <c r="Y228" i="1"/>
  <c r="X228" i="1"/>
  <c r="M228" i="1"/>
  <c r="L228" i="1"/>
  <c r="AW227" i="1"/>
  <c r="AV227" i="1"/>
  <c r="AK227" i="1"/>
  <c r="AJ227" i="1"/>
  <c r="Y227" i="1"/>
  <c r="X227" i="1"/>
  <c r="M227" i="1"/>
  <c r="L227" i="1"/>
  <c r="AW226" i="1"/>
  <c r="AV226" i="1"/>
  <c r="AK226" i="1"/>
  <c r="AJ226" i="1"/>
  <c r="Y226" i="1"/>
  <c r="X226" i="1"/>
  <c r="M226" i="1"/>
  <c r="L226" i="1"/>
  <c r="AW225" i="1"/>
  <c r="AV225" i="1"/>
  <c r="AK225" i="1"/>
  <c r="AJ225" i="1"/>
  <c r="Y225" i="1"/>
  <c r="X225" i="1"/>
  <c r="M225" i="1"/>
  <c r="L225" i="1"/>
  <c r="AW224" i="1"/>
  <c r="AV224" i="1"/>
  <c r="AK224" i="1"/>
  <c r="AJ224" i="1"/>
  <c r="Y224" i="1"/>
  <c r="X224" i="1"/>
  <c r="M224" i="1"/>
  <c r="L224" i="1"/>
  <c r="AW223" i="1"/>
  <c r="AV223" i="1"/>
  <c r="AK223" i="1"/>
  <c r="AJ223" i="1"/>
  <c r="Y223" i="1"/>
  <c r="X223" i="1"/>
  <c r="M223" i="1"/>
  <c r="L223" i="1"/>
  <c r="AW222" i="1"/>
  <c r="AV222" i="1"/>
  <c r="AK222" i="1"/>
  <c r="AJ222" i="1"/>
  <c r="Y222" i="1"/>
  <c r="X222" i="1"/>
  <c r="M222" i="1"/>
  <c r="L222" i="1"/>
  <c r="AW221" i="1"/>
  <c r="AV221" i="1"/>
  <c r="AK221" i="1"/>
  <c r="AJ221" i="1"/>
  <c r="Y221" i="1"/>
  <c r="X221" i="1"/>
  <c r="M221" i="1"/>
  <c r="L221" i="1"/>
  <c r="AW220" i="1"/>
  <c r="AV220" i="1"/>
  <c r="AK220" i="1"/>
  <c r="AJ220" i="1"/>
  <c r="Y220" i="1"/>
  <c r="X220" i="1"/>
  <c r="M220" i="1"/>
  <c r="L220" i="1"/>
  <c r="AW219" i="1"/>
  <c r="AV219" i="1"/>
  <c r="AK219" i="1"/>
  <c r="AJ219" i="1"/>
  <c r="Y219" i="1"/>
  <c r="X219" i="1"/>
  <c r="M219" i="1"/>
  <c r="L219" i="1"/>
  <c r="AW218" i="1"/>
  <c r="AV218" i="1"/>
  <c r="AK218" i="1"/>
  <c r="AJ218" i="1"/>
  <c r="Y218" i="1"/>
  <c r="X218" i="1"/>
  <c r="M218" i="1"/>
  <c r="L218" i="1"/>
  <c r="AW217" i="1"/>
  <c r="AV217" i="1"/>
  <c r="AK217" i="1"/>
  <c r="AJ217" i="1"/>
  <c r="Y217" i="1"/>
  <c r="X217" i="1"/>
  <c r="M217" i="1"/>
  <c r="L217" i="1"/>
  <c r="AW216" i="1"/>
  <c r="AV216" i="1"/>
  <c r="AK216" i="1"/>
  <c r="AJ216" i="1"/>
  <c r="Y216" i="1"/>
  <c r="X216" i="1"/>
  <c r="M216" i="1"/>
  <c r="L216" i="1"/>
  <c r="AW215" i="1"/>
  <c r="AV215" i="1"/>
  <c r="AK215" i="1"/>
  <c r="AJ215" i="1"/>
  <c r="Y215" i="1"/>
  <c r="X215" i="1"/>
  <c r="M215" i="1"/>
  <c r="L215" i="1"/>
  <c r="AW214" i="1"/>
  <c r="AV214" i="1"/>
  <c r="AK214" i="1"/>
  <c r="AJ214" i="1"/>
  <c r="Y214" i="1"/>
  <c r="X214" i="1"/>
  <c r="M214" i="1"/>
  <c r="L214" i="1"/>
  <c r="AW213" i="1"/>
  <c r="AV213" i="1"/>
  <c r="AK213" i="1"/>
  <c r="AJ213" i="1"/>
  <c r="Y213" i="1"/>
  <c r="X213" i="1"/>
  <c r="M213" i="1"/>
  <c r="L213" i="1"/>
  <c r="AW212" i="1"/>
  <c r="AV212" i="1"/>
  <c r="AK212" i="1"/>
  <c r="AJ212" i="1"/>
  <c r="Y212" i="1"/>
  <c r="X212" i="1"/>
  <c r="M212" i="1"/>
  <c r="L212" i="1"/>
  <c r="AW211" i="1"/>
  <c r="AV211" i="1"/>
  <c r="AK211" i="1"/>
  <c r="AJ211" i="1"/>
  <c r="Y211" i="1"/>
  <c r="X211" i="1"/>
  <c r="M211" i="1"/>
  <c r="L211" i="1"/>
  <c r="AW210" i="1"/>
  <c r="AV210" i="1"/>
  <c r="AK210" i="1"/>
  <c r="AJ210" i="1"/>
  <c r="Y210" i="1"/>
  <c r="X210" i="1"/>
  <c r="M210" i="1"/>
  <c r="L210" i="1"/>
  <c r="AW209" i="1"/>
  <c r="AV209" i="1"/>
  <c r="AK209" i="1"/>
  <c r="AJ209" i="1"/>
  <c r="Y209" i="1"/>
  <c r="X209" i="1"/>
  <c r="M209" i="1"/>
  <c r="L209" i="1"/>
  <c r="AW208" i="1"/>
  <c r="AV208" i="1"/>
  <c r="AK208" i="1"/>
  <c r="AJ208" i="1"/>
  <c r="Y208" i="1"/>
  <c r="X208" i="1"/>
  <c r="M208" i="1"/>
  <c r="L208" i="1"/>
  <c r="AW207" i="1"/>
  <c r="AV207" i="1"/>
  <c r="AK207" i="1"/>
  <c r="AJ207" i="1"/>
  <c r="Y207" i="1"/>
  <c r="X207" i="1"/>
  <c r="M207" i="1"/>
  <c r="L207" i="1"/>
  <c r="AW206" i="1"/>
  <c r="AV206" i="1"/>
  <c r="AK206" i="1"/>
  <c r="AJ206" i="1"/>
  <c r="Y206" i="1"/>
  <c r="X206" i="1"/>
  <c r="M206" i="1"/>
  <c r="L206" i="1"/>
  <c r="AW205" i="1"/>
  <c r="AV205" i="1"/>
  <c r="AK205" i="1"/>
  <c r="AJ205" i="1"/>
  <c r="Y205" i="1"/>
  <c r="X205" i="1"/>
  <c r="M205" i="1"/>
  <c r="L205" i="1"/>
  <c r="AW204" i="1"/>
  <c r="AV204" i="1"/>
  <c r="AK204" i="1"/>
  <c r="AJ204" i="1"/>
  <c r="Y204" i="1"/>
  <c r="X204" i="1"/>
  <c r="M204" i="1"/>
  <c r="L204" i="1"/>
  <c r="AW203" i="1"/>
  <c r="AV203" i="1"/>
  <c r="AK203" i="1"/>
  <c r="AJ203" i="1"/>
  <c r="Y203" i="1"/>
  <c r="X203" i="1"/>
  <c r="M203" i="1"/>
  <c r="L203" i="1"/>
  <c r="AW202" i="1"/>
  <c r="AV202" i="1"/>
  <c r="AK202" i="1"/>
  <c r="AJ202" i="1"/>
  <c r="Y202" i="1"/>
  <c r="X202" i="1"/>
  <c r="M202" i="1"/>
  <c r="L202" i="1"/>
  <c r="AW201" i="1"/>
  <c r="AV201" i="1"/>
  <c r="AK201" i="1"/>
  <c r="AJ201" i="1"/>
  <c r="Y201" i="1"/>
  <c r="X201" i="1"/>
  <c r="M201" i="1"/>
  <c r="L201" i="1"/>
  <c r="AW200" i="1"/>
  <c r="AV200" i="1"/>
  <c r="AK200" i="1"/>
  <c r="AJ200" i="1"/>
  <c r="Y200" i="1"/>
  <c r="X200" i="1"/>
  <c r="M200" i="1"/>
  <c r="L200" i="1"/>
  <c r="AW199" i="1"/>
  <c r="AV199" i="1"/>
  <c r="AK199" i="1"/>
  <c r="AJ199" i="1"/>
  <c r="Y199" i="1"/>
  <c r="X199" i="1"/>
  <c r="M199" i="1"/>
  <c r="L199" i="1"/>
  <c r="AW198" i="1"/>
  <c r="AV198" i="1"/>
  <c r="AK198" i="1"/>
  <c r="AJ198" i="1"/>
  <c r="Y198" i="1"/>
  <c r="X198" i="1"/>
  <c r="M198" i="1"/>
  <c r="L198" i="1"/>
  <c r="AW197" i="1"/>
  <c r="AV197" i="1"/>
  <c r="AK197" i="1"/>
  <c r="AJ197" i="1"/>
  <c r="Y197" i="1"/>
  <c r="X197" i="1"/>
  <c r="M197" i="1"/>
  <c r="L197" i="1"/>
  <c r="AW196" i="1"/>
  <c r="AV196" i="1"/>
  <c r="AK196" i="1"/>
  <c r="AJ196" i="1"/>
  <c r="Y196" i="1"/>
  <c r="X196" i="1"/>
  <c r="M196" i="1"/>
  <c r="L196" i="1"/>
  <c r="AW195" i="1"/>
  <c r="AV195" i="1"/>
  <c r="AK195" i="1"/>
  <c r="AJ195" i="1"/>
  <c r="Y195" i="1"/>
  <c r="X195" i="1"/>
  <c r="M195" i="1"/>
  <c r="L195" i="1"/>
  <c r="AW194" i="1"/>
  <c r="AV194" i="1"/>
  <c r="AK194" i="1"/>
  <c r="AJ194" i="1"/>
  <c r="Y194" i="1"/>
  <c r="X194" i="1"/>
  <c r="M194" i="1"/>
  <c r="L194" i="1"/>
  <c r="AW193" i="1"/>
  <c r="AV193" i="1"/>
  <c r="AK193" i="1"/>
  <c r="AJ193" i="1"/>
  <c r="Y193" i="1"/>
  <c r="X193" i="1"/>
  <c r="M193" i="1"/>
  <c r="L193" i="1"/>
  <c r="AW192" i="1"/>
  <c r="AV192" i="1"/>
  <c r="AK192" i="1"/>
  <c r="AJ192" i="1"/>
  <c r="Y192" i="1"/>
  <c r="X192" i="1"/>
  <c r="M192" i="1"/>
  <c r="L192" i="1"/>
  <c r="AW191" i="1"/>
  <c r="AV191" i="1"/>
  <c r="AK191" i="1"/>
  <c r="AJ191" i="1"/>
  <c r="Y191" i="1"/>
  <c r="X191" i="1"/>
  <c r="M191" i="1"/>
  <c r="L191" i="1"/>
  <c r="AW190" i="1"/>
  <c r="AV190" i="1"/>
  <c r="AK190" i="1"/>
  <c r="AJ190" i="1"/>
  <c r="Y190" i="1"/>
  <c r="X190" i="1"/>
  <c r="M190" i="1"/>
  <c r="L190" i="1"/>
  <c r="AW189" i="1"/>
  <c r="AV189" i="1"/>
  <c r="AK189" i="1"/>
  <c r="AJ189" i="1"/>
  <c r="Y189" i="1"/>
  <c r="X189" i="1"/>
  <c r="M189" i="1"/>
  <c r="L189" i="1"/>
  <c r="AW188" i="1"/>
  <c r="AV188" i="1"/>
  <c r="AK188" i="1"/>
  <c r="AJ188" i="1"/>
  <c r="Y188" i="1"/>
  <c r="X188" i="1"/>
  <c r="M188" i="1"/>
  <c r="L188" i="1"/>
  <c r="AW187" i="1"/>
  <c r="AV187" i="1"/>
  <c r="AK187" i="1"/>
  <c r="AJ187" i="1"/>
  <c r="Y187" i="1"/>
  <c r="X187" i="1"/>
  <c r="M187" i="1"/>
  <c r="L187" i="1"/>
  <c r="AW186" i="1"/>
  <c r="AV186" i="1"/>
  <c r="AK186" i="1"/>
  <c r="AJ186" i="1"/>
  <c r="Y186" i="1"/>
  <c r="X186" i="1"/>
  <c r="M186" i="1"/>
  <c r="L186" i="1"/>
  <c r="AW185" i="1"/>
  <c r="AV185" i="1"/>
  <c r="AK185" i="1"/>
  <c r="AJ185" i="1"/>
  <c r="Y185" i="1"/>
  <c r="X185" i="1"/>
  <c r="M185" i="1"/>
  <c r="L185" i="1"/>
  <c r="AW184" i="1"/>
  <c r="AV184" i="1"/>
  <c r="AK184" i="1"/>
  <c r="AJ184" i="1"/>
  <c r="Y184" i="1"/>
  <c r="X184" i="1"/>
  <c r="M184" i="1"/>
  <c r="L184" i="1"/>
  <c r="AW183" i="1"/>
  <c r="AV183" i="1"/>
  <c r="AK183" i="1"/>
  <c r="AJ183" i="1"/>
  <c r="Y183" i="1"/>
  <c r="X183" i="1"/>
  <c r="M183" i="1"/>
  <c r="L183" i="1"/>
  <c r="AW182" i="1"/>
  <c r="AV182" i="1"/>
  <c r="AK182" i="1"/>
  <c r="AJ182" i="1"/>
  <c r="Y182" i="1"/>
  <c r="X182" i="1"/>
  <c r="M182" i="1"/>
  <c r="L182" i="1"/>
  <c r="AW181" i="1"/>
  <c r="AV181" i="1"/>
  <c r="AK181" i="1"/>
  <c r="AJ181" i="1"/>
  <c r="Y181" i="1"/>
  <c r="X181" i="1"/>
  <c r="M181" i="1"/>
  <c r="L181" i="1"/>
  <c r="AW180" i="1"/>
  <c r="AV180" i="1"/>
  <c r="AK180" i="1"/>
  <c r="AJ180" i="1"/>
  <c r="Y180" i="1"/>
  <c r="X180" i="1"/>
  <c r="M180" i="1"/>
  <c r="L180" i="1"/>
  <c r="AW179" i="1"/>
  <c r="AV179" i="1"/>
  <c r="AK179" i="1"/>
  <c r="AJ179" i="1"/>
  <c r="Y179" i="1"/>
  <c r="X179" i="1"/>
  <c r="M179" i="1"/>
  <c r="L179" i="1"/>
  <c r="AW178" i="1"/>
  <c r="AV178" i="1"/>
  <c r="AK178" i="1"/>
  <c r="AJ178" i="1"/>
  <c r="Y178" i="1"/>
  <c r="X178" i="1"/>
  <c r="M178" i="1"/>
  <c r="L178" i="1"/>
  <c r="AW177" i="1"/>
  <c r="AV177" i="1"/>
  <c r="AK177" i="1"/>
  <c r="AJ177" i="1"/>
  <c r="Y177" i="1"/>
  <c r="X177" i="1"/>
  <c r="M177" i="1"/>
  <c r="L177" i="1"/>
  <c r="AW176" i="1"/>
  <c r="AV176" i="1"/>
  <c r="AK176" i="1"/>
  <c r="AJ176" i="1"/>
  <c r="Y176" i="1"/>
  <c r="X176" i="1"/>
  <c r="M176" i="1"/>
  <c r="L176" i="1"/>
  <c r="AW175" i="1"/>
  <c r="AV175" i="1"/>
  <c r="AK175" i="1"/>
  <c r="AJ175" i="1"/>
  <c r="Y175" i="1"/>
  <c r="X175" i="1"/>
  <c r="M175" i="1"/>
  <c r="L175" i="1"/>
  <c r="AW174" i="1"/>
  <c r="AV174" i="1"/>
  <c r="AK174" i="1"/>
  <c r="AJ174" i="1"/>
  <c r="Y174" i="1"/>
  <c r="X174" i="1"/>
  <c r="M174" i="1"/>
  <c r="L174" i="1"/>
  <c r="AW173" i="1"/>
  <c r="AV173" i="1"/>
  <c r="AK173" i="1"/>
  <c r="AJ173" i="1"/>
  <c r="Y173" i="1"/>
  <c r="X173" i="1"/>
  <c r="M173" i="1"/>
  <c r="L173" i="1"/>
  <c r="AW172" i="1"/>
  <c r="AV172" i="1"/>
  <c r="AK172" i="1"/>
  <c r="AJ172" i="1"/>
  <c r="Y172" i="1"/>
  <c r="X172" i="1"/>
  <c r="M172" i="1"/>
  <c r="L172" i="1"/>
  <c r="AW171" i="1"/>
  <c r="AV171" i="1"/>
  <c r="AK171" i="1"/>
  <c r="AJ171" i="1"/>
  <c r="Y171" i="1"/>
  <c r="X171" i="1"/>
  <c r="M171" i="1"/>
  <c r="L171" i="1"/>
  <c r="AW170" i="1"/>
  <c r="AV170" i="1"/>
  <c r="AK170" i="1"/>
  <c r="AJ170" i="1"/>
  <c r="Y170" i="1"/>
  <c r="X170" i="1"/>
  <c r="M170" i="1"/>
  <c r="L170" i="1"/>
  <c r="AW169" i="1"/>
  <c r="AV169" i="1"/>
  <c r="AK169" i="1"/>
  <c r="AJ169" i="1"/>
  <c r="Y169" i="1"/>
  <c r="X169" i="1"/>
  <c r="M169" i="1"/>
  <c r="L169" i="1"/>
  <c r="AW168" i="1"/>
  <c r="AV168" i="1"/>
  <c r="AK168" i="1"/>
  <c r="AJ168" i="1"/>
  <c r="Y168" i="1"/>
  <c r="X168" i="1"/>
  <c r="M168" i="1"/>
  <c r="L168" i="1"/>
  <c r="AW167" i="1"/>
  <c r="AV167" i="1"/>
  <c r="AK167" i="1"/>
  <c r="AJ167" i="1"/>
  <c r="Y167" i="1"/>
  <c r="X167" i="1"/>
  <c r="M167" i="1"/>
  <c r="L167" i="1"/>
  <c r="AW166" i="1"/>
  <c r="AV166" i="1"/>
  <c r="AK166" i="1"/>
  <c r="AJ166" i="1"/>
  <c r="Y166" i="1"/>
  <c r="X166" i="1"/>
  <c r="M166" i="1"/>
  <c r="L166" i="1"/>
  <c r="AW165" i="1"/>
  <c r="AV165" i="1"/>
  <c r="AK165" i="1"/>
  <c r="AJ165" i="1"/>
  <c r="Y165" i="1"/>
  <c r="X165" i="1"/>
  <c r="M165" i="1"/>
  <c r="L165" i="1"/>
  <c r="AW164" i="1"/>
  <c r="AV164" i="1"/>
  <c r="AK164" i="1"/>
  <c r="AJ164" i="1"/>
  <c r="Y164" i="1"/>
  <c r="X164" i="1"/>
  <c r="M164" i="1"/>
  <c r="L164" i="1"/>
  <c r="AW163" i="1"/>
  <c r="AV163" i="1"/>
  <c r="AK163" i="1"/>
  <c r="AJ163" i="1"/>
  <c r="Y163" i="1"/>
  <c r="X163" i="1"/>
  <c r="M163" i="1"/>
  <c r="L163" i="1"/>
  <c r="AW162" i="1"/>
  <c r="AV162" i="1"/>
  <c r="AK162" i="1"/>
  <c r="AJ162" i="1"/>
  <c r="Y162" i="1"/>
  <c r="X162" i="1"/>
  <c r="M162" i="1"/>
  <c r="L162" i="1"/>
  <c r="AW161" i="1"/>
  <c r="AV161" i="1"/>
  <c r="AK161" i="1"/>
  <c r="AJ161" i="1"/>
  <c r="Y161" i="1"/>
  <c r="X161" i="1"/>
  <c r="M161" i="1"/>
  <c r="L161" i="1"/>
  <c r="AW160" i="1"/>
  <c r="AV160" i="1"/>
  <c r="AK160" i="1"/>
  <c r="AJ160" i="1"/>
  <c r="Y160" i="1"/>
  <c r="X160" i="1"/>
  <c r="M160" i="1"/>
  <c r="L160" i="1"/>
  <c r="AW159" i="1"/>
  <c r="AV159" i="1"/>
  <c r="AK159" i="1"/>
  <c r="AJ159" i="1"/>
  <c r="Y159" i="1"/>
  <c r="X159" i="1"/>
  <c r="M159" i="1"/>
  <c r="L159" i="1"/>
  <c r="AW158" i="1"/>
  <c r="AV158" i="1"/>
  <c r="AK158" i="1"/>
  <c r="AJ158" i="1"/>
  <c r="Y158" i="1"/>
  <c r="X158" i="1"/>
  <c r="M158" i="1"/>
  <c r="L158" i="1"/>
  <c r="AW157" i="1"/>
  <c r="AV157" i="1"/>
  <c r="AK157" i="1"/>
  <c r="AJ157" i="1"/>
  <c r="Y157" i="1"/>
  <c r="X157" i="1"/>
  <c r="M157" i="1"/>
  <c r="L157" i="1"/>
  <c r="AW156" i="1"/>
  <c r="AV156" i="1"/>
  <c r="AK156" i="1"/>
  <c r="AJ156" i="1"/>
  <c r="Y156" i="1"/>
  <c r="X156" i="1"/>
  <c r="M156" i="1"/>
  <c r="L156" i="1"/>
  <c r="AW155" i="1"/>
  <c r="AV155" i="1"/>
  <c r="AK155" i="1"/>
  <c r="AJ155" i="1"/>
  <c r="Y155" i="1"/>
  <c r="X155" i="1"/>
  <c r="M155" i="1"/>
  <c r="L155" i="1"/>
  <c r="AW154" i="1"/>
  <c r="AV154" i="1"/>
  <c r="AK154" i="1"/>
  <c r="AJ154" i="1"/>
  <c r="Y154" i="1"/>
  <c r="X154" i="1"/>
  <c r="M154" i="1"/>
  <c r="L154" i="1"/>
  <c r="AW153" i="1"/>
  <c r="AV153" i="1"/>
  <c r="AK153" i="1"/>
  <c r="AJ153" i="1"/>
  <c r="Y153" i="1"/>
  <c r="X153" i="1"/>
  <c r="M153" i="1"/>
  <c r="L153" i="1"/>
  <c r="AW152" i="1"/>
  <c r="AV152" i="1"/>
  <c r="AK152" i="1"/>
  <c r="AJ152" i="1"/>
  <c r="Y152" i="1"/>
  <c r="X152" i="1"/>
  <c r="M152" i="1"/>
  <c r="L152" i="1"/>
  <c r="AW151" i="1"/>
  <c r="AV151" i="1"/>
  <c r="AK151" i="1"/>
  <c r="AJ151" i="1"/>
  <c r="Y151" i="1"/>
  <c r="X151" i="1"/>
  <c r="M151" i="1"/>
  <c r="L151" i="1"/>
  <c r="AW150" i="1"/>
  <c r="AV150" i="1"/>
  <c r="AK150" i="1"/>
  <c r="AJ150" i="1"/>
  <c r="Y150" i="1"/>
  <c r="X150" i="1"/>
  <c r="M150" i="1"/>
  <c r="L150" i="1"/>
  <c r="AW149" i="1"/>
  <c r="AV149" i="1"/>
  <c r="AK149" i="1"/>
  <c r="AJ149" i="1"/>
  <c r="Y149" i="1"/>
  <c r="X149" i="1"/>
  <c r="M149" i="1"/>
  <c r="L149" i="1"/>
  <c r="AW148" i="1"/>
  <c r="AV148" i="1"/>
  <c r="AK148" i="1"/>
  <c r="AJ148" i="1"/>
  <c r="Y148" i="1"/>
  <c r="X148" i="1"/>
  <c r="M148" i="1"/>
  <c r="L148" i="1"/>
  <c r="AW147" i="1"/>
  <c r="AV147" i="1"/>
  <c r="AK147" i="1"/>
  <c r="AJ147" i="1"/>
  <c r="Y147" i="1"/>
  <c r="X147" i="1"/>
  <c r="M147" i="1"/>
  <c r="L147" i="1"/>
  <c r="AW146" i="1"/>
  <c r="AV146" i="1"/>
  <c r="AK146" i="1"/>
  <c r="AJ146" i="1"/>
  <c r="Y146" i="1"/>
  <c r="X146" i="1"/>
  <c r="M146" i="1"/>
  <c r="L146" i="1"/>
  <c r="AW145" i="1"/>
  <c r="AV145" i="1"/>
  <c r="AK145" i="1"/>
  <c r="AJ145" i="1"/>
  <c r="Y145" i="1"/>
  <c r="X145" i="1"/>
  <c r="M145" i="1"/>
  <c r="L145" i="1"/>
  <c r="AW144" i="1"/>
  <c r="AV144" i="1"/>
  <c r="AK144" i="1"/>
  <c r="AJ144" i="1"/>
  <c r="Y144" i="1"/>
  <c r="X144" i="1"/>
  <c r="M144" i="1"/>
  <c r="L144" i="1"/>
  <c r="AW143" i="1"/>
  <c r="AV143" i="1"/>
  <c r="AK143" i="1"/>
  <c r="AJ143" i="1"/>
  <c r="Y143" i="1"/>
  <c r="X143" i="1"/>
  <c r="M143" i="1"/>
  <c r="L143" i="1"/>
  <c r="AW142" i="1"/>
  <c r="AV142" i="1"/>
  <c r="AK142" i="1"/>
  <c r="AJ142" i="1"/>
  <c r="Y142" i="1"/>
  <c r="X142" i="1"/>
  <c r="M142" i="1"/>
  <c r="L142" i="1"/>
  <c r="AW141" i="1"/>
  <c r="AV141" i="1"/>
  <c r="AK141" i="1"/>
  <c r="AJ141" i="1"/>
  <c r="Y141" i="1"/>
  <c r="X141" i="1"/>
  <c r="M141" i="1"/>
  <c r="L141" i="1"/>
  <c r="AW140" i="1"/>
  <c r="AV140" i="1"/>
  <c r="AK140" i="1"/>
  <c r="AJ140" i="1"/>
  <c r="Y140" i="1"/>
  <c r="X140" i="1"/>
  <c r="M140" i="1"/>
  <c r="L140" i="1"/>
  <c r="AW139" i="1"/>
  <c r="AV139" i="1"/>
  <c r="AK139" i="1"/>
  <c r="AJ139" i="1"/>
  <c r="Y139" i="1"/>
  <c r="X139" i="1"/>
  <c r="M139" i="1"/>
  <c r="L139" i="1"/>
  <c r="AW138" i="1"/>
  <c r="AV138" i="1"/>
  <c r="AK138" i="1"/>
  <c r="AJ138" i="1"/>
  <c r="Y138" i="1"/>
  <c r="X138" i="1"/>
  <c r="M138" i="1"/>
  <c r="L138" i="1"/>
  <c r="AW137" i="1"/>
  <c r="AV137" i="1"/>
  <c r="AK137" i="1"/>
  <c r="AJ137" i="1"/>
  <c r="Y137" i="1"/>
  <c r="X137" i="1"/>
  <c r="M137" i="1"/>
  <c r="L137" i="1"/>
  <c r="AW136" i="1"/>
  <c r="AV136" i="1"/>
  <c r="AK136" i="1"/>
  <c r="AJ136" i="1"/>
  <c r="Y136" i="1"/>
  <c r="X136" i="1"/>
  <c r="M136" i="1"/>
  <c r="L136" i="1"/>
  <c r="AW135" i="1"/>
  <c r="AV135" i="1"/>
  <c r="AK135" i="1"/>
  <c r="AJ135" i="1"/>
  <c r="Y135" i="1"/>
  <c r="X135" i="1"/>
  <c r="M135" i="1"/>
  <c r="L135" i="1"/>
  <c r="AW134" i="1"/>
  <c r="AV134" i="1"/>
  <c r="AK134" i="1"/>
  <c r="AJ134" i="1"/>
  <c r="Y134" i="1"/>
  <c r="X134" i="1"/>
  <c r="M134" i="1"/>
  <c r="L134" i="1"/>
  <c r="AW133" i="1"/>
  <c r="AV133" i="1"/>
  <c r="AK133" i="1"/>
  <c r="AJ133" i="1"/>
  <c r="Y133" i="1"/>
  <c r="X133" i="1"/>
  <c r="M133" i="1"/>
  <c r="L133" i="1"/>
  <c r="AW132" i="1"/>
  <c r="AV132" i="1"/>
  <c r="AK132" i="1"/>
  <c r="AJ132" i="1"/>
  <c r="Y132" i="1"/>
  <c r="X132" i="1"/>
  <c r="M132" i="1"/>
  <c r="L132" i="1"/>
  <c r="AW131" i="1"/>
  <c r="AV131" i="1"/>
  <c r="AK131" i="1"/>
  <c r="AJ131" i="1"/>
  <c r="Y131" i="1"/>
  <c r="X131" i="1"/>
  <c r="M131" i="1"/>
  <c r="L131" i="1"/>
  <c r="AW130" i="1"/>
  <c r="AV130" i="1"/>
  <c r="AK130" i="1"/>
  <c r="AJ130" i="1"/>
  <c r="Y130" i="1"/>
  <c r="X130" i="1"/>
  <c r="M130" i="1"/>
  <c r="L130" i="1"/>
  <c r="AW129" i="1"/>
  <c r="AV129" i="1"/>
  <c r="AK129" i="1"/>
  <c r="AJ129" i="1"/>
  <c r="Y129" i="1"/>
  <c r="X129" i="1"/>
  <c r="M129" i="1"/>
  <c r="L129" i="1"/>
  <c r="AW128" i="1"/>
  <c r="AV128" i="1"/>
  <c r="AK128" i="1"/>
  <c r="AJ128" i="1"/>
  <c r="Y128" i="1"/>
  <c r="X128" i="1"/>
  <c r="M128" i="1"/>
  <c r="L128" i="1"/>
  <c r="AW127" i="1"/>
  <c r="AV127" i="1"/>
  <c r="AK127" i="1"/>
  <c r="AJ127" i="1"/>
  <c r="Y127" i="1"/>
  <c r="X127" i="1"/>
  <c r="M127" i="1"/>
  <c r="L127" i="1"/>
  <c r="AW126" i="1"/>
  <c r="AV126" i="1"/>
  <c r="AK126" i="1"/>
  <c r="AJ126" i="1"/>
  <c r="Y126" i="1"/>
  <c r="X126" i="1"/>
  <c r="M126" i="1"/>
  <c r="L126" i="1"/>
  <c r="AW125" i="1"/>
  <c r="AV125" i="1"/>
  <c r="AK125" i="1"/>
  <c r="AJ125" i="1"/>
  <c r="Y125" i="1"/>
  <c r="X125" i="1"/>
  <c r="M125" i="1"/>
  <c r="L125" i="1"/>
  <c r="AW124" i="1"/>
  <c r="AV124" i="1"/>
  <c r="AK124" i="1"/>
  <c r="AJ124" i="1"/>
  <c r="Y124" i="1"/>
  <c r="X124" i="1"/>
  <c r="M124" i="1"/>
  <c r="L124" i="1"/>
  <c r="AW123" i="1"/>
  <c r="AV123" i="1"/>
  <c r="AK123" i="1"/>
  <c r="AJ123" i="1"/>
  <c r="Y123" i="1"/>
  <c r="X123" i="1"/>
  <c r="M123" i="1"/>
  <c r="L123" i="1"/>
  <c r="AW122" i="1"/>
  <c r="AV122" i="1"/>
  <c r="AK122" i="1"/>
  <c r="AJ122" i="1"/>
  <c r="Y122" i="1"/>
  <c r="X122" i="1"/>
  <c r="M122" i="1"/>
  <c r="L122" i="1"/>
  <c r="AW121" i="1"/>
  <c r="AV121" i="1"/>
  <c r="AK121" i="1"/>
  <c r="AJ121" i="1"/>
  <c r="Y121" i="1"/>
  <c r="X121" i="1"/>
  <c r="M121" i="1"/>
  <c r="L121" i="1"/>
  <c r="AW120" i="1"/>
  <c r="AV120" i="1"/>
  <c r="AK120" i="1"/>
  <c r="AJ120" i="1"/>
  <c r="Y120" i="1"/>
  <c r="X120" i="1"/>
  <c r="M120" i="1"/>
  <c r="L120" i="1"/>
  <c r="AW119" i="1"/>
  <c r="AV119" i="1"/>
  <c r="AK119" i="1"/>
  <c r="AJ119" i="1"/>
  <c r="Y119" i="1"/>
  <c r="X119" i="1"/>
  <c r="M119" i="1"/>
  <c r="L119" i="1"/>
  <c r="AW118" i="1"/>
  <c r="AV118" i="1"/>
  <c r="AK118" i="1"/>
  <c r="AJ118" i="1"/>
  <c r="Y118" i="1"/>
  <c r="X118" i="1"/>
  <c r="M118" i="1"/>
  <c r="L118" i="1"/>
  <c r="AW117" i="1"/>
  <c r="AV117" i="1"/>
  <c r="AK117" i="1"/>
  <c r="AJ117" i="1"/>
  <c r="Y117" i="1"/>
  <c r="X117" i="1"/>
  <c r="M117" i="1"/>
  <c r="L117" i="1"/>
  <c r="AW116" i="1"/>
  <c r="AV116" i="1"/>
  <c r="AK116" i="1"/>
  <c r="AJ116" i="1"/>
  <c r="Y116" i="1"/>
  <c r="X116" i="1"/>
  <c r="M116" i="1"/>
  <c r="L116" i="1"/>
  <c r="AW115" i="1"/>
  <c r="AV115" i="1"/>
  <c r="AK115" i="1"/>
  <c r="AJ115" i="1"/>
  <c r="Y115" i="1"/>
  <c r="X115" i="1"/>
  <c r="M115" i="1"/>
  <c r="L115" i="1"/>
  <c r="AW114" i="1"/>
  <c r="AV114" i="1"/>
  <c r="AK114" i="1"/>
  <c r="AJ114" i="1"/>
  <c r="Y114" i="1"/>
  <c r="X114" i="1"/>
  <c r="M114" i="1"/>
  <c r="L114" i="1"/>
  <c r="AW113" i="1"/>
  <c r="AV113" i="1"/>
  <c r="AK113" i="1"/>
  <c r="AJ113" i="1"/>
  <c r="Y113" i="1"/>
  <c r="X113" i="1"/>
  <c r="M113" i="1"/>
  <c r="L113" i="1"/>
  <c r="AW112" i="1"/>
  <c r="AV112" i="1"/>
  <c r="AK112" i="1"/>
  <c r="AJ112" i="1"/>
  <c r="Y112" i="1"/>
  <c r="X112" i="1"/>
  <c r="M112" i="1"/>
  <c r="L112" i="1"/>
  <c r="AW111" i="1"/>
  <c r="AV111" i="1"/>
  <c r="AK111" i="1"/>
  <c r="AJ111" i="1"/>
  <c r="Y111" i="1"/>
  <c r="X111" i="1"/>
  <c r="M111" i="1"/>
  <c r="L111" i="1"/>
  <c r="AW110" i="1"/>
  <c r="AV110" i="1"/>
  <c r="AK110" i="1"/>
  <c r="AJ110" i="1"/>
  <c r="Y110" i="1"/>
  <c r="X110" i="1"/>
  <c r="M110" i="1"/>
  <c r="L110" i="1"/>
  <c r="AW109" i="1"/>
  <c r="AV109" i="1"/>
  <c r="AK109" i="1"/>
  <c r="AJ109" i="1"/>
  <c r="Y109" i="1"/>
  <c r="X109" i="1"/>
  <c r="M109" i="1"/>
  <c r="L109" i="1"/>
  <c r="AW108" i="1"/>
  <c r="AV108" i="1"/>
  <c r="AK108" i="1"/>
  <c r="AJ108" i="1"/>
  <c r="Y108" i="1"/>
  <c r="X108" i="1"/>
  <c r="M108" i="1"/>
  <c r="L108" i="1"/>
  <c r="AW107" i="1"/>
  <c r="AV107" i="1"/>
  <c r="AK107" i="1"/>
  <c r="AJ107" i="1"/>
  <c r="Y107" i="1"/>
  <c r="X107" i="1"/>
  <c r="M107" i="1"/>
  <c r="L107" i="1"/>
  <c r="AW106" i="1"/>
  <c r="AV106" i="1"/>
  <c r="AK106" i="1"/>
  <c r="AJ106" i="1"/>
  <c r="Y106" i="1"/>
  <c r="X106" i="1"/>
  <c r="M106" i="1"/>
  <c r="L106" i="1"/>
  <c r="AW105" i="1"/>
  <c r="AV105" i="1"/>
  <c r="AK105" i="1"/>
  <c r="AJ105" i="1"/>
  <c r="Y105" i="1"/>
  <c r="X105" i="1"/>
  <c r="M105" i="1"/>
  <c r="L105" i="1"/>
  <c r="AW104" i="1"/>
  <c r="AV104" i="1"/>
  <c r="AK104" i="1"/>
  <c r="AJ104" i="1"/>
  <c r="Y104" i="1"/>
  <c r="X104" i="1"/>
  <c r="M104" i="1"/>
  <c r="L104" i="1"/>
  <c r="AW103" i="1"/>
  <c r="AV103" i="1"/>
  <c r="AK103" i="1"/>
  <c r="AJ103" i="1"/>
  <c r="Y103" i="1"/>
  <c r="X103" i="1"/>
  <c r="M103" i="1"/>
  <c r="L103" i="1"/>
  <c r="AW102" i="1"/>
  <c r="AV102" i="1"/>
  <c r="AK102" i="1"/>
  <c r="AJ102" i="1"/>
  <c r="Y102" i="1"/>
  <c r="X102" i="1"/>
  <c r="M102" i="1"/>
  <c r="L102" i="1"/>
  <c r="AW101" i="1"/>
  <c r="AV101" i="1"/>
  <c r="AK101" i="1"/>
  <c r="AJ101" i="1"/>
  <c r="Y101" i="1"/>
  <c r="X101" i="1"/>
  <c r="M101" i="1"/>
  <c r="L101" i="1"/>
  <c r="AW100" i="1"/>
  <c r="AV100" i="1"/>
  <c r="AK100" i="1"/>
  <c r="AJ100" i="1"/>
  <c r="Y100" i="1"/>
  <c r="X100" i="1"/>
  <c r="M100" i="1"/>
  <c r="L100" i="1"/>
  <c r="AW99" i="1"/>
  <c r="AV99" i="1"/>
  <c r="AK99" i="1"/>
  <c r="AJ99" i="1"/>
  <c r="Y99" i="1"/>
  <c r="X99" i="1"/>
  <c r="M99" i="1"/>
  <c r="L99" i="1"/>
  <c r="AW98" i="1"/>
  <c r="AV98" i="1"/>
  <c r="AK98" i="1"/>
  <c r="AJ98" i="1"/>
  <c r="Y98" i="1"/>
  <c r="X98" i="1"/>
  <c r="M98" i="1"/>
  <c r="L98" i="1"/>
  <c r="AW97" i="1"/>
  <c r="AV97" i="1"/>
  <c r="AK97" i="1"/>
  <c r="AJ97" i="1"/>
  <c r="Y97" i="1"/>
  <c r="X97" i="1"/>
  <c r="M97" i="1"/>
  <c r="L97" i="1"/>
  <c r="AW96" i="1"/>
  <c r="AV96" i="1"/>
  <c r="AK96" i="1"/>
  <c r="AJ96" i="1"/>
  <c r="Y96" i="1"/>
  <c r="X96" i="1"/>
  <c r="M96" i="1"/>
  <c r="L96" i="1"/>
  <c r="AW95" i="1"/>
  <c r="AV95" i="1"/>
  <c r="AK95" i="1"/>
  <c r="AJ95" i="1"/>
  <c r="Y95" i="1"/>
  <c r="X95" i="1"/>
  <c r="M95" i="1"/>
  <c r="L95" i="1"/>
  <c r="AW94" i="1"/>
  <c r="AV94" i="1"/>
  <c r="AK94" i="1"/>
  <c r="AJ94" i="1"/>
  <c r="Y94" i="1"/>
  <c r="X94" i="1"/>
  <c r="M94" i="1"/>
  <c r="L94" i="1"/>
  <c r="AW93" i="1"/>
  <c r="AV93" i="1"/>
  <c r="AK93" i="1"/>
  <c r="AJ93" i="1"/>
  <c r="Y93" i="1"/>
  <c r="X93" i="1"/>
  <c r="M93" i="1"/>
  <c r="L93" i="1"/>
  <c r="AW92" i="1"/>
  <c r="AV92" i="1"/>
  <c r="AK92" i="1"/>
  <c r="AJ92" i="1"/>
  <c r="Y92" i="1"/>
  <c r="X92" i="1"/>
  <c r="M92" i="1"/>
  <c r="L92" i="1"/>
  <c r="AW91" i="1"/>
  <c r="AV91" i="1"/>
  <c r="AK91" i="1"/>
  <c r="AJ91" i="1"/>
  <c r="Y91" i="1"/>
  <c r="X91" i="1"/>
  <c r="M91" i="1"/>
  <c r="L91" i="1"/>
  <c r="AW90" i="1"/>
  <c r="AV90" i="1"/>
  <c r="AK90" i="1"/>
  <c r="AJ90" i="1"/>
  <c r="Y90" i="1"/>
  <c r="X90" i="1"/>
  <c r="M90" i="1"/>
  <c r="L90" i="1"/>
  <c r="AW89" i="1"/>
  <c r="AV89" i="1"/>
  <c r="AK89" i="1"/>
  <c r="AJ89" i="1"/>
  <c r="Y89" i="1"/>
  <c r="X89" i="1"/>
  <c r="M89" i="1"/>
  <c r="L89" i="1"/>
  <c r="AW88" i="1"/>
  <c r="AV88" i="1"/>
  <c r="AK88" i="1"/>
  <c r="AJ88" i="1"/>
  <c r="Y88" i="1"/>
  <c r="X88" i="1"/>
  <c r="M88" i="1"/>
  <c r="L88" i="1"/>
  <c r="AW87" i="1"/>
  <c r="AV87" i="1"/>
  <c r="AK87" i="1"/>
  <c r="AJ87" i="1"/>
  <c r="Y87" i="1"/>
  <c r="X87" i="1"/>
  <c r="M87" i="1"/>
  <c r="L87" i="1"/>
  <c r="AW86" i="1"/>
  <c r="AV86" i="1"/>
  <c r="AK86" i="1"/>
  <c r="AJ86" i="1"/>
  <c r="Y86" i="1"/>
  <c r="X86" i="1"/>
  <c r="M86" i="1"/>
  <c r="L86" i="1"/>
  <c r="AW85" i="1"/>
  <c r="AV85" i="1"/>
  <c r="AK85" i="1"/>
  <c r="AJ85" i="1"/>
  <c r="Y85" i="1"/>
  <c r="X85" i="1"/>
  <c r="M85" i="1"/>
  <c r="L85" i="1"/>
  <c r="AW84" i="1"/>
  <c r="AV84" i="1"/>
  <c r="AK84" i="1"/>
  <c r="AJ84" i="1"/>
  <c r="Y84" i="1"/>
  <c r="X84" i="1"/>
  <c r="M84" i="1"/>
  <c r="L84" i="1"/>
  <c r="AW83" i="1"/>
  <c r="AV83" i="1"/>
  <c r="AK83" i="1"/>
  <c r="AJ83" i="1"/>
  <c r="Y83" i="1"/>
  <c r="X83" i="1"/>
  <c r="M83" i="1"/>
  <c r="L83" i="1"/>
  <c r="AW82" i="1"/>
  <c r="AV82" i="1"/>
  <c r="AK82" i="1"/>
  <c r="AJ82" i="1"/>
  <c r="Y82" i="1"/>
  <c r="X82" i="1"/>
  <c r="M82" i="1"/>
  <c r="L82" i="1"/>
  <c r="AW81" i="1"/>
  <c r="AV81" i="1"/>
  <c r="AK81" i="1"/>
  <c r="AJ81" i="1"/>
  <c r="Y81" i="1"/>
  <c r="X81" i="1"/>
  <c r="M81" i="1"/>
  <c r="L81" i="1"/>
  <c r="AW80" i="1"/>
  <c r="AV80" i="1"/>
  <c r="AK80" i="1"/>
  <c r="AJ80" i="1"/>
  <c r="Y80" i="1"/>
  <c r="X80" i="1"/>
  <c r="M80" i="1"/>
  <c r="L80" i="1"/>
  <c r="AW79" i="1"/>
  <c r="AV79" i="1"/>
  <c r="AK79" i="1"/>
  <c r="AJ79" i="1"/>
  <c r="Y79" i="1"/>
  <c r="X79" i="1"/>
  <c r="M79" i="1"/>
  <c r="L79" i="1"/>
  <c r="AW78" i="1"/>
  <c r="AV78" i="1"/>
  <c r="AK78" i="1"/>
  <c r="AJ78" i="1"/>
  <c r="Y78" i="1"/>
  <c r="X78" i="1"/>
  <c r="M78" i="1"/>
  <c r="L78" i="1"/>
  <c r="AW77" i="1"/>
  <c r="AV77" i="1"/>
  <c r="AK77" i="1"/>
  <c r="AJ77" i="1"/>
  <c r="Y77" i="1"/>
  <c r="X77" i="1"/>
  <c r="M77" i="1"/>
  <c r="L77" i="1"/>
  <c r="AW76" i="1"/>
  <c r="AV76" i="1"/>
  <c r="AK76" i="1"/>
  <c r="AJ76" i="1"/>
  <c r="Y76" i="1"/>
  <c r="X76" i="1"/>
  <c r="M76" i="1"/>
  <c r="L76" i="1"/>
  <c r="AW75" i="1"/>
  <c r="AV75" i="1"/>
  <c r="AK75" i="1"/>
  <c r="AJ75" i="1"/>
  <c r="Y75" i="1"/>
  <c r="X75" i="1"/>
  <c r="M75" i="1"/>
  <c r="L75" i="1"/>
  <c r="AW74" i="1"/>
  <c r="AV74" i="1"/>
  <c r="AK74" i="1"/>
  <c r="AJ74" i="1"/>
  <c r="Y74" i="1"/>
  <c r="X74" i="1"/>
  <c r="M74" i="1"/>
  <c r="L74" i="1"/>
  <c r="AW73" i="1"/>
  <c r="AV73" i="1"/>
  <c r="AK73" i="1"/>
  <c r="AJ73" i="1"/>
  <c r="Y73" i="1"/>
  <c r="X73" i="1"/>
  <c r="M73" i="1"/>
  <c r="L73" i="1"/>
  <c r="AW72" i="1"/>
  <c r="AV72" i="1"/>
  <c r="AK72" i="1"/>
  <c r="AJ72" i="1"/>
  <c r="Y72" i="1"/>
  <c r="X72" i="1"/>
  <c r="M72" i="1"/>
  <c r="L72" i="1"/>
  <c r="AW71" i="1"/>
  <c r="AV71" i="1"/>
  <c r="AK71" i="1"/>
  <c r="AJ71" i="1"/>
  <c r="Y71" i="1"/>
  <c r="X71" i="1"/>
  <c r="M71" i="1"/>
  <c r="L71" i="1"/>
  <c r="AW70" i="1"/>
  <c r="AV70" i="1"/>
  <c r="AK70" i="1"/>
  <c r="AJ70" i="1"/>
  <c r="Y70" i="1"/>
  <c r="X70" i="1"/>
  <c r="M70" i="1"/>
  <c r="L70" i="1"/>
  <c r="AW69" i="1"/>
  <c r="AV69" i="1"/>
  <c r="AK69" i="1"/>
  <c r="AJ69" i="1"/>
  <c r="Y69" i="1"/>
  <c r="X69" i="1"/>
  <c r="M69" i="1"/>
  <c r="L69" i="1"/>
  <c r="AW68" i="1"/>
  <c r="AV68" i="1"/>
  <c r="AK68" i="1"/>
  <c r="AJ68" i="1"/>
  <c r="Y68" i="1"/>
  <c r="X68" i="1"/>
  <c r="M68" i="1"/>
  <c r="L68" i="1"/>
  <c r="AW67" i="1"/>
  <c r="AV67" i="1"/>
  <c r="AK67" i="1"/>
  <c r="AJ67" i="1"/>
  <c r="Y67" i="1"/>
  <c r="X67" i="1"/>
  <c r="M67" i="1"/>
  <c r="L67" i="1"/>
  <c r="AW66" i="1"/>
  <c r="AV66" i="1"/>
  <c r="AK66" i="1"/>
  <c r="AJ66" i="1"/>
  <c r="Y66" i="1"/>
  <c r="X66" i="1"/>
  <c r="M66" i="1"/>
  <c r="L66" i="1"/>
  <c r="AW65" i="1"/>
  <c r="AV65" i="1"/>
  <c r="AK65" i="1"/>
  <c r="AJ65" i="1"/>
  <c r="Y65" i="1"/>
  <c r="X65" i="1"/>
  <c r="M65" i="1"/>
  <c r="L65" i="1"/>
  <c r="AW64" i="1"/>
  <c r="AV64" i="1"/>
  <c r="AK64" i="1"/>
  <c r="AJ64" i="1"/>
  <c r="Y64" i="1"/>
  <c r="X64" i="1"/>
  <c r="M64" i="1"/>
  <c r="L64" i="1"/>
  <c r="AW63" i="1"/>
  <c r="AV63" i="1"/>
  <c r="AK63" i="1"/>
  <c r="AJ63" i="1"/>
  <c r="Y63" i="1"/>
  <c r="X63" i="1"/>
  <c r="M63" i="1"/>
  <c r="L63" i="1"/>
  <c r="AW62" i="1"/>
  <c r="AV62" i="1"/>
  <c r="AK62" i="1"/>
  <c r="AJ62" i="1"/>
  <c r="Y62" i="1"/>
  <c r="X62" i="1"/>
  <c r="M62" i="1"/>
  <c r="L62" i="1"/>
  <c r="AW61" i="1"/>
  <c r="AV61" i="1"/>
  <c r="AK61" i="1"/>
  <c r="AJ61" i="1"/>
  <c r="Y61" i="1"/>
  <c r="X61" i="1"/>
  <c r="M61" i="1"/>
  <c r="L61" i="1"/>
  <c r="AW60" i="1"/>
  <c r="AV60" i="1"/>
  <c r="AK60" i="1"/>
  <c r="AJ60" i="1"/>
  <c r="Y60" i="1"/>
  <c r="X60" i="1"/>
  <c r="M60" i="1"/>
  <c r="L60" i="1"/>
  <c r="AW59" i="1"/>
  <c r="AV59" i="1"/>
  <c r="AK59" i="1"/>
  <c r="AJ59" i="1"/>
  <c r="Y59" i="1"/>
  <c r="X59" i="1"/>
  <c r="M59" i="1"/>
  <c r="L59" i="1"/>
  <c r="AW58" i="1"/>
  <c r="AV58" i="1"/>
  <c r="AK58" i="1"/>
  <c r="AJ58" i="1"/>
  <c r="Y58" i="1"/>
  <c r="X58" i="1"/>
  <c r="M58" i="1"/>
  <c r="L58" i="1"/>
  <c r="AW57" i="1"/>
  <c r="AV57" i="1"/>
  <c r="AK57" i="1"/>
  <c r="AJ57" i="1"/>
  <c r="Y57" i="1"/>
  <c r="X57" i="1"/>
  <c r="M57" i="1"/>
  <c r="L57" i="1"/>
  <c r="AW56" i="1"/>
  <c r="AV56" i="1"/>
  <c r="AK56" i="1"/>
  <c r="AJ56" i="1"/>
  <c r="Y56" i="1"/>
  <c r="X56" i="1"/>
  <c r="M56" i="1"/>
  <c r="L56" i="1"/>
  <c r="AW55" i="1"/>
  <c r="AV55" i="1"/>
  <c r="AK55" i="1"/>
  <c r="AJ55" i="1"/>
  <c r="Y55" i="1"/>
  <c r="X55" i="1"/>
  <c r="M55" i="1"/>
  <c r="L55" i="1"/>
  <c r="AW54" i="1"/>
  <c r="AV54" i="1"/>
  <c r="AK54" i="1"/>
  <c r="AJ54" i="1"/>
  <c r="Y54" i="1"/>
  <c r="X54" i="1"/>
  <c r="M54" i="1"/>
  <c r="L54" i="1"/>
  <c r="AW53" i="1"/>
  <c r="AV53" i="1"/>
  <c r="AK53" i="1"/>
  <c r="AJ53" i="1"/>
  <c r="Y53" i="1"/>
  <c r="X53" i="1"/>
  <c r="M53" i="1"/>
  <c r="L53" i="1"/>
  <c r="AW52" i="1"/>
  <c r="AV52" i="1"/>
  <c r="AK52" i="1"/>
  <c r="AJ52" i="1"/>
  <c r="Y52" i="1"/>
  <c r="X52" i="1"/>
  <c r="M52" i="1"/>
  <c r="L52" i="1"/>
  <c r="AW51" i="1"/>
  <c r="AV51" i="1"/>
  <c r="AK51" i="1"/>
  <c r="AJ51" i="1"/>
  <c r="Y51" i="1"/>
  <c r="X51" i="1"/>
  <c r="M51" i="1"/>
  <c r="L51" i="1"/>
  <c r="AW50" i="1"/>
  <c r="AV50" i="1"/>
  <c r="AK50" i="1"/>
  <c r="AJ50" i="1"/>
  <c r="Y50" i="1"/>
  <c r="X50" i="1"/>
  <c r="M50" i="1"/>
  <c r="L50" i="1"/>
  <c r="AW49" i="1"/>
  <c r="AV49" i="1"/>
  <c r="AK49" i="1"/>
  <c r="AJ49" i="1"/>
  <c r="Y49" i="1"/>
  <c r="X49" i="1"/>
  <c r="M49" i="1"/>
  <c r="L49" i="1"/>
  <c r="AW48" i="1"/>
  <c r="AV48" i="1"/>
  <c r="AK48" i="1"/>
  <c r="AJ48" i="1"/>
  <c r="Y48" i="1"/>
  <c r="X48" i="1"/>
  <c r="M48" i="1"/>
  <c r="L48" i="1"/>
  <c r="AW47" i="1"/>
  <c r="AV47" i="1"/>
  <c r="AK47" i="1"/>
  <c r="AJ47" i="1"/>
  <c r="Y47" i="1"/>
  <c r="X47" i="1"/>
  <c r="M47" i="1"/>
  <c r="L47" i="1"/>
  <c r="AW46" i="1"/>
  <c r="AV46" i="1"/>
  <c r="AK46" i="1"/>
  <c r="AJ46" i="1"/>
  <c r="Y46" i="1"/>
  <c r="X46" i="1"/>
  <c r="M46" i="1"/>
  <c r="L46" i="1"/>
  <c r="AW45" i="1"/>
  <c r="AV45" i="1"/>
  <c r="AK45" i="1"/>
  <c r="AJ45" i="1"/>
  <c r="Y45" i="1"/>
  <c r="X45" i="1"/>
  <c r="M45" i="1"/>
  <c r="L45" i="1"/>
  <c r="AW44" i="1"/>
  <c r="AV44" i="1"/>
  <c r="AK44" i="1"/>
  <c r="AJ44" i="1"/>
  <c r="Y44" i="1"/>
  <c r="X44" i="1"/>
  <c r="M44" i="1"/>
  <c r="L44" i="1"/>
  <c r="AW43" i="1"/>
  <c r="AV43" i="1"/>
  <c r="AK43" i="1"/>
  <c r="AJ43" i="1"/>
  <c r="Y43" i="1"/>
  <c r="X43" i="1"/>
  <c r="M43" i="1"/>
  <c r="L43" i="1"/>
  <c r="AW42" i="1"/>
  <c r="AV42" i="1"/>
  <c r="AK42" i="1"/>
  <c r="AJ42" i="1"/>
  <c r="Y42" i="1"/>
  <c r="X42" i="1"/>
  <c r="M42" i="1"/>
  <c r="L42" i="1"/>
  <c r="AW41" i="1"/>
  <c r="AV41" i="1"/>
  <c r="AK41" i="1"/>
  <c r="AJ41" i="1"/>
  <c r="Y41" i="1"/>
  <c r="X41" i="1"/>
  <c r="M41" i="1"/>
  <c r="L41" i="1"/>
  <c r="AW40" i="1"/>
  <c r="AV40" i="1"/>
  <c r="AK40" i="1"/>
  <c r="AJ40" i="1"/>
  <c r="Y40" i="1"/>
  <c r="X40" i="1"/>
  <c r="M40" i="1"/>
  <c r="L40" i="1"/>
  <c r="AW39" i="1"/>
  <c r="AV39" i="1"/>
  <c r="AK39" i="1"/>
  <c r="AJ39" i="1"/>
  <c r="Y39" i="1"/>
  <c r="X39" i="1"/>
  <c r="M39" i="1"/>
  <c r="L39" i="1"/>
  <c r="AW38" i="1"/>
  <c r="AV38" i="1"/>
  <c r="AK38" i="1"/>
  <c r="AJ38" i="1"/>
  <c r="Y38" i="1"/>
  <c r="X38" i="1"/>
  <c r="M38" i="1"/>
  <c r="L38" i="1"/>
  <c r="AW37" i="1"/>
  <c r="AV37" i="1"/>
  <c r="AK37" i="1"/>
  <c r="AJ37" i="1"/>
  <c r="Y37" i="1"/>
  <c r="X37" i="1"/>
  <c r="M37" i="1"/>
  <c r="L37" i="1"/>
  <c r="AW36" i="1"/>
  <c r="AV36" i="1"/>
  <c r="AK36" i="1"/>
  <c r="AJ36" i="1"/>
  <c r="Y36" i="1"/>
  <c r="X36" i="1"/>
  <c r="M36" i="1"/>
  <c r="L36" i="1"/>
  <c r="AW35" i="1"/>
  <c r="AV35" i="1"/>
  <c r="AK35" i="1"/>
  <c r="AJ35" i="1"/>
  <c r="Y35" i="1"/>
  <c r="X35" i="1"/>
  <c r="M35" i="1"/>
  <c r="L35" i="1"/>
  <c r="AW34" i="1"/>
  <c r="AV34" i="1"/>
  <c r="AK34" i="1"/>
  <c r="AJ34" i="1"/>
  <c r="Y34" i="1"/>
  <c r="X34" i="1"/>
  <c r="M34" i="1"/>
  <c r="L34" i="1"/>
  <c r="AW33" i="1"/>
  <c r="AV33" i="1"/>
  <c r="AK33" i="1"/>
  <c r="AJ33" i="1"/>
  <c r="Y33" i="1"/>
  <c r="X33" i="1"/>
  <c r="M33" i="1"/>
  <c r="L33" i="1"/>
  <c r="AW32" i="1"/>
  <c r="AV32" i="1"/>
  <c r="AK32" i="1"/>
  <c r="AJ32" i="1"/>
  <c r="Y32" i="1"/>
  <c r="X32" i="1"/>
  <c r="M32" i="1"/>
  <c r="L32" i="1"/>
  <c r="AW31" i="1"/>
  <c r="AV31" i="1"/>
  <c r="AK31" i="1"/>
  <c r="AJ31" i="1"/>
  <c r="Y31" i="1"/>
  <c r="X31" i="1"/>
  <c r="M31" i="1"/>
  <c r="L31" i="1"/>
  <c r="AW30" i="1"/>
  <c r="AV30" i="1"/>
  <c r="AK30" i="1"/>
  <c r="AJ30" i="1"/>
  <c r="Y30" i="1"/>
  <c r="X30" i="1"/>
  <c r="M30" i="1"/>
  <c r="L30" i="1"/>
  <c r="AW29" i="1"/>
  <c r="AV29" i="1"/>
  <c r="AK29" i="1"/>
  <c r="AJ29" i="1"/>
  <c r="Y29" i="1"/>
  <c r="X29" i="1"/>
  <c r="M29" i="1"/>
  <c r="L29" i="1"/>
  <c r="AW28" i="1"/>
  <c r="AV28" i="1"/>
  <c r="AK28" i="1"/>
  <c r="AJ28" i="1"/>
  <c r="Y28" i="1"/>
  <c r="X28" i="1"/>
  <c r="M28" i="1"/>
  <c r="L28" i="1"/>
  <c r="AW27" i="1"/>
  <c r="AV27" i="1"/>
  <c r="AK27" i="1"/>
  <c r="AJ27" i="1"/>
  <c r="Y27" i="1"/>
  <c r="X27" i="1"/>
  <c r="M27" i="1"/>
  <c r="L27" i="1"/>
  <c r="AW26" i="1"/>
  <c r="AV26" i="1"/>
  <c r="AK26" i="1"/>
  <c r="AJ26" i="1"/>
  <c r="Y26" i="1"/>
  <c r="X26" i="1"/>
  <c r="M26" i="1"/>
  <c r="L26" i="1"/>
  <c r="AW25" i="1"/>
  <c r="AV25" i="1"/>
  <c r="AK25" i="1"/>
  <c r="AJ25" i="1"/>
  <c r="Y25" i="1"/>
  <c r="X25" i="1"/>
  <c r="M25" i="1"/>
  <c r="L25" i="1"/>
  <c r="AW24" i="1"/>
  <c r="AV24" i="1"/>
  <c r="AK24" i="1"/>
  <c r="AJ24" i="1"/>
  <c r="Y24" i="1"/>
  <c r="X24" i="1"/>
  <c r="M24" i="1"/>
  <c r="L24" i="1"/>
  <c r="AW23" i="1"/>
  <c r="AV23" i="1"/>
  <c r="AK23" i="1"/>
  <c r="AJ23" i="1"/>
  <c r="Y23" i="1"/>
  <c r="X23" i="1"/>
  <c r="M23" i="1"/>
  <c r="L23" i="1"/>
  <c r="AW22" i="1"/>
  <c r="AV22" i="1"/>
  <c r="AK22" i="1"/>
  <c r="AJ22" i="1"/>
  <c r="Y22" i="1"/>
  <c r="X22" i="1"/>
  <c r="M22" i="1"/>
  <c r="L22" i="1"/>
  <c r="AW21" i="1"/>
  <c r="AV21" i="1"/>
  <c r="AK21" i="1"/>
  <c r="AJ21" i="1"/>
  <c r="Y21" i="1"/>
  <c r="X21" i="1"/>
  <c r="M21" i="1"/>
  <c r="L21" i="1"/>
  <c r="AW20" i="1"/>
  <c r="AV20" i="1"/>
  <c r="AK20" i="1"/>
  <c r="AJ20" i="1"/>
  <c r="Y20" i="1"/>
  <c r="X20" i="1"/>
  <c r="M20" i="1"/>
  <c r="L20" i="1"/>
  <c r="AW19" i="1"/>
  <c r="AV19" i="1"/>
  <c r="AK19" i="1"/>
  <c r="AJ19" i="1"/>
  <c r="Y19" i="1"/>
  <c r="X19" i="1"/>
  <c r="M19" i="1"/>
  <c r="L19" i="1"/>
  <c r="AW18" i="1"/>
  <c r="AV18" i="1"/>
  <c r="AK18" i="1"/>
  <c r="AJ18" i="1"/>
  <c r="Y18" i="1"/>
  <c r="X18" i="1"/>
  <c r="M18" i="1"/>
  <c r="L18" i="1"/>
  <c r="AW17" i="1"/>
  <c r="AV17" i="1"/>
  <c r="AK17" i="1"/>
  <c r="AJ17" i="1"/>
  <c r="Y17" i="1"/>
  <c r="X17" i="1"/>
  <c r="M17" i="1"/>
  <c r="L17" i="1"/>
  <c r="AW16" i="1"/>
  <c r="AV16" i="1"/>
  <c r="AK16" i="1"/>
  <c r="AJ16" i="1"/>
  <c r="Y16" i="1"/>
  <c r="X16" i="1"/>
  <c r="M16" i="1"/>
  <c r="L16" i="1"/>
  <c r="AW15" i="1"/>
  <c r="AV15" i="1"/>
  <c r="AK15" i="1"/>
  <c r="AJ15" i="1"/>
  <c r="Y15" i="1"/>
  <c r="X15" i="1"/>
  <c r="M15" i="1"/>
  <c r="L15" i="1"/>
  <c r="AW14" i="1"/>
  <c r="AV14" i="1"/>
  <c r="AK14" i="1"/>
  <c r="AJ14" i="1"/>
  <c r="Y14" i="1"/>
  <c r="X14" i="1"/>
  <c r="M14" i="1"/>
  <c r="L14" i="1"/>
  <c r="AW13" i="1"/>
  <c r="AV13" i="1"/>
  <c r="AK13" i="1"/>
  <c r="AJ13" i="1"/>
  <c r="Y13" i="1"/>
  <c r="X13" i="1"/>
  <c r="M13" i="1"/>
  <c r="L13" i="1"/>
  <c r="AW12" i="1"/>
  <c r="AV12" i="1"/>
  <c r="AK12" i="1"/>
  <c r="AJ12" i="1"/>
  <c r="Y12" i="1"/>
  <c r="X12" i="1"/>
  <c r="M12" i="1"/>
  <c r="L12" i="1"/>
  <c r="AW11" i="1"/>
  <c r="AV11" i="1"/>
  <c r="AK11" i="1"/>
  <c r="AJ11" i="1"/>
  <c r="Y11" i="1"/>
  <c r="X11" i="1"/>
  <c r="M11" i="1"/>
  <c r="L11" i="1"/>
  <c r="AW10" i="1"/>
  <c r="AV10" i="1"/>
  <c r="AK10" i="1"/>
  <c r="AJ10" i="1"/>
  <c r="Y10" i="1"/>
  <c r="X10" i="1"/>
  <c r="M10" i="1"/>
  <c r="L10" i="1"/>
  <c r="AW9" i="1"/>
  <c r="AV9" i="1"/>
  <c r="AK9" i="1"/>
  <c r="AJ9" i="1"/>
  <c r="Y9" i="1"/>
  <c r="X9" i="1"/>
  <c r="M9" i="1"/>
  <c r="L9" i="1"/>
  <c r="AW8" i="1"/>
  <c r="AV8" i="1"/>
  <c r="AK8" i="1"/>
  <c r="AJ8" i="1"/>
  <c r="Y8" i="1"/>
  <c r="X8" i="1"/>
  <c r="M8" i="1"/>
  <c r="L8" i="1"/>
  <c r="AW7" i="1"/>
  <c r="AV7" i="1"/>
  <c r="AK7" i="1"/>
  <c r="AJ7" i="1"/>
  <c r="Y7" i="1"/>
  <c r="X7" i="1"/>
  <c r="M7" i="1"/>
  <c r="L7" i="1"/>
  <c r="AW6" i="1"/>
  <c r="AV6" i="1"/>
  <c r="AK6" i="1"/>
  <c r="AJ6" i="1"/>
  <c r="Y6" i="1"/>
  <c r="X6" i="1"/>
  <c r="M6" i="1"/>
  <c r="L6" i="1"/>
  <c r="AW5" i="1"/>
  <c r="AV5" i="1"/>
  <c r="AK5" i="1"/>
  <c r="AJ5" i="1"/>
  <c r="Y5" i="1"/>
  <c r="X5" i="1"/>
  <c r="M5" i="1"/>
  <c r="L5" i="1"/>
  <c r="AW4" i="1"/>
  <c r="AV4" i="1"/>
  <c r="AK4" i="1"/>
  <c r="AJ4" i="1"/>
  <c r="Y4" i="1"/>
  <c r="X4" i="1"/>
  <c r="M4" i="1"/>
  <c r="L4" i="1"/>
  <c r="AW3" i="1"/>
  <c r="AV3" i="1"/>
  <c r="AK3" i="1"/>
  <c r="AJ3" i="1"/>
  <c r="Y3" i="1"/>
  <c r="X3" i="1"/>
  <c r="M3" i="1"/>
  <c r="L3" i="1"/>
  <c r="AW2" i="1"/>
  <c r="AV2" i="1"/>
  <c r="AK2" i="1"/>
  <c r="AJ2" i="1"/>
  <c r="Y2" i="1"/>
  <c r="X2" i="1"/>
  <c r="M2" i="1"/>
  <c r="L2" i="1"/>
</calcChain>
</file>

<file path=xl/sharedStrings.xml><?xml version="1.0" encoding="utf-8"?>
<sst xmlns="http://schemas.openxmlformats.org/spreadsheetml/2006/main" count="50861" uniqueCount="1712">
  <si>
    <t>Forest type</t>
  </si>
  <si>
    <t>Plot</t>
  </si>
  <si>
    <t>Subplot</t>
  </si>
  <si>
    <t>Date, 1st Census</t>
  </si>
  <si>
    <t>Observers, 1st Census</t>
  </si>
  <si>
    <t>Tag number, 1st census</t>
  </si>
  <si>
    <t>D.POM (cm), 1st Census</t>
  </si>
  <si>
    <t>H.POM (m), 1st Census</t>
  </si>
  <si>
    <t>Height (m), 1st Census</t>
  </si>
  <si>
    <t>Flag1, 1st Census 2011</t>
  </si>
  <si>
    <t>Alive (1) or Dead (0)</t>
  </si>
  <si>
    <t>Carbon_Stem (kg), 1st Census</t>
  </si>
  <si>
    <t>Carbon_CoarseRoots (kg), 1st Census</t>
  </si>
  <si>
    <t>Comments_field, 1st census</t>
  </si>
  <si>
    <t>Comments_Data entry, 1st census</t>
  </si>
  <si>
    <t>Date, 2nd census</t>
  </si>
  <si>
    <t>Observers, 2nd Census</t>
  </si>
  <si>
    <t>Tag Number, 2nd Census</t>
  </si>
  <si>
    <t>D.POM (cm), 2nd Census</t>
  </si>
  <si>
    <t>H.POM (m), 2nd Census</t>
  </si>
  <si>
    <t>Height (m), 2nd Census</t>
  </si>
  <si>
    <t>Flag1, 2nd Census</t>
  </si>
  <si>
    <t>Carbon_Stem (kg), 2nd Census</t>
  </si>
  <si>
    <t>Carbon_CoarseRoots (kg), 2nd Census</t>
  </si>
  <si>
    <t>Comments_field, 2nd Census</t>
  </si>
  <si>
    <t>Comments_Data entry, 2nd Census</t>
  </si>
  <si>
    <t>Date, 3rd Census</t>
  </si>
  <si>
    <t>Observers, 3rd Census</t>
  </si>
  <si>
    <t>Tag Number, 3rd Census</t>
  </si>
  <si>
    <t>D.POM (cm), 3rd Census</t>
  </si>
  <si>
    <t>H.POM (m), 3rd Census</t>
  </si>
  <si>
    <t>HEIGHT (m), 3rd Census</t>
  </si>
  <si>
    <t>Flag1, 3rd Census</t>
  </si>
  <si>
    <t>Carbon_Stem (kg), 3rd Census</t>
  </si>
  <si>
    <t>Carbon_CoarseRoots (kg), 3rd Census</t>
  </si>
  <si>
    <t>Comments_field, 3rd Census</t>
  </si>
  <si>
    <t>Comments_Data entry, 3rd Census</t>
  </si>
  <si>
    <t>Tag Number, 4th Census</t>
  </si>
  <si>
    <t>Date, 4th Census</t>
  </si>
  <si>
    <t>Observers, 4th Census</t>
  </si>
  <si>
    <t>D.POM (cm), 4th Census</t>
  </si>
  <si>
    <t>H.POM (m), 4th Census</t>
  </si>
  <si>
    <t>HEIGHT (m), 4th Census</t>
  </si>
  <si>
    <t>Flag1, 4th Census</t>
  </si>
  <si>
    <t>Carbon_Stem (kg), 4th Census</t>
  </si>
  <si>
    <t>Carbon_CoarseRoots (kg), 4th Census</t>
  </si>
  <si>
    <t>Comments_field, 4th Census</t>
  </si>
  <si>
    <t>Comments_Data entry, 4th Census</t>
  </si>
  <si>
    <t>Subplot X (m)</t>
  </si>
  <si>
    <t>Subplot Y (m)</t>
  </si>
  <si>
    <t>CrownProjection_Area_m2_FieldMapcensus</t>
  </si>
  <si>
    <t>PlotX_m_FieldMapcensus</t>
  </si>
  <si>
    <t>PlotY_m_FieldMapcensus</t>
  </si>
  <si>
    <t>Z_m_FieldMapcensus</t>
  </si>
  <si>
    <t>Family</t>
  </si>
  <si>
    <t>Genus+Species</t>
  </si>
  <si>
    <t>WoodDensity</t>
  </si>
  <si>
    <t>Logged</t>
  </si>
  <si>
    <t>B North</t>
  </si>
  <si>
    <t>Toby &amp; Walter with Jeff, Tien, Rihan, Maria</t>
  </si>
  <si>
    <t>a</t>
  </si>
  <si>
    <t>Tien, Jef, Anthony</t>
  </si>
  <si>
    <t>Tien, Terhi, Maria, Ika</t>
  </si>
  <si>
    <t>FieldMap +  Carbon Team</t>
  </si>
  <si>
    <t/>
  </si>
  <si>
    <t>Lauraceae</t>
  </si>
  <si>
    <t>Beilschmiedia cuadrae</t>
  </si>
  <si>
    <t>Myrtaceae</t>
  </si>
  <si>
    <t>Syzygium myrtifolium</t>
  </si>
  <si>
    <t>Anacardiaceae</t>
  </si>
  <si>
    <t>Gluta wallichii</t>
  </si>
  <si>
    <t>c</t>
  </si>
  <si>
    <t>Rubiaceae</t>
  </si>
  <si>
    <t>Nauclea officinalis</t>
  </si>
  <si>
    <t>Cornaceae</t>
  </si>
  <si>
    <t>Mastixia trichotoma</t>
  </si>
  <si>
    <t>Dipterocarpaceae</t>
  </si>
  <si>
    <t>Shorea almon</t>
  </si>
  <si>
    <t>q</t>
  </si>
  <si>
    <t>Syzygium linearicarpum</t>
  </si>
  <si>
    <t>Dipterocarpus applanatus</t>
  </si>
  <si>
    <t>Dead, standing</t>
  </si>
  <si>
    <t>dead fallen, dbh unmeasurable</t>
  </si>
  <si>
    <t>Euphorbiaceae</t>
  </si>
  <si>
    <t>Macaranga pearsonii</t>
  </si>
  <si>
    <t>liana cut</t>
  </si>
  <si>
    <t>Sapotaceae</t>
  </si>
  <si>
    <t>Palaquium dasyphyllum</t>
  </si>
  <si>
    <t>diz</t>
  </si>
  <si>
    <t>dying, no leaves</t>
  </si>
  <si>
    <t>Dead</t>
  </si>
  <si>
    <t>not found</t>
  </si>
  <si>
    <t>Indet</t>
  </si>
  <si>
    <t>Indet indet</t>
  </si>
  <si>
    <t>Dead, killed by liana</t>
  </si>
  <si>
    <t>Mallotus paniculatus</t>
  </si>
  <si>
    <t>Annonaceae</t>
  </si>
  <si>
    <t>Xylopia ferruginea</t>
  </si>
  <si>
    <t>Elaeocarpaceae</t>
  </si>
  <si>
    <t>Sloanea javanica</t>
  </si>
  <si>
    <t>Phyllanthaceae</t>
  </si>
  <si>
    <t>Glochidion rubrum</t>
  </si>
  <si>
    <t>Fagaceae</t>
  </si>
  <si>
    <t>Lithocarpus echinifer</t>
  </si>
  <si>
    <t>Dead, fallen</t>
  </si>
  <si>
    <t>Burseraceae</t>
  </si>
  <si>
    <t>Canarium pilosum</t>
  </si>
  <si>
    <t>Lithocarpus leptogyne</t>
  </si>
  <si>
    <t>Antidesma leucopodum</t>
  </si>
  <si>
    <t>f</t>
  </si>
  <si>
    <t>Previously noted as dead. Alive.</t>
  </si>
  <si>
    <t>Litsea castanea</t>
  </si>
  <si>
    <t>Vatica odorata</t>
  </si>
  <si>
    <t>cn</t>
  </si>
  <si>
    <t>Glochidion lutescens</t>
  </si>
  <si>
    <t>an</t>
  </si>
  <si>
    <t>Lamiaceae</t>
  </si>
  <si>
    <t>Vitex vestita</t>
  </si>
  <si>
    <t>Hopea plagata</t>
  </si>
  <si>
    <t>Terhi, Jef, Anthony, Mikha</t>
  </si>
  <si>
    <t>Shorea argentifolia</t>
  </si>
  <si>
    <t>ladder</t>
  </si>
  <si>
    <t>Malvaceae</t>
  </si>
  <si>
    <t>Sterculia rubiginosa</t>
  </si>
  <si>
    <t>Macaranga gigantea</t>
  </si>
  <si>
    <t>b</t>
  </si>
  <si>
    <t>dead for sure</t>
  </si>
  <si>
    <t>H.POM changed. Buttress root at old H.POM</t>
  </si>
  <si>
    <t>Dilleniaceae</t>
  </si>
  <si>
    <t>Dillenia borneensis</t>
  </si>
  <si>
    <t>chn</t>
  </si>
  <si>
    <t>Multistem with 1721</t>
  </si>
  <si>
    <t>Shorea ovata</t>
  </si>
  <si>
    <t>Not found, probably felled during the construction of the new road</t>
  </si>
  <si>
    <t>ch</t>
  </si>
  <si>
    <t>Multistem with 44</t>
  </si>
  <si>
    <t>multistem with 44, same position as 44</t>
  </si>
  <si>
    <t>Dead, broken</t>
  </si>
  <si>
    <t>Macaranga hypoleuca</t>
  </si>
  <si>
    <t>dbh checked</t>
  </si>
  <si>
    <t>Litsea accedens</t>
  </si>
  <si>
    <t>height not measured</t>
  </si>
  <si>
    <t>Microcos sumatrana</t>
  </si>
  <si>
    <t>Very large growth. Checked for data entry errors.</t>
  </si>
  <si>
    <t>has a big liana (but not &gt;10cm)</t>
  </si>
  <si>
    <t>Cannabaceae</t>
  </si>
  <si>
    <t>Trema orientalis</t>
  </si>
  <si>
    <t>ah</t>
  </si>
  <si>
    <t>multistem with 65</t>
  </si>
  <si>
    <t>multistem with 64</t>
  </si>
  <si>
    <t>d</t>
  </si>
  <si>
    <t>chz</t>
  </si>
  <si>
    <t>multistem with 1731</t>
  </si>
  <si>
    <t>ce</t>
  </si>
  <si>
    <t>Tag lost, new tag</t>
  </si>
  <si>
    <t>D.POM measured as 36.9, but based on the 2nd and 3rd census must be 26.9. Changed March 2015</t>
  </si>
  <si>
    <t>D.POM 2011 is wrong, D.POM 2012 double checked</t>
  </si>
  <si>
    <t>bf</t>
  </si>
  <si>
    <t>bi</t>
  </si>
  <si>
    <t>no crown</t>
  </si>
  <si>
    <t>Syzygium rheophyticum</t>
  </si>
  <si>
    <t>Lithocarpus blumeanus</t>
  </si>
  <si>
    <t>Clusiaceae</t>
  </si>
  <si>
    <t>Cratoxylum cochinchinense</t>
  </si>
  <si>
    <t>Shorea angustifolia</t>
  </si>
  <si>
    <t>Lythraceae</t>
  </si>
  <si>
    <t>Duabanga moluccana</t>
  </si>
  <si>
    <t>multistem with 67</t>
  </si>
  <si>
    <t>Not found, probably dead</t>
  </si>
  <si>
    <t>Ebenaceae</t>
  </si>
  <si>
    <t>Diospyros macrophylla</t>
  </si>
  <si>
    <t>Chrysobalanaceae</t>
  </si>
  <si>
    <t>Parinari oblongifolia</t>
  </si>
  <si>
    <t>bn</t>
  </si>
  <si>
    <t>Scaphium macropodum</t>
  </si>
  <si>
    <t>Payena acuminata</t>
  </si>
  <si>
    <t>Xylopia stenopetala</t>
  </si>
  <si>
    <t>n.b. No trees at all in subplots 5 and 6</t>
  </si>
  <si>
    <t>Buchanania arborescens</t>
  </si>
  <si>
    <t>dead, standing</t>
  </si>
  <si>
    <t>multistem with 84</t>
  </si>
  <si>
    <t>Sapindaceae</t>
  </si>
  <si>
    <t>Nephelium cuspidatum</t>
  </si>
  <si>
    <t>multistem with 83</t>
  </si>
  <si>
    <t>Original tag 86</t>
  </si>
  <si>
    <t>Shorea laevis</t>
  </si>
  <si>
    <t>Moraceae</t>
  </si>
  <si>
    <t>Ficus uncinata</t>
  </si>
  <si>
    <t>H.POM changed. D.POM at old H.POM (1.30 m) is 30.0 cm</t>
  </si>
  <si>
    <t>dead</t>
  </si>
  <si>
    <t>ahn</t>
  </si>
  <si>
    <t>multistem with 3420</t>
  </si>
  <si>
    <t>multistem with 3419</t>
  </si>
  <si>
    <t>Glochidion glomerulatum</t>
  </si>
  <si>
    <t>D.POM estimated, not possible to measure with tape, as grown into the neighbouring tree.</t>
  </si>
  <si>
    <t>Tien, Nani, James, Terhi</t>
  </si>
  <si>
    <t>cqn</t>
  </si>
  <si>
    <t>dead, dbh unmeasurable</t>
  </si>
  <si>
    <t>bc</t>
  </si>
  <si>
    <t>no crown, broken</t>
  </si>
  <si>
    <t>dead, broken at 80cm</t>
  </si>
  <si>
    <t>Xylopia fusca</t>
  </si>
  <si>
    <t>dead, broken</t>
  </si>
  <si>
    <t>e</t>
  </si>
  <si>
    <t>Tag lost, tag number cannot be confirmed. New leaf sample collected.</t>
  </si>
  <si>
    <t>Ficus megaleia</t>
  </si>
  <si>
    <t>not found, probably destroyed by a logging road</t>
  </si>
  <si>
    <t>n.b. No trees at all in subplot 11</t>
  </si>
  <si>
    <t>Woodpecker hole at 1.3m. New H.POM 1.50, D.POM 18.3</t>
  </si>
  <si>
    <t>Negative growth. Checked for data entry errors.</t>
  </si>
  <si>
    <t>Small, but recorded anyway</t>
  </si>
  <si>
    <t>Lindera lucida</t>
  </si>
  <si>
    <t>Shorea beccariana</t>
  </si>
  <si>
    <t>Mallotus mollissimus</t>
  </si>
  <si>
    <t>Thymelaeaceae</t>
  </si>
  <si>
    <t>Aquilaria beccariana</t>
  </si>
  <si>
    <t>M. gigantea</t>
  </si>
  <si>
    <t>Meliaceae</t>
  </si>
  <si>
    <t>Aglaia palembanica</t>
  </si>
  <si>
    <t>Dipterocarpus kunstleri</t>
  </si>
  <si>
    <t>Ficus annulata</t>
  </si>
  <si>
    <t>dn</t>
  </si>
  <si>
    <t>Sterculia coccinea</t>
  </si>
  <si>
    <t>Parartocarpus bracteata</t>
  </si>
  <si>
    <t>Apocynaceae</t>
  </si>
  <si>
    <t>Alstonia angustiloba</t>
  </si>
  <si>
    <t>z</t>
  </si>
  <si>
    <t>Not coded as "c" in the 2011 census, but leaning.</t>
  </si>
  <si>
    <t>Termites</t>
  </si>
  <si>
    <t>Shorea dasyphylla</t>
  </si>
  <si>
    <t>g</t>
  </si>
  <si>
    <t>Stem rotten at 1.3m. New H.POM 1.70, D.POM 13.2</t>
  </si>
  <si>
    <t>Shorea parvifolia</t>
  </si>
  <si>
    <t>Shorea pauciflora</t>
  </si>
  <si>
    <t>Salicaceae</t>
  </si>
  <si>
    <t>Casearia kostermansii</t>
  </si>
  <si>
    <t>Fabaceae</t>
  </si>
  <si>
    <t>Sindora irpicina</t>
  </si>
  <si>
    <t>Dacryodes rostrata</t>
  </si>
  <si>
    <t>Rhizophoraceae</t>
  </si>
  <si>
    <t>Carallia brachiata</t>
  </si>
  <si>
    <t>Koilodepas longifolium</t>
  </si>
  <si>
    <t>Canarium decumanum</t>
  </si>
  <si>
    <t>Phaeanthus splendens</t>
  </si>
  <si>
    <t>Santiria laevigata</t>
  </si>
  <si>
    <t>A small fluted area, but mainly healthy</t>
  </si>
  <si>
    <t>t</t>
  </si>
  <si>
    <t>Vatica albiramis</t>
  </si>
  <si>
    <t>Olacaceae</t>
  </si>
  <si>
    <t>Strombosia ceylanica</t>
  </si>
  <si>
    <t>Shorea parvistipulata</t>
  </si>
  <si>
    <t>179 &amp; 180 are same tree</t>
  </si>
  <si>
    <t>multistem with 180</t>
  </si>
  <si>
    <t>Dryobalanops lanceolata</t>
  </si>
  <si>
    <t>Multistem with 3452. H.POM changed.</t>
  </si>
  <si>
    <t>Multistem with 1764</t>
  </si>
  <si>
    <t>Shorea pilosa</t>
  </si>
  <si>
    <t>Cleistanthus myrianthus</t>
  </si>
  <si>
    <t>Shorea guiso</t>
  </si>
  <si>
    <t>Lithocarpus gracilis</t>
  </si>
  <si>
    <t>Shorea ovalis</t>
  </si>
  <si>
    <t>Shorea macroptera</t>
  </si>
  <si>
    <t>Elaeocarpus stipularis</t>
  </si>
  <si>
    <t>de</t>
  </si>
  <si>
    <t>ced</t>
  </si>
  <si>
    <t>Shorea faguetiana</t>
  </si>
  <si>
    <t>Termites. Missed in the 2011 census?</t>
  </si>
  <si>
    <t>Castanopsis evansii</t>
  </si>
  <si>
    <t>Pentaphylacaceae</t>
  </si>
  <si>
    <t>Adinandra dumosa</t>
  </si>
  <si>
    <t>Tristaniopsis whiteana</t>
  </si>
  <si>
    <t>Litsea cuprea</t>
  </si>
  <si>
    <t>Myristicaceae</t>
  </si>
  <si>
    <t>Knema pulchra</t>
  </si>
  <si>
    <t>Mallotus wrayi</t>
  </si>
  <si>
    <t>New tag</t>
  </si>
  <si>
    <t>Syzygium lineatum</t>
  </si>
  <si>
    <t>Artocarpus anisophyllus</t>
  </si>
  <si>
    <t>Dipterocarpus caudiferus</t>
  </si>
  <si>
    <t>Shorea symingtonii</t>
  </si>
  <si>
    <t>tag was lost, retagged to identical id</t>
  </si>
  <si>
    <t>Flacourtia rukam</t>
  </si>
  <si>
    <t>Dead, broken, fallen</t>
  </si>
  <si>
    <t>Shorea gibbosa</t>
  </si>
  <si>
    <t>Symplocaceae</t>
  </si>
  <si>
    <t>Symplocos fasciculata</t>
  </si>
  <si>
    <t>Litsea angulata</t>
  </si>
  <si>
    <t>Tien, Mikha, Zinin, Kiel, Terhi</t>
  </si>
  <si>
    <t>Macaranga conifera</t>
  </si>
  <si>
    <t>Syzygium kunstleri</t>
  </si>
  <si>
    <t>Dead, fallen, broken at 2m</t>
  </si>
  <si>
    <t>l</t>
  </si>
  <si>
    <t>D.POM without liana estimated. With liana 22.0. Coded as "l" in the 2011 census, but the liana is &lt;10cm</t>
  </si>
  <si>
    <t>Nephelium ramboutan-ake</t>
  </si>
  <si>
    <t>bci</t>
  </si>
  <si>
    <t>Syzygium grande</t>
  </si>
  <si>
    <t>Shorea fallax</t>
  </si>
  <si>
    <t>Quercus merrillii</t>
  </si>
  <si>
    <t>Aglaia silvestris</t>
  </si>
  <si>
    <t>Ochanostachys amentacea</t>
  </si>
  <si>
    <t>Rosaceae</t>
  </si>
  <si>
    <t>Prunus javanica</t>
  </si>
  <si>
    <t>Aglaia leptantha</t>
  </si>
  <si>
    <t>Macaranga winkleri</t>
  </si>
  <si>
    <t>Artocarpus odoratissimus</t>
  </si>
  <si>
    <t>Boundary plot 18 and 19</t>
  </si>
  <si>
    <t>dead, position cannot be measured</t>
  </si>
  <si>
    <t>Castanopsis hypophoenicea</t>
  </si>
  <si>
    <t>zi</t>
  </si>
  <si>
    <t>Top part of the tree already dead.</t>
  </si>
  <si>
    <t>Garcinia benthamiana</t>
  </si>
  <si>
    <t>Syzygium creaghii</t>
  </si>
  <si>
    <t>Ficus variegata</t>
  </si>
  <si>
    <t>262 and 265 have grown very closely together</t>
  </si>
  <si>
    <t>Multistem with 1775</t>
  </si>
  <si>
    <t>Cratoxylum sumatranum</t>
  </si>
  <si>
    <t>Previously noted as dead, but alive</t>
  </si>
  <si>
    <t>Cleistanthus indet</t>
  </si>
  <si>
    <t>The tree is leaning (not coded as "c" in the 2011 census). Multistem with 269. Dendrometer notched.</t>
  </si>
  <si>
    <t>Multistem with 269</t>
  </si>
  <si>
    <t>Lithocarpus conocarpus</t>
  </si>
  <si>
    <t>Multistem with 268</t>
  </si>
  <si>
    <t>multistem with 268</t>
  </si>
  <si>
    <t>The tree is leaning (not coded as "c" in the 2011 census)</t>
  </si>
  <si>
    <t>Melastomataceae</t>
  </si>
  <si>
    <t>Kibessia galeata</t>
  </si>
  <si>
    <t>befginz</t>
  </si>
  <si>
    <t>Tree hollow on one side, no leaves, but still alive. Broken at 3m</t>
  </si>
  <si>
    <t>Mallotus macrostachyus</t>
  </si>
  <si>
    <t>Sabiaceae</t>
  </si>
  <si>
    <t>Meliosma sumatrana</t>
  </si>
  <si>
    <t>Achariaceae</t>
  </si>
  <si>
    <t>Trichadenia zeylanica</t>
  </si>
  <si>
    <t>Memecylon oleifolium</t>
  </si>
  <si>
    <t>Maasia sumatrana</t>
  </si>
  <si>
    <t>H.POM not smooth at 1.30 m. New H.POM 1.80. D.POM at 1.30 m is 32.4 cm.</t>
  </si>
  <si>
    <t>Litsea caesia</t>
  </si>
  <si>
    <t>Vatica umbonata</t>
  </si>
  <si>
    <t>Sterculia parviflora</t>
  </si>
  <si>
    <t>Durio graveolens</t>
  </si>
  <si>
    <t>Aporosa acuminata</t>
  </si>
  <si>
    <t>D.POM without liana estimated. With liana 20.9</t>
  </si>
  <si>
    <t>299 and 300 are the same tree</t>
  </si>
  <si>
    <t>Multistem with 300</t>
  </si>
  <si>
    <t>Multistem with 299</t>
  </si>
  <si>
    <t>dbh checked, multistem with 299</t>
  </si>
  <si>
    <t>Syzygium fastigiatum</t>
  </si>
  <si>
    <t>Tien, Jef, Mikha, Terhi</t>
  </si>
  <si>
    <t>Not a new tree but missed in the 1st census because of too short boundary</t>
  </si>
  <si>
    <t>Neesia synandra</t>
  </si>
  <si>
    <t>Neolamarckia cadamba</t>
  </si>
  <si>
    <t>no crown, dead, dbh unmeasurable</t>
  </si>
  <si>
    <t>scar at the POM. New H.POM 1.40, D.POM 20.5</t>
  </si>
  <si>
    <t>dead fallen, position cannot be measured</t>
  </si>
  <si>
    <t>Trigonobalanus verticillata</t>
  </si>
  <si>
    <t>Coded as "c" in the 2011 census, but not leaning.</t>
  </si>
  <si>
    <t>Dead, standing, broken at 4m</t>
  </si>
  <si>
    <t>Dead, fallen.</t>
  </si>
  <si>
    <t>broken crown</t>
  </si>
  <si>
    <t>Tien, Jef, Mikha, Zinin, Terhi</t>
  </si>
  <si>
    <t>Multistem with 334, 335, 362</t>
  </si>
  <si>
    <t>Multistem with 333, 335, 362</t>
  </si>
  <si>
    <t>multistem with 333, 335 and 362</t>
  </si>
  <si>
    <t>Multistem with 333, 334, 362</t>
  </si>
  <si>
    <t>Multistem with 333, 334, 335. New H.POM 1.60, D.POM 18.3</t>
  </si>
  <si>
    <t>Multistem with 333, 334, 335</t>
  </si>
  <si>
    <t>no crown, only few leaves on broken stem</t>
  </si>
  <si>
    <t>H.POM changed (tree grown into another one).</t>
  </si>
  <si>
    <t>biz</t>
  </si>
  <si>
    <t>Broken at 6m, barely alive.</t>
  </si>
  <si>
    <t>broken, no crown</t>
  </si>
  <si>
    <t>Cowiea borneensis</t>
  </si>
  <si>
    <t>Diospyros pilosanthera</t>
  </si>
  <si>
    <t>Cryptocarya nigra</t>
  </si>
  <si>
    <t>Litsea mappacea</t>
  </si>
  <si>
    <t>Shorea indet</t>
  </si>
  <si>
    <t>i</t>
  </si>
  <si>
    <t>fi</t>
  </si>
  <si>
    <t>Rohit, Terhi</t>
  </si>
  <si>
    <t>Previously part of the small tree census</t>
  </si>
  <si>
    <t>Oleaceae</t>
  </si>
  <si>
    <t>Chionanthus macrocarpus</t>
  </si>
  <si>
    <t>B South</t>
  </si>
  <si>
    <t>Toby &amp; Walter with Jeff, Tien, Opong</t>
  </si>
  <si>
    <t>Rohit, Nani, Mudin, Terhi</t>
  </si>
  <si>
    <t>Nephelium mangayi</t>
  </si>
  <si>
    <t>Litsea grandis</t>
  </si>
  <si>
    <t>Magnoliaceae</t>
  </si>
  <si>
    <t>Magnolia liliifera</t>
  </si>
  <si>
    <t>Orophea myriantha</t>
  </si>
  <si>
    <t>Lecythidaceae</t>
  </si>
  <si>
    <t>Planchonia valida</t>
  </si>
  <si>
    <t>Urticaceae</t>
  </si>
  <si>
    <t>Dendrocnide elliptica</t>
  </si>
  <si>
    <t>Mallotus lackeyi</t>
  </si>
  <si>
    <t>Paranephelium joannis</t>
  </si>
  <si>
    <t>Tien, Mikha, Jen</t>
  </si>
  <si>
    <t>Macaranga bancana</t>
  </si>
  <si>
    <t>Broken at 1.7 m</t>
  </si>
  <si>
    <t>Microcos crassifolia</t>
  </si>
  <si>
    <t>Mallotus philippensis</t>
  </si>
  <si>
    <t>Harpullia arborea</t>
  </si>
  <si>
    <t>Polyalthia rumphii</t>
  </si>
  <si>
    <t>Shorea macrophylla</t>
  </si>
  <si>
    <t>Artocarpus tamaran</t>
  </si>
  <si>
    <t>Pentace laxiflora</t>
  </si>
  <si>
    <t>Homalium foetidum</t>
  </si>
  <si>
    <t>Lithocarpus urceolaris</t>
  </si>
  <si>
    <t>Dipterocarpus gracilis</t>
  </si>
  <si>
    <t>Baccaurea angulata</t>
  </si>
  <si>
    <t>Alangium havilandii</t>
  </si>
  <si>
    <t>Ficus geocharis</t>
  </si>
  <si>
    <t>In veg plot. Same tree as #5073</t>
  </si>
  <si>
    <t>multistem with 1693</t>
  </si>
  <si>
    <t>Parashorea tomentella</t>
  </si>
  <si>
    <t>No trees above 10 cm DBH in the veg plot part of SP 7</t>
  </si>
  <si>
    <t>Knema latericia</t>
  </si>
  <si>
    <t>Not found</t>
  </si>
  <si>
    <t>multistem with 408</t>
  </si>
  <si>
    <t>Pternandra cogniauxii</t>
  </si>
  <si>
    <t>Praravinia subtomentosa</t>
  </si>
  <si>
    <t>Lithocarpus nieuwenhuisii</t>
  </si>
  <si>
    <t>Parashorea malaanonan</t>
  </si>
  <si>
    <t>In veg plot. Same tree as #5080</t>
  </si>
  <si>
    <t>Tien, Jef, Mikha, Terhi, Jen</t>
  </si>
  <si>
    <t>Same tree as #408</t>
  </si>
  <si>
    <t>Dacryodes laxa</t>
  </si>
  <si>
    <t>Palaquium sericeum</t>
  </si>
  <si>
    <t>Same tree as #409</t>
  </si>
  <si>
    <t>Cryptocarya erectinervia</t>
  </si>
  <si>
    <t>Dacryodes rugosa</t>
  </si>
  <si>
    <t>B868</t>
  </si>
  <si>
    <t>SAFE tag; in a crown projection shapefile the tree recorded as 868 without B-prefix</t>
  </si>
  <si>
    <t>B1941</t>
  </si>
  <si>
    <t>SAFE tag</t>
  </si>
  <si>
    <t>height omitted; in a crown projection shapefile the tree recorded as 1941 without B-prefix</t>
  </si>
  <si>
    <t>B5795</t>
  </si>
  <si>
    <t>in a crown projection shapefile the tree recorded as 5795 without B-prefix</t>
  </si>
  <si>
    <t>Jef, Terhi, two Singaporean volunteers</t>
  </si>
  <si>
    <t>broken earlier, but has a good crown</t>
  </si>
  <si>
    <t>Has also SAFE tag, #0849</t>
  </si>
  <si>
    <t>Psydrax dicoccos</t>
  </si>
  <si>
    <t>Miliusa macropoda</t>
  </si>
  <si>
    <t>standing</t>
  </si>
  <si>
    <t>scar at the POM</t>
  </si>
  <si>
    <t>alive</t>
  </si>
  <si>
    <t>Dialium kunstleri</t>
  </si>
  <si>
    <t>Alangium javanicum</t>
  </si>
  <si>
    <t>Hydnocarpus anomalus</t>
  </si>
  <si>
    <t>Primulaceae</t>
  </si>
  <si>
    <t>Ardisia macrophylla</t>
  </si>
  <si>
    <t>Tree appears to have died since censused for the vegetation plot</t>
  </si>
  <si>
    <t>Syzygium caudatilimbum</t>
  </si>
  <si>
    <t>Ficus septica</t>
  </si>
  <si>
    <t>Baccaurea tetrandra</t>
  </si>
  <si>
    <t>B0922</t>
  </si>
  <si>
    <t>SAFE tag; in a crown projection shapefile the tree recorded as 922 without B-prefix</t>
  </si>
  <si>
    <t>small crown</t>
  </si>
  <si>
    <t>Mallotus stipularis</t>
  </si>
  <si>
    <t>Flag c in the previous census, but not leaning</t>
  </si>
  <si>
    <t>Mallotus korthalsii</t>
  </si>
  <si>
    <t>nt</t>
  </si>
  <si>
    <t>flag unclear, probably t</t>
  </si>
  <si>
    <t>et</t>
  </si>
  <si>
    <t>Callicarpa pentandra</t>
  </si>
  <si>
    <t>Litsea oppositifolia</t>
  </si>
  <si>
    <t>Shorea johorensis</t>
  </si>
  <si>
    <t>ci</t>
  </si>
  <si>
    <t>no crown, dead rotten, dbh unmeasurable</t>
  </si>
  <si>
    <t>Celastraceae</t>
  </si>
  <si>
    <t>Lophopetalum javanicum</t>
  </si>
  <si>
    <t>cin</t>
  </si>
  <si>
    <t>crown strongly tilted</t>
  </si>
  <si>
    <t>Cryptocarya nitens</t>
  </si>
  <si>
    <t>Very large growth.Checked for data entry errors.</t>
  </si>
  <si>
    <t>bd</t>
  </si>
  <si>
    <t>H.POM changed. D.POM at old H.POM (1.30 m) is 14.6 cm</t>
  </si>
  <si>
    <t>tilted tree, a crown is actually a branch</t>
  </si>
  <si>
    <t>Mallotus peltatus</t>
  </si>
  <si>
    <t>fallen</t>
  </si>
  <si>
    <t>H.POM changd. D.POM at old H.POM (1.30 m) is 61.4 cm</t>
  </si>
  <si>
    <t>m</t>
  </si>
  <si>
    <t>Ficus treubii</t>
  </si>
  <si>
    <t>bcn</t>
  </si>
  <si>
    <t>Phoebe grandis</t>
  </si>
  <si>
    <t>Pterygota alata</t>
  </si>
  <si>
    <t>ed</t>
  </si>
  <si>
    <t>Litsea ficoidea</t>
  </si>
  <si>
    <t>not found after a thorough search, probably fallen and dead</t>
  </si>
  <si>
    <t>Madhuca kingiana</t>
  </si>
  <si>
    <t>Rohit, Nani, Loly, Terhi</t>
  </si>
  <si>
    <t>Shorea leprosula</t>
  </si>
  <si>
    <t>multistem with 479</t>
  </si>
  <si>
    <t>Multistem with 479. H.POM changed, grown into the neighbouring stem.</t>
  </si>
  <si>
    <t>multistem with 478</t>
  </si>
  <si>
    <t>Multistem with 478. H.POM changed, grown into the neighbouring stem.</t>
  </si>
  <si>
    <t>be</t>
  </si>
  <si>
    <t>Mallotus leucodermis</t>
  </si>
  <si>
    <t>Fallen, but a good crown</t>
  </si>
  <si>
    <t>en</t>
  </si>
  <si>
    <t>Polygalaceae</t>
  </si>
  <si>
    <t>Xanthophyllum vitellinum</t>
  </si>
  <si>
    <t>Shrinked. Checked for data entry errors.</t>
  </si>
  <si>
    <t>dead standing</t>
  </si>
  <si>
    <t>Gluta indet</t>
  </si>
  <si>
    <t>Dysoxylum cauliflorum</t>
  </si>
  <si>
    <t>not found?</t>
  </si>
  <si>
    <t>Shorea xanthophylla</t>
  </si>
  <si>
    <t>Magnolia borneensis</t>
  </si>
  <si>
    <t>Knema oblongata</t>
  </si>
  <si>
    <t>Jackiopsis indet</t>
  </si>
  <si>
    <t>cb</t>
  </si>
  <si>
    <t>no crown, dying</t>
  </si>
  <si>
    <t>Neo-uvaria acuminatissima</t>
  </si>
  <si>
    <t>Macaranga indistincta</t>
  </si>
  <si>
    <t>bin</t>
  </si>
  <si>
    <t>H.POM not smooth</t>
  </si>
  <si>
    <t>hn</t>
  </si>
  <si>
    <t>Multistem with 3654</t>
  </si>
  <si>
    <t>Multistem with 3653</t>
  </si>
  <si>
    <t>Dendrometer almost broken</t>
  </si>
  <si>
    <t>Ficus beccarii</t>
  </si>
  <si>
    <t>New, more representative D.POM at 1.40 m, 15.0 cm</t>
  </si>
  <si>
    <t>Diospyros indet</t>
  </si>
  <si>
    <t>Aporosa falcifera</t>
  </si>
  <si>
    <t>Not found, presumed dead, as a fallen log of suitable size (without tag) found</t>
  </si>
  <si>
    <t>crown tilted</t>
  </si>
  <si>
    <t>Scar at POM. New, more representative POM (height not recorded) 21.4 cm</t>
  </si>
  <si>
    <t>Dysoxylum excelsum</t>
  </si>
  <si>
    <t>Melanochyla bullata</t>
  </si>
  <si>
    <t>Litsea indet</t>
  </si>
  <si>
    <t>Syzygium leucocladum</t>
  </si>
  <si>
    <t>Garcinia scortechinii</t>
  </si>
  <si>
    <t>Cryptocarya impressa</t>
  </si>
  <si>
    <t>Glochidion elmeri</t>
  </si>
  <si>
    <t>Has liana</t>
  </si>
  <si>
    <t>Canarium odontophyllum</t>
  </si>
  <si>
    <t>bm</t>
  </si>
  <si>
    <t>Dehaasia caesia</t>
  </si>
  <si>
    <t>bmn</t>
  </si>
  <si>
    <t>Parishia insignis</t>
  </si>
  <si>
    <t>Canarium indet</t>
  </si>
  <si>
    <t>Measured with liana, 15.1 cm. Estimated without liana</t>
  </si>
  <si>
    <t>Syzygium indet</t>
  </si>
  <si>
    <t>Tien, Jef, Mikha</t>
  </si>
  <si>
    <t>Paranephelium macrophyllum</t>
  </si>
  <si>
    <t>tilted to a creek, no crown</t>
  </si>
  <si>
    <t>Sterculia stipulata</t>
  </si>
  <si>
    <t>Barringtonia macrostachya</t>
  </si>
  <si>
    <t>Subtracted 1.7 cm for liana</t>
  </si>
  <si>
    <t>Subtracted 2cm for liana, with liana 12.9 cm</t>
  </si>
  <si>
    <t>Litsea ferruginea</t>
  </si>
  <si>
    <t>Field records for this tree are not clear.</t>
  </si>
  <si>
    <t>Mallotus muticus</t>
  </si>
  <si>
    <t>Planchonia brevistipitata</t>
  </si>
  <si>
    <t>Magnolia candollei</t>
  </si>
  <si>
    <t>rh</t>
  </si>
  <si>
    <t>Same tree as #596</t>
  </si>
  <si>
    <t>Tien, Terhi, Mikha, Kiel</t>
  </si>
  <si>
    <t>bh</t>
  </si>
  <si>
    <t>Broken at 4m. Multistem with 596</t>
  </si>
  <si>
    <t>Dead. Multistem with 596</t>
  </si>
  <si>
    <t>Same tree as #595</t>
  </si>
  <si>
    <t>Multistem with 595</t>
  </si>
  <si>
    <t>Multistem with 595. H.POM changed, not smooth at 1.3 m. H.POM should be even higher, but stem splits at 1.8 m</t>
  </si>
  <si>
    <t>Canarium denticulatum</t>
  </si>
  <si>
    <t>Prunus beccarii</t>
  </si>
  <si>
    <t>D.POM 2011 probably wrong, D.POM 2012 double checked.</t>
  </si>
  <si>
    <t>tilted crown</t>
  </si>
  <si>
    <t>Myristica smythiesii</t>
  </si>
  <si>
    <t>Hydnocarpus polypetalus</t>
  </si>
  <si>
    <t>bchn</t>
  </si>
  <si>
    <t>Multistem with 3684</t>
  </si>
  <si>
    <t>Multistem with 3683</t>
  </si>
  <si>
    <t>Ficus indet</t>
  </si>
  <si>
    <t>Tien, Rohit, Nani, Terhi</t>
  </si>
  <si>
    <t>Tetramelaceae</t>
  </si>
  <si>
    <t>Octomeles sumatrana</t>
  </si>
  <si>
    <t>Baccaurea lanceolata</t>
  </si>
  <si>
    <t>616 and 617 are the same tree</t>
  </si>
  <si>
    <t>bch</t>
  </si>
  <si>
    <t>Multistem with 1667</t>
  </si>
  <si>
    <t>Old-growth</t>
  </si>
  <si>
    <t>Belian</t>
  </si>
  <si>
    <t>Toby, Walter et al.</t>
  </si>
  <si>
    <t>Tien et al.</t>
  </si>
  <si>
    <t>Imperial MRes students</t>
  </si>
  <si>
    <t>Blumeodendron tokbrai</t>
  </si>
  <si>
    <t>Ladder tree</t>
  </si>
  <si>
    <t>Ladder tree. Not measured.</t>
  </si>
  <si>
    <t>Kuba, Rohit, Mathew, Risman, Alex</t>
  </si>
  <si>
    <t>hki</t>
  </si>
  <si>
    <t>Pternandra caerulescens</t>
  </si>
  <si>
    <t>not measured, bees</t>
  </si>
  <si>
    <t>Eusideroxylon zwageri</t>
  </si>
  <si>
    <t>Field sheets says DBH 3.6 cm, assumed that this means 23.6.</t>
  </si>
  <si>
    <t>Knema conferta</t>
  </si>
  <si>
    <t>Irvingiaceae</t>
  </si>
  <si>
    <t>Irvingia malayana</t>
  </si>
  <si>
    <t>Ryparosa acuminata</t>
  </si>
  <si>
    <t>Mangifera decandra</t>
  </si>
  <si>
    <t>dead, fallen, uprooted</t>
  </si>
  <si>
    <t>Hydnocarpus borneensis</t>
  </si>
  <si>
    <t>POM too high, even with a ladder</t>
  </si>
  <si>
    <t>Hopea sangal</t>
  </si>
  <si>
    <t>Tag lost. New tag</t>
  </si>
  <si>
    <t>r</t>
  </si>
  <si>
    <t>termites</t>
  </si>
  <si>
    <t>Maasia Sumatrana</t>
  </si>
  <si>
    <t>DBH growth negative. Census 1 and 2 checked for data entry errors.</t>
  </si>
  <si>
    <t>Xanthopyllum flavescens</t>
  </si>
  <si>
    <t>Tien, Roy</t>
  </si>
  <si>
    <t>2nd census is probably a mistake</t>
  </si>
  <si>
    <t>Aquilaria malaccensis</t>
  </si>
  <si>
    <t>Baccaurea macrocarpa</t>
  </si>
  <si>
    <t>Stelechocarpus cauliflorus</t>
  </si>
  <si>
    <t>Out of order in subplot 4</t>
  </si>
  <si>
    <t>Madhuca dubardii</t>
  </si>
  <si>
    <t>Kuba, Rohit, Alex, Mathiew</t>
  </si>
  <si>
    <t>Aporosa grandistipula</t>
  </si>
  <si>
    <t>Polyalthia obliqua</t>
  </si>
  <si>
    <t>Paranephelium xestophyllum</t>
  </si>
  <si>
    <t>Pentace adenophora</t>
  </si>
  <si>
    <t>Lansium domesticum</t>
  </si>
  <si>
    <t>Chionanthus pluriflorus</t>
  </si>
  <si>
    <t>ac</t>
  </si>
  <si>
    <t>Barringtonia lanceolata</t>
  </si>
  <si>
    <t>Nani, Rohit</t>
  </si>
  <si>
    <t>Aporosa confusa</t>
  </si>
  <si>
    <t>Quercus lowii</t>
  </si>
  <si>
    <t>Xanthophyllum indet</t>
  </si>
  <si>
    <t>Cyathocalyx deltoideus</t>
  </si>
  <si>
    <t>Pleiocarpidia polyneura</t>
  </si>
  <si>
    <t>fallen, but alive</t>
  </si>
  <si>
    <t>multistem with 2606</t>
  </si>
  <si>
    <t>Aglaia tomentosa</t>
  </si>
  <si>
    <t>Sageraea elliptica</t>
  </si>
  <si>
    <t>Neoscortechinia kingii</t>
  </si>
  <si>
    <t>Ficus dubia</t>
  </si>
  <si>
    <t>Peltophorum racemosum</t>
  </si>
  <si>
    <t>scaphium macropodum</t>
  </si>
  <si>
    <t>Out of order in subplot 8</t>
  </si>
  <si>
    <t>multistem with 110</t>
  </si>
  <si>
    <t>Knema korthalsii</t>
  </si>
  <si>
    <t>DBH 2011 probably wrong. DBH without liana estimate. DBH with liana 16.7 cm, DBH of liana 2.2 cm.</t>
  </si>
  <si>
    <t>Measured with liana, DBH 17.1 cm. DBH without liana estimated</t>
  </si>
  <si>
    <t>Nephelium subfalcatum</t>
  </si>
  <si>
    <t>Chionanthus curvicarpus</t>
  </si>
  <si>
    <t>Ardisia purpurea</t>
  </si>
  <si>
    <t>Dead, standing. Termites</t>
  </si>
  <si>
    <t>Syzygium tawahense</t>
  </si>
  <si>
    <t>Durio grandiflorus</t>
  </si>
  <si>
    <t>DBH growth very large. Census 1 and 2 checked for data entry errors.</t>
  </si>
  <si>
    <t>DBH without liana estiamted. 14.1 cm  with liana</t>
  </si>
  <si>
    <t>Has liana. DBH measured with liana (13.9 cm). DBH without liana estimated.</t>
  </si>
  <si>
    <t>h</t>
  </si>
  <si>
    <t>Payena microphylla</t>
  </si>
  <si>
    <t>Small but measured anyway</t>
  </si>
  <si>
    <t>Aporosa frutescens</t>
  </si>
  <si>
    <t>cfgb</t>
  </si>
  <si>
    <t>Dialium indum</t>
  </si>
  <si>
    <t>Aporosa nervosa</t>
  </si>
  <si>
    <t>Tien, Rohit, Roy, Nani</t>
  </si>
  <si>
    <t>Field sheet says DBH 70.7 cm, but this is assumed to be 17.7.</t>
  </si>
  <si>
    <t>Syzygium perpuncticulatum</t>
  </si>
  <si>
    <t>Dimocarpus longan</t>
  </si>
  <si>
    <t>Hydnocarpus indet</t>
  </si>
  <si>
    <t>Payena ferruginea</t>
  </si>
  <si>
    <t>Out of order in subplot 11</t>
  </si>
  <si>
    <t>Baccaurea parviflora</t>
  </si>
  <si>
    <t>no tag</t>
  </si>
  <si>
    <t>On 21-AUG-11 it appeared to be dead though not sure ... (leaves dried and dead, but still attached)?</t>
  </si>
  <si>
    <t>Pterocymbium tubulatum</t>
  </si>
  <si>
    <t>Magnolia candollii</t>
  </si>
  <si>
    <t>Magnolia tsiampacca</t>
  </si>
  <si>
    <t>Dacryodes costata</t>
  </si>
  <si>
    <t>Gonystylus affinis</t>
  </si>
  <si>
    <t>Diospyros curranii</t>
  </si>
  <si>
    <t>Aglaia odoratissima</t>
  </si>
  <si>
    <t>Field sheet is blank</t>
  </si>
  <si>
    <t>Monoon erianthoides</t>
  </si>
  <si>
    <t>Heynea trijuga</t>
  </si>
  <si>
    <t>Chisocheton sarawakanus</t>
  </si>
  <si>
    <t>Hubera rumphii</t>
  </si>
  <si>
    <t>Chisocheton ceramicus</t>
  </si>
  <si>
    <t>Knema glauca</t>
  </si>
  <si>
    <t>DBH without liana estimate. 17.5 cm with liana</t>
  </si>
  <si>
    <t>Memecylon oleaefolium</t>
  </si>
  <si>
    <t>Aporosa indet</t>
  </si>
  <si>
    <t>18b</t>
  </si>
  <si>
    <t>Tien, Anthony, Mickha</t>
  </si>
  <si>
    <t>Walsura pinnata</t>
  </si>
  <si>
    <t>Gonystylus keithii</t>
  </si>
  <si>
    <t>Nauclea subdita</t>
  </si>
  <si>
    <t>Santiria apiculata</t>
  </si>
  <si>
    <t>Garcinia nervosa</t>
  </si>
  <si>
    <t>Reinwardtiodendron humile</t>
  </si>
  <si>
    <t>Magnolia gigantifolia</t>
  </si>
  <si>
    <t>Tien, Mikha</t>
  </si>
  <si>
    <t>Ladder tree; Amazing buttresses!</t>
  </si>
  <si>
    <t>Quercus argentata</t>
  </si>
  <si>
    <t>Madhuca spectabilis</t>
  </si>
  <si>
    <t>Diospyros squamifolia</t>
  </si>
  <si>
    <t>Elaeocarpus macrocerus</t>
  </si>
  <si>
    <t>Hydnocarpus woodii</t>
  </si>
  <si>
    <t>Melanochyla tomentosa</t>
  </si>
  <si>
    <t>Syzygium chloranthum</t>
  </si>
  <si>
    <t>Tien, Rohit, Nani, Roy</t>
  </si>
  <si>
    <t>Centroplacaceae</t>
  </si>
  <si>
    <t>Bhesa paniculata</t>
  </si>
  <si>
    <t>Antidesma coriaceum</t>
  </si>
  <si>
    <t>Porterandia anisophylla</t>
  </si>
  <si>
    <t>Durio oxleyanus</t>
  </si>
  <si>
    <t>Kayea longifolia</t>
  </si>
  <si>
    <t>Madhuca elmeri</t>
  </si>
  <si>
    <t>Litsea garciae</t>
  </si>
  <si>
    <t>chd</t>
  </si>
  <si>
    <t>Microcos fibrocarpa</t>
  </si>
  <si>
    <t>Popowia pisocarpa</t>
  </si>
  <si>
    <t>DC1</t>
  </si>
  <si>
    <t>Danum 50ha plot team</t>
  </si>
  <si>
    <t>Multistem of diameter 135 mm, but not individually tagged (CTFS protocol)</t>
  </si>
  <si>
    <t>Martin (FieldMap), Tien, Zinin, Padil</t>
  </si>
  <si>
    <t>Cleistanthus hylandii</t>
  </si>
  <si>
    <t>dbh copied from the previous census</t>
  </si>
  <si>
    <t>Ptychopyxis arborea</t>
  </si>
  <si>
    <t>Santiria tomentosa</t>
  </si>
  <si>
    <t>Talauma gitingensis</t>
  </si>
  <si>
    <t>missing tag, a dead tree at the right location foudn, but tag number could not be confirmed</t>
  </si>
  <si>
    <t>Aporosa benthamiana</t>
  </si>
  <si>
    <t>Monoon grandiflorum</t>
  </si>
  <si>
    <t>Tree covered by fig</t>
  </si>
  <si>
    <t>Cleistanthus podopyxis</t>
  </si>
  <si>
    <t>Atuna racemosa</t>
  </si>
  <si>
    <t>Dillenia excelsa</t>
  </si>
  <si>
    <t>CHECK 30/10/14. Noted dead in the census</t>
  </si>
  <si>
    <t>probably dead, found only dead stump</t>
  </si>
  <si>
    <t>Cynometra mirabilis</t>
  </si>
  <si>
    <t>Diospyros demona</t>
  </si>
  <si>
    <t>Two measurements (second Pom 275 dbh 156). Stem irregular shape.</t>
  </si>
  <si>
    <t>Shorea atrinervosa</t>
  </si>
  <si>
    <t>height omitted</t>
  </si>
  <si>
    <t>Chisocheton pentandrus</t>
  </si>
  <si>
    <t>Noted dead in the census</t>
  </si>
  <si>
    <t>Cleistanthus hirsutulus</t>
  </si>
  <si>
    <t>dbh estimated</t>
  </si>
  <si>
    <t>Syzygium griffithii</t>
  </si>
  <si>
    <t>Stem irregular shape</t>
  </si>
  <si>
    <t>Diospyros toposia</t>
  </si>
  <si>
    <t>cannot see leaf, tree cover by other leaves</t>
  </si>
  <si>
    <t>Lithocarpus indet</t>
  </si>
  <si>
    <t>dbh included climber</t>
  </si>
  <si>
    <t>dbh checked, tree not included in the baseline data</t>
  </si>
  <si>
    <t>Fordia splendidissima</t>
  </si>
  <si>
    <t>no crown, no leaves</t>
  </si>
  <si>
    <t>Big tree</t>
  </si>
  <si>
    <t>Diospyros andamanica</t>
  </si>
  <si>
    <t>lost bark</t>
  </si>
  <si>
    <t>Tree half dead</t>
  </si>
  <si>
    <t>lost tag</t>
  </si>
  <si>
    <t>dbh included climber, no crown</t>
  </si>
  <si>
    <t>dbh double checked</t>
  </si>
  <si>
    <t>Fordia brachybotrys</t>
  </si>
  <si>
    <t>Chisocheton patens</t>
  </si>
  <si>
    <t>lost tag, dbh estimated</t>
  </si>
  <si>
    <t>Pometia pinnata</t>
  </si>
  <si>
    <t>Streblus glaber</t>
  </si>
  <si>
    <t>Combretaceae</t>
  </si>
  <si>
    <t>Terminalia citrina</t>
  </si>
  <si>
    <t>Ryparosa hullettii</t>
  </si>
  <si>
    <t>Aglaia macrocarpa</t>
  </si>
  <si>
    <t>Spathiostemon javensis</t>
  </si>
  <si>
    <t>Garcinia forbesii</t>
  </si>
  <si>
    <t>Measure with Liana</t>
  </si>
  <si>
    <t>Aglaia oligophylla</t>
  </si>
  <si>
    <t>Coelostegia borneensis</t>
  </si>
  <si>
    <t>Caryodaphnopsis tonkinensis</t>
  </si>
  <si>
    <t>tag lost</t>
  </si>
  <si>
    <t>Brownlowia peltata</t>
  </si>
  <si>
    <t>Syzygium pancheri</t>
  </si>
  <si>
    <t>Buchanania sessilifolia</t>
  </si>
  <si>
    <t>Calophyllaceae</t>
  </si>
  <si>
    <t>Calophyllum blancoi</t>
  </si>
  <si>
    <t>Mesua macrantha</t>
  </si>
  <si>
    <t>Buttresses</t>
  </si>
  <si>
    <t>half stem broken</t>
  </si>
  <si>
    <t>Polyalthia borneensis</t>
  </si>
  <si>
    <t>Nothophoebe canascens</t>
  </si>
  <si>
    <t>Popowia odoardi</t>
  </si>
  <si>
    <t xml:space="preserve">Chisocheton patens </t>
  </si>
  <si>
    <t>dbh and tag checked, tree not included in the baseline data</t>
  </si>
  <si>
    <t>Old Tree Tag 030009</t>
  </si>
  <si>
    <t>Dysoxylum cyrtobotryum</t>
  </si>
  <si>
    <t>Knema laurina</t>
  </si>
  <si>
    <t>Meiogyne virgata</t>
  </si>
  <si>
    <t>small crown, dbh probably previously included climber, now does not</t>
  </si>
  <si>
    <t>deh</t>
  </si>
  <si>
    <t>Stem irregular shape.</t>
  </si>
  <si>
    <t>dbh unmeasurable, broken, dbh estimated, tree leaning</t>
  </si>
  <si>
    <t>Memecylon laevigatum</t>
  </si>
  <si>
    <t>Dimocarpus dentatus</t>
  </si>
  <si>
    <t>Ludekia borneensis</t>
  </si>
  <si>
    <t>Crudia reticulata</t>
  </si>
  <si>
    <t>Diospyros elliptifolia</t>
  </si>
  <si>
    <t>Aglaia argentea</t>
  </si>
  <si>
    <t>Durio zibethinus</t>
  </si>
  <si>
    <t>TREE MISSING CHECK 2/11/2014. Noted dead in the census</t>
  </si>
  <si>
    <t>Sageraea sarawakensis</t>
  </si>
  <si>
    <t>Has a multistem of diameter 159 mm, but not individually tagged (CTFS protocol)</t>
  </si>
  <si>
    <t>Aporosa elmeri</t>
  </si>
  <si>
    <t>DBH estimated, DHB with liana 105</t>
  </si>
  <si>
    <t>iz</t>
  </si>
  <si>
    <t>half dead, no crown</t>
  </si>
  <si>
    <t>2 DIAMETER 1ST 37- 2ND 210 (DBH91)</t>
  </si>
  <si>
    <t>Diospyros cauliflora</t>
  </si>
  <si>
    <t>Syzygium panzeri</t>
  </si>
  <si>
    <t>Madhuca korthalsii</t>
  </si>
  <si>
    <t>Monoon hookerianum</t>
  </si>
  <si>
    <t>Diospyros frutescens</t>
  </si>
  <si>
    <t>Xanthophyllum affine</t>
  </si>
  <si>
    <t>lost tag, no crown</t>
  </si>
  <si>
    <t>DBH unclear in field notes</t>
  </si>
  <si>
    <t>main stem height 2 m broken live, multiple stem</t>
  </si>
  <si>
    <t>Aphanamixis borneensis</t>
  </si>
  <si>
    <t>Kayea oblongifolia</t>
  </si>
  <si>
    <t>eh</t>
  </si>
  <si>
    <t>Two measurements  ( POM-281 DBH 281 LC - Stem 2), Stem irregular shape.</t>
  </si>
  <si>
    <t>Diospyros tuberculata</t>
  </si>
  <si>
    <t>Mischocarpus pentapetalus</t>
  </si>
  <si>
    <t>dbh has not reach limit yet (dbh only 99 mm)</t>
  </si>
  <si>
    <t>Rutaceae</t>
  </si>
  <si>
    <t>Glycosmis macrantha</t>
  </si>
  <si>
    <t>Aglaia elliptica</t>
  </si>
  <si>
    <t>HPOM not 1,3 m but at least 3 m, dbh estimated</t>
  </si>
  <si>
    <t>Aporosa illustris</t>
  </si>
  <si>
    <t>Cannot see leaves, covered by other leaves</t>
  </si>
  <si>
    <t>Chisocheton macranthus</t>
  </si>
  <si>
    <t>no crown, half dead</t>
  </si>
  <si>
    <t>not found, probably dead under a big fallen dead tree</t>
  </si>
  <si>
    <t>Measured with liana</t>
  </si>
  <si>
    <t>Syzygium elopurae</t>
  </si>
  <si>
    <t>no crown, dbh estimated</t>
  </si>
  <si>
    <t>Diospyros dictyoneura</t>
  </si>
  <si>
    <t>Aglaia squamulosa</t>
  </si>
  <si>
    <t>Glochidion indet</t>
  </si>
  <si>
    <t>DC2</t>
  </si>
  <si>
    <t>Nothaphoebe umbelliflora</t>
  </si>
  <si>
    <t>Need big shot</t>
  </si>
  <si>
    <t>Sympetalandra unijuga</t>
  </si>
  <si>
    <t>dbh double checked, HPOM is at 1,3 m, previous dbh measurement wrong</t>
  </si>
  <si>
    <t>MissingTag</t>
  </si>
  <si>
    <t>Missing Tag</t>
  </si>
  <si>
    <t>Aglaia indet</t>
  </si>
  <si>
    <t>Multistem</t>
  </si>
  <si>
    <t>dbh copied from the previous census, too high to measure</t>
  </si>
  <si>
    <t>Aphanamixis polystachya</t>
  </si>
  <si>
    <t>dbh estimated, previous dbh measurement must have included very big liana</t>
  </si>
  <si>
    <t>Mallotus miquelianus</t>
  </si>
  <si>
    <t>leaning</t>
  </si>
  <si>
    <t>Elaeocarpus brunnescens</t>
  </si>
  <si>
    <t>no crown, broken, height not measured</t>
  </si>
  <si>
    <t>Lithocarpus ewyekii</t>
  </si>
  <si>
    <t>Broke top leaves are young</t>
  </si>
  <si>
    <t>tilted 30°</t>
  </si>
  <si>
    <t>Adenanthera kostermansii</t>
  </si>
  <si>
    <t>crown half-broken</t>
  </si>
  <si>
    <t>Aglaia crassinervia</t>
  </si>
  <si>
    <t>Shorea agami</t>
  </si>
  <si>
    <t>Lophopetalum beccarianum</t>
  </si>
  <si>
    <t>Knema elmeri</t>
  </si>
  <si>
    <t>Litsea caulocarpa</t>
  </si>
  <si>
    <t>dbh estimated because of buttress</t>
  </si>
  <si>
    <t>Antidesma tomentosum</t>
  </si>
  <si>
    <t>Diospyros muricata</t>
  </si>
  <si>
    <t>HPOM is 1,8 m, not 1,18 m</t>
  </si>
  <si>
    <t>dbh measured</t>
  </si>
  <si>
    <t>Mangifera odorata</t>
  </si>
  <si>
    <t>dbh estimated; tag recorded in the field as 112977; in a crown projection shapefile the tree recorded as 112977</t>
  </si>
  <si>
    <t>Cannot see leaves, covered by liana</t>
  </si>
  <si>
    <t>Saraca declinata</t>
  </si>
  <si>
    <t>tag and dbh double checked, dbh estimated, big tree, previous dbh measurement wrong</t>
  </si>
  <si>
    <t>indet indet</t>
  </si>
  <si>
    <t>Putranjivaceae</t>
  </si>
  <si>
    <t>Drypetes castilloi</t>
  </si>
  <si>
    <t>DBH measured with liana (211 mm), DBH without liana estimated</t>
  </si>
  <si>
    <t>Anisophylleaceae</t>
  </si>
  <si>
    <t>Anisophyllea corneri</t>
  </si>
  <si>
    <t>Pandaceae</t>
  </si>
  <si>
    <t>Galearia fulva</t>
  </si>
  <si>
    <t>Semecarpus bunburyana</t>
  </si>
  <si>
    <t>lying live, crown unmeasurable</t>
  </si>
  <si>
    <t>Symplocos odoratissima</t>
  </si>
  <si>
    <t>Aglaia luzoniensis</t>
  </si>
  <si>
    <t>Ardisia colorata</t>
  </si>
  <si>
    <t>Diplospora malaccensis</t>
  </si>
  <si>
    <t>no crown, only leaves on stem</t>
  </si>
  <si>
    <t>Rhamnaceae</t>
  </si>
  <si>
    <t>Ziziphus angustifolia</t>
  </si>
  <si>
    <t>Ficus sinuata</t>
  </si>
  <si>
    <t>Tree cover by liana, cannot see leaves</t>
  </si>
  <si>
    <t>im</t>
  </si>
  <si>
    <t>no crown, only liana leaves visible on stem</t>
  </si>
  <si>
    <t>Shorea superba</t>
  </si>
  <si>
    <t>Old Tad 10,0039</t>
  </si>
  <si>
    <t>Syzygium scortechinii</t>
  </si>
  <si>
    <t>Tag lost. Confirmed by the old tag number (100041).</t>
  </si>
  <si>
    <t>Tag lost. Confirmed by the old tag number (110043). DBH not measured, copied from the 1st census.</t>
  </si>
  <si>
    <t>Xanthophyllum adenotus</t>
  </si>
  <si>
    <t>Bridelia penangiana</t>
  </si>
  <si>
    <t>almost no crown, only leaves on stem, covered by liana</t>
  </si>
  <si>
    <t>dbh estimated roughly</t>
  </si>
  <si>
    <t>dbh estimated, grown into another tree</t>
  </si>
  <si>
    <t>crown has only two branches</t>
  </si>
  <si>
    <t>Diospyros daemona</t>
  </si>
  <si>
    <t>Dracontomelon costatum</t>
  </si>
  <si>
    <t>in a height datasheet recorded as dead broken, but found live, height probably not recorded correctly</t>
  </si>
  <si>
    <t>Dehaasia incrassata</t>
  </si>
  <si>
    <t>Tree half dead, no leaves</t>
  </si>
  <si>
    <t>not found, probably one of dead fallen stems</t>
  </si>
  <si>
    <t>bz</t>
  </si>
  <si>
    <t>leaning, small crown</t>
  </si>
  <si>
    <t>Pterospermum javanicum</t>
  </si>
  <si>
    <t>Drypetes eriocarpa</t>
  </si>
  <si>
    <t>Actinodaphne macrophylla</t>
  </si>
  <si>
    <t>Syzygium christmannii</t>
  </si>
  <si>
    <t>Glochidion lanceisepalum</t>
  </si>
  <si>
    <t>Beilschmiedia tawaensis</t>
  </si>
  <si>
    <t>Syzygium pustulatum</t>
  </si>
  <si>
    <t>Xanthophyllum pachycarpon</t>
  </si>
  <si>
    <t>Shorea leptoderma</t>
  </si>
  <si>
    <t>Memecylon paniculatum</t>
  </si>
  <si>
    <t>Magnolia indet</t>
  </si>
  <si>
    <t>bhi</t>
  </si>
  <si>
    <t>di</t>
  </si>
  <si>
    <t>No leaves</t>
  </si>
  <si>
    <t>Barringtoniaceae</t>
  </si>
  <si>
    <t>Measure with liana, need big shot</t>
  </si>
  <si>
    <t>bhim</t>
  </si>
  <si>
    <t>Measure with liana</t>
  </si>
  <si>
    <t>E</t>
  </si>
  <si>
    <t>Toby &amp; Walter with Matiew, Roy, Jeff, Wosh, Maria &amp; Magat</t>
  </si>
  <si>
    <t>Terhi &amp; Team of 6 volunteers</t>
  </si>
  <si>
    <t>Tien, Nani, Rohit, Terhi</t>
  </si>
  <si>
    <t>Myrsinaceae</t>
  </si>
  <si>
    <t>Maesa macrothrysa</t>
  </si>
  <si>
    <t>cm</t>
  </si>
  <si>
    <t>The tall one on the map</t>
  </si>
  <si>
    <t>Melicope confusa</t>
  </si>
  <si>
    <t>Enicosanthum grandiflorum</t>
  </si>
  <si>
    <t>Pterocymbium tinctorium</t>
  </si>
  <si>
    <t>Would not normally put a stem tube on a tree &lt;20 cm DBH but it happened</t>
  </si>
  <si>
    <t>cz</t>
  </si>
  <si>
    <t>Melicope accedens</t>
  </si>
  <si>
    <t>dbh unmeasurable, broken dead</t>
  </si>
  <si>
    <t>Melicope indet</t>
  </si>
  <si>
    <t>Melicope hookeri</t>
  </si>
  <si>
    <t>in</t>
  </si>
  <si>
    <t>Dacryodes macrocarpa</t>
  </si>
  <si>
    <t>28 and 29 are one tree</t>
  </si>
  <si>
    <t>Actinidiaceae</t>
  </si>
  <si>
    <t>Saurauia indet</t>
  </si>
  <si>
    <t>multistem with 28</t>
  </si>
  <si>
    <t>ladder; D.POM measured without lianas</t>
  </si>
  <si>
    <t>POM too high even with the ladder</t>
  </si>
  <si>
    <t>Ladder tree, to be measured later (D.POM copied from the previous census)</t>
  </si>
  <si>
    <t>dbh very roughly estimated</t>
  </si>
  <si>
    <t>36 and 37 are one tree</t>
  </si>
  <si>
    <t>Dysoxylum indet</t>
  </si>
  <si>
    <t>broken crown, height not measured</t>
  </si>
  <si>
    <t>Ptychopyxis bacciformis</t>
  </si>
  <si>
    <t>dead rotting</t>
  </si>
  <si>
    <t>mz</t>
  </si>
  <si>
    <t>Enicosanthum erianthoides</t>
  </si>
  <si>
    <t>Baccaurea odoratissima</t>
  </si>
  <si>
    <t>Evidence of chainsaw cutting on the base (?)</t>
  </si>
  <si>
    <t>Tien, Rohit, Loly, Terhi</t>
  </si>
  <si>
    <t>D.POM double checked (smaller than in the 2nd census)</t>
  </si>
  <si>
    <t>POM is a bit low, but let it pass</t>
  </si>
  <si>
    <t>H.POM changed. D.POM at old H.POM (1.30 m) is 14.5 cm.</t>
  </si>
  <si>
    <t>Mallotus penangensis</t>
  </si>
  <si>
    <t>H.POM changed.</t>
  </si>
  <si>
    <t>Microcos antidesmifolia</t>
  </si>
  <si>
    <t>Ficus lepicarpa</t>
  </si>
  <si>
    <t>Syzygium palawanense</t>
  </si>
  <si>
    <t>Tien, Jef, Anthony, Terhi</t>
  </si>
  <si>
    <t>Antidesma stipulare</t>
  </si>
  <si>
    <t>POM too high even with a ladder</t>
  </si>
  <si>
    <t>H.POM changed. D.POM at old H.POM (1.30 m) is 39.3 cm.</t>
  </si>
  <si>
    <t>Dialium platysepalum</t>
  </si>
  <si>
    <t>1st census data maybe wrong - very big D.POM growth and flag is definitely not i. M. gigantea</t>
  </si>
  <si>
    <t>In the 1st census recorded as "c", but not leaning</t>
  </si>
  <si>
    <t>Monoon xanthopetalum</t>
  </si>
  <si>
    <t>Koompassia excelsa</t>
  </si>
  <si>
    <t>Tree not found</t>
  </si>
  <si>
    <t>At boundary, might actually be in subplot 7</t>
  </si>
  <si>
    <t>Jef, Tien, Anthony, Terhi</t>
  </si>
  <si>
    <t>Tree found in subplot 6 - very illogical. Recorded to be in subplot 18 in the 1st census. M. gigantea</t>
  </si>
  <si>
    <t>Garcinia indet</t>
  </si>
  <si>
    <t>No dendrometer: was the measurement from another tree? Not sure.</t>
  </si>
  <si>
    <t>In the 1st census recorded to be in subplot 6, but clearly in subbplot 7</t>
  </si>
  <si>
    <t>dead fallen</t>
  </si>
  <si>
    <t>Baccaurea latifolia</t>
  </si>
  <si>
    <t>Blumeodendron kurzii</t>
  </si>
  <si>
    <t>In the 1st census recorded to be in subplot 6, but clearly in subbplot 7. Multistem with 234.</t>
  </si>
  <si>
    <t>In the 1st census recorded to be in subplot 6, but clearly in subbplot 7. Multistem with 233.</t>
  </si>
  <si>
    <t>POM should perhaps have been higher but go with it</t>
  </si>
  <si>
    <t>Baccaurea indet</t>
  </si>
  <si>
    <t>Lithocarpus orocola</t>
  </si>
  <si>
    <t>Recorded as "ai" in the previous census, but now clearly no "I"</t>
  </si>
  <si>
    <t>Dendrometer at D.POM, not mark found</t>
  </si>
  <si>
    <t>This tree is actually outside the Plot E outer boundary</t>
  </si>
  <si>
    <t>D.POM mark not found</t>
  </si>
  <si>
    <t>Bridelia glauca</t>
  </si>
  <si>
    <t>Archidendron ellipticum</t>
  </si>
  <si>
    <t>eq</t>
  </si>
  <si>
    <t>Dendrometer broken</t>
  </si>
  <si>
    <t>Crudia indet</t>
  </si>
  <si>
    <t>Litsea rubiginosa</t>
  </si>
  <si>
    <t>dbh measured at 1,3 m</t>
  </si>
  <si>
    <t>Syzygium racemosum</t>
  </si>
  <si>
    <t>Nephelium uncinatum</t>
  </si>
  <si>
    <t>Rohit, Wosh, Mudin, Terhi</t>
  </si>
  <si>
    <t>Lithocarpus revolutus</t>
  </si>
  <si>
    <t>Urophyllum congestifolium</t>
  </si>
  <si>
    <t>dead, standing, broken</t>
  </si>
  <si>
    <t>Vatica sarawakensis</t>
  </si>
  <si>
    <t>Tree found in subplot 9 - very illogical. Recorded to be in subplot 18 in the 1st census. M. gigantea</t>
  </si>
  <si>
    <t>probably Macaranga</t>
  </si>
  <si>
    <t xml:space="preserve">Tree found in subplot 9 - very illogical. Recorded to be in subplot 18 in the 1st census. </t>
  </si>
  <si>
    <t>Dead, standng</t>
  </si>
  <si>
    <t>Trigoniaceae</t>
  </si>
  <si>
    <t>Trigoniastrum hypoleucum</t>
  </si>
  <si>
    <t>ben</t>
  </si>
  <si>
    <t>Aidia borneensis</t>
  </si>
  <si>
    <t>Multistem with 111</t>
  </si>
  <si>
    <t>Multistem with 110</t>
  </si>
  <si>
    <t>Pseuduvaria borneensis</t>
  </si>
  <si>
    <t>live for sure, standing</t>
  </si>
  <si>
    <t>Dead, lying on the ground</t>
  </si>
  <si>
    <t>Syzygium claviflorum</t>
  </si>
  <si>
    <t>D.POM wrong?</t>
  </si>
  <si>
    <t>Shorea bracteolata</t>
  </si>
  <si>
    <t>Too high to measure even with the ladder</t>
  </si>
  <si>
    <t>dbh roughly estimated</t>
  </si>
  <si>
    <t>Gluta aptera</t>
  </si>
  <si>
    <t>Melanochyla auriculata</t>
  </si>
  <si>
    <t>Cleistanthus paxii</t>
  </si>
  <si>
    <t>Beilschmiedia micrantha</t>
  </si>
  <si>
    <t>s</t>
  </si>
  <si>
    <t>broken under HPOM, only stump</t>
  </si>
  <si>
    <t>Neoscortechinia philippinensis</t>
  </si>
  <si>
    <t>cf</t>
  </si>
  <si>
    <t>Licania splendens</t>
  </si>
  <si>
    <t>bdi</t>
  </si>
  <si>
    <t>Croton oblongus</t>
  </si>
  <si>
    <t>Alseodaphne oblanceolata</t>
  </si>
  <si>
    <t>Horsfieldia crassifolia</t>
  </si>
  <si>
    <t>no crown, dbh checked</t>
  </si>
  <si>
    <t>czh</t>
  </si>
  <si>
    <t>with 976</t>
  </si>
  <si>
    <t>Terhi</t>
  </si>
  <si>
    <t>Missed in the 1st census</t>
  </si>
  <si>
    <t>Arguably in subplot 15 but give it to 16</t>
  </si>
  <si>
    <t>Subplot number changed from 15 to 16</t>
  </si>
  <si>
    <t>lying, regenerating, broken, no crown</t>
  </si>
  <si>
    <t>In subplot 15</t>
  </si>
  <si>
    <t>cs</t>
  </si>
  <si>
    <t>Endiandra rubescens</t>
  </si>
  <si>
    <t>Baccaurea pubera</t>
  </si>
  <si>
    <t>retagged to identical id</t>
  </si>
  <si>
    <t>Enicosanthum paradoxum</t>
  </si>
  <si>
    <t>see tree 7777</t>
  </si>
  <si>
    <t>found, live, no crown</t>
  </si>
  <si>
    <t>No tag</t>
  </si>
  <si>
    <t>No tag and apparently not given a new tag either</t>
  </si>
  <si>
    <t>Lithocarpus sundaicus</t>
  </si>
  <si>
    <t>Myristica cinnamomea</t>
  </si>
  <si>
    <t>Dysoxylum densiflorum</t>
  </si>
  <si>
    <t>tag lost, retagged to identical id</t>
  </si>
  <si>
    <t>Not found, but this tree could possibly be the new tag 3601</t>
  </si>
  <si>
    <t>Wasp nest!</t>
  </si>
  <si>
    <t>Uneven growth. All censuses checked for data entry errors.</t>
  </si>
  <si>
    <t>no wasps</t>
  </si>
  <si>
    <t>Bridelia pustulata</t>
  </si>
  <si>
    <t>Lithocarpus elegans</t>
  </si>
  <si>
    <t>Not found, probably dead in the rattan</t>
  </si>
  <si>
    <t>Dead, standing. Had dendrometer</t>
  </si>
  <si>
    <t>Dead, broken, standing</t>
  </si>
  <si>
    <t>Not found, probably dead / possibly the new tag 3571</t>
  </si>
  <si>
    <t>number written on dendroband, tag lost</t>
  </si>
  <si>
    <t>Multistem with 3564</t>
  </si>
  <si>
    <t>multistem with 3564, no crown</t>
  </si>
  <si>
    <t>Multistem with 541</t>
  </si>
  <si>
    <t>Endospermum diadenum</t>
  </si>
  <si>
    <t>Not a new recruit, but tag lost and previous tag number cannot be confirmed</t>
  </si>
  <si>
    <t>Intsia bijuga</t>
  </si>
  <si>
    <t>Xanthophyllum flavescens</t>
  </si>
  <si>
    <t>Macaranga indet</t>
  </si>
  <si>
    <t>cef</t>
  </si>
  <si>
    <t>Artocarpus lanceifolius</t>
  </si>
  <si>
    <t>no height, dbh unmeasurable, just stump</t>
  </si>
  <si>
    <t>&gt;10 cm lower down where stem is irregular</t>
  </si>
  <si>
    <t>Boundary of subplots 9 and 18</t>
  </si>
  <si>
    <t>Tree not found after a thorough search. May be in a different subplot</t>
  </si>
  <si>
    <t>Tien, Jef, Mikha Terhi</t>
  </si>
  <si>
    <t>Not new recruit, but missed in the first census due to too short boundary</t>
  </si>
  <si>
    <t>dbh unmeasurable</t>
  </si>
  <si>
    <t>too high even with the ladder</t>
  </si>
  <si>
    <t>dendrometer at D.POM</t>
  </si>
  <si>
    <t>Melicope lunu-ankenda</t>
  </si>
  <si>
    <t>Litsea lancifolia</t>
  </si>
  <si>
    <t>Extra trees censused 1st July 2011 in missed section of 19 and elsewhere</t>
  </si>
  <si>
    <t>Crudia tenuipes</t>
  </si>
  <si>
    <t>Syzygium memecylon</t>
  </si>
  <si>
    <t>found, alive, position and dbh measured but omitted in height measurements</t>
  </si>
  <si>
    <t>Outside plot outer boundary?</t>
  </si>
  <si>
    <t>Elaeocarpus floribundus</t>
  </si>
  <si>
    <t>Litsea elliptica</t>
  </si>
  <si>
    <t>Santiria griffithii</t>
  </si>
  <si>
    <t>cfn</t>
  </si>
  <si>
    <t>dbh estimated, no crown</t>
  </si>
  <si>
    <t>Scaphium longipetiolatum</t>
  </si>
  <si>
    <t>Shorea seminis</t>
  </si>
  <si>
    <t>Shorea falciferoides</t>
  </si>
  <si>
    <t>see tree 3457</t>
  </si>
  <si>
    <t>see tree 3458</t>
  </si>
  <si>
    <t>see tree 3459</t>
  </si>
  <si>
    <t>Tien, Rohit, Mudin, Terhi</t>
  </si>
  <si>
    <t>Syzygium elliptilimbum</t>
  </si>
  <si>
    <t>D.POM double-checked, probably wrong in the previous census</t>
  </si>
  <si>
    <t>Vatica dulitensis</t>
  </si>
  <si>
    <t>ladder; True POM probably at 10 m but have measured it at 5 m anyway</t>
  </si>
  <si>
    <t>multistem with 493</t>
  </si>
  <si>
    <t>Horsfieldia splendida</t>
  </si>
  <si>
    <t>multistem with 492</t>
  </si>
  <si>
    <t>k</t>
  </si>
  <si>
    <t>snapped at 1.3, dendrometer broken, DBH not good, but alive</t>
  </si>
  <si>
    <t>lost tag, probably 508</t>
  </si>
  <si>
    <t>Glochidion borneensis</t>
  </si>
  <si>
    <t>Sprouting. Old H.POM mark not found.</t>
  </si>
  <si>
    <t>lying, regenerating, main stem broken dead, lost tag, probably 513</t>
  </si>
  <si>
    <t>Tree not smooth, lumpy.</t>
  </si>
  <si>
    <t>Dead, standing.</t>
  </si>
  <si>
    <t>Dead, standing, broken</t>
  </si>
  <si>
    <t>bhn</t>
  </si>
  <si>
    <t>Multistem, but other stems too small for the census</t>
  </si>
  <si>
    <t>Liana at 1.30 m</t>
  </si>
  <si>
    <t>Drypetes longifolia</t>
  </si>
  <si>
    <t>tree not found</t>
  </si>
  <si>
    <t>Alstonia iwahigensis</t>
  </si>
  <si>
    <t>Mesua borneensis</t>
  </si>
  <si>
    <t>Aporosa lucida</t>
  </si>
  <si>
    <t>lost tag, most probably 471</t>
  </si>
  <si>
    <t>stump only, dbh unmeasurable</t>
  </si>
  <si>
    <t>D.POM double-checked, probably wrong in the 2nd census</t>
  </si>
  <si>
    <t>Polyalthia cauliflora</t>
  </si>
  <si>
    <t>Endiandra micrantha</t>
  </si>
  <si>
    <t>Croton pendulus</t>
  </si>
  <si>
    <t>Multistem with 3598 and 3599</t>
  </si>
  <si>
    <t>Diplodiscus paniculatus</t>
  </si>
  <si>
    <t>Multistem with 3597 and 3599</t>
  </si>
  <si>
    <t>Multistem with 3597 and 3598</t>
  </si>
  <si>
    <t>Polyalthia xanthopetala</t>
  </si>
  <si>
    <t>OUT OF ORDER in subplot 22; tagged with flagging tape only; ladder</t>
  </si>
  <si>
    <t>The tree was given a new tag??</t>
  </si>
  <si>
    <t>Drypetes crassipes</t>
  </si>
  <si>
    <t>Dead, fallen, and taken several other trees with it.</t>
  </si>
  <si>
    <t>Not found, probably died in the large scale tree fall</t>
  </si>
  <si>
    <t>multistem with 454</t>
  </si>
  <si>
    <t>multistem with 453</t>
  </si>
  <si>
    <t>D.POM completely different from the previous censuses - needs to be re-checked in the field</t>
  </si>
  <si>
    <t>D.POM in the field recorded as 48.7. This is assumed to be 18.7, but needs to be re-checked in the field.</t>
  </si>
  <si>
    <t>Drypetes polyneura</t>
  </si>
  <si>
    <t>In the rattan. Extra trees censused 1st July 2011 in missed section of 19 and elsewhere</t>
  </si>
  <si>
    <t>Broken, one side dead, one side alive</t>
  </si>
  <si>
    <t>see tree 444444</t>
  </si>
  <si>
    <t>tag lost, maybe 413 but unclear</t>
  </si>
  <si>
    <t>H.POM changed (D.POM at old H.POM could not be measured0</t>
  </si>
  <si>
    <t>height recorded, but tree not found by Field-Map team</t>
  </si>
  <si>
    <t>On boundary with subplot 22 but take as in 23; dendrometer is lower than POM because of stem irregularity</t>
  </si>
  <si>
    <t>Crypteroniaceae</t>
  </si>
  <si>
    <t>Crypteronia griffithii</t>
  </si>
  <si>
    <t>Check dendrometer band height</t>
  </si>
  <si>
    <t>lying live, no crown</t>
  </si>
  <si>
    <t>Neonauclea gigantea</t>
  </si>
  <si>
    <t>OUT OF ORDER because actually just in subplot 23</t>
  </si>
  <si>
    <t>Termite mound at DBH and dendrometer height</t>
  </si>
  <si>
    <t>Ficus hispida</t>
  </si>
  <si>
    <t>D.POM double checked, first census must be wrong</t>
  </si>
  <si>
    <t>All censuses checked for data entry errors. 1st census probably wrong.</t>
  </si>
  <si>
    <t>dead, snapped</t>
  </si>
  <si>
    <t>multistem with 615</t>
  </si>
  <si>
    <t>multistem with 400</t>
  </si>
  <si>
    <t>dh</t>
  </si>
  <si>
    <t>fh</t>
  </si>
  <si>
    <t>Terminalia foetidissima</t>
  </si>
  <si>
    <t>Tien, Rohit, Nani, Denny, Terhi</t>
  </si>
  <si>
    <t>probably has a tag 3732</t>
  </si>
  <si>
    <t>H.POM changed. DPOM at old H.POM (1.30 m) is 12.8 cm</t>
  </si>
  <si>
    <t>In 1st census "Last 10" was written here: no idea why</t>
  </si>
  <si>
    <t>Vitex pinnata</t>
  </si>
  <si>
    <t>old POM mark was hard to find, unclear</t>
  </si>
  <si>
    <t>Multistem with 374</t>
  </si>
  <si>
    <t>Multistem with 373</t>
  </si>
  <si>
    <t>Flag was i in the 2nd census. Double-checked, now has a good crown.</t>
  </si>
  <si>
    <t>LF</t>
  </si>
  <si>
    <t>Tien, Jef, Anthony, Mikha, Zinin, Terhi</t>
  </si>
  <si>
    <t>Decaspermum parviflorum</t>
  </si>
  <si>
    <t>Dendrometer was not notched.</t>
  </si>
  <si>
    <t>lying alive, no crown</t>
  </si>
  <si>
    <t>Staphyleaceae</t>
  </si>
  <si>
    <t>Turpinia sphaerocarpa</t>
  </si>
  <si>
    <t>Broken at 3m</t>
  </si>
  <si>
    <t>broken live, dbh not measured</t>
  </si>
  <si>
    <t>Archidendron clypearia</t>
  </si>
  <si>
    <t>Ficus microcarpa</t>
  </si>
  <si>
    <t>Syzygium antisepticum</t>
  </si>
  <si>
    <t>Curved at the base, then straight</t>
  </si>
  <si>
    <t>Not found,probably dead</t>
  </si>
  <si>
    <t>large strangler. Has one large displaced root not measured</t>
  </si>
  <si>
    <t>Buttresses. Should be measured at 8m</t>
  </si>
  <si>
    <t>Horsfieldia borneensis</t>
  </si>
  <si>
    <t>Was not coded as "c" in the 2011 census, but definitely leaning</t>
  </si>
  <si>
    <t>Small scar at 1.4m</t>
  </si>
  <si>
    <t>Trigonopleura malayana</t>
  </si>
  <si>
    <t>cbn</t>
  </si>
  <si>
    <t>tilted</t>
  </si>
  <si>
    <t>Planchonia grandis</t>
  </si>
  <si>
    <t>Dasymaschalon ellipticum</t>
  </si>
  <si>
    <t>broken at 2.5m</t>
  </si>
  <si>
    <t>ef</t>
  </si>
  <si>
    <t>befi</t>
  </si>
  <si>
    <t>Tristaniopsis obovata</t>
  </si>
  <si>
    <t>D.POM double checked, probably wrong in the 2011 census.</t>
  </si>
  <si>
    <t>dying, no crown</t>
  </si>
  <si>
    <t>resprouting</t>
  </si>
  <si>
    <t>Nephelium Ramboutan-ake</t>
  </si>
  <si>
    <t>Cleistanthus pubens</t>
  </si>
  <si>
    <t>Actinodaphne borneensis</t>
  </si>
  <si>
    <t>Too high even with the ladder</t>
  </si>
  <si>
    <t>Syzygium napiforme</t>
  </si>
  <si>
    <t>Not found, presumed dead, big tree fall event</t>
  </si>
  <si>
    <t>D.POM double checked, probably wrong in the 2011 census</t>
  </si>
  <si>
    <t>Broken at 2.5m</t>
  </si>
  <si>
    <t>Alseodaphne bancana</t>
  </si>
  <si>
    <t>dying</t>
  </si>
  <si>
    <t>Tree dead on one side, alive on the other</t>
  </si>
  <si>
    <t>Broken at 3m (by #88)</t>
  </si>
  <si>
    <t>on the ground</t>
  </si>
  <si>
    <t>Xanthophyllum stipitatum</t>
  </si>
  <si>
    <t>H.POM was recorded as 1.3m in the 2011 census, but was actually at 1m. New H.POM 1.3m, D.POM 44.6. New mark. Needsa new dendrometer</t>
  </si>
  <si>
    <t>Broken at 7m</t>
  </si>
  <si>
    <t>Broken at 4.5m</t>
  </si>
  <si>
    <t>Dead. Broken at 4m. Killed by #87.</t>
  </si>
  <si>
    <t>Urophyllum griffithianum</t>
  </si>
  <si>
    <t>Prunus polystachya</t>
  </si>
  <si>
    <t>Tristiropsis acutangula</t>
  </si>
  <si>
    <t>Was not coded "b" in the 2011 census, but must have been broken already</t>
  </si>
  <si>
    <t>Definitely leaning</t>
  </si>
  <si>
    <t>Small hole</t>
  </si>
  <si>
    <t>Curved at 2m height</t>
  </si>
  <si>
    <t>Broken at 3m height</t>
  </si>
  <si>
    <t>bdg</t>
  </si>
  <si>
    <t>D.POM double-checked. Smaller than in previous censuses, half the stem rotted away.</t>
  </si>
  <si>
    <t>df</t>
  </si>
  <si>
    <t>Broken at 4.5m height</t>
  </si>
  <si>
    <t>out of order in SP 6</t>
  </si>
  <si>
    <t>offshoot from 106</t>
  </si>
  <si>
    <t>Syzygium tenuicaudatum</t>
  </si>
  <si>
    <t>Garcinia parvifolia</t>
  </si>
  <si>
    <t>Elaeocarpus pedunculatus</t>
  </si>
  <si>
    <t>Flags probably wrong in the 2011 census</t>
  </si>
  <si>
    <t>out of order in SP7</t>
  </si>
  <si>
    <t>Dead, broken at 3.5m</t>
  </si>
  <si>
    <t>Calophyllum soulattri</t>
  </si>
  <si>
    <t>Tien, Nani, Alex, Terhi</t>
  </si>
  <si>
    <t>out of order in SP8</t>
  </si>
  <si>
    <t>Chionanthus indet</t>
  </si>
  <si>
    <t>Croton griffithii</t>
  </si>
  <si>
    <t>Barringtonia sarcostachys</t>
  </si>
  <si>
    <t>no crown, lying alive</t>
  </si>
  <si>
    <t>lying, no crown, alive</t>
  </si>
  <si>
    <t>out of order in SP9</t>
  </si>
  <si>
    <t>Tetrameristaceae</t>
  </si>
  <si>
    <t>Tetramerista glabra</t>
  </si>
  <si>
    <t>was not coded "c" in the 2011 census, but is definitely leaning</t>
  </si>
  <si>
    <t>Syzygium borneense</t>
  </si>
  <si>
    <t>Artocarpus integer</t>
  </si>
  <si>
    <t>dead, fallen on the ground</t>
  </si>
  <si>
    <t>no crown, dbh unmeasurable</t>
  </si>
  <si>
    <t>broken at 4m height</t>
  </si>
  <si>
    <t>no crown, dead</t>
  </si>
  <si>
    <t>on ground near #153</t>
  </si>
  <si>
    <t>multistem, but the other stem is too small for the census</t>
  </si>
  <si>
    <t>Cratoxylum arborescens</t>
  </si>
  <si>
    <t>bdin</t>
  </si>
  <si>
    <t>Decaspermum humile</t>
  </si>
  <si>
    <t>no crown, lying</t>
  </si>
  <si>
    <t>bdh</t>
  </si>
  <si>
    <t>cl</t>
  </si>
  <si>
    <t>DBH 15.0 cm minus 1 cm for liana</t>
  </si>
  <si>
    <t>Has a liana, but &lt;10cm. D.POM measured with liana 15.2</t>
  </si>
  <si>
    <t>Has liana. D.POM with liana 15.7 cm, estimated without liana</t>
  </si>
  <si>
    <t>Neesia strigosa</t>
  </si>
  <si>
    <t>Garcinia mangostana</t>
  </si>
  <si>
    <t>Koordersiodendron pinnatum</t>
  </si>
  <si>
    <t>Antiaris toxicaria</t>
  </si>
  <si>
    <t>lying, no crown</t>
  </si>
  <si>
    <t>Palaquium obovatum</t>
  </si>
  <si>
    <t>dead, broken at 7m</t>
  </si>
  <si>
    <t>Heritiera elata</t>
  </si>
  <si>
    <t>Praravinia indet</t>
  </si>
  <si>
    <t>Calophyllum woodii</t>
  </si>
  <si>
    <t>out of order in SP12</t>
  </si>
  <si>
    <t>has a small woodpecker hole</t>
  </si>
  <si>
    <t>Calophyllum gracilipes</t>
  </si>
  <si>
    <t>not sprayed in 2011</t>
  </si>
  <si>
    <t>Antidesma neurocarpum</t>
  </si>
  <si>
    <t>ladder. M. gigantea</t>
  </si>
  <si>
    <t>Syzygium longiflorum</t>
  </si>
  <si>
    <t>Not a new recruit, but old tag number cannot be confirmed</t>
  </si>
  <si>
    <t>Convolvulaceae</t>
  </si>
  <si>
    <t>Erycibe grandifolia</t>
  </si>
  <si>
    <t>bent at 2.5m height.</t>
  </si>
  <si>
    <t>lying</t>
  </si>
  <si>
    <t>Actinodaphne angustifolia</t>
  </si>
  <si>
    <t>Litsea erectinervia</t>
  </si>
  <si>
    <t>bdiz</t>
  </si>
  <si>
    <t>no crown, dying, lying</t>
  </si>
  <si>
    <t>cr</t>
  </si>
  <si>
    <t>Recorded as "ladder" in 2011, but can be measured without a ladder.</t>
  </si>
  <si>
    <t>Alphonsea javanica</t>
  </si>
  <si>
    <t>Cleistanthus erycibifolius</t>
  </si>
  <si>
    <t>Castanopsis inermis</t>
  </si>
  <si>
    <t>broken at 4m, standing</t>
  </si>
  <si>
    <t>Carallia borneensis</t>
  </si>
  <si>
    <t>Tien, Anthony, Mai</t>
  </si>
  <si>
    <t>This is the tree with claw scratches up its trunk (we assume from a bear)</t>
  </si>
  <si>
    <t>good crown</t>
  </si>
  <si>
    <t>bfi</t>
  </si>
  <si>
    <t>Beilschmiedia dicxyonsura</t>
  </si>
  <si>
    <t>Vatica oblongifolia</t>
  </si>
  <si>
    <t>Oxalidaceae</t>
  </si>
  <si>
    <t>Sarcotheca diversifolia</t>
  </si>
  <si>
    <t>trees entwined</t>
  </si>
  <si>
    <t>multistem with 275</t>
  </si>
  <si>
    <t>multistem with 274</t>
  </si>
  <si>
    <t>Popowia hirta</t>
  </si>
  <si>
    <t>Barringtonia indet</t>
  </si>
  <si>
    <t>Rothmannia schoemanii</t>
  </si>
  <si>
    <t>tag 2416</t>
  </si>
  <si>
    <t>Litsea firma</t>
  </si>
  <si>
    <t>fl</t>
  </si>
  <si>
    <t>Palaquium rostratum</t>
  </si>
  <si>
    <t>H.POM changed. D.POM at old H.POM (1.30 m) is 22.8</t>
  </si>
  <si>
    <t>no crown, lying alive, no height recorded</t>
  </si>
  <si>
    <t>fb</t>
  </si>
  <si>
    <t>out of order in SP19</t>
  </si>
  <si>
    <t>Tien, Alex, Mamat, Terhi</t>
  </si>
  <si>
    <t>Teijsmanniodendron bogoriense</t>
  </si>
  <si>
    <t>Not coded as "c" in the 2011 census, but is leaning</t>
  </si>
  <si>
    <t>curvy trunk</t>
  </si>
  <si>
    <t>Cryptocarya ferrea</t>
  </si>
  <si>
    <t>Dead, standing, broken at 4m height</t>
  </si>
  <si>
    <t>Elaeocarpus glaber</t>
  </si>
  <si>
    <t>Aporosa granularis</t>
  </si>
  <si>
    <t>Cleistanthus rufescens</t>
  </si>
  <si>
    <t>Maasia glauca</t>
  </si>
  <si>
    <t>Tag lost</t>
  </si>
  <si>
    <t>missed in Vegetation Plot</t>
  </si>
  <si>
    <t>Dipterocarpus confertus</t>
  </si>
  <si>
    <t>Heritiera simplicifolia</t>
  </si>
  <si>
    <t>Anisophyllea indet</t>
  </si>
  <si>
    <t>fq</t>
  </si>
  <si>
    <t>H.POM changed. D.POM at old H.POM (1.30 m) is 31.2</t>
  </si>
  <si>
    <t>allow 1.5 cm for liana</t>
  </si>
  <si>
    <t>D.POM without liana estimated, with liana 14.2cm</t>
  </si>
  <si>
    <t>Has liana. D.POM with liana 14.5 cm, estimated without liana</t>
  </si>
  <si>
    <t>Anisoptera costata</t>
  </si>
  <si>
    <t>D.POM double checked, 2011 measurement may be wrong</t>
  </si>
  <si>
    <t>Pseuduvaria reticulata</t>
  </si>
  <si>
    <t>Myristica maxima</t>
  </si>
  <si>
    <t>Sindora velutina</t>
  </si>
  <si>
    <t>Gironniera nervosa</t>
  </si>
  <si>
    <t>bq</t>
  </si>
  <si>
    <t>Pentace erectinervia</t>
  </si>
  <si>
    <t>Dead, leaning</t>
  </si>
  <si>
    <t>no crown, rotten, dbh unmeasurable</t>
  </si>
  <si>
    <t>Canarium tomentosum</t>
  </si>
  <si>
    <t>Syzygium havilandii</t>
  </si>
  <si>
    <t>D.POM without liana estimated, with liana 12.1</t>
  </si>
  <si>
    <t>Palaquium indet</t>
  </si>
  <si>
    <t>allow 0.6 cm for liana</t>
  </si>
  <si>
    <t>D.POM without liana estimated, with liana 26.0</t>
  </si>
  <si>
    <t>Aporosa gigi-tomentose</t>
  </si>
  <si>
    <t>Lithocarpus lucidus</t>
  </si>
  <si>
    <t>Gymnacranthera forbesii</t>
  </si>
  <si>
    <t>too high to measure, ladder too short</t>
  </si>
  <si>
    <t>Tree cut. Noted March 2013.</t>
  </si>
  <si>
    <t>Dead (cut earlier)</t>
  </si>
  <si>
    <t>ladder. H.POM 2011 recorded incorrectly.</t>
  </si>
  <si>
    <t>Ochnaceae</t>
  </si>
  <si>
    <t>Campylospermum serratum</t>
  </si>
  <si>
    <t>H.POM 2011 recorded incorrectly, is 2.0m. H.POM changed to 1.30 m, although stem is irregular, as it splits at 1.8m. New D.POM 41.1</t>
  </si>
  <si>
    <t>Xanthophyllum ellipticum</t>
  </si>
  <si>
    <t>entwined - ladder</t>
  </si>
  <si>
    <t>Seraya</t>
  </si>
  <si>
    <t>Jeff, Mai, Toby, Walter, Tien and Sam Addis</t>
  </si>
  <si>
    <t>Tien, Anthony, Melvin</t>
  </si>
  <si>
    <t>Rohit, Roy</t>
  </si>
  <si>
    <t>fc</t>
  </si>
  <si>
    <t>For safety reasons Toby disallowed using the ladder for this tree</t>
  </si>
  <si>
    <t>Saurauia tristyla</t>
  </si>
  <si>
    <t>DBH without liana estiamated. 14.2 cm with liana</t>
  </si>
  <si>
    <t>New record</t>
  </si>
  <si>
    <t>Field sheet comments say "New record" and the old DBH (20.9 cm) has been crossed out, so it seems like the DBH has been double checked, although it does not tally with the previous data. Should be remeasured.</t>
  </si>
  <si>
    <t>Anthony, Melvin</t>
  </si>
  <si>
    <t>DBH without liana estimated. 26.0 cm with liana</t>
  </si>
  <si>
    <t>Kuba, Rohit, Alex, Mathiew, Risman</t>
  </si>
  <si>
    <t>Lophopetalum glabrum</t>
  </si>
  <si>
    <t>H.PM wrong?</t>
  </si>
  <si>
    <t>Scorodocarpus borneensis</t>
  </si>
  <si>
    <t>Lophopetalum multinervium</t>
  </si>
  <si>
    <t>Missed (no tag) in SAFE vegetation plot</t>
  </si>
  <si>
    <t>Knema glomerata</t>
  </si>
  <si>
    <t>Checked for data entry errors. Growth is unlikely large.</t>
  </si>
  <si>
    <t>Aglaia angustifolia</t>
  </si>
  <si>
    <t>DBH without liana estimated. 21.4 cm with liana</t>
  </si>
  <si>
    <t>Artocarpus elasticus</t>
  </si>
  <si>
    <t>DBH without liana estimated. 14.3 cm with small liana</t>
  </si>
  <si>
    <t>M0597</t>
  </si>
  <si>
    <t>DBH without liana estimated. 20.5 cm with liana</t>
  </si>
  <si>
    <t>DBH without liana estimated. 18.4 cm with liana</t>
  </si>
  <si>
    <t>Semecarpus cuneiformis</t>
  </si>
  <si>
    <t>Magnolia champaca</t>
  </si>
  <si>
    <t>orophea myriantha</t>
  </si>
  <si>
    <t>Tien</t>
  </si>
  <si>
    <t>Previously noted as dead, but it is alive.</t>
  </si>
  <si>
    <t>Aporosa lunata</t>
  </si>
  <si>
    <t>Calophyllum macrocarpum</t>
  </si>
  <si>
    <t>Urophyllum glabrum</t>
  </si>
  <si>
    <t>DBH is smaller than in the 2nd census</t>
  </si>
  <si>
    <t>Canarium littorale</t>
  </si>
  <si>
    <t>The tree has liana. DBH without liana is an estimate.</t>
  </si>
  <si>
    <t>DBH for the first census might be wrong.</t>
  </si>
  <si>
    <t>Beilschmiedia lucidula</t>
  </si>
  <si>
    <t>Diospyros eriantha</t>
  </si>
  <si>
    <t>DBH does not match the first census, field sheet comments say "new record". POM change?</t>
  </si>
  <si>
    <t>Pseuduvaria pamattonis</t>
  </si>
  <si>
    <t>New POM</t>
  </si>
  <si>
    <t>POM changed, but DBH at old POM not measured</t>
  </si>
  <si>
    <t>The tree has a cut mark (people looking for gaharu)</t>
  </si>
  <si>
    <t>Escalloniaceae</t>
  </si>
  <si>
    <t>Polyosma integrifolia</t>
  </si>
  <si>
    <t>Parashorea smythiesii</t>
  </si>
  <si>
    <t>Ladder tree (very large buttresses)</t>
  </si>
  <si>
    <t>Sympetalandra borneensis</t>
  </si>
  <si>
    <t>Shorea xanthopetala</t>
  </si>
  <si>
    <t>POM change</t>
  </si>
  <si>
    <t>Archidendron microcarpum</t>
  </si>
  <si>
    <t>Palaquium beccarianum</t>
  </si>
  <si>
    <t>Syzygium imperiale</t>
  </si>
  <si>
    <t>Theaceae</t>
  </si>
  <si>
    <t>Pyrenaria tawauensis</t>
  </si>
  <si>
    <t>Litsea orocola</t>
  </si>
  <si>
    <t>Antidesma cuspidatum</t>
  </si>
  <si>
    <t>Ixora blumei</t>
  </si>
  <si>
    <t>Tien, Rohit, Roy</t>
  </si>
  <si>
    <t>Ficus subterranea</t>
  </si>
  <si>
    <t>DBH with liana 11.4 cm, liana diameter ~0.3 cm but tree is growing around and has absorbed the liana so estimate 11.2 cm for the tree</t>
  </si>
  <si>
    <t>Baccaurea edulis</t>
  </si>
  <si>
    <t>Based on the 1st and 2nd census, DBH is wrong</t>
  </si>
  <si>
    <t>Out of order in subplot P25</t>
  </si>
  <si>
    <t>Artocarpus glaucus</t>
  </si>
  <si>
    <t>Knema latifolia</t>
  </si>
  <si>
    <t>Tower</t>
  </si>
  <si>
    <t>Tien, Jef, Terhi</t>
  </si>
  <si>
    <t>Tien, Rohit, Walter</t>
  </si>
  <si>
    <t>abl</t>
  </si>
  <si>
    <t>Multistem with 5. Measured with callipers.</t>
  </si>
  <si>
    <t>Multistem with 4. Measured with callipers.</t>
  </si>
  <si>
    <t>ach</t>
  </si>
  <si>
    <t>Polyalthia indet</t>
  </si>
  <si>
    <t>POM moved - new POM at 1.70, new D.POM 88.6. Multistem with 1415</t>
  </si>
  <si>
    <t>Jerapai</t>
  </si>
  <si>
    <t>multistem with 7</t>
  </si>
  <si>
    <t>H.POM changed</t>
  </si>
  <si>
    <t>ab</t>
  </si>
  <si>
    <t>H.POM recorded wrong in the 1st census - correct POM is 1.75</t>
  </si>
  <si>
    <t>Dead tree</t>
  </si>
  <si>
    <t>Dipterocarpus indet</t>
  </si>
  <si>
    <t>Violaceae</t>
  </si>
  <si>
    <t>Rinorea indet</t>
  </si>
  <si>
    <t>Recorded as "ah" in the first census, but not a multistem, splits at 1.6m</t>
  </si>
  <si>
    <t>abi</t>
  </si>
  <si>
    <t>Stem partly rotten at POM</t>
  </si>
  <si>
    <t>bg</t>
  </si>
  <si>
    <t>abhg</t>
  </si>
  <si>
    <t>Erroneously noted as dead at the 3rd census</t>
  </si>
  <si>
    <t>qhn</t>
  </si>
  <si>
    <t>DAP not clear: 17.4 or 17.9 but probably 17.9</t>
  </si>
  <si>
    <t>Pleiocarpidia sandakanica</t>
  </si>
  <si>
    <t>abc</t>
  </si>
  <si>
    <t>dead, broken at 5m</t>
  </si>
  <si>
    <t>Crudia subsimplicifolia</t>
  </si>
  <si>
    <t>Liana at POM, D.POM estimated without liana (diameter of the liana 6.7 cm). D.Dend does not have liana.</t>
  </si>
  <si>
    <t>al</t>
  </si>
  <si>
    <t>Sterculia cuspidata</t>
  </si>
  <si>
    <t>Nephelium rambutan</t>
  </si>
  <si>
    <t>multistem with 1426</t>
  </si>
  <si>
    <t>Recorded as "c" in the 1st census, but not leaning</t>
  </si>
  <si>
    <t>multistem with 1425. Recorded as "bc" in the 1st census, but not broken.</t>
  </si>
  <si>
    <t>dead, fallen</t>
  </si>
  <si>
    <t>multistem with 88</t>
  </si>
  <si>
    <t>new recruit</t>
  </si>
  <si>
    <t>tag changed</t>
  </si>
  <si>
    <t>not found, probably dead</t>
  </si>
  <si>
    <t>broken at 4m</t>
  </si>
  <si>
    <t>alive, last recensus mistake</t>
  </si>
  <si>
    <t>abf</t>
  </si>
  <si>
    <t>ca</t>
  </si>
  <si>
    <t>was a stem respiration tree</t>
  </si>
  <si>
    <t>H.POM changed. D.POM old is 43.7</t>
  </si>
  <si>
    <t>Pterospermum elongatum</t>
  </si>
  <si>
    <t>Endospermum peltatum</t>
  </si>
  <si>
    <t>mfib</t>
  </si>
  <si>
    <t>Artocarpus kemando</t>
  </si>
  <si>
    <t>H.POM changed. Unclear whether the D.POM measurement recorded refers to the new or old H.POM</t>
  </si>
  <si>
    <t>sprayed also at 1.3m by mistake</t>
  </si>
  <si>
    <t>Diplodiscus parviflorus</t>
  </si>
  <si>
    <t>Microcos triflora</t>
  </si>
  <si>
    <t>dead; broken at 5m, standing, rotten</t>
  </si>
  <si>
    <t>Oreocnide trinervis</t>
  </si>
  <si>
    <t>ain</t>
  </si>
  <si>
    <t>af</t>
  </si>
  <si>
    <t>dead, broken at 2.5m</t>
  </si>
  <si>
    <t>D.POM double checked, D.POM in the 1st census wrong</t>
  </si>
  <si>
    <t>acn</t>
  </si>
  <si>
    <t>Buchanania sessifolia</t>
  </si>
  <si>
    <t>Microcos indet</t>
  </si>
  <si>
    <t>Mallotus indet</t>
  </si>
  <si>
    <t>dead tree</t>
  </si>
  <si>
    <t>Recorded as "ac" in the 1st census, but not leaning. True POM should probably be at &gt;8m height</t>
  </si>
  <si>
    <t>was not measured</t>
  </si>
  <si>
    <t>Ficus caulocarpa</t>
  </si>
  <si>
    <t>broken at 1.6m</t>
  </si>
  <si>
    <t>Calophyllum pyriforme</t>
  </si>
  <si>
    <t>D.POM marknot foud</t>
  </si>
  <si>
    <t>D.POM double checked, D.POM in the 1st census wrong, or VERY large growth</t>
  </si>
  <si>
    <t>Same tree as #222</t>
  </si>
  <si>
    <t>multistem with 222</t>
  </si>
  <si>
    <t>Same tree as #221</t>
  </si>
  <si>
    <t>multistem with 221</t>
  </si>
  <si>
    <t>Vitaceae</t>
  </si>
  <si>
    <t>Leea aculeata</t>
  </si>
  <si>
    <t>ae</t>
  </si>
  <si>
    <t>POM mark not found. Termites.</t>
  </si>
  <si>
    <t>damaged bark</t>
  </si>
  <si>
    <t>multistem with 264</t>
  </si>
  <si>
    <t>Was not sprayed at the POM (in error)</t>
  </si>
  <si>
    <t>multistem with 263</t>
  </si>
  <si>
    <t>abch</t>
  </si>
  <si>
    <t>abn</t>
  </si>
  <si>
    <t>Pipturus argentus</t>
  </si>
  <si>
    <t>Cephalomappa malloticarpa</t>
  </si>
  <si>
    <t>multistem with 1459</t>
  </si>
  <si>
    <t>multistem with 1458</t>
  </si>
  <si>
    <t>x</t>
  </si>
  <si>
    <t>D.POM double checked, probably wrong in the 1st census.</t>
  </si>
  <si>
    <t>Goniothalamus roseus</t>
  </si>
  <si>
    <t>Grows from a big, 1.2m high stump.</t>
  </si>
  <si>
    <t>Unlikely to be a new recruit, probably missed in the 1st census</t>
  </si>
  <si>
    <t>achn</t>
  </si>
  <si>
    <t>can</t>
  </si>
  <si>
    <t>Tree next to this was marked "TIDAK PAKAI" before we started first census</t>
  </si>
  <si>
    <t>Recorded as "b" in the 1st census, but the crown seems fine.</t>
  </si>
  <si>
    <t>Syzygium hirtum</t>
  </si>
  <si>
    <t>Has a liana. D.POM estimated without the liana.</t>
  </si>
  <si>
    <t>Has a liana (&lt;10cm). D.POM estimated without the liana.</t>
  </si>
  <si>
    <t>Adinandra borneensis</t>
  </si>
  <si>
    <t>dead, broken and fallen</t>
  </si>
  <si>
    <t>Despite being broken has a good crown.</t>
  </si>
  <si>
    <t>Recorded as "ag" in the 1st census, but looks fine and healthy.</t>
  </si>
  <si>
    <t>Ixonanthaceae</t>
  </si>
  <si>
    <t>Ixonanthes petiolaris</t>
  </si>
  <si>
    <t>bcf</t>
  </si>
  <si>
    <t>Recorded as "b" in the 1st census. One branch near the top broken, but crown in a very good condition.</t>
  </si>
  <si>
    <t>Broken, but a good crown.</t>
  </si>
  <si>
    <t>Actinodaphne indet</t>
  </si>
  <si>
    <t>multistem with 350</t>
  </si>
  <si>
    <t>abh</t>
  </si>
  <si>
    <t>multistem wih 349</t>
  </si>
  <si>
    <t>Knema indet</t>
  </si>
  <si>
    <t>ad</t>
  </si>
  <si>
    <t>broken at 2m</t>
  </si>
  <si>
    <t>estimated by eye</t>
  </si>
  <si>
    <t>Hydnocarpus anomala</t>
  </si>
  <si>
    <t>Not found, presumed dead</t>
  </si>
  <si>
    <t>Lophopetalum indet</t>
  </si>
  <si>
    <t>Massive growth, tag completely eaten by the tree. New tag, but old tag number could not be confirmed.</t>
  </si>
  <si>
    <t>Lophopetalum beccariana</t>
  </si>
  <si>
    <t>SAFE Carbon Plots</t>
  </si>
  <si>
    <t>Tree and liana census</t>
  </si>
  <si>
    <t>terhi.riutta@ouce.ac.uk</t>
  </si>
  <si>
    <t>The census method follows the RAINFOR and GEM protocols (CTFS method for DC1 and DC2, but the data has been formatted to agree with the GEM protocol as closely as possible)</t>
  </si>
  <si>
    <r>
      <t>Large trees (</t>
    </r>
    <r>
      <rPr>
        <sz val="11"/>
        <color theme="1"/>
        <rFont val="Calibri"/>
        <family val="2"/>
      </rPr>
      <t>≥10 cm DBH) are tagged and measured in the whole 1ha plots, divided into 20m x 20m subplots</t>
    </r>
  </si>
  <si>
    <t>To date, plots DC1 and DC2 have been censuced twice, Belian and Seraya three times and B South, B North, E, LF and Tower four times.</t>
  </si>
  <si>
    <t>Notes on the data structure:</t>
  </si>
  <si>
    <t>Each row is one stem, tracked through multiple censuses (mew colums created for each census)</t>
  </si>
  <si>
    <t>Data is organised by Plot and Subplot and Tag number</t>
  </si>
  <si>
    <t>Tag numbers are not unique; same tag numbers occur in different plots. For a unique ID, combine plot name and tag number. Tag numbers for the same stem might have changed between censuses. Therefore, tag number is listed separately for each census.</t>
  </si>
  <si>
    <t>New recruits (appeared in 2nd, 3rd or 4th census) gets a new row inserted, so those cells that appear empty in the 1st, 2nd or 3rd census</t>
  </si>
  <si>
    <t>For dead trees, diameter is not measured, only the death of the tree is recorded</t>
  </si>
  <si>
    <t>Data columns, Trees &gt;10 cm DBH</t>
  </si>
  <si>
    <t>Old-growth or Logged</t>
  </si>
  <si>
    <t>Name of the Carbon plot</t>
  </si>
  <si>
    <t>Subplot number (1-25) within each plot, see plot maps</t>
  </si>
  <si>
    <t>Date of the 1st census, specific to each tree (dd/mm/yyyy)</t>
  </si>
  <si>
    <t>Observers</t>
  </si>
  <si>
    <t>Stem tag number. Note that these are not unique for each stem; same tag numbers occur in different plots. For a unique ID, combine plot name and tag number. Tag numbers for the same stem might have changed between censuses.</t>
  </si>
  <si>
    <t>Diameter, measured by default at 1.3m height, changed if buttresses or abnormalities at that height (POM - point of measurement)</t>
  </si>
  <si>
    <t>Height at which the diameter was measured</t>
  </si>
  <si>
    <t>HEIGHT (m), 1st Census</t>
  </si>
  <si>
    <t>Tree height. The trees were measured with a laser hypsometer in the 2016 census. For the earlier censuses, the height was estimated from diameter - height curve, by using the 2016 height measurement as a scaling factor</t>
  </si>
  <si>
    <t>Condition of the living trees. See Flag Key sheet</t>
  </si>
  <si>
    <t>Aboveground biomass of the tree, based on the equation by Chave et al. (2005) for moist tropics, including diameter, heigth and species-specific wood density. Carbon content assumed to be 0.477 (Martin &amp;  Thomas 2011).</t>
  </si>
  <si>
    <t>Coarse root biomass of the tree, based on the diamter allometry by Niiyama et al. (2010). Carbon content assumed to be 0.477 (Martin &amp; Thomas 2011).</t>
  </si>
  <si>
    <t>Any remarks noted in the field</t>
  </si>
  <si>
    <t>Any remarks noted at the data entry stage</t>
  </si>
  <si>
    <t>The above mentioned columns in grey then repeated for the 2nd, 3rd and 4th census</t>
  </si>
  <si>
    <t>Tree species family. Unidentified species is listed as 'Indet'</t>
  </si>
  <si>
    <t>SpeciesID</t>
  </si>
  <si>
    <t>Tree species genus and species. Unidentified species is listed as 'Indet indet', or if genus is know, as 'Genus indet'</t>
  </si>
  <si>
    <t>Species specific wood density, from the global wood density database. If no species ID available, average wood density by plot used.</t>
  </si>
  <si>
    <t>Projected area of the crown of the stem, measured by FieldMap</t>
  </si>
  <si>
    <t>Plot-level local X coordinate, in N-S direction. Measured by FieldMap.</t>
  </si>
  <si>
    <t>Plot-level local Y coordinate, in N-S direction. Measured by FieldMap.</t>
  </si>
  <si>
    <t>Plot-level elevation. Measured by FieldMap.</t>
  </si>
  <si>
    <t>Data columns,Lianas&gt;10 cm DBH</t>
  </si>
  <si>
    <t>Forest Type</t>
  </si>
  <si>
    <t>Date of the 1st census, specific to each liana (dd/mm/yyyy)</t>
  </si>
  <si>
    <t>DV (cm) 1st Census</t>
  </si>
  <si>
    <t>Vertical diameter, measured at 1.3 m height from the ground</t>
  </si>
  <si>
    <t>DH (cm), 1st Census</t>
  </si>
  <si>
    <t>Horizontal diameter, measured from 1.3 m from the rooting point</t>
  </si>
  <si>
    <t>DMAX (cm), 1st Census</t>
  </si>
  <si>
    <t xml:space="preserve">Maximum diameter, anywhere between the rooting point and the first 2m along the liana lenght </t>
  </si>
  <si>
    <t>Comments, 1st census</t>
  </si>
  <si>
    <t>Comments_Data entry</t>
  </si>
  <si>
    <t>References</t>
  </si>
  <si>
    <t>Chave J, Andalo C, Brown S et al. (2005) Tree allometry and improved estimation of carbon stocks and balance in tropical forests. Oecologia, 145, 87-99.</t>
  </si>
  <si>
    <t>Martin AR, Thomas SC (2011) A reassessment of carbon content in tropical trees. PLoS ONE, 6, e23533.</t>
  </si>
  <si>
    <t>Niiyama K, Kajimoto T, Matsuura Y et al. (2010) Estimation of root biomass based on excavation of individual root systems in a primary dipterocarp forest in Pasoh Forest Reserve, Peninsular Malaysia. Journal of Tropical Ecology, 26, 271-284.</t>
  </si>
  <si>
    <t>RAINFOR flags for tree census</t>
  </si>
  <si>
    <t>Flag</t>
  </si>
  <si>
    <t>Description</t>
  </si>
  <si>
    <t>normal</t>
  </si>
  <si>
    <t>stem broken and resprouting, note the height of break</t>
  </si>
  <si>
    <t>stem leaning by ≥ 10 degrees</t>
  </si>
  <si>
    <t>stem lying on ground</t>
  </si>
  <si>
    <t>stem fluted and/or fenestrated</t>
  </si>
  <si>
    <t>hollow stem</t>
  </si>
  <si>
    <t>rotten stem</t>
  </si>
  <si>
    <t>multiple stems,  each stem &gt; 99mm gets a number</t>
  </si>
  <si>
    <t>no or few leaves</t>
  </si>
  <si>
    <t>j</t>
  </si>
  <si>
    <t>burnt stem</t>
  </si>
  <si>
    <t>stem snapped &lt; 1.3 m</t>
  </si>
  <si>
    <t xml:space="preserve">l </t>
  </si>
  <si>
    <t>has liana &gt; 10cm diameter on stem or canopy</t>
  </si>
  <si>
    <t>&gt;50% canopy covered by lianas</t>
  </si>
  <si>
    <t>n</t>
  </si>
  <si>
    <t>new stem</t>
  </si>
  <si>
    <t>o</t>
  </si>
  <si>
    <t>lightning damage</t>
  </si>
  <si>
    <t>p</t>
  </si>
  <si>
    <t>stem cut</t>
  </si>
  <si>
    <t>peeling bark (loose or flaking)</t>
  </si>
  <si>
    <t>has strangler</t>
  </si>
  <si>
    <t>is a strangler</t>
  </si>
  <si>
    <t>evidence of declining productivity/disease</t>
  </si>
  <si>
    <t>DV (cm), 2nd Census</t>
  </si>
  <si>
    <t>DH (cm), 2nd Census</t>
  </si>
  <si>
    <t>DMAX (cm), 2nd Census</t>
  </si>
  <si>
    <t>Comments_Data entry, Census 2012</t>
  </si>
  <si>
    <t>Stem Tag Number, 3rd Census</t>
  </si>
  <si>
    <t>DV (cm), 3rd Census</t>
  </si>
  <si>
    <t>DH (cm), 3rd Census</t>
  </si>
  <si>
    <t>DMAX (cm), 3rd Census</t>
  </si>
  <si>
    <t>Stem Tag Number, 4th Census</t>
  </si>
  <si>
    <t>DV (cm), 4th Census</t>
  </si>
  <si>
    <t>DH (cm), 4th Census</t>
  </si>
  <si>
    <t>DMAX (cm), 4th Census</t>
  </si>
  <si>
    <t>X_m_FieldMapcensus</t>
  </si>
  <si>
    <t>Y_m_FieldMapcensus</t>
  </si>
  <si>
    <t>New recruit</t>
  </si>
  <si>
    <t>wrapped around tree #176</t>
  </si>
  <si>
    <t>another liana wrapped around this liana</t>
  </si>
  <si>
    <t>No data, field sheet is blank</t>
  </si>
  <si>
    <t>Only one diameter measured, this is presumably DV.</t>
  </si>
  <si>
    <t>A liana that is a real problem for the RAINFOR protocols (!)</t>
  </si>
  <si>
    <t>wrapped around tree #327</t>
  </si>
  <si>
    <t>wrapped around tree #341</t>
  </si>
  <si>
    <t>No record</t>
  </si>
  <si>
    <t>Couldn't find the old DBH mark</t>
  </si>
  <si>
    <t>Old DH mark not found</t>
  </si>
  <si>
    <t>tagged with flagging tape</t>
  </si>
  <si>
    <t>possibly same plant as #327</t>
  </si>
  <si>
    <t>possibly same plant as #296</t>
  </si>
  <si>
    <t>rooting point is ~10 m away from tag</t>
  </si>
  <si>
    <t>liana</t>
  </si>
  <si>
    <t>Liana. New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</si>
</sst>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9" x14ac:knownFonts="1">
    <font>
      <sz val="11"/>
      <color theme="1"/>
      <name val="Calibri"/>
      <family val="2"/>
      <scheme val="minor"/>
    </font>
    <font>
      <b/>
      <sz val="11"/>
      <color theme="1"/>
      <name val="Calibri"/>
      <family val="2"/>
      <scheme val="minor"/>
    </font>
    <font>
      <sz val="10"/>
      <color indexed="8"/>
      <name val="Arial"/>
      <family val="2"/>
    </font>
    <font>
      <sz val="11"/>
      <name val="Calibri"/>
      <family val="2"/>
    </font>
    <font>
      <u/>
      <sz val="11"/>
      <color theme="10"/>
      <name val="Calibri"/>
      <family val="2"/>
      <scheme val="minor"/>
    </font>
    <font>
      <sz val="11"/>
      <color theme="1"/>
      <name val="Calibri"/>
      <family val="2"/>
    </font>
    <font>
      <b/>
      <u/>
      <sz val="11"/>
      <color theme="1"/>
      <name val="Calibri"/>
      <family val="2"/>
      <scheme val="minor"/>
    </font>
    <font>
      <i/>
      <sz val="11"/>
      <color theme="1"/>
      <name val="Calibri"/>
      <family val="2"/>
      <scheme val="minor"/>
    </font>
    <font>
      <sz val="12"/>
      <color rgb="FF000000"/>
      <name val="Times New Roman"/>
      <family val="1"/>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0" tint="-4.9989318521683403E-2"/>
        <bgColor indexed="64"/>
      </patternFill>
    </fill>
  </fills>
  <borders count="3">
    <border>
      <left/>
      <right/>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2" fillId="0" borderId="0"/>
    <xf numFmtId="0" fontId="4" fillId="0" borderId="0" applyNumberFormat="0" applyFill="0" applyBorder="0" applyAlignment="0" applyProtection="0"/>
  </cellStyleXfs>
  <cellXfs count="92">
    <xf numFmtId="0" fontId="0" fillId="0" borderId="0" xfId="0"/>
    <xf numFmtId="0" fontId="0" fillId="2" borderId="0" xfId="0" applyFill="1"/>
    <xf numFmtId="0" fontId="0" fillId="2" borderId="0" xfId="0" applyFill="1" applyAlignment="1"/>
    <xf numFmtId="0" fontId="1" fillId="2" borderId="0" xfId="0" applyFont="1" applyFill="1" applyAlignment="1"/>
    <xf numFmtId="15" fontId="1" fillId="3" borderId="0" xfId="0" applyNumberFormat="1" applyFont="1" applyFill="1" applyAlignment="1">
      <alignment horizontal="center"/>
    </xf>
    <xf numFmtId="0" fontId="0" fillId="3" borderId="0" xfId="0" applyFill="1"/>
    <xf numFmtId="0" fontId="1" fillId="3" borderId="0" xfId="0" applyFont="1" applyFill="1" applyAlignment="1">
      <alignment horizontal="center"/>
    </xf>
    <xf numFmtId="164" fontId="1" fillId="3" borderId="0" xfId="0" applyNumberFormat="1" applyFont="1" applyFill="1" applyAlignment="1">
      <alignment horizontal="center" wrapText="1"/>
    </xf>
    <xf numFmtId="2" fontId="1" fillId="3" borderId="0" xfId="0" applyNumberFormat="1" applyFont="1" applyFill="1" applyAlignment="1">
      <alignment horizontal="center" wrapText="1"/>
    </xf>
    <xf numFmtId="0" fontId="1" fillId="3" borderId="0" xfId="0" applyFont="1" applyFill="1" applyAlignment="1">
      <alignment horizontal="center" wrapText="1"/>
    </xf>
    <xf numFmtId="0" fontId="1" fillId="3" borderId="0" xfId="0" applyFont="1" applyFill="1" applyAlignment="1">
      <alignment horizontal="left"/>
    </xf>
    <xf numFmtId="0" fontId="0" fillId="4" borderId="0" xfId="0" applyFill="1"/>
    <xf numFmtId="164" fontId="1" fillId="4" borderId="0" xfId="0" applyNumberFormat="1" applyFont="1" applyFill="1" applyAlignment="1">
      <alignment horizontal="center" wrapText="1"/>
    </xf>
    <xf numFmtId="2" fontId="1" fillId="4" borderId="0" xfId="0" applyNumberFormat="1" applyFont="1" applyFill="1" applyAlignment="1">
      <alignment horizontal="center" wrapText="1"/>
    </xf>
    <xf numFmtId="0" fontId="1" fillId="4" borderId="0" xfId="0" applyFont="1"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left"/>
    </xf>
    <xf numFmtId="0" fontId="0" fillId="5" borderId="0" xfId="0" applyFill="1"/>
    <xf numFmtId="164" fontId="1" fillId="5" borderId="0" xfId="0" applyNumberFormat="1" applyFont="1" applyFill="1" applyAlignment="1">
      <alignment horizontal="center" wrapText="1"/>
    </xf>
    <xf numFmtId="2" fontId="1" fillId="5" borderId="0" xfId="0" applyNumberFormat="1" applyFont="1" applyFill="1" applyAlignment="1">
      <alignment horizontal="center" wrapText="1"/>
    </xf>
    <xf numFmtId="0" fontId="1" fillId="5" borderId="0" xfId="0" applyFont="1" applyFill="1" applyAlignment="1">
      <alignment horizontal="center" wrapText="1"/>
    </xf>
    <xf numFmtId="0" fontId="1" fillId="5" borderId="0" xfId="0" applyFont="1" applyFill="1" applyAlignment="1">
      <alignment horizontal="center"/>
    </xf>
    <xf numFmtId="0" fontId="1" fillId="5" borderId="0" xfId="0" applyFont="1" applyFill="1" applyAlignment="1">
      <alignment horizontal="left"/>
    </xf>
    <xf numFmtId="0" fontId="0" fillId="6" borderId="0" xfId="0" applyFill="1"/>
    <xf numFmtId="14" fontId="0" fillId="6" borderId="0" xfId="0" applyNumberFormat="1" applyFill="1"/>
    <xf numFmtId="0" fontId="1" fillId="6" borderId="0" xfId="0" applyFont="1" applyFill="1" applyAlignment="1">
      <alignment horizontal="center" wrapText="1"/>
    </xf>
    <xf numFmtId="164" fontId="1" fillId="6" borderId="0" xfId="0" applyNumberFormat="1" applyFont="1" applyFill="1" applyAlignment="1">
      <alignment horizontal="center" wrapText="1"/>
    </xf>
    <xf numFmtId="0" fontId="1" fillId="2" borderId="0" xfId="0" applyFont="1" applyFill="1" applyAlignment="1">
      <alignment horizontal="left"/>
    </xf>
    <xf numFmtId="0" fontId="0" fillId="0" borderId="0" xfId="0" applyFill="1"/>
    <xf numFmtId="0" fontId="0" fillId="0" borderId="0" xfId="0" applyFill="1" applyAlignment="1"/>
    <xf numFmtId="15" fontId="0" fillId="0" borderId="0" xfId="0" applyNumberFormat="1" applyFill="1" applyAlignment="1">
      <alignment horizontal="center"/>
    </xf>
    <xf numFmtId="0" fontId="0" fillId="0" borderId="0" xfId="0" applyFill="1" applyAlignment="1">
      <alignment horizontal="center"/>
    </xf>
    <xf numFmtId="164" fontId="0" fillId="0" borderId="0" xfId="0" applyNumberFormat="1" applyFill="1" applyAlignment="1">
      <alignment horizontal="center"/>
    </xf>
    <xf numFmtId="2" fontId="0" fillId="0" borderId="0" xfId="0" applyNumberFormat="1" applyFill="1" applyAlignment="1">
      <alignment horizontal="center"/>
    </xf>
    <xf numFmtId="0" fontId="0" fillId="0" borderId="0" xfId="0" applyFont="1" applyFill="1"/>
    <xf numFmtId="0" fontId="0" fillId="0" borderId="0" xfId="0" applyFill="1" applyAlignment="1">
      <alignment horizontal="left"/>
    </xf>
    <xf numFmtId="14" fontId="0" fillId="0" borderId="0" xfId="0" applyNumberFormat="1" applyFill="1"/>
    <xf numFmtId="164" fontId="0" fillId="0" borderId="0" xfId="0" applyNumberFormat="1" applyFill="1"/>
    <xf numFmtId="164" fontId="0" fillId="0" borderId="0" xfId="0" applyNumberFormat="1" applyFill="1" applyAlignment="1"/>
    <xf numFmtId="2" fontId="0" fillId="0" borderId="0" xfId="0" applyNumberFormat="1" applyFill="1" applyAlignment="1"/>
    <xf numFmtId="1" fontId="0" fillId="0" borderId="0" xfId="0" applyNumberFormat="1" applyFill="1"/>
    <xf numFmtId="2" fontId="0" fillId="0" borderId="0" xfId="0" applyNumberFormat="1" applyFill="1"/>
    <xf numFmtId="2" fontId="0" fillId="0" borderId="0" xfId="0" applyNumberFormat="1" applyFont="1" applyFill="1" applyAlignment="1">
      <alignment horizontal="right"/>
    </xf>
    <xf numFmtId="2" fontId="0" fillId="0" borderId="1" xfId="0" applyNumberFormat="1" applyFill="1" applyBorder="1"/>
    <xf numFmtId="14" fontId="0" fillId="0" borderId="0" xfId="0" applyNumberFormat="1" applyFill="1" applyAlignment="1">
      <alignment horizontal="center"/>
    </xf>
    <xf numFmtId="0" fontId="0" fillId="0" borderId="0" xfId="0" applyFill="1" applyBorder="1" applyAlignment="1"/>
    <xf numFmtId="14" fontId="0" fillId="0" borderId="0" xfId="0" applyNumberFormat="1" applyFill="1" applyBorder="1" applyAlignment="1">
      <alignment horizontal="center"/>
    </xf>
    <xf numFmtId="0" fontId="0" fillId="0" borderId="0" xfId="0" applyFill="1" applyBorder="1"/>
    <xf numFmtId="0" fontId="0" fillId="0" borderId="0" xfId="0" applyFill="1" applyBorder="1" applyAlignment="1">
      <alignment horizontal="center"/>
    </xf>
    <xf numFmtId="2" fontId="0" fillId="0" borderId="0" xfId="0" applyNumberFormat="1" applyFill="1" applyBorder="1" applyAlignment="1">
      <alignment horizontal="center"/>
    </xf>
    <xf numFmtId="0" fontId="0" fillId="0" borderId="0" xfId="0" applyFill="1" applyBorder="1" applyAlignment="1">
      <alignment horizontal="left"/>
    </xf>
    <xf numFmtId="14" fontId="0" fillId="0" borderId="0" xfId="0" applyNumberFormat="1" applyFill="1" applyBorder="1"/>
    <xf numFmtId="14" fontId="0" fillId="0" borderId="0" xfId="0" applyNumberFormat="1" applyFont="1" applyFill="1" applyAlignment="1">
      <alignment vertical="center"/>
    </xf>
    <xf numFmtId="0" fontId="0" fillId="0" borderId="0" xfId="0" applyFont="1" applyFill="1" applyAlignment="1">
      <alignment horizontal="center"/>
    </xf>
    <xf numFmtId="0" fontId="0" fillId="0" borderId="0" xfId="0" applyFont="1" applyFill="1" applyAlignment="1"/>
    <xf numFmtId="2" fontId="2" fillId="0" borderId="2" xfId="1" applyNumberFormat="1" applyFont="1" applyFill="1" applyBorder="1" applyAlignment="1">
      <alignment horizontal="right" wrapText="1"/>
    </xf>
    <xf numFmtId="0" fontId="0" fillId="0" borderId="0" xfId="0" applyNumberFormat="1" applyFill="1" applyAlignment="1"/>
    <xf numFmtId="0" fontId="3" fillId="0" borderId="0" xfId="0" applyFont="1" applyFill="1" applyAlignment="1">
      <alignment horizontal="center"/>
    </xf>
    <xf numFmtId="0" fontId="0" fillId="0" borderId="0" xfId="0" applyAlignment="1"/>
    <xf numFmtId="164" fontId="0" fillId="0" borderId="0" xfId="0" applyNumberFormat="1"/>
    <xf numFmtId="0" fontId="1" fillId="0" borderId="0" xfId="0" applyFont="1"/>
    <xf numFmtId="0" fontId="4" fillId="0" borderId="0" xfId="2"/>
    <xf numFmtId="0" fontId="6" fillId="0" borderId="0" xfId="0" applyFont="1"/>
    <xf numFmtId="0" fontId="0" fillId="0" borderId="0" xfId="0" applyAlignment="1">
      <alignment horizontal="left" vertical="center"/>
    </xf>
    <xf numFmtId="0" fontId="0" fillId="0" borderId="0" xfId="0" applyAlignment="1">
      <alignment horizontal="left" vertical="center" indent="1"/>
    </xf>
    <xf numFmtId="0" fontId="0" fillId="7" borderId="0" xfId="0" applyFill="1" applyAlignment="1">
      <alignment horizontal="left" vertical="center"/>
    </xf>
    <xf numFmtId="0" fontId="0" fillId="0" borderId="0" xfId="0" applyAlignment="1">
      <alignment horizontal="left" vertical="center" wrapText="1" indent="1"/>
    </xf>
    <xf numFmtId="0" fontId="7" fillId="0" borderId="0" xfId="0" applyFont="1" applyAlignment="1">
      <alignment horizontal="left" vertical="center"/>
    </xf>
    <xf numFmtId="0" fontId="0" fillId="0" borderId="0" xfId="0" applyAlignment="1">
      <alignment horizontal="left" indent="1"/>
    </xf>
    <xf numFmtId="0" fontId="0" fillId="0" borderId="0" xfId="0" applyAlignment="1">
      <alignment vertical="center"/>
    </xf>
    <xf numFmtId="0" fontId="0" fillId="7" borderId="0" xfId="0" applyFill="1" applyAlignment="1">
      <alignment vertical="center"/>
    </xf>
    <xf numFmtId="0" fontId="0" fillId="0" borderId="0" xfId="0" applyFill="1" applyAlignment="1">
      <alignment vertical="center"/>
    </xf>
    <xf numFmtId="0" fontId="0" fillId="0" borderId="0" xfId="0" applyFill="1" applyAlignment="1">
      <alignment horizontal="left" vertical="center" indent="1"/>
    </xf>
    <xf numFmtId="0" fontId="1" fillId="0" borderId="0" xfId="0" applyFont="1" applyAlignment="1">
      <alignment horizontal="left" vertical="center"/>
    </xf>
    <xf numFmtId="0" fontId="8" fillId="0" borderId="0" xfId="0" applyFont="1"/>
    <xf numFmtId="0" fontId="1" fillId="2" borderId="0" xfId="0" applyFont="1" applyFill="1" applyAlignment="1">
      <alignment horizontal="center"/>
    </xf>
    <xf numFmtId="0" fontId="1" fillId="6" borderId="0" xfId="0" applyFont="1" applyFill="1" applyAlignment="1">
      <alignment horizontal="left"/>
    </xf>
    <xf numFmtId="0" fontId="0" fillId="2" borderId="0" xfId="0" applyFont="1" applyFill="1"/>
    <xf numFmtId="14" fontId="0" fillId="0" borderId="0" xfId="0" applyNumberFormat="1" applyAlignment="1">
      <alignment horizontal="center"/>
    </xf>
    <xf numFmtId="0" fontId="0" fillId="0" borderId="0" xfId="0" applyAlignment="1">
      <alignment horizontal="right"/>
    </xf>
    <xf numFmtId="164" fontId="0" fillId="0" borderId="0" xfId="0" applyNumberFormat="1" applyAlignment="1">
      <alignment horizontal="right"/>
    </xf>
    <xf numFmtId="14" fontId="0" fillId="0" borderId="0" xfId="0" applyNumberFormat="1"/>
    <xf numFmtId="0" fontId="0" fillId="0" borderId="0" xfId="0"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0" fontId="0" fillId="0" borderId="0" xfId="0" applyAlignment="1">
      <alignment horizontal="left"/>
    </xf>
    <xf numFmtId="2" fontId="0" fillId="0" borderId="0" xfId="0" applyNumberFormat="1" applyAlignment="1">
      <alignment horizontal="center"/>
    </xf>
    <xf numFmtId="1" fontId="0" fillId="0" borderId="0" xfId="0" applyNumberFormat="1"/>
    <xf numFmtId="0" fontId="3" fillId="0" borderId="0" xfId="0" applyFont="1" applyAlignment="1">
      <alignment horizontal="left"/>
    </xf>
    <xf numFmtId="0" fontId="3" fillId="0" borderId="0" xfId="0" applyFont="1" applyAlignment="1">
      <alignment horizontal="center"/>
    </xf>
    <xf numFmtId="0" fontId="0" fillId="0" borderId="0" xfId="0" applyFill="1" applyAlignment="1">
      <alignment horizontal="right"/>
    </xf>
  </cellXfs>
  <cellStyles count="3">
    <cellStyle name="Hyperlink" xfId="2" builtinId="8"/>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mailto:terhi.riutta@ouce.ac.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4528"/>
  <sheetViews>
    <sheetView tabSelected="1" workbookViewId="0">
      <pane xSplit="3" ySplit="1" topLeftCell="D2" activePane="bottomRight" state="frozen"/>
      <selection pane="topRight" activeCell="D1" sqref="D1"/>
      <selection pane="bottomLeft" activeCell="A2" sqref="A2"/>
      <selection pane="bottomRight" activeCell="D13" sqref="D13"/>
    </sheetView>
  </sheetViews>
  <sheetFormatPr defaultRowHeight="15" x14ac:dyDescent="0.25"/>
  <cols>
    <col min="2" max="2" width="9.140625" style="58"/>
    <col min="3" max="3" width="9.140625" style="58" customWidth="1"/>
    <col min="4" max="4" width="11.85546875" customWidth="1"/>
    <col min="5" max="5" width="18.42578125" customWidth="1"/>
    <col min="6" max="6" width="14.140625" customWidth="1"/>
    <col min="8" max="11" width="9.140625" customWidth="1"/>
    <col min="12" max="12" width="12.85546875" customWidth="1"/>
    <col min="13" max="13" width="14.5703125" customWidth="1"/>
    <col min="14" max="14" width="9.140625" customWidth="1"/>
    <col min="15" max="15" width="13.7109375" customWidth="1"/>
    <col min="16" max="17" width="10.7109375" customWidth="1"/>
    <col min="18" max="18" width="9.140625" customWidth="1"/>
    <col min="19" max="19" width="9.140625" style="59" customWidth="1"/>
    <col min="20" max="24" width="9.140625" customWidth="1"/>
    <col min="25" max="25" width="11" customWidth="1"/>
    <col min="26" max="26" width="9.140625" customWidth="1"/>
    <col min="27" max="27" width="23" customWidth="1"/>
    <col min="28" max="28" width="10.7109375" customWidth="1"/>
    <col min="29" max="30" width="9.140625" customWidth="1"/>
    <col min="31" max="31" width="9.140625" style="58" customWidth="1"/>
    <col min="32" max="40" width="9.140625" customWidth="1"/>
    <col min="41" max="41" width="15.85546875" customWidth="1"/>
    <col min="42" max="56" width="9.140625" customWidth="1"/>
    <col min="60" max="60" width="17.28515625" customWidth="1"/>
    <col min="61" max="61" width="30.5703125" bestFit="1" customWidth="1"/>
    <col min="62" max="62" width="15.5703125" customWidth="1"/>
  </cols>
  <sheetData>
    <row r="1" spans="1:62" ht="102.75" customHeight="1" x14ac:dyDescent="0.25">
      <c r="A1" s="1" t="s">
        <v>0</v>
      </c>
      <c r="B1" s="2" t="s">
        <v>1</v>
      </c>
      <c r="C1" s="3" t="s">
        <v>2</v>
      </c>
      <c r="D1" s="4" t="s">
        <v>3</v>
      </c>
      <c r="E1" s="5" t="s">
        <v>4</v>
      </c>
      <c r="F1" s="6" t="s">
        <v>5</v>
      </c>
      <c r="G1" s="7" t="s">
        <v>6</v>
      </c>
      <c r="H1" s="8" t="s">
        <v>7</v>
      </c>
      <c r="I1" s="9" t="s">
        <v>8</v>
      </c>
      <c r="J1" s="6" t="s">
        <v>9</v>
      </c>
      <c r="K1" s="6" t="s">
        <v>10</v>
      </c>
      <c r="L1" s="9" t="s">
        <v>11</v>
      </c>
      <c r="M1" s="9" t="s">
        <v>12</v>
      </c>
      <c r="N1" s="10" t="s">
        <v>13</v>
      </c>
      <c r="O1" s="7" t="s">
        <v>14</v>
      </c>
      <c r="P1" s="11" t="s">
        <v>15</v>
      </c>
      <c r="Q1" s="11" t="s">
        <v>16</v>
      </c>
      <c r="R1" s="11" t="s">
        <v>17</v>
      </c>
      <c r="S1" s="12" t="s">
        <v>18</v>
      </c>
      <c r="T1" s="13" t="s">
        <v>19</v>
      </c>
      <c r="U1" s="14" t="s">
        <v>20</v>
      </c>
      <c r="V1" s="15" t="s">
        <v>21</v>
      </c>
      <c r="W1" s="15" t="s">
        <v>10</v>
      </c>
      <c r="X1" s="14" t="s">
        <v>22</v>
      </c>
      <c r="Y1" s="14" t="s">
        <v>23</v>
      </c>
      <c r="Z1" s="16" t="s">
        <v>24</v>
      </c>
      <c r="AA1" s="12" t="s">
        <v>25</v>
      </c>
      <c r="AB1" s="17" t="s">
        <v>26</v>
      </c>
      <c r="AC1" s="17" t="s">
        <v>27</v>
      </c>
      <c r="AD1" s="17" t="s">
        <v>28</v>
      </c>
      <c r="AE1" s="18" t="s">
        <v>29</v>
      </c>
      <c r="AF1" s="19" t="s">
        <v>30</v>
      </c>
      <c r="AG1" s="20" t="s">
        <v>31</v>
      </c>
      <c r="AH1" s="21" t="s">
        <v>32</v>
      </c>
      <c r="AI1" s="21" t="s">
        <v>10</v>
      </c>
      <c r="AJ1" s="20" t="s">
        <v>33</v>
      </c>
      <c r="AK1" s="20" t="s">
        <v>34</v>
      </c>
      <c r="AL1" s="22" t="s">
        <v>35</v>
      </c>
      <c r="AM1" s="18" t="s">
        <v>36</v>
      </c>
      <c r="AN1" s="23" t="s">
        <v>37</v>
      </c>
      <c r="AO1" s="24" t="s">
        <v>38</v>
      </c>
      <c r="AP1" s="23" t="s">
        <v>39</v>
      </c>
      <c r="AQ1" s="23" t="s">
        <v>40</v>
      </c>
      <c r="AR1" s="23" t="s">
        <v>41</v>
      </c>
      <c r="AS1" s="23" t="s">
        <v>42</v>
      </c>
      <c r="AT1" s="23" t="s">
        <v>43</v>
      </c>
      <c r="AU1" s="23" t="s">
        <v>10</v>
      </c>
      <c r="AV1" s="25" t="s">
        <v>44</v>
      </c>
      <c r="AW1" s="25" t="s">
        <v>45</v>
      </c>
      <c r="AX1" s="23" t="s">
        <v>46</v>
      </c>
      <c r="AY1" s="23" t="s">
        <v>47</v>
      </c>
      <c r="AZ1" s="26"/>
      <c r="BA1" s="26"/>
      <c r="BB1" s="27" t="s">
        <v>48</v>
      </c>
      <c r="BC1" s="27" t="s">
        <v>49</v>
      </c>
      <c r="BD1" s="1" t="s">
        <v>50</v>
      </c>
      <c r="BE1" s="1" t="s">
        <v>51</v>
      </c>
      <c r="BF1" s="1" t="s">
        <v>52</v>
      </c>
      <c r="BG1" s="1" t="s">
        <v>53</v>
      </c>
      <c r="BH1" s="1" t="s">
        <v>54</v>
      </c>
      <c r="BI1" s="1" t="s">
        <v>55</v>
      </c>
      <c r="BJ1" s="1" t="s">
        <v>56</v>
      </c>
    </row>
    <row r="2" spans="1:62" s="28" customFormat="1" ht="15" customHeight="1" x14ac:dyDescent="0.25">
      <c r="A2" s="28" t="s">
        <v>57</v>
      </c>
      <c r="B2" s="29" t="s">
        <v>58</v>
      </c>
      <c r="C2" s="29">
        <v>1</v>
      </c>
      <c r="D2" s="30">
        <v>40736</v>
      </c>
      <c r="E2" s="28" t="s">
        <v>59</v>
      </c>
      <c r="F2" s="31">
        <v>1</v>
      </c>
      <c r="G2" s="32">
        <v>23.1</v>
      </c>
      <c r="H2" s="33">
        <v>1.3</v>
      </c>
      <c r="I2" s="28">
        <v>20.100000000000001</v>
      </c>
      <c r="J2" s="31" t="s">
        <v>60</v>
      </c>
      <c r="K2" s="31">
        <v>1</v>
      </c>
      <c r="L2" s="31">
        <f t="shared" ref="L2:L65" si="0">IF(K2=1,(0.0509*BJ2*G2^2*I2*0.477),"")</f>
        <v>129.06526672345555</v>
      </c>
      <c r="M2" s="34">
        <f t="shared" ref="M2:M65" si="1">IF(K2=1,(0.023*G2^2.59*0.477),"")</f>
        <v>37.325122606288133</v>
      </c>
      <c r="N2" s="35"/>
      <c r="O2" s="32"/>
      <c r="P2" s="36">
        <v>41094</v>
      </c>
      <c r="Q2" s="28" t="s">
        <v>61</v>
      </c>
      <c r="R2" s="31">
        <v>1</v>
      </c>
      <c r="S2" s="37">
        <v>23.5</v>
      </c>
      <c r="T2" s="33">
        <v>1.3</v>
      </c>
      <c r="U2" s="28">
        <v>20.399999999999999</v>
      </c>
      <c r="V2" s="28" t="s">
        <v>60</v>
      </c>
      <c r="W2" s="28">
        <v>1</v>
      </c>
      <c r="X2" s="31">
        <f t="shared" ref="X2:X65" si="2">IF(W2=1,(0.0509*BJ2*S2^2*U2*0.477),"")</f>
        <v>135.56739720931873</v>
      </c>
      <c r="Y2" s="34">
        <f>IF(W2=1,(0.023*S2^2.59*0.477),"")</f>
        <v>39.022220474310295</v>
      </c>
      <c r="AB2" s="36">
        <v>42261</v>
      </c>
      <c r="AC2" s="28" t="s">
        <v>62</v>
      </c>
      <c r="AD2" s="29">
        <v>1</v>
      </c>
      <c r="AE2" s="38">
        <v>23.9</v>
      </c>
      <c r="AF2" s="39">
        <v>1.3</v>
      </c>
      <c r="AG2" s="28">
        <v>25.4</v>
      </c>
      <c r="AH2" s="28" t="s">
        <v>60</v>
      </c>
      <c r="AI2" s="28">
        <v>1</v>
      </c>
      <c r="AJ2" s="31">
        <f t="shared" ref="AJ2:AJ65" si="3">IF(AI2=1,(0.0509*BJ2*AE2^2*AG2*0.477),"")</f>
        <v>174.58980686694781</v>
      </c>
      <c r="AK2" s="34">
        <f t="shared" ref="AK2:AK65" si="4">IF(AI2=1,(0.023*AE2^2.59*0.477),"")</f>
        <v>40.76587594271647</v>
      </c>
      <c r="AN2" s="28">
        <v>1</v>
      </c>
      <c r="AO2" s="36">
        <v>42632</v>
      </c>
      <c r="AP2" s="28" t="s">
        <v>63</v>
      </c>
      <c r="AR2" s="39"/>
      <c r="AS2" s="28" t="s">
        <v>64</v>
      </c>
      <c r="AU2" s="28">
        <v>0</v>
      </c>
      <c r="AV2" s="31" t="str">
        <f>IF(AU2=1,(0.0509*BJ2*AQ2^2*AS2*0.477),"")</f>
        <v/>
      </c>
      <c r="AW2" s="34" t="str">
        <f t="shared" ref="AW2:AW65" si="5">IF(AU2=1,(0.023*AQ2^2.59*0.477),"")</f>
        <v/>
      </c>
      <c r="BB2" s="40">
        <v>0</v>
      </c>
      <c r="BC2" s="40">
        <v>1</v>
      </c>
      <c r="BD2" s="28">
        <v>0</v>
      </c>
      <c r="BE2" s="28">
        <v>0.60099999999999998</v>
      </c>
      <c r="BF2" s="28">
        <v>0.51300000000000001</v>
      </c>
      <c r="BG2" s="28">
        <v>0.56999999999999995</v>
      </c>
      <c r="BH2" s="28" t="s">
        <v>65</v>
      </c>
      <c r="BI2" s="28" t="s">
        <v>66</v>
      </c>
      <c r="BJ2" s="41">
        <v>0.49562499999999998</v>
      </c>
    </row>
    <row r="3" spans="1:62" s="28" customFormat="1" ht="15" customHeight="1" x14ac:dyDescent="0.25">
      <c r="A3" s="28" t="s">
        <v>57</v>
      </c>
      <c r="B3" s="29" t="s">
        <v>58</v>
      </c>
      <c r="C3" s="29">
        <v>1</v>
      </c>
      <c r="D3" s="30">
        <v>40736</v>
      </c>
      <c r="E3" s="28" t="s">
        <v>59</v>
      </c>
      <c r="F3" s="31">
        <v>2</v>
      </c>
      <c r="G3" s="32">
        <v>17.2</v>
      </c>
      <c r="H3" s="33">
        <v>1.3</v>
      </c>
      <c r="I3" s="28">
        <v>16.100000000000001</v>
      </c>
      <c r="J3" s="31" t="s">
        <v>60</v>
      </c>
      <c r="K3" s="31">
        <v>1</v>
      </c>
      <c r="L3" s="31">
        <f t="shared" si="0"/>
        <v>71.056130441743974</v>
      </c>
      <c r="M3" s="34">
        <f t="shared" si="1"/>
        <v>17.388611021907181</v>
      </c>
      <c r="N3" s="35"/>
      <c r="P3" s="36">
        <v>41094</v>
      </c>
      <c r="Q3" s="28" t="s">
        <v>61</v>
      </c>
      <c r="R3" s="31">
        <v>2</v>
      </c>
      <c r="S3" s="37">
        <v>17.600000000000001</v>
      </c>
      <c r="T3" s="33">
        <v>1.3</v>
      </c>
      <c r="U3" s="28">
        <v>16.399999999999999</v>
      </c>
      <c r="V3" s="28" t="s">
        <v>60</v>
      </c>
      <c r="W3" s="28">
        <v>1</v>
      </c>
      <c r="X3" s="31">
        <f t="shared" si="2"/>
        <v>75.785822249983994</v>
      </c>
      <c r="Y3" s="34">
        <f t="shared" ref="Y3:Y66" si="6">IF(W3=1,(0.023*S3^2.59*0.477),"")</f>
        <v>18.455423891589707</v>
      </c>
      <c r="AB3" s="36">
        <v>42261</v>
      </c>
      <c r="AC3" s="28" t="s">
        <v>62</v>
      </c>
      <c r="AD3" s="29">
        <v>2</v>
      </c>
      <c r="AE3" s="38">
        <v>18.600000000000001</v>
      </c>
      <c r="AF3" s="39">
        <v>1.3</v>
      </c>
      <c r="AG3" s="28">
        <v>16.5</v>
      </c>
      <c r="AH3" s="28" t="s">
        <v>60</v>
      </c>
      <c r="AI3" s="28">
        <v>1</v>
      </c>
      <c r="AJ3" s="31">
        <f t="shared" si="3"/>
        <v>85.158620163539993</v>
      </c>
      <c r="AK3" s="34">
        <f t="shared" si="4"/>
        <v>21.295347953360892</v>
      </c>
      <c r="AN3" s="28">
        <v>2</v>
      </c>
      <c r="AO3" s="36">
        <v>42632</v>
      </c>
      <c r="AP3" s="28" t="s">
        <v>63</v>
      </c>
      <c r="AR3" s="39"/>
      <c r="AS3" s="28" t="s">
        <v>64</v>
      </c>
      <c r="AU3" s="28">
        <v>0</v>
      </c>
      <c r="AV3" s="31" t="str">
        <f t="shared" ref="AV3:AV66" si="7">IF(AU3=1,(0.0509*BJ3*AQ3^2*AS3*0.477),"")</f>
        <v/>
      </c>
      <c r="AW3" s="34" t="str">
        <f t="shared" si="5"/>
        <v/>
      </c>
      <c r="BB3" s="40">
        <v>0</v>
      </c>
      <c r="BC3" s="40">
        <v>6</v>
      </c>
      <c r="BD3" s="28">
        <v>0</v>
      </c>
      <c r="BE3" s="28">
        <v>0.81299999999999994</v>
      </c>
      <c r="BF3" s="28">
        <v>4.8449999999999998</v>
      </c>
      <c r="BG3" s="28">
        <v>2.6030000000000002</v>
      </c>
      <c r="BH3" s="28" t="s">
        <v>67</v>
      </c>
      <c r="BI3" s="28" t="s">
        <v>68</v>
      </c>
      <c r="BJ3" s="41">
        <v>0.61444444444444435</v>
      </c>
    </row>
    <row r="4" spans="1:62" s="28" customFormat="1" ht="15" customHeight="1" x14ac:dyDescent="0.25">
      <c r="A4" s="28" t="s">
        <v>57</v>
      </c>
      <c r="B4" s="29" t="s">
        <v>58</v>
      </c>
      <c r="C4" s="29">
        <v>1</v>
      </c>
      <c r="D4" s="30">
        <v>40736</v>
      </c>
      <c r="E4" s="28" t="s">
        <v>59</v>
      </c>
      <c r="F4" s="31">
        <v>3</v>
      </c>
      <c r="G4" s="32">
        <v>20.2</v>
      </c>
      <c r="H4" s="33">
        <v>1.4</v>
      </c>
      <c r="I4" s="28">
        <v>15.9</v>
      </c>
      <c r="J4" s="31" t="s">
        <v>60</v>
      </c>
      <c r="K4" s="31">
        <v>1</v>
      </c>
      <c r="L4" s="31">
        <f t="shared" si="0"/>
        <v>84.115742261623183</v>
      </c>
      <c r="M4" s="34">
        <f t="shared" si="1"/>
        <v>26.369765147256405</v>
      </c>
      <c r="N4" s="35"/>
      <c r="P4" s="36">
        <v>41094</v>
      </c>
      <c r="Q4" s="28" t="s">
        <v>61</v>
      </c>
      <c r="R4" s="31">
        <v>3</v>
      </c>
      <c r="S4" s="37">
        <v>20.3</v>
      </c>
      <c r="T4" s="33">
        <v>1.4</v>
      </c>
      <c r="U4" s="28">
        <v>16</v>
      </c>
      <c r="V4" s="28" t="s">
        <v>60</v>
      </c>
      <c r="W4" s="28">
        <v>1</v>
      </c>
      <c r="X4" s="31">
        <f t="shared" si="2"/>
        <v>85.484913560927993</v>
      </c>
      <c r="Y4" s="34">
        <f t="shared" si="6"/>
        <v>26.709204497098849</v>
      </c>
      <c r="AB4" s="36">
        <v>42261</v>
      </c>
      <c r="AC4" s="28" t="s">
        <v>62</v>
      </c>
      <c r="AD4" s="29">
        <v>3</v>
      </c>
      <c r="AE4" s="38">
        <v>22.7</v>
      </c>
      <c r="AF4" s="39">
        <v>1.4</v>
      </c>
      <c r="AG4" s="28">
        <v>17.399999999999999</v>
      </c>
      <c r="AH4" s="28" t="s">
        <v>60</v>
      </c>
      <c r="AI4" s="28">
        <v>1</v>
      </c>
      <c r="AJ4" s="31">
        <f t="shared" si="3"/>
        <v>116.24609722592517</v>
      </c>
      <c r="AK4" s="34">
        <f t="shared" si="4"/>
        <v>35.674113127404851</v>
      </c>
      <c r="AN4" s="28">
        <v>3</v>
      </c>
      <c r="AO4" s="36">
        <v>42632</v>
      </c>
      <c r="AP4" s="28" t="s">
        <v>63</v>
      </c>
      <c r="AQ4" s="28">
        <v>23.7</v>
      </c>
      <c r="AR4" s="39">
        <v>1.4</v>
      </c>
      <c r="AS4" s="28">
        <v>17.899999999999999</v>
      </c>
      <c r="AT4" s="28" t="s">
        <v>60</v>
      </c>
      <c r="AU4" s="28">
        <v>1</v>
      </c>
      <c r="AV4" s="31">
        <f t="shared" si="7"/>
        <v>130.35483414649613</v>
      </c>
      <c r="AW4" s="34">
        <f t="shared" si="5"/>
        <v>39.888199311158161</v>
      </c>
      <c r="BB4" s="40">
        <v>2</v>
      </c>
      <c r="BC4" s="40">
        <v>6</v>
      </c>
      <c r="BD4" s="28">
        <v>6.7460000000000004</v>
      </c>
      <c r="BE4" s="28">
        <v>2.9670000000000001</v>
      </c>
      <c r="BF4" s="28">
        <v>4.7469999999999999</v>
      </c>
      <c r="BG4" s="28">
        <v>2.6909999999999998</v>
      </c>
      <c r="BH4" s="28" t="s">
        <v>69</v>
      </c>
      <c r="BI4" s="28" t="s">
        <v>70</v>
      </c>
      <c r="BJ4" s="41">
        <v>0.53399999999999992</v>
      </c>
    </row>
    <row r="5" spans="1:62" s="28" customFormat="1" ht="15" customHeight="1" x14ac:dyDescent="0.25">
      <c r="A5" s="28" t="s">
        <v>57</v>
      </c>
      <c r="B5" s="29" t="s">
        <v>58</v>
      </c>
      <c r="C5" s="29">
        <v>1</v>
      </c>
      <c r="D5" s="30">
        <v>40736</v>
      </c>
      <c r="E5" s="28" t="s">
        <v>59</v>
      </c>
      <c r="F5" s="31">
        <v>4</v>
      </c>
      <c r="G5" s="32">
        <v>37.1</v>
      </c>
      <c r="H5" s="33">
        <v>1.3</v>
      </c>
      <c r="I5" s="28">
        <v>27.4</v>
      </c>
      <c r="J5" s="31" t="s">
        <v>60</v>
      </c>
      <c r="K5" s="31">
        <v>1</v>
      </c>
      <c r="L5" s="31">
        <f t="shared" si="0"/>
        <v>591.28785439013109</v>
      </c>
      <c r="M5" s="34">
        <f t="shared" si="1"/>
        <v>127.32821211683114</v>
      </c>
      <c r="N5" s="35"/>
      <c r="P5" s="36">
        <v>41094</v>
      </c>
      <c r="Q5" s="28" t="s">
        <v>61</v>
      </c>
      <c r="R5" s="31">
        <v>4</v>
      </c>
      <c r="S5" s="37">
        <v>37.299999999999997</v>
      </c>
      <c r="T5" s="33">
        <v>1.3</v>
      </c>
      <c r="U5" s="28">
        <v>27.5</v>
      </c>
      <c r="V5" s="28" t="s">
        <v>60</v>
      </c>
      <c r="W5" s="28">
        <v>1</v>
      </c>
      <c r="X5" s="31">
        <f t="shared" si="2"/>
        <v>599.86142334353804</v>
      </c>
      <c r="Y5" s="34">
        <f t="shared" si="6"/>
        <v>129.11362942213287</v>
      </c>
      <c r="AB5" s="36">
        <v>42261</v>
      </c>
      <c r="AC5" s="28" t="s">
        <v>62</v>
      </c>
      <c r="AD5" s="29">
        <v>4</v>
      </c>
      <c r="AE5" s="38">
        <v>37.700000000000003</v>
      </c>
      <c r="AF5" s="39">
        <v>1.3</v>
      </c>
      <c r="AG5" s="28">
        <v>27.7</v>
      </c>
      <c r="AH5" s="28" t="s">
        <v>71</v>
      </c>
      <c r="AI5" s="28">
        <v>1</v>
      </c>
      <c r="AJ5" s="31">
        <f t="shared" si="3"/>
        <v>617.25276735417071</v>
      </c>
      <c r="AK5" s="34">
        <f t="shared" si="4"/>
        <v>132.73037215564835</v>
      </c>
      <c r="AN5" s="28">
        <v>4</v>
      </c>
      <c r="AO5" s="36">
        <v>42632</v>
      </c>
      <c r="AP5" s="28" t="s">
        <v>63</v>
      </c>
      <c r="AR5" s="39"/>
      <c r="AS5" s="28" t="s">
        <v>64</v>
      </c>
      <c r="AU5" s="28">
        <v>0</v>
      </c>
      <c r="AV5" s="31" t="str">
        <f t="shared" si="7"/>
        <v/>
      </c>
      <c r="AW5" s="34" t="str">
        <f t="shared" si="5"/>
        <v/>
      </c>
      <c r="BB5" s="40">
        <v>2</v>
      </c>
      <c r="BC5" s="40">
        <v>6</v>
      </c>
      <c r="BD5" s="28">
        <v>0</v>
      </c>
      <c r="BE5" s="28">
        <v>2.5870000000000002</v>
      </c>
      <c r="BF5" s="28">
        <v>6.5990000000000002</v>
      </c>
      <c r="BG5" s="28">
        <v>4.1189999999999998</v>
      </c>
      <c r="BH5" s="28" t="s">
        <v>72</v>
      </c>
      <c r="BI5" s="28" t="s">
        <v>73</v>
      </c>
      <c r="BJ5" s="41">
        <v>0.64575000000000005</v>
      </c>
    </row>
    <row r="6" spans="1:62" s="28" customFormat="1" ht="15" customHeight="1" x14ac:dyDescent="0.25">
      <c r="A6" s="28" t="s">
        <v>57</v>
      </c>
      <c r="B6" s="29" t="s">
        <v>58</v>
      </c>
      <c r="C6" s="29">
        <v>1</v>
      </c>
      <c r="D6" s="30">
        <v>40736</v>
      </c>
      <c r="E6" s="28" t="s">
        <v>59</v>
      </c>
      <c r="F6" s="31">
        <v>5</v>
      </c>
      <c r="G6" s="32">
        <v>13.6</v>
      </c>
      <c r="H6" s="33">
        <v>1.3</v>
      </c>
      <c r="I6" s="28">
        <v>13.8</v>
      </c>
      <c r="J6" s="31" t="s">
        <v>60</v>
      </c>
      <c r="K6" s="31">
        <v>1</v>
      </c>
      <c r="L6" s="31">
        <f t="shared" si="0"/>
        <v>24.168943783295997</v>
      </c>
      <c r="M6" s="34">
        <f t="shared" si="1"/>
        <v>9.4648119076505743</v>
      </c>
      <c r="N6" s="35"/>
      <c r="P6" s="36">
        <v>41094</v>
      </c>
      <c r="Q6" s="28" t="s">
        <v>61</v>
      </c>
      <c r="R6" s="31">
        <v>5</v>
      </c>
      <c r="S6" s="37">
        <v>14.1</v>
      </c>
      <c r="T6" s="33">
        <v>1.3</v>
      </c>
      <c r="U6" s="28">
        <v>14.2</v>
      </c>
      <c r="V6" s="28" t="s">
        <v>60</v>
      </c>
      <c r="W6" s="28">
        <v>1</v>
      </c>
      <c r="X6" s="31">
        <f t="shared" si="2"/>
        <v>26.731746751553999</v>
      </c>
      <c r="Y6" s="34">
        <f t="shared" si="6"/>
        <v>10.392588148867096</v>
      </c>
      <c r="AB6" s="36">
        <v>42261</v>
      </c>
      <c r="AC6" s="28" t="s">
        <v>62</v>
      </c>
      <c r="AD6" s="29">
        <v>5</v>
      </c>
      <c r="AE6" s="38">
        <v>15.2</v>
      </c>
      <c r="AF6" s="39">
        <v>1.3</v>
      </c>
      <c r="AG6" s="28">
        <v>15.1</v>
      </c>
      <c r="AH6" s="28" t="s">
        <v>60</v>
      </c>
      <c r="AI6" s="28">
        <v>1</v>
      </c>
      <c r="AJ6" s="31">
        <f t="shared" si="3"/>
        <v>33.034283500607998</v>
      </c>
      <c r="AK6" s="34">
        <f t="shared" si="4"/>
        <v>12.624701192878135</v>
      </c>
      <c r="AN6" s="28">
        <v>5</v>
      </c>
      <c r="AO6" s="36">
        <v>42632</v>
      </c>
      <c r="AP6" s="28" t="s">
        <v>63</v>
      </c>
      <c r="AQ6" s="28">
        <v>15.4</v>
      </c>
      <c r="AR6" s="39">
        <v>1.3</v>
      </c>
      <c r="AS6" s="28">
        <v>15.3</v>
      </c>
      <c r="AT6" s="28" t="s">
        <v>60</v>
      </c>
      <c r="AU6" s="28">
        <v>1</v>
      </c>
      <c r="AV6" s="31">
        <f t="shared" si="7"/>
        <v>34.358456127996007</v>
      </c>
      <c r="AW6" s="34">
        <f t="shared" si="5"/>
        <v>13.059449851273344</v>
      </c>
      <c r="BB6" s="40">
        <v>8</v>
      </c>
      <c r="BC6" s="40">
        <v>11</v>
      </c>
      <c r="BD6" s="28">
        <v>14.26</v>
      </c>
      <c r="BE6" s="28">
        <v>7.2850000000000001</v>
      </c>
      <c r="BF6" s="28">
        <v>9.9320000000000004</v>
      </c>
      <c r="BG6" s="28">
        <v>5.9509999999999996</v>
      </c>
      <c r="BH6" s="28" t="s">
        <v>74</v>
      </c>
      <c r="BI6" s="28" t="s">
        <v>75</v>
      </c>
      <c r="BJ6" s="41">
        <v>0.39</v>
      </c>
    </row>
    <row r="7" spans="1:62" s="28" customFormat="1" ht="15" customHeight="1" x14ac:dyDescent="0.25">
      <c r="A7" s="28" t="s">
        <v>57</v>
      </c>
      <c r="B7" s="29" t="s">
        <v>58</v>
      </c>
      <c r="C7" s="29">
        <v>1</v>
      </c>
      <c r="D7" s="30">
        <v>40736</v>
      </c>
      <c r="E7" s="28" t="s">
        <v>59</v>
      </c>
      <c r="F7" s="31">
        <v>6</v>
      </c>
      <c r="G7" s="32">
        <v>18.5</v>
      </c>
      <c r="H7" s="33">
        <v>1.3</v>
      </c>
      <c r="I7" s="28">
        <v>19.2</v>
      </c>
      <c r="J7" s="31" t="s">
        <v>71</v>
      </c>
      <c r="K7" s="31">
        <v>1</v>
      </c>
      <c r="L7" s="31">
        <f t="shared" si="0"/>
        <v>62.222213102399998</v>
      </c>
      <c r="M7" s="34">
        <f t="shared" si="1"/>
        <v>21.000082051949889</v>
      </c>
      <c r="N7" s="35"/>
      <c r="P7" s="36">
        <v>41094</v>
      </c>
      <c r="Q7" s="28" t="s">
        <v>61</v>
      </c>
      <c r="R7" s="31">
        <v>6</v>
      </c>
      <c r="S7" s="37">
        <v>19</v>
      </c>
      <c r="T7" s="33">
        <v>1.3</v>
      </c>
      <c r="U7" s="28">
        <v>19.600000000000001</v>
      </c>
      <c r="V7" s="28" t="s">
        <v>71</v>
      </c>
      <c r="W7" s="28">
        <v>1</v>
      </c>
      <c r="X7" s="31">
        <f t="shared" si="2"/>
        <v>66.99833988120001</v>
      </c>
      <c r="Y7" s="34">
        <f t="shared" si="6"/>
        <v>22.501840478158798</v>
      </c>
      <c r="AB7" s="36">
        <v>42261</v>
      </c>
      <c r="AC7" s="28" t="s">
        <v>62</v>
      </c>
      <c r="AD7" s="29">
        <v>6</v>
      </c>
      <c r="AE7" s="38">
        <v>20.8</v>
      </c>
      <c r="AF7" s="39">
        <v>1.3</v>
      </c>
      <c r="AG7" s="28">
        <v>21</v>
      </c>
      <c r="AH7" s="28" t="s">
        <v>60</v>
      </c>
      <c r="AI7" s="28">
        <v>1</v>
      </c>
      <c r="AJ7" s="31">
        <f t="shared" si="3"/>
        <v>86.029368122880001</v>
      </c>
      <c r="AK7" s="34">
        <f t="shared" si="4"/>
        <v>28.446592572677989</v>
      </c>
      <c r="AN7" s="28">
        <v>6</v>
      </c>
      <c r="AO7" s="36">
        <v>42632</v>
      </c>
      <c r="AP7" s="28" t="s">
        <v>63</v>
      </c>
      <c r="AQ7" s="28">
        <v>21.1</v>
      </c>
      <c r="AR7" s="39">
        <v>1.3</v>
      </c>
      <c r="AS7" s="28">
        <v>21.2</v>
      </c>
      <c r="AT7" s="28" t="s">
        <v>60</v>
      </c>
      <c r="AU7" s="28">
        <v>1</v>
      </c>
      <c r="AV7" s="31">
        <f t="shared" si="7"/>
        <v>89.372012981004005</v>
      </c>
      <c r="AW7" s="34">
        <f t="shared" si="5"/>
        <v>29.521456079485549</v>
      </c>
      <c r="BB7" s="40">
        <v>4</v>
      </c>
      <c r="BC7" s="40">
        <v>5</v>
      </c>
      <c r="BD7" s="28">
        <v>20.073</v>
      </c>
      <c r="BE7" s="28">
        <v>6.1669999999999998</v>
      </c>
      <c r="BF7" s="28">
        <v>6.9950000000000001</v>
      </c>
      <c r="BG7" s="28">
        <v>4.2389999999999999</v>
      </c>
      <c r="BH7" s="28" t="s">
        <v>76</v>
      </c>
      <c r="BI7" s="28" t="s">
        <v>77</v>
      </c>
      <c r="BJ7" s="41">
        <v>0.39</v>
      </c>
    </row>
    <row r="8" spans="1:62" s="28" customFormat="1" ht="15" customHeight="1" x14ac:dyDescent="0.25">
      <c r="A8" s="28" t="s">
        <v>57</v>
      </c>
      <c r="B8" s="29" t="s">
        <v>58</v>
      </c>
      <c r="C8" s="29">
        <v>1</v>
      </c>
      <c r="D8" s="30">
        <v>40736</v>
      </c>
      <c r="E8" s="28" t="s">
        <v>59</v>
      </c>
      <c r="F8" s="31">
        <v>7</v>
      </c>
      <c r="G8" s="32">
        <v>11.2</v>
      </c>
      <c r="H8" s="33">
        <v>1.3</v>
      </c>
      <c r="I8" s="28">
        <v>13.4</v>
      </c>
      <c r="J8" s="31" t="s">
        <v>60</v>
      </c>
      <c r="K8" s="31">
        <v>1</v>
      </c>
      <c r="L8" s="31">
        <f t="shared" si="0"/>
        <v>25.076078859775993</v>
      </c>
      <c r="M8" s="34">
        <f t="shared" si="1"/>
        <v>5.7242803280799492</v>
      </c>
      <c r="N8" s="35"/>
      <c r="P8" s="36">
        <v>41094</v>
      </c>
      <c r="Q8" s="28" t="s">
        <v>61</v>
      </c>
      <c r="R8" s="31">
        <v>7</v>
      </c>
      <c r="S8" s="37">
        <v>12.6</v>
      </c>
      <c r="T8" s="33">
        <v>1.3</v>
      </c>
      <c r="U8" s="28">
        <v>14.8</v>
      </c>
      <c r="V8" s="28" t="s">
        <v>60</v>
      </c>
      <c r="W8" s="28">
        <v>1</v>
      </c>
      <c r="X8" s="31">
        <f t="shared" si="2"/>
        <v>35.052709115087993</v>
      </c>
      <c r="Y8" s="34">
        <f t="shared" si="6"/>
        <v>7.7661527252773626</v>
      </c>
      <c r="AB8" s="36">
        <v>42261</v>
      </c>
      <c r="AC8" s="28" t="s">
        <v>62</v>
      </c>
      <c r="AD8" s="29">
        <v>7</v>
      </c>
      <c r="AE8" s="38">
        <v>12.8</v>
      </c>
      <c r="AF8" s="39">
        <v>1.3</v>
      </c>
      <c r="AG8" s="28">
        <v>15</v>
      </c>
      <c r="AH8" s="28" t="s">
        <v>78</v>
      </c>
      <c r="AI8" s="28">
        <v>1</v>
      </c>
      <c r="AJ8" s="31">
        <f t="shared" si="3"/>
        <v>36.663167385600005</v>
      </c>
      <c r="AK8" s="34">
        <f t="shared" si="4"/>
        <v>8.0894693981847237</v>
      </c>
      <c r="AN8" s="28">
        <v>7</v>
      </c>
      <c r="AO8" s="36">
        <v>42632</v>
      </c>
      <c r="AP8" s="28" t="s">
        <v>63</v>
      </c>
      <c r="AQ8" s="28">
        <v>12.8</v>
      </c>
      <c r="AR8" s="39">
        <v>1.3</v>
      </c>
      <c r="AS8" s="28">
        <v>15</v>
      </c>
      <c r="AT8" s="28" t="s">
        <v>78</v>
      </c>
      <c r="AU8" s="28">
        <v>1</v>
      </c>
      <c r="AV8" s="31">
        <f t="shared" si="7"/>
        <v>36.663167385600005</v>
      </c>
      <c r="AW8" s="34">
        <f t="shared" si="5"/>
        <v>8.0894693981847237</v>
      </c>
      <c r="BB8" s="40">
        <v>9</v>
      </c>
      <c r="BC8" s="40">
        <v>5</v>
      </c>
      <c r="BD8" s="28">
        <v>7.734</v>
      </c>
      <c r="BE8" s="28">
        <v>7.54</v>
      </c>
      <c r="BF8" s="28">
        <v>4.5060000000000002</v>
      </c>
      <c r="BG8" s="28">
        <v>2.9780000000000002</v>
      </c>
      <c r="BH8" s="28" t="s">
        <v>67</v>
      </c>
      <c r="BI8" s="37" t="s">
        <v>79</v>
      </c>
      <c r="BJ8" s="41">
        <v>0.61444444444444435</v>
      </c>
    </row>
    <row r="9" spans="1:62" s="28" customFormat="1" ht="15" customHeight="1" x14ac:dyDescent="0.25">
      <c r="A9" s="28" t="s">
        <v>57</v>
      </c>
      <c r="B9" s="29" t="s">
        <v>58</v>
      </c>
      <c r="C9" s="29">
        <v>1</v>
      </c>
      <c r="D9" s="30">
        <v>40736</v>
      </c>
      <c r="E9" s="28" t="s">
        <v>59</v>
      </c>
      <c r="F9" s="31">
        <v>8</v>
      </c>
      <c r="G9" s="32">
        <v>17.7</v>
      </c>
      <c r="H9" s="33">
        <v>1.3</v>
      </c>
      <c r="I9" s="28">
        <v>15.3</v>
      </c>
      <c r="J9" s="31" t="s">
        <v>60</v>
      </c>
      <c r="K9" s="31">
        <v>1</v>
      </c>
      <c r="L9" s="31">
        <f t="shared" si="0"/>
        <v>74.482474895423991</v>
      </c>
      <c r="M9" s="34">
        <f t="shared" si="1"/>
        <v>18.728240378723374</v>
      </c>
      <c r="N9" s="35"/>
      <c r="P9" s="36">
        <v>41094</v>
      </c>
      <c r="Q9" s="28" t="s">
        <v>61</v>
      </c>
      <c r="R9" s="31">
        <v>8</v>
      </c>
      <c r="S9" s="37">
        <v>18.2</v>
      </c>
      <c r="T9" s="33">
        <v>1.3</v>
      </c>
      <c r="U9" s="28">
        <v>15.6</v>
      </c>
      <c r="V9" s="28" t="s">
        <v>60</v>
      </c>
      <c r="W9" s="28">
        <v>1</v>
      </c>
      <c r="X9" s="31">
        <f t="shared" si="2"/>
        <v>80.294076914687977</v>
      </c>
      <c r="Y9" s="34">
        <f t="shared" si="6"/>
        <v>20.129412975000101</v>
      </c>
      <c r="AB9" s="36">
        <v>42261</v>
      </c>
      <c r="AC9" s="28" t="s">
        <v>62</v>
      </c>
      <c r="AD9" s="29">
        <v>8</v>
      </c>
      <c r="AE9" s="38">
        <v>19.2</v>
      </c>
      <c r="AF9" s="39">
        <v>1.3</v>
      </c>
      <c r="AG9" s="28">
        <v>16.3</v>
      </c>
      <c r="AH9" s="28" t="s">
        <v>60</v>
      </c>
      <c r="AI9" s="28">
        <v>1</v>
      </c>
      <c r="AJ9" s="31">
        <f t="shared" si="3"/>
        <v>93.369750257663981</v>
      </c>
      <c r="AK9" s="34">
        <f t="shared" si="4"/>
        <v>23.120456109996134</v>
      </c>
      <c r="AN9" s="28">
        <v>8</v>
      </c>
      <c r="AO9" s="36">
        <v>42632</v>
      </c>
      <c r="AP9" s="28" t="s">
        <v>63</v>
      </c>
      <c r="AQ9" s="28">
        <v>20.8</v>
      </c>
      <c r="AR9" s="39">
        <v>1.3</v>
      </c>
      <c r="AS9" s="28">
        <v>17.3</v>
      </c>
      <c r="AT9" s="28" t="s">
        <v>60</v>
      </c>
      <c r="AU9" s="28">
        <v>1</v>
      </c>
      <c r="AV9" s="31">
        <f t="shared" si="7"/>
        <v>116.30246200934403</v>
      </c>
      <c r="AW9" s="34">
        <f t="shared" si="5"/>
        <v>28.446592572677989</v>
      </c>
      <c r="BB9" s="40">
        <v>4</v>
      </c>
      <c r="BC9" s="40">
        <v>0</v>
      </c>
      <c r="BD9" s="28">
        <v>25.597999999999999</v>
      </c>
      <c r="BE9" s="28">
        <v>4.4939999999999998</v>
      </c>
      <c r="BF9" s="28">
        <v>3.6999999999999998E-2</v>
      </c>
      <c r="BG9" s="28">
        <v>0.98499999999999999</v>
      </c>
      <c r="BH9" s="28" t="s">
        <v>76</v>
      </c>
      <c r="BI9" s="28" t="s">
        <v>80</v>
      </c>
      <c r="BJ9" s="41">
        <v>0.64</v>
      </c>
    </row>
    <row r="10" spans="1:62" s="28" customFormat="1" ht="15" customHeight="1" x14ac:dyDescent="0.25">
      <c r="A10" s="28" t="s">
        <v>57</v>
      </c>
      <c r="B10" s="29" t="s">
        <v>58</v>
      </c>
      <c r="C10" s="29">
        <v>1</v>
      </c>
      <c r="D10" s="30">
        <v>40736</v>
      </c>
      <c r="E10" s="28" t="s">
        <v>59</v>
      </c>
      <c r="F10" s="31">
        <v>9</v>
      </c>
      <c r="G10" s="32">
        <v>31.5</v>
      </c>
      <c r="H10" s="33">
        <v>1.3</v>
      </c>
      <c r="I10" s="28">
        <v>24.8</v>
      </c>
      <c r="J10" s="31" t="s">
        <v>60</v>
      </c>
      <c r="K10" s="31">
        <v>1</v>
      </c>
      <c r="L10" s="31">
        <f t="shared" si="0"/>
        <v>227.63232040373998</v>
      </c>
      <c r="M10" s="34">
        <f t="shared" si="1"/>
        <v>83.343272539587346</v>
      </c>
      <c r="N10" s="35"/>
      <c r="P10" s="36">
        <v>41094</v>
      </c>
      <c r="Q10" s="28" t="s">
        <v>61</v>
      </c>
      <c r="R10" s="31">
        <v>9</v>
      </c>
      <c r="S10" s="37">
        <v>32.700000000000003</v>
      </c>
      <c r="T10" s="33">
        <v>1.3</v>
      </c>
      <c r="U10" s="28">
        <v>25.4</v>
      </c>
      <c r="V10" s="28" t="s">
        <v>60</v>
      </c>
      <c r="W10" s="28">
        <v>1</v>
      </c>
      <c r="X10" s="31">
        <f t="shared" si="2"/>
        <v>251.24091071394784</v>
      </c>
      <c r="Y10" s="34">
        <f t="shared" si="6"/>
        <v>91.817379659999148</v>
      </c>
      <c r="AB10" s="36">
        <v>42261</v>
      </c>
      <c r="AC10" s="28" t="s">
        <v>62</v>
      </c>
      <c r="AD10" s="29">
        <v>9</v>
      </c>
      <c r="AE10" s="38"/>
      <c r="AI10" s="28">
        <v>0</v>
      </c>
      <c r="AJ10" s="31" t="str">
        <f t="shared" si="3"/>
        <v/>
      </c>
      <c r="AK10" s="34" t="str">
        <f t="shared" si="4"/>
        <v/>
      </c>
      <c r="AL10" s="28" t="s">
        <v>81</v>
      </c>
      <c r="AN10" s="28">
        <v>9</v>
      </c>
      <c r="AO10" s="36">
        <v>42632</v>
      </c>
      <c r="AP10" s="28" t="s">
        <v>63</v>
      </c>
      <c r="AS10" s="28" t="s">
        <v>64</v>
      </c>
      <c r="AU10" s="28">
        <v>0</v>
      </c>
      <c r="AV10" s="31" t="str">
        <f t="shared" si="7"/>
        <v/>
      </c>
      <c r="AW10" s="34" t="str">
        <f t="shared" si="5"/>
        <v/>
      </c>
      <c r="AX10" s="28" t="s">
        <v>82</v>
      </c>
      <c r="BB10" s="40">
        <v>11</v>
      </c>
      <c r="BC10" s="40">
        <v>7</v>
      </c>
      <c r="BD10" s="28">
        <v>0</v>
      </c>
      <c r="BE10" s="28">
        <v>11.173</v>
      </c>
      <c r="BF10" s="28">
        <v>8.49</v>
      </c>
      <c r="BG10" s="28">
        <v>5.4530000000000003</v>
      </c>
      <c r="BH10" s="28" t="s">
        <v>83</v>
      </c>
      <c r="BI10" s="28" t="s">
        <v>84</v>
      </c>
      <c r="BJ10" s="41">
        <v>0.38100000000000001</v>
      </c>
    </row>
    <row r="11" spans="1:62" s="28" customFormat="1" ht="15" customHeight="1" x14ac:dyDescent="0.25">
      <c r="A11" s="28" t="s">
        <v>57</v>
      </c>
      <c r="B11" s="29" t="s">
        <v>58</v>
      </c>
      <c r="C11" s="29">
        <v>1</v>
      </c>
      <c r="D11" s="30">
        <v>40736</v>
      </c>
      <c r="E11" s="28" t="s">
        <v>59</v>
      </c>
      <c r="F11" s="31">
        <v>10</v>
      </c>
      <c r="G11" s="32">
        <v>39.4</v>
      </c>
      <c r="H11" s="33">
        <v>2.2999999999999998</v>
      </c>
      <c r="I11" s="28">
        <v>28.4</v>
      </c>
      <c r="J11" s="31" t="s">
        <v>60</v>
      </c>
      <c r="K11" s="31">
        <v>1</v>
      </c>
      <c r="L11" s="31">
        <f t="shared" si="0"/>
        <v>407.82319316701916</v>
      </c>
      <c r="M11" s="34">
        <f t="shared" si="1"/>
        <v>148.79263319574088</v>
      </c>
      <c r="N11" s="35"/>
      <c r="P11" s="36">
        <v>41094</v>
      </c>
      <c r="Q11" s="28" t="s">
        <v>61</v>
      </c>
      <c r="R11" s="31">
        <v>10</v>
      </c>
      <c r="S11" s="37">
        <v>39.6</v>
      </c>
      <c r="T11" s="33">
        <v>2.2999999999999998</v>
      </c>
      <c r="U11" s="28">
        <v>28.5</v>
      </c>
      <c r="V11" s="28" t="s">
        <v>60</v>
      </c>
      <c r="W11" s="28">
        <v>1</v>
      </c>
      <c r="X11" s="31">
        <f t="shared" si="2"/>
        <v>413.42465143504808</v>
      </c>
      <c r="Y11" s="34">
        <f t="shared" si="6"/>
        <v>150.7567431290299</v>
      </c>
      <c r="AB11" s="36">
        <v>42261</v>
      </c>
      <c r="AC11" s="28" t="s">
        <v>62</v>
      </c>
      <c r="AD11" s="29">
        <v>10</v>
      </c>
      <c r="AE11" s="38"/>
      <c r="AI11" s="28">
        <v>0</v>
      </c>
      <c r="AJ11" s="31" t="str">
        <f t="shared" si="3"/>
        <v/>
      </c>
      <c r="AK11" s="34" t="str">
        <f t="shared" si="4"/>
        <v/>
      </c>
      <c r="AL11" s="28" t="s">
        <v>81</v>
      </c>
      <c r="AN11" s="28">
        <v>10</v>
      </c>
      <c r="AO11" s="36">
        <v>42632</v>
      </c>
      <c r="AP11" s="28" t="s">
        <v>63</v>
      </c>
      <c r="AS11" s="28" t="s">
        <v>64</v>
      </c>
      <c r="AU11" s="28">
        <v>0</v>
      </c>
      <c r="AV11" s="31" t="str">
        <f t="shared" si="7"/>
        <v/>
      </c>
      <c r="AW11" s="34" t="str">
        <f t="shared" si="5"/>
        <v/>
      </c>
      <c r="BB11" s="40">
        <v>11</v>
      </c>
      <c r="BC11" s="40">
        <v>8</v>
      </c>
      <c r="BD11" s="28">
        <v>0</v>
      </c>
      <c r="BE11" s="28">
        <v>10.115</v>
      </c>
      <c r="BF11" s="28">
        <v>6.9950000000000001</v>
      </c>
      <c r="BG11" s="28">
        <v>5.1109999999999998</v>
      </c>
      <c r="BH11" s="28" t="s">
        <v>83</v>
      </c>
      <c r="BI11" s="28" t="s">
        <v>84</v>
      </c>
      <c r="BJ11" s="41">
        <v>0.38100000000000001</v>
      </c>
    </row>
    <row r="12" spans="1:62" s="28" customFormat="1" ht="15" customHeight="1" x14ac:dyDescent="0.25">
      <c r="A12" s="28" t="s">
        <v>57</v>
      </c>
      <c r="B12" s="29" t="s">
        <v>58</v>
      </c>
      <c r="C12" s="29">
        <v>1</v>
      </c>
      <c r="D12" s="30">
        <v>40736</v>
      </c>
      <c r="E12" s="28" t="s">
        <v>59</v>
      </c>
      <c r="F12" s="31">
        <v>11</v>
      </c>
      <c r="G12" s="32">
        <v>15.5</v>
      </c>
      <c r="H12" s="33">
        <v>1.3</v>
      </c>
      <c r="I12" s="28">
        <v>12.7</v>
      </c>
      <c r="J12" s="31" t="s">
        <v>60</v>
      </c>
      <c r="K12" s="31">
        <v>1</v>
      </c>
      <c r="L12" s="31">
        <f t="shared" si="0"/>
        <v>39.558929956784993</v>
      </c>
      <c r="M12" s="34">
        <f t="shared" si="1"/>
        <v>13.280221336566001</v>
      </c>
      <c r="N12" s="35"/>
      <c r="P12" s="36">
        <v>41094</v>
      </c>
      <c r="Q12" s="28" t="s">
        <v>61</v>
      </c>
      <c r="R12" s="31">
        <v>11</v>
      </c>
      <c r="S12" s="37">
        <v>15.4</v>
      </c>
      <c r="T12" s="33">
        <v>1.3</v>
      </c>
      <c r="U12" s="28">
        <v>12.6</v>
      </c>
      <c r="V12" s="28" t="s">
        <v>60</v>
      </c>
      <c r="W12" s="28">
        <v>1</v>
      </c>
      <c r="X12" s="31">
        <f t="shared" si="2"/>
        <v>38.742657317179194</v>
      </c>
      <c r="Y12" s="34">
        <f t="shared" si="6"/>
        <v>13.059449851273344</v>
      </c>
      <c r="Z12" s="28" t="s">
        <v>85</v>
      </c>
      <c r="AB12" s="36">
        <v>42261</v>
      </c>
      <c r="AC12" s="28" t="s">
        <v>62</v>
      </c>
      <c r="AD12" s="29">
        <v>11</v>
      </c>
      <c r="AE12" s="38">
        <v>15.5</v>
      </c>
      <c r="AF12" s="39">
        <v>1.3</v>
      </c>
      <c r="AG12" s="28">
        <v>12.7</v>
      </c>
      <c r="AH12" s="28" t="s">
        <v>60</v>
      </c>
      <c r="AI12" s="28">
        <v>1</v>
      </c>
      <c r="AJ12" s="31">
        <f t="shared" si="3"/>
        <v>39.558929956784993</v>
      </c>
      <c r="AK12" s="34">
        <f t="shared" si="4"/>
        <v>13.280221336566001</v>
      </c>
      <c r="AN12" s="28">
        <v>11</v>
      </c>
      <c r="AO12" s="36">
        <v>42632</v>
      </c>
      <c r="AP12" s="28" t="s">
        <v>63</v>
      </c>
      <c r="AQ12" s="28">
        <v>15.8</v>
      </c>
      <c r="AR12" s="39">
        <v>1.3</v>
      </c>
      <c r="AS12" s="28">
        <v>12.9</v>
      </c>
      <c r="AT12" s="28" t="s">
        <v>60</v>
      </c>
      <c r="AU12" s="28">
        <v>1</v>
      </c>
      <c r="AV12" s="31">
        <f t="shared" si="7"/>
        <v>41.75238635604719</v>
      </c>
      <c r="AW12" s="34">
        <f t="shared" si="5"/>
        <v>13.956228464575945</v>
      </c>
      <c r="BB12" s="40">
        <v>10</v>
      </c>
      <c r="BC12" s="40">
        <v>12</v>
      </c>
      <c r="BD12" s="28">
        <v>10.981999999999999</v>
      </c>
      <c r="BE12" s="28">
        <v>9.3970000000000002</v>
      </c>
      <c r="BF12" s="28">
        <v>11.302</v>
      </c>
      <c r="BG12" s="28">
        <v>6.6180000000000003</v>
      </c>
      <c r="BH12" s="28" t="s">
        <v>69</v>
      </c>
      <c r="BI12" s="28" t="s">
        <v>70</v>
      </c>
      <c r="BJ12" s="41">
        <v>0.53399999999999992</v>
      </c>
    </row>
    <row r="13" spans="1:62" s="28" customFormat="1" ht="15" customHeight="1" x14ac:dyDescent="0.25">
      <c r="A13" s="28" t="s">
        <v>57</v>
      </c>
      <c r="B13" s="29" t="s">
        <v>58</v>
      </c>
      <c r="C13" s="29">
        <v>1</v>
      </c>
      <c r="D13" s="30">
        <v>40736</v>
      </c>
      <c r="E13" s="28" t="s">
        <v>59</v>
      </c>
      <c r="F13" s="31">
        <v>12</v>
      </c>
      <c r="G13" s="32">
        <v>17.399999999999999</v>
      </c>
      <c r="H13" s="33">
        <v>1.4</v>
      </c>
      <c r="I13" s="28">
        <v>26.2</v>
      </c>
      <c r="J13" s="31" t="s">
        <v>60</v>
      </c>
      <c r="K13" s="31">
        <v>1</v>
      </c>
      <c r="L13" s="31">
        <f t="shared" si="0"/>
        <v>97.258446284507968</v>
      </c>
      <c r="M13" s="34">
        <f t="shared" si="1"/>
        <v>17.917143339198336</v>
      </c>
      <c r="N13" s="35"/>
      <c r="P13" s="36">
        <v>41094</v>
      </c>
      <c r="Q13" s="28" t="s">
        <v>61</v>
      </c>
      <c r="R13" s="31">
        <v>12</v>
      </c>
      <c r="S13" s="37">
        <v>18</v>
      </c>
      <c r="T13" s="33">
        <v>1.4</v>
      </c>
      <c r="U13" s="28">
        <v>26.9</v>
      </c>
      <c r="V13" s="28" t="s">
        <v>60</v>
      </c>
      <c r="W13" s="28">
        <v>1</v>
      </c>
      <c r="X13" s="31">
        <f t="shared" si="2"/>
        <v>106.86237687539999</v>
      </c>
      <c r="Y13" s="34">
        <f t="shared" si="6"/>
        <v>19.561493212578384</v>
      </c>
      <c r="AB13" s="36">
        <v>42261</v>
      </c>
      <c r="AC13" s="28" t="s">
        <v>62</v>
      </c>
      <c r="AD13" s="29">
        <v>12</v>
      </c>
      <c r="AE13" s="38">
        <v>18.7</v>
      </c>
      <c r="AF13" s="39">
        <v>1.4</v>
      </c>
      <c r="AG13" s="28">
        <v>27.7</v>
      </c>
      <c r="AH13" s="28" t="s">
        <v>60</v>
      </c>
      <c r="AI13" s="28">
        <v>1</v>
      </c>
      <c r="AJ13" s="31">
        <f t="shared" si="3"/>
        <v>118.7655602112045</v>
      </c>
      <c r="AK13" s="34">
        <f t="shared" si="4"/>
        <v>21.593148723580629</v>
      </c>
      <c r="AN13" s="28">
        <v>12</v>
      </c>
      <c r="AO13" s="36">
        <v>42632</v>
      </c>
      <c r="AP13" s="28" t="s">
        <v>63</v>
      </c>
      <c r="AQ13" s="28">
        <v>19.2</v>
      </c>
      <c r="AR13" s="39">
        <v>1.4</v>
      </c>
      <c r="AS13" s="28">
        <v>28.3</v>
      </c>
      <c r="AT13" s="28" t="s">
        <v>60</v>
      </c>
      <c r="AU13" s="28">
        <v>1</v>
      </c>
      <c r="AV13" s="31">
        <f t="shared" si="7"/>
        <v>127.91351474380801</v>
      </c>
      <c r="AW13" s="34">
        <f t="shared" si="5"/>
        <v>23.120456109996134</v>
      </c>
      <c r="BB13" s="40">
        <v>15</v>
      </c>
      <c r="BC13" s="40">
        <v>14</v>
      </c>
      <c r="BD13" s="28">
        <v>14.022</v>
      </c>
      <c r="BE13" s="28">
        <v>13.384</v>
      </c>
      <c r="BF13" s="28">
        <v>13.379</v>
      </c>
      <c r="BG13" s="28">
        <v>7.133</v>
      </c>
      <c r="BH13" s="28" t="s">
        <v>86</v>
      </c>
      <c r="BI13" s="28" t="s">
        <v>87</v>
      </c>
      <c r="BJ13" s="41">
        <v>0.505</v>
      </c>
    </row>
    <row r="14" spans="1:62" s="28" customFormat="1" ht="15" customHeight="1" x14ac:dyDescent="0.25">
      <c r="A14" s="28" t="s">
        <v>57</v>
      </c>
      <c r="B14" s="29" t="s">
        <v>58</v>
      </c>
      <c r="C14" s="29">
        <v>1</v>
      </c>
      <c r="D14" s="30">
        <v>40736</v>
      </c>
      <c r="E14" s="28" t="s">
        <v>59</v>
      </c>
      <c r="F14" s="31">
        <v>13</v>
      </c>
      <c r="G14" s="32">
        <v>17.5</v>
      </c>
      <c r="H14" s="33">
        <v>1.3</v>
      </c>
      <c r="I14" s="28">
        <v>24</v>
      </c>
      <c r="J14" s="31" t="s">
        <v>60</v>
      </c>
      <c r="K14" s="31">
        <v>1</v>
      </c>
      <c r="L14" s="31">
        <f t="shared" si="0"/>
        <v>95.293824569999984</v>
      </c>
      <c r="M14" s="34">
        <f t="shared" si="1"/>
        <v>18.185060956614738</v>
      </c>
      <c r="N14" s="35"/>
      <c r="P14" s="36">
        <v>41094</v>
      </c>
      <c r="Q14" s="28" t="s">
        <v>61</v>
      </c>
      <c r="R14" s="31">
        <v>13</v>
      </c>
      <c r="S14" s="37">
        <v>18.100000000000001</v>
      </c>
      <c r="T14" s="33">
        <v>1.3</v>
      </c>
      <c r="U14" s="28">
        <v>24.7</v>
      </c>
      <c r="V14" s="28" t="s">
        <v>60</v>
      </c>
      <c r="W14" s="28">
        <v>1</v>
      </c>
      <c r="X14" s="31">
        <f t="shared" si="2"/>
        <v>104.91353520057538</v>
      </c>
      <c r="Y14" s="34">
        <f t="shared" si="6"/>
        <v>19.844205873406427</v>
      </c>
      <c r="AB14" s="36">
        <v>42261</v>
      </c>
      <c r="AC14" s="28" t="s">
        <v>62</v>
      </c>
      <c r="AD14" s="29">
        <v>13</v>
      </c>
      <c r="AE14" s="38">
        <v>20.6</v>
      </c>
      <c r="AF14" s="39">
        <v>1.3</v>
      </c>
      <c r="AG14" s="28">
        <v>27.2</v>
      </c>
      <c r="AH14" s="28" t="s">
        <v>60</v>
      </c>
      <c r="AI14" s="28">
        <v>1</v>
      </c>
      <c r="AJ14" s="31">
        <f t="shared" si="3"/>
        <v>149.65139280695041</v>
      </c>
      <c r="AK14" s="34">
        <f t="shared" si="4"/>
        <v>27.743568155946754</v>
      </c>
      <c r="AN14" s="28">
        <v>13</v>
      </c>
      <c r="AO14" s="36">
        <v>42632</v>
      </c>
      <c r="AP14" s="28" t="s">
        <v>63</v>
      </c>
      <c r="AQ14" s="28">
        <v>21.7</v>
      </c>
      <c r="AR14" s="39">
        <v>1.3</v>
      </c>
      <c r="AS14" s="28">
        <v>28.3</v>
      </c>
      <c r="AT14" s="28" t="s">
        <v>60</v>
      </c>
      <c r="AU14" s="28">
        <v>1</v>
      </c>
      <c r="AV14" s="31">
        <f t="shared" si="7"/>
        <v>172.77596274353937</v>
      </c>
      <c r="AW14" s="34">
        <f t="shared" si="5"/>
        <v>31.745116537569647</v>
      </c>
      <c r="BB14" s="40">
        <v>9</v>
      </c>
      <c r="BC14" s="40">
        <v>8</v>
      </c>
      <c r="BD14" s="28">
        <v>44.996000000000002</v>
      </c>
      <c r="BE14" s="28">
        <v>7.9960000000000004</v>
      </c>
      <c r="BF14" s="28">
        <v>6.3460000000000001</v>
      </c>
      <c r="BG14" s="28">
        <v>4.3810000000000002</v>
      </c>
      <c r="BH14" s="28" t="s">
        <v>69</v>
      </c>
      <c r="BI14" s="28" t="s">
        <v>70</v>
      </c>
      <c r="BJ14" s="41">
        <v>0.53399999999999992</v>
      </c>
    </row>
    <row r="15" spans="1:62" s="28" customFormat="1" ht="15" customHeight="1" x14ac:dyDescent="0.25">
      <c r="A15" s="28" t="s">
        <v>57</v>
      </c>
      <c r="B15" s="29" t="s">
        <v>58</v>
      </c>
      <c r="C15" s="29">
        <v>1</v>
      </c>
      <c r="D15" s="30">
        <v>40736</v>
      </c>
      <c r="E15" s="28" t="s">
        <v>59</v>
      </c>
      <c r="F15" s="31">
        <v>14</v>
      </c>
      <c r="G15" s="32">
        <v>22.5</v>
      </c>
      <c r="H15" s="33">
        <v>1.3</v>
      </c>
      <c r="I15" s="28">
        <v>19.7</v>
      </c>
      <c r="J15" s="31" t="s">
        <v>71</v>
      </c>
      <c r="K15" s="31">
        <v>1</v>
      </c>
      <c r="L15" s="31">
        <f t="shared" si="0"/>
        <v>107.99469534681222</v>
      </c>
      <c r="M15" s="34">
        <f t="shared" si="1"/>
        <v>34.865743993397203</v>
      </c>
      <c r="N15" s="35"/>
      <c r="P15" s="36">
        <v>41094</v>
      </c>
      <c r="Q15" s="28" t="s">
        <v>61</v>
      </c>
      <c r="R15" s="31">
        <v>14</v>
      </c>
      <c r="S15" s="37">
        <v>22.5</v>
      </c>
      <c r="T15" s="33">
        <v>1.3</v>
      </c>
      <c r="U15" s="28">
        <v>19.7</v>
      </c>
      <c r="V15" s="28" t="s">
        <v>88</v>
      </c>
      <c r="W15" s="28">
        <v>1</v>
      </c>
      <c r="X15" s="31">
        <f t="shared" si="2"/>
        <v>107.99469534681222</v>
      </c>
      <c r="Y15" s="34">
        <f t="shared" si="6"/>
        <v>34.865743993397203</v>
      </c>
      <c r="Z15" s="28" t="s">
        <v>89</v>
      </c>
      <c r="AB15" s="36">
        <v>42261</v>
      </c>
      <c r="AC15" s="28" t="s">
        <v>62</v>
      </c>
      <c r="AD15" s="29">
        <v>14</v>
      </c>
      <c r="AE15" s="38"/>
      <c r="AI15" s="28">
        <v>0</v>
      </c>
      <c r="AJ15" s="31" t="str">
        <f t="shared" si="3"/>
        <v/>
      </c>
      <c r="AK15" s="34" t="str">
        <f t="shared" si="4"/>
        <v/>
      </c>
      <c r="AL15" s="28" t="s">
        <v>90</v>
      </c>
      <c r="AN15" s="28">
        <v>14</v>
      </c>
      <c r="AO15" s="36">
        <v>42632</v>
      </c>
      <c r="AP15" s="28" t="s">
        <v>63</v>
      </c>
      <c r="AS15" s="28" t="s">
        <v>64</v>
      </c>
      <c r="AU15" s="28">
        <v>0</v>
      </c>
      <c r="AV15" s="31" t="str">
        <f t="shared" si="7"/>
        <v/>
      </c>
      <c r="AW15" s="34" t="str">
        <f t="shared" si="5"/>
        <v/>
      </c>
      <c r="AX15" s="28" t="s">
        <v>91</v>
      </c>
      <c r="BB15" s="40"/>
      <c r="BC15" s="40"/>
      <c r="BH15" s="28" t="s">
        <v>92</v>
      </c>
      <c r="BI15" s="28" t="s">
        <v>93</v>
      </c>
      <c r="BJ15" s="41">
        <v>0.44600014498375162</v>
      </c>
    </row>
    <row r="16" spans="1:62" s="28" customFormat="1" ht="15" customHeight="1" x14ac:dyDescent="0.25">
      <c r="A16" s="28" t="s">
        <v>57</v>
      </c>
      <c r="B16" s="29" t="s">
        <v>58</v>
      </c>
      <c r="C16" s="29">
        <v>1</v>
      </c>
      <c r="D16" s="30">
        <v>40736</v>
      </c>
      <c r="E16" s="28" t="s">
        <v>59</v>
      </c>
      <c r="F16" s="31">
        <v>15</v>
      </c>
      <c r="G16" s="32">
        <v>18.399999999999999</v>
      </c>
      <c r="H16" s="33">
        <v>2</v>
      </c>
      <c r="I16" s="28">
        <v>17</v>
      </c>
      <c r="J16" s="31" t="s">
        <v>60</v>
      </c>
      <c r="K16" s="31">
        <v>1</v>
      </c>
      <c r="L16" s="31">
        <f t="shared" si="0"/>
        <v>48.210298873919989</v>
      </c>
      <c r="M16" s="34">
        <f t="shared" si="1"/>
        <v>20.707342969734277</v>
      </c>
      <c r="N16" s="35"/>
      <c r="P16" s="36">
        <v>41094</v>
      </c>
      <c r="Q16" s="28" t="s">
        <v>61</v>
      </c>
      <c r="R16" s="31">
        <v>15</v>
      </c>
      <c r="S16" s="37">
        <v>18.600000000000001</v>
      </c>
      <c r="T16" s="33">
        <v>2</v>
      </c>
      <c r="U16" s="28">
        <v>17.100000000000001</v>
      </c>
      <c r="V16" s="28" t="s">
        <v>60</v>
      </c>
      <c r="W16" s="28">
        <v>1</v>
      </c>
      <c r="X16" s="31">
        <f t="shared" si="2"/>
        <v>49.553833271886006</v>
      </c>
      <c r="Y16" s="34">
        <f t="shared" si="6"/>
        <v>21.295347953360892</v>
      </c>
      <c r="AB16" s="36">
        <v>42261</v>
      </c>
      <c r="AC16" s="28" t="s">
        <v>62</v>
      </c>
      <c r="AD16" s="29">
        <v>15</v>
      </c>
      <c r="AE16" s="38"/>
      <c r="AI16" s="28">
        <v>0</v>
      </c>
      <c r="AJ16" s="31" t="str">
        <f t="shared" si="3"/>
        <v/>
      </c>
      <c r="AK16" s="34" t="str">
        <f t="shared" si="4"/>
        <v/>
      </c>
      <c r="AL16" s="28" t="s">
        <v>94</v>
      </c>
      <c r="AN16" s="28">
        <v>15</v>
      </c>
      <c r="AO16" s="36">
        <v>42632</v>
      </c>
      <c r="AP16" s="28" t="s">
        <v>63</v>
      </c>
      <c r="AS16" s="28" t="s">
        <v>64</v>
      </c>
      <c r="AU16" s="28">
        <v>0</v>
      </c>
      <c r="AV16" s="31" t="str">
        <f t="shared" si="7"/>
        <v/>
      </c>
      <c r="AW16" s="34" t="str">
        <f t="shared" si="5"/>
        <v/>
      </c>
      <c r="AX16" s="28" t="s">
        <v>91</v>
      </c>
      <c r="BB16" s="40"/>
      <c r="BC16" s="40"/>
      <c r="BH16" s="28" t="s">
        <v>83</v>
      </c>
      <c r="BI16" s="37" t="s">
        <v>95</v>
      </c>
      <c r="BJ16" s="41">
        <v>0.34499999999999997</v>
      </c>
    </row>
    <row r="17" spans="1:62" s="28" customFormat="1" ht="15" customHeight="1" x14ac:dyDescent="0.25">
      <c r="A17" s="28" t="s">
        <v>57</v>
      </c>
      <c r="B17" s="29" t="s">
        <v>58</v>
      </c>
      <c r="C17" s="29">
        <v>1</v>
      </c>
      <c r="D17" s="30">
        <v>40736</v>
      </c>
      <c r="E17" s="28" t="s">
        <v>59</v>
      </c>
      <c r="F17" s="31">
        <v>16</v>
      </c>
      <c r="G17" s="32">
        <v>22.8</v>
      </c>
      <c r="H17" s="33">
        <v>1.3</v>
      </c>
      <c r="I17" s="28">
        <v>19.100000000000001</v>
      </c>
      <c r="J17" s="31" t="s">
        <v>60</v>
      </c>
      <c r="K17" s="31">
        <v>1</v>
      </c>
      <c r="L17" s="31">
        <f t="shared" si="0"/>
        <v>84.373733520719995</v>
      </c>
      <c r="M17" s="34">
        <f t="shared" si="1"/>
        <v>36.082570495569755</v>
      </c>
      <c r="N17" s="35"/>
      <c r="P17" s="36">
        <v>41094</v>
      </c>
      <c r="Q17" s="28" t="s">
        <v>61</v>
      </c>
      <c r="R17" s="31">
        <v>16</v>
      </c>
      <c r="S17" s="37">
        <v>27.1</v>
      </c>
      <c r="T17" s="33">
        <v>1.3</v>
      </c>
      <c r="U17" s="28">
        <v>21.6</v>
      </c>
      <c r="V17" s="28" t="s">
        <v>60</v>
      </c>
      <c r="W17" s="28">
        <v>1</v>
      </c>
      <c r="X17" s="31">
        <f t="shared" si="2"/>
        <v>134.80206299027998</v>
      </c>
      <c r="Y17" s="34">
        <f t="shared" si="6"/>
        <v>56.446455812289301</v>
      </c>
      <c r="AB17" s="36">
        <v>42261</v>
      </c>
      <c r="AC17" s="28" t="s">
        <v>62</v>
      </c>
      <c r="AD17" s="29">
        <v>16</v>
      </c>
      <c r="AE17" s="38">
        <v>35.4</v>
      </c>
      <c r="AF17" s="39">
        <v>1.3</v>
      </c>
      <c r="AG17" s="28">
        <v>25.6</v>
      </c>
      <c r="AH17" s="28" t="s">
        <v>60</v>
      </c>
      <c r="AI17" s="28">
        <v>1</v>
      </c>
      <c r="AJ17" s="31">
        <f t="shared" si="3"/>
        <v>272.61559438847991</v>
      </c>
      <c r="AK17" s="34">
        <f t="shared" si="4"/>
        <v>112.7624916592239</v>
      </c>
      <c r="AN17" s="28">
        <v>16</v>
      </c>
      <c r="AO17" s="36">
        <v>42632</v>
      </c>
      <c r="AP17" s="28" t="s">
        <v>63</v>
      </c>
      <c r="AQ17" s="28">
        <v>36.4</v>
      </c>
      <c r="AR17" s="39">
        <v>1.3</v>
      </c>
      <c r="AS17" s="28">
        <v>26</v>
      </c>
      <c r="AT17" s="28" t="s">
        <v>60</v>
      </c>
      <c r="AU17" s="28">
        <v>1</v>
      </c>
      <c r="AV17" s="31">
        <f t="shared" si="7"/>
        <v>292.73882208479989</v>
      </c>
      <c r="AW17" s="34">
        <f t="shared" si="5"/>
        <v>121.19893363165225</v>
      </c>
      <c r="BB17" s="40">
        <v>19</v>
      </c>
      <c r="BC17" s="40">
        <v>19</v>
      </c>
      <c r="BD17" s="28">
        <v>22.896999999999998</v>
      </c>
      <c r="BE17" s="28">
        <v>19.946999999999999</v>
      </c>
      <c r="BF17" s="28">
        <v>17.788</v>
      </c>
      <c r="BG17" s="28">
        <v>9.2810000000000006</v>
      </c>
      <c r="BH17" s="28" t="s">
        <v>96</v>
      </c>
      <c r="BI17" s="28" t="s">
        <v>97</v>
      </c>
      <c r="BJ17" s="41">
        <v>0.35</v>
      </c>
    </row>
    <row r="18" spans="1:62" s="28" customFormat="1" ht="15" customHeight="1" x14ac:dyDescent="0.25">
      <c r="A18" s="28" t="s">
        <v>57</v>
      </c>
      <c r="B18" s="29" t="s">
        <v>58</v>
      </c>
      <c r="C18" s="29">
        <v>1</v>
      </c>
      <c r="D18" s="30">
        <v>40736</v>
      </c>
      <c r="E18" s="28" t="s">
        <v>59</v>
      </c>
      <c r="F18" s="31">
        <v>17</v>
      </c>
      <c r="G18" s="32">
        <v>19</v>
      </c>
      <c r="H18" s="33">
        <v>1.3</v>
      </c>
      <c r="I18" s="28">
        <v>17.399999999999999</v>
      </c>
      <c r="J18" s="31" t="s">
        <v>60</v>
      </c>
      <c r="K18" s="31">
        <v>1</v>
      </c>
      <c r="L18" s="31">
        <f t="shared" si="0"/>
        <v>58.105546102619996</v>
      </c>
      <c r="M18" s="34">
        <f t="shared" si="1"/>
        <v>22.501840478158798</v>
      </c>
      <c r="N18" s="35"/>
      <c r="P18" s="36">
        <v>41094</v>
      </c>
      <c r="Q18" s="28" t="s">
        <v>61</v>
      </c>
      <c r="R18" s="31">
        <v>17</v>
      </c>
      <c r="S18" s="37">
        <v>19.2</v>
      </c>
      <c r="T18" s="33">
        <v>1.3</v>
      </c>
      <c r="U18" s="28">
        <v>17.5</v>
      </c>
      <c r="V18" s="28" t="s">
        <v>60</v>
      </c>
      <c r="W18" s="28">
        <v>1</v>
      </c>
      <c r="X18" s="31">
        <f t="shared" si="2"/>
        <v>59.67626628096</v>
      </c>
      <c r="Y18" s="34">
        <f t="shared" si="6"/>
        <v>23.120456109996134</v>
      </c>
      <c r="AB18" s="36">
        <v>42261</v>
      </c>
      <c r="AC18" s="28" t="s">
        <v>62</v>
      </c>
      <c r="AD18" s="29">
        <v>17</v>
      </c>
      <c r="AE18" s="38"/>
      <c r="AI18" s="28">
        <v>0</v>
      </c>
      <c r="AJ18" s="31" t="str">
        <f t="shared" si="3"/>
        <v/>
      </c>
      <c r="AK18" s="34" t="str">
        <f t="shared" si="4"/>
        <v/>
      </c>
      <c r="AL18" s="28" t="s">
        <v>81</v>
      </c>
      <c r="AN18" s="28">
        <v>17</v>
      </c>
      <c r="AO18" s="36">
        <v>42632</v>
      </c>
      <c r="AP18" s="28" t="s">
        <v>63</v>
      </c>
      <c r="AS18" s="28" t="s">
        <v>64</v>
      </c>
      <c r="AU18" s="28">
        <v>0</v>
      </c>
      <c r="AV18" s="31" t="str">
        <f t="shared" si="7"/>
        <v/>
      </c>
      <c r="AW18" s="34" t="str">
        <f t="shared" si="5"/>
        <v/>
      </c>
      <c r="BB18" s="40">
        <v>19</v>
      </c>
      <c r="BC18" s="40">
        <v>19</v>
      </c>
      <c r="BD18" s="28">
        <v>0</v>
      </c>
      <c r="BE18" s="28">
        <v>20.308</v>
      </c>
      <c r="BF18" s="28">
        <v>17.689</v>
      </c>
      <c r="BG18" s="28">
        <v>9.3970000000000002</v>
      </c>
      <c r="BH18" s="28" t="s">
        <v>83</v>
      </c>
      <c r="BI18" s="28" t="s">
        <v>84</v>
      </c>
      <c r="BJ18" s="41">
        <v>0.38100000000000001</v>
      </c>
    </row>
    <row r="19" spans="1:62" s="28" customFormat="1" ht="15" customHeight="1" x14ac:dyDescent="0.25">
      <c r="A19" s="28" t="s">
        <v>57</v>
      </c>
      <c r="B19" s="29" t="s">
        <v>58</v>
      </c>
      <c r="C19" s="29">
        <v>1</v>
      </c>
      <c r="D19" s="30">
        <v>40736</v>
      </c>
      <c r="E19" s="28" t="s">
        <v>59</v>
      </c>
      <c r="F19" s="31">
        <v>18</v>
      </c>
      <c r="G19" s="32">
        <v>11.5</v>
      </c>
      <c r="H19" s="33">
        <v>1.3</v>
      </c>
      <c r="I19" s="28">
        <v>11.5</v>
      </c>
      <c r="J19" s="31" t="s">
        <v>60</v>
      </c>
      <c r="K19" s="31">
        <v>1</v>
      </c>
      <c r="L19" s="31">
        <f t="shared" si="0"/>
        <v>20.124550311187498</v>
      </c>
      <c r="M19" s="34">
        <f t="shared" si="1"/>
        <v>6.1299032724976446</v>
      </c>
      <c r="N19" s="35"/>
      <c r="P19" s="36">
        <v>41094</v>
      </c>
      <c r="Q19" s="28" t="s">
        <v>61</v>
      </c>
      <c r="R19" s="31">
        <v>18</v>
      </c>
      <c r="S19" s="37">
        <v>12</v>
      </c>
      <c r="T19" s="33">
        <v>1.3</v>
      </c>
      <c r="U19" s="28">
        <v>11.9</v>
      </c>
      <c r="V19" s="28" t="s">
        <v>60</v>
      </c>
      <c r="W19" s="28">
        <v>1</v>
      </c>
      <c r="X19" s="31">
        <f t="shared" si="2"/>
        <v>22.674729621600001</v>
      </c>
      <c r="Y19" s="34">
        <f t="shared" si="6"/>
        <v>6.8442464963974095</v>
      </c>
      <c r="AB19" s="36">
        <v>42261</v>
      </c>
      <c r="AC19" s="28" t="s">
        <v>62</v>
      </c>
      <c r="AD19" s="29">
        <v>18</v>
      </c>
      <c r="AE19" s="38">
        <v>13.9</v>
      </c>
      <c r="AF19" s="39">
        <v>1.3</v>
      </c>
      <c r="AG19" s="28">
        <v>13.5</v>
      </c>
      <c r="AH19" s="28" t="s">
        <v>60</v>
      </c>
      <c r="AI19" s="28">
        <v>1</v>
      </c>
      <c r="AJ19" s="31">
        <f t="shared" si="3"/>
        <v>34.514058641197501</v>
      </c>
      <c r="AK19" s="34">
        <f t="shared" si="4"/>
        <v>10.015082881371773</v>
      </c>
      <c r="AN19" s="28">
        <v>18</v>
      </c>
      <c r="AO19" s="36">
        <v>42632</v>
      </c>
      <c r="AP19" s="28" t="s">
        <v>63</v>
      </c>
      <c r="AQ19" s="28">
        <v>14.8</v>
      </c>
      <c r="AR19" s="39">
        <v>1.3</v>
      </c>
      <c r="AS19" s="28">
        <v>14.2</v>
      </c>
      <c r="AT19" s="28" t="s">
        <v>60</v>
      </c>
      <c r="AU19" s="28">
        <v>1</v>
      </c>
      <c r="AV19" s="31">
        <f t="shared" si="7"/>
        <v>41.157068991407996</v>
      </c>
      <c r="AW19" s="34">
        <f t="shared" si="5"/>
        <v>11.782136718510925</v>
      </c>
      <c r="BB19" s="40">
        <v>18</v>
      </c>
      <c r="BC19" s="40">
        <v>15</v>
      </c>
      <c r="BD19" s="28">
        <v>13.807</v>
      </c>
      <c r="BE19" s="28">
        <v>18.622</v>
      </c>
      <c r="BF19" s="28">
        <v>13.894</v>
      </c>
      <c r="BG19" s="28">
        <v>7.8920000000000003</v>
      </c>
      <c r="BH19" s="28" t="s">
        <v>98</v>
      </c>
      <c r="BI19" s="28" t="s">
        <v>99</v>
      </c>
      <c r="BJ19" s="41">
        <v>0.54500000000000004</v>
      </c>
    </row>
    <row r="20" spans="1:62" s="28" customFormat="1" ht="15" customHeight="1" x14ac:dyDescent="0.25">
      <c r="A20" s="28" t="s">
        <v>57</v>
      </c>
      <c r="B20" s="29" t="s">
        <v>58</v>
      </c>
      <c r="C20" s="29">
        <v>1</v>
      </c>
      <c r="D20" s="30">
        <v>40736</v>
      </c>
      <c r="E20" s="28" t="s">
        <v>59</v>
      </c>
      <c r="F20" s="31">
        <v>19</v>
      </c>
      <c r="G20" s="32">
        <v>18.7</v>
      </c>
      <c r="H20" s="33">
        <v>1.3</v>
      </c>
      <c r="I20" s="28">
        <v>17.2</v>
      </c>
      <c r="J20" s="31" t="s">
        <v>60</v>
      </c>
      <c r="K20" s="31">
        <v>1</v>
      </c>
      <c r="L20" s="31">
        <f t="shared" si="0"/>
        <v>55.638164862284398</v>
      </c>
      <c r="M20" s="34">
        <f t="shared" si="1"/>
        <v>21.593148723580629</v>
      </c>
      <c r="N20" s="35"/>
      <c r="P20" s="36">
        <v>41094</v>
      </c>
      <c r="Q20" s="28" t="s">
        <v>61</v>
      </c>
      <c r="R20" s="31">
        <v>19</v>
      </c>
      <c r="S20" s="37">
        <v>18.8</v>
      </c>
      <c r="T20" s="33">
        <v>1.3</v>
      </c>
      <c r="U20" s="28">
        <v>17.2</v>
      </c>
      <c r="V20" s="28" t="s">
        <v>60</v>
      </c>
      <c r="W20" s="28">
        <v>1</v>
      </c>
      <c r="X20" s="31">
        <f t="shared" si="2"/>
        <v>56.234816520134409</v>
      </c>
      <c r="Y20" s="34">
        <f t="shared" si="6"/>
        <v>21.893492394498079</v>
      </c>
      <c r="AB20" s="36">
        <v>42261</v>
      </c>
      <c r="AC20" s="28" t="s">
        <v>62</v>
      </c>
      <c r="AD20" s="29">
        <v>19</v>
      </c>
      <c r="AE20" s="38">
        <v>18.7</v>
      </c>
      <c r="AF20" s="39">
        <v>1.3</v>
      </c>
      <c r="AG20" s="28">
        <v>17.2</v>
      </c>
      <c r="AH20" s="28" t="s">
        <v>60</v>
      </c>
      <c r="AI20" s="28">
        <v>1</v>
      </c>
      <c r="AJ20" s="31">
        <f t="shared" si="3"/>
        <v>55.638164862284398</v>
      </c>
      <c r="AK20" s="34">
        <f t="shared" si="4"/>
        <v>21.593148723580629</v>
      </c>
      <c r="AN20" s="28">
        <v>19</v>
      </c>
      <c r="AO20" s="36">
        <v>42632</v>
      </c>
      <c r="AP20" s="28" t="s">
        <v>63</v>
      </c>
      <c r="AR20" s="39"/>
      <c r="AS20" s="28" t="s">
        <v>64</v>
      </c>
      <c r="AU20" s="28">
        <v>0</v>
      </c>
      <c r="AV20" s="31" t="str">
        <f t="shared" si="7"/>
        <v/>
      </c>
      <c r="AW20" s="34" t="str">
        <f t="shared" si="5"/>
        <v/>
      </c>
      <c r="BB20" s="40">
        <v>18</v>
      </c>
      <c r="BC20" s="40">
        <v>12</v>
      </c>
      <c r="BD20" s="28">
        <v>0</v>
      </c>
      <c r="BE20" s="28">
        <v>17.23</v>
      </c>
      <c r="BF20" s="28">
        <v>11.561</v>
      </c>
      <c r="BG20" s="28">
        <v>6.8</v>
      </c>
      <c r="BH20" s="28" t="s">
        <v>83</v>
      </c>
      <c r="BI20" s="28" t="s">
        <v>84</v>
      </c>
      <c r="BJ20" s="41">
        <v>0.38100000000000001</v>
      </c>
    </row>
    <row r="21" spans="1:62" s="28" customFormat="1" ht="15" customHeight="1" x14ac:dyDescent="0.25">
      <c r="A21" s="28" t="s">
        <v>57</v>
      </c>
      <c r="B21" s="29" t="s">
        <v>58</v>
      </c>
      <c r="C21" s="29">
        <v>1</v>
      </c>
      <c r="D21" s="30">
        <v>40736</v>
      </c>
      <c r="E21" s="28" t="s">
        <v>59</v>
      </c>
      <c r="F21" s="31">
        <v>20</v>
      </c>
      <c r="G21" s="32">
        <v>19.3</v>
      </c>
      <c r="H21" s="33">
        <v>1.35</v>
      </c>
      <c r="I21" s="28">
        <v>14.3</v>
      </c>
      <c r="J21" s="31" t="s">
        <v>60</v>
      </c>
      <c r="K21" s="31">
        <v>1</v>
      </c>
      <c r="L21" s="31">
        <f t="shared" si="0"/>
        <v>82.768825174464013</v>
      </c>
      <c r="M21" s="34">
        <f t="shared" si="1"/>
        <v>23.433634151630429</v>
      </c>
      <c r="N21" s="35"/>
      <c r="P21" s="36">
        <v>41094</v>
      </c>
      <c r="Q21" s="28" t="s">
        <v>61</v>
      </c>
      <c r="R21" s="31">
        <v>20</v>
      </c>
      <c r="S21" s="37">
        <v>20.100000000000001</v>
      </c>
      <c r="T21" s="33">
        <v>1.35</v>
      </c>
      <c r="U21" s="28">
        <v>14.7</v>
      </c>
      <c r="V21" s="28" t="s">
        <v>60</v>
      </c>
      <c r="W21" s="28">
        <v>1</v>
      </c>
      <c r="X21" s="31">
        <f t="shared" si="2"/>
        <v>92.283824574144006</v>
      </c>
      <c r="Y21" s="34">
        <f t="shared" si="6"/>
        <v>26.032987136405353</v>
      </c>
      <c r="AB21" s="36">
        <v>42261</v>
      </c>
      <c r="AC21" s="28" t="s">
        <v>62</v>
      </c>
      <c r="AD21" s="29">
        <v>20</v>
      </c>
      <c r="AE21" s="38">
        <v>20.5</v>
      </c>
      <c r="AF21" s="39">
        <v>1.35</v>
      </c>
      <c r="AG21" s="28">
        <v>14.9</v>
      </c>
      <c r="AH21" s="28" t="s">
        <v>60</v>
      </c>
      <c r="AI21" s="28">
        <v>1</v>
      </c>
      <c r="AJ21" s="31">
        <f t="shared" si="3"/>
        <v>97.299391867200001</v>
      </c>
      <c r="AK21" s="34">
        <f t="shared" si="4"/>
        <v>27.396098259531584</v>
      </c>
      <c r="AN21" s="28">
        <v>20</v>
      </c>
      <c r="AO21" s="36">
        <v>42632</v>
      </c>
      <c r="AP21" s="28" t="s">
        <v>63</v>
      </c>
      <c r="AQ21" s="28">
        <v>20.6</v>
      </c>
      <c r="AR21" s="39">
        <v>1.35</v>
      </c>
      <c r="AS21" s="28">
        <v>15</v>
      </c>
      <c r="AT21" s="28" t="s">
        <v>60</v>
      </c>
      <c r="AU21" s="28">
        <v>1</v>
      </c>
      <c r="AV21" s="31">
        <f t="shared" si="7"/>
        <v>98.910371980800022</v>
      </c>
      <c r="AW21" s="34">
        <f t="shared" si="5"/>
        <v>27.743568155946754</v>
      </c>
      <c r="BB21" s="40">
        <v>15</v>
      </c>
      <c r="BC21" s="40">
        <v>11</v>
      </c>
      <c r="BD21" s="28">
        <v>17.369</v>
      </c>
      <c r="BE21" s="28">
        <v>16.027000000000001</v>
      </c>
      <c r="BF21" s="28">
        <v>11.535</v>
      </c>
      <c r="BG21" s="28">
        <v>6.7489999999999997</v>
      </c>
      <c r="BH21" s="28" t="s">
        <v>100</v>
      </c>
      <c r="BI21" s="28" t="s">
        <v>101</v>
      </c>
      <c r="BJ21" s="41">
        <v>0.64</v>
      </c>
    </row>
    <row r="22" spans="1:62" s="28" customFormat="1" ht="15" customHeight="1" x14ac:dyDescent="0.25">
      <c r="A22" s="28" t="s">
        <v>57</v>
      </c>
      <c r="B22" s="29" t="s">
        <v>58</v>
      </c>
      <c r="C22" s="29">
        <v>1</v>
      </c>
      <c r="D22" s="30">
        <v>40736</v>
      </c>
      <c r="E22" s="28" t="s">
        <v>59</v>
      </c>
      <c r="F22" s="31">
        <v>21</v>
      </c>
      <c r="G22" s="32">
        <v>31.1</v>
      </c>
      <c r="H22" s="33">
        <v>1.7</v>
      </c>
      <c r="I22" s="28">
        <v>18.899999999999999</v>
      </c>
      <c r="J22" s="31" t="s">
        <v>60</v>
      </c>
      <c r="K22" s="31">
        <v>1</v>
      </c>
      <c r="L22" s="31">
        <f t="shared" si="0"/>
        <v>275.17592378165398</v>
      </c>
      <c r="M22" s="34">
        <f t="shared" si="1"/>
        <v>80.629807443366715</v>
      </c>
      <c r="N22" s="35"/>
      <c r="P22" s="36">
        <v>41094</v>
      </c>
      <c r="Q22" s="28" t="s">
        <v>61</v>
      </c>
      <c r="R22" s="31">
        <v>21</v>
      </c>
      <c r="S22" s="37">
        <v>32</v>
      </c>
      <c r="T22" s="33">
        <v>1.7</v>
      </c>
      <c r="U22" s="28">
        <v>19.2</v>
      </c>
      <c r="V22" s="28" t="s">
        <v>60</v>
      </c>
      <c r="W22" s="28">
        <v>1</v>
      </c>
      <c r="X22" s="31">
        <f t="shared" si="2"/>
        <v>295.95728609280002</v>
      </c>
      <c r="Y22" s="34">
        <f t="shared" si="6"/>
        <v>86.812978910285565</v>
      </c>
      <c r="AB22" s="36">
        <v>42261</v>
      </c>
      <c r="AC22" s="28" t="s">
        <v>62</v>
      </c>
      <c r="AD22" s="29">
        <v>21</v>
      </c>
      <c r="AE22" s="38">
        <v>36.9</v>
      </c>
      <c r="AF22" s="39">
        <v>1.7</v>
      </c>
      <c r="AG22" s="28">
        <v>20.9</v>
      </c>
      <c r="AH22" s="28" t="s">
        <v>60</v>
      </c>
      <c r="AI22" s="28">
        <v>1</v>
      </c>
      <c r="AJ22" s="31">
        <f t="shared" si="3"/>
        <v>428.37771436673393</v>
      </c>
      <c r="AK22" s="34">
        <f t="shared" si="4"/>
        <v>125.55803300372918</v>
      </c>
      <c r="AN22" s="28">
        <v>21</v>
      </c>
      <c r="AO22" s="36">
        <v>42632</v>
      </c>
      <c r="AP22" s="28" t="s">
        <v>63</v>
      </c>
      <c r="AQ22" s="28">
        <v>37.700000000000003</v>
      </c>
      <c r="AR22" s="39">
        <v>1.7</v>
      </c>
      <c r="AS22" s="28">
        <v>21.2</v>
      </c>
      <c r="AT22" s="28" t="s">
        <v>60</v>
      </c>
      <c r="AU22" s="28">
        <v>1</v>
      </c>
      <c r="AV22" s="31">
        <f t="shared" si="7"/>
        <v>453.57218324776801</v>
      </c>
      <c r="AW22" s="34">
        <f t="shared" si="5"/>
        <v>132.73037215564835</v>
      </c>
      <c r="BB22" s="40">
        <v>16</v>
      </c>
      <c r="BC22" s="40">
        <v>12</v>
      </c>
      <c r="BD22" s="28">
        <v>69.685000000000002</v>
      </c>
      <c r="BE22" s="28">
        <v>14.81</v>
      </c>
      <c r="BF22" s="28">
        <v>10.544</v>
      </c>
      <c r="BG22" s="28">
        <v>6.4279999999999999</v>
      </c>
      <c r="BH22" s="28" t="s">
        <v>102</v>
      </c>
      <c r="BI22" s="28" t="s">
        <v>103</v>
      </c>
      <c r="BJ22" s="41">
        <v>0.62</v>
      </c>
    </row>
    <row r="23" spans="1:62" s="28" customFormat="1" ht="15" customHeight="1" x14ac:dyDescent="0.25">
      <c r="A23" s="28" t="s">
        <v>57</v>
      </c>
      <c r="B23" s="29" t="s">
        <v>58</v>
      </c>
      <c r="C23" s="29">
        <v>1</v>
      </c>
      <c r="D23" s="30">
        <v>40736</v>
      </c>
      <c r="E23" s="28" t="s">
        <v>59</v>
      </c>
      <c r="F23" s="31">
        <v>22</v>
      </c>
      <c r="G23" s="32">
        <v>35.5</v>
      </c>
      <c r="H23" s="33">
        <v>1.3</v>
      </c>
      <c r="I23" s="28">
        <v>26.7</v>
      </c>
      <c r="J23" s="31" t="s">
        <v>60</v>
      </c>
      <c r="K23" s="31">
        <v>1</v>
      </c>
      <c r="L23" s="31">
        <f t="shared" si="0"/>
        <v>311.26415074737747</v>
      </c>
      <c r="M23" s="34">
        <f t="shared" si="1"/>
        <v>113.58935918344034</v>
      </c>
      <c r="N23" s="35"/>
      <c r="P23" s="36">
        <v>41094</v>
      </c>
      <c r="Q23" s="28" t="s">
        <v>61</v>
      </c>
      <c r="R23" s="31">
        <v>22</v>
      </c>
      <c r="S23" s="37">
        <v>35.799999999999997</v>
      </c>
      <c r="T23" s="33">
        <v>1.3</v>
      </c>
      <c r="U23" s="28">
        <v>26.9</v>
      </c>
      <c r="V23" s="28" t="s">
        <v>60</v>
      </c>
      <c r="W23" s="28">
        <v>1</v>
      </c>
      <c r="X23" s="31">
        <f t="shared" si="2"/>
        <v>318.91832197874277</v>
      </c>
      <c r="Y23" s="34">
        <f t="shared" si="6"/>
        <v>116.09225686105033</v>
      </c>
      <c r="AB23" s="36">
        <v>42261</v>
      </c>
      <c r="AC23" s="28" t="s">
        <v>62</v>
      </c>
      <c r="AD23" s="29">
        <v>22</v>
      </c>
      <c r="AE23" s="38">
        <v>36.299999999999997</v>
      </c>
      <c r="AF23" s="39">
        <v>1.3</v>
      </c>
      <c r="AG23" s="28">
        <v>27.1</v>
      </c>
      <c r="AH23" s="28" t="s">
        <v>60</v>
      </c>
      <c r="AI23" s="28">
        <v>1</v>
      </c>
      <c r="AJ23" s="31">
        <f t="shared" si="3"/>
        <v>330.32669944460667</v>
      </c>
      <c r="AK23" s="34">
        <f t="shared" si="4"/>
        <v>120.33843907425475</v>
      </c>
      <c r="AN23" s="28">
        <v>22</v>
      </c>
      <c r="AO23" s="36">
        <v>42632</v>
      </c>
      <c r="AP23" s="28" t="s">
        <v>63</v>
      </c>
      <c r="AR23" s="39"/>
      <c r="AS23" s="28" t="s">
        <v>64</v>
      </c>
      <c r="AU23" s="28">
        <v>0</v>
      </c>
      <c r="AV23" s="31" t="str">
        <f t="shared" si="7"/>
        <v/>
      </c>
      <c r="AW23" s="34" t="str">
        <f t="shared" si="5"/>
        <v/>
      </c>
      <c r="BB23" s="40">
        <v>17</v>
      </c>
      <c r="BC23" s="40">
        <v>11</v>
      </c>
      <c r="BD23" s="28">
        <v>0</v>
      </c>
      <c r="BE23" s="28">
        <v>16.277999999999999</v>
      </c>
      <c r="BF23" s="28">
        <v>10.246</v>
      </c>
      <c r="BG23" s="28">
        <v>6.3120000000000003</v>
      </c>
      <c r="BH23" s="28" t="s">
        <v>83</v>
      </c>
      <c r="BI23" s="28" t="s">
        <v>84</v>
      </c>
      <c r="BJ23" s="41">
        <v>0.38100000000000001</v>
      </c>
    </row>
    <row r="24" spans="1:62" s="28" customFormat="1" ht="15" customHeight="1" x14ac:dyDescent="0.25">
      <c r="A24" s="28" t="s">
        <v>57</v>
      </c>
      <c r="B24" s="29" t="s">
        <v>58</v>
      </c>
      <c r="C24" s="29">
        <v>1</v>
      </c>
      <c r="D24" s="30">
        <v>40736</v>
      </c>
      <c r="E24" s="28" t="s">
        <v>59</v>
      </c>
      <c r="F24" s="31">
        <v>23</v>
      </c>
      <c r="G24" s="32">
        <v>23.2</v>
      </c>
      <c r="H24" s="33">
        <v>1.3</v>
      </c>
      <c r="I24" s="28">
        <v>27.2</v>
      </c>
      <c r="J24" s="31" t="s">
        <v>60</v>
      </c>
      <c r="K24" s="31">
        <v>1</v>
      </c>
      <c r="L24" s="31">
        <f t="shared" si="0"/>
        <v>135.42723476490241</v>
      </c>
      <c r="M24" s="34">
        <f t="shared" si="1"/>
        <v>37.745057901734768</v>
      </c>
      <c r="N24" s="35"/>
      <c r="P24" s="36">
        <v>41094</v>
      </c>
      <c r="Q24" s="28" t="s">
        <v>61</v>
      </c>
      <c r="R24" s="31">
        <v>23</v>
      </c>
      <c r="S24" s="37">
        <v>24.2</v>
      </c>
      <c r="T24" s="33">
        <v>1.3</v>
      </c>
      <c r="U24" s="28">
        <v>28.1</v>
      </c>
      <c r="V24" s="28" t="s">
        <v>60</v>
      </c>
      <c r="W24" s="28">
        <v>1</v>
      </c>
      <c r="X24" s="31">
        <f t="shared" si="2"/>
        <v>152.22927846483719</v>
      </c>
      <c r="Y24" s="34">
        <f t="shared" si="6"/>
        <v>42.10445138647674</v>
      </c>
      <c r="AB24" s="36">
        <v>42261</v>
      </c>
      <c r="AC24" s="28" t="s">
        <v>62</v>
      </c>
      <c r="AD24" s="29">
        <v>23</v>
      </c>
      <c r="AE24" s="38">
        <v>26.7</v>
      </c>
      <c r="AF24" s="39">
        <v>1.3</v>
      </c>
      <c r="AG24" s="28">
        <v>30</v>
      </c>
      <c r="AH24" s="28" t="s">
        <v>60</v>
      </c>
      <c r="AI24" s="28">
        <v>1</v>
      </c>
      <c r="AJ24" s="31">
        <f t="shared" si="3"/>
        <v>197.83581412311</v>
      </c>
      <c r="AK24" s="34">
        <f t="shared" si="4"/>
        <v>54.313824167365865</v>
      </c>
      <c r="AN24" s="28">
        <v>23</v>
      </c>
      <c r="AO24" s="36">
        <v>42632</v>
      </c>
      <c r="AP24" s="28" t="s">
        <v>63</v>
      </c>
      <c r="AQ24" s="28">
        <v>27.7</v>
      </c>
      <c r="AR24" s="39">
        <v>1.3</v>
      </c>
      <c r="AS24" s="28">
        <v>30.8</v>
      </c>
      <c r="AT24" s="28" t="s">
        <v>60</v>
      </c>
      <c r="AU24" s="28">
        <v>1</v>
      </c>
      <c r="AV24" s="31">
        <f t="shared" si="7"/>
        <v>218.61068832547559</v>
      </c>
      <c r="AW24" s="34">
        <f t="shared" si="5"/>
        <v>59.740495021782451</v>
      </c>
      <c r="BB24" s="40">
        <v>17</v>
      </c>
      <c r="BC24" s="40">
        <v>10</v>
      </c>
      <c r="BD24" s="28">
        <v>61.064999999999998</v>
      </c>
      <c r="BE24" s="28">
        <v>16.218</v>
      </c>
      <c r="BF24" s="28">
        <v>9.7739999999999991</v>
      </c>
      <c r="BG24" s="28">
        <v>6.27</v>
      </c>
      <c r="BH24" s="28" t="s">
        <v>83</v>
      </c>
      <c r="BI24" s="28" t="s">
        <v>84</v>
      </c>
      <c r="BJ24" s="41">
        <v>0.38100000000000001</v>
      </c>
    </row>
    <row r="25" spans="1:62" s="28" customFormat="1" ht="15" customHeight="1" x14ac:dyDescent="0.25">
      <c r="A25" s="28" t="s">
        <v>57</v>
      </c>
      <c r="B25" s="29" t="s">
        <v>58</v>
      </c>
      <c r="C25" s="29">
        <v>1</v>
      </c>
      <c r="D25" s="30">
        <v>40736</v>
      </c>
      <c r="E25" s="28" t="s">
        <v>59</v>
      </c>
      <c r="F25" s="31">
        <v>24</v>
      </c>
      <c r="G25" s="32">
        <v>20.9</v>
      </c>
      <c r="H25" s="33">
        <v>1.3</v>
      </c>
      <c r="I25" s="28">
        <v>17.2</v>
      </c>
      <c r="J25" s="31" t="s">
        <v>60</v>
      </c>
      <c r="K25" s="31">
        <v>1</v>
      </c>
      <c r="L25" s="31">
        <f t="shared" si="0"/>
        <v>71.141298449363987</v>
      </c>
      <c r="M25" s="34">
        <f t="shared" si="1"/>
        <v>28.802162484415593</v>
      </c>
      <c r="N25" s="35"/>
      <c r="P25" s="36">
        <v>41094</v>
      </c>
      <c r="Q25" s="28" t="s">
        <v>61</v>
      </c>
      <c r="R25" s="31">
        <v>24</v>
      </c>
      <c r="S25" s="37">
        <v>21.9</v>
      </c>
      <c r="T25" s="33">
        <v>1.3</v>
      </c>
      <c r="U25" s="28">
        <v>17.8</v>
      </c>
      <c r="V25" s="28" t="s">
        <v>60</v>
      </c>
      <c r="W25" s="28">
        <v>1</v>
      </c>
      <c r="X25" s="31">
        <f t="shared" si="2"/>
        <v>80.836778996766</v>
      </c>
      <c r="Y25" s="34">
        <f t="shared" si="6"/>
        <v>32.508465691241781</v>
      </c>
      <c r="AB25" s="36">
        <v>42261</v>
      </c>
      <c r="AC25" s="28" t="s">
        <v>62</v>
      </c>
      <c r="AD25" s="29">
        <v>24</v>
      </c>
      <c r="AE25" s="38">
        <v>24.5</v>
      </c>
      <c r="AF25" s="39">
        <v>1.3</v>
      </c>
      <c r="AG25" s="28">
        <v>19.3</v>
      </c>
      <c r="AH25" s="28" t="s">
        <v>60</v>
      </c>
      <c r="AI25" s="28">
        <v>1</v>
      </c>
      <c r="AJ25" s="31">
        <f t="shared" si="3"/>
        <v>109.69586223277501</v>
      </c>
      <c r="AK25" s="34">
        <f t="shared" si="4"/>
        <v>43.469673033312404</v>
      </c>
      <c r="AN25" s="28">
        <v>24</v>
      </c>
      <c r="AO25" s="36">
        <v>42632</v>
      </c>
      <c r="AP25" s="28" t="s">
        <v>63</v>
      </c>
      <c r="AQ25" s="28">
        <v>25.3</v>
      </c>
      <c r="AR25" s="39">
        <v>1.3</v>
      </c>
      <c r="AS25" s="28">
        <v>19.7</v>
      </c>
      <c r="AT25" s="28" t="s">
        <v>60</v>
      </c>
      <c r="AU25" s="28">
        <v>1</v>
      </c>
      <c r="AV25" s="31">
        <f t="shared" si="7"/>
        <v>119.40102002357099</v>
      </c>
      <c r="AW25" s="34">
        <f t="shared" si="5"/>
        <v>47.24200974920965</v>
      </c>
      <c r="BB25" s="40">
        <v>13</v>
      </c>
      <c r="BC25" s="40">
        <v>6</v>
      </c>
      <c r="BD25" s="28">
        <v>7.6379999999999999</v>
      </c>
      <c r="BE25" s="28">
        <v>11.99</v>
      </c>
      <c r="BF25" s="28">
        <v>5.0679999999999996</v>
      </c>
      <c r="BG25" s="28">
        <v>4.2690000000000001</v>
      </c>
      <c r="BH25" s="28" t="s">
        <v>76</v>
      </c>
      <c r="BI25" s="28" t="s">
        <v>77</v>
      </c>
      <c r="BJ25" s="41">
        <v>0.39</v>
      </c>
    </row>
    <row r="26" spans="1:62" s="28" customFormat="1" ht="15" customHeight="1" x14ac:dyDescent="0.25">
      <c r="A26" s="28" t="s">
        <v>57</v>
      </c>
      <c r="B26" s="29" t="s">
        <v>58</v>
      </c>
      <c r="C26" s="29">
        <v>1</v>
      </c>
      <c r="D26" s="30">
        <v>40736</v>
      </c>
      <c r="E26" s="28" t="s">
        <v>59</v>
      </c>
      <c r="F26" s="31">
        <v>25</v>
      </c>
      <c r="G26" s="32">
        <v>20.3</v>
      </c>
      <c r="H26" s="33">
        <v>1.3</v>
      </c>
      <c r="I26" s="28">
        <v>18.3</v>
      </c>
      <c r="J26" s="31" t="s">
        <v>71</v>
      </c>
      <c r="K26" s="31">
        <v>1</v>
      </c>
      <c r="L26" s="31">
        <f t="shared" si="0"/>
        <v>69.759651547385104</v>
      </c>
      <c r="M26" s="34">
        <f t="shared" si="1"/>
        <v>26.709204497098849</v>
      </c>
      <c r="N26" s="35"/>
      <c r="P26" s="36">
        <v>41094</v>
      </c>
      <c r="Q26" s="28" t="s">
        <v>61</v>
      </c>
      <c r="R26" s="31">
        <v>25</v>
      </c>
      <c r="S26" s="37">
        <v>22.2</v>
      </c>
      <c r="T26" s="33">
        <v>1.3</v>
      </c>
      <c r="U26" s="28">
        <v>19.5</v>
      </c>
      <c r="V26" s="28" t="s">
        <v>71</v>
      </c>
      <c r="W26" s="28">
        <v>1</v>
      </c>
      <c r="X26" s="31">
        <f t="shared" si="2"/>
        <v>88.899986970054002</v>
      </c>
      <c r="Y26" s="34">
        <f t="shared" si="6"/>
        <v>33.674442843363053</v>
      </c>
      <c r="AB26" s="36">
        <v>42261</v>
      </c>
      <c r="AC26" s="28" t="s">
        <v>62</v>
      </c>
      <c r="AD26" s="29">
        <v>25</v>
      </c>
      <c r="AE26" s="38">
        <v>23.7</v>
      </c>
      <c r="AF26" s="39">
        <v>1.3</v>
      </c>
      <c r="AG26" s="28">
        <v>20.5</v>
      </c>
      <c r="AH26" s="28" t="s">
        <v>60</v>
      </c>
      <c r="AI26" s="28">
        <v>1</v>
      </c>
      <c r="AJ26" s="31">
        <f t="shared" si="3"/>
        <v>106.51522525277848</v>
      </c>
      <c r="AK26" s="34">
        <f t="shared" si="4"/>
        <v>39.888199311158161</v>
      </c>
      <c r="AN26" s="28">
        <v>25</v>
      </c>
      <c r="AO26" s="36">
        <v>42632</v>
      </c>
      <c r="AP26" s="28" t="s">
        <v>63</v>
      </c>
      <c r="AR26" s="39"/>
      <c r="AS26" s="28" t="s">
        <v>64</v>
      </c>
      <c r="AU26" s="28">
        <v>0</v>
      </c>
      <c r="AV26" s="31" t="str">
        <f t="shared" si="7"/>
        <v/>
      </c>
      <c r="AW26" s="34" t="str">
        <f t="shared" si="5"/>
        <v/>
      </c>
      <c r="BB26" s="40">
        <v>13</v>
      </c>
      <c r="BC26" s="40">
        <v>5</v>
      </c>
      <c r="BD26" s="28">
        <v>0</v>
      </c>
      <c r="BE26" s="28">
        <v>12.897</v>
      </c>
      <c r="BF26" s="28">
        <v>3.89</v>
      </c>
      <c r="BG26" s="28">
        <v>4.0490000000000004</v>
      </c>
      <c r="BH26" s="28" t="s">
        <v>83</v>
      </c>
      <c r="BI26" s="28" t="s">
        <v>84</v>
      </c>
      <c r="BJ26" s="41">
        <v>0.38100000000000001</v>
      </c>
    </row>
    <row r="27" spans="1:62" s="28" customFormat="1" ht="15" customHeight="1" x14ac:dyDescent="0.25">
      <c r="A27" s="28" t="s">
        <v>57</v>
      </c>
      <c r="B27" s="29" t="s">
        <v>58</v>
      </c>
      <c r="C27" s="29">
        <v>1</v>
      </c>
      <c r="D27" s="30">
        <v>40736</v>
      </c>
      <c r="E27" s="28" t="s">
        <v>59</v>
      </c>
      <c r="F27" s="31">
        <v>26</v>
      </c>
      <c r="G27" s="32">
        <v>36.1</v>
      </c>
      <c r="H27" s="33">
        <v>1.3</v>
      </c>
      <c r="I27" s="28">
        <v>27</v>
      </c>
      <c r="J27" s="31" t="s">
        <v>60</v>
      </c>
      <c r="K27" s="31">
        <v>1</v>
      </c>
      <c r="L27" s="31">
        <f t="shared" si="0"/>
        <v>325.49124015071101</v>
      </c>
      <c r="M27" s="34">
        <f t="shared" si="1"/>
        <v>118.62872644353203</v>
      </c>
      <c r="N27" s="35"/>
      <c r="P27" s="36">
        <v>41094</v>
      </c>
      <c r="Q27" s="28" t="s">
        <v>61</v>
      </c>
      <c r="R27" s="31">
        <v>26</v>
      </c>
      <c r="S27" s="37">
        <v>36.200000000000003</v>
      </c>
      <c r="T27" s="33">
        <v>1.3</v>
      </c>
      <c r="U27" s="28">
        <v>27</v>
      </c>
      <c r="V27" s="28" t="s">
        <v>60</v>
      </c>
      <c r="W27" s="28">
        <v>1</v>
      </c>
      <c r="X27" s="31">
        <f t="shared" si="2"/>
        <v>327.29701333100411</v>
      </c>
      <c r="Y27" s="34">
        <f t="shared" si="6"/>
        <v>119.48170538360249</v>
      </c>
      <c r="AB27" s="36">
        <v>42261</v>
      </c>
      <c r="AC27" s="28" t="s">
        <v>62</v>
      </c>
      <c r="AD27" s="29">
        <v>26</v>
      </c>
      <c r="AE27" s="38"/>
      <c r="AI27" s="28">
        <v>0</v>
      </c>
      <c r="AJ27" s="31" t="str">
        <f t="shared" si="3"/>
        <v/>
      </c>
      <c r="AK27" s="34" t="str">
        <f t="shared" si="4"/>
        <v/>
      </c>
      <c r="AL27" s="28" t="s">
        <v>104</v>
      </c>
      <c r="AN27" s="28">
        <v>26</v>
      </c>
      <c r="AO27" s="36">
        <v>42632</v>
      </c>
      <c r="AP27" s="28" t="s">
        <v>63</v>
      </c>
      <c r="AS27" s="28" t="s">
        <v>64</v>
      </c>
      <c r="AU27" s="28">
        <v>0</v>
      </c>
      <c r="AV27" s="31" t="str">
        <f t="shared" si="7"/>
        <v/>
      </c>
      <c r="AW27" s="34" t="str">
        <f t="shared" si="5"/>
        <v/>
      </c>
      <c r="AX27" s="28" t="s">
        <v>82</v>
      </c>
      <c r="BB27" s="40"/>
      <c r="BC27" s="40"/>
      <c r="BD27" s="28">
        <v>0</v>
      </c>
      <c r="BE27" s="28">
        <v>14.058</v>
      </c>
      <c r="BF27" s="28">
        <v>1.583</v>
      </c>
      <c r="BG27" s="28">
        <v>2.8130000000000002</v>
      </c>
      <c r="BH27" s="28" t="s">
        <v>83</v>
      </c>
      <c r="BI27" s="37" t="s">
        <v>84</v>
      </c>
      <c r="BJ27" s="41">
        <v>0.38100000000000001</v>
      </c>
    </row>
    <row r="28" spans="1:62" s="28" customFormat="1" ht="15" customHeight="1" x14ac:dyDescent="0.25">
      <c r="A28" s="28" t="s">
        <v>57</v>
      </c>
      <c r="B28" s="29" t="s">
        <v>58</v>
      </c>
      <c r="C28" s="29">
        <v>1</v>
      </c>
      <c r="D28" s="30">
        <v>40736</v>
      </c>
      <c r="E28" s="28" t="s">
        <v>59</v>
      </c>
      <c r="F28" s="31">
        <v>27</v>
      </c>
      <c r="G28" s="32">
        <v>10.199999999999999</v>
      </c>
      <c r="H28" s="33">
        <v>1.3</v>
      </c>
      <c r="I28" s="28">
        <v>19.899999999999999</v>
      </c>
      <c r="J28" s="31" t="s">
        <v>60</v>
      </c>
      <c r="K28" s="31">
        <v>1</v>
      </c>
      <c r="L28" s="31">
        <f t="shared" si="0"/>
        <v>23.374511005301994</v>
      </c>
      <c r="M28" s="34">
        <f t="shared" si="1"/>
        <v>4.4928369713835492</v>
      </c>
      <c r="N28" s="35"/>
      <c r="P28" s="36">
        <v>41094</v>
      </c>
      <c r="Q28" s="28" t="s">
        <v>61</v>
      </c>
      <c r="R28" s="31">
        <v>27</v>
      </c>
      <c r="S28" s="37">
        <v>10.199999999999999</v>
      </c>
      <c r="T28" s="33">
        <v>1.3</v>
      </c>
      <c r="U28" s="28">
        <v>19.899999999999999</v>
      </c>
      <c r="V28" s="28" t="s">
        <v>60</v>
      </c>
      <c r="W28" s="28">
        <v>1</v>
      </c>
      <c r="X28" s="31">
        <f t="shared" si="2"/>
        <v>23.374511005301994</v>
      </c>
      <c r="Y28" s="34">
        <f t="shared" si="6"/>
        <v>4.4928369713835492</v>
      </c>
      <c r="AB28" s="36">
        <v>42261</v>
      </c>
      <c r="AC28" s="28" t="s">
        <v>62</v>
      </c>
      <c r="AD28" s="29">
        <v>27</v>
      </c>
      <c r="AE28" s="38">
        <v>11.3</v>
      </c>
      <c r="AF28" s="39">
        <v>1.3</v>
      </c>
      <c r="AG28" s="28">
        <v>21.7</v>
      </c>
      <c r="AH28" s="28" t="s">
        <v>60</v>
      </c>
      <c r="AI28" s="28">
        <v>1</v>
      </c>
      <c r="AJ28" s="31">
        <f t="shared" si="3"/>
        <v>31.2828084254385</v>
      </c>
      <c r="AK28" s="34">
        <f t="shared" si="4"/>
        <v>5.8575955779809012</v>
      </c>
      <c r="AN28" s="28">
        <v>27</v>
      </c>
      <c r="AO28" s="36">
        <v>42632</v>
      </c>
      <c r="AP28" s="28" t="s">
        <v>63</v>
      </c>
      <c r="AQ28" s="28">
        <v>12.1</v>
      </c>
      <c r="AR28" s="39">
        <v>1.3</v>
      </c>
      <c r="AS28" s="28">
        <v>23</v>
      </c>
      <c r="AT28" s="28" t="s">
        <v>60</v>
      </c>
      <c r="AU28" s="28">
        <v>1</v>
      </c>
      <c r="AV28" s="31">
        <f t="shared" si="7"/>
        <v>38.017862087534994</v>
      </c>
      <c r="AW28" s="34">
        <f t="shared" si="5"/>
        <v>6.9929484084409808</v>
      </c>
      <c r="BB28" s="40">
        <v>13</v>
      </c>
      <c r="BC28" s="40">
        <v>1</v>
      </c>
      <c r="BD28" s="28">
        <v>8.7059999999999995</v>
      </c>
      <c r="BE28" s="28">
        <v>13.516999999999999</v>
      </c>
      <c r="BF28" s="28">
        <v>0.67500000000000004</v>
      </c>
      <c r="BG28" s="28">
        <v>2.3919999999999999</v>
      </c>
      <c r="BH28" s="28" t="s">
        <v>105</v>
      </c>
      <c r="BI28" s="28" t="s">
        <v>106</v>
      </c>
      <c r="BJ28" s="41">
        <v>0.46499999999999997</v>
      </c>
    </row>
    <row r="29" spans="1:62" s="28" customFormat="1" ht="15" customHeight="1" x14ac:dyDescent="0.25">
      <c r="A29" s="28" t="s">
        <v>57</v>
      </c>
      <c r="B29" s="29" t="s">
        <v>58</v>
      </c>
      <c r="C29" s="29">
        <v>1</v>
      </c>
      <c r="D29" s="30">
        <v>40736</v>
      </c>
      <c r="E29" s="28" t="s">
        <v>59</v>
      </c>
      <c r="F29" s="31">
        <v>28</v>
      </c>
      <c r="G29" s="32">
        <v>14</v>
      </c>
      <c r="H29" s="33">
        <v>1.3</v>
      </c>
      <c r="I29" s="28">
        <v>17.600000000000001</v>
      </c>
      <c r="J29" s="31" t="s">
        <v>60</v>
      </c>
      <c r="K29" s="31">
        <v>1</v>
      </c>
      <c r="L29" s="31">
        <f t="shared" si="0"/>
        <v>56.952633830400011</v>
      </c>
      <c r="M29" s="34">
        <f t="shared" si="1"/>
        <v>10.202763679458835</v>
      </c>
      <c r="N29" s="35"/>
      <c r="P29" s="36">
        <v>41094</v>
      </c>
      <c r="Q29" s="28" t="s">
        <v>61</v>
      </c>
      <c r="R29" s="31">
        <v>28</v>
      </c>
      <c r="S29" s="37">
        <v>14.8</v>
      </c>
      <c r="T29" s="33">
        <v>1.3</v>
      </c>
      <c r="U29" s="28">
        <v>18.5</v>
      </c>
      <c r="V29" s="28" t="s">
        <v>60</v>
      </c>
      <c r="W29" s="28">
        <v>1</v>
      </c>
      <c r="X29" s="31">
        <f t="shared" si="2"/>
        <v>66.902174429760009</v>
      </c>
      <c r="Y29" s="34">
        <f t="shared" si="6"/>
        <v>11.782136718510925</v>
      </c>
      <c r="AB29" s="36">
        <v>42261</v>
      </c>
      <c r="AC29" s="28" t="s">
        <v>62</v>
      </c>
      <c r="AD29" s="29">
        <v>28</v>
      </c>
      <c r="AE29" s="38">
        <v>17</v>
      </c>
      <c r="AF29" s="39">
        <v>1.3</v>
      </c>
      <c r="AG29" s="28">
        <v>20.6</v>
      </c>
      <c r="AH29" s="28" t="s">
        <v>60</v>
      </c>
      <c r="AI29" s="28">
        <v>1</v>
      </c>
      <c r="AJ29" s="31">
        <f t="shared" si="3"/>
        <v>98.290181541600006</v>
      </c>
      <c r="AK29" s="34">
        <f t="shared" si="4"/>
        <v>16.86976067377147</v>
      </c>
      <c r="AN29" s="28">
        <v>28</v>
      </c>
      <c r="AO29" s="36">
        <v>42632</v>
      </c>
      <c r="AP29" s="28" t="s">
        <v>63</v>
      </c>
      <c r="AQ29" s="28">
        <v>18.8</v>
      </c>
      <c r="AR29" s="39">
        <v>1.3</v>
      </c>
      <c r="AS29" s="28">
        <v>22.3</v>
      </c>
      <c r="AT29" s="28" t="s">
        <v>60</v>
      </c>
      <c r="AU29" s="28">
        <v>1</v>
      </c>
      <c r="AV29" s="31">
        <f t="shared" si="7"/>
        <v>130.12646610988801</v>
      </c>
      <c r="AW29" s="34">
        <f t="shared" si="5"/>
        <v>21.893492394498079</v>
      </c>
      <c r="BB29" s="40">
        <v>13</v>
      </c>
      <c r="BC29" s="40">
        <v>2</v>
      </c>
      <c r="BD29" s="28">
        <v>31.245000000000001</v>
      </c>
      <c r="BE29" s="28">
        <v>12.786</v>
      </c>
      <c r="BF29" s="28">
        <v>0.78300000000000003</v>
      </c>
      <c r="BG29" s="28">
        <v>2.1669999999999998</v>
      </c>
      <c r="BH29" s="28" t="s">
        <v>102</v>
      </c>
      <c r="BI29" s="28" t="s">
        <v>107</v>
      </c>
      <c r="BJ29" s="41">
        <v>0.68</v>
      </c>
    </row>
    <row r="30" spans="1:62" s="28" customFormat="1" ht="15" customHeight="1" x14ac:dyDescent="0.25">
      <c r="A30" s="28" t="s">
        <v>57</v>
      </c>
      <c r="B30" s="29" t="s">
        <v>58</v>
      </c>
      <c r="C30" s="29">
        <v>1</v>
      </c>
      <c r="D30" s="30">
        <v>40736</v>
      </c>
      <c r="E30" s="28" t="s">
        <v>59</v>
      </c>
      <c r="F30" s="31">
        <v>29</v>
      </c>
      <c r="G30" s="32">
        <v>12</v>
      </c>
      <c r="H30" s="33">
        <v>1.3</v>
      </c>
      <c r="I30" s="28">
        <v>5.9</v>
      </c>
      <c r="J30" s="31" t="s">
        <v>71</v>
      </c>
      <c r="K30" s="31">
        <v>1</v>
      </c>
      <c r="L30" s="31">
        <f t="shared" si="0"/>
        <v>12.995446766400001</v>
      </c>
      <c r="M30" s="34">
        <f t="shared" si="1"/>
        <v>6.8442464963974095</v>
      </c>
      <c r="N30" s="35"/>
      <c r="P30" s="36">
        <v>41094</v>
      </c>
      <c r="Q30" s="28" t="s">
        <v>61</v>
      </c>
      <c r="R30" s="31">
        <v>29</v>
      </c>
      <c r="S30" s="37">
        <v>12.2</v>
      </c>
      <c r="T30" s="33">
        <v>1.3</v>
      </c>
      <c r="U30" s="28">
        <v>6</v>
      </c>
      <c r="V30" s="28" t="s">
        <v>71</v>
      </c>
      <c r="W30" s="28">
        <v>1</v>
      </c>
      <c r="X30" s="31">
        <f t="shared" si="2"/>
        <v>13.659903225359995</v>
      </c>
      <c r="Y30" s="34">
        <f t="shared" si="6"/>
        <v>7.1436172367601225</v>
      </c>
      <c r="AB30" s="36">
        <v>42261</v>
      </c>
      <c r="AC30" s="28" t="s">
        <v>62</v>
      </c>
      <c r="AD30" s="29">
        <v>29</v>
      </c>
      <c r="AE30" s="38">
        <v>12.6</v>
      </c>
      <c r="AF30" s="39">
        <v>1.3</v>
      </c>
      <c r="AG30" s="28">
        <v>6.1</v>
      </c>
      <c r="AH30" s="28" t="s">
        <v>71</v>
      </c>
      <c r="AI30" s="28">
        <v>1</v>
      </c>
      <c r="AJ30" s="31">
        <f t="shared" si="3"/>
        <v>14.813157350123996</v>
      </c>
      <c r="AK30" s="34">
        <f t="shared" si="4"/>
        <v>7.7661527252773626</v>
      </c>
      <c r="AN30" s="28">
        <v>29</v>
      </c>
      <c r="AO30" s="36">
        <v>42632</v>
      </c>
      <c r="AP30" s="28" t="s">
        <v>63</v>
      </c>
      <c r="AQ30" s="28">
        <v>12.8</v>
      </c>
      <c r="AR30" s="39">
        <v>1.3</v>
      </c>
      <c r="AS30" s="28">
        <v>6.2</v>
      </c>
      <c r="AT30" s="28" t="s">
        <v>71</v>
      </c>
      <c r="AU30" s="28">
        <v>1</v>
      </c>
      <c r="AV30" s="31">
        <f t="shared" si="7"/>
        <v>15.537757519872001</v>
      </c>
      <c r="AW30" s="34">
        <f t="shared" si="5"/>
        <v>8.0894693981847237</v>
      </c>
      <c r="BB30" s="40">
        <v>13</v>
      </c>
      <c r="BC30" s="40">
        <v>4</v>
      </c>
      <c r="BD30" s="28">
        <v>7.2320000000000002</v>
      </c>
      <c r="BE30" s="28">
        <v>10.670999999999999</v>
      </c>
      <c r="BF30" s="28">
        <v>0.874</v>
      </c>
      <c r="BG30" s="28">
        <v>1.6879999999999999</v>
      </c>
      <c r="BH30" s="28" t="s">
        <v>100</v>
      </c>
      <c r="BI30" s="28" t="s">
        <v>108</v>
      </c>
      <c r="BJ30" s="41">
        <v>0.63</v>
      </c>
    </row>
    <row r="31" spans="1:62" s="28" customFormat="1" ht="15" customHeight="1" x14ac:dyDescent="0.25">
      <c r="A31" s="28" t="s">
        <v>57</v>
      </c>
      <c r="B31" s="29" t="s">
        <v>58</v>
      </c>
      <c r="C31" s="29">
        <v>1</v>
      </c>
      <c r="D31" s="30">
        <v>40736</v>
      </c>
      <c r="E31" s="28" t="s">
        <v>59</v>
      </c>
      <c r="F31" s="31">
        <v>30</v>
      </c>
      <c r="G31" s="32">
        <v>13.5</v>
      </c>
      <c r="H31" s="33">
        <v>1.3</v>
      </c>
      <c r="I31" s="28">
        <v>13.2</v>
      </c>
      <c r="J31" s="31" t="s">
        <v>71</v>
      </c>
      <c r="K31" s="31">
        <v>1</v>
      </c>
      <c r="L31" s="31">
        <f t="shared" si="0"/>
        <v>22.253719275809999</v>
      </c>
      <c r="M31" s="34">
        <f t="shared" si="1"/>
        <v>9.2856150527302415</v>
      </c>
      <c r="N31" s="35"/>
      <c r="P31" s="36">
        <v>41094</v>
      </c>
      <c r="Q31" s="28" t="s">
        <v>61</v>
      </c>
      <c r="R31" s="31">
        <v>30</v>
      </c>
      <c r="S31" s="37">
        <v>13.9</v>
      </c>
      <c r="T31" s="33">
        <v>1.3</v>
      </c>
      <c r="U31" s="28">
        <v>13.6</v>
      </c>
      <c r="V31" s="28" t="s">
        <v>71</v>
      </c>
      <c r="W31" s="28">
        <v>1</v>
      </c>
      <c r="X31" s="31">
        <f t="shared" si="2"/>
        <v>24.306904010224802</v>
      </c>
      <c r="Y31" s="34">
        <f t="shared" si="6"/>
        <v>10.015082881371773</v>
      </c>
      <c r="AB31" s="36">
        <v>42261</v>
      </c>
      <c r="AC31" s="28" t="s">
        <v>62</v>
      </c>
      <c r="AD31" s="29">
        <v>30</v>
      </c>
      <c r="AE31" s="38"/>
      <c r="AI31" s="28">
        <v>0</v>
      </c>
      <c r="AJ31" s="31" t="str">
        <f t="shared" si="3"/>
        <v/>
      </c>
      <c r="AK31" s="34" t="str">
        <f t="shared" si="4"/>
        <v/>
      </c>
      <c r="AL31" s="28" t="s">
        <v>104</v>
      </c>
      <c r="AN31" s="28">
        <v>30</v>
      </c>
      <c r="AO31" s="36">
        <v>42632</v>
      </c>
      <c r="AP31" s="28" t="s">
        <v>63</v>
      </c>
      <c r="AS31" s="28" t="s">
        <v>64</v>
      </c>
      <c r="AU31" s="28">
        <v>0</v>
      </c>
      <c r="AV31" s="31" t="str">
        <f t="shared" si="7"/>
        <v/>
      </c>
      <c r="AW31" s="34" t="str">
        <f t="shared" si="5"/>
        <v/>
      </c>
      <c r="AX31" s="28" t="s">
        <v>91</v>
      </c>
      <c r="BB31" s="40"/>
      <c r="BC31" s="40"/>
      <c r="BH31" s="28" t="s">
        <v>83</v>
      </c>
      <c r="BI31" s="28" t="s">
        <v>84</v>
      </c>
      <c r="BJ31" s="41">
        <v>0.38100000000000001</v>
      </c>
    </row>
    <row r="32" spans="1:62" s="28" customFormat="1" ht="15" customHeight="1" x14ac:dyDescent="0.25">
      <c r="A32" s="28" t="s">
        <v>57</v>
      </c>
      <c r="B32" s="29" t="s">
        <v>58</v>
      </c>
      <c r="C32" s="29">
        <v>1</v>
      </c>
      <c r="D32" s="30">
        <v>40736</v>
      </c>
      <c r="E32" s="28" t="s">
        <v>59</v>
      </c>
      <c r="F32" s="31">
        <v>31</v>
      </c>
      <c r="G32" s="32">
        <v>34.700000000000003</v>
      </c>
      <c r="H32" s="33">
        <v>1.3</v>
      </c>
      <c r="I32" s="28">
        <v>18</v>
      </c>
      <c r="J32" s="31" t="s">
        <v>60</v>
      </c>
      <c r="K32" s="31">
        <v>1</v>
      </c>
      <c r="L32" s="31">
        <f t="shared" si="0"/>
        <v>200.48994270714604</v>
      </c>
      <c r="M32" s="34">
        <f t="shared" si="1"/>
        <v>107.07782837632084</v>
      </c>
      <c r="N32" s="35"/>
      <c r="P32" s="36">
        <v>41094</v>
      </c>
      <c r="Q32" s="28" t="s">
        <v>61</v>
      </c>
      <c r="R32" s="31">
        <v>31</v>
      </c>
      <c r="S32" s="37">
        <v>36.6</v>
      </c>
      <c r="T32" s="33">
        <v>1.3</v>
      </c>
      <c r="U32" s="28">
        <v>18.5</v>
      </c>
      <c r="V32" s="28" t="s">
        <v>60</v>
      </c>
      <c r="W32" s="28">
        <v>1</v>
      </c>
      <c r="X32" s="31">
        <f t="shared" si="2"/>
        <v>229.24244734273805</v>
      </c>
      <c r="Y32" s="34">
        <f t="shared" si="6"/>
        <v>122.93122977684119</v>
      </c>
      <c r="AB32" s="36">
        <v>42261</v>
      </c>
      <c r="AC32" s="28" t="s">
        <v>62</v>
      </c>
      <c r="AD32" s="29">
        <v>31</v>
      </c>
      <c r="AE32" s="38">
        <v>38.9</v>
      </c>
      <c r="AF32" s="39">
        <v>1.3</v>
      </c>
      <c r="AG32" s="28">
        <v>19.2</v>
      </c>
      <c r="AH32" s="28" t="s">
        <v>109</v>
      </c>
      <c r="AI32" s="28">
        <v>1</v>
      </c>
      <c r="AJ32" s="31">
        <f t="shared" si="3"/>
        <v>268.75810386610556</v>
      </c>
      <c r="AK32" s="34">
        <f t="shared" si="4"/>
        <v>143.95133023546168</v>
      </c>
      <c r="AL32" s="28" t="s">
        <v>110</v>
      </c>
      <c r="AN32" s="28">
        <v>31</v>
      </c>
      <c r="AO32" s="36">
        <v>42632</v>
      </c>
      <c r="AP32" s="28" t="s">
        <v>63</v>
      </c>
      <c r="AQ32" s="28">
        <v>38.9</v>
      </c>
      <c r="AR32" s="39">
        <v>1.3</v>
      </c>
      <c r="AS32" s="28">
        <v>19.2</v>
      </c>
      <c r="AT32" s="28" t="s">
        <v>109</v>
      </c>
      <c r="AU32" s="28">
        <v>1</v>
      </c>
      <c r="AV32" s="31">
        <f t="shared" si="7"/>
        <v>268.75810386610556</v>
      </c>
      <c r="AW32" s="34">
        <f t="shared" si="5"/>
        <v>143.95133023546168</v>
      </c>
      <c r="BB32" s="40">
        <v>15</v>
      </c>
      <c r="BC32" s="40">
        <v>4</v>
      </c>
      <c r="BD32" s="28">
        <v>20.420999999999999</v>
      </c>
      <c r="BE32" s="28">
        <v>17.113</v>
      </c>
      <c r="BF32" s="28">
        <v>0.3</v>
      </c>
      <c r="BG32" s="28">
        <v>3.9079999999999999</v>
      </c>
      <c r="BH32" s="28" t="s">
        <v>83</v>
      </c>
      <c r="BI32" s="28" t="s">
        <v>84</v>
      </c>
      <c r="BJ32" s="41">
        <v>0.38100000000000001</v>
      </c>
    </row>
    <row r="33" spans="1:62" s="28" customFormat="1" ht="15" customHeight="1" x14ac:dyDescent="0.25">
      <c r="A33" s="28" t="s">
        <v>57</v>
      </c>
      <c r="B33" s="29" t="s">
        <v>58</v>
      </c>
      <c r="C33" s="29">
        <v>1</v>
      </c>
      <c r="D33" s="30">
        <v>40736</v>
      </c>
      <c r="E33" s="28" t="s">
        <v>59</v>
      </c>
      <c r="F33" s="31">
        <v>32</v>
      </c>
      <c r="G33" s="32">
        <v>15.45</v>
      </c>
      <c r="H33" s="33">
        <v>1.3</v>
      </c>
      <c r="I33" s="28">
        <v>12.5</v>
      </c>
      <c r="J33" s="31" t="s">
        <v>60</v>
      </c>
      <c r="K33" s="31">
        <v>1</v>
      </c>
      <c r="L33" s="31">
        <f t="shared" si="0"/>
        <v>27.601209759290622</v>
      </c>
      <c r="M33" s="34">
        <f t="shared" si="1"/>
        <v>13.16955159229127</v>
      </c>
      <c r="N33" s="35"/>
      <c r="P33" s="36">
        <v>41094</v>
      </c>
      <c r="Q33" s="28" t="s">
        <v>61</v>
      </c>
      <c r="R33" s="31">
        <v>32</v>
      </c>
      <c r="S33" s="37">
        <v>15.5</v>
      </c>
      <c r="T33" s="33">
        <v>1.3</v>
      </c>
      <c r="U33" s="28">
        <v>12.5</v>
      </c>
      <c r="V33" s="28" t="s">
        <v>60</v>
      </c>
      <c r="W33" s="28">
        <v>1</v>
      </c>
      <c r="X33" s="31">
        <f t="shared" si="2"/>
        <v>27.780147441562502</v>
      </c>
      <c r="Y33" s="34">
        <f t="shared" si="6"/>
        <v>13.280221336566001</v>
      </c>
      <c r="AB33" s="36">
        <v>42261</v>
      </c>
      <c r="AC33" s="28" t="s">
        <v>62</v>
      </c>
      <c r="AD33" s="29">
        <v>32</v>
      </c>
      <c r="AE33" s="38">
        <v>15.7</v>
      </c>
      <c r="AF33" s="39">
        <v>1.3</v>
      </c>
      <c r="AG33" s="28">
        <v>12.6</v>
      </c>
      <c r="AH33" s="28" t="s">
        <v>60</v>
      </c>
      <c r="AI33" s="28">
        <v>1</v>
      </c>
      <c r="AJ33" s="31">
        <f t="shared" si="3"/>
        <v>28.729693116394195</v>
      </c>
      <c r="AK33" s="34">
        <f t="shared" si="4"/>
        <v>13.728602001170591</v>
      </c>
      <c r="AN33" s="28">
        <v>32</v>
      </c>
      <c r="AO33" s="36">
        <v>42632</v>
      </c>
      <c r="AP33" s="28" t="s">
        <v>63</v>
      </c>
      <c r="AQ33" s="28">
        <v>15.2</v>
      </c>
      <c r="AR33" s="39">
        <v>1.3</v>
      </c>
      <c r="AS33" s="28">
        <v>12.3</v>
      </c>
      <c r="AT33" s="28" t="s">
        <v>60</v>
      </c>
      <c r="AU33" s="28">
        <v>1</v>
      </c>
      <c r="AV33" s="31">
        <f t="shared" si="7"/>
        <v>26.2877505126336</v>
      </c>
      <c r="AW33" s="34">
        <f t="shared" si="5"/>
        <v>12.624701192878135</v>
      </c>
      <c r="BB33" s="40">
        <v>21</v>
      </c>
      <c r="BC33" s="40">
        <v>15</v>
      </c>
      <c r="BD33" s="28">
        <v>5.8520000000000003</v>
      </c>
      <c r="BE33" s="28">
        <v>19.567</v>
      </c>
      <c r="BF33" s="28">
        <v>6.2539999999999996</v>
      </c>
      <c r="BG33" s="28">
        <v>5.7480000000000002</v>
      </c>
      <c r="BH33" s="28" t="s">
        <v>83</v>
      </c>
      <c r="BI33" s="28" t="s">
        <v>84</v>
      </c>
      <c r="BJ33" s="41">
        <v>0.38100000000000001</v>
      </c>
    </row>
    <row r="34" spans="1:62" s="28" customFormat="1" ht="15" customHeight="1" x14ac:dyDescent="0.25">
      <c r="A34" s="28" t="s">
        <v>57</v>
      </c>
      <c r="B34" s="29" t="s">
        <v>58</v>
      </c>
      <c r="C34" s="29">
        <v>1</v>
      </c>
      <c r="D34" s="30">
        <v>40736</v>
      </c>
      <c r="E34" s="28" t="s">
        <v>59</v>
      </c>
      <c r="F34" s="31">
        <v>33</v>
      </c>
      <c r="G34" s="32">
        <v>13</v>
      </c>
      <c r="H34" s="33">
        <v>1.3</v>
      </c>
      <c r="I34" s="28">
        <v>11.9</v>
      </c>
      <c r="J34" s="31" t="s">
        <v>71</v>
      </c>
      <c r="K34" s="31">
        <v>1</v>
      </c>
      <c r="L34" s="31">
        <f t="shared" si="0"/>
        <v>20.019521094299996</v>
      </c>
      <c r="M34" s="34">
        <f t="shared" si="1"/>
        <v>8.4209191472576226</v>
      </c>
      <c r="N34" s="35"/>
      <c r="P34" s="36">
        <v>41094</v>
      </c>
      <c r="Q34" s="28" t="s">
        <v>61</v>
      </c>
      <c r="R34" s="31">
        <v>33</v>
      </c>
      <c r="S34" s="37">
        <v>13.9</v>
      </c>
      <c r="T34" s="33">
        <v>1.3</v>
      </c>
      <c r="U34" s="28">
        <v>12.6</v>
      </c>
      <c r="V34" s="28" t="s">
        <v>71</v>
      </c>
      <c r="W34" s="28">
        <v>1</v>
      </c>
      <c r="X34" s="31">
        <f t="shared" si="2"/>
        <v>24.233724354797999</v>
      </c>
      <c r="Y34" s="34">
        <f t="shared" si="6"/>
        <v>10.015082881371773</v>
      </c>
      <c r="AB34" s="36">
        <v>42261</v>
      </c>
      <c r="AC34" s="28" t="s">
        <v>62</v>
      </c>
      <c r="AD34" s="29">
        <v>33</v>
      </c>
      <c r="AE34" s="38">
        <v>14.1</v>
      </c>
      <c r="AF34" s="39">
        <v>1.3</v>
      </c>
      <c r="AG34" s="28">
        <v>12.7</v>
      </c>
      <c r="AH34" s="28" t="s">
        <v>71</v>
      </c>
      <c r="AI34" s="28">
        <v>1</v>
      </c>
      <c r="AJ34" s="31">
        <f t="shared" si="3"/>
        <v>25.134020465030993</v>
      </c>
      <c r="AK34" s="34">
        <f t="shared" si="4"/>
        <v>10.392588148867096</v>
      </c>
      <c r="AN34" s="28">
        <v>33</v>
      </c>
      <c r="AO34" s="36">
        <v>42632</v>
      </c>
      <c r="AP34" s="28" t="s">
        <v>63</v>
      </c>
      <c r="AQ34" s="28">
        <v>14.2</v>
      </c>
      <c r="AR34" s="39">
        <v>1.3</v>
      </c>
      <c r="AS34" s="28">
        <v>12.8</v>
      </c>
      <c r="AT34" s="28" t="s">
        <v>71</v>
      </c>
      <c r="AU34" s="28">
        <v>1</v>
      </c>
      <c r="AV34" s="31">
        <f t="shared" si="7"/>
        <v>25.692518416895997</v>
      </c>
      <c r="AW34" s="34">
        <f t="shared" si="5"/>
        <v>10.584565310487051</v>
      </c>
      <c r="BB34" s="40">
        <v>21</v>
      </c>
      <c r="BC34" s="40">
        <v>16</v>
      </c>
      <c r="BD34" s="28">
        <v>5.2069999999999999</v>
      </c>
      <c r="BE34" s="28">
        <v>19.559000000000001</v>
      </c>
      <c r="BF34" s="28">
        <v>8.1270000000000007</v>
      </c>
      <c r="BG34" s="28">
        <v>6.0990000000000002</v>
      </c>
      <c r="BH34" s="28" t="s">
        <v>65</v>
      </c>
      <c r="BI34" s="28" t="s">
        <v>111</v>
      </c>
      <c r="BJ34" s="41">
        <v>0.41</v>
      </c>
    </row>
    <row r="35" spans="1:62" s="28" customFormat="1" ht="15" customHeight="1" x14ac:dyDescent="0.25">
      <c r="A35" s="28" t="s">
        <v>57</v>
      </c>
      <c r="B35" s="29" t="s">
        <v>58</v>
      </c>
      <c r="C35" s="29">
        <v>1</v>
      </c>
      <c r="D35" s="30">
        <v>40736</v>
      </c>
      <c r="E35" s="28" t="s">
        <v>59</v>
      </c>
      <c r="F35" s="31">
        <v>34</v>
      </c>
      <c r="G35" s="32">
        <v>34</v>
      </c>
      <c r="H35" s="33">
        <v>2.7</v>
      </c>
      <c r="I35" s="28">
        <v>34.200000000000003</v>
      </c>
      <c r="J35" s="31" t="s">
        <v>60</v>
      </c>
      <c r="K35" s="31">
        <v>1</v>
      </c>
      <c r="L35" s="31">
        <f t="shared" si="0"/>
        <v>758.3107152744002</v>
      </c>
      <c r="M35" s="34">
        <f t="shared" si="1"/>
        <v>101.57260953519045</v>
      </c>
      <c r="N35" s="35"/>
      <c r="P35" s="36">
        <v>41094</v>
      </c>
      <c r="Q35" s="28" t="s">
        <v>61</v>
      </c>
      <c r="R35" s="31">
        <v>34</v>
      </c>
      <c r="S35" s="37">
        <v>34.200000000000003</v>
      </c>
      <c r="T35" s="33">
        <v>2.7</v>
      </c>
      <c r="U35" s="28">
        <v>34.299999999999997</v>
      </c>
      <c r="V35" s="28" t="s">
        <v>60</v>
      </c>
      <c r="W35" s="28">
        <v>1</v>
      </c>
      <c r="X35" s="31">
        <f t="shared" si="2"/>
        <v>769.50170212784406</v>
      </c>
      <c r="Y35" s="34">
        <f t="shared" si="6"/>
        <v>103.1273432675161</v>
      </c>
      <c r="AB35" s="36">
        <v>42261</v>
      </c>
      <c r="AC35" s="28" t="s">
        <v>62</v>
      </c>
      <c r="AD35" s="29">
        <v>34</v>
      </c>
      <c r="AE35" s="38">
        <v>35.9</v>
      </c>
      <c r="AF35" s="39">
        <v>2.7</v>
      </c>
      <c r="AG35" s="28">
        <v>35.299999999999997</v>
      </c>
      <c r="AH35" s="28" t="s">
        <v>60</v>
      </c>
      <c r="AI35" s="28">
        <v>1</v>
      </c>
      <c r="AJ35" s="31">
        <f t="shared" si="3"/>
        <v>872.62340100047095</v>
      </c>
      <c r="AK35" s="34">
        <f t="shared" si="4"/>
        <v>116.93400831580126</v>
      </c>
      <c r="AN35" s="28">
        <v>34</v>
      </c>
      <c r="AO35" s="36">
        <v>42632</v>
      </c>
      <c r="AP35" s="28" t="s">
        <v>63</v>
      </c>
      <c r="AQ35" s="28">
        <v>36.200000000000003</v>
      </c>
      <c r="AR35" s="39">
        <v>2.7</v>
      </c>
      <c r="AS35" s="28">
        <v>35.5</v>
      </c>
      <c r="AT35" s="28" t="s">
        <v>60</v>
      </c>
      <c r="AU35" s="28">
        <v>1</v>
      </c>
      <c r="AV35" s="31">
        <f t="shared" si="7"/>
        <v>892.29559044114023</v>
      </c>
      <c r="AW35" s="34">
        <f t="shared" si="5"/>
        <v>119.48170538360249</v>
      </c>
      <c r="BB35" s="40">
        <v>22</v>
      </c>
      <c r="BC35" s="40">
        <v>18</v>
      </c>
      <c r="BD35" s="28">
        <v>22.314</v>
      </c>
      <c r="BE35" s="28">
        <v>20.311</v>
      </c>
      <c r="BF35" s="28">
        <v>8.5809999999999995</v>
      </c>
      <c r="BG35" s="28">
        <v>6.49</v>
      </c>
      <c r="BH35" s="28" t="s">
        <v>76</v>
      </c>
      <c r="BI35" s="28" t="s">
        <v>112</v>
      </c>
      <c r="BJ35" s="41">
        <v>0.79</v>
      </c>
    </row>
    <row r="36" spans="1:62" s="28" customFormat="1" ht="15" customHeight="1" x14ac:dyDescent="0.25">
      <c r="A36" s="28" t="s">
        <v>57</v>
      </c>
      <c r="B36" s="29" t="s">
        <v>58</v>
      </c>
      <c r="C36" s="29">
        <v>1</v>
      </c>
      <c r="D36" s="30"/>
      <c r="F36" s="31"/>
      <c r="G36" s="32"/>
      <c r="H36" s="33"/>
      <c r="J36" s="31"/>
      <c r="K36" s="31"/>
      <c r="L36" s="31" t="str">
        <f t="shared" si="0"/>
        <v/>
      </c>
      <c r="M36" s="34" t="str">
        <f t="shared" si="1"/>
        <v/>
      </c>
      <c r="N36" s="35"/>
      <c r="P36" s="36"/>
      <c r="R36" s="31"/>
      <c r="S36" s="37"/>
      <c r="T36" s="33"/>
      <c r="X36" s="31" t="str">
        <f t="shared" si="2"/>
        <v/>
      </c>
      <c r="Y36" s="34" t="str">
        <f t="shared" si="6"/>
        <v/>
      </c>
      <c r="AB36" s="36">
        <v>42261</v>
      </c>
      <c r="AC36" s="28" t="s">
        <v>62</v>
      </c>
      <c r="AD36" s="29">
        <v>3288</v>
      </c>
      <c r="AE36" s="38">
        <v>13.9</v>
      </c>
      <c r="AF36" s="39">
        <v>1.3</v>
      </c>
      <c r="AG36" s="28">
        <v>13</v>
      </c>
      <c r="AH36" s="28" t="s">
        <v>113</v>
      </c>
      <c r="AI36" s="28">
        <v>1</v>
      </c>
      <c r="AJ36" s="31">
        <f t="shared" si="3"/>
        <v>37.199658175289997</v>
      </c>
      <c r="AK36" s="34">
        <f t="shared" si="4"/>
        <v>10.015082881371773</v>
      </c>
      <c r="AN36" s="28">
        <v>3288</v>
      </c>
      <c r="AO36" s="36">
        <v>42632</v>
      </c>
      <c r="AP36" s="28" t="s">
        <v>63</v>
      </c>
      <c r="AQ36" s="28">
        <v>17.7</v>
      </c>
      <c r="AR36" s="39">
        <v>1.3</v>
      </c>
      <c r="AS36" s="28">
        <v>15.8</v>
      </c>
      <c r="AT36" s="28" t="s">
        <v>113</v>
      </c>
      <c r="AU36" s="28">
        <v>1</v>
      </c>
      <c r="AV36" s="31">
        <f t="shared" si="7"/>
        <v>73.311079763285989</v>
      </c>
      <c r="AW36" s="34">
        <f t="shared" si="5"/>
        <v>18.728240378723374</v>
      </c>
      <c r="BB36" s="40">
        <v>7</v>
      </c>
      <c r="BC36" s="40">
        <v>14</v>
      </c>
      <c r="BD36" s="28">
        <v>24.344000000000001</v>
      </c>
      <c r="BE36" s="28">
        <v>5.1079999999999997</v>
      </c>
      <c r="BF36" s="28">
        <v>13.154</v>
      </c>
      <c r="BG36" s="28">
        <v>7.3890000000000002</v>
      </c>
      <c r="BH36" s="28" t="s">
        <v>100</v>
      </c>
      <c r="BI36" s="28" t="s">
        <v>114</v>
      </c>
      <c r="BJ36" s="41">
        <v>0.61</v>
      </c>
    </row>
    <row r="37" spans="1:62" s="28" customFormat="1" ht="15" customHeight="1" x14ac:dyDescent="0.25">
      <c r="A37" s="28" t="s">
        <v>57</v>
      </c>
      <c r="B37" s="29" t="s">
        <v>58</v>
      </c>
      <c r="C37" s="29">
        <v>1</v>
      </c>
      <c r="D37" s="30"/>
      <c r="F37" s="31"/>
      <c r="G37" s="32"/>
      <c r="H37" s="33"/>
      <c r="J37" s="31"/>
      <c r="K37" s="31"/>
      <c r="L37" s="31" t="str">
        <f t="shared" si="0"/>
        <v/>
      </c>
      <c r="M37" s="34" t="str">
        <f t="shared" si="1"/>
        <v/>
      </c>
      <c r="N37" s="35"/>
      <c r="P37" s="36"/>
      <c r="R37" s="31"/>
      <c r="S37" s="37"/>
      <c r="T37" s="33"/>
      <c r="X37" s="31" t="str">
        <f t="shared" si="2"/>
        <v/>
      </c>
      <c r="Y37" s="34" t="str">
        <f t="shared" si="6"/>
        <v/>
      </c>
      <c r="AB37" s="36">
        <v>42261</v>
      </c>
      <c r="AC37" s="28" t="s">
        <v>62</v>
      </c>
      <c r="AD37" s="29">
        <v>3289</v>
      </c>
      <c r="AE37" s="38">
        <v>11.4</v>
      </c>
      <c r="AF37" s="39">
        <v>1.3</v>
      </c>
      <c r="AG37" s="28">
        <v>9.8000000000000007</v>
      </c>
      <c r="AH37" s="28" t="s">
        <v>115</v>
      </c>
      <c r="AI37" s="28">
        <v>1</v>
      </c>
      <c r="AJ37" s="31">
        <f t="shared" si="3"/>
        <v>14.224262928624</v>
      </c>
      <c r="AK37" s="34">
        <f t="shared" si="4"/>
        <v>5.992799944200109</v>
      </c>
      <c r="AN37" s="28">
        <v>3289</v>
      </c>
      <c r="AO37" s="36">
        <v>42632</v>
      </c>
      <c r="AP37" s="28" t="s">
        <v>63</v>
      </c>
      <c r="AQ37" s="28">
        <v>11.8</v>
      </c>
      <c r="AR37" s="39">
        <v>1.3</v>
      </c>
      <c r="AS37" s="28">
        <v>10.1</v>
      </c>
      <c r="AT37" s="28" t="s">
        <v>115</v>
      </c>
      <c r="AU37" s="28">
        <v>1</v>
      </c>
      <c r="AV37" s="31">
        <f t="shared" si="7"/>
        <v>15.706498654872</v>
      </c>
      <c r="AW37" s="34">
        <f t="shared" si="5"/>
        <v>6.5527049598311606</v>
      </c>
      <c r="BB37" s="40">
        <v>2</v>
      </c>
      <c r="BC37" s="40">
        <v>5</v>
      </c>
      <c r="BD37" s="28">
        <v>12.944000000000001</v>
      </c>
      <c r="BE37" s="28">
        <v>6.2480000000000002</v>
      </c>
      <c r="BF37" s="28">
        <v>16.085000000000001</v>
      </c>
      <c r="BG37" s="28">
        <v>7.7089999999999996</v>
      </c>
      <c r="BH37" s="28" t="s">
        <v>116</v>
      </c>
      <c r="BI37" s="28" t="s">
        <v>117</v>
      </c>
      <c r="BJ37" s="41">
        <v>0.46</v>
      </c>
    </row>
    <row r="38" spans="1:62" s="28" customFormat="1" ht="15" customHeight="1" x14ac:dyDescent="0.25">
      <c r="A38" s="28" t="s">
        <v>57</v>
      </c>
      <c r="B38" s="29" t="s">
        <v>58</v>
      </c>
      <c r="C38" s="29">
        <v>1</v>
      </c>
      <c r="D38" s="30"/>
      <c r="F38" s="31"/>
      <c r="G38" s="32"/>
      <c r="H38" s="33"/>
      <c r="J38" s="31"/>
      <c r="K38" s="31"/>
      <c r="L38" s="31" t="str">
        <f t="shared" si="0"/>
        <v/>
      </c>
      <c r="M38" s="34" t="str">
        <f t="shared" si="1"/>
        <v/>
      </c>
      <c r="N38" s="35"/>
      <c r="P38" s="36"/>
      <c r="R38" s="31"/>
      <c r="S38" s="37"/>
      <c r="T38" s="33"/>
      <c r="X38" s="31" t="str">
        <f t="shared" si="2"/>
        <v/>
      </c>
      <c r="Y38" s="34" t="str">
        <f t="shared" si="6"/>
        <v/>
      </c>
      <c r="AB38" s="36">
        <v>42261</v>
      </c>
      <c r="AC38" s="28" t="s">
        <v>62</v>
      </c>
      <c r="AD38" s="29">
        <v>3290</v>
      </c>
      <c r="AE38" s="38">
        <v>11.9</v>
      </c>
      <c r="AF38" s="39">
        <v>1.3</v>
      </c>
      <c r="AG38" s="28">
        <v>12.4</v>
      </c>
      <c r="AH38" s="28" t="s">
        <v>115</v>
      </c>
      <c r="AI38" s="28">
        <v>1</v>
      </c>
      <c r="AJ38" s="31">
        <f t="shared" si="3"/>
        <v>30.269839489091996</v>
      </c>
      <c r="AK38" s="34">
        <f t="shared" si="4"/>
        <v>6.697501893523313</v>
      </c>
      <c r="AN38" s="28">
        <v>3290</v>
      </c>
      <c r="AO38" s="36">
        <v>42632</v>
      </c>
      <c r="AP38" s="28" t="s">
        <v>63</v>
      </c>
      <c r="AQ38" s="28">
        <v>14</v>
      </c>
      <c r="AR38" s="39">
        <v>1.3</v>
      </c>
      <c r="AS38" s="28">
        <v>14.2</v>
      </c>
      <c r="AT38" s="28" t="s">
        <v>115</v>
      </c>
      <c r="AU38" s="28">
        <v>1</v>
      </c>
      <c r="AV38" s="31">
        <f t="shared" si="7"/>
        <v>47.977644909599988</v>
      </c>
      <c r="AW38" s="34">
        <f t="shared" si="5"/>
        <v>10.202763679458835</v>
      </c>
      <c r="BB38" s="40">
        <v>20</v>
      </c>
      <c r="BC38" s="40">
        <v>18</v>
      </c>
      <c r="BD38" s="28">
        <v>14.37</v>
      </c>
      <c r="BE38" s="28">
        <v>18.419</v>
      </c>
      <c r="BF38" s="28">
        <v>17.850000000000001</v>
      </c>
      <c r="BG38" s="28">
        <v>8.9920000000000009</v>
      </c>
      <c r="BH38" s="28" t="s">
        <v>76</v>
      </c>
      <c r="BI38" s="28" t="s">
        <v>118</v>
      </c>
      <c r="BJ38" s="41">
        <v>0.71</v>
      </c>
    </row>
    <row r="39" spans="1:62" s="28" customFormat="1" ht="15" customHeight="1" x14ac:dyDescent="0.25">
      <c r="A39" s="28" t="s">
        <v>57</v>
      </c>
      <c r="B39" s="29" t="s">
        <v>58</v>
      </c>
      <c r="C39" s="29">
        <v>2</v>
      </c>
      <c r="D39" s="30">
        <v>40736</v>
      </c>
      <c r="E39" s="28" t="s">
        <v>59</v>
      </c>
      <c r="F39" s="31">
        <v>35</v>
      </c>
      <c r="G39" s="32">
        <v>34.799999999999997</v>
      </c>
      <c r="H39" s="33">
        <v>2</v>
      </c>
      <c r="I39" s="28">
        <v>26.4</v>
      </c>
      <c r="J39" s="31" t="s">
        <v>60</v>
      </c>
      <c r="K39" s="31">
        <v>1</v>
      </c>
      <c r="L39" s="31">
        <f t="shared" si="0"/>
        <v>295.74918180276472</v>
      </c>
      <c r="M39" s="34">
        <f t="shared" si="1"/>
        <v>107.87888693690456</v>
      </c>
      <c r="N39" s="35"/>
      <c r="P39" s="36">
        <v>41158</v>
      </c>
      <c r="Q39" s="28" t="s">
        <v>119</v>
      </c>
      <c r="R39" s="31">
        <v>35</v>
      </c>
      <c r="S39" s="37">
        <v>35</v>
      </c>
      <c r="T39" s="33">
        <v>2</v>
      </c>
      <c r="U39" s="28">
        <v>26.5</v>
      </c>
      <c r="V39" s="28" t="s">
        <v>60</v>
      </c>
      <c r="W39" s="28">
        <v>1</v>
      </c>
      <c r="X39" s="31">
        <f t="shared" si="2"/>
        <v>300.29154175124995</v>
      </c>
      <c r="Y39" s="34">
        <f t="shared" si="6"/>
        <v>109.49201542566507</v>
      </c>
      <c r="AB39" s="36">
        <v>42261</v>
      </c>
      <c r="AC39" s="28" t="s">
        <v>62</v>
      </c>
      <c r="AD39" s="29">
        <v>35</v>
      </c>
      <c r="AE39" s="38"/>
      <c r="AI39" s="28">
        <v>0</v>
      </c>
      <c r="AJ39" s="31" t="str">
        <f t="shared" si="3"/>
        <v/>
      </c>
      <c r="AK39" s="34" t="str">
        <f t="shared" si="4"/>
        <v/>
      </c>
      <c r="AL39" s="28" t="s">
        <v>81</v>
      </c>
      <c r="AN39" s="28">
        <v>35</v>
      </c>
      <c r="AO39" s="36">
        <v>42632</v>
      </c>
      <c r="AP39" s="28" t="s">
        <v>63</v>
      </c>
      <c r="AS39" s="28" t="s">
        <v>64</v>
      </c>
      <c r="AU39" s="28">
        <v>0</v>
      </c>
      <c r="AV39" s="31" t="str">
        <f t="shared" si="7"/>
        <v/>
      </c>
      <c r="AW39" s="34" t="str">
        <f t="shared" si="5"/>
        <v/>
      </c>
      <c r="BB39" s="40">
        <v>2</v>
      </c>
      <c r="BC39" s="40">
        <v>16</v>
      </c>
      <c r="BD39" s="28">
        <v>0</v>
      </c>
      <c r="BE39" s="28">
        <v>21.276</v>
      </c>
      <c r="BF39" s="28">
        <v>6.5819999999999999</v>
      </c>
      <c r="BG39" s="28">
        <v>6.0259999999999998</v>
      </c>
      <c r="BH39" s="28" t="s">
        <v>83</v>
      </c>
      <c r="BI39" s="28" t="s">
        <v>84</v>
      </c>
      <c r="BJ39" s="41">
        <v>0.38100000000000001</v>
      </c>
    </row>
    <row r="40" spans="1:62" s="28" customFormat="1" ht="15" customHeight="1" x14ac:dyDescent="0.25">
      <c r="A40" s="28" t="s">
        <v>57</v>
      </c>
      <c r="B40" s="29" t="s">
        <v>58</v>
      </c>
      <c r="C40" s="29">
        <v>2</v>
      </c>
      <c r="D40" s="30">
        <v>40736</v>
      </c>
      <c r="E40" s="28" t="s">
        <v>59</v>
      </c>
      <c r="F40" s="31">
        <v>36</v>
      </c>
      <c r="G40" s="32">
        <v>11</v>
      </c>
      <c r="H40" s="33">
        <v>1.3</v>
      </c>
      <c r="I40" s="28">
        <v>13.1</v>
      </c>
      <c r="J40" s="31" t="s">
        <v>60</v>
      </c>
      <c r="K40" s="31">
        <v>1</v>
      </c>
      <c r="L40" s="31">
        <f t="shared" si="0"/>
        <v>20.012261583600001</v>
      </c>
      <c r="M40" s="34">
        <f t="shared" si="1"/>
        <v>5.4632776147928253</v>
      </c>
      <c r="N40" s="35"/>
      <c r="P40" s="36">
        <v>41158</v>
      </c>
      <c r="Q40" s="28" t="s">
        <v>119</v>
      </c>
      <c r="R40" s="31">
        <v>36</v>
      </c>
      <c r="S40" s="37">
        <v>12.5</v>
      </c>
      <c r="T40" s="33">
        <v>1.3</v>
      </c>
      <c r="U40" s="28">
        <v>14.6</v>
      </c>
      <c r="V40" s="28" t="s">
        <v>60</v>
      </c>
      <c r="W40" s="28">
        <v>1</v>
      </c>
      <c r="X40" s="31">
        <f t="shared" si="2"/>
        <v>28.801319624999998</v>
      </c>
      <c r="Y40" s="34">
        <f t="shared" si="6"/>
        <v>7.6075208051914514</v>
      </c>
      <c r="AB40" s="36">
        <v>42261</v>
      </c>
      <c r="AC40" s="28" t="s">
        <v>62</v>
      </c>
      <c r="AD40" s="29">
        <v>36</v>
      </c>
      <c r="AE40" s="38">
        <v>15.5</v>
      </c>
      <c r="AF40" s="39">
        <v>1.3</v>
      </c>
      <c r="AG40" s="28">
        <v>17.399999999999999</v>
      </c>
      <c r="AH40" s="28" t="s">
        <v>60</v>
      </c>
      <c r="AI40" s="28">
        <v>1</v>
      </c>
      <c r="AJ40" s="31">
        <f t="shared" si="3"/>
        <v>52.777905312599991</v>
      </c>
      <c r="AK40" s="34">
        <f t="shared" si="4"/>
        <v>13.280221336566001</v>
      </c>
      <c r="AN40" s="28">
        <v>36</v>
      </c>
      <c r="AO40" s="36">
        <v>42632</v>
      </c>
      <c r="AP40" s="28" t="s">
        <v>63</v>
      </c>
      <c r="AQ40" s="28">
        <v>17.3</v>
      </c>
      <c r="AR40" s="39">
        <v>1.3</v>
      </c>
      <c r="AS40" s="28">
        <v>19</v>
      </c>
      <c r="AT40" s="28" t="s">
        <v>60</v>
      </c>
      <c r="AU40" s="28">
        <v>1</v>
      </c>
      <c r="AV40" s="31">
        <f t="shared" si="7"/>
        <v>71.793530766359993</v>
      </c>
      <c r="AW40" s="34">
        <f t="shared" si="5"/>
        <v>17.651662785425032</v>
      </c>
      <c r="BB40" s="40">
        <v>6</v>
      </c>
      <c r="BC40" s="40">
        <v>3</v>
      </c>
      <c r="BD40" s="28">
        <v>20.279</v>
      </c>
      <c r="BE40" s="28">
        <v>23.984000000000002</v>
      </c>
      <c r="BF40" s="28">
        <v>1.0489999999999999</v>
      </c>
      <c r="BG40" s="28">
        <v>5.1870000000000003</v>
      </c>
      <c r="BH40" s="28" t="s">
        <v>76</v>
      </c>
      <c r="BI40" s="28" t="s">
        <v>120</v>
      </c>
      <c r="BJ40" s="41">
        <v>0.52</v>
      </c>
    </row>
    <row r="41" spans="1:62" s="28" customFormat="1" ht="15" customHeight="1" x14ac:dyDescent="0.25">
      <c r="A41" s="28" t="s">
        <v>57</v>
      </c>
      <c r="B41" s="29" t="s">
        <v>58</v>
      </c>
      <c r="C41" s="29">
        <v>2</v>
      </c>
      <c r="D41" s="30">
        <v>40736</v>
      </c>
      <c r="E41" s="28" t="s">
        <v>59</v>
      </c>
      <c r="F41" s="31">
        <v>37</v>
      </c>
      <c r="G41" s="32">
        <v>40.200000000000003</v>
      </c>
      <c r="H41" s="33">
        <v>2.9</v>
      </c>
      <c r="I41" s="28">
        <v>21.7</v>
      </c>
      <c r="J41" s="31" t="s">
        <v>60</v>
      </c>
      <c r="K41" s="31">
        <v>1</v>
      </c>
      <c r="L41" s="31">
        <f t="shared" si="0"/>
        <v>324.39412263250443</v>
      </c>
      <c r="M41" s="34">
        <f t="shared" si="1"/>
        <v>156.74427684987324</v>
      </c>
      <c r="N41" s="35"/>
      <c r="P41" s="36">
        <v>41158</v>
      </c>
      <c r="Q41" s="28" t="s">
        <v>119</v>
      </c>
      <c r="R41" s="31">
        <v>37</v>
      </c>
      <c r="S41" s="37">
        <v>40.5</v>
      </c>
      <c r="T41" s="33">
        <v>2.9</v>
      </c>
      <c r="U41" s="28">
        <v>21.8</v>
      </c>
      <c r="V41" s="28" t="s">
        <v>60</v>
      </c>
      <c r="W41" s="28">
        <v>1</v>
      </c>
      <c r="X41" s="31">
        <f t="shared" si="2"/>
        <v>330.77119105408502</v>
      </c>
      <c r="Y41" s="34">
        <f t="shared" si="6"/>
        <v>159.7918869158481</v>
      </c>
      <c r="Z41" s="28" t="s">
        <v>121</v>
      </c>
      <c r="AB41" s="36">
        <v>42261</v>
      </c>
      <c r="AC41" s="28" t="s">
        <v>62</v>
      </c>
      <c r="AD41" s="29">
        <v>37</v>
      </c>
      <c r="AE41" s="38">
        <v>41.9</v>
      </c>
      <c r="AF41" s="39">
        <v>2.9</v>
      </c>
      <c r="AG41" s="28">
        <v>22.2</v>
      </c>
      <c r="AH41" s="28" t="s">
        <v>60</v>
      </c>
      <c r="AI41" s="28">
        <v>1</v>
      </c>
      <c r="AJ41" s="31">
        <f t="shared" si="3"/>
        <v>360.53062167820855</v>
      </c>
      <c r="AK41" s="34">
        <f t="shared" si="4"/>
        <v>174.49401457021267</v>
      </c>
      <c r="AN41" s="28">
        <v>37</v>
      </c>
      <c r="AO41" s="36">
        <v>42632</v>
      </c>
      <c r="AP41" s="28" t="s">
        <v>63</v>
      </c>
      <c r="AQ41" s="28">
        <v>44.7</v>
      </c>
      <c r="AR41" s="39">
        <v>2.9</v>
      </c>
      <c r="AS41" s="28">
        <v>23</v>
      </c>
      <c r="AT41" s="28" t="s">
        <v>60</v>
      </c>
      <c r="AU41" s="28">
        <v>1</v>
      </c>
      <c r="AV41" s="31">
        <f t="shared" si="7"/>
        <v>425.11264114373108</v>
      </c>
      <c r="AW41" s="34">
        <f t="shared" si="5"/>
        <v>206.32065124488645</v>
      </c>
      <c r="BB41" s="40">
        <v>6</v>
      </c>
      <c r="BC41" s="40">
        <v>3</v>
      </c>
      <c r="BD41" s="28">
        <v>31.931000000000001</v>
      </c>
      <c r="BE41" s="28">
        <v>24.411999999999999</v>
      </c>
      <c r="BF41" s="28">
        <v>1.5489999999999999</v>
      </c>
      <c r="BG41" s="28">
        <v>5.2359999999999998</v>
      </c>
      <c r="BH41" s="28" t="s">
        <v>83</v>
      </c>
      <c r="BI41" s="28" t="s">
        <v>84</v>
      </c>
      <c r="BJ41" s="41">
        <v>0.38100000000000001</v>
      </c>
    </row>
    <row r="42" spans="1:62" s="28" customFormat="1" ht="15" customHeight="1" x14ac:dyDescent="0.25">
      <c r="A42" s="28" t="s">
        <v>57</v>
      </c>
      <c r="B42" s="29" t="s">
        <v>58</v>
      </c>
      <c r="C42" s="29">
        <v>2</v>
      </c>
      <c r="D42" s="30">
        <v>40736</v>
      </c>
      <c r="E42" s="28" t="s">
        <v>59</v>
      </c>
      <c r="F42" s="31">
        <v>38</v>
      </c>
      <c r="G42" s="32">
        <v>15.5</v>
      </c>
      <c r="H42" s="33">
        <v>1.3</v>
      </c>
      <c r="I42" s="28">
        <v>6.2</v>
      </c>
      <c r="J42" s="31" t="s">
        <v>60</v>
      </c>
      <c r="K42" s="31">
        <v>1</v>
      </c>
      <c r="L42" s="31">
        <f t="shared" si="0"/>
        <v>13.193692914798229</v>
      </c>
      <c r="M42" s="34">
        <f t="shared" si="1"/>
        <v>13.280221336566001</v>
      </c>
      <c r="N42" s="35"/>
      <c r="P42" s="36">
        <v>41158</v>
      </c>
      <c r="Q42" s="28" t="s">
        <v>119</v>
      </c>
      <c r="R42" s="31">
        <v>38</v>
      </c>
      <c r="S42" s="37">
        <v>16.3</v>
      </c>
      <c r="T42" s="33">
        <v>1.3</v>
      </c>
      <c r="U42" s="28">
        <v>6.4</v>
      </c>
      <c r="V42" s="28" t="s">
        <v>60</v>
      </c>
      <c r="W42" s="28">
        <v>1</v>
      </c>
      <c r="X42" s="31">
        <f t="shared" si="2"/>
        <v>15.061439046295552</v>
      </c>
      <c r="Y42" s="34">
        <f t="shared" si="6"/>
        <v>15.129065755700713</v>
      </c>
      <c r="AB42" s="36">
        <v>42261</v>
      </c>
      <c r="AC42" s="28" t="s">
        <v>62</v>
      </c>
      <c r="AD42" s="29">
        <v>38</v>
      </c>
      <c r="AE42" s="38">
        <v>18.2</v>
      </c>
      <c r="AF42" s="39">
        <v>1.3</v>
      </c>
      <c r="AG42" s="28">
        <v>7</v>
      </c>
      <c r="AH42" s="28" t="s">
        <v>60</v>
      </c>
      <c r="AI42" s="28">
        <v>1</v>
      </c>
      <c r="AJ42" s="31">
        <f t="shared" si="3"/>
        <v>20.537713999318147</v>
      </c>
      <c r="AK42" s="34">
        <f t="shared" si="4"/>
        <v>20.129412975000101</v>
      </c>
      <c r="AN42" s="28">
        <v>38</v>
      </c>
      <c r="AO42" s="36">
        <v>42632</v>
      </c>
      <c r="AP42" s="28" t="s">
        <v>63</v>
      </c>
      <c r="AQ42" s="28">
        <v>19.100000000000001</v>
      </c>
      <c r="AR42" s="39">
        <v>1.3</v>
      </c>
      <c r="AS42" s="28">
        <v>7.3</v>
      </c>
      <c r="AT42" s="28" t="s">
        <v>60</v>
      </c>
      <c r="AU42" s="28">
        <v>1</v>
      </c>
      <c r="AV42" s="31">
        <f t="shared" si="7"/>
        <v>23.588530173144274</v>
      </c>
      <c r="AW42" s="34">
        <f t="shared" si="5"/>
        <v>22.809860867250737</v>
      </c>
      <c r="BB42" s="40">
        <v>6</v>
      </c>
      <c r="BC42" s="40">
        <v>7</v>
      </c>
      <c r="BD42" s="28">
        <v>10.327</v>
      </c>
      <c r="BE42" s="28">
        <v>25.248999999999999</v>
      </c>
      <c r="BF42" s="28">
        <v>4.9409999999999998</v>
      </c>
      <c r="BG42" s="28">
        <v>5.91</v>
      </c>
      <c r="BH42" s="28" t="s">
        <v>122</v>
      </c>
      <c r="BI42" s="28" t="s">
        <v>123</v>
      </c>
      <c r="BJ42" s="41">
        <v>0.3648170476190476</v>
      </c>
    </row>
    <row r="43" spans="1:62" s="28" customFormat="1" ht="15" customHeight="1" x14ac:dyDescent="0.25">
      <c r="A43" s="28" t="s">
        <v>57</v>
      </c>
      <c r="B43" s="29" t="s">
        <v>58</v>
      </c>
      <c r="C43" s="29">
        <v>2</v>
      </c>
      <c r="D43" s="30">
        <v>40736</v>
      </c>
      <c r="E43" s="28" t="s">
        <v>59</v>
      </c>
      <c r="F43" s="31">
        <v>39</v>
      </c>
      <c r="G43" s="32">
        <v>22</v>
      </c>
      <c r="H43" s="33">
        <v>1.4</v>
      </c>
      <c r="I43" s="28">
        <v>13.9</v>
      </c>
      <c r="J43" s="31" t="s">
        <v>60</v>
      </c>
      <c r="K43" s="31">
        <v>1</v>
      </c>
      <c r="L43" s="31">
        <f t="shared" si="0"/>
        <v>62.233080517079991</v>
      </c>
      <c r="M43" s="34">
        <f t="shared" si="1"/>
        <v>32.89432343948237</v>
      </c>
      <c r="N43" s="35"/>
      <c r="P43" s="36">
        <v>41158</v>
      </c>
      <c r="Q43" s="28" t="s">
        <v>119</v>
      </c>
      <c r="R43" s="31">
        <v>39</v>
      </c>
      <c r="S43" s="37">
        <v>26.5</v>
      </c>
      <c r="T43" s="33">
        <v>1.4</v>
      </c>
      <c r="U43" s="28">
        <v>15.8</v>
      </c>
      <c r="V43" s="28" t="s">
        <v>60</v>
      </c>
      <c r="W43" s="28">
        <v>1</v>
      </c>
      <c r="X43" s="31">
        <f t="shared" si="2"/>
        <v>102.638423290815</v>
      </c>
      <c r="Y43" s="34">
        <f t="shared" si="6"/>
        <v>53.266361057441515</v>
      </c>
      <c r="AB43" s="36">
        <v>42261</v>
      </c>
      <c r="AC43" s="28" t="s">
        <v>62</v>
      </c>
      <c r="AD43" s="29">
        <v>39</v>
      </c>
      <c r="AE43" s="38">
        <v>31.3</v>
      </c>
      <c r="AF43" s="39">
        <v>1.4</v>
      </c>
      <c r="AG43" s="28">
        <v>17.7</v>
      </c>
      <c r="AH43" s="28" t="s">
        <v>60</v>
      </c>
      <c r="AI43" s="28">
        <v>1</v>
      </c>
      <c r="AJ43" s="31">
        <f t="shared" si="3"/>
        <v>160.40691208402291</v>
      </c>
      <c r="AK43" s="34">
        <f t="shared" si="4"/>
        <v>81.979648013185468</v>
      </c>
      <c r="AN43" s="28">
        <v>39</v>
      </c>
      <c r="AO43" s="36">
        <v>42632</v>
      </c>
      <c r="AP43" s="28" t="s">
        <v>63</v>
      </c>
      <c r="AQ43" s="28">
        <v>31.8</v>
      </c>
      <c r="AR43" s="39">
        <v>1.4</v>
      </c>
      <c r="AS43" s="28">
        <v>17.850000000000001</v>
      </c>
      <c r="AT43" s="28" t="s">
        <v>60</v>
      </c>
      <c r="AU43" s="28">
        <v>1</v>
      </c>
      <c r="AV43" s="31">
        <f t="shared" si="7"/>
        <v>166.97582482703223</v>
      </c>
      <c r="AW43" s="34">
        <f t="shared" si="5"/>
        <v>85.414667736319771</v>
      </c>
      <c r="BB43" s="40">
        <v>9</v>
      </c>
      <c r="BC43" s="40">
        <v>12</v>
      </c>
      <c r="BD43" s="28">
        <v>40.442999999999998</v>
      </c>
      <c r="BE43" s="28">
        <v>27.71</v>
      </c>
      <c r="BF43" s="28">
        <v>11.006</v>
      </c>
      <c r="BG43" s="28">
        <v>8.1050000000000004</v>
      </c>
      <c r="BH43" s="28" t="s">
        <v>83</v>
      </c>
      <c r="BI43" s="28" t="s">
        <v>84</v>
      </c>
      <c r="BJ43" s="41">
        <v>0.38100000000000001</v>
      </c>
    </row>
    <row r="44" spans="1:62" s="28" customFormat="1" ht="15" customHeight="1" x14ac:dyDescent="0.25">
      <c r="A44" s="28" t="s">
        <v>57</v>
      </c>
      <c r="B44" s="29" t="s">
        <v>58</v>
      </c>
      <c r="C44" s="29">
        <v>2</v>
      </c>
      <c r="D44" s="30">
        <v>40736</v>
      </c>
      <c r="E44" s="28" t="s">
        <v>59</v>
      </c>
      <c r="F44" s="31">
        <v>40</v>
      </c>
      <c r="G44" s="32">
        <v>10.8</v>
      </c>
      <c r="H44" s="33">
        <v>1.3</v>
      </c>
      <c r="I44" s="28">
        <v>11</v>
      </c>
      <c r="J44" s="31" t="s">
        <v>60</v>
      </c>
      <c r="K44" s="31">
        <v>1</v>
      </c>
      <c r="L44" s="31">
        <f t="shared" si="0"/>
        <v>10.747203009840002</v>
      </c>
      <c r="M44" s="34">
        <f t="shared" si="1"/>
        <v>5.2097123142703321</v>
      </c>
      <c r="N44" s="35"/>
      <c r="P44" s="36">
        <v>41158</v>
      </c>
      <c r="Q44" s="28" t="s">
        <v>119</v>
      </c>
      <c r="R44" s="31">
        <v>40</v>
      </c>
      <c r="S44" s="37">
        <v>15.2</v>
      </c>
      <c r="T44" s="33">
        <v>1.3</v>
      </c>
      <c r="U44" s="28">
        <v>14.6</v>
      </c>
      <c r="V44" s="28" t="s">
        <v>60</v>
      </c>
      <c r="W44" s="28">
        <v>1</v>
      </c>
      <c r="X44" s="31">
        <f t="shared" si="2"/>
        <v>28.254998470463995</v>
      </c>
      <c r="Y44" s="34">
        <f t="shared" si="6"/>
        <v>12.624701192878135</v>
      </c>
      <c r="AB44" s="36">
        <v>42261</v>
      </c>
      <c r="AC44" s="28" t="s">
        <v>62</v>
      </c>
      <c r="AD44" s="29">
        <v>40</v>
      </c>
      <c r="AE44" s="38">
        <v>15.1</v>
      </c>
      <c r="AF44" s="39">
        <v>1.3</v>
      </c>
      <c r="AG44" s="28">
        <v>14.5</v>
      </c>
      <c r="AH44" s="28" t="s">
        <v>71</v>
      </c>
      <c r="AI44" s="28">
        <v>1</v>
      </c>
      <c r="AJ44" s="31">
        <f t="shared" si="3"/>
        <v>27.693455772982499</v>
      </c>
      <c r="AK44" s="34">
        <f t="shared" si="4"/>
        <v>12.410706597523037</v>
      </c>
      <c r="AN44" s="28">
        <v>40</v>
      </c>
      <c r="AO44" s="36">
        <v>42632</v>
      </c>
      <c r="AP44" s="28" t="s">
        <v>63</v>
      </c>
      <c r="AR44" s="39"/>
      <c r="AS44" s="28" t="s">
        <v>64</v>
      </c>
      <c r="AU44" s="28">
        <v>0</v>
      </c>
      <c r="AV44" s="31" t="str">
        <f t="shared" si="7"/>
        <v/>
      </c>
      <c r="AW44" s="34" t="str">
        <f t="shared" si="5"/>
        <v/>
      </c>
      <c r="AX44" s="28" t="s">
        <v>82</v>
      </c>
      <c r="BB44" s="40">
        <v>9</v>
      </c>
      <c r="BC44" s="40">
        <v>19</v>
      </c>
      <c r="BD44" s="28">
        <v>0</v>
      </c>
      <c r="BE44" s="28">
        <v>28.331</v>
      </c>
      <c r="BF44" s="28">
        <v>16.585000000000001</v>
      </c>
      <c r="BG44" s="28">
        <v>8.7260000000000009</v>
      </c>
      <c r="BH44" s="28" t="s">
        <v>83</v>
      </c>
      <c r="BI44" s="28" t="s">
        <v>95</v>
      </c>
      <c r="BJ44" s="41">
        <v>0.34499999999999997</v>
      </c>
    </row>
    <row r="45" spans="1:62" s="28" customFormat="1" ht="15" customHeight="1" x14ac:dyDescent="0.25">
      <c r="A45" s="28" t="s">
        <v>57</v>
      </c>
      <c r="B45" s="29" t="s">
        <v>58</v>
      </c>
      <c r="C45" s="29">
        <v>2</v>
      </c>
      <c r="D45" s="30">
        <v>40736</v>
      </c>
      <c r="E45" s="28" t="s">
        <v>59</v>
      </c>
      <c r="F45" s="31">
        <v>41</v>
      </c>
      <c r="G45" s="32">
        <v>13.7</v>
      </c>
      <c r="H45" s="33">
        <v>1.3</v>
      </c>
      <c r="I45" s="28">
        <v>12.3</v>
      </c>
      <c r="J45" s="31" t="s">
        <v>60</v>
      </c>
      <c r="K45" s="31">
        <v>1</v>
      </c>
      <c r="L45" s="31">
        <f t="shared" si="0"/>
        <v>16.535008522984498</v>
      </c>
      <c r="M45" s="34">
        <f t="shared" si="1"/>
        <v>9.6461160830421644</v>
      </c>
      <c r="N45" s="35"/>
      <c r="P45" s="36">
        <v>41158</v>
      </c>
      <c r="Q45" s="28" t="s">
        <v>119</v>
      </c>
      <c r="R45" s="31">
        <v>41</v>
      </c>
      <c r="S45" s="37">
        <v>16.7</v>
      </c>
      <c r="T45" s="33">
        <v>1.3</v>
      </c>
      <c r="U45" s="28">
        <v>14.4</v>
      </c>
      <c r="V45" s="28" t="s">
        <v>60</v>
      </c>
      <c r="W45" s="28">
        <v>1</v>
      </c>
      <c r="X45" s="31">
        <f t="shared" si="2"/>
        <v>28.764286894295992</v>
      </c>
      <c r="Y45" s="34">
        <f t="shared" si="6"/>
        <v>16.109493106327776</v>
      </c>
      <c r="AB45" s="36">
        <v>42261</v>
      </c>
      <c r="AC45" s="28" t="s">
        <v>62</v>
      </c>
      <c r="AD45" s="29">
        <v>41</v>
      </c>
      <c r="AE45" s="38">
        <v>23</v>
      </c>
      <c r="AF45" s="39">
        <v>1.3</v>
      </c>
      <c r="AG45" s="28">
        <v>18.399999999999999</v>
      </c>
      <c r="AH45" s="28" t="s">
        <v>60</v>
      </c>
      <c r="AI45" s="28">
        <v>1</v>
      </c>
      <c r="AJ45" s="31">
        <f t="shared" si="3"/>
        <v>69.715873371599983</v>
      </c>
      <c r="AK45" s="34">
        <f t="shared" si="4"/>
        <v>36.908067851486116</v>
      </c>
      <c r="AN45" s="28">
        <v>41</v>
      </c>
      <c r="AO45" s="36">
        <v>42632</v>
      </c>
      <c r="AP45" s="28" t="s">
        <v>63</v>
      </c>
      <c r="AQ45" s="28">
        <v>23</v>
      </c>
      <c r="AR45" s="39">
        <v>1.3</v>
      </c>
      <c r="AS45" s="28">
        <v>18.399999999999999</v>
      </c>
      <c r="AT45" s="28" t="s">
        <v>60</v>
      </c>
      <c r="AU45" s="28">
        <v>1</v>
      </c>
      <c r="AV45" s="31">
        <f t="shared" si="7"/>
        <v>69.715873371599983</v>
      </c>
      <c r="AW45" s="34">
        <f t="shared" si="5"/>
        <v>36.908067851486116</v>
      </c>
      <c r="BB45" s="40">
        <v>4</v>
      </c>
      <c r="BC45" s="40">
        <v>19</v>
      </c>
      <c r="BD45" s="28">
        <v>32.363999999999997</v>
      </c>
      <c r="BE45" s="28">
        <v>25.52</v>
      </c>
      <c r="BF45" s="28">
        <v>18.454000000000001</v>
      </c>
      <c r="BG45" s="28">
        <v>9.81</v>
      </c>
      <c r="BH45" s="28" t="s">
        <v>83</v>
      </c>
      <c r="BI45" s="28" t="s">
        <v>124</v>
      </c>
      <c r="BJ45" s="41">
        <v>0.29499999999999998</v>
      </c>
    </row>
    <row r="46" spans="1:62" s="28" customFormat="1" ht="15" customHeight="1" x14ac:dyDescent="0.25">
      <c r="A46" s="28" t="s">
        <v>57</v>
      </c>
      <c r="B46" s="29" t="s">
        <v>58</v>
      </c>
      <c r="C46" s="29">
        <v>2</v>
      </c>
      <c r="D46" s="30">
        <v>40736</v>
      </c>
      <c r="E46" s="28" t="s">
        <v>59</v>
      </c>
      <c r="F46" s="31">
        <v>42</v>
      </c>
      <c r="G46" s="32">
        <v>35.700000000000003</v>
      </c>
      <c r="H46" s="33">
        <v>1.3</v>
      </c>
      <c r="I46" s="28">
        <v>26.8</v>
      </c>
      <c r="J46" s="31" t="s">
        <v>60</v>
      </c>
      <c r="K46" s="31">
        <v>1</v>
      </c>
      <c r="L46" s="31">
        <f t="shared" si="0"/>
        <v>315.96018781201565</v>
      </c>
      <c r="M46" s="34">
        <f t="shared" si="1"/>
        <v>115.25423562264557</v>
      </c>
      <c r="N46" s="35"/>
      <c r="P46" s="36">
        <v>41158</v>
      </c>
      <c r="Q46" s="28" t="s">
        <v>119</v>
      </c>
      <c r="R46" s="31">
        <v>42</v>
      </c>
      <c r="S46" s="37">
        <v>36.6</v>
      </c>
      <c r="T46" s="33">
        <v>1.3</v>
      </c>
      <c r="U46" s="28">
        <v>27.2</v>
      </c>
      <c r="V46" s="28" t="s">
        <v>60</v>
      </c>
      <c r="W46" s="28">
        <v>1</v>
      </c>
      <c r="X46" s="31">
        <f t="shared" si="2"/>
        <v>337.0483550120257</v>
      </c>
      <c r="Y46" s="34">
        <f t="shared" si="6"/>
        <v>122.93122977684119</v>
      </c>
      <c r="AB46" s="36">
        <v>42261</v>
      </c>
      <c r="AC46" s="28" t="s">
        <v>62</v>
      </c>
      <c r="AD46" s="29">
        <v>42</v>
      </c>
      <c r="AE46" s="38">
        <v>37.299999999999997</v>
      </c>
      <c r="AF46" s="39">
        <v>1.3</v>
      </c>
      <c r="AG46" s="28">
        <v>27.5</v>
      </c>
      <c r="AH46" s="28" t="s">
        <v>125</v>
      </c>
      <c r="AI46" s="28">
        <v>1</v>
      </c>
      <c r="AJ46" s="31">
        <f t="shared" si="3"/>
        <v>353.92520680431744</v>
      </c>
      <c r="AK46" s="34">
        <f t="shared" si="4"/>
        <v>129.11362942213287</v>
      </c>
      <c r="AL46" s="28" t="s">
        <v>110</v>
      </c>
      <c r="AN46" s="28">
        <v>42</v>
      </c>
      <c r="AO46" s="36">
        <v>42632</v>
      </c>
      <c r="AP46" s="28" t="s">
        <v>63</v>
      </c>
      <c r="AR46" s="39"/>
      <c r="AS46" s="28" t="s">
        <v>64</v>
      </c>
      <c r="AU46" s="28">
        <v>0</v>
      </c>
      <c r="AV46" s="31" t="str">
        <f t="shared" si="7"/>
        <v/>
      </c>
      <c r="AW46" s="34" t="str">
        <f t="shared" si="5"/>
        <v/>
      </c>
      <c r="AX46" s="28" t="s">
        <v>126</v>
      </c>
      <c r="BB46" s="40">
        <v>13</v>
      </c>
      <c r="BC46" s="40">
        <v>11</v>
      </c>
      <c r="BD46" s="28">
        <v>0</v>
      </c>
      <c r="BE46" s="28">
        <v>31.114999999999998</v>
      </c>
      <c r="BF46" s="28">
        <v>8.1189999999999998</v>
      </c>
      <c r="BG46" s="28">
        <v>7.8150000000000004</v>
      </c>
      <c r="BH46" s="28" t="s">
        <v>83</v>
      </c>
      <c r="BI46" s="28" t="s">
        <v>84</v>
      </c>
      <c r="BJ46" s="41">
        <v>0.38100000000000001</v>
      </c>
    </row>
    <row r="47" spans="1:62" s="28" customFormat="1" ht="15" customHeight="1" x14ac:dyDescent="0.25">
      <c r="A47" s="28" t="s">
        <v>57</v>
      </c>
      <c r="B47" s="29" t="s">
        <v>58</v>
      </c>
      <c r="C47" s="29">
        <v>2</v>
      </c>
      <c r="D47" s="30">
        <v>40736</v>
      </c>
      <c r="E47" s="28" t="s">
        <v>59</v>
      </c>
      <c r="F47" s="31">
        <v>43</v>
      </c>
      <c r="G47" s="32">
        <v>12.5</v>
      </c>
      <c r="H47" s="33">
        <v>1.3</v>
      </c>
      <c r="I47" s="28">
        <v>8.6</v>
      </c>
      <c r="J47" s="31" t="s">
        <v>60</v>
      </c>
      <c r="K47" s="31">
        <v>1</v>
      </c>
      <c r="L47" s="31">
        <f t="shared" si="0"/>
        <v>19.901438718749997</v>
      </c>
      <c r="M47" s="34">
        <f t="shared" si="1"/>
        <v>7.6075208051914514</v>
      </c>
      <c r="N47" s="35"/>
      <c r="P47" s="36">
        <v>41158</v>
      </c>
      <c r="Q47" s="28" t="s">
        <v>119</v>
      </c>
      <c r="R47" s="31">
        <v>43</v>
      </c>
      <c r="S47" s="37">
        <v>13.7</v>
      </c>
      <c r="T47" s="33">
        <v>1.3</v>
      </c>
      <c r="U47" s="28">
        <v>9.3000000000000007</v>
      </c>
      <c r="V47" s="28" t="s">
        <v>60</v>
      </c>
      <c r="W47" s="28">
        <v>1</v>
      </c>
      <c r="X47" s="31">
        <f t="shared" si="2"/>
        <v>25.851757847840997</v>
      </c>
      <c r="Y47" s="34">
        <f t="shared" si="6"/>
        <v>9.6461160830421644</v>
      </c>
      <c r="AB47" s="36">
        <v>42261</v>
      </c>
      <c r="AC47" s="28" t="s">
        <v>62</v>
      </c>
      <c r="AD47" s="29">
        <v>43</v>
      </c>
      <c r="AE47" s="38">
        <v>17.3</v>
      </c>
      <c r="AF47" s="39">
        <v>1.4</v>
      </c>
      <c r="AG47" s="28">
        <v>11.2</v>
      </c>
      <c r="AH47" s="28" t="s">
        <v>71</v>
      </c>
      <c r="AI47" s="28">
        <v>1</v>
      </c>
      <c r="AJ47" s="31">
        <f t="shared" si="3"/>
        <v>49.645081193904005</v>
      </c>
      <c r="AK47" s="34">
        <f t="shared" si="4"/>
        <v>17.651662785425032</v>
      </c>
      <c r="AL47" s="28" t="s">
        <v>127</v>
      </c>
      <c r="AN47" s="28">
        <v>43</v>
      </c>
      <c r="AO47" s="36">
        <v>42632</v>
      </c>
      <c r="AP47" s="28" t="s">
        <v>63</v>
      </c>
      <c r="AQ47" s="28">
        <v>19.8</v>
      </c>
      <c r="AR47" s="39">
        <v>1.4</v>
      </c>
      <c r="AS47" s="28">
        <v>12.4</v>
      </c>
      <c r="AT47" s="28" t="s">
        <v>71</v>
      </c>
      <c r="AU47" s="28">
        <v>1</v>
      </c>
      <c r="AV47" s="31">
        <f t="shared" si="7"/>
        <v>71.997607023408008</v>
      </c>
      <c r="AW47" s="34">
        <f t="shared" si="5"/>
        <v>25.038543246866745</v>
      </c>
      <c r="BB47" s="40">
        <v>11</v>
      </c>
      <c r="BC47" s="40">
        <v>8</v>
      </c>
      <c r="BD47" s="28">
        <v>8.1180000000000003</v>
      </c>
      <c r="BE47" s="28">
        <v>30.893999999999998</v>
      </c>
      <c r="BF47" s="28">
        <v>5.5919999999999996</v>
      </c>
      <c r="BG47" s="28">
        <v>7.4359999999999999</v>
      </c>
      <c r="BH47" s="28" t="s">
        <v>128</v>
      </c>
      <c r="BI47" s="28" t="s">
        <v>129</v>
      </c>
      <c r="BJ47" s="41">
        <v>0.61</v>
      </c>
    </row>
    <row r="48" spans="1:62" s="28" customFormat="1" ht="15" customHeight="1" x14ac:dyDescent="0.25">
      <c r="A48" s="28" t="s">
        <v>57</v>
      </c>
      <c r="B48" s="29" t="s">
        <v>58</v>
      </c>
      <c r="C48" s="29">
        <v>2</v>
      </c>
      <c r="D48" s="30">
        <v>40736</v>
      </c>
      <c r="E48" s="28" t="s">
        <v>59</v>
      </c>
      <c r="F48" s="31">
        <v>44</v>
      </c>
      <c r="G48" s="32">
        <v>10.199999999999999</v>
      </c>
      <c r="H48" s="33">
        <v>1.3</v>
      </c>
      <c r="I48" s="28">
        <v>5.3</v>
      </c>
      <c r="J48" s="31" t="s">
        <v>71</v>
      </c>
      <c r="K48" s="31">
        <v>1</v>
      </c>
      <c r="L48" s="31">
        <f t="shared" si="0"/>
        <v>5.1007888985795997</v>
      </c>
      <c r="M48" s="34">
        <f t="shared" si="1"/>
        <v>4.4928369713835492</v>
      </c>
      <c r="N48" s="35"/>
      <c r="P48" s="36">
        <v>41158</v>
      </c>
      <c r="Q48" s="28" t="s">
        <v>119</v>
      </c>
      <c r="R48" s="31">
        <v>44</v>
      </c>
      <c r="S48" s="37">
        <v>11.9</v>
      </c>
      <c r="T48" s="33">
        <v>1.3</v>
      </c>
      <c r="U48" s="28">
        <v>6.1</v>
      </c>
      <c r="V48" s="28" t="s">
        <v>71</v>
      </c>
      <c r="W48" s="28">
        <v>1</v>
      </c>
      <c r="X48" s="31">
        <f t="shared" si="2"/>
        <v>7.9907012672193005</v>
      </c>
      <c r="Y48" s="34">
        <f t="shared" si="6"/>
        <v>6.697501893523313</v>
      </c>
      <c r="AB48" s="36">
        <v>42261</v>
      </c>
      <c r="AC48" s="28" t="s">
        <v>62</v>
      </c>
      <c r="AD48" s="29">
        <v>44</v>
      </c>
      <c r="AE48" s="38">
        <v>17.3</v>
      </c>
      <c r="AF48" s="39">
        <v>1.3</v>
      </c>
      <c r="AG48" s="28">
        <v>8.3000000000000007</v>
      </c>
      <c r="AH48" s="28" t="s">
        <v>130</v>
      </c>
      <c r="AI48" s="28">
        <v>1</v>
      </c>
      <c r="AJ48" s="31">
        <f t="shared" si="3"/>
        <v>22.979016431423105</v>
      </c>
      <c r="AK48" s="34">
        <f t="shared" si="4"/>
        <v>17.651662785425032</v>
      </c>
      <c r="AL48" s="28" t="s">
        <v>131</v>
      </c>
      <c r="AN48" s="28">
        <v>44</v>
      </c>
      <c r="AO48" s="36">
        <v>42632</v>
      </c>
      <c r="AP48" s="28" t="s">
        <v>63</v>
      </c>
      <c r="AQ48" s="28">
        <v>17.399999999999999</v>
      </c>
      <c r="AR48" s="39">
        <v>1.3</v>
      </c>
      <c r="AS48" s="28">
        <v>8.3000000000000007</v>
      </c>
      <c r="AT48" s="28" t="s">
        <v>130</v>
      </c>
      <c r="AU48" s="28">
        <v>1</v>
      </c>
      <c r="AV48" s="31">
        <f t="shared" si="7"/>
        <v>23.245437584876399</v>
      </c>
      <c r="AW48" s="34">
        <f t="shared" si="5"/>
        <v>17.917143339198336</v>
      </c>
      <c r="BB48" s="40">
        <v>12</v>
      </c>
      <c r="BC48" s="40">
        <v>6</v>
      </c>
      <c r="BD48" s="28">
        <v>21.431999999999999</v>
      </c>
      <c r="BE48" s="28">
        <v>31.609000000000002</v>
      </c>
      <c r="BF48" s="28">
        <v>4.6890000000000001</v>
      </c>
      <c r="BG48" s="28">
        <v>6.9139999999999997</v>
      </c>
      <c r="BH48" s="28" t="s">
        <v>83</v>
      </c>
      <c r="BI48" s="28" t="s">
        <v>84</v>
      </c>
      <c r="BJ48" s="41">
        <v>0.38100000000000001</v>
      </c>
    </row>
    <row r="49" spans="1:62" s="28" customFormat="1" ht="15" customHeight="1" x14ac:dyDescent="0.25">
      <c r="A49" s="28" t="s">
        <v>57</v>
      </c>
      <c r="B49" s="29" t="s">
        <v>58</v>
      </c>
      <c r="C49" s="29">
        <v>2</v>
      </c>
      <c r="D49" s="30">
        <v>40736</v>
      </c>
      <c r="E49" s="28" t="s">
        <v>59</v>
      </c>
      <c r="F49" s="31">
        <v>45</v>
      </c>
      <c r="G49" s="32">
        <v>11</v>
      </c>
      <c r="H49" s="33">
        <v>1.3</v>
      </c>
      <c r="I49" s="28">
        <v>10.6</v>
      </c>
      <c r="J49" s="31" t="s">
        <v>71</v>
      </c>
      <c r="K49" s="31">
        <v>1</v>
      </c>
      <c r="L49" s="31">
        <f t="shared" si="0"/>
        <v>11.864580098579998</v>
      </c>
      <c r="M49" s="34">
        <f t="shared" si="1"/>
        <v>5.4632776147928253</v>
      </c>
      <c r="N49" s="35"/>
      <c r="P49" s="36">
        <v>41158</v>
      </c>
      <c r="Q49" s="28" t="s">
        <v>119</v>
      </c>
      <c r="R49" s="31">
        <v>45</v>
      </c>
      <c r="S49" s="37">
        <v>13.4</v>
      </c>
      <c r="T49" s="33">
        <v>1.3</v>
      </c>
      <c r="U49" s="28">
        <v>12.6</v>
      </c>
      <c r="V49" s="28" t="s">
        <v>60</v>
      </c>
      <c r="W49" s="28">
        <v>1</v>
      </c>
      <c r="X49" s="31">
        <f t="shared" si="2"/>
        <v>20.928653073064797</v>
      </c>
      <c r="Y49" s="34">
        <f t="shared" si="6"/>
        <v>9.1085163623669878</v>
      </c>
      <c r="AB49" s="36">
        <v>42261</v>
      </c>
      <c r="AC49" s="28" t="s">
        <v>62</v>
      </c>
      <c r="AD49" s="29">
        <v>45</v>
      </c>
      <c r="AE49" s="38">
        <v>17.7</v>
      </c>
      <c r="AF49" s="39">
        <v>1.3</v>
      </c>
      <c r="AG49" s="28">
        <v>15.7</v>
      </c>
      <c r="AH49" s="28" t="s">
        <v>71</v>
      </c>
      <c r="AI49" s="28">
        <v>1</v>
      </c>
      <c r="AJ49" s="31">
        <f t="shared" si="3"/>
        <v>45.49957312928489</v>
      </c>
      <c r="AK49" s="34">
        <f t="shared" si="4"/>
        <v>18.728240378723374</v>
      </c>
      <c r="AN49" s="28">
        <v>45</v>
      </c>
      <c r="AO49" s="36">
        <v>42632</v>
      </c>
      <c r="AP49" s="28" t="s">
        <v>63</v>
      </c>
      <c r="AQ49" s="28">
        <v>18.100000000000001</v>
      </c>
      <c r="AR49" s="39">
        <v>1.3</v>
      </c>
      <c r="AS49" s="28">
        <v>16</v>
      </c>
      <c r="AT49" s="28" t="s">
        <v>71</v>
      </c>
      <c r="AU49" s="28">
        <v>1</v>
      </c>
      <c r="AV49" s="31">
        <f t="shared" si="7"/>
        <v>48.488446419408014</v>
      </c>
      <c r="AW49" s="34">
        <f t="shared" si="5"/>
        <v>19.844205873406427</v>
      </c>
      <c r="BB49" s="40">
        <v>12</v>
      </c>
      <c r="BC49" s="40">
        <v>6</v>
      </c>
      <c r="BD49" s="28">
        <v>20.376999999999999</v>
      </c>
      <c r="BE49" s="28">
        <v>31.574000000000002</v>
      </c>
      <c r="BF49" s="28">
        <v>0.40100000000000002</v>
      </c>
      <c r="BG49" s="28">
        <v>6.2030000000000003</v>
      </c>
      <c r="BH49" s="28" t="s">
        <v>83</v>
      </c>
      <c r="BI49" s="28" t="s">
        <v>84</v>
      </c>
      <c r="BJ49" s="41">
        <v>0.38100000000000001</v>
      </c>
    </row>
    <row r="50" spans="1:62" s="28" customFormat="1" ht="15" customHeight="1" x14ac:dyDescent="0.25">
      <c r="A50" s="28" t="s">
        <v>57</v>
      </c>
      <c r="B50" s="29" t="s">
        <v>58</v>
      </c>
      <c r="C50" s="29">
        <v>2</v>
      </c>
      <c r="D50" s="30">
        <v>40736</v>
      </c>
      <c r="E50" s="28" t="s">
        <v>59</v>
      </c>
      <c r="F50" s="31">
        <v>46</v>
      </c>
      <c r="G50" s="32">
        <v>29.4</v>
      </c>
      <c r="H50" s="33">
        <v>1.9</v>
      </c>
      <c r="I50" s="28">
        <v>12.3</v>
      </c>
      <c r="J50" s="31" t="s">
        <v>60</v>
      </c>
      <c r="K50" s="31">
        <v>1</v>
      </c>
      <c r="L50" s="31">
        <f t="shared" si="0"/>
        <v>98.346953051852395</v>
      </c>
      <c r="M50" s="34">
        <f t="shared" si="1"/>
        <v>69.705300024960493</v>
      </c>
      <c r="N50" s="35"/>
      <c r="P50" s="36">
        <v>41158</v>
      </c>
      <c r="Q50" s="28" t="s">
        <v>119</v>
      </c>
      <c r="R50" s="31">
        <v>46</v>
      </c>
      <c r="S50" s="37">
        <v>29.8</v>
      </c>
      <c r="T50" s="33">
        <v>1.9</v>
      </c>
      <c r="U50" s="28">
        <v>12.4</v>
      </c>
      <c r="V50" s="28" t="s">
        <v>60</v>
      </c>
      <c r="W50" s="28">
        <v>1</v>
      </c>
      <c r="X50" s="31">
        <f t="shared" si="2"/>
        <v>101.86273913395679</v>
      </c>
      <c r="Y50" s="34">
        <f t="shared" si="6"/>
        <v>72.188220964094498</v>
      </c>
      <c r="AB50" s="36">
        <v>42261</v>
      </c>
      <c r="AC50" s="28" t="s">
        <v>62</v>
      </c>
      <c r="AD50" s="29">
        <v>46</v>
      </c>
      <c r="AE50" s="38">
        <v>29.9</v>
      </c>
      <c r="AF50" s="39">
        <v>1.9</v>
      </c>
      <c r="AG50" s="28">
        <v>12.4</v>
      </c>
      <c r="AH50" s="28" t="s">
        <v>109</v>
      </c>
      <c r="AI50" s="28">
        <v>1</v>
      </c>
      <c r="AJ50" s="31">
        <f t="shared" si="3"/>
        <v>102.54752872972918</v>
      </c>
      <c r="AK50" s="34">
        <f t="shared" si="4"/>
        <v>72.817303549590221</v>
      </c>
      <c r="AN50" s="28">
        <v>46</v>
      </c>
      <c r="AO50" s="36">
        <v>42632</v>
      </c>
      <c r="AP50" s="28" t="s">
        <v>63</v>
      </c>
      <c r="AQ50" s="28">
        <v>30.1</v>
      </c>
      <c r="AR50" s="39">
        <v>1.9</v>
      </c>
      <c r="AS50" s="28">
        <v>12.5</v>
      </c>
      <c r="AT50" s="28" t="s">
        <v>109</v>
      </c>
      <c r="AU50" s="28">
        <v>1</v>
      </c>
      <c r="AV50" s="31">
        <f t="shared" si="7"/>
        <v>104.76208692416252</v>
      </c>
      <c r="AW50" s="34">
        <f t="shared" si="5"/>
        <v>74.085537935918239</v>
      </c>
      <c r="BB50" s="40">
        <v>8</v>
      </c>
      <c r="BC50" s="40">
        <v>2</v>
      </c>
      <c r="BD50" s="28">
        <v>12.702999999999999</v>
      </c>
      <c r="BE50" s="28">
        <v>27.024000000000001</v>
      </c>
      <c r="BF50" s="28">
        <v>-0.112</v>
      </c>
      <c r="BG50" s="28">
        <v>5.2859999999999996</v>
      </c>
      <c r="BH50" s="28" t="s">
        <v>83</v>
      </c>
      <c r="BI50" s="28" t="s">
        <v>84</v>
      </c>
      <c r="BJ50" s="41">
        <v>0.38100000000000001</v>
      </c>
    </row>
    <row r="51" spans="1:62" s="28" customFormat="1" ht="15" customHeight="1" x14ac:dyDescent="0.25">
      <c r="A51" s="28" t="s">
        <v>57</v>
      </c>
      <c r="B51" s="29" t="s">
        <v>58</v>
      </c>
      <c r="C51" s="29">
        <v>2</v>
      </c>
      <c r="D51" s="30">
        <v>40736</v>
      </c>
      <c r="E51" s="28" t="s">
        <v>59</v>
      </c>
      <c r="F51" s="31">
        <v>47</v>
      </c>
      <c r="G51" s="32">
        <v>10.6</v>
      </c>
      <c r="H51" s="33">
        <v>1.3</v>
      </c>
      <c r="I51" s="28">
        <v>7.6</v>
      </c>
      <c r="J51" s="31" t="s">
        <v>71</v>
      </c>
      <c r="K51" s="31">
        <v>1</v>
      </c>
      <c r="L51" s="31">
        <f t="shared" si="0"/>
        <v>13.269099727872</v>
      </c>
      <c r="M51" s="34">
        <f t="shared" si="1"/>
        <v>4.9635043415815643</v>
      </c>
      <c r="N51" s="35"/>
      <c r="P51" s="36">
        <v>41158</v>
      </c>
      <c r="Q51" s="28" t="s">
        <v>119</v>
      </c>
      <c r="R51" s="31">
        <v>47</v>
      </c>
      <c r="S51" s="37">
        <v>13.6</v>
      </c>
      <c r="T51" s="33">
        <v>1.3</v>
      </c>
      <c r="U51" s="28">
        <v>9.4</v>
      </c>
      <c r="V51" s="28" t="s">
        <v>71</v>
      </c>
      <c r="W51" s="28">
        <v>1</v>
      </c>
      <c r="X51" s="31">
        <f t="shared" si="2"/>
        <v>27.016047157247996</v>
      </c>
      <c r="Y51" s="34">
        <f t="shared" si="6"/>
        <v>9.4648119076505743</v>
      </c>
      <c r="AB51" s="36">
        <v>42261</v>
      </c>
      <c r="AC51" s="28" t="s">
        <v>62</v>
      </c>
      <c r="AD51" s="29">
        <v>47</v>
      </c>
      <c r="AE51" s="38">
        <v>21.7</v>
      </c>
      <c r="AF51" s="39">
        <v>1.3</v>
      </c>
      <c r="AG51" s="28">
        <v>13.6</v>
      </c>
      <c r="AH51" s="28" t="s">
        <v>60</v>
      </c>
      <c r="AI51" s="28">
        <v>1</v>
      </c>
      <c r="AJ51" s="31">
        <f t="shared" si="3"/>
        <v>99.51178383820799</v>
      </c>
      <c r="AK51" s="34">
        <f t="shared" si="4"/>
        <v>31.745116537569647</v>
      </c>
      <c r="AN51" s="28">
        <v>47</v>
      </c>
      <c r="AO51" s="36">
        <v>42632</v>
      </c>
      <c r="AP51" s="28" t="s">
        <v>63</v>
      </c>
      <c r="AQ51" s="28">
        <v>24.1</v>
      </c>
      <c r="AR51" s="39">
        <v>1.3</v>
      </c>
      <c r="AS51" s="28">
        <v>14.7</v>
      </c>
      <c r="AT51" s="28" t="s">
        <v>60</v>
      </c>
      <c r="AU51" s="28">
        <v>1</v>
      </c>
      <c r="AV51" s="31">
        <f t="shared" si="7"/>
        <v>132.66841947206402</v>
      </c>
      <c r="AW51" s="34">
        <f t="shared" si="5"/>
        <v>41.655308511092201</v>
      </c>
      <c r="BB51" s="40">
        <v>10</v>
      </c>
      <c r="BC51" s="40">
        <v>5</v>
      </c>
      <c r="BD51" s="28">
        <v>22.44</v>
      </c>
      <c r="BE51" s="28">
        <v>29.91</v>
      </c>
      <c r="BF51" s="28">
        <v>3.089</v>
      </c>
      <c r="BG51" s="28">
        <v>6.3049999999999997</v>
      </c>
      <c r="BH51" s="28" t="s">
        <v>76</v>
      </c>
      <c r="BI51" s="28" t="s">
        <v>132</v>
      </c>
      <c r="BJ51" s="41">
        <v>0.64</v>
      </c>
    </row>
    <row r="52" spans="1:62" s="28" customFormat="1" ht="15" customHeight="1" x14ac:dyDescent="0.25">
      <c r="A52" s="28" t="s">
        <v>57</v>
      </c>
      <c r="B52" s="29" t="s">
        <v>58</v>
      </c>
      <c r="C52" s="29">
        <v>2</v>
      </c>
      <c r="D52" s="30">
        <v>40736</v>
      </c>
      <c r="E52" s="28" t="s">
        <v>59</v>
      </c>
      <c r="F52" s="31">
        <v>53</v>
      </c>
      <c r="G52" s="32">
        <v>12.8</v>
      </c>
      <c r="H52" s="33">
        <v>1.3</v>
      </c>
      <c r="I52" s="28">
        <v>12.7</v>
      </c>
      <c r="J52" s="31" t="s">
        <v>60</v>
      </c>
      <c r="K52" s="31">
        <v>1</v>
      </c>
      <c r="L52" s="31">
        <f t="shared" si="0"/>
        <v>19.247963981414411</v>
      </c>
      <c r="M52" s="34">
        <f t="shared" si="1"/>
        <v>8.0894693981847237</v>
      </c>
      <c r="N52" s="35"/>
      <c r="P52" s="36">
        <v>41158</v>
      </c>
      <c r="Q52" s="28" t="s">
        <v>119</v>
      </c>
      <c r="R52" s="31">
        <v>53</v>
      </c>
      <c r="S52" s="37">
        <v>13.7</v>
      </c>
      <c r="T52" s="33">
        <v>1.3</v>
      </c>
      <c r="U52" s="28">
        <v>13.4</v>
      </c>
      <c r="V52" s="28" t="s">
        <v>60</v>
      </c>
      <c r="W52" s="28">
        <v>1</v>
      </c>
      <c r="X52" s="31">
        <f t="shared" si="2"/>
        <v>23.265214968511806</v>
      </c>
      <c r="Y52" s="34">
        <f t="shared" si="6"/>
        <v>9.6461160830421644</v>
      </c>
      <c r="AB52" s="36">
        <v>42261</v>
      </c>
      <c r="AC52" s="28" t="s">
        <v>62</v>
      </c>
      <c r="AD52" s="29">
        <v>53</v>
      </c>
      <c r="AE52" s="38"/>
      <c r="AI52" s="28">
        <v>0</v>
      </c>
      <c r="AJ52" s="31" t="str">
        <f t="shared" si="3"/>
        <v/>
      </c>
      <c r="AK52" s="34" t="str">
        <f t="shared" si="4"/>
        <v/>
      </c>
      <c r="AL52" s="28" t="s">
        <v>133</v>
      </c>
      <c r="AN52" s="28">
        <v>53</v>
      </c>
      <c r="AO52" s="36">
        <v>42632</v>
      </c>
      <c r="AP52" s="28" t="s">
        <v>63</v>
      </c>
      <c r="AS52" s="28" t="s">
        <v>64</v>
      </c>
      <c r="AU52" s="28">
        <v>0</v>
      </c>
      <c r="AV52" s="31" t="str">
        <f t="shared" si="7"/>
        <v/>
      </c>
      <c r="AW52" s="34" t="str">
        <f t="shared" si="5"/>
        <v/>
      </c>
      <c r="AX52" s="28" t="s">
        <v>91</v>
      </c>
      <c r="BB52" s="40"/>
      <c r="BC52" s="40"/>
      <c r="BH52" s="28" t="s">
        <v>83</v>
      </c>
      <c r="BI52" s="28" t="s">
        <v>84</v>
      </c>
      <c r="BJ52" s="41">
        <v>0.38100000000000017</v>
      </c>
    </row>
    <row r="53" spans="1:62" s="28" customFormat="1" ht="15" customHeight="1" x14ac:dyDescent="0.25">
      <c r="A53" s="28" t="s">
        <v>57</v>
      </c>
      <c r="B53" s="29" t="s">
        <v>58</v>
      </c>
      <c r="C53" s="29">
        <v>2</v>
      </c>
      <c r="D53" s="30">
        <v>40736</v>
      </c>
      <c r="E53" s="28" t="s">
        <v>59</v>
      </c>
      <c r="F53" s="31">
        <v>54</v>
      </c>
      <c r="G53" s="32">
        <v>14</v>
      </c>
      <c r="H53" s="33">
        <v>1.25</v>
      </c>
      <c r="I53" s="28">
        <v>13.6</v>
      </c>
      <c r="J53" s="31" t="s">
        <v>60</v>
      </c>
      <c r="K53" s="31">
        <v>1</v>
      </c>
      <c r="L53" s="31">
        <f t="shared" si="0"/>
        <v>22.3280212176</v>
      </c>
      <c r="M53" s="34">
        <f t="shared" si="1"/>
        <v>10.202763679458835</v>
      </c>
      <c r="N53" s="35"/>
      <c r="P53" s="36">
        <v>41158</v>
      </c>
      <c r="Q53" s="28" t="s">
        <v>119</v>
      </c>
      <c r="R53" s="31">
        <v>54</v>
      </c>
      <c r="S53" s="37">
        <v>15.2</v>
      </c>
      <c r="T53" s="33">
        <v>1.25</v>
      </c>
      <c r="U53" s="28">
        <v>14.6</v>
      </c>
      <c r="V53" s="28" t="s">
        <v>60</v>
      </c>
      <c r="W53" s="28">
        <v>1</v>
      </c>
      <c r="X53" s="31">
        <f t="shared" si="2"/>
        <v>28.254998470463995</v>
      </c>
      <c r="Y53" s="34">
        <f t="shared" si="6"/>
        <v>12.624701192878135</v>
      </c>
      <c r="AB53" s="36">
        <v>42261</v>
      </c>
      <c r="AC53" s="28" t="s">
        <v>62</v>
      </c>
      <c r="AD53" s="29">
        <v>54</v>
      </c>
      <c r="AE53" s="38"/>
      <c r="AI53" s="28">
        <v>0</v>
      </c>
      <c r="AJ53" s="31" t="str">
        <f t="shared" si="3"/>
        <v/>
      </c>
      <c r="AK53" s="34" t="str">
        <f t="shared" si="4"/>
        <v/>
      </c>
      <c r="AL53" s="28" t="s">
        <v>133</v>
      </c>
      <c r="AN53" s="28">
        <v>54</v>
      </c>
      <c r="AO53" s="36">
        <v>42632</v>
      </c>
      <c r="AP53" s="28" t="s">
        <v>63</v>
      </c>
      <c r="AS53" s="28" t="s">
        <v>64</v>
      </c>
      <c r="AU53" s="28">
        <v>0</v>
      </c>
      <c r="AV53" s="31" t="str">
        <f t="shared" si="7"/>
        <v/>
      </c>
      <c r="AW53" s="34" t="str">
        <f t="shared" si="5"/>
        <v/>
      </c>
      <c r="AX53" s="28" t="s">
        <v>91</v>
      </c>
      <c r="BB53" s="40"/>
      <c r="BC53" s="40"/>
      <c r="BH53" s="28" t="s">
        <v>83</v>
      </c>
      <c r="BI53" s="28" t="s">
        <v>95</v>
      </c>
      <c r="BJ53" s="41">
        <v>0.34499999999999997</v>
      </c>
    </row>
    <row r="54" spans="1:62" s="28" customFormat="1" ht="15" customHeight="1" x14ac:dyDescent="0.25">
      <c r="A54" s="28" t="s">
        <v>57</v>
      </c>
      <c r="B54" s="29" t="s">
        <v>58</v>
      </c>
      <c r="C54" s="29">
        <v>2</v>
      </c>
      <c r="D54" s="30"/>
      <c r="F54" s="31"/>
      <c r="G54" s="32"/>
      <c r="H54" s="33"/>
      <c r="J54" s="31"/>
      <c r="K54" s="31"/>
      <c r="L54" s="31" t="str">
        <f t="shared" si="0"/>
        <v/>
      </c>
      <c r="M54" s="34" t="str">
        <f t="shared" si="1"/>
        <v/>
      </c>
      <c r="N54" s="35"/>
      <c r="P54" s="36">
        <v>41158</v>
      </c>
      <c r="Q54" s="28" t="s">
        <v>119</v>
      </c>
      <c r="R54" s="31">
        <v>1719</v>
      </c>
      <c r="S54" s="37">
        <v>11</v>
      </c>
      <c r="T54" s="33">
        <v>1.3</v>
      </c>
      <c r="U54" s="28">
        <v>11.1</v>
      </c>
      <c r="V54" s="28" t="s">
        <v>113</v>
      </c>
      <c r="W54" s="28">
        <v>1</v>
      </c>
      <c r="X54" s="31">
        <f t="shared" si="2"/>
        <v>12.424230103229998</v>
      </c>
      <c r="Y54" s="34">
        <f t="shared" si="6"/>
        <v>5.4632776147928253</v>
      </c>
      <c r="AB54" s="36">
        <v>42261</v>
      </c>
      <c r="AC54" s="28" t="s">
        <v>62</v>
      </c>
      <c r="AD54" s="29">
        <v>1719</v>
      </c>
      <c r="AE54" s="38">
        <v>16.7</v>
      </c>
      <c r="AF54" s="39">
        <v>1.3</v>
      </c>
      <c r="AG54" s="28">
        <v>15.7</v>
      </c>
      <c r="AH54" s="28" t="s">
        <v>71</v>
      </c>
      <c r="AI54" s="28">
        <v>1</v>
      </c>
      <c r="AJ54" s="31">
        <f t="shared" si="3"/>
        <v>40.503609914220895</v>
      </c>
      <c r="AK54" s="34">
        <f t="shared" si="4"/>
        <v>16.109493106327776</v>
      </c>
      <c r="AN54" s="28">
        <v>1719</v>
      </c>
      <c r="AO54" s="36">
        <v>42632</v>
      </c>
      <c r="AP54" s="28" t="s">
        <v>63</v>
      </c>
      <c r="AR54" s="39"/>
      <c r="AS54" s="28" t="s">
        <v>64</v>
      </c>
      <c r="AU54" s="28">
        <v>0</v>
      </c>
      <c r="AV54" s="31" t="str">
        <f t="shared" si="7"/>
        <v/>
      </c>
      <c r="AW54" s="34" t="str">
        <f t="shared" si="5"/>
        <v/>
      </c>
      <c r="BB54" s="40">
        <v>10</v>
      </c>
      <c r="BC54" s="40">
        <v>8</v>
      </c>
      <c r="BD54" s="28">
        <v>0</v>
      </c>
      <c r="BE54" s="28">
        <v>28.178999999999998</v>
      </c>
      <c r="BF54" s="28">
        <v>5.1820000000000004</v>
      </c>
      <c r="BG54" s="28">
        <v>6.633</v>
      </c>
      <c r="BH54" s="28" t="s">
        <v>83</v>
      </c>
      <c r="BI54" s="28" t="s">
        <v>84</v>
      </c>
      <c r="BJ54" s="41">
        <v>0.38100000000000001</v>
      </c>
    </row>
    <row r="55" spans="1:62" s="28" customFormat="1" ht="15" customHeight="1" x14ac:dyDescent="0.25">
      <c r="A55" s="28" t="s">
        <v>57</v>
      </c>
      <c r="B55" s="29" t="s">
        <v>58</v>
      </c>
      <c r="C55" s="29">
        <v>2</v>
      </c>
      <c r="D55" s="30"/>
      <c r="F55" s="31"/>
      <c r="G55" s="32"/>
      <c r="H55" s="33"/>
      <c r="J55" s="31"/>
      <c r="K55" s="31"/>
      <c r="L55" s="31" t="str">
        <f t="shared" si="0"/>
        <v/>
      </c>
      <c r="M55" s="34" t="str">
        <f t="shared" si="1"/>
        <v/>
      </c>
      <c r="N55" s="35"/>
      <c r="P55" s="36">
        <v>41158</v>
      </c>
      <c r="Q55" s="28" t="s">
        <v>119</v>
      </c>
      <c r="R55" s="31">
        <v>1720</v>
      </c>
      <c r="S55" s="37">
        <v>11.6</v>
      </c>
      <c r="T55" s="33">
        <v>1.3</v>
      </c>
      <c r="U55" s="28">
        <v>11.6</v>
      </c>
      <c r="V55" s="28" t="s">
        <v>115</v>
      </c>
      <c r="W55" s="28">
        <v>1</v>
      </c>
      <c r="X55" s="31">
        <f t="shared" si="2"/>
        <v>14.438933118316799</v>
      </c>
      <c r="Y55" s="34">
        <f t="shared" si="6"/>
        <v>6.2689153732857967</v>
      </c>
      <c r="AB55" s="36">
        <v>42261</v>
      </c>
      <c r="AC55" s="28" t="s">
        <v>62</v>
      </c>
      <c r="AD55" s="29">
        <v>1720</v>
      </c>
      <c r="AE55" s="38">
        <v>14.2</v>
      </c>
      <c r="AF55" s="39">
        <v>1.3</v>
      </c>
      <c r="AG55" s="28">
        <v>13.7</v>
      </c>
      <c r="AH55" s="28" t="s">
        <v>60</v>
      </c>
      <c r="AI55" s="28">
        <v>1</v>
      </c>
      <c r="AJ55" s="31">
        <f t="shared" si="3"/>
        <v>25.553970728024396</v>
      </c>
      <c r="AK55" s="34">
        <f t="shared" si="4"/>
        <v>10.584565310487051</v>
      </c>
      <c r="AN55" s="28">
        <v>1720</v>
      </c>
      <c r="AO55" s="36">
        <v>42632</v>
      </c>
      <c r="AP55" s="28" t="s">
        <v>63</v>
      </c>
      <c r="AQ55" s="28">
        <v>14.2</v>
      </c>
      <c r="AR55" s="39">
        <v>1.3</v>
      </c>
      <c r="AS55" s="28">
        <v>13.7</v>
      </c>
      <c r="AT55" s="28" t="s">
        <v>60</v>
      </c>
      <c r="AU55" s="28">
        <v>1</v>
      </c>
      <c r="AV55" s="31">
        <f t="shared" si="7"/>
        <v>25.553970728024396</v>
      </c>
      <c r="AW55" s="34">
        <f t="shared" si="5"/>
        <v>10.584565310487051</v>
      </c>
      <c r="BB55" s="40">
        <v>10</v>
      </c>
      <c r="BC55" s="40">
        <v>6</v>
      </c>
      <c r="BD55" s="28">
        <v>6.09</v>
      </c>
      <c r="BE55" s="28">
        <v>29.381</v>
      </c>
      <c r="BF55" s="28">
        <v>3.9409999999999998</v>
      </c>
      <c r="BG55" s="28">
        <v>6.7060000000000004</v>
      </c>
      <c r="BH55" s="28" t="s">
        <v>83</v>
      </c>
      <c r="BI55" s="28" t="s">
        <v>84</v>
      </c>
      <c r="BJ55" s="41">
        <v>0.38100000000000001</v>
      </c>
    </row>
    <row r="56" spans="1:62" s="28" customFormat="1" ht="15" customHeight="1" x14ac:dyDescent="0.25">
      <c r="A56" s="28" t="s">
        <v>57</v>
      </c>
      <c r="B56" s="29" t="s">
        <v>58</v>
      </c>
      <c r="C56" s="29">
        <v>2</v>
      </c>
      <c r="D56" s="30"/>
      <c r="F56" s="31"/>
      <c r="G56" s="32"/>
      <c r="H56" s="33"/>
      <c r="J56" s="31"/>
      <c r="K56" s="31"/>
      <c r="L56" s="31" t="str">
        <f t="shared" si="0"/>
        <v/>
      </c>
      <c r="M56" s="34" t="str">
        <f t="shared" si="1"/>
        <v/>
      </c>
      <c r="N56" s="35"/>
      <c r="P56" s="36">
        <v>41158</v>
      </c>
      <c r="Q56" s="28" t="s">
        <v>119</v>
      </c>
      <c r="R56" s="31">
        <v>1721</v>
      </c>
      <c r="S56" s="37">
        <v>13</v>
      </c>
      <c r="T56" s="33">
        <v>1.3</v>
      </c>
      <c r="U56" s="28">
        <v>12.8</v>
      </c>
      <c r="V56" s="28" t="s">
        <v>113</v>
      </c>
      <c r="W56" s="28">
        <v>1</v>
      </c>
      <c r="X56" s="31">
        <f t="shared" si="2"/>
        <v>20.010494050560006</v>
      </c>
      <c r="Y56" s="34">
        <f t="shared" si="6"/>
        <v>8.4209191472576226</v>
      </c>
      <c r="AB56" s="36">
        <v>42261</v>
      </c>
      <c r="AC56" s="28" t="s">
        <v>62</v>
      </c>
      <c r="AD56" s="29">
        <v>1721</v>
      </c>
      <c r="AE56" s="38">
        <v>13.3</v>
      </c>
      <c r="AF56" s="39">
        <v>1.3</v>
      </c>
      <c r="AG56" s="28">
        <v>13.1</v>
      </c>
      <c r="AH56" s="28" t="s">
        <v>134</v>
      </c>
      <c r="AI56" s="28">
        <v>1</v>
      </c>
      <c r="AJ56" s="31">
        <f t="shared" si="3"/>
        <v>21.435603473144702</v>
      </c>
      <c r="AK56" s="34">
        <f t="shared" si="4"/>
        <v>8.9335066527968685</v>
      </c>
      <c r="AL56" s="28" t="s">
        <v>135</v>
      </c>
      <c r="AN56" s="28">
        <v>1721</v>
      </c>
      <c r="AO56" s="36">
        <v>42632</v>
      </c>
      <c r="AP56" s="28" t="s">
        <v>63</v>
      </c>
      <c r="AQ56" s="28">
        <v>13.3</v>
      </c>
      <c r="AR56" s="39">
        <v>1.3</v>
      </c>
      <c r="AS56" s="28">
        <v>13.065430622581209</v>
      </c>
      <c r="AT56" s="28" t="s">
        <v>134</v>
      </c>
      <c r="AU56" s="28">
        <v>1</v>
      </c>
      <c r="AV56" s="31">
        <f t="shared" si="7"/>
        <v>21.379037406987244</v>
      </c>
      <c r="AW56" s="34">
        <f t="shared" si="5"/>
        <v>8.9335066527968685</v>
      </c>
      <c r="AX56" s="28" t="s">
        <v>136</v>
      </c>
      <c r="BB56" s="40">
        <v>12</v>
      </c>
      <c r="BC56" s="40">
        <v>6</v>
      </c>
      <c r="BH56" s="28" t="s">
        <v>83</v>
      </c>
      <c r="BI56" s="28" t="s">
        <v>84</v>
      </c>
      <c r="BJ56" s="41">
        <v>0.38100000000000001</v>
      </c>
    </row>
    <row r="57" spans="1:62" s="28" customFormat="1" ht="15" customHeight="1" x14ac:dyDescent="0.25">
      <c r="A57" s="28" t="s">
        <v>57</v>
      </c>
      <c r="B57" s="29" t="s">
        <v>58</v>
      </c>
      <c r="C57" s="29">
        <v>2</v>
      </c>
      <c r="D57" s="30"/>
      <c r="F57" s="31"/>
      <c r="G57" s="32"/>
      <c r="H57" s="33"/>
      <c r="J57" s="31"/>
      <c r="K57" s="31"/>
      <c r="L57" s="31" t="str">
        <f t="shared" si="0"/>
        <v/>
      </c>
      <c r="M57" s="34" t="str">
        <f t="shared" si="1"/>
        <v/>
      </c>
      <c r="N57" s="35"/>
      <c r="P57" s="36">
        <v>41158</v>
      </c>
      <c r="Q57" s="28" t="s">
        <v>119</v>
      </c>
      <c r="R57" s="31">
        <v>1722</v>
      </c>
      <c r="S57" s="37">
        <v>10.4</v>
      </c>
      <c r="T57" s="33">
        <v>1.3</v>
      </c>
      <c r="U57" s="28">
        <v>10.6</v>
      </c>
      <c r="V57" s="28" t="s">
        <v>115</v>
      </c>
      <c r="W57" s="28">
        <v>1</v>
      </c>
      <c r="X57" s="31">
        <f t="shared" si="2"/>
        <v>9.6034615148160007</v>
      </c>
      <c r="Y57" s="34">
        <f t="shared" si="6"/>
        <v>4.7245730013375553</v>
      </c>
      <c r="AB57" s="36">
        <v>42261</v>
      </c>
      <c r="AC57" s="28" t="s">
        <v>62</v>
      </c>
      <c r="AD57" s="29">
        <v>1725</v>
      </c>
      <c r="AE57" s="38">
        <v>10.4</v>
      </c>
      <c r="AF57" s="39">
        <v>1.3</v>
      </c>
      <c r="AG57" s="28">
        <v>10.6</v>
      </c>
      <c r="AH57" s="28" t="s">
        <v>60</v>
      </c>
      <c r="AI57" s="28">
        <v>1</v>
      </c>
      <c r="AJ57" s="31">
        <f t="shared" si="3"/>
        <v>9.6034615148160007</v>
      </c>
      <c r="AK57" s="34">
        <f t="shared" si="4"/>
        <v>4.7245730013375553</v>
      </c>
      <c r="AN57" s="28">
        <v>1725</v>
      </c>
      <c r="AO57" s="36">
        <v>42632</v>
      </c>
      <c r="AP57" s="28" t="s">
        <v>63</v>
      </c>
      <c r="AR57" s="39"/>
      <c r="AS57" s="28" t="s">
        <v>64</v>
      </c>
      <c r="AU57" s="28">
        <v>0</v>
      </c>
      <c r="AV57" s="31" t="str">
        <f t="shared" si="7"/>
        <v/>
      </c>
      <c r="AW57" s="34" t="str">
        <f t="shared" si="5"/>
        <v/>
      </c>
      <c r="BB57" s="40">
        <v>2</v>
      </c>
      <c r="BC57" s="40">
        <v>16</v>
      </c>
      <c r="BD57" s="28">
        <v>0</v>
      </c>
      <c r="BE57" s="28">
        <v>23.582000000000001</v>
      </c>
      <c r="BF57" s="28">
        <v>15.051</v>
      </c>
      <c r="BG57" s="28">
        <v>9.4670000000000005</v>
      </c>
      <c r="BH57" s="28" t="s">
        <v>83</v>
      </c>
      <c r="BI57" s="28" t="s">
        <v>95</v>
      </c>
      <c r="BJ57" s="41">
        <v>0.34499999999999997</v>
      </c>
    </row>
    <row r="58" spans="1:62" s="28" customFormat="1" ht="15" customHeight="1" x14ac:dyDescent="0.25">
      <c r="A58" s="28" t="s">
        <v>57</v>
      </c>
      <c r="B58" s="29" t="s">
        <v>58</v>
      </c>
      <c r="C58" s="29">
        <v>2</v>
      </c>
      <c r="D58" s="30"/>
      <c r="F58" s="31"/>
      <c r="G58" s="32"/>
      <c r="H58" s="33"/>
      <c r="J58" s="31"/>
      <c r="K58" s="31"/>
      <c r="L58" s="31" t="str">
        <f t="shared" si="0"/>
        <v/>
      </c>
      <c r="M58" s="34" t="str">
        <f t="shared" si="1"/>
        <v/>
      </c>
      <c r="N58" s="35"/>
      <c r="P58" s="36">
        <v>41158</v>
      </c>
      <c r="Q58" s="28" t="s">
        <v>119</v>
      </c>
      <c r="R58" s="31">
        <v>1723</v>
      </c>
      <c r="S58" s="37">
        <v>10.6</v>
      </c>
      <c r="T58" s="33">
        <v>1.3</v>
      </c>
      <c r="U58" s="28">
        <v>10.8</v>
      </c>
      <c r="V58" s="28" t="s">
        <v>115</v>
      </c>
      <c r="W58" s="28">
        <v>1</v>
      </c>
      <c r="X58" s="31">
        <f t="shared" si="2"/>
        <v>11.225265534590402</v>
      </c>
      <c r="Y58" s="34">
        <f t="shared" si="6"/>
        <v>4.9635043415815643</v>
      </c>
      <c r="AB58" s="36">
        <v>42261</v>
      </c>
      <c r="AC58" s="28" t="s">
        <v>62</v>
      </c>
      <c r="AD58" s="29">
        <v>1724</v>
      </c>
      <c r="AE58" s="38"/>
      <c r="AI58" s="28">
        <v>0</v>
      </c>
      <c r="AJ58" s="31" t="str">
        <f t="shared" si="3"/>
        <v/>
      </c>
      <c r="AK58" s="34" t="str">
        <f t="shared" si="4"/>
        <v/>
      </c>
      <c r="AL58" s="28" t="s">
        <v>137</v>
      </c>
      <c r="AN58" s="28">
        <v>1724</v>
      </c>
      <c r="AO58" s="36">
        <v>42632</v>
      </c>
      <c r="AP58" s="28" t="s">
        <v>63</v>
      </c>
      <c r="AS58" s="28" t="s">
        <v>64</v>
      </c>
      <c r="AU58" s="28">
        <v>0</v>
      </c>
      <c r="AV58" s="31" t="str">
        <f t="shared" si="7"/>
        <v/>
      </c>
      <c r="AW58" s="34" t="str">
        <f t="shared" si="5"/>
        <v/>
      </c>
      <c r="AX58" s="28" t="s">
        <v>91</v>
      </c>
      <c r="BB58" s="40"/>
      <c r="BC58" s="40"/>
      <c r="BH58" s="28" t="s">
        <v>83</v>
      </c>
      <c r="BI58" s="37" t="s">
        <v>84</v>
      </c>
      <c r="BJ58" s="41">
        <v>0.38100000000000001</v>
      </c>
    </row>
    <row r="59" spans="1:62" s="28" customFormat="1" ht="15" customHeight="1" x14ac:dyDescent="0.25">
      <c r="A59" s="28" t="s">
        <v>57</v>
      </c>
      <c r="B59" s="29" t="s">
        <v>58</v>
      </c>
      <c r="C59" s="29">
        <v>2</v>
      </c>
      <c r="D59" s="30"/>
      <c r="F59" s="31"/>
      <c r="G59" s="32"/>
      <c r="H59" s="33"/>
      <c r="J59" s="31"/>
      <c r="K59" s="31"/>
      <c r="L59" s="31" t="str">
        <f t="shared" si="0"/>
        <v/>
      </c>
      <c r="M59" s="34" t="str">
        <f t="shared" si="1"/>
        <v/>
      </c>
      <c r="N59" s="35"/>
      <c r="P59" s="36">
        <v>41158</v>
      </c>
      <c r="Q59" s="28" t="s">
        <v>119</v>
      </c>
      <c r="R59" s="31">
        <v>1724</v>
      </c>
      <c r="S59" s="37">
        <v>15.9</v>
      </c>
      <c r="T59" s="33">
        <v>1.3</v>
      </c>
      <c r="U59" s="28">
        <v>15.1</v>
      </c>
      <c r="V59" s="28" t="s">
        <v>113</v>
      </c>
      <c r="W59" s="28">
        <v>1</v>
      </c>
      <c r="X59" s="31">
        <f t="shared" si="2"/>
        <v>35.312814494232299</v>
      </c>
      <c r="Y59" s="34">
        <f t="shared" si="6"/>
        <v>14.186157167126886</v>
      </c>
      <c r="AB59" s="36">
        <v>42261</v>
      </c>
      <c r="AC59" s="28" t="s">
        <v>62</v>
      </c>
      <c r="AD59" s="29">
        <v>1723</v>
      </c>
      <c r="AE59" s="38"/>
      <c r="AI59" s="28">
        <v>0</v>
      </c>
      <c r="AJ59" s="31" t="str">
        <f t="shared" si="3"/>
        <v/>
      </c>
      <c r="AK59" s="34" t="str">
        <f t="shared" si="4"/>
        <v/>
      </c>
      <c r="AL59" s="28" t="s">
        <v>81</v>
      </c>
      <c r="AN59" s="28">
        <v>1723</v>
      </c>
      <c r="AO59" s="36">
        <v>42632</v>
      </c>
      <c r="AP59" s="28" t="s">
        <v>63</v>
      </c>
      <c r="AS59" s="28" t="s">
        <v>64</v>
      </c>
      <c r="AU59" s="28">
        <v>0</v>
      </c>
      <c r="AV59" s="31" t="str">
        <f t="shared" si="7"/>
        <v/>
      </c>
      <c r="AW59" s="34" t="str">
        <f t="shared" si="5"/>
        <v/>
      </c>
      <c r="AX59" s="28" t="s">
        <v>91</v>
      </c>
      <c r="BB59" s="40"/>
      <c r="BC59" s="40"/>
      <c r="BH59" s="28" t="s">
        <v>83</v>
      </c>
      <c r="BI59" s="37" t="s">
        <v>84</v>
      </c>
      <c r="BJ59" s="41">
        <v>0.38100000000000001</v>
      </c>
    </row>
    <row r="60" spans="1:62" s="28" customFormat="1" ht="15" customHeight="1" x14ac:dyDescent="0.25">
      <c r="A60" s="28" t="s">
        <v>57</v>
      </c>
      <c r="B60" s="29" t="s">
        <v>58</v>
      </c>
      <c r="C60" s="29">
        <v>2</v>
      </c>
      <c r="D60" s="30"/>
      <c r="F60" s="31"/>
      <c r="G60" s="32"/>
      <c r="H60" s="33"/>
      <c r="J60" s="31"/>
      <c r="K60" s="31"/>
      <c r="L60" s="31" t="str">
        <f t="shared" si="0"/>
        <v/>
      </c>
      <c r="M60" s="34" t="str">
        <f t="shared" si="1"/>
        <v/>
      </c>
      <c r="N60" s="35"/>
      <c r="P60" s="36">
        <v>41158</v>
      </c>
      <c r="Q60" s="28" t="s">
        <v>119</v>
      </c>
      <c r="R60" s="31">
        <v>1725</v>
      </c>
      <c r="S60" s="37">
        <v>10</v>
      </c>
      <c r="T60" s="33">
        <v>1.3</v>
      </c>
      <c r="U60" s="28">
        <v>10.199999999999999</v>
      </c>
      <c r="V60" s="28" t="s">
        <v>115</v>
      </c>
      <c r="W60" s="28">
        <v>1</v>
      </c>
      <c r="X60" s="31">
        <f t="shared" si="2"/>
        <v>9.4354215659999987</v>
      </c>
      <c r="Y60" s="34">
        <f t="shared" si="6"/>
        <v>4.2682142857322525</v>
      </c>
      <c r="AB60" s="36">
        <v>42261</v>
      </c>
      <c r="AC60" s="28" t="s">
        <v>62</v>
      </c>
      <c r="AD60" s="29">
        <v>1722</v>
      </c>
      <c r="AE60" s="38">
        <v>15.7</v>
      </c>
      <c r="AF60" s="39">
        <v>1.3</v>
      </c>
      <c r="AG60" s="28">
        <v>15</v>
      </c>
      <c r="AH60" s="28" t="s">
        <v>60</v>
      </c>
      <c r="AI60" s="28">
        <v>1</v>
      </c>
      <c r="AJ60" s="31">
        <f t="shared" si="3"/>
        <v>34.202015614754991</v>
      </c>
      <c r="AK60" s="34">
        <f t="shared" si="4"/>
        <v>13.728602001170591</v>
      </c>
      <c r="AN60" s="28">
        <v>1722</v>
      </c>
      <c r="AO60" s="36">
        <v>42632</v>
      </c>
      <c r="AP60" s="28" t="s">
        <v>63</v>
      </c>
      <c r="AR60" s="39"/>
      <c r="AS60" s="28" t="s">
        <v>64</v>
      </c>
      <c r="AU60" s="28">
        <v>0</v>
      </c>
      <c r="AV60" s="31" t="str">
        <f t="shared" si="7"/>
        <v/>
      </c>
      <c r="AW60" s="34" t="str">
        <f t="shared" si="5"/>
        <v/>
      </c>
      <c r="BB60" s="40">
        <v>1</v>
      </c>
      <c r="BC60" s="40">
        <v>20</v>
      </c>
      <c r="BD60" s="28">
        <v>0</v>
      </c>
      <c r="BE60" s="28">
        <v>22.742000000000001</v>
      </c>
      <c r="BF60" s="28">
        <v>19.7</v>
      </c>
      <c r="BG60" s="28">
        <v>9.98</v>
      </c>
      <c r="BH60" s="28" t="s">
        <v>83</v>
      </c>
      <c r="BI60" s="28" t="s">
        <v>84</v>
      </c>
      <c r="BJ60" s="41">
        <v>0.38100000000000001</v>
      </c>
    </row>
    <row r="61" spans="1:62" s="28" customFormat="1" ht="15" customHeight="1" x14ac:dyDescent="0.25">
      <c r="A61" s="28" t="s">
        <v>57</v>
      </c>
      <c r="B61" s="29" t="s">
        <v>58</v>
      </c>
      <c r="C61" s="29">
        <v>2</v>
      </c>
      <c r="D61" s="30"/>
      <c r="F61" s="31"/>
      <c r="G61" s="32"/>
      <c r="H61" s="33"/>
      <c r="J61" s="31"/>
      <c r="K61" s="31"/>
      <c r="L61" s="31" t="str">
        <f t="shared" si="0"/>
        <v/>
      </c>
      <c r="M61" s="34" t="str">
        <f t="shared" si="1"/>
        <v/>
      </c>
      <c r="N61" s="35"/>
      <c r="P61" s="36">
        <v>41158</v>
      </c>
      <c r="Q61" s="28" t="s">
        <v>119</v>
      </c>
      <c r="R61" s="31">
        <v>1726</v>
      </c>
      <c r="S61" s="37">
        <v>12.3</v>
      </c>
      <c r="T61" s="33">
        <v>1.4</v>
      </c>
      <c r="U61" s="28">
        <v>17.5</v>
      </c>
      <c r="V61" s="28" t="s">
        <v>115</v>
      </c>
      <c r="W61" s="28">
        <v>1</v>
      </c>
      <c r="X61" s="31">
        <f t="shared" si="2"/>
        <v>24.491162992747505</v>
      </c>
      <c r="Y61" s="34">
        <f t="shared" si="6"/>
        <v>7.2962625559620715</v>
      </c>
      <c r="AB61" s="36">
        <v>42261</v>
      </c>
      <c r="AC61" s="28" t="s">
        <v>62</v>
      </c>
      <c r="AD61" s="29">
        <v>1726</v>
      </c>
      <c r="AE61" s="38">
        <v>13.8</v>
      </c>
      <c r="AF61" s="39">
        <v>1.4</v>
      </c>
      <c r="AG61" s="28">
        <v>19.3</v>
      </c>
      <c r="AH61" s="28" t="s">
        <v>60</v>
      </c>
      <c r="AI61" s="28">
        <v>1</v>
      </c>
      <c r="AJ61" s="31">
        <f t="shared" si="3"/>
        <v>33.999820080843605</v>
      </c>
      <c r="AK61" s="34">
        <f t="shared" si="4"/>
        <v>9.8295367072577413</v>
      </c>
      <c r="AN61" s="28">
        <v>1726</v>
      </c>
      <c r="AO61" s="36">
        <v>42632</v>
      </c>
      <c r="AP61" s="28" t="s">
        <v>63</v>
      </c>
      <c r="AQ61" s="28">
        <v>13.8</v>
      </c>
      <c r="AR61" s="39">
        <v>1.4</v>
      </c>
      <c r="AS61" s="28">
        <v>19.3</v>
      </c>
      <c r="AT61" s="28" t="s">
        <v>60</v>
      </c>
      <c r="AU61" s="28">
        <v>1</v>
      </c>
      <c r="AV61" s="31">
        <f t="shared" si="7"/>
        <v>33.999820080843605</v>
      </c>
      <c r="AW61" s="34">
        <f t="shared" si="5"/>
        <v>9.8295367072577413</v>
      </c>
      <c r="BB61" s="40">
        <v>11</v>
      </c>
      <c r="BC61" s="40">
        <v>7</v>
      </c>
      <c r="BD61" s="28">
        <v>7.0430000000000001</v>
      </c>
      <c r="BE61" s="28">
        <v>30.806999999999999</v>
      </c>
      <c r="BF61" s="28">
        <v>1.1890000000000001</v>
      </c>
      <c r="BG61" s="28">
        <v>6.2380000000000004</v>
      </c>
      <c r="BH61" s="28" t="s">
        <v>83</v>
      </c>
      <c r="BI61" s="28" t="s">
        <v>84</v>
      </c>
      <c r="BJ61" s="41">
        <v>0.38100000000000001</v>
      </c>
    </row>
    <row r="62" spans="1:62" s="28" customFormat="1" ht="15" customHeight="1" x14ac:dyDescent="0.25">
      <c r="A62" s="28" t="s">
        <v>57</v>
      </c>
      <c r="B62" s="29" t="s">
        <v>58</v>
      </c>
      <c r="C62" s="29">
        <v>2</v>
      </c>
      <c r="D62" s="30"/>
      <c r="F62" s="31"/>
      <c r="G62" s="32"/>
      <c r="H62" s="33"/>
      <c r="J62" s="31"/>
      <c r="K62" s="31"/>
      <c r="L62" s="31" t="str">
        <f t="shared" si="0"/>
        <v/>
      </c>
      <c r="M62" s="34" t="str">
        <f t="shared" si="1"/>
        <v/>
      </c>
      <c r="N62" s="35"/>
      <c r="P62" s="36">
        <v>41158</v>
      </c>
      <c r="Q62" s="28" t="s">
        <v>119</v>
      </c>
      <c r="R62" s="31">
        <v>1727</v>
      </c>
      <c r="S62" s="37">
        <v>12.5</v>
      </c>
      <c r="T62" s="33">
        <v>1.3</v>
      </c>
      <c r="U62" s="28">
        <v>12.9</v>
      </c>
      <c r="V62" s="28" t="s">
        <v>115</v>
      </c>
      <c r="W62" s="28">
        <v>1</v>
      </c>
      <c r="X62" s="31">
        <f t="shared" si="2"/>
        <v>18.6453643078125</v>
      </c>
      <c r="Y62" s="34">
        <f t="shared" si="6"/>
        <v>7.6075208051914514</v>
      </c>
      <c r="AB62" s="36">
        <v>42261</v>
      </c>
      <c r="AC62" s="28" t="s">
        <v>62</v>
      </c>
      <c r="AD62" s="29">
        <v>1727</v>
      </c>
      <c r="AE62" s="38">
        <v>12.5</v>
      </c>
      <c r="AF62" s="39">
        <v>1.3</v>
      </c>
      <c r="AG62" s="28">
        <v>12.9</v>
      </c>
      <c r="AH62" s="28" t="s">
        <v>60</v>
      </c>
      <c r="AI62" s="28">
        <v>1</v>
      </c>
      <c r="AJ62" s="31">
        <f t="shared" si="3"/>
        <v>18.6453643078125</v>
      </c>
      <c r="AK62" s="34">
        <f t="shared" si="4"/>
        <v>7.6075208051914514</v>
      </c>
      <c r="AN62" s="28">
        <v>1727</v>
      </c>
      <c r="AO62" s="36">
        <v>42632</v>
      </c>
      <c r="AP62" s="28" t="s">
        <v>63</v>
      </c>
      <c r="AQ62" s="28">
        <v>12.7</v>
      </c>
      <c r="AR62" s="39">
        <v>1.3</v>
      </c>
      <c r="AS62" s="28">
        <v>13.1</v>
      </c>
      <c r="AT62" s="28" t="s">
        <v>60</v>
      </c>
      <c r="AU62" s="28">
        <v>1</v>
      </c>
      <c r="AV62" s="31">
        <f t="shared" si="7"/>
        <v>19.545189011156701</v>
      </c>
      <c r="AW62" s="34">
        <f t="shared" si="5"/>
        <v>7.9267991170771523</v>
      </c>
      <c r="BB62" s="40">
        <v>13</v>
      </c>
      <c r="BC62" s="40">
        <v>6</v>
      </c>
      <c r="BD62" s="28">
        <v>2.0779999999999998</v>
      </c>
      <c r="BE62" s="28">
        <v>32.07</v>
      </c>
      <c r="BF62" s="28">
        <v>0.89700000000000002</v>
      </c>
      <c r="BG62" s="28">
        <v>6.1269999999999998</v>
      </c>
      <c r="BH62" s="28" t="s">
        <v>83</v>
      </c>
      <c r="BI62" s="28" t="s">
        <v>84</v>
      </c>
      <c r="BJ62" s="41">
        <v>0.38100000000000001</v>
      </c>
    </row>
    <row r="63" spans="1:62" s="28" customFormat="1" ht="15" customHeight="1" x14ac:dyDescent="0.25">
      <c r="A63" s="28" t="s">
        <v>57</v>
      </c>
      <c r="B63" s="29" t="s">
        <v>58</v>
      </c>
      <c r="C63" s="29">
        <v>2</v>
      </c>
      <c r="D63" s="30"/>
      <c r="F63" s="31"/>
      <c r="G63" s="32"/>
      <c r="H63" s="33"/>
      <c r="J63" s="31"/>
      <c r="K63" s="31"/>
      <c r="L63" s="31" t="str">
        <f t="shared" si="0"/>
        <v/>
      </c>
      <c r="M63" s="34" t="str">
        <f t="shared" si="1"/>
        <v/>
      </c>
      <c r="N63" s="35"/>
      <c r="P63" s="36">
        <v>41158</v>
      </c>
      <c r="Q63" s="28" t="s">
        <v>119</v>
      </c>
      <c r="R63" s="31">
        <v>1728</v>
      </c>
      <c r="S63" s="37">
        <v>13</v>
      </c>
      <c r="T63" s="33">
        <v>1.3</v>
      </c>
      <c r="U63" s="28">
        <v>12.8</v>
      </c>
      <c r="V63" s="28" t="s">
        <v>115</v>
      </c>
      <c r="W63" s="28">
        <v>1</v>
      </c>
      <c r="X63" s="31">
        <f t="shared" si="2"/>
        <v>20.010494050560006</v>
      </c>
      <c r="Y63" s="34">
        <f t="shared" si="6"/>
        <v>8.4209191472576226</v>
      </c>
      <c r="AB63" s="36">
        <v>42261</v>
      </c>
      <c r="AC63" s="28" t="s">
        <v>62</v>
      </c>
      <c r="AD63" s="29">
        <v>1728</v>
      </c>
      <c r="AE63" s="38"/>
      <c r="AI63" s="28">
        <v>0</v>
      </c>
      <c r="AJ63" s="31" t="str">
        <f t="shared" si="3"/>
        <v/>
      </c>
      <c r="AK63" s="34" t="str">
        <f t="shared" si="4"/>
        <v/>
      </c>
      <c r="AL63" s="28" t="s">
        <v>133</v>
      </c>
      <c r="AN63" s="28">
        <v>1728</v>
      </c>
      <c r="AO63" s="36">
        <v>42632</v>
      </c>
      <c r="AP63" s="28" t="s">
        <v>63</v>
      </c>
      <c r="AS63" s="28" t="s">
        <v>64</v>
      </c>
      <c r="AU63" s="28">
        <v>0</v>
      </c>
      <c r="AV63" s="31" t="str">
        <f t="shared" si="7"/>
        <v/>
      </c>
      <c r="AW63" s="34" t="str">
        <f t="shared" si="5"/>
        <v/>
      </c>
      <c r="AX63" s="28" t="s">
        <v>91</v>
      </c>
      <c r="BB63" s="40"/>
      <c r="BC63" s="40"/>
      <c r="BH63" s="28" t="s">
        <v>83</v>
      </c>
      <c r="BI63" s="37" t="s">
        <v>84</v>
      </c>
      <c r="BJ63" s="41">
        <v>0.38100000000000001</v>
      </c>
    </row>
    <row r="64" spans="1:62" s="28" customFormat="1" ht="15" customHeight="1" x14ac:dyDescent="0.25">
      <c r="A64" s="28" t="s">
        <v>57</v>
      </c>
      <c r="B64" s="29" t="s">
        <v>58</v>
      </c>
      <c r="C64" s="29">
        <v>2</v>
      </c>
      <c r="D64" s="30"/>
      <c r="F64" s="31"/>
      <c r="G64" s="32"/>
      <c r="H64" s="33"/>
      <c r="J64" s="31"/>
      <c r="K64" s="31"/>
      <c r="L64" s="31" t="str">
        <f t="shared" si="0"/>
        <v/>
      </c>
      <c r="M64" s="34" t="str">
        <f t="shared" si="1"/>
        <v/>
      </c>
      <c r="N64" s="35"/>
      <c r="P64" s="36"/>
      <c r="R64" s="31"/>
      <c r="S64" s="37"/>
      <c r="T64" s="33"/>
      <c r="X64" s="31" t="str">
        <f t="shared" si="2"/>
        <v/>
      </c>
      <c r="Y64" s="34" t="str">
        <f t="shared" si="6"/>
        <v/>
      </c>
      <c r="AB64" s="36">
        <v>42261</v>
      </c>
      <c r="AC64" s="28" t="s">
        <v>62</v>
      </c>
      <c r="AD64" s="29">
        <v>3291</v>
      </c>
      <c r="AE64" s="38">
        <v>12.9</v>
      </c>
      <c r="AF64" s="39">
        <v>1.3</v>
      </c>
      <c r="AG64" s="28">
        <v>11.4</v>
      </c>
      <c r="AH64" s="28" t="s">
        <v>115</v>
      </c>
      <c r="AI64" s="28">
        <v>1</v>
      </c>
      <c r="AJ64" s="31">
        <f t="shared" si="3"/>
        <v>12.129035575626</v>
      </c>
      <c r="AK64" s="34">
        <f t="shared" si="4"/>
        <v>8.2541729558389836</v>
      </c>
      <c r="AN64" s="28">
        <v>3291</v>
      </c>
      <c r="AO64" s="36">
        <v>42632</v>
      </c>
      <c r="AP64" s="28" t="s">
        <v>63</v>
      </c>
      <c r="AQ64" s="28">
        <v>13.7</v>
      </c>
      <c r="AR64" s="39">
        <v>1.3</v>
      </c>
      <c r="AS64" s="28">
        <v>12.01</v>
      </c>
      <c r="AT64" s="28" t="s">
        <v>115</v>
      </c>
      <c r="AU64" s="28">
        <v>1</v>
      </c>
      <c r="AV64" s="31">
        <f t="shared" si="7"/>
        <v>14.412062593838099</v>
      </c>
      <c r="AW64" s="34">
        <f t="shared" si="5"/>
        <v>9.6461160830421644</v>
      </c>
      <c r="BB64" s="40">
        <v>5</v>
      </c>
      <c r="BC64" s="40">
        <v>15</v>
      </c>
      <c r="BD64" s="28">
        <v>9.3079999999999998</v>
      </c>
      <c r="BE64" s="28">
        <v>24.655999999999999</v>
      </c>
      <c r="BF64" s="28">
        <v>12.583</v>
      </c>
      <c r="BG64" s="28">
        <v>7.9640000000000004</v>
      </c>
      <c r="BH64" s="28" t="s">
        <v>83</v>
      </c>
      <c r="BI64" s="28" t="s">
        <v>138</v>
      </c>
      <c r="BJ64" s="41">
        <v>0.26333333333333336</v>
      </c>
    </row>
    <row r="65" spans="1:62" s="28" customFormat="1" ht="15" customHeight="1" x14ac:dyDescent="0.25">
      <c r="A65" s="28" t="s">
        <v>57</v>
      </c>
      <c r="B65" s="29" t="s">
        <v>58</v>
      </c>
      <c r="C65" s="29">
        <v>2</v>
      </c>
      <c r="D65" s="30"/>
      <c r="F65" s="31"/>
      <c r="G65" s="32"/>
      <c r="H65" s="33"/>
      <c r="J65" s="31"/>
      <c r="K65" s="31"/>
      <c r="L65" s="31" t="str">
        <f t="shared" si="0"/>
        <v/>
      </c>
      <c r="M65" s="34" t="str">
        <f t="shared" si="1"/>
        <v/>
      </c>
      <c r="N65" s="35"/>
      <c r="P65" s="36"/>
      <c r="R65" s="31"/>
      <c r="S65" s="37"/>
      <c r="T65" s="33"/>
      <c r="X65" s="31" t="str">
        <f t="shared" si="2"/>
        <v/>
      </c>
      <c r="Y65" s="34" t="str">
        <f t="shared" si="6"/>
        <v/>
      </c>
      <c r="AB65" s="36">
        <v>42261</v>
      </c>
      <c r="AC65" s="28" t="s">
        <v>62</v>
      </c>
      <c r="AD65" s="29">
        <v>3292</v>
      </c>
      <c r="AE65" s="38">
        <v>13.1</v>
      </c>
      <c r="AF65" s="39">
        <v>1.3</v>
      </c>
      <c r="AG65" s="28">
        <v>11.8</v>
      </c>
      <c r="AH65" s="28" t="s">
        <v>115</v>
      </c>
      <c r="AI65" s="28">
        <v>1</v>
      </c>
      <c r="AJ65" s="31">
        <f t="shared" si="3"/>
        <v>23.107800952457996</v>
      </c>
      <c r="AK65" s="34">
        <f t="shared" si="4"/>
        <v>8.5897172999647697</v>
      </c>
      <c r="AN65" s="28">
        <v>3292</v>
      </c>
      <c r="AO65" s="36">
        <v>42632</v>
      </c>
      <c r="AP65" s="28" t="s">
        <v>63</v>
      </c>
      <c r="AQ65" s="28">
        <v>16.3</v>
      </c>
      <c r="AR65" s="39">
        <v>1.3</v>
      </c>
      <c r="AS65" s="28">
        <v>14.16</v>
      </c>
      <c r="AT65" s="28" t="s">
        <v>115</v>
      </c>
      <c r="AU65" s="28">
        <v>1</v>
      </c>
      <c r="AV65" s="31">
        <f t="shared" si="7"/>
        <v>42.9311459825784</v>
      </c>
      <c r="AW65" s="34">
        <f t="shared" si="5"/>
        <v>15.129065755700713</v>
      </c>
      <c r="AX65" s="28" t="s">
        <v>139</v>
      </c>
      <c r="BB65" s="40">
        <v>7</v>
      </c>
      <c r="BC65" s="40">
        <v>13</v>
      </c>
      <c r="BD65" s="28">
        <v>12.417</v>
      </c>
      <c r="BE65" s="28">
        <v>25.824999999999999</v>
      </c>
      <c r="BF65" s="28">
        <v>11.39</v>
      </c>
      <c r="BG65" s="28">
        <v>7.8630000000000004</v>
      </c>
      <c r="BH65" s="28" t="s">
        <v>65</v>
      </c>
      <c r="BI65" s="28" t="s">
        <v>140</v>
      </c>
      <c r="BJ65" s="41">
        <v>0.47</v>
      </c>
    </row>
    <row r="66" spans="1:62" s="28" customFormat="1" ht="15" customHeight="1" x14ac:dyDescent="0.25">
      <c r="A66" s="28" t="s">
        <v>57</v>
      </c>
      <c r="B66" s="29" t="s">
        <v>58</v>
      </c>
      <c r="C66" s="29">
        <v>2</v>
      </c>
      <c r="D66" s="30"/>
      <c r="F66" s="31"/>
      <c r="G66" s="32"/>
      <c r="H66" s="33"/>
      <c r="J66" s="31"/>
      <c r="K66" s="31"/>
      <c r="L66" s="31" t="str">
        <f t="shared" ref="L66:L129" si="8">IF(K66=1,(0.0509*BJ66*G66^2*I66*0.477),"")</f>
        <v/>
      </c>
      <c r="M66" s="34" t="str">
        <f t="shared" ref="M66:M129" si="9">IF(K66=1,(0.023*G66^2.59*0.477),"")</f>
        <v/>
      </c>
      <c r="N66" s="35"/>
      <c r="P66" s="36"/>
      <c r="R66" s="31"/>
      <c r="S66" s="37"/>
      <c r="T66" s="33"/>
      <c r="X66" s="31" t="str">
        <f t="shared" ref="X66:X129" si="10">IF(W66=1,(0.0509*BJ66*S66^2*U66*0.477),"")</f>
        <v/>
      </c>
      <c r="Y66" s="34" t="str">
        <f t="shared" si="6"/>
        <v/>
      </c>
      <c r="AB66" s="36">
        <v>42261</v>
      </c>
      <c r="AC66" s="28" t="s">
        <v>62</v>
      </c>
      <c r="AD66" s="29">
        <v>3293</v>
      </c>
      <c r="AE66" s="38">
        <v>10.5</v>
      </c>
      <c r="AF66" s="39">
        <v>1.3</v>
      </c>
      <c r="AG66" s="28">
        <v>10.7</v>
      </c>
      <c r="AH66" s="28" t="s">
        <v>115</v>
      </c>
      <c r="AI66" s="28">
        <v>1</v>
      </c>
      <c r="AJ66" s="31">
        <f t="shared" ref="AJ66:AJ129" si="11">IF(AI66=1,(0.0509*BJ66*AE66^2*AG66*0.477),"")</f>
        <v>14.163632188128123</v>
      </c>
      <c r="AK66" s="34">
        <f t="shared" ref="AK66:AK129" si="12">IF(AI66=1,(0.023*AE66^2.59*0.477),"")</f>
        <v>4.8431341601526379</v>
      </c>
      <c r="AN66" s="28">
        <v>3293</v>
      </c>
      <c r="AO66" s="36">
        <v>42632</v>
      </c>
      <c r="AP66" s="28" t="s">
        <v>63</v>
      </c>
      <c r="AQ66" s="28">
        <v>10.6</v>
      </c>
      <c r="AR66" s="39">
        <v>1.3</v>
      </c>
      <c r="AS66" s="28">
        <v>10.777197967638687</v>
      </c>
      <c r="AT66" s="28" t="s">
        <v>115</v>
      </c>
      <c r="AU66" s="28">
        <v>1</v>
      </c>
      <c r="AV66" s="31">
        <f t="shared" si="7"/>
        <v>14.538843288284115</v>
      </c>
      <c r="AW66" s="34">
        <f t="shared" ref="AW66:AW129" si="13">IF(AU66=1,(0.023*AQ66^2.59*0.477),"")</f>
        <v>4.9635043415815643</v>
      </c>
      <c r="AX66" s="28" t="s">
        <v>141</v>
      </c>
      <c r="BB66" s="40">
        <v>5</v>
      </c>
      <c r="BC66" s="40">
        <v>9</v>
      </c>
      <c r="BD66" s="28">
        <v>6.1379999999999999</v>
      </c>
      <c r="BE66" s="28">
        <v>23.64</v>
      </c>
      <c r="BF66" s="28">
        <v>7.1829999999999998</v>
      </c>
      <c r="BG66" s="28">
        <v>6.306</v>
      </c>
      <c r="BH66" s="28" t="s">
        <v>122</v>
      </c>
      <c r="BI66" s="28" t="s">
        <v>142</v>
      </c>
      <c r="BJ66" s="41">
        <v>0.49451116666666667</v>
      </c>
    </row>
    <row r="67" spans="1:62" s="28" customFormat="1" ht="15" customHeight="1" x14ac:dyDescent="0.25">
      <c r="A67" s="28" t="s">
        <v>57</v>
      </c>
      <c r="B67" s="29" t="s">
        <v>58</v>
      </c>
      <c r="C67" s="29">
        <v>2</v>
      </c>
      <c r="D67" s="30"/>
      <c r="F67" s="31"/>
      <c r="G67" s="32"/>
      <c r="H67" s="33"/>
      <c r="J67" s="31"/>
      <c r="K67" s="31"/>
      <c r="L67" s="31" t="str">
        <f t="shared" si="8"/>
        <v/>
      </c>
      <c r="M67" s="34" t="str">
        <f t="shared" si="9"/>
        <v/>
      </c>
      <c r="N67" s="35"/>
      <c r="P67" s="36"/>
      <c r="R67" s="31"/>
      <c r="S67" s="37"/>
      <c r="T67" s="33"/>
      <c r="X67" s="31" t="str">
        <f t="shared" si="10"/>
        <v/>
      </c>
      <c r="Y67" s="34" t="str">
        <f t="shared" ref="Y67:Y130" si="14">IF(W67=1,(0.023*S67^2.59*0.477),"")</f>
        <v/>
      </c>
      <c r="AB67" s="36">
        <v>42261</v>
      </c>
      <c r="AC67" s="28" t="s">
        <v>62</v>
      </c>
      <c r="AD67" s="29">
        <v>3294</v>
      </c>
      <c r="AE67" s="38">
        <v>14.2</v>
      </c>
      <c r="AF67" s="39">
        <v>1.3</v>
      </c>
      <c r="AG67" s="28">
        <v>7.8</v>
      </c>
      <c r="AH67" s="28" t="s">
        <v>115</v>
      </c>
      <c r="AI67" s="28">
        <v>1</v>
      </c>
      <c r="AJ67" s="31">
        <f t="shared" si="11"/>
        <v>11.264955197651998</v>
      </c>
      <c r="AK67" s="34">
        <f t="shared" si="12"/>
        <v>10.584565310487051</v>
      </c>
      <c r="AN67" s="28">
        <v>3294</v>
      </c>
      <c r="AO67" s="36">
        <v>42632</v>
      </c>
      <c r="AP67" s="28" t="s">
        <v>63</v>
      </c>
      <c r="AQ67" s="28">
        <v>15.6</v>
      </c>
      <c r="AR67" s="39">
        <v>1.3</v>
      </c>
      <c r="AS67" s="28">
        <v>8.4</v>
      </c>
      <c r="AT67" s="28" t="s">
        <v>115</v>
      </c>
      <c r="AU67" s="28">
        <v>1</v>
      </c>
      <c r="AV67" s="31">
        <f t="shared" ref="AV67:AV130" si="15">IF(AU67=1,(0.0509*BJ67*AQ67^2*AS67*0.477),"")</f>
        <v>14.641536690143997</v>
      </c>
      <c r="AW67" s="34">
        <f t="shared" si="13"/>
        <v>13.503269168730602</v>
      </c>
      <c r="BB67" s="40">
        <v>11</v>
      </c>
      <c r="BC67" s="40">
        <v>15</v>
      </c>
      <c r="BD67" s="28">
        <v>27.067</v>
      </c>
      <c r="BE67" s="28">
        <v>29.66</v>
      </c>
      <c r="BF67" s="28">
        <v>14.188000000000001</v>
      </c>
      <c r="BG67" s="28">
        <v>8.5649999999999995</v>
      </c>
      <c r="BH67" s="28" t="s">
        <v>83</v>
      </c>
      <c r="BI67" s="28" t="s">
        <v>124</v>
      </c>
      <c r="BJ67" s="41">
        <v>0.29499999999999998</v>
      </c>
    </row>
    <row r="68" spans="1:62" s="28" customFormat="1" ht="15" customHeight="1" x14ac:dyDescent="0.25">
      <c r="A68" s="28" t="s">
        <v>57</v>
      </c>
      <c r="B68" s="29" t="s">
        <v>58</v>
      </c>
      <c r="C68" s="29">
        <v>2</v>
      </c>
      <c r="D68" s="30"/>
      <c r="F68" s="31"/>
      <c r="G68" s="32"/>
      <c r="H68" s="33"/>
      <c r="J68" s="31"/>
      <c r="K68" s="31"/>
      <c r="L68" s="31" t="str">
        <f t="shared" si="8"/>
        <v/>
      </c>
      <c r="M68" s="34" t="str">
        <f t="shared" si="9"/>
        <v/>
      </c>
      <c r="N68" s="35"/>
      <c r="P68" s="36"/>
      <c r="R68" s="31"/>
      <c r="S68" s="37"/>
      <c r="T68" s="33"/>
      <c r="X68" s="31" t="str">
        <f t="shared" si="10"/>
        <v/>
      </c>
      <c r="Y68" s="34" t="str">
        <f t="shared" si="14"/>
        <v/>
      </c>
      <c r="AB68" s="36">
        <v>42261</v>
      </c>
      <c r="AC68" s="28" t="s">
        <v>62</v>
      </c>
      <c r="AD68" s="29">
        <v>3295</v>
      </c>
      <c r="AE68" s="38">
        <v>12.3</v>
      </c>
      <c r="AF68" s="39">
        <v>1.3</v>
      </c>
      <c r="AG68" s="28">
        <v>7.3</v>
      </c>
      <c r="AH68" s="28" t="s">
        <v>115</v>
      </c>
      <c r="AI68" s="28">
        <v>1</v>
      </c>
      <c r="AJ68" s="31">
        <f t="shared" si="11"/>
        <v>10.216313705546103</v>
      </c>
      <c r="AK68" s="34">
        <f t="shared" si="12"/>
        <v>7.2962625559620715</v>
      </c>
      <c r="AN68" s="28">
        <v>3295</v>
      </c>
      <c r="AO68" s="36">
        <v>42632</v>
      </c>
      <c r="AP68" s="28" t="s">
        <v>63</v>
      </c>
      <c r="AQ68" s="28">
        <v>13.8</v>
      </c>
      <c r="AR68" s="39">
        <v>1.3</v>
      </c>
      <c r="AS68" s="28">
        <v>8.0500000000000007</v>
      </c>
      <c r="AT68" s="28" t="s">
        <v>115</v>
      </c>
      <c r="AU68" s="28">
        <v>1</v>
      </c>
      <c r="AV68" s="31">
        <f t="shared" si="15"/>
        <v>14.181272106258604</v>
      </c>
      <c r="AW68" s="34">
        <f t="shared" si="13"/>
        <v>9.8295367072577413</v>
      </c>
      <c r="BB68" s="40">
        <v>13</v>
      </c>
      <c r="BC68" s="40">
        <v>14</v>
      </c>
      <c r="BD68" s="28">
        <v>9.3539999999999992</v>
      </c>
      <c r="BE68" s="28">
        <v>32.698</v>
      </c>
      <c r="BF68" s="28">
        <v>13.696999999999999</v>
      </c>
      <c r="BG68" s="28">
        <v>8.8529999999999998</v>
      </c>
      <c r="BH68" s="28" t="s">
        <v>83</v>
      </c>
      <c r="BI68" s="28" t="s">
        <v>84</v>
      </c>
      <c r="BJ68" s="41">
        <v>0.38100000000000001</v>
      </c>
    </row>
    <row r="69" spans="1:62" s="28" customFormat="1" ht="15" customHeight="1" x14ac:dyDescent="0.25">
      <c r="A69" s="28" t="s">
        <v>57</v>
      </c>
      <c r="B69" s="29" t="s">
        <v>58</v>
      </c>
      <c r="C69" s="29">
        <v>2</v>
      </c>
      <c r="D69" s="30"/>
      <c r="F69" s="31"/>
      <c r="G69" s="32"/>
      <c r="H69" s="33"/>
      <c r="J69" s="31"/>
      <c r="K69" s="31"/>
      <c r="L69" s="31" t="str">
        <f t="shared" si="8"/>
        <v/>
      </c>
      <c r="M69" s="34" t="str">
        <f t="shared" si="9"/>
        <v/>
      </c>
      <c r="N69" s="35"/>
      <c r="P69" s="36"/>
      <c r="R69" s="31"/>
      <c r="S69" s="37"/>
      <c r="T69" s="33"/>
      <c r="X69" s="31" t="str">
        <f t="shared" si="10"/>
        <v/>
      </c>
      <c r="Y69" s="34" t="str">
        <f t="shared" si="14"/>
        <v/>
      </c>
      <c r="AB69" s="36">
        <v>42261</v>
      </c>
      <c r="AC69" s="28" t="s">
        <v>62</v>
      </c>
      <c r="AD69" s="29">
        <v>3296</v>
      </c>
      <c r="AE69" s="38">
        <v>10.5</v>
      </c>
      <c r="AF69" s="39">
        <v>1.3</v>
      </c>
      <c r="AG69" s="28">
        <v>10.7</v>
      </c>
      <c r="AH69" s="28" t="s">
        <v>113</v>
      </c>
      <c r="AI69" s="28">
        <v>1</v>
      </c>
      <c r="AJ69" s="31">
        <f t="shared" si="11"/>
        <v>9.8813807134874985</v>
      </c>
      <c r="AK69" s="34">
        <f t="shared" si="12"/>
        <v>4.8431341601526379</v>
      </c>
      <c r="AN69" s="28">
        <v>3296</v>
      </c>
      <c r="AO69" s="36">
        <v>42632</v>
      </c>
      <c r="AP69" s="28" t="s">
        <v>63</v>
      </c>
      <c r="AR69" s="39"/>
      <c r="AS69" s="28" t="s">
        <v>64</v>
      </c>
      <c r="AU69" s="28">
        <v>0</v>
      </c>
      <c r="AV69" s="31" t="str">
        <f t="shared" si="15"/>
        <v/>
      </c>
      <c r="AW69" s="34" t="str">
        <f t="shared" si="13"/>
        <v/>
      </c>
      <c r="AX69" s="28" t="s">
        <v>82</v>
      </c>
      <c r="BB69" s="40">
        <v>14</v>
      </c>
      <c r="BC69" s="40">
        <v>14</v>
      </c>
      <c r="BD69" s="28">
        <v>0</v>
      </c>
      <c r="BE69" s="28">
        <v>34.277000000000001</v>
      </c>
      <c r="BF69" s="28">
        <v>12.792999999999999</v>
      </c>
      <c r="BG69" s="28">
        <v>8.2379999999999995</v>
      </c>
      <c r="BH69" s="28" t="s">
        <v>83</v>
      </c>
      <c r="BI69" s="28" t="s">
        <v>95</v>
      </c>
      <c r="BJ69" s="41">
        <v>0.34499999999999997</v>
      </c>
    </row>
    <row r="70" spans="1:62" s="28" customFormat="1" ht="15" customHeight="1" x14ac:dyDescent="0.25">
      <c r="A70" s="28" t="s">
        <v>57</v>
      </c>
      <c r="B70" s="29" t="s">
        <v>58</v>
      </c>
      <c r="C70" s="29">
        <v>3</v>
      </c>
      <c r="D70" s="30">
        <v>40736</v>
      </c>
      <c r="E70" s="28" t="s">
        <v>59</v>
      </c>
      <c r="F70" s="31">
        <v>48</v>
      </c>
      <c r="G70" s="32">
        <v>19.7</v>
      </c>
      <c r="H70" s="33">
        <v>1.3</v>
      </c>
      <c r="I70" s="28">
        <v>17.899999999999999</v>
      </c>
      <c r="J70" s="31" t="s">
        <v>60</v>
      </c>
      <c r="K70" s="31">
        <v>1</v>
      </c>
      <c r="L70" s="31">
        <f t="shared" si="8"/>
        <v>64.26087286698629</v>
      </c>
      <c r="M70" s="34">
        <f t="shared" si="9"/>
        <v>24.71233262115582</v>
      </c>
      <c r="N70" s="35"/>
      <c r="P70" s="36">
        <v>41158</v>
      </c>
      <c r="Q70" s="28" t="s">
        <v>119</v>
      </c>
      <c r="R70" s="31">
        <v>48</v>
      </c>
      <c r="S70" s="37">
        <v>24.2</v>
      </c>
      <c r="T70" s="33">
        <v>1.3</v>
      </c>
      <c r="U70" s="28">
        <v>20.8</v>
      </c>
      <c r="V70" s="28" t="s">
        <v>60</v>
      </c>
      <c r="W70" s="28">
        <v>1</v>
      </c>
      <c r="X70" s="31">
        <f t="shared" si="10"/>
        <v>112.6821705362496</v>
      </c>
      <c r="Y70" s="34">
        <f t="shared" si="14"/>
        <v>42.10445138647674</v>
      </c>
      <c r="AB70" s="36">
        <v>42261</v>
      </c>
      <c r="AC70" s="28" t="s">
        <v>62</v>
      </c>
      <c r="AD70" s="29">
        <v>48</v>
      </c>
      <c r="AE70" s="38">
        <v>27</v>
      </c>
      <c r="AF70" s="39">
        <v>1.3</v>
      </c>
      <c r="AG70" s="28">
        <v>22.4</v>
      </c>
      <c r="AH70" s="28" t="s">
        <v>60</v>
      </c>
      <c r="AI70" s="28">
        <v>1</v>
      </c>
      <c r="AJ70" s="31">
        <f t="shared" si="11"/>
        <v>151.05554902367999</v>
      </c>
      <c r="AK70" s="34">
        <f t="shared" si="12"/>
        <v>55.908567423333764</v>
      </c>
      <c r="AN70" s="28">
        <v>48</v>
      </c>
      <c r="AO70" s="36">
        <v>42632</v>
      </c>
      <c r="AP70" s="28" t="s">
        <v>63</v>
      </c>
      <c r="AR70" s="39"/>
      <c r="AS70" s="28" t="s">
        <v>64</v>
      </c>
      <c r="AU70" s="28">
        <v>0</v>
      </c>
      <c r="AV70" s="31" t="str">
        <f t="shared" si="15"/>
        <v/>
      </c>
      <c r="AW70" s="34" t="str">
        <f t="shared" si="13"/>
        <v/>
      </c>
      <c r="BB70" s="40">
        <v>7</v>
      </c>
      <c r="BC70" s="40">
        <v>3</v>
      </c>
      <c r="BD70" s="28">
        <v>0</v>
      </c>
      <c r="BE70" s="28">
        <v>49.051000000000002</v>
      </c>
      <c r="BF70" s="28">
        <v>2.37</v>
      </c>
      <c r="BG70" s="28">
        <v>5.4909999999999997</v>
      </c>
      <c r="BH70" s="28" t="s">
        <v>83</v>
      </c>
      <c r="BI70" s="28" t="s">
        <v>84</v>
      </c>
      <c r="BJ70" s="41">
        <v>0.38100000000000001</v>
      </c>
    </row>
    <row r="71" spans="1:62" s="28" customFormat="1" ht="15" customHeight="1" x14ac:dyDescent="0.25">
      <c r="A71" s="28" t="s">
        <v>57</v>
      </c>
      <c r="B71" s="29" t="s">
        <v>58</v>
      </c>
      <c r="C71" s="29">
        <v>3</v>
      </c>
      <c r="D71" s="30">
        <v>40736</v>
      </c>
      <c r="E71" s="28" t="s">
        <v>59</v>
      </c>
      <c r="F71" s="31">
        <v>49</v>
      </c>
      <c r="G71" s="32">
        <v>12.4</v>
      </c>
      <c r="H71" s="33">
        <v>1.3</v>
      </c>
      <c r="I71" s="28">
        <v>11.3</v>
      </c>
      <c r="J71" s="31" t="s">
        <v>60</v>
      </c>
      <c r="K71" s="31">
        <v>1</v>
      </c>
      <c r="L71" s="31">
        <f t="shared" si="8"/>
        <v>16.072482103790403</v>
      </c>
      <c r="M71" s="34">
        <f t="shared" si="9"/>
        <v>7.4508939085301371</v>
      </c>
      <c r="N71" s="35"/>
      <c r="P71" s="36">
        <v>41158</v>
      </c>
      <c r="Q71" s="28" t="s">
        <v>119</v>
      </c>
      <c r="R71" s="31">
        <v>49</v>
      </c>
      <c r="S71" s="37">
        <v>16.8</v>
      </c>
      <c r="T71" s="33">
        <v>1.3</v>
      </c>
      <c r="U71" s="28">
        <v>14.5</v>
      </c>
      <c r="V71" s="28" t="s">
        <v>60</v>
      </c>
      <c r="W71" s="28">
        <v>1</v>
      </c>
      <c r="X71" s="31">
        <f t="shared" si="10"/>
        <v>37.857131421984008</v>
      </c>
      <c r="Y71" s="34">
        <f t="shared" si="14"/>
        <v>16.360525712154324</v>
      </c>
      <c r="AB71" s="36">
        <v>42261</v>
      </c>
      <c r="AC71" s="28" t="s">
        <v>62</v>
      </c>
      <c r="AD71" s="29">
        <v>49</v>
      </c>
      <c r="AE71" s="38">
        <v>22.2</v>
      </c>
      <c r="AF71" s="39">
        <v>1.3</v>
      </c>
      <c r="AG71" s="28">
        <v>17.899999999999999</v>
      </c>
      <c r="AH71" s="28" t="s">
        <v>60</v>
      </c>
      <c r="AI71" s="28">
        <v>1</v>
      </c>
      <c r="AJ71" s="31">
        <f t="shared" si="11"/>
        <v>81.6056290648188</v>
      </c>
      <c r="AK71" s="34">
        <f t="shared" si="12"/>
        <v>33.674442843363053</v>
      </c>
      <c r="AN71" s="28">
        <v>49</v>
      </c>
      <c r="AO71" s="36">
        <v>42632</v>
      </c>
      <c r="AP71" s="28" t="s">
        <v>63</v>
      </c>
      <c r="AQ71" s="28">
        <v>22.4</v>
      </c>
      <c r="AR71" s="39">
        <v>1.3</v>
      </c>
      <c r="AS71" s="28">
        <v>18</v>
      </c>
      <c r="AT71" s="28" t="s">
        <v>60</v>
      </c>
      <c r="AU71" s="28">
        <v>1</v>
      </c>
      <c r="AV71" s="31">
        <f t="shared" si="15"/>
        <v>83.54677279334399</v>
      </c>
      <c r="AW71" s="34">
        <f t="shared" si="13"/>
        <v>34.465817380446026</v>
      </c>
      <c r="BB71" s="40">
        <v>7</v>
      </c>
      <c r="BC71" s="40">
        <v>2</v>
      </c>
      <c r="BD71" s="28">
        <v>22.085999999999999</v>
      </c>
      <c r="BE71" s="28">
        <v>49.481000000000002</v>
      </c>
      <c r="BF71" s="28">
        <v>2.2189999999999999</v>
      </c>
      <c r="BG71" s="28">
        <v>5.8209999999999997</v>
      </c>
      <c r="BH71" s="28" t="s">
        <v>83</v>
      </c>
      <c r="BI71" s="28" t="s">
        <v>84</v>
      </c>
      <c r="BJ71" s="41">
        <v>0.38100000000000001</v>
      </c>
    </row>
    <row r="72" spans="1:62" s="28" customFormat="1" ht="15" customHeight="1" x14ac:dyDescent="0.25">
      <c r="A72" s="28" t="s">
        <v>57</v>
      </c>
      <c r="B72" s="29" t="s">
        <v>58</v>
      </c>
      <c r="C72" s="29">
        <v>3</v>
      </c>
      <c r="D72" s="30">
        <v>40736</v>
      </c>
      <c r="E72" s="28" t="s">
        <v>59</v>
      </c>
      <c r="F72" s="31">
        <v>50</v>
      </c>
      <c r="G72" s="32">
        <v>12.6</v>
      </c>
      <c r="H72" s="33">
        <v>1.3</v>
      </c>
      <c r="I72" s="28">
        <v>9.3000000000000007</v>
      </c>
      <c r="J72" s="31" t="s">
        <v>60</v>
      </c>
      <c r="K72" s="31">
        <v>1</v>
      </c>
      <c r="L72" s="31">
        <f t="shared" si="8"/>
        <v>13.657939224224402</v>
      </c>
      <c r="M72" s="34">
        <f t="shared" si="9"/>
        <v>7.7661527252773626</v>
      </c>
      <c r="N72" s="35"/>
      <c r="P72" s="36">
        <v>41158</v>
      </c>
      <c r="Q72" s="28" t="s">
        <v>119</v>
      </c>
      <c r="R72" s="31">
        <v>50</v>
      </c>
      <c r="S72" s="37">
        <v>13.4</v>
      </c>
      <c r="T72" s="33">
        <v>1.3</v>
      </c>
      <c r="U72" s="28">
        <v>9.8000000000000007</v>
      </c>
      <c r="V72" s="28" t="s">
        <v>60</v>
      </c>
      <c r="W72" s="28">
        <v>1</v>
      </c>
      <c r="X72" s="31">
        <f t="shared" si="10"/>
        <v>16.277841279050403</v>
      </c>
      <c r="Y72" s="34">
        <f t="shared" si="14"/>
        <v>9.1085163623669878</v>
      </c>
      <c r="AB72" s="36">
        <v>42261</v>
      </c>
      <c r="AC72" s="28" t="s">
        <v>62</v>
      </c>
      <c r="AD72" s="29">
        <v>50</v>
      </c>
      <c r="AE72" s="38">
        <v>24.6</v>
      </c>
      <c r="AF72" s="39">
        <v>1.3</v>
      </c>
      <c r="AG72" s="28">
        <v>15.7</v>
      </c>
      <c r="AH72" s="28" t="s">
        <v>60</v>
      </c>
      <c r="AI72" s="28">
        <v>1</v>
      </c>
      <c r="AJ72" s="31">
        <f t="shared" si="11"/>
        <v>87.888287768259602</v>
      </c>
      <c r="AK72" s="34">
        <f t="shared" si="12"/>
        <v>43.930701922476189</v>
      </c>
      <c r="AM72" s="28" t="s">
        <v>143</v>
      </c>
      <c r="AN72" s="28">
        <v>50</v>
      </c>
      <c r="AO72" s="36">
        <v>42632</v>
      </c>
      <c r="AP72" s="28" t="s">
        <v>63</v>
      </c>
      <c r="AQ72" s="28">
        <v>25.2</v>
      </c>
      <c r="AR72" s="39">
        <v>1.3</v>
      </c>
      <c r="AS72" s="28">
        <v>16</v>
      </c>
      <c r="AT72" s="28" t="s">
        <v>60</v>
      </c>
      <c r="AU72" s="28">
        <v>1</v>
      </c>
      <c r="AV72" s="31">
        <f t="shared" si="15"/>
        <v>93.990119392512</v>
      </c>
      <c r="AW72" s="34">
        <f t="shared" si="13"/>
        <v>46.759904518485421</v>
      </c>
      <c r="BB72" s="40">
        <v>7</v>
      </c>
      <c r="BC72" s="40">
        <v>2</v>
      </c>
      <c r="BD72" s="28">
        <v>30.454000000000001</v>
      </c>
      <c r="BE72" s="28">
        <v>49.783999999999999</v>
      </c>
      <c r="BF72" s="28">
        <v>2.4950000000000001</v>
      </c>
      <c r="BG72" s="28">
        <v>5.2169999999999996</v>
      </c>
      <c r="BH72" s="28" t="s">
        <v>83</v>
      </c>
      <c r="BI72" s="28" t="s">
        <v>84</v>
      </c>
      <c r="BJ72" s="41">
        <v>0.38100000000000001</v>
      </c>
    </row>
    <row r="73" spans="1:62" s="28" customFormat="1" ht="15" customHeight="1" x14ac:dyDescent="0.25">
      <c r="A73" s="28" t="s">
        <v>57</v>
      </c>
      <c r="B73" s="29" t="s">
        <v>58</v>
      </c>
      <c r="C73" s="29">
        <v>3</v>
      </c>
      <c r="D73" s="30">
        <v>40736</v>
      </c>
      <c r="E73" s="28" t="s">
        <v>59</v>
      </c>
      <c r="F73" s="31">
        <v>51</v>
      </c>
      <c r="G73" s="32">
        <v>13.4</v>
      </c>
      <c r="H73" s="33">
        <v>1.3</v>
      </c>
      <c r="I73" s="28">
        <v>10.5</v>
      </c>
      <c r="J73" s="31" t="s">
        <v>71</v>
      </c>
      <c r="K73" s="31">
        <v>1</v>
      </c>
      <c r="L73" s="31">
        <f t="shared" si="8"/>
        <v>17.440544227554</v>
      </c>
      <c r="M73" s="34">
        <f t="shared" si="9"/>
        <v>9.1085163623669878</v>
      </c>
      <c r="N73" s="35"/>
      <c r="P73" s="36">
        <v>41158</v>
      </c>
      <c r="Q73" s="28" t="s">
        <v>119</v>
      </c>
      <c r="R73" s="31">
        <v>51</v>
      </c>
      <c r="S73" s="37">
        <v>13.7</v>
      </c>
      <c r="T73" s="33">
        <v>1.3</v>
      </c>
      <c r="U73" s="28">
        <v>10.7</v>
      </c>
      <c r="V73" s="28" t="s">
        <v>71</v>
      </c>
      <c r="W73" s="28">
        <v>1</v>
      </c>
      <c r="X73" s="31">
        <f t="shared" si="10"/>
        <v>18.577447773363897</v>
      </c>
      <c r="Y73" s="34">
        <f t="shared" si="14"/>
        <v>9.6461160830421644</v>
      </c>
      <c r="Z73" s="28" t="s">
        <v>144</v>
      </c>
      <c r="AB73" s="36">
        <v>42261</v>
      </c>
      <c r="AC73" s="28" t="s">
        <v>62</v>
      </c>
      <c r="AD73" s="29">
        <v>51</v>
      </c>
      <c r="AE73" s="38">
        <v>13.8</v>
      </c>
      <c r="AF73" s="39">
        <v>1.3</v>
      </c>
      <c r="AG73" s="28">
        <v>10.8</v>
      </c>
      <c r="AH73" s="28" t="s">
        <v>71</v>
      </c>
      <c r="AI73" s="28">
        <v>1</v>
      </c>
      <c r="AJ73" s="31">
        <f t="shared" si="11"/>
        <v>19.025806055601606</v>
      </c>
      <c r="AK73" s="34">
        <f t="shared" si="12"/>
        <v>9.8295367072577413</v>
      </c>
      <c r="AN73" s="28">
        <v>51</v>
      </c>
      <c r="AO73" s="36">
        <v>42632</v>
      </c>
      <c r="AP73" s="28" t="s">
        <v>63</v>
      </c>
      <c r="AQ73" s="28">
        <v>13.8</v>
      </c>
      <c r="AR73" s="39">
        <v>1.3</v>
      </c>
      <c r="AS73" s="28">
        <v>10.8</v>
      </c>
      <c r="AT73" s="28" t="s">
        <v>71</v>
      </c>
      <c r="AU73" s="28">
        <v>1</v>
      </c>
      <c r="AV73" s="31">
        <f t="shared" si="15"/>
        <v>19.025806055601606</v>
      </c>
      <c r="AW73" s="34">
        <f t="shared" si="13"/>
        <v>9.8295367072577413</v>
      </c>
      <c r="BB73" s="40">
        <v>20</v>
      </c>
      <c r="BC73" s="40">
        <v>2</v>
      </c>
      <c r="BD73" s="28">
        <v>11.084</v>
      </c>
      <c r="BE73" s="28">
        <v>59.618000000000002</v>
      </c>
      <c r="BF73" s="28">
        <v>2.1800000000000002</v>
      </c>
      <c r="BG73" s="28">
        <v>2.544</v>
      </c>
      <c r="BH73" s="28" t="s">
        <v>83</v>
      </c>
      <c r="BI73" s="28" t="s">
        <v>84</v>
      </c>
      <c r="BJ73" s="41">
        <v>0.38100000000000001</v>
      </c>
    </row>
    <row r="74" spans="1:62" s="28" customFormat="1" ht="15" customHeight="1" x14ac:dyDescent="0.25">
      <c r="A74" s="28" t="s">
        <v>57</v>
      </c>
      <c r="B74" s="29" t="s">
        <v>58</v>
      </c>
      <c r="C74" s="29">
        <v>3</v>
      </c>
      <c r="D74" s="30">
        <v>40736</v>
      </c>
      <c r="E74" s="28" t="s">
        <v>59</v>
      </c>
      <c r="F74" s="31">
        <v>52</v>
      </c>
      <c r="G74" s="32">
        <v>24.1</v>
      </c>
      <c r="H74" s="33">
        <v>1.7</v>
      </c>
      <c r="I74" s="28">
        <v>21.4</v>
      </c>
      <c r="J74" s="31" t="s">
        <v>60</v>
      </c>
      <c r="K74" s="31">
        <v>1</v>
      </c>
      <c r="L74" s="31">
        <f t="shared" si="8"/>
        <v>114.97647654374219</v>
      </c>
      <c r="M74" s="34">
        <f t="shared" si="9"/>
        <v>41.655308511092201</v>
      </c>
      <c r="N74" s="35"/>
      <c r="P74" s="36">
        <v>41158</v>
      </c>
      <c r="Q74" s="28" t="s">
        <v>119</v>
      </c>
      <c r="R74" s="31">
        <v>52</v>
      </c>
      <c r="S74" s="37">
        <v>28.3</v>
      </c>
      <c r="T74" s="33">
        <v>1.7</v>
      </c>
      <c r="U74" s="28">
        <v>24</v>
      </c>
      <c r="V74" s="28" t="s">
        <v>60</v>
      </c>
      <c r="W74" s="28">
        <v>1</v>
      </c>
      <c r="X74" s="31">
        <f t="shared" si="10"/>
        <v>177.80552418808801</v>
      </c>
      <c r="Y74" s="34">
        <f t="shared" si="14"/>
        <v>63.149960474308884</v>
      </c>
      <c r="AB74" s="36">
        <v>42261</v>
      </c>
      <c r="AC74" s="28" t="s">
        <v>62</v>
      </c>
      <c r="AD74" s="29">
        <v>52</v>
      </c>
      <c r="AE74" s="38">
        <v>33.1</v>
      </c>
      <c r="AF74" s="39">
        <v>1.7</v>
      </c>
      <c r="AG74" s="28">
        <v>26.5</v>
      </c>
      <c r="AH74" s="28" t="s">
        <v>60</v>
      </c>
      <c r="AI74" s="28">
        <v>1</v>
      </c>
      <c r="AJ74" s="31">
        <f t="shared" si="11"/>
        <v>268.57340086374455</v>
      </c>
      <c r="AK74" s="34">
        <f t="shared" si="12"/>
        <v>94.75469083450227</v>
      </c>
      <c r="AN74" s="28">
        <v>52</v>
      </c>
      <c r="AO74" s="36">
        <v>42632</v>
      </c>
      <c r="AP74" s="28" t="s">
        <v>63</v>
      </c>
      <c r="AQ74" s="28">
        <v>33.5</v>
      </c>
      <c r="AR74" s="39">
        <v>1.7</v>
      </c>
      <c r="AS74" s="28">
        <v>26.7</v>
      </c>
      <c r="AT74" s="28" t="s">
        <v>60</v>
      </c>
      <c r="AU74" s="28">
        <v>1</v>
      </c>
      <c r="AV74" s="31">
        <f t="shared" si="15"/>
        <v>277.18007790219747</v>
      </c>
      <c r="AW74" s="34">
        <f t="shared" si="13"/>
        <v>97.748986978997493</v>
      </c>
      <c r="BB74" s="40">
        <v>16</v>
      </c>
      <c r="BC74" s="40">
        <v>12</v>
      </c>
      <c r="BD74" s="28">
        <v>59.798000000000002</v>
      </c>
      <c r="BE74" s="28">
        <v>59.098999999999997</v>
      </c>
      <c r="BF74" s="28">
        <v>12.997999999999999</v>
      </c>
      <c r="BG74" s="28">
        <v>4.9240000000000004</v>
      </c>
      <c r="BH74" s="28" t="s">
        <v>83</v>
      </c>
      <c r="BI74" s="28" t="s">
        <v>84</v>
      </c>
      <c r="BJ74" s="41">
        <v>0.38100000000000001</v>
      </c>
    </row>
    <row r="75" spans="1:62" s="28" customFormat="1" ht="15" customHeight="1" x14ac:dyDescent="0.25">
      <c r="A75" s="28" t="s">
        <v>57</v>
      </c>
      <c r="B75" s="29" t="s">
        <v>58</v>
      </c>
      <c r="C75" s="29">
        <v>3</v>
      </c>
      <c r="D75" s="30"/>
      <c r="F75" s="31"/>
      <c r="G75" s="32"/>
      <c r="H75" s="33"/>
      <c r="J75" s="31"/>
      <c r="K75" s="31"/>
      <c r="L75" s="31" t="str">
        <f t="shared" si="8"/>
        <v/>
      </c>
      <c r="M75" s="34" t="str">
        <f t="shared" si="9"/>
        <v/>
      </c>
      <c r="N75" s="35"/>
      <c r="P75" s="36">
        <v>41158</v>
      </c>
      <c r="Q75" s="28" t="s">
        <v>119</v>
      </c>
      <c r="R75" s="31">
        <v>1729</v>
      </c>
      <c r="S75" s="37">
        <v>13.2</v>
      </c>
      <c r="T75" s="33">
        <v>1.3</v>
      </c>
      <c r="U75" s="28">
        <v>13.8</v>
      </c>
      <c r="V75" s="28" t="s">
        <v>115</v>
      </c>
      <c r="W75" s="28">
        <v>1</v>
      </c>
      <c r="X75" s="31">
        <f t="shared" si="10"/>
        <v>20.141054529551997</v>
      </c>
      <c r="Y75" s="34">
        <f t="shared" si="14"/>
        <v>8.7605767121125862</v>
      </c>
      <c r="AB75" s="36">
        <v>42261</v>
      </c>
      <c r="AC75" s="28" t="s">
        <v>62</v>
      </c>
      <c r="AD75" s="29">
        <v>1729</v>
      </c>
      <c r="AE75" s="38">
        <v>17.2</v>
      </c>
      <c r="AF75" s="39">
        <v>1.3</v>
      </c>
      <c r="AG75" s="28">
        <v>17.100000000000001</v>
      </c>
      <c r="AH75" s="28" t="s">
        <v>60</v>
      </c>
      <c r="AI75" s="28">
        <v>1</v>
      </c>
      <c r="AJ75" s="31">
        <f t="shared" si="11"/>
        <v>42.374858466744001</v>
      </c>
      <c r="AK75" s="34">
        <f t="shared" si="12"/>
        <v>17.388611021907181</v>
      </c>
      <c r="AN75" s="28">
        <v>1729</v>
      </c>
      <c r="AO75" s="36">
        <v>42632</v>
      </c>
      <c r="AP75" s="28" t="s">
        <v>63</v>
      </c>
      <c r="AQ75" s="28">
        <v>17.7</v>
      </c>
      <c r="AR75" s="39">
        <v>1.3</v>
      </c>
      <c r="AS75" s="28">
        <v>17.5</v>
      </c>
      <c r="AT75" s="28" t="s">
        <v>60</v>
      </c>
      <c r="AU75" s="28">
        <v>1</v>
      </c>
      <c r="AV75" s="31">
        <f t="shared" si="15"/>
        <v>45.92401370313749</v>
      </c>
      <c r="AW75" s="34">
        <f t="shared" si="13"/>
        <v>18.728240378723374</v>
      </c>
      <c r="BB75" s="40">
        <v>7</v>
      </c>
      <c r="BC75" s="40">
        <v>6</v>
      </c>
      <c r="BD75" s="28">
        <v>31.719000000000001</v>
      </c>
      <c r="BE75" s="28">
        <v>48.776000000000003</v>
      </c>
      <c r="BF75" s="28">
        <v>6.58</v>
      </c>
      <c r="BG75" s="28">
        <v>5.9690000000000003</v>
      </c>
      <c r="BH75" s="28" t="s">
        <v>83</v>
      </c>
      <c r="BI75" s="28" t="s">
        <v>95</v>
      </c>
      <c r="BJ75" s="41">
        <v>0.34499999999999997</v>
      </c>
    </row>
    <row r="76" spans="1:62" s="28" customFormat="1" ht="15" customHeight="1" x14ac:dyDescent="0.25">
      <c r="A76" s="28" t="s">
        <v>57</v>
      </c>
      <c r="B76" s="29" t="s">
        <v>58</v>
      </c>
      <c r="C76" s="29">
        <v>3</v>
      </c>
      <c r="D76" s="30"/>
      <c r="F76" s="31"/>
      <c r="G76" s="32"/>
      <c r="H76" s="33"/>
      <c r="J76" s="31"/>
      <c r="K76" s="31"/>
      <c r="L76" s="31" t="str">
        <f t="shared" si="8"/>
        <v/>
      </c>
      <c r="M76" s="34" t="str">
        <f t="shared" si="9"/>
        <v/>
      </c>
      <c r="N76" s="35"/>
      <c r="P76" s="36"/>
      <c r="R76" s="31"/>
      <c r="S76" s="37"/>
      <c r="T76" s="33"/>
      <c r="X76" s="31" t="str">
        <f t="shared" si="10"/>
        <v/>
      </c>
      <c r="Y76" s="34" t="str">
        <f t="shared" si="14"/>
        <v/>
      </c>
      <c r="AB76" s="36">
        <v>42261</v>
      </c>
      <c r="AC76" s="28" t="s">
        <v>62</v>
      </c>
      <c r="AD76" s="29">
        <v>3297</v>
      </c>
      <c r="AE76" s="38">
        <v>10.5</v>
      </c>
      <c r="AF76" s="39">
        <v>1.3</v>
      </c>
      <c r="AG76" s="28">
        <v>12.5</v>
      </c>
      <c r="AH76" s="28" t="s">
        <v>115</v>
      </c>
      <c r="AI76" s="28">
        <v>1</v>
      </c>
      <c r="AJ76" s="31">
        <f t="shared" si="11"/>
        <v>12.748225829062498</v>
      </c>
      <c r="AK76" s="34">
        <f t="shared" si="12"/>
        <v>4.8431341601526379</v>
      </c>
      <c r="AN76" s="28">
        <v>3297</v>
      </c>
      <c r="AO76" s="36">
        <v>42632</v>
      </c>
      <c r="AP76" s="28" t="s">
        <v>63</v>
      </c>
      <c r="AQ76" s="28">
        <v>11.3</v>
      </c>
      <c r="AR76" s="39">
        <v>1.3</v>
      </c>
      <c r="AS76" s="28">
        <v>13.3</v>
      </c>
      <c r="AT76" s="28" t="s">
        <v>115</v>
      </c>
      <c r="AU76" s="28">
        <v>1</v>
      </c>
      <c r="AV76" s="31">
        <f t="shared" si="15"/>
        <v>15.709764147884103</v>
      </c>
      <c r="AW76" s="34">
        <f t="shared" si="13"/>
        <v>5.8575955779809012</v>
      </c>
      <c r="BB76" s="40">
        <v>18</v>
      </c>
      <c r="BC76" s="40">
        <v>17</v>
      </c>
      <c r="BD76" s="28">
        <v>15.192</v>
      </c>
      <c r="BE76" s="28">
        <v>59.067</v>
      </c>
      <c r="BF76" s="28">
        <v>14.728</v>
      </c>
      <c r="BG76" s="28">
        <v>5.2549999999999999</v>
      </c>
      <c r="BH76" s="28" t="s">
        <v>83</v>
      </c>
      <c r="BI76" s="28" t="s">
        <v>84</v>
      </c>
      <c r="BJ76" s="41">
        <v>0.38100000000000001</v>
      </c>
    </row>
    <row r="77" spans="1:62" s="28" customFormat="1" ht="15" customHeight="1" x14ac:dyDescent="0.25">
      <c r="A77" s="28" t="s">
        <v>57</v>
      </c>
      <c r="B77" s="29" t="s">
        <v>58</v>
      </c>
      <c r="C77" s="29">
        <v>3</v>
      </c>
      <c r="D77" s="30"/>
      <c r="F77" s="31"/>
      <c r="G77" s="32"/>
      <c r="H77" s="33"/>
      <c r="J77" s="31"/>
      <c r="K77" s="31"/>
      <c r="L77" s="31" t="str">
        <f t="shared" si="8"/>
        <v/>
      </c>
      <c r="M77" s="34" t="str">
        <f t="shared" si="9"/>
        <v/>
      </c>
      <c r="N77" s="35"/>
      <c r="P77" s="36"/>
      <c r="R77" s="31"/>
      <c r="S77" s="37"/>
      <c r="T77" s="33"/>
      <c r="X77" s="31" t="str">
        <f t="shared" si="10"/>
        <v/>
      </c>
      <c r="Y77" s="34" t="str">
        <f t="shared" si="14"/>
        <v/>
      </c>
      <c r="AB77" s="36">
        <v>42261</v>
      </c>
      <c r="AC77" s="28" t="s">
        <v>62</v>
      </c>
      <c r="AD77" s="29">
        <v>3298</v>
      </c>
      <c r="AE77" s="38">
        <v>11.2</v>
      </c>
      <c r="AF77" s="39">
        <v>1.3</v>
      </c>
      <c r="AG77" s="28">
        <v>9.5</v>
      </c>
      <c r="AH77" s="28" t="s">
        <v>115</v>
      </c>
      <c r="AI77" s="28">
        <v>1</v>
      </c>
      <c r="AJ77" s="31">
        <f t="shared" si="11"/>
        <v>7.6190644723199989</v>
      </c>
      <c r="AK77" s="34">
        <f t="shared" si="12"/>
        <v>5.7242803280799492</v>
      </c>
      <c r="AN77" s="28">
        <v>3298</v>
      </c>
      <c r="AO77" s="36">
        <v>42632</v>
      </c>
      <c r="AP77" s="28" t="s">
        <v>63</v>
      </c>
      <c r="AQ77" s="28">
        <v>13.6</v>
      </c>
      <c r="AR77" s="39">
        <v>1.3</v>
      </c>
      <c r="AS77" s="28">
        <v>11.2</v>
      </c>
      <c r="AT77" s="28" t="s">
        <v>115</v>
      </c>
      <c r="AU77" s="28">
        <v>1</v>
      </c>
      <c r="AV77" s="31">
        <f t="shared" si="15"/>
        <v>13.244569218047998</v>
      </c>
      <c r="AW77" s="34">
        <f t="shared" si="13"/>
        <v>9.4648119076505743</v>
      </c>
      <c r="BB77" s="40">
        <v>19</v>
      </c>
      <c r="BC77" s="40">
        <v>16</v>
      </c>
      <c r="BD77" s="28">
        <v>13.333</v>
      </c>
      <c r="BE77" s="28">
        <v>60.45</v>
      </c>
      <c r="BF77" s="28">
        <v>13.917</v>
      </c>
      <c r="BG77" s="28">
        <v>4.8819999999999997</v>
      </c>
      <c r="BH77" s="28" t="s">
        <v>83</v>
      </c>
      <c r="BI77" s="28" t="s">
        <v>138</v>
      </c>
      <c r="BJ77" s="41">
        <v>0.26333333333333336</v>
      </c>
    </row>
    <row r="78" spans="1:62" s="28" customFormat="1" ht="15" customHeight="1" x14ac:dyDescent="0.25">
      <c r="A78" s="28" t="s">
        <v>57</v>
      </c>
      <c r="B78" s="29" t="s">
        <v>58</v>
      </c>
      <c r="C78" s="29">
        <v>3</v>
      </c>
      <c r="D78" s="30"/>
      <c r="F78" s="31"/>
      <c r="G78" s="32"/>
      <c r="H78" s="33"/>
      <c r="J78" s="31"/>
      <c r="K78" s="31"/>
      <c r="L78" s="31" t="str">
        <f t="shared" si="8"/>
        <v/>
      </c>
      <c r="M78" s="34" t="str">
        <f t="shared" si="9"/>
        <v/>
      </c>
      <c r="N78" s="35"/>
      <c r="P78" s="36"/>
      <c r="R78" s="31"/>
      <c r="S78" s="37"/>
      <c r="T78" s="33"/>
      <c r="X78" s="31" t="str">
        <f t="shared" si="10"/>
        <v/>
      </c>
      <c r="Y78" s="34" t="str">
        <f t="shared" si="14"/>
        <v/>
      </c>
      <c r="AB78" s="36">
        <v>42261</v>
      </c>
      <c r="AC78" s="28" t="s">
        <v>62</v>
      </c>
      <c r="AD78" s="29">
        <v>3299</v>
      </c>
      <c r="AE78" s="38">
        <v>18.5</v>
      </c>
      <c r="AF78" s="39">
        <v>1.3</v>
      </c>
      <c r="AG78" s="28">
        <v>13.4</v>
      </c>
      <c r="AH78" s="28" t="s">
        <v>115</v>
      </c>
      <c r="AI78" s="28">
        <v>1</v>
      </c>
      <c r="AJ78" s="31">
        <f t="shared" si="11"/>
        <v>42.423782955795005</v>
      </c>
      <c r="AK78" s="34">
        <f t="shared" si="12"/>
        <v>21.000082051949889</v>
      </c>
      <c r="AN78" s="28">
        <v>3299</v>
      </c>
      <c r="AO78" s="36">
        <v>42632</v>
      </c>
      <c r="AP78" s="28" t="s">
        <v>63</v>
      </c>
      <c r="AQ78" s="28">
        <v>19.5</v>
      </c>
      <c r="AR78" s="39">
        <v>1.3</v>
      </c>
      <c r="AS78" s="28">
        <v>14</v>
      </c>
      <c r="AT78" s="28" t="s">
        <v>115</v>
      </c>
      <c r="AU78" s="28">
        <v>1</v>
      </c>
      <c r="AV78" s="31">
        <f t="shared" si="15"/>
        <v>49.244575202549996</v>
      </c>
      <c r="AW78" s="34">
        <f t="shared" si="13"/>
        <v>24.067770327888926</v>
      </c>
      <c r="BB78" s="40">
        <v>20</v>
      </c>
      <c r="BC78" s="40">
        <v>19</v>
      </c>
      <c r="BD78" s="28">
        <v>15.019</v>
      </c>
      <c r="BE78" s="28">
        <v>60.402999999999999</v>
      </c>
      <c r="BF78" s="28">
        <v>17.119</v>
      </c>
      <c r="BG78" s="28">
        <v>5.6369999999999996</v>
      </c>
      <c r="BH78" s="28" t="s">
        <v>83</v>
      </c>
      <c r="BI78" s="28" t="s">
        <v>84</v>
      </c>
      <c r="BJ78" s="41">
        <v>0.38100000000000001</v>
      </c>
    </row>
    <row r="79" spans="1:62" s="28" customFormat="1" ht="15" customHeight="1" x14ac:dyDescent="0.25">
      <c r="A79" s="28" t="s">
        <v>57</v>
      </c>
      <c r="B79" s="29" t="s">
        <v>58</v>
      </c>
      <c r="C79" s="29">
        <v>4</v>
      </c>
      <c r="D79" s="30">
        <v>40736</v>
      </c>
      <c r="E79" s="28" t="s">
        <v>59</v>
      </c>
      <c r="F79" s="31">
        <v>55</v>
      </c>
      <c r="G79" s="32">
        <v>27.5</v>
      </c>
      <c r="H79" s="33">
        <v>1.3</v>
      </c>
      <c r="I79" s="28">
        <v>40.799999999999997</v>
      </c>
      <c r="J79" s="31" t="s">
        <v>60</v>
      </c>
      <c r="K79" s="31">
        <v>1</v>
      </c>
      <c r="L79" s="31">
        <f t="shared" si="8"/>
        <v>247.21547449499994</v>
      </c>
      <c r="M79" s="34">
        <f t="shared" si="9"/>
        <v>58.629729715087969</v>
      </c>
      <c r="N79" s="35"/>
      <c r="P79" s="36">
        <v>41158</v>
      </c>
      <c r="Q79" s="28" t="s">
        <v>119</v>
      </c>
      <c r="R79" s="31">
        <v>55</v>
      </c>
      <c r="S79" s="37">
        <v>30.7</v>
      </c>
      <c r="T79" s="33">
        <v>1.3</v>
      </c>
      <c r="U79" s="28">
        <v>43.9</v>
      </c>
      <c r="V79" s="28" t="s">
        <v>60</v>
      </c>
      <c r="W79" s="28">
        <v>1</v>
      </c>
      <c r="X79" s="31">
        <f t="shared" si="10"/>
        <v>331.50598415955892</v>
      </c>
      <c r="Y79" s="34">
        <f t="shared" si="14"/>
        <v>77.971269902115125</v>
      </c>
      <c r="AB79" s="36">
        <v>42261</v>
      </c>
      <c r="AC79" s="28" t="s">
        <v>62</v>
      </c>
      <c r="AD79" s="29">
        <v>55</v>
      </c>
      <c r="AE79" s="38">
        <v>33.1</v>
      </c>
      <c r="AF79" s="39">
        <v>1.3</v>
      </c>
      <c r="AG79" s="28">
        <v>46</v>
      </c>
      <c r="AH79" s="28" t="s">
        <v>60</v>
      </c>
      <c r="AI79" s="28">
        <v>1</v>
      </c>
      <c r="AJ79" s="31">
        <f t="shared" si="11"/>
        <v>403.79777399214004</v>
      </c>
      <c r="AK79" s="34">
        <f t="shared" si="12"/>
        <v>94.75469083450227</v>
      </c>
      <c r="AN79" s="28">
        <v>55</v>
      </c>
      <c r="AO79" s="36">
        <v>42632</v>
      </c>
      <c r="AP79" s="28" t="s">
        <v>63</v>
      </c>
      <c r="AQ79" s="28">
        <v>33.4</v>
      </c>
      <c r="AR79" s="39">
        <v>1.3</v>
      </c>
      <c r="AS79" s="28">
        <v>46.3</v>
      </c>
      <c r="AT79" s="28" t="s">
        <v>60</v>
      </c>
      <c r="AU79" s="28">
        <v>1</v>
      </c>
      <c r="AV79" s="31">
        <f t="shared" si="15"/>
        <v>413.83195805833196</v>
      </c>
      <c r="AW79" s="34">
        <f t="shared" si="13"/>
        <v>96.995048402963505</v>
      </c>
      <c r="BB79" s="40">
        <v>7</v>
      </c>
      <c r="BC79" s="40">
        <v>14</v>
      </c>
      <c r="BD79" s="28">
        <v>16.652000000000001</v>
      </c>
      <c r="BE79" s="28">
        <v>66.742000000000004</v>
      </c>
      <c r="BF79" s="28">
        <v>17.459</v>
      </c>
      <c r="BG79" s="28">
        <v>4.2300000000000004</v>
      </c>
      <c r="BH79" s="28" t="s">
        <v>145</v>
      </c>
      <c r="BI79" s="28" t="s">
        <v>146</v>
      </c>
      <c r="BJ79" s="41">
        <v>0.33</v>
      </c>
    </row>
    <row r="80" spans="1:62" s="28" customFormat="1" ht="15" customHeight="1" x14ac:dyDescent="0.25">
      <c r="A80" s="28" t="s">
        <v>57</v>
      </c>
      <c r="B80" s="29" t="s">
        <v>58</v>
      </c>
      <c r="C80" s="29">
        <v>4</v>
      </c>
      <c r="D80" s="30">
        <v>40736</v>
      </c>
      <c r="E80" s="28" t="s">
        <v>59</v>
      </c>
      <c r="F80" s="31">
        <v>56</v>
      </c>
      <c r="G80" s="32">
        <v>22.1</v>
      </c>
      <c r="H80" s="33">
        <v>1.3</v>
      </c>
      <c r="I80" s="28">
        <v>19.5</v>
      </c>
      <c r="J80" s="31" t="s">
        <v>60</v>
      </c>
      <c r="K80" s="31">
        <v>1</v>
      </c>
      <c r="L80" s="31">
        <f t="shared" si="8"/>
        <v>88.100890017133523</v>
      </c>
      <c r="M80" s="34">
        <f t="shared" si="9"/>
        <v>33.282979990552242</v>
      </c>
      <c r="N80" s="35"/>
      <c r="P80" s="36">
        <v>41158</v>
      </c>
      <c r="Q80" s="28" t="s">
        <v>119</v>
      </c>
      <c r="R80" s="31">
        <v>56</v>
      </c>
      <c r="S80" s="37">
        <v>25.9</v>
      </c>
      <c r="T80" s="33">
        <v>1.3</v>
      </c>
      <c r="U80" s="28">
        <v>21.8</v>
      </c>
      <c r="V80" s="28" t="s">
        <v>60</v>
      </c>
      <c r="W80" s="28">
        <v>1</v>
      </c>
      <c r="X80" s="31">
        <f t="shared" si="10"/>
        <v>135.2748804578514</v>
      </c>
      <c r="Y80" s="34">
        <f t="shared" si="14"/>
        <v>50.198715453793554</v>
      </c>
      <c r="AB80" s="36">
        <v>42261</v>
      </c>
      <c r="AC80" s="28" t="s">
        <v>62</v>
      </c>
      <c r="AD80" s="29">
        <v>56</v>
      </c>
      <c r="AE80" s="38"/>
      <c r="AI80" s="28">
        <v>0</v>
      </c>
      <c r="AJ80" s="31" t="str">
        <f t="shared" si="11"/>
        <v/>
      </c>
      <c r="AK80" s="34" t="str">
        <f t="shared" si="12"/>
        <v/>
      </c>
      <c r="AL80" s="28" t="s">
        <v>81</v>
      </c>
      <c r="AN80" s="28">
        <v>56</v>
      </c>
      <c r="AO80" s="36">
        <v>42632</v>
      </c>
      <c r="AP80" s="28" t="s">
        <v>63</v>
      </c>
      <c r="AS80" s="28" t="s">
        <v>64</v>
      </c>
      <c r="AU80" s="28">
        <v>0</v>
      </c>
      <c r="AV80" s="31" t="str">
        <f t="shared" si="15"/>
        <v/>
      </c>
      <c r="AW80" s="34" t="str">
        <f t="shared" si="13"/>
        <v/>
      </c>
      <c r="AX80" s="28" t="s">
        <v>91</v>
      </c>
      <c r="BB80" s="40"/>
      <c r="BC80" s="40"/>
      <c r="BH80" s="28" t="s">
        <v>83</v>
      </c>
      <c r="BI80" s="28" t="s">
        <v>84</v>
      </c>
      <c r="BJ80" s="41">
        <v>0.38100000000000001</v>
      </c>
    </row>
    <row r="81" spans="1:62" s="28" customFormat="1" ht="15" customHeight="1" x14ac:dyDescent="0.25">
      <c r="A81" s="28" t="s">
        <v>57</v>
      </c>
      <c r="B81" s="29" t="s">
        <v>58</v>
      </c>
      <c r="C81" s="29">
        <v>4</v>
      </c>
      <c r="D81" s="30">
        <v>40736</v>
      </c>
      <c r="E81" s="28" t="s">
        <v>59</v>
      </c>
      <c r="F81" s="31">
        <v>57</v>
      </c>
      <c r="G81" s="32">
        <v>17.7</v>
      </c>
      <c r="H81" s="33">
        <v>1.3</v>
      </c>
      <c r="I81" s="28">
        <v>16.5</v>
      </c>
      <c r="J81" s="31" t="s">
        <v>60</v>
      </c>
      <c r="K81" s="31">
        <v>1</v>
      </c>
      <c r="L81" s="31">
        <f t="shared" si="8"/>
        <v>47.818022715490493</v>
      </c>
      <c r="M81" s="34">
        <f t="shared" si="9"/>
        <v>18.728240378723374</v>
      </c>
      <c r="N81" s="35"/>
      <c r="P81" s="36">
        <v>41158</v>
      </c>
      <c r="Q81" s="28" t="s">
        <v>119</v>
      </c>
      <c r="R81" s="31">
        <v>57</v>
      </c>
      <c r="S81" s="37">
        <v>21</v>
      </c>
      <c r="T81" s="33">
        <v>1.3</v>
      </c>
      <c r="U81" s="28">
        <v>18.7</v>
      </c>
      <c r="V81" s="28" t="s">
        <v>60</v>
      </c>
      <c r="W81" s="28">
        <v>1</v>
      </c>
      <c r="X81" s="31">
        <f t="shared" si="10"/>
        <v>76.285383361109993</v>
      </c>
      <c r="Y81" s="34">
        <f t="shared" si="14"/>
        <v>29.160447767380756</v>
      </c>
      <c r="AB81" s="36">
        <v>42261</v>
      </c>
      <c r="AC81" s="28" t="s">
        <v>62</v>
      </c>
      <c r="AD81" s="29">
        <v>57</v>
      </c>
      <c r="AE81" s="38">
        <v>22.2</v>
      </c>
      <c r="AF81" s="39">
        <v>1.3</v>
      </c>
      <c r="AG81" s="28">
        <v>19.5</v>
      </c>
      <c r="AH81" s="28" t="s">
        <v>60</v>
      </c>
      <c r="AI81" s="28">
        <v>1</v>
      </c>
      <c r="AJ81" s="31">
        <f t="shared" si="11"/>
        <v>88.899986970054002</v>
      </c>
      <c r="AK81" s="34">
        <f t="shared" si="12"/>
        <v>33.674442843363053</v>
      </c>
      <c r="AN81" s="28">
        <v>57</v>
      </c>
      <c r="AO81" s="36">
        <v>42632</v>
      </c>
      <c r="AP81" s="28" t="s">
        <v>63</v>
      </c>
      <c r="AR81" s="39"/>
      <c r="AS81" s="28" t="s">
        <v>64</v>
      </c>
      <c r="AU81" s="28">
        <v>0</v>
      </c>
      <c r="AV81" s="31" t="str">
        <f t="shared" si="15"/>
        <v/>
      </c>
      <c r="AW81" s="34" t="str">
        <f t="shared" si="13"/>
        <v/>
      </c>
      <c r="BB81" s="40">
        <v>7</v>
      </c>
      <c r="BC81" s="40">
        <v>14</v>
      </c>
      <c r="BD81" s="28">
        <v>0</v>
      </c>
      <c r="BE81" s="28">
        <v>67.622</v>
      </c>
      <c r="BF81" s="28">
        <v>15.044</v>
      </c>
      <c r="BG81" s="28">
        <v>3.8090000000000002</v>
      </c>
      <c r="BH81" s="28" t="s">
        <v>83</v>
      </c>
      <c r="BI81" s="28" t="s">
        <v>84</v>
      </c>
      <c r="BJ81" s="41">
        <v>0.38100000000000001</v>
      </c>
    </row>
    <row r="82" spans="1:62" s="28" customFormat="1" ht="15" customHeight="1" x14ac:dyDescent="0.25">
      <c r="A82" s="28" t="s">
        <v>57</v>
      </c>
      <c r="B82" s="29" t="s">
        <v>58</v>
      </c>
      <c r="C82" s="29">
        <v>4</v>
      </c>
      <c r="D82" s="30">
        <v>40736</v>
      </c>
      <c r="E82" s="28" t="s">
        <v>59</v>
      </c>
      <c r="F82" s="31">
        <v>58</v>
      </c>
      <c r="G82" s="32">
        <v>22</v>
      </c>
      <c r="H82" s="33">
        <v>1.3</v>
      </c>
      <c r="I82" s="28">
        <v>29.8</v>
      </c>
      <c r="J82" s="31" t="s">
        <v>60</v>
      </c>
      <c r="K82" s="31">
        <v>1</v>
      </c>
      <c r="L82" s="31">
        <f t="shared" si="8"/>
        <v>133.42056110855998</v>
      </c>
      <c r="M82" s="34">
        <f t="shared" si="9"/>
        <v>32.89432343948237</v>
      </c>
      <c r="N82" s="35"/>
      <c r="P82" s="36">
        <v>41158</v>
      </c>
      <c r="Q82" s="28" t="s">
        <v>119</v>
      </c>
      <c r="R82" s="31">
        <v>58</v>
      </c>
      <c r="S82" s="37">
        <v>24.5</v>
      </c>
      <c r="T82" s="33">
        <v>1.3</v>
      </c>
      <c r="U82" s="28">
        <v>32.200000000000003</v>
      </c>
      <c r="V82" s="28" t="s">
        <v>60</v>
      </c>
      <c r="W82" s="28">
        <v>1</v>
      </c>
      <c r="X82" s="31">
        <f t="shared" si="10"/>
        <v>178.79245078306499</v>
      </c>
      <c r="Y82" s="34">
        <f t="shared" si="14"/>
        <v>43.469673033312404</v>
      </c>
      <c r="AB82" s="36">
        <v>42261</v>
      </c>
      <c r="AC82" s="28" t="s">
        <v>62</v>
      </c>
      <c r="AD82" s="29">
        <v>58</v>
      </c>
      <c r="AE82" s="38">
        <v>26.3</v>
      </c>
      <c r="AF82" s="39">
        <v>1.3</v>
      </c>
      <c r="AG82" s="28">
        <v>33.799999999999997</v>
      </c>
      <c r="AH82" s="28" t="s">
        <v>60</v>
      </c>
      <c r="AI82" s="28">
        <v>1</v>
      </c>
      <c r="AJ82" s="31">
        <f t="shared" si="11"/>
        <v>216.2665410911226</v>
      </c>
      <c r="AK82" s="34">
        <f t="shared" si="12"/>
        <v>52.231392412428605</v>
      </c>
      <c r="AN82" s="28">
        <v>58</v>
      </c>
      <c r="AO82" s="36">
        <v>42632</v>
      </c>
      <c r="AP82" s="28" t="s">
        <v>63</v>
      </c>
      <c r="AQ82" s="28">
        <v>26.5</v>
      </c>
      <c r="AR82" s="39">
        <v>1.3</v>
      </c>
      <c r="AS82" s="28">
        <v>34</v>
      </c>
      <c r="AT82" s="28" t="s">
        <v>60</v>
      </c>
      <c r="AU82" s="28">
        <v>1</v>
      </c>
      <c r="AV82" s="31">
        <f t="shared" si="15"/>
        <v>220.86749315744999</v>
      </c>
      <c r="AW82" s="34">
        <f t="shared" si="13"/>
        <v>53.266361057441515</v>
      </c>
      <c r="BB82" s="40">
        <v>8</v>
      </c>
      <c r="BC82" s="40">
        <v>14</v>
      </c>
      <c r="BD82" s="28">
        <v>32.088000000000001</v>
      </c>
      <c r="BE82" s="28">
        <v>68.866</v>
      </c>
      <c r="BF82" s="28">
        <v>15.252000000000001</v>
      </c>
      <c r="BG82" s="28">
        <v>3.6259999999999999</v>
      </c>
      <c r="BH82" s="28" t="s">
        <v>83</v>
      </c>
      <c r="BI82" s="28" t="s">
        <v>84</v>
      </c>
      <c r="BJ82" s="41">
        <v>0.38100000000000001</v>
      </c>
    </row>
    <row r="83" spans="1:62" s="28" customFormat="1" ht="15" customHeight="1" x14ac:dyDescent="0.25">
      <c r="A83" s="28" t="s">
        <v>57</v>
      </c>
      <c r="B83" s="29" t="s">
        <v>58</v>
      </c>
      <c r="C83" s="29">
        <v>4</v>
      </c>
      <c r="D83" s="30">
        <v>40736</v>
      </c>
      <c r="E83" s="28" t="s">
        <v>59</v>
      </c>
      <c r="F83" s="31">
        <v>59</v>
      </c>
      <c r="G83" s="32">
        <v>11.7</v>
      </c>
      <c r="H83" s="33">
        <v>1.3</v>
      </c>
      <c r="I83" s="28">
        <v>11.7</v>
      </c>
      <c r="J83" s="31" t="s">
        <v>60</v>
      </c>
      <c r="K83" s="31">
        <v>1</v>
      </c>
      <c r="L83" s="31">
        <f t="shared" si="8"/>
        <v>14.815582196652898</v>
      </c>
      <c r="M83" s="34">
        <f t="shared" si="9"/>
        <v>6.4098460220617293</v>
      </c>
      <c r="N83" s="35"/>
      <c r="P83" s="36">
        <v>41158</v>
      </c>
      <c r="Q83" s="28" t="s">
        <v>119</v>
      </c>
      <c r="R83" s="31">
        <v>59</v>
      </c>
      <c r="S83" s="37">
        <v>11.8</v>
      </c>
      <c r="T83" s="33">
        <v>1.3</v>
      </c>
      <c r="U83" s="28">
        <v>11.8</v>
      </c>
      <c r="V83" s="28" t="s">
        <v>60</v>
      </c>
      <c r="W83" s="28">
        <v>1</v>
      </c>
      <c r="X83" s="31">
        <f t="shared" si="10"/>
        <v>15.198725065125602</v>
      </c>
      <c r="Y83" s="34">
        <f t="shared" si="14"/>
        <v>6.5527049598311606</v>
      </c>
      <c r="AB83" s="36">
        <v>42261</v>
      </c>
      <c r="AC83" s="28" t="s">
        <v>62</v>
      </c>
      <c r="AD83" s="29">
        <v>59</v>
      </c>
      <c r="AE83" s="38"/>
      <c r="AI83" s="28">
        <v>0</v>
      </c>
      <c r="AJ83" s="31" t="str">
        <f t="shared" si="11"/>
        <v/>
      </c>
      <c r="AK83" s="34" t="str">
        <f t="shared" si="12"/>
        <v/>
      </c>
      <c r="AL83" s="28" t="s">
        <v>81</v>
      </c>
      <c r="AN83" s="28">
        <v>59</v>
      </c>
      <c r="AO83" s="36">
        <v>42632</v>
      </c>
      <c r="AP83" s="28" t="s">
        <v>63</v>
      </c>
      <c r="AS83" s="28" t="s">
        <v>64</v>
      </c>
      <c r="AU83" s="28">
        <v>0</v>
      </c>
      <c r="AV83" s="31" t="str">
        <f t="shared" si="15"/>
        <v/>
      </c>
      <c r="AW83" s="34" t="str">
        <f t="shared" si="13"/>
        <v/>
      </c>
      <c r="AX83" s="28" t="s">
        <v>91</v>
      </c>
      <c r="BB83" s="40"/>
      <c r="BC83" s="40"/>
      <c r="BH83" s="28" t="s">
        <v>83</v>
      </c>
      <c r="BI83" s="28" t="s">
        <v>84</v>
      </c>
      <c r="BJ83" s="41">
        <v>0.38100000000000001</v>
      </c>
    </row>
    <row r="84" spans="1:62" s="28" customFormat="1" ht="15" customHeight="1" x14ac:dyDescent="0.25">
      <c r="A84" s="28" t="s">
        <v>57</v>
      </c>
      <c r="B84" s="29" t="s">
        <v>58</v>
      </c>
      <c r="C84" s="29">
        <v>4</v>
      </c>
      <c r="D84" s="30">
        <v>40736</v>
      </c>
      <c r="E84" s="28" t="s">
        <v>59</v>
      </c>
      <c r="F84" s="31">
        <v>60</v>
      </c>
      <c r="G84" s="32">
        <v>10.7</v>
      </c>
      <c r="H84" s="33">
        <v>1.3</v>
      </c>
      <c r="I84" s="28">
        <v>10.9</v>
      </c>
      <c r="J84" s="31" t="s">
        <v>60</v>
      </c>
      <c r="K84" s="31">
        <v>1</v>
      </c>
      <c r="L84" s="31">
        <f t="shared" si="8"/>
        <v>11.543970024015298</v>
      </c>
      <c r="M84" s="34">
        <f t="shared" si="9"/>
        <v>5.0856936909134145</v>
      </c>
      <c r="N84" s="35"/>
      <c r="P84" s="36">
        <v>41158</v>
      </c>
      <c r="Q84" s="28" t="s">
        <v>119</v>
      </c>
      <c r="R84" s="31">
        <v>60</v>
      </c>
      <c r="S84" s="37">
        <v>11.6</v>
      </c>
      <c r="T84" s="33">
        <v>1.3</v>
      </c>
      <c r="U84" s="28">
        <v>11.6</v>
      </c>
      <c r="V84" s="28" t="s">
        <v>60</v>
      </c>
      <c r="W84" s="28">
        <v>1</v>
      </c>
      <c r="X84" s="31">
        <f t="shared" si="10"/>
        <v>14.438933118316799</v>
      </c>
      <c r="Y84" s="34">
        <f t="shared" si="14"/>
        <v>6.2689153732857967</v>
      </c>
      <c r="AB84" s="36">
        <v>42261</v>
      </c>
      <c r="AC84" s="28" t="s">
        <v>62</v>
      </c>
      <c r="AD84" s="29">
        <v>60</v>
      </c>
      <c r="AE84" s="38"/>
      <c r="AI84" s="28">
        <v>0</v>
      </c>
      <c r="AJ84" s="31" t="str">
        <f t="shared" si="11"/>
        <v/>
      </c>
      <c r="AK84" s="34" t="str">
        <f t="shared" si="12"/>
        <v/>
      </c>
      <c r="AL84" s="28" t="s">
        <v>81</v>
      </c>
      <c r="AN84" s="28">
        <v>60</v>
      </c>
      <c r="AO84" s="36">
        <v>42632</v>
      </c>
      <c r="AP84" s="28" t="s">
        <v>63</v>
      </c>
      <c r="AS84" s="28" t="s">
        <v>64</v>
      </c>
      <c r="AU84" s="28">
        <v>0</v>
      </c>
      <c r="AV84" s="31" t="str">
        <f t="shared" si="15"/>
        <v/>
      </c>
      <c r="AW84" s="34" t="str">
        <f t="shared" si="13"/>
        <v/>
      </c>
      <c r="AX84" s="28" t="s">
        <v>91</v>
      </c>
      <c r="BB84" s="40"/>
      <c r="BC84" s="40"/>
      <c r="BH84" s="28" t="s">
        <v>83</v>
      </c>
      <c r="BI84" s="28" t="s">
        <v>84</v>
      </c>
      <c r="BJ84" s="41">
        <v>0.38100000000000001</v>
      </c>
    </row>
    <row r="85" spans="1:62" s="28" customFormat="1" ht="15" customHeight="1" x14ac:dyDescent="0.25">
      <c r="A85" s="28" t="s">
        <v>57</v>
      </c>
      <c r="B85" s="29" t="s">
        <v>58</v>
      </c>
      <c r="C85" s="29">
        <v>4</v>
      </c>
      <c r="D85" s="30">
        <v>40736</v>
      </c>
      <c r="E85" s="28" t="s">
        <v>59</v>
      </c>
      <c r="F85" s="31">
        <v>61</v>
      </c>
      <c r="G85" s="32">
        <v>14.8</v>
      </c>
      <c r="H85" s="33">
        <v>1.3</v>
      </c>
      <c r="I85" s="28">
        <v>20.6</v>
      </c>
      <c r="J85" s="31" t="s">
        <v>60</v>
      </c>
      <c r="K85" s="31">
        <v>1</v>
      </c>
      <c r="L85" s="31">
        <f t="shared" si="8"/>
        <v>41.73993690217921</v>
      </c>
      <c r="M85" s="34">
        <f t="shared" si="9"/>
        <v>11.782136718510925</v>
      </c>
      <c r="N85" s="35"/>
      <c r="P85" s="36">
        <v>41158</v>
      </c>
      <c r="Q85" s="28" t="s">
        <v>119</v>
      </c>
      <c r="R85" s="31">
        <v>61</v>
      </c>
      <c r="S85" s="37">
        <v>16.600000000000001</v>
      </c>
      <c r="T85" s="33">
        <v>1.3</v>
      </c>
      <c r="U85" s="28">
        <v>22.6</v>
      </c>
      <c r="V85" s="28" t="s">
        <v>60</v>
      </c>
      <c r="W85" s="28">
        <v>1</v>
      </c>
      <c r="X85" s="31">
        <f t="shared" si="10"/>
        <v>57.608391890224816</v>
      </c>
      <c r="Y85" s="34">
        <f t="shared" si="14"/>
        <v>15.860839232460412</v>
      </c>
      <c r="AB85" s="36">
        <v>42261</v>
      </c>
      <c r="AC85" s="28" t="s">
        <v>62</v>
      </c>
      <c r="AD85" s="29">
        <v>61</v>
      </c>
      <c r="AE85" s="38">
        <v>19.2</v>
      </c>
      <c r="AF85" s="39">
        <v>1.3</v>
      </c>
      <c r="AG85" s="28">
        <v>25.3</v>
      </c>
      <c r="AH85" s="28" t="s">
        <v>60</v>
      </c>
      <c r="AI85" s="28">
        <v>1</v>
      </c>
      <c r="AJ85" s="31">
        <f t="shared" si="11"/>
        <v>86.274830680473599</v>
      </c>
      <c r="AK85" s="34">
        <f t="shared" si="12"/>
        <v>23.120456109996134</v>
      </c>
      <c r="AN85" s="28">
        <v>61</v>
      </c>
      <c r="AO85" s="36">
        <v>42632</v>
      </c>
      <c r="AP85" s="28" t="s">
        <v>63</v>
      </c>
      <c r="AQ85" s="28">
        <v>19.5</v>
      </c>
      <c r="AR85" s="39">
        <v>1.3</v>
      </c>
      <c r="AS85" s="28">
        <v>25.6</v>
      </c>
      <c r="AT85" s="28" t="s">
        <v>60</v>
      </c>
      <c r="AU85" s="28">
        <v>1</v>
      </c>
      <c r="AV85" s="31">
        <f t="shared" si="15"/>
        <v>90.047223227519993</v>
      </c>
      <c r="AW85" s="34">
        <f t="shared" si="13"/>
        <v>24.067770327888926</v>
      </c>
      <c r="BB85" s="40">
        <v>6</v>
      </c>
      <c r="BC85" s="40">
        <v>12</v>
      </c>
      <c r="BD85" s="28">
        <v>7.8490000000000002</v>
      </c>
      <c r="BE85" s="28">
        <v>66.930999999999997</v>
      </c>
      <c r="BF85" s="28">
        <v>14.079000000000001</v>
      </c>
      <c r="BG85" s="28">
        <v>3.6520000000000001</v>
      </c>
      <c r="BH85" s="28" t="s">
        <v>83</v>
      </c>
      <c r="BI85" s="28" t="s">
        <v>84</v>
      </c>
      <c r="BJ85" s="41">
        <v>0.38100000000000001</v>
      </c>
    </row>
    <row r="86" spans="1:62" s="28" customFormat="1" ht="15" customHeight="1" x14ac:dyDescent="0.25">
      <c r="A86" s="28" t="s">
        <v>57</v>
      </c>
      <c r="B86" s="29" t="s">
        <v>58</v>
      </c>
      <c r="C86" s="29">
        <v>4</v>
      </c>
      <c r="D86" s="30">
        <v>40736</v>
      </c>
      <c r="E86" s="28" t="s">
        <v>59</v>
      </c>
      <c r="F86" s="31">
        <v>62</v>
      </c>
      <c r="G86" s="32">
        <v>21.7</v>
      </c>
      <c r="H86" s="33">
        <v>1.3</v>
      </c>
      <c r="I86" s="28">
        <v>19.2</v>
      </c>
      <c r="J86" s="31" t="s">
        <v>60</v>
      </c>
      <c r="K86" s="31">
        <v>1</v>
      </c>
      <c r="L86" s="31">
        <f t="shared" si="8"/>
        <v>83.633800681670394</v>
      </c>
      <c r="M86" s="34">
        <f t="shared" si="9"/>
        <v>31.745116537569647</v>
      </c>
      <c r="N86" s="35"/>
      <c r="P86" s="36">
        <v>41158</v>
      </c>
      <c r="Q86" s="28" t="s">
        <v>119</v>
      </c>
      <c r="R86" s="31">
        <v>62</v>
      </c>
      <c r="S86" s="37">
        <v>22.4</v>
      </c>
      <c r="T86" s="33">
        <v>1.3</v>
      </c>
      <c r="U86" s="28">
        <v>19.7</v>
      </c>
      <c r="V86" s="28" t="s">
        <v>60</v>
      </c>
      <c r="W86" s="28">
        <v>1</v>
      </c>
      <c r="X86" s="31">
        <f t="shared" si="10"/>
        <v>91.437301334937587</v>
      </c>
      <c r="Y86" s="34">
        <f t="shared" si="14"/>
        <v>34.465817380446026</v>
      </c>
      <c r="AB86" s="36">
        <v>42261</v>
      </c>
      <c r="AC86" s="28" t="s">
        <v>62</v>
      </c>
      <c r="AD86" s="29">
        <v>62</v>
      </c>
      <c r="AE86" s="38">
        <v>22.7</v>
      </c>
      <c r="AF86" s="39">
        <v>1.3</v>
      </c>
      <c r="AG86" s="28">
        <v>19.899999999999999</v>
      </c>
      <c r="AH86" s="28" t="s">
        <v>60</v>
      </c>
      <c r="AI86" s="28">
        <v>1</v>
      </c>
      <c r="AJ86" s="31">
        <f t="shared" si="11"/>
        <v>94.856244840204283</v>
      </c>
      <c r="AK86" s="34">
        <f t="shared" si="12"/>
        <v>35.674113127404851</v>
      </c>
      <c r="AN86" s="28">
        <v>62</v>
      </c>
      <c r="AO86" s="36">
        <v>42632</v>
      </c>
      <c r="AP86" s="28" t="s">
        <v>63</v>
      </c>
      <c r="AR86" s="39"/>
      <c r="AS86" s="28" t="s">
        <v>64</v>
      </c>
      <c r="AU86" s="28">
        <v>0</v>
      </c>
      <c r="AV86" s="31" t="str">
        <f t="shared" si="15"/>
        <v/>
      </c>
      <c r="AW86" s="34" t="str">
        <f t="shared" si="13"/>
        <v/>
      </c>
      <c r="BB86" s="40">
        <v>6</v>
      </c>
      <c r="BC86" s="40">
        <v>13</v>
      </c>
      <c r="BD86" s="28">
        <v>0</v>
      </c>
      <c r="BE86" s="28">
        <v>65.847999999999999</v>
      </c>
      <c r="BF86" s="28">
        <v>13.468999999999999</v>
      </c>
      <c r="BG86" s="28">
        <v>3.61</v>
      </c>
      <c r="BH86" s="28" t="s">
        <v>83</v>
      </c>
      <c r="BI86" s="28" t="s">
        <v>84</v>
      </c>
      <c r="BJ86" s="41">
        <v>0.38100000000000001</v>
      </c>
    </row>
    <row r="87" spans="1:62" s="28" customFormat="1" ht="15" customHeight="1" x14ac:dyDescent="0.25">
      <c r="A87" s="28" t="s">
        <v>57</v>
      </c>
      <c r="B87" s="29" t="s">
        <v>58</v>
      </c>
      <c r="C87" s="29">
        <v>4</v>
      </c>
      <c r="D87" s="30">
        <v>40736</v>
      </c>
      <c r="E87" s="28" t="s">
        <v>59</v>
      </c>
      <c r="F87" s="31">
        <v>63</v>
      </c>
      <c r="G87" s="32">
        <v>42.5</v>
      </c>
      <c r="H87" s="33">
        <v>1.7</v>
      </c>
      <c r="I87" s="28">
        <v>21.9</v>
      </c>
      <c r="J87" s="31" t="s">
        <v>60</v>
      </c>
      <c r="K87" s="31">
        <v>1</v>
      </c>
      <c r="L87" s="31">
        <f t="shared" si="8"/>
        <v>316.93636761187491</v>
      </c>
      <c r="M87" s="34">
        <f t="shared" si="9"/>
        <v>181.03958436659957</v>
      </c>
      <c r="N87" s="35"/>
      <c r="P87" s="36">
        <v>41158</v>
      </c>
      <c r="Q87" s="28" t="s">
        <v>119</v>
      </c>
      <c r="R87" s="31">
        <v>63</v>
      </c>
      <c r="S87" s="37">
        <v>45.4</v>
      </c>
      <c r="T87" s="33">
        <v>1.7</v>
      </c>
      <c r="U87" s="28">
        <v>22.6</v>
      </c>
      <c r="V87" s="28" t="s">
        <v>60</v>
      </c>
      <c r="W87" s="28">
        <v>1</v>
      </c>
      <c r="X87" s="31">
        <f t="shared" si="10"/>
        <v>373.22458698650394</v>
      </c>
      <c r="Y87" s="34">
        <f t="shared" si="14"/>
        <v>214.79337100720261</v>
      </c>
      <c r="AB87" s="36">
        <v>42261</v>
      </c>
      <c r="AC87" s="28" t="s">
        <v>62</v>
      </c>
      <c r="AD87" s="29">
        <v>63</v>
      </c>
      <c r="AE87" s="38">
        <v>48.2</v>
      </c>
      <c r="AF87" s="39">
        <v>1.7</v>
      </c>
      <c r="AG87" s="28">
        <v>23.3</v>
      </c>
      <c r="AH87" s="28" t="s">
        <v>60</v>
      </c>
      <c r="AI87" s="28">
        <v>1</v>
      </c>
      <c r="AJ87" s="31">
        <f t="shared" si="11"/>
        <v>433.71066212614807</v>
      </c>
      <c r="AK87" s="34">
        <f t="shared" si="12"/>
        <v>250.80607059490455</v>
      </c>
      <c r="AN87" s="28">
        <v>63</v>
      </c>
      <c r="AO87" s="36">
        <v>42632</v>
      </c>
      <c r="AP87" s="28" t="s">
        <v>63</v>
      </c>
      <c r="AQ87" s="28">
        <v>49</v>
      </c>
      <c r="AR87" s="39">
        <v>1.7</v>
      </c>
      <c r="AS87" s="28">
        <v>23.5</v>
      </c>
      <c r="AT87" s="28" t="s">
        <v>60</v>
      </c>
      <c r="AU87" s="28">
        <v>1</v>
      </c>
      <c r="AV87" s="31">
        <f t="shared" si="15"/>
        <v>452.07461757149997</v>
      </c>
      <c r="AW87" s="34">
        <f t="shared" si="13"/>
        <v>261.73033577766404</v>
      </c>
      <c r="BB87" s="40">
        <v>5</v>
      </c>
      <c r="BC87" s="40">
        <v>11</v>
      </c>
      <c r="BD87" s="28">
        <v>73.641999999999996</v>
      </c>
      <c r="BE87" s="28">
        <v>65.183000000000007</v>
      </c>
      <c r="BF87" s="28">
        <v>11.727</v>
      </c>
      <c r="BG87" s="28">
        <v>3.3220000000000001</v>
      </c>
      <c r="BH87" s="28" t="s">
        <v>145</v>
      </c>
      <c r="BI87" s="28" t="s">
        <v>146</v>
      </c>
      <c r="BJ87" s="41">
        <v>0.33</v>
      </c>
    </row>
    <row r="88" spans="1:62" s="28" customFormat="1" ht="15" customHeight="1" x14ac:dyDescent="0.25">
      <c r="A88" s="28" t="s">
        <v>57</v>
      </c>
      <c r="B88" s="29" t="s">
        <v>58</v>
      </c>
      <c r="C88" s="29">
        <v>4</v>
      </c>
      <c r="D88" s="30">
        <v>40736</v>
      </c>
      <c r="E88" s="28" t="s">
        <v>59</v>
      </c>
      <c r="F88" s="31">
        <v>64</v>
      </c>
      <c r="G88" s="32">
        <v>15.6</v>
      </c>
      <c r="H88" s="33">
        <v>1.3</v>
      </c>
      <c r="I88" s="28">
        <v>7.7</v>
      </c>
      <c r="J88" s="31" t="s">
        <v>147</v>
      </c>
      <c r="K88" s="31">
        <v>1</v>
      </c>
      <c r="L88" s="31">
        <f t="shared" si="8"/>
        <v>17.3340904712976</v>
      </c>
      <c r="M88" s="34">
        <f t="shared" si="9"/>
        <v>13.503269168730602</v>
      </c>
      <c r="N88" s="35"/>
      <c r="P88" s="36">
        <v>41158</v>
      </c>
      <c r="Q88" s="28" t="s">
        <v>119</v>
      </c>
      <c r="R88" s="31">
        <v>64</v>
      </c>
      <c r="S88" s="37">
        <v>16.600000000000001</v>
      </c>
      <c r="T88" s="33">
        <v>1.3</v>
      </c>
      <c r="U88" s="28">
        <v>8.1</v>
      </c>
      <c r="V88" s="28" t="s">
        <v>147</v>
      </c>
      <c r="W88" s="28">
        <v>1</v>
      </c>
      <c r="X88" s="31">
        <f t="shared" si="10"/>
        <v>20.647255500478803</v>
      </c>
      <c r="Y88" s="34">
        <f t="shared" si="14"/>
        <v>15.860839232460412</v>
      </c>
      <c r="Z88" s="28" t="s">
        <v>148</v>
      </c>
      <c r="AB88" s="36">
        <v>42261</v>
      </c>
      <c r="AC88" s="28" t="s">
        <v>62</v>
      </c>
      <c r="AD88" s="29">
        <v>64</v>
      </c>
      <c r="AE88" s="38">
        <v>18.899999999999999</v>
      </c>
      <c r="AF88" s="39">
        <v>1.3</v>
      </c>
      <c r="AG88" s="28">
        <v>9</v>
      </c>
      <c r="AH88" s="28" t="s">
        <v>147</v>
      </c>
      <c r="AI88" s="28">
        <v>1</v>
      </c>
      <c r="AJ88" s="31">
        <f t="shared" si="11"/>
        <v>29.739061214036994</v>
      </c>
      <c r="AK88" s="34">
        <f t="shared" si="12"/>
        <v>22.196386980411191</v>
      </c>
      <c r="AL88" s="28" t="s">
        <v>148</v>
      </c>
      <c r="AN88" s="28">
        <v>64</v>
      </c>
      <c r="AO88" s="36">
        <v>42632</v>
      </c>
      <c r="AP88" s="28" t="s">
        <v>63</v>
      </c>
      <c r="AQ88" s="28">
        <v>18.899999999999999</v>
      </c>
      <c r="AR88" s="39">
        <v>1.3</v>
      </c>
      <c r="AS88" s="28">
        <v>9</v>
      </c>
      <c r="AT88" s="28" t="s">
        <v>147</v>
      </c>
      <c r="AU88" s="28">
        <v>1</v>
      </c>
      <c r="AV88" s="31">
        <f t="shared" si="15"/>
        <v>29.739061214036994</v>
      </c>
      <c r="AW88" s="34">
        <f t="shared" si="13"/>
        <v>22.196386980411191</v>
      </c>
      <c r="AX88" s="28" t="s">
        <v>148</v>
      </c>
      <c r="BB88" s="40">
        <v>9</v>
      </c>
      <c r="BC88" s="40">
        <v>11</v>
      </c>
      <c r="BD88" s="28">
        <v>6.1989999999999998</v>
      </c>
      <c r="BE88" s="28">
        <v>68.954999999999998</v>
      </c>
      <c r="BF88" s="28">
        <v>12.391</v>
      </c>
      <c r="BG88" s="28">
        <v>3.6040000000000001</v>
      </c>
      <c r="BH88" s="28" t="s">
        <v>83</v>
      </c>
      <c r="BI88" s="28" t="s">
        <v>84</v>
      </c>
      <c r="BJ88" s="41">
        <v>0.38100000000000001</v>
      </c>
    </row>
    <row r="89" spans="1:62" s="28" customFormat="1" ht="15" customHeight="1" x14ac:dyDescent="0.25">
      <c r="A89" s="28" t="s">
        <v>57</v>
      </c>
      <c r="B89" s="29" t="s">
        <v>58</v>
      </c>
      <c r="C89" s="29">
        <v>4</v>
      </c>
      <c r="D89" s="30">
        <v>40736</v>
      </c>
      <c r="E89" s="28" t="s">
        <v>59</v>
      </c>
      <c r="F89" s="31">
        <v>65</v>
      </c>
      <c r="G89" s="32">
        <v>15.5</v>
      </c>
      <c r="H89" s="33">
        <v>1.3</v>
      </c>
      <c r="I89" s="28">
        <v>8</v>
      </c>
      <c r="J89" s="31" t="s">
        <v>147</v>
      </c>
      <c r="K89" s="31">
        <v>1</v>
      </c>
      <c r="L89" s="31">
        <f t="shared" si="8"/>
        <v>17.779294362600002</v>
      </c>
      <c r="M89" s="34">
        <f t="shared" si="9"/>
        <v>13.280221336566001</v>
      </c>
      <c r="N89" s="35"/>
      <c r="P89" s="36">
        <v>41158</v>
      </c>
      <c r="Q89" s="28" t="s">
        <v>119</v>
      </c>
      <c r="R89" s="31">
        <v>65</v>
      </c>
      <c r="S89" s="37">
        <v>16.8</v>
      </c>
      <c r="T89" s="33">
        <v>1.3</v>
      </c>
      <c r="U89" s="28">
        <v>8.6</v>
      </c>
      <c r="V89" s="28" t="s">
        <v>147</v>
      </c>
      <c r="W89" s="28">
        <v>1</v>
      </c>
      <c r="X89" s="31">
        <f t="shared" si="10"/>
        <v>22.4531951882112</v>
      </c>
      <c r="Y89" s="34">
        <f t="shared" si="14"/>
        <v>16.360525712154324</v>
      </c>
      <c r="Z89" s="28" t="s">
        <v>149</v>
      </c>
      <c r="AB89" s="36">
        <v>42261</v>
      </c>
      <c r="AC89" s="28" t="s">
        <v>62</v>
      </c>
      <c r="AD89" s="29">
        <v>65</v>
      </c>
      <c r="AE89" s="38">
        <v>18</v>
      </c>
      <c r="AF89" s="39">
        <v>1.3</v>
      </c>
      <c r="AG89" s="28">
        <v>9</v>
      </c>
      <c r="AH89" s="28" t="s">
        <v>60</v>
      </c>
      <c r="AI89" s="28">
        <v>1</v>
      </c>
      <c r="AJ89" s="31">
        <f t="shared" si="11"/>
        <v>26.974205182799999</v>
      </c>
      <c r="AK89" s="34">
        <f t="shared" si="12"/>
        <v>19.561493212578384</v>
      </c>
      <c r="AL89" s="28" t="s">
        <v>149</v>
      </c>
      <c r="AN89" s="28">
        <v>65</v>
      </c>
      <c r="AO89" s="36">
        <v>42632</v>
      </c>
      <c r="AP89" s="28" t="s">
        <v>63</v>
      </c>
      <c r="AQ89" s="28">
        <v>17.899999999999999</v>
      </c>
      <c r="AR89" s="39">
        <v>1.3</v>
      </c>
      <c r="AS89" s="28">
        <v>9</v>
      </c>
      <c r="AT89" s="28" t="s">
        <v>60</v>
      </c>
      <c r="AU89" s="28">
        <v>1</v>
      </c>
      <c r="AV89" s="31">
        <f t="shared" si="15"/>
        <v>26.675324329076993</v>
      </c>
      <c r="AW89" s="34">
        <f t="shared" si="13"/>
        <v>19.281266852215733</v>
      </c>
      <c r="BB89" s="40">
        <v>9</v>
      </c>
      <c r="BC89" s="40">
        <v>11</v>
      </c>
      <c r="BD89" s="28">
        <v>2.464</v>
      </c>
      <c r="BE89" s="28">
        <v>68.876000000000005</v>
      </c>
      <c r="BF89" s="28">
        <v>12.348000000000001</v>
      </c>
      <c r="BG89" s="28">
        <v>3.387</v>
      </c>
      <c r="BH89" s="28" t="s">
        <v>83</v>
      </c>
      <c r="BI89" s="28" t="s">
        <v>84</v>
      </c>
      <c r="BJ89" s="41">
        <v>0.38100000000000001</v>
      </c>
    </row>
    <row r="90" spans="1:62" s="28" customFormat="1" ht="15" customHeight="1" x14ac:dyDescent="0.25">
      <c r="A90" s="28" t="s">
        <v>57</v>
      </c>
      <c r="B90" s="29" t="s">
        <v>58</v>
      </c>
      <c r="C90" s="29">
        <v>4</v>
      </c>
      <c r="D90" s="30">
        <v>40736</v>
      </c>
      <c r="E90" s="28" t="s">
        <v>59</v>
      </c>
      <c r="F90" s="31">
        <v>66</v>
      </c>
      <c r="G90" s="32">
        <v>12.9</v>
      </c>
      <c r="H90" s="33">
        <v>1.3</v>
      </c>
      <c r="I90" s="28">
        <v>10.6</v>
      </c>
      <c r="J90" s="31" t="s">
        <v>60</v>
      </c>
      <c r="K90" s="31">
        <v>1</v>
      </c>
      <c r="L90" s="31">
        <f t="shared" si="8"/>
        <v>16.317229538881797</v>
      </c>
      <c r="M90" s="34">
        <f t="shared" si="9"/>
        <v>8.2541729558389836</v>
      </c>
      <c r="N90" s="35"/>
      <c r="P90" s="36">
        <v>41158</v>
      </c>
      <c r="Q90" s="28" t="s">
        <v>119</v>
      </c>
      <c r="R90" s="31">
        <v>66</v>
      </c>
      <c r="S90" s="37">
        <v>13.7</v>
      </c>
      <c r="T90" s="33">
        <v>1.3</v>
      </c>
      <c r="U90" s="28">
        <v>11.2</v>
      </c>
      <c r="V90" s="28" t="s">
        <v>150</v>
      </c>
      <c r="W90" s="28">
        <v>1</v>
      </c>
      <c r="X90" s="31">
        <f t="shared" si="10"/>
        <v>19.445552809502395</v>
      </c>
      <c r="Y90" s="34">
        <f t="shared" si="14"/>
        <v>9.6461160830421644</v>
      </c>
      <c r="AB90" s="36">
        <v>42261</v>
      </c>
      <c r="AC90" s="28" t="s">
        <v>62</v>
      </c>
      <c r="AD90" s="29">
        <v>66</v>
      </c>
      <c r="AE90" s="38">
        <v>13.9</v>
      </c>
      <c r="AF90" s="39">
        <v>1.3</v>
      </c>
      <c r="AG90" s="28">
        <v>11.3</v>
      </c>
      <c r="AH90" s="28" t="s">
        <v>150</v>
      </c>
      <c r="AI90" s="28">
        <v>1</v>
      </c>
      <c r="AJ90" s="31">
        <f t="shared" si="11"/>
        <v>20.196177596730902</v>
      </c>
      <c r="AK90" s="34">
        <f t="shared" si="12"/>
        <v>10.015082881371773</v>
      </c>
      <c r="AN90" s="28">
        <v>66</v>
      </c>
      <c r="AO90" s="36">
        <v>42632</v>
      </c>
      <c r="AP90" s="28" t="s">
        <v>63</v>
      </c>
      <c r="AQ90" s="28">
        <v>13.9</v>
      </c>
      <c r="AR90" s="39">
        <v>1.3</v>
      </c>
      <c r="AS90" s="28">
        <v>11.3</v>
      </c>
      <c r="AT90" s="28" t="s">
        <v>150</v>
      </c>
      <c r="AU90" s="28">
        <v>1</v>
      </c>
      <c r="AV90" s="31">
        <f t="shared" si="15"/>
        <v>20.196177596730902</v>
      </c>
      <c r="AW90" s="34">
        <f t="shared" si="13"/>
        <v>10.015082881371773</v>
      </c>
      <c r="BB90" s="40">
        <v>8</v>
      </c>
      <c r="BC90" s="40">
        <v>16</v>
      </c>
      <c r="BD90" s="28">
        <v>5.0640000000000001</v>
      </c>
      <c r="BE90" s="28">
        <v>70.02</v>
      </c>
      <c r="BF90" s="28">
        <v>18.213000000000001</v>
      </c>
      <c r="BG90" s="28">
        <v>3.1840000000000002</v>
      </c>
      <c r="BH90" s="28" t="s">
        <v>83</v>
      </c>
      <c r="BI90" s="28" t="s">
        <v>84</v>
      </c>
      <c r="BJ90" s="41">
        <v>0.38100000000000001</v>
      </c>
    </row>
    <row r="91" spans="1:62" s="28" customFormat="1" ht="15" customHeight="1" x14ac:dyDescent="0.25">
      <c r="A91" s="28" t="s">
        <v>57</v>
      </c>
      <c r="B91" s="29" t="s">
        <v>58</v>
      </c>
      <c r="C91" s="29">
        <v>4</v>
      </c>
      <c r="D91" s="30">
        <v>40736</v>
      </c>
      <c r="E91" s="28" t="s">
        <v>59</v>
      </c>
      <c r="F91" s="31">
        <v>67</v>
      </c>
      <c r="G91" s="32">
        <v>12</v>
      </c>
      <c r="H91" s="33">
        <v>1.3</v>
      </c>
      <c r="I91" s="28">
        <v>12</v>
      </c>
      <c r="J91" s="31" t="s">
        <v>60</v>
      </c>
      <c r="K91" s="31">
        <v>1</v>
      </c>
      <c r="L91" s="31">
        <f t="shared" si="8"/>
        <v>15.984714182399999</v>
      </c>
      <c r="M91" s="34">
        <f t="shared" si="9"/>
        <v>6.8442464963974095</v>
      </c>
      <c r="N91" s="35"/>
      <c r="P91" s="36">
        <v>41158</v>
      </c>
      <c r="Q91" s="28" t="s">
        <v>119</v>
      </c>
      <c r="R91" s="31">
        <v>67</v>
      </c>
      <c r="S91" s="37">
        <v>12</v>
      </c>
      <c r="T91" s="33">
        <v>1.3</v>
      </c>
      <c r="U91" s="28">
        <v>12</v>
      </c>
      <c r="V91" s="28" t="s">
        <v>151</v>
      </c>
      <c r="W91" s="28">
        <v>1</v>
      </c>
      <c r="X91" s="31">
        <f t="shared" si="10"/>
        <v>15.984714182399999</v>
      </c>
      <c r="Y91" s="34">
        <f t="shared" si="14"/>
        <v>6.8442464963974095</v>
      </c>
      <c r="Z91" s="28" t="s">
        <v>152</v>
      </c>
      <c r="AB91" s="36">
        <v>42261</v>
      </c>
      <c r="AC91" s="28" t="s">
        <v>62</v>
      </c>
      <c r="AD91" s="29">
        <v>67</v>
      </c>
      <c r="AE91" s="38"/>
      <c r="AI91" s="28">
        <v>0</v>
      </c>
      <c r="AJ91" s="31" t="str">
        <f t="shared" si="11"/>
        <v/>
      </c>
      <c r="AK91" s="34" t="str">
        <f t="shared" si="12"/>
        <v/>
      </c>
      <c r="AL91" s="28" t="s">
        <v>81</v>
      </c>
      <c r="AN91" s="28">
        <v>67</v>
      </c>
      <c r="AO91" s="36">
        <v>42632</v>
      </c>
      <c r="AP91" s="28" t="s">
        <v>63</v>
      </c>
      <c r="AS91" s="28" t="s">
        <v>64</v>
      </c>
      <c r="AU91" s="28">
        <v>0</v>
      </c>
      <c r="AV91" s="31" t="str">
        <f t="shared" si="15"/>
        <v/>
      </c>
      <c r="AW91" s="34" t="str">
        <f t="shared" si="13"/>
        <v/>
      </c>
      <c r="BB91" s="40"/>
      <c r="BC91" s="40"/>
      <c r="BH91" s="28" t="s">
        <v>83</v>
      </c>
      <c r="BI91" s="37" t="s">
        <v>84</v>
      </c>
      <c r="BJ91" s="41">
        <v>0.38100000000000001</v>
      </c>
    </row>
    <row r="92" spans="1:62" s="28" customFormat="1" ht="15" customHeight="1" x14ac:dyDescent="0.25">
      <c r="A92" s="28" t="s">
        <v>57</v>
      </c>
      <c r="B92" s="29" t="s">
        <v>58</v>
      </c>
      <c r="C92" s="29">
        <v>4</v>
      </c>
      <c r="D92" s="30">
        <v>40736</v>
      </c>
      <c r="E92" s="28" t="s">
        <v>59</v>
      </c>
      <c r="F92" s="31">
        <v>68</v>
      </c>
      <c r="G92" s="32">
        <v>12.1</v>
      </c>
      <c r="H92" s="33">
        <v>1.3</v>
      </c>
      <c r="I92" s="28">
        <v>12.1</v>
      </c>
      <c r="J92" s="31" t="s">
        <v>71</v>
      </c>
      <c r="K92" s="31">
        <v>1</v>
      </c>
      <c r="L92" s="31">
        <f t="shared" si="8"/>
        <v>16.387671436161298</v>
      </c>
      <c r="M92" s="34">
        <f t="shared" si="9"/>
        <v>6.9929484084409808</v>
      </c>
      <c r="N92" s="35"/>
      <c r="P92" s="36">
        <v>41158</v>
      </c>
      <c r="Q92" s="28" t="s">
        <v>119</v>
      </c>
      <c r="R92" s="31">
        <v>68</v>
      </c>
      <c r="S92" s="37">
        <v>12.2</v>
      </c>
      <c r="T92" s="33">
        <v>1.3</v>
      </c>
      <c r="U92" s="28">
        <v>12.2</v>
      </c>
      <c r="V92" s="28" t="s">
        <v>153</v>
      </c>
      <c r="W92" s="28">
        <v>1</v>
      </c>
      <c r="X92" s="31">
        <f t="shared" si="10"/>
        <v>16.797344489978396</v>
      </c>
      <c r="Y92" s="34">
        <f t="shared" si="14"/>
        <v>7.1436172367601225</v>
      </c>
      <c r="AB92" s="36">
        <v>42261</v>
      </c>
      <c r="AC92" s="28" t="s">
        <v>62</v>
      </c>
      <c r="AD92" s="29">
        <v>68</v>
      </c>
      <c r="AE92" s="38">
        <v>12.2</v>
      </c>
      <c r="AF92" s="39">
        <v>1.3</v>
      </c>
      <c r="AG92" s="28">
        <v>12.2</v>
      </c>
      <c r="AH92" s="28" t="s">
        <v>71</v>
      </c>
      <c r="AI92" s="28">
        <v>1</v>
      </c>
      <c r="AJ92" s="31">
        <f t="shared" si="11"/>
        <v>16.797344489978396</v>
      </c>
      <c r="AK92" s="34">
        <f t="shared" si="12"/>
        <v>7.1436172367601225</v>
      </c>
      <c r="AN92" s="28">
        <v>68</v>
      </c>
      <c r="AO92" s="36">
        <v>42632</v>
      </c>
      <c r="AP92" s="28" t="s">
        <v>63</v>
      </c>
      <c r="AR92" s="39"/>
      <c r="AS92" s="28" t="s">
        <v>64</v>
      </c>
      <c r="AU92" s="28">
        <v>0</v>
      </c>
      <c r="AV92" s="31" t="str">
        <f t="shared" si="15"/>
        <v/>
      </c>
      <c r="AW92" s="34" t="str">
        <f t="shared" si="13"/>
        <v/>
      </c>
      <c r="AX92" s="28" t="s">
        <v>91</v>
      </c>
      <c r="BB92" s="40">
        <v>10</v>
      </c>
      <c r="BC92" s="40">
        <v>8</v>
      </c>
      <c r="BH92" s="28" t="s">
        <v>83</v>
      </c>
      <c r="BI92" s="28" t="s">
        <v>84</v>
      </c>
      <c r="BJ92" s="41">
        <v>0.38100000000000001</v>
      </c>
    </row>
    <row r="93" spans="1:62" s="28" customFormat="1" ht="15" customHeight="1" x14ac:dyDescent="0.25">
      <c r="A93" s="28" t="s">
        <v>57</v>
      </c>
      <c r="B93" s="29" t="s">
        <v>58</v>
      </c>
      <c r="C93" s="29">
        <v>4</v>
      </c>
      <c r="D93" s="30">
        <v>40736</v>
      </c>
      <c r="E93" s="28" t="s">
        <v>59</v>
      </c>
      <c r="F93" s="31">
        <v>69</v>
      </c>
      <c r="G93" s="32">
        <v>26.1</v>
      </c>
      <c r="H93" s="33">
        <v>1.4</v>
      </c>
      <c r="I93" s="28">
        <v>21.9</v>
      </c>
      <c r="J93" s="31" t="s">
        <v>71</v>
      </c>
      <c r="K93" s="31">
        <v>1</v>
      </c>
      <c r="L93" s="31">
        <f t="shared" si="8"/>
        <v>138.00228156563671</v>
      </c>
      <c r="M93" s="34">
        <f t="shared" si="9"/>
        <v>51.208862509993871</v>
      </c>
      <c r="N93" s="35"/>
      <c r="P93" s="36">
        <v>41158</v>
      </c>
      <c r="Q93" s="28" t="s">
        <v>119</v>
      </c>
      <c r="R93" s="31">
        <v>1730</v>
      </c>
      <c r="S93" s="37">
        <v>28.2</v>
      </c>
      <c r="T93" s="33">
        <v>1.4</v>
      </c>
      <c r="U93" s="28">
        <v>23.1</v>
      </c>
      <c r="V93" s="28" t="s">
        <v>125</v>
      </c>
      <c r="W93" s="28">
        <v>1</v>
      </c>
      <c r="X93" s="31">
        <f t="shared" si="10"/>
        <v>169.93049933918522</v>
      </c>
      <c r="Y93" s="34">
        <f t="shared" si="14"/>
        <v>62.573638033060014</v>
      </c>
      <c r="Z93" s="28" t="s">
        <v>154</v>
      </c>
      <c r="AB93" s="36">
        <v>42261</v>
      </c>
      <c r="AC93" s="28" t="s">
        <v>62</v>
      </c>
      <c r="AD93" s="29">
        <v>1730</v>
      </c>
      <c r="AE93" s="38"/>
      <c r="AI93" s="28">
        <v>0</v>
      </c>
      <c r="AJ93" s="31" t="str">
        <f t="shared" si="11"/>
        <v/>
      </c>
      <c r="AK93" s="34" t="str">
        <f t="shared" si="12"/>
        <v/>
      </c>
      <c r="AL93" s="28" t="s">
        <v>104</v>
      </c>
      <c r="AN93" s="28">
        <v>1730</v>
      </c>
      <c r="AO93" s="36">
        <v>42632</v>
      </c>
      <c r="AP93" s="28" t="s">
        <v>63</v>
      </c>
      <c r="AS93" s="28" t="s">
        <v>64</v>
      </c>
      <c r="AU93" s="28">
        <v>0</v>
      </c>
      <c r="AV93" s="31" t="str">
        <f t="shared" si="15"/>
        <v/>
      </c>
      <c r="AW93" s="34" t="str">
        <f t="shared" si="13"/>
        <v/>
      </c>
      <c r="AX93" s="28" t="s">
        <v>91</v>
      </c>
      <c r="BB93" s="40"/>
      <c r="BC93" s="40"/>
      <c r="BH93" s="28" t="s">
        <v>83</v>
      </c>
      <c r="BI93" s="37" t="s">
        <v>84</v>
      </c>
      <c r="BJ93" s="41">
        <v>0.38100000000000001</v>
      </c>
    </row>
    <row r="94" spans="1:62" s="28" customFormat="1" ht="15" customHeight="1" x14ac:dyDescent="0.25">
      <c r="A94" s="28" t="s">
        <v>57</v>
      </c>
      <c r="B94" s="29" t="s">
        <v>58</v>
      </c>
      <c r="C94" s="29">
        <v>4</v>
      </c>
      <c r="D94" s="30">
        <v>40736</v>
      </c>
      <c r="E94" s="28" t="s">
        <v>59</v>
      </c>
      <c r="F94" s="31">
        <v>70</v>
      </c>
      <c r="G94" s="32">
        <v>26.9</v>
      </c>
      <c r="H94" s="33">
        <v>1.7</v>
      </c>
      <c r="I94" s="28">
        <v>8.5</v>
      </c>
      <c r="J94" s="31" t="s">
        <v>125</v>
      </c>
      <c r="K94" s="31">
        <v>1</v>
      </c>
      <c r="L94" s="31">
        <f t="shared" si="8"/>
        <v>91.757647172484965</v>
      </c>
      <c r="M94" s="34">
        <f t="shared" si="9"/>
        <v>55.373837292373196</v>
      </c>
      <c r="N94" s="35" t="s">
        <v>155</v>
      </c>
      <c r="P94" s="36">
        <v>41158</v>
      </c>
      <c r="Q94" s="28" t="s">
        <v>119</v>
      </c>
      <c r="R94" s="31">
        <v>70</v>
      </c>
      <c r="S94" s="37">
        <v>28.3</v>
      </c>
      <c r="T94" s="33">
        <v>1.7</v>
      </c>
      <c r="U94" s="28">
        <v>8.8000000000000007</v>
      </c>
      <c r="V94" s="28" t="s">
        <v>60</v>
      </c>
      <c r="W94" s="28">
        <v>1</v>
      </c>
      <c r="X94" s="31">
        <f t="shared" si="10"/>
        <v>105.14153821679199</v>
      </c>
      <c r="Y94" s="34">
        <f t="shared" si="14"/>
        <v>63.149960474308884</v>
      </c>
      <c r="Z94" s="28" t="s">
        <v>156</v>
      </c>
      <c r="AB94" s="36">
        <v>42261</v>
      </c>
      <c r="AC94" s="28" t="s">
        <v>62</v>
      </c>
      <c r="AD94" s="29">
        <v>70</v>
      </c>
      <c r="AE94" s="38">
        <v>28.3</v>
      </c>
      <c r="AF94" s="39">
        <v>1.7</v>
      </c>
      <c r="AG94" s="28">
        <v>8.8000000000000007</v>
      </c>
      <c r="AH94" s="28" t="s">
        <v>157</v>
      </c>
      <c r="AI94" s="28">
        <v>1</v>
      </c>
      <c r="AJ94" s="31">
        <f t="shared" si="11"/>
        <v>105.14153821679199</v>
      </c>
      <c r="AK94" s="34">
        <f t="shared" si="12"/>
        <v>63.149960474308884</v>
      </c>
      <c r="AN94" s="28">
        <v>70</v>
      </c>
      <c r="AO94" s="36">
        <v>42632</v>
      </c>
      <c r="AP94" s="28" t="s">
        <v>63</v>
      </c>
      <c r="AQ94" s="28">
        <v>28</v>
      </c>
      <c r="AR94" s="39">
        <v>1.7</v>
      </c>
      <c r="AS94" s="28">
        <v>8.6999999999999993</v>
      </c>
      <c r="AT94" s="28" t="s">
        <v>158</v>
      </c>
      <c r="AU94" s="28">
        <v>1</v>
      </c>
      <c r="AV94" s="31">
        <f t="shared" si="15"/>
        <v>101.75461104479997</v>
      </c>
      <c r="AW94" s="34">
        <f t="shared" si="13"/>
        <v>61.430707372436736</v>
      </c>
      <c r="AX94" s="28" t="s">
        <v>159</v>
      </c>
      <c r="BB94" s="40">
        <v>5</v>
      </c>
      <c r="BC94" s="40">
        <v>6</v>
      </c>
      <c r="BD94" s="28">
        <v>0</v>
      </c>
      <c r="BE94" s="28">
        <v>65.430999999999997</v>
      </c>
      <c r="BF94" s="28">
        <v>5.859</v>
      </c>
      <c r="BG94" s="28">
        <v>1.8480000000000001</v>
      </c>
      <c r="BH94" s="28" t="s">
        <v>67</v>
      </c>
      <c r="BI94" s="28" t="s">
        <v>160</v>
      </c>
      <c r="BJ94" s="41">
        <v>0.61444444444444435</v>
      </c>
    </row>
    <row r="95" spans="1:62" s="28" customFormat="1" ht="15" customHeight="1" x14ac:dyDescent="0.25">
      <c r="A95" s="28" t="s">
        <v>57</v>
      </c>
      <c r="B95" s="29" t="s">
        <v>58</v>
      </c>
      <c r="C95" s="29">
        <v>4</v>
      </c>
      <c r="D95" s="30">
        <v>40736</v>
      </c>
      <c r="E95" s="28" t="s">
        <v>59</v>
      </c>
      <c r="F95" s="31">
        <v>71</v>
      </c>
      <c r="G95" s="32">
        <v>21.5</v>
      </c>
      <c r="H95" s="33">
        <v>1.3</v>
      </c>
      <c r="I95" s="28">
        <v>19.100000000000001</v>
      </c>
      <c r="J95" s="31" t="s">
        <v>60</v>
      </c>
      <c r="K95" s="31">
        <v>1</v>
      </c>
      <c r="L95" s="31">
        <f t="shared" si="8"/>
        <v>63.236593151662497</v>
      </c>
      <c r="M95" s="34">
        <f t="shared" si="9"/>
        <v>30.992872256844922</v>
      </c>
      <c r="N95" s="35"/>
      <c r="P95" s="36">
        <v>41158</v>
      </c>
      <c r="Q95" s="28" t="s">
        <v>119</v>
      </c>
      <c r="R95" s="31">
        <v>71</v>
      </c>
      <c r="S95" s="37">
        <v>22.4</v>
      </c>
      <c r="T95" s="33">
        <v>1.3</v>
      </c>
      <c r="U95" s="28">
        <v>19.7</v>
      </c>
      <c r="V95" s="28" t="s">
        <v>125</v>
      </c>
      <c r="W95" s="28">
        <v>1</v>
      </c>
      <c r="X95" s="31">
        <f t="shared" si="10"/>
        <v>70.797910482431988</v>
      </c>
      <c r="Y95" s="34">
        <f t="shared" si="14"/>
        <v>34.465817380446026</v>
      </c>
      <c r="AB95" s="36">
        <v>42261</v>
      </c>
      <c r="AC95" s="28" t="s">
        <v>62</v>
      </c>
      <c r="AD95" s="29">
        <v>71</v>
      </c>
      <c r="AE95" s="38">
        <v>23.8</v>
      </c>
      <c r="AF95" s="39">
        <v>1.3</v>
      </c>
      <c r="AG95" s="28">
        <v>20.5</v>
      </c>
      <c r="AH95" s="28" t="s">
        <v>78</v>
      </c>
      <c r="AI95" s="28">
        <v>1</v>
      </c>
      <c r="AJ95" s="31">
        <f t="shared" si="11"/>
        <v>83.169856569869992</v>
      </c>
      <c r="AK95" s="34">
        <f t="shared" si="12"/>
        <v>40.325571764021724</v>
      </c>
      <c r="AN95" s="28">
        <v>71</v>
      </c>
      <c r="AO95" s="36">
        <v>42632</v>
      </c>
      <c r="AP95" s="28" t="s">
        <v>63</v>
      </c>
      <c r="AQ95" s="28">
        <v>24.4</v>
      </c>
      <c r="AR95" s="39">
        <v>1.3</v>
      </c>
      <c r="AS95" s="28">
        <v>20.906344380866965</v>
      </c>
      <c r="AT95" s="28" t="s">
        <v>78</v>
      </c>
      <c r="AU95" s="28">
        <v>1</v>
      </c>
      <c r="AV95" s="31">
        <f t="shared" si="15"/>
        <v>89.148887943295236</v>
      </c>
      <c r="AW95" s="34">
        <f t="shared" si="13"/>
        <v>43.011626441531241</v>
      </c>
      <c r="BB95" s="40">
        <v>6</v>
      </c>
      <c r="BC95" s="40">
        <v>4</v>
      </c>
      <c r="BD95" s="28">
        <v>9.2490000000000006</v>
      </c>
      <c r="BE95" s="28">
        <v>68.525999999999996</v>
      </c>
      <c r="BF95" s="28">
        <v>6.4320000000000004</v>
      </c>
      <c r="BG95" s="28">
        <v>0.47799999999999998</v>
      </c>
      <c r="BH95" s="28" t="s">
        <v>83</v>
      </c>
      <c r="BI95" s="28" t="s">
        <v>124</v>
      </c>
      <c r="BJ95" s="41">
        <v>0.29499999999999998</v>
      </c>
    </row>
    <row r="96" spans="1:62" s="28" customFormat="1" ht="15" customHeight="1" x14ac:dyDescent="0.25">
      <c r="A96" s="28" t="s">
        <v>57</v>
      </c>
      <c r="B96" s="29" t="s">
        <v>58</v>
      </c>
      <c r="C96" s="29">
        <v>4</v>
      </c>
      <c r="D96" s="30">
        <v>40736</v>
      </c>
      <c r="E96" s="28" t="s">
        <v>59</v>
      </c>
      <c r="F96" s="31">
        <v>72</v>
      </c>
      <c r="G96" s="32">
        <v>41.9</v>
      </c>
      <c r="H96" s="33">
        <v>1.3</v>
      </c>
      <c r="I96" s="28">
        <v>29.4</v>
      </c>
      <c r="J96" s="31" t="s">
        <v>125</v>
      </c>
      <c r="K96" s="31">
        <v>1</v>
      </c>
      <c r="L96" s="31">
        <f t="shared" si="8"/>
        <v>889.75387161700178</v>
      </c>
      <c r="M96" s="34">
        <f t="shared" si="9"/>
        <v>174.49401457021267</v>
      </c>
      <c r="N96" s="35"/>
      <c r="P96" s="36">
        <v>41158</v>
      </c>
      <c r="Q96" s="28" t="s">
        <v>119</v>
      </c>
      <c r="R96" s="31">
        <v>72</v>
      </c>
      <c r="S96" s="37">
        <v>42.7</v>
      </c>
      <c r="T96" s="33">
        <v>1.3</v>
      </c>
      <c r="U96" s="28">
        <v>29.7</v>
      </c>
      <c r="V96" s="28" t="s">
        <v>60</v>
      </c>
      <c r="W96" s="28">
        <v>1</v>
      </c>
      <c r="X96" s="31">
        <f t="shared" si="10"/>
        <v>933.48363666303896</v>
      </c>
      <c r="Y96" s="34">
        <f t="shared" si="14"/>
        <v>183.25440015910505</v>
      </c>
      <c r="AB96" s="36">
        <v>42261</v>
      </c>
      <c r="AC96" s="28" t="s">
        <v>62</v>
      </c>
      <c r="AD96" s="29">
        <v>72</v>
      </c>
      <c r="AE96" s="38"/>
      <c r="AI96" s="28">
        <v>0</v>
      </c>
      <c r="AJ96" s="31" t="str">
        <f t="shared" si="11"/>
        <v/>
      </c>
      <c r="AK96" s="34" t="str">
        <f t="shared" si="12"/>
        <v/>
      </c>
      <c r="AL96" s="28" t="s">
        <v>90</v>
      </c>
      <c r="AN96" s="28">
        <v>72</v>
      </c>
      <c r="AO96" s="36">
        <v>42632</v>
      </c>
      <c r="AP96" s="28" t="s">
        <v>63</v>
      </c>
      <c r="AS96" s="28" t="s">
        <v>64</v>
      </c>
      <c r="AU96" s="28">
        <v>0</v>
      </c>
      <c r="AV96" s="31" t="str">
        <f t="shared" si="15"/>
        <v/>
      </c>
      <c r="AW96" s="34" t="str">
        <f t="shared" si="13"/>
        <v/>
      </c>
      <c r="BB96" s="40"/>
      <c r="BC96" s="40"/>
      <c r="BD96" s="28">
        <v>0</v>
      </c>
      <c r="BE96" s="28">
        <v>68.099000000000004</v>
      </c>
      <c r="BF96" s="28">
        <v>2.9159999999999999</v>
      </c>
      <c r="BG96" s="28">
        <v>-0.65100000000000002</v>
      </c>
      <c r="BH96" s="28" t="s">
        <v>102</v>
      </c>
      <c r="BI96" s="37" t="s">
        <v>161</v>
      </c>
      <c r="BJ96" s="41">
        <v>0.71</v>
      </c>
    </row>
    <row r="97" spans="1:62" s="28" customFormat="1" ht="15" customHeight="1" x14ac:dyDescent="0.25">
      <c r="A97" s="28" t="s">
        <v>57</v>
      </c>
      <c r="B97" s="29" t="s">
        <v>58</v>
      </c>
      <c r="C97" s="29">
        <v>4</v>
      </c>
      <c r="D97" s="30">
        <v>40736</v>
      </c>
      <c r="E97" s="28" t="s">
        <v>59</v>
      </c>
      <c r="F97" s="31">
        <v>73</v>
      </c>
      <c r="G97" s="32">
        <v>11.5</v>
      </c>
      <c r="H97" s="33">
        <v>1.3</v>
      </c>
      <c r="I97" s="28">
        <v>9.1999999999999993</v>
      </c>
      <c r="J97" s="31" t="s">
        <v>60</v>
      </c>
      <c r="K97" s="31">
        <v>1</v>
      </c>
      <c r="L97" s="31">
        <f t="shared" si="8"/>
        <v>19.792218287699995</v>
      </c>
      <c r="M97" s="34">
        <f t="shared" si="9"/>
        <v>6.1299032724976446</v>
      </c>
      <c r="N97" s="35"/>
      <c r="P97" s="36">
        <v>41158</v>
      </c>
      <c r="Q97" s="28" t="s">
        <v>119</v>
      </c>
      <c r="R97" s="31">
        <v>73</v>
      </c>
      <c r="S97" s="37">
        <v>13.1</v>
      </c>
      <c r="T97" s="33">
        <v>1.3</v>
      </c>
      <c r="U97" s="28">
        <v>10.199999999999999</v>
      </c>
      <c r="V97" s="28" t="s">
        <v>60</v>
      </c>
      <c r="W97" s="28">
        <v>1</v>
      </c>
      <c r="X97" s="31">
        <f t="shared" si="10"/>
        <v>28.47434397928199</v>
      </c>
      <c r="Y97" s="34">
        <f t="shared" si="14"/>
        <v>8.5897172999647697</v>
      </c>
      <c r="AB97" s="36">
        <v>42261</v>
      </c>
      <c r="AC97" s="28" t="s">
        <v>62</v>
      </c>
      <c r="AD97" s="29">
        <v>73</v>
      </c>
      <c r="AE97" s="38">
        <v>16.399999999999999</v>
      </c>
      <c r="AF97" s="39">
        <v>1.3</v>
      </c>
      <c r="AG97" s="28">
        <v>12.3</v>
      </c>
      <c r="AH97" s="28" t="s">
        <v>60</v>
      </c>
      <c r="AI97" s="28">
        <v>1</v>
      </c>
      <c r="AJ97" s="31">
        <f t="shared" si="11"/>
        <v>53.815052911247996</v>
      </c>
      <c r="AK97" s="34">
        <f t="shared" si="12"/>
        <v>15.370634002717601</v>
      </c>
      <c r="AN97" s="28">
        <v>73</v>
      </c>
      <c r="AO97" s="36">
        <v>42632</v>
      </c>
      <c r="AP97" s="28" t="s">
        <v>63</v>
      </c>
      <c r="AQ97" s="28">
        <v>17.7</v>
      </c>
      <c r="AR97" s="39">
        <v>1.3</v>
      </c>
      <c r="AS97" s="28">
        <v>13.04</v>
      </c>
      <c r="AT97" s="28" t="s">
        <v>60</v>
      </c>
      <c r="AU97" s="28">
        <v>1</v>
      </c>
      <c r="AV97" s="31">
        <f t="shared" si="15"/>
        <v>66.456136301709577</v>
      </c>
      <c r="AW97" s="34">
        <f t="shared" si="13"/>
        <v>18.728240378723374</v>
      </c>
      <c r="BB97" s="40">
        <v>3</v>
      </c>
      <c r="BC97" s="40">
        <v>2</v>
      </c>
      <c r="BD97" s="28">
        <v>10.073</v>
      </c>
      <c r="BE97" s="28">
        <v>62.295000000000002</v>
      </c>
      <c r="BF97" s="28">
        <v>0.88800000000000001</v>
      </c>
      <c r="BG97" s="28">
        <v>1.571</v>
      </c>
      <c r="BH97" s="28" t="s">
        <v>162</v>
      </c>
      <c r="BI97" s="28" t="s">
        <v>163</v>
      </c>
      <c r="BJ97" s="41">
        <v>0.66999999999999993</v>
      </c>
    </row>
    <row r="98" spans="1:62" s="28" customFormat="1" ht="15" customHeight="1" x14ac:dyDescent="0.25">
      <c r="A98" s="28" t="s">
        <v>57</v>
      </c>
      <c r="B98" s="29" t="s">
        <v>58</v>
      </c>
      <c r="C98" s="29">
        <v>4</v>
      </c>
      <c r="D98" s="30">
        <v>40736</v>
      </c>
      <c r="E98" s="28" t="s">
        <v>59</v>
      </c>
      <c r="F98" s="31">
        <v>74</v>
      </c>
      <c r="G98" s="32">
        <v>13.7</v>
      </c>
      <c r="H98" s="33">
        <v>1.3</v>
      </c>
      <c r="I98" s="28">
        <v>15.1</v>
      </c>
      <c r="J98" s="31" t="s">
        <v>60</v>
      </c>
      <c r="K98" s="31">
        <v>1</v>
      </c>
      <c r="L98" s="31">
        <f t="shared" si="8"/>
        <v>39.218067330889511</v>
      </c>
      <c r="M98" s="34">
        <f t="shared" si="9"/>
        <v>9.6461160830421644</v>
      </c>
      <c r="N98" s="35"/>
      <c r="P98" s="36">
        <v>41158</v>
      </c>
      <c r="Q98" s="28" t="s">
        <v>119</v>
      </c>
      <c r="R98" s="31">
        <v>74</v>
      </c>
      <c r="S98" s="37">
        <v>14.8</v>
      </c>
      <c r="T98" s="33">
        <v>1.3</v>
      </c>
      <c r="U98" s="28">
        <v>16.100000000000001</v>
      </c>
      <c r="V98" s="28" t="s">
        <v>60</v>
      </c>
      <c r="W98" s="28">
        <v>1</v>
      </c>
      <c r="X98" s="31">
        <f t="shared" si="10"/>
        <v>48.799729311770079</v>
      </c>
      <c r="Y98" s="34">
        <f t="shared" si="14"/>
        <v>11.782136718510925</v>
      </c>
      <c r="AB98" s="36">
        <v>42261</v>
      </c>
      <c r="AC98" s="28" t="s">
        <v>62</v>
      </c>
      <c r="AD98" s="29">
        <v>74</v>
      </c>
      <c r="AE98" s="38">
        <v>17.600000000000001</v>
      </c>
      <c r="AF98" s="39">
        <v>1.3</v>
      </c>
      <c r="AG98" s="28">
        <v>18.399999999999999</v>
      </c>
      <c r="AH98" s="28" t="s">
        <v>60</v>
      </c>
      <c r="AI98" s="28">
        <v>1</v>
      </c>
      <c r="AJ98" s="31">
        <f t="shared" si="11"/>
        <v>78.869895396086278</v>
      </c>
      <c r="AK98" s="34">
        <f t="shared" si="12"/>
        <v>18.455423891589707</v>
      </c>
      <c r="AN98" s="28">
        <v>74</v>
      </c>
      <c r="AO98" s="36">
        <v>42632</v>
      </c>
      <c r="AP98" s="28" t="s">
        <v>63</v>
      </c>
      <c r="AQ98" s="28">
        <v>19.100000000000001</v>
      </c>
      <c r="AR98" s="39">
        <v>1.3</v>
      </c>
      <c r="AS98" s="28">
        <v>19.649999999999999</v>
      </c>
      <c r="AT98" s="28" t="s">
        <v>60</v>
      </c>
      <c r="AU98" s="28">
        <v>1</v>
      </c>
      <c r="AV98" s="31">
        <f t="shared" si="15"/>
        <v>99.196739007639593</v>
      </c>
      <c r="AW98" s="34">
        <f t="shared" si="13"/>
        <v>22.809860867250737</v>
      </c>
      <c r="BB98" s="40">
        <v>2</v>
      </c>
      <c r="BC98" s="40">
        <v>0</v>
      </c>
      <c r="BD98" s="28">
        <v>10.227</v>
      </c>
      <c r="BE98" s="28">
        <v>61.475999999999999</v>
      </c>
      <c r="BF98" s="28">
        <v>-0.42399999999999999</v>
      </c>
      <c r="BG98" s="28">
        <v>1.5429999999999999</v>
      </c>
      <c r="BH98" s="28" t="s">
        <v>76</v>
      </c>
      <c r="BI98" s="28" t="s">
        <v>164</v>
      </c>
      <c r="BJ98" s="41">
        <v>0.56994368341708568</v>
      </c>
    </row>
    <row r="99" spans="1:62" s="28" customFormat="1" ht="15" customHeight="1" x14ac:dyDescent="0.25">
      <c r="A99" s="28" t="s">
        <v>57</v>
      </c>
      <c r="B99" s="29" t="s">
        <v>58</v>
      </c>
      <c r="C99" s="29">
        <v>4</v>
      </c>
      <c r="D99" s="30">
        <v>40736</v>
      </c>
      <c r="E99" s="28" t="s">
        <v>59</v>
      </c>
      <c r="F99" s="31">
        <v>75</v>
      </c>
      <c r="G99" s="32">
        <v>29.1</v>
      </c>
      <c r="H99" s="33">
        <v>2</v>
      </c>
      <c r="I99" s="28">
        <v>9.1</v>
      </c>
      <c r="J99" s="31" t="s">
        <v>60</v>
      </c>
      <c r="K99" s="31">
        <v>1</v>
      </c>
      <c r="L99" s="31">
        <f t="shared" si="8"/>
        <v>62.677019869600485</v>
      </c>
      <c r="M99" s="34">
        <f t="shared" si="9"/>
        <v>67.878002973084961</v>
      </c>
      <c r="N99" s="35"/>
      <c r="P99" s="36">
        <v>41158</v>
      </c>
      <c r="Q99" s="28" t="s">
        <v>119</v>
      </c>
      <c r="R99" s="31">
        <v>75</v>
      </c>
      <c r="S99" s="37">
        <v>29.4</v>
      </c>
      <c r="T99" s="33">
        <v>2</v>
      </c>
      <c r="U99" s="28">
        <v>9.1999999999999993</v>
      </c>
      <c r="V99" s="28" t="s">
        <v>60</v>
      </c>
      <c r="W99" s="28">
        <v>1</v>
      </c>
      <c r="X99" s="31">
        <f t="shared" si="10"/>
        <v>64.679023815335981</v>
      </c>
      <c r="Y99" s="34">
        <f t="shared" si="14"/>
        <v>69.705300024960493</v>
      </c>
      <c r="AB99" s="36">
        <v>42261</v>
      </c>
      <c r="AC99" s="28" t="s">
        <v>62</v>
      </c>
      <c r="AD99" s="29">
        <v>75</v>
      </c>
      <c r="AE99" s="38">
        <v>29.7</v>
      </c>
      <c r="AF99" s="39">
        <v>2</v>
      </c>
      <c r="AG99" s="28">
        <v>9.3000000000000007</v>
      </c>
      <c r="AH99" s="28" t="s">
        <v>60</v>
      </c>
      <c r="AI99" s="28">
        <v>1</v>
      </c>
      <c r="AJ99" s="31">
        <f t="shared" si="11"/>
        <v>66.723192164623484</v>
      </c>
      <c r="AK99" s="34">
        <f t="shared" si="12"/>
        <v>71.562485955794315</v>
      </c>
      <c r="AN99" s="28">
        <v>75</v>
      </c>
      <c r="AO99" s="36">
        <v>42632</v>
      </c>
      <c r="AP99" s="28" t="s">
        <v>63</v>
      </c>
      <c r="AQ99" s="28">
        <v>29.5</v>
      </c>
      <c r="AR99" s="39">
        <v>2</v>
      </c>
      <c r="AS99" s="28">
        <v>9.23</v>
      </c>
      <c r="AT99" s="28" t="s">
        <v>60</v>
      </c>
      <c r="AU99" s="28">
        <v>1</v>
      </c>
      <c r="AV99" s="31">
        <f t="shared" si="15"/>
        <v>65.332112523941234</v>
      </c>
      <c r="AW99" s="34">
        <f t="shared" si="13"/>
        <v>70.321032132317512</v>
      </c>
      <c r="BB99" s="40">
        <v>8</v>
      </c>
      <c r="BC99" s="40">
        <v>1</v>
      </c>
      <c r="BD99" s="28">
        <v>5.7510000000000003</v>
      </c>
      <c r="BE99" s="28">
        <v>68.046999999999997</v>
      </c>
      <c r="BF99" s="28">
        <v>1.2170000000000001</v>
      </c>
      <c r="BG99" s="28">
        <v>-0.31900000000000001</v>
      </c>
      <c r="BH99" s="28" t="s">
        <v>165</v>
      </c>
      <c r="BI99" s="28" t="s">
        <v>166</v>
      </c>
      <c r="BJ99" s="41">
        <v>0.33499999999999996</v>
      </c>
    </row>
    <row r="100" spans="1:62" s="28" customFormat="1" ht="15" customHeight="1" x14ac:dyDescent="0.25">
      <c r="A100" s="28" t="s">
        <v>57</v>
      </c>
      <c r="B100" s="29" t="s">
        <v>58</v>
      </c>
      <c r="C100" s="29">
        <v>4</v>
      </c>
      <c r="D100" s="30"/>
      <c r="F100" s="31"/>
      <c r="G100" s="32"/>
      <c r="H100" s="33"/>
      <c r="J100" s="31"/>
      <c r="K100" s="31"/>
      <c r="L100" s="31" t="str">
        <f t="shared" si="8"/>
        <v/>
      </c>
      <c r="M100" s="34" t="str">
        <f t="shared" si="9"/>
        <v/>
      </c>
      <c r="N100" s="35"/>
      <c r="P100" s="36">
        <v>41158</v>
      </c>
      <c r="Q100" s="28" t="s">
        <v>119</v>
      </c>
      <c r="R100" s="31">
        <v>1731</v>
      </c>
      <c r="S100" s="37">
        <v>12.9</v>
      </c>
      <c r="T100" s="28">
        <v>1.3</v>
      </c>
      <c r="U100" s="28">
        <v>7.5</v>
      </c>
      <c r="V100" s="28" t="s">
        <v>130</v>
      </c>
      <c r="W100" s="28">
        <v>1</v>
      </c>
      <c r="X100" s="31">
        <f t="shared" si="10"/>
        <v>11.5452095793975</v>
      </c>
      <c r="Y100" s="34">
        <f t="shared" si="14"/>
        <v>8.2541729558389836</v>
      </c>
      <c r="Z100" s="28" t="s">
        <v>167</v>
      </c>
      <c r="AB100" s="36">
        <v>42261</v>
      </c>
      <c r="AC100" s="28" t="s">
        <v>62</v>
      </c>
      <c r="AD100" s="29">
        <v>1731</v>
      </c>
      <c r="AE100" s="38">
        <v>14</v>
      </c>
      <c r="AF100" s="39">
        <v>1.3</v>
      </c>
      <c r="AG100" s="28">
        <v>8</v>
      </c>
      <c r="AH100" s="28" t="s">
        <v>71</v>
      </c>
      <c r="AI100" s="28">
        <v>1</v>
      </c>
      <c r="AJ100" s="31">
        <f t="shared" si="11"/>
        <v>14.5046480544</v>
      </c>
      <c r="AK100" s="34">
        <f t="shared" si="12"/>
        <v>10.202763679458835</v>
      </c>
      <c r="AL100" s="28" t="s">
        <v>167</v>
      </c>
      <c r="AN100" s="28">
        <v>1731</v>
      </c>
      <c r="AO100" s="36">
        <v>42632</v>
      </c>
      <c r="AP100" s="28" t="s">
        <v>63</v>
      </c>
      <c r="AQ100" s="28">
        <v>14</v>
      </c>
      <c r="AR100" s="39">
        <v>1.3</v>
      </c>
      <c r="AS100" s="28">
        <v>8</v>
      </c>
      <c r="AT100" s="28" t="s">
        <v>71</v>
      </c>
      <c r="AU100" s="28">
        <v>1</v>
      </c>
      <c r="AV100" s="31">
        <f t="shared" si="15"/>
        <v>14.5046480544</v>
      </c>
      <c r="AW100" s="34">
        <f t="shared" si="13"/>
        <v>10.202763679458835</v>
      </c>
      <c r="BB100" s="40">
        <v>10</v>
      </c>
      <c r="BC100" s="40">
        <v>8</v>
      </c>
      <c r="BD100" s="28">
        <v>9.827</v>
      </c>
      <c r="BE100" s="28">
        <v>70.242000000000004</v>
      </c>
      <c r="BF100" s="28">
        <v>9.0269999999999992</v>
      </c>
      <c r="BG100" s="28">
        <v>1.3580000000000001</v>
      </c>
      <c r="BH100" s="28" t="s">
        <v>83</v>
      </c>
      <c r="BI100" s="28" t="s">
        <v>84</v>
      </c>
      <c r="BJ100" s="41">
        <v>0.38100000000000001</v>
      </c>
    </row>
    <row r="101" spans="1:62" s="28" customFormat="1" ht="15" customHeight="1" x14ac:dyDescent="0.25">
      <c r="A101" s="28" t="s">
        <v>57</v>
      </c>
      <c r="B101" s="29" t="s">
        <v>58</v>
      </c>
      <c r="C101" s="29">
        <v>4</v>
      </c>
      <c r="D101" s="30"/>
      <c r="F101" s="31"/>
      <c r="G101" s="32"/>
      <c r="H101" s="33"/>
      <c r="J101" s="31"/>
      <c r="K101" s="31"/>
      <c r="L101" s="31" t="str">
        <f t="shared" si="8"/>
        <v/>
      </c>
      <c r="M101" s="34" t="str">
        <f t="shared" si="9"/>
        <v/>
      </c>
      <c r="N101" s="35"/>
      <c r="P101" s="36">
        <v>41158</v>
      </c>
      <c r="Q101" s="28" t="s">
        <v>119</v>
      </c>
      <c r="R101" s="31">
        <v>1732</v>
      </c>
      <c r="S101" s="37">
        <v>11.6</v>
      </c>
      <c r="T101" s="28">
        <v>1.3</v>
      </c>
      <c r="U101" s="28">
        <v>12.6</v>
      </c>
      <c r="V101" s="28" t="s">
        <v>115</v>
      </c>
      <c r="W101" s="28">
        <v>1</v>
      </c>
      <c r="X101" s="31">
        <f t="shared" si="10"/>
        <v>15.683668731964801</v>
      </c>
      <c r="Y101" s="34">
        <f t="shared" si="14"/>
        <v>6.2689153732857967</v>
      </c>
      <c r="AB101" s="36">
        <v>42261</v>
      </c>
      <c r="AC101" s="28" t="s">
        <v>62</v>
      </c>
      <c r="AD101" s="29">
        <v>1732</v>
      </c>
      <c r="AE101" s="38">
        <v>13.1</v>
      </c>
      <c r="AF101" s="39">
        <v>1.3</v>
      </c>
      <c r="AG101" s="28">
        <v>13.9</v>
      </c>
      <c r="AH101" s="28" t="s">
        <v>60</v>
      </c>
      <c r="AI101" s="28">
        <v>1</v>
      </c>
      <c r="AJ101" s="31">
        <f t="shared" si="11"/>
        <v>22.065741627140699</v>
      </c>
      <c r="AK101" s="34">
        <f t="shared" si="12"/>
        <v>8.5897172999647697</v>
      </c>
      <c r="AN101" s="28">
        <v>1732</v>
      </c>
      <c r="AO101" s="36">
        <v>42632</v>
      </c>
      <c r="AP101" s="28" t="s">
        <v>63</v>
      </c>
      <c r="AQ101" s="28">
        <v>13.2</v>
      </c>
      <c r="AR101" s="39">
        <v>1.3</v>
      </c>
      <c r="AS101" s="28">
        <v>14</v>
      </c>
      <c r="AT101" s="28" t="s">
        <v>60</v>
      </c>
      <c r="AU101" s="28">
        <v>1</v>
      </c>
      <c r="AV101" s="31">
        <f t="shared" si="15"/>
        <v>22.565088187487998</v>
      </c>
      <c r="AW101" s="34">
        <f t="shared" si="13"/>
        <v>8.7605767121125862</v>
      </c>
      <c r="BB101" s="40">
        <v>5</v>
      </c>
      <c r="BC101" s="40">
        <v>15</v>
      </c>
      <c r="BD101" s="28">
        <v>7.7560000000000002</v>
      </c>
      <c r="BE101" s="28">
        <v>67.376999999999995</v>
      </c>
      <c r="BF101" s="28">
        <v>17.074000000000002</v>
      </c>
      <c r="BG101" s="28">
        <v>4.0259999999999998</v>
      </c>
      <c r="BH101" s="28" t="s">
        <v>83</v>
      </c>
      <c r="BI101" s="28" t="s">
        <v>84</v>
      </c>
      <c r="BJ101" s="41">
        <v>0.38100000000000001</v>
      </c>
    </row>
    <row r="102" spans="1:62" s="28" customFormat="1" ht="15" customHeight="1" x14ac:dyDescent="0.25">
      <c r="A102" s="28" t="s">
        <v>57</v>
      </c>
      <c r="B102" s="29" t="s">
        <v>58</v>
      </c>
      <c r="C102" s="29">
        <v>4</v>
      </c>
      <c r="D102" s="30"/>
      <c r="F102" s="31"/>
      <c r="G102" s="32"/>
      <c r="H102" s="33"/>
      <c r="J102" s="31"/>
      <c r="K102" s="31"/>
      <c r="L102" s="31" t="str">
        <f t="shared" si="8"/>
        <v/>
      </c>
      <c r="M102" s="34" t="str">
        <f t="shared" si="9"/>
        <v/>
      </c>
      <c r="N102" s="35"/>
      <c r="P102" s="36">
        <v>41158</v>
      </c>
      <c r="Q102" s="28" t="s">
        <v>119</v>
      </c>
      <c r="R102" s="31">
        <v>1733</v>
      </c>
      <c r="S102" s="37">
        <v>10.3</v>
      </c>
      <c r="T102" s="28">
        <v>1.3</v>
      </c>
      <c r="U102" s="28">
        <v>10.5</v>
      </c>
      <c r="V102" s="28" t="s">
        <v>115</v>
      </c>
      <c r="W102" s="28">
        <v>1</v>
      </c>
      <c r="X102" s="31">
        <f t="shared" si="10"/>
        <v>10.304451643468502</v>
      </c>
      <c r="Y102" s="34">
        <f t="shared" si="14"/>
        <v>4.6078106801532703</v>
      </c>
      <c r="AB102" s="36">
        <v>42261</v>
      </c>
      <c r="AC102" s="28" t="s">
        <v>62</v>
      </c>
      <c r="AD102" s="29">
        <v>1733</v>
      </c>
      <c r="AE102" s="38"/>
      <c r="AI102" s="28">
        <v>0</v>
      </c>
      <c r="AJ102" s="31" t="str">
        <f t="shared" si="11"/>
        <v/>
      </c>
      <c r="AK102" s="34" t="str">
        <f t="shared" si="12"/>
        <v/>
      </c>
      <c r="AL102" s="28" t="s">
        <v>137</v>
      </c>
      <c r="AN102" s="28">
        <v>1733</v>
      </c>
      <c r="AO102" s="36">
        <v>42632</v>
      </c>
      <c r="AP102" s="28" t="s">
        <v>63</v>
      </c>
      <c r="AS102" s="28" t="s">
        <v>64</v>
      </c>
      <c r="AU102" s="28">
        <v>0</v>
      </c>
      <c r="AV102" s="31" t="str">
        <f t="shared" si="15"/>
        <v/>
      </c>
      <c r="AW102" s="34" t="str">
        <f t="shared" si="13"/>
        <v/>
      </c>
      <c r="AX102" s="28" t="s">
        <v>91</v>
      </c>
      <c r="BB102" s="40"/>
      <c r="BC102" s="40"/>
      <c r="BH102" s="28" t="s">
        <v>83</v>
      </c>
      <c r="BI102" s="37" t="s">
        <v>84</v>
      </c>
      <c r="BJ102" s="41">
        <v>0.38100000000000001</v>
      </c>
    </row>
    <row r="103" spans="1:62" s="28" customFormat="1" ht="15" customHeight="1" x14ac:dyDescent="0.25">
      <c r="A103" s="28" t="s">
        <v>57</v>
      </c>
      <c r="B103" s="29" t="s">
        <v>58</v>
      </c>
      <c r="C103" s="29">
        <v>4</v>
      </c>
      <c r="D103" s="30"/>
      <c r="F103" s="31"/>
      <c r="G103" s="32"/>
      <c r="H103" s="33"/>
      <c r="J103" s="31"/>
      <c r="K103" s="31"/>
      <c r="L103" s="31" t="str">
        <f t="shared" si="8"/>
        <v/>
      </c>
      <c r="M103" s="34" t="str">
        <f t="shared" si="9"/>
        <v/>
      </c>
      <c r="N103" s="35"/>
      <c r="P103" s="36">
        <v>41158</v>
      </c>
      <c r="Q103" s="28" t="s">
        <v>119</v>
      </c>
      <c r="R103" s="31">
        <v>1734</v>
      </c>
      <c r="S103" s="37">
        <v>11</v>
      </c>
      <c r="T103" s="28">
        <v>1.3</v>
      </c>
      <c r="U103" s="28">
        <v>22.7</v>
      </c>
      <c r="V103" s="28" t="s">
        <v>113</v>
      </c>
      <c r="W103" s="28">
        <v>1</v>
      </c>
      <c r="X103" s="31">
        <f t="shared" si="10"/>
        <v>25.408110211109999</v>
      </c>
      <c r="Y103" s="34">
        <f t="shared" si="14"/>
        <v>5.4632776147928253</v>
      </c>
      <c r="AB103" s="36">
        <v>42261</v>
      </c>
      <c r="AC103" s="28" t="s">
        <v>62</v>
      </c>
      <c r="AD103" s="29">
        <v>1734</v>
      </c>
      <c r="AE103" s="38">
        <v>14.4</v>
      </c>
      <c r="AF103" s="39">
        <v>1.3</v>
      </c>
      <c r="AG103" s="28">
        <v>28.5</v>
      </c>
      <c r="AH103" s="28" t="s">
        <v>60</v>
      </c>
      <c r="AI103" s="28">
        <v>1</v>
      </c>
      <c r="AJ103" s="31">
        <f t="shared" si="11"/>
        <v>54.667722503807994</v>
      </c>
      <c r="AK103" s="34">
        <f t="shared" si="12"/>
        <v>10.975013663216709</v>
      </c>
      <c r="AN103" s="28">
        <v>1734</v>
      </c>
      <c r="AO103" s="36">
        <v>42632</v>
      </c>
      <c r="AP103" s="28" t="s">
        <v>63</v>
      </c>
      <c r="AQ103" s="28">
        <v>16</v>
      </c>
      <c r="AR103" s="39">
        <v>1.3</v>
      </c>
      <c r="AS103" s="28">
        <v>31</v>
      </c>
      <c r="AT103" s="28" t="s">
        <v>60</v>
      </c>
      <c r="AU103" s="28">
        <v>1</v>
      </c>
      <c r="AV103" s="31">
        <f t="shared" si="15"/>
        <v>73.411279948800001</v>
      </c>
      <c r="AW103" s="34">
        <f t="shared" si="13"/>
        <v>14.418396694694509</v>
      </c>
      <c r="BB103" s="40">
        <v>4</v>
      </c>
      <c r="BC103" s="40">
        <v>8</v>
      </c>
      <c r="BD103" s="28">
        <v>3.66</v>
      </c>
      <c r="BE103" s="28">
        <v>64.36</v>
      </c>
      <c r="BF103" s="28">
        <v>7.4870000000000001</v>
      </c>
      <c r="BG103" s="28">
        <v>2.5</v>
      </c>
      <c r="BH103" s="28" t="s">
        <v>83</v>
      </c>
      <c r="BI103" s="28" t="s">
        <v>84</v>
      </c>
      <c r="BJ103" s="41">
        <v>0.38100000000000001</v>
      </c>
    </row>
    <row r="104" spans="1:62" s="28" customFormat="1" ht="15" customHeight="1" x14ac:dyDescent="0.25">
      <c r="A104" s="28" t="s">
        <v>57</v>
      </c>
      <c r="B104" s="29" t="s">
        <v>58</v>
      </c>
      <c r="C104" s="29">
        <v>4</v>
      </c>
      <c r="D104" s="30"/>
      <c r="F104" s="31"/>
      <c r="G104" s="32"/>
      <c r="H104" s="33"/>
      <c r="J104" s="31"/>
      <c r="K104" s="31"/>
      <c r="L104" s="31" t="str">
        <f t="shared" si="8"/>
        <v/>
      </c>
      <c r="M104" s="34" t="str">
        <f t="shared" si="9"/>
        <v/>
      </c>
      <c r="N104" s="35"/>
      <c r="P104" s="36">
        <v>41158</v>
      </c>
      <c r="Q104" s="28" t="s">
        <v>119</v>
      </c>
      <c r="R104" s="31">
        <v>1735</v>
      </c>
      <c r="S104" s="37">
        <v>10.5</v>
      </c>
      <c r="T104" s="28">
        <v>1.3</v>
      </c>
      <c r="U104" s="28">
        <v>14.6</v>
      </c>
      <c r="V104" s="28" t="s">
        <v>113</v>
      </c>
      <c r="W104" s="28">
        <v>1</v>
      </c>
      <c r="X104" s="31">
        <f t="shared" si="10"/>
        <v>14.889927768344998</v>
      </c>
      <c r="Y104" s="34">
        <f t="shared" si="14"/>
        <v>4.8431341601526379</v>
      </c>
      <c r="AB104" s="36">
        <v>42261</v>
      </c>
      <c r="AC104" s="28" t="s">
        <v>62</v>
      </c>
      <c r="AD104" s="29">
        <v>1735</v>
      </c>
      <c r="AE104" s="38">
        <v>11.2</v>
      </c>
      <c r="AF104" s="39">
        <v>1.3</v>
      </c>
      <c r="AG104" s="28">
        <v>15.4</v>
      </c>
      <c r="AH104" s="28" t="s">
        <v>60</v>
      </c>
      <c r="AI104" s="28">
        <v>1</v>
      </c>
      <c r="AJ104" s="31">
        <f t="shared" si="11"/>
        <v>17.869726403020799</v>
      </c>
      <c r="AK104" s="34">
        <f t="shared" si="12"/>
        <v>5.7242803280799492</v>
      </c>
      <c r="AN104" s="28">
        <v>1735</v>
      </c>
      <c r="AO104" s="36">
        <v>42632</v>
      </c>
      <c r="AP104" s="28" t="s">
        <v>63</v>
      </c>
      <c r="AQ104" s="28">
        <v>11.3</v>
      </c>
      <c r="AR104" s="39">
        <v>1.3</v>
      </c>
      <c r="AS104" s="28">
        <v>15.5</v>
      </c>
      <c r="AT104" s="28" t="s">
        <v>60</v>
      </c>
      <c r="AU104" s="28">
        <v>1</v>
      </c>
      <c r="AV104" s="31">
        <f t="shared" si="15"/>
        <v>18.3083717512935</v>
      </c>
      <c r="AW104" s="34">
        <f t="shared" si="13"/>
        <v>5.8575955779809012</v>
      </c>
      <c r="BB104" s="40">
        <v>7</v>
      </c>
      <c r="BC104" s="40">
        <v>11</v>
      </c>
      <c r="BD104" s="28">
        <v>3.0859999999999999</v>
      </c>
      <c r="BE104" s="28">
        <v>67.257999999999996</v>
      </c>
      <c r="BF104" s="28">
        <v>12.907</v>
      </c>
      <c r="BG104" s="28">
        <v>3.262</v>
      </c>
      <c r="BH104" s="28" t="s">
        <v>83</v>
      </c>
      <c r="BI104" s="28" t="s">
        <v>84</v>
      </c>
      <c r="BJ104" s="41">
        <v>0.38100000000000001</v>
      </c>
    </row>
    <row r="105" spans="1:62" s="28" customFormat="1" ht="15" customHeight="1" x14ac:dyDescent="0.25">
      <c r="A105" s="28" t="s">
        <v>57</v>
      </c>
      <c r="B105" s="29" t="s">
        <v>58</v>
      </c>
      <c r="C105" s="29">
        <v>4</v>
      </c>
      <c r="D105" s="30"/>
      <c r="F105" s="31"/>
      <c r="G105" s="32"/>
      <c r="H105" s="33"/>
      <c r="J105" s="31"/>
      <c r="K105" s="31"/>
      <c r="L105" s="31" t="str">
        <f t="shared" si="8"/>
        <v/>
      </c>
      <c r="M105" s="34" t="str">
        <f t="shared" si="9"/>
        <v/>
      </c>
      <c r="N105" s="35"/>
      <c r="P105" s="36">
        <v>41158</v>
      </c>
      <c r="Q105" s="28" t="s">
        <v>119</v>
      </c>
      <c r="R105" s="31">
        <v>1736</v>
      </c>
      <c r="S105" s="37">
        <v>12</v>
      </c>
      <c r="T105" s="28">
        <v>1.3</v>
      </c>
      <c r="U105" s="28">
        <v>12</v>
      </c>
      <c r="V105" s="28" t="s">
        <v>115</v>
      </c>
      <c r="W105" s="28">
        <v>1</v>
      </c>
      <c r="X105" s="31">
        <f t="shared" si="10"/>
        <v>18.711771241139711</v>
      </c>
      <c r="Y105" s="34">
        <f t="shared" si="14"/>
        <v>6.8442464963974095</v>
      </c>
      <c r="AB105" s="36">
        <v>42261</v>
      </c>
      <c r="AC105" s="28" t="s">
        <v>62</v>
      </c>
      <c r="AD105" s="29">
        <v>1736</v>
      </c>
      <c r="AE105" s="38"/>
      <c r="AI105" s="28">
        <v>0</v>
      </c>
      <c r="AJ105" s="31" t="str">
        <f t="shared" si="11"/>
        <v/>
      </c>
      <c r="AK105" s="34" t="str">
        <f t="shared" si="12"/>
        <v/>
      </c>
      <c r="AL105" s="28" t="s">
        <v>168</v>
      </c>
      <c r="AN105" s="28">
        <v>1736</v>
      </c>
      <c r="AO105" s="36">
        <v>42632</v>
      </c>
      <c r="AP105" s="28" t="s">
        <v>63</v>
      </c>
      <c r="AS105" s="28" t="s">
        <v>64</v>
      </c>
      <c r="AU105" s="28">
        <v>0</v>
      </c>
      <c r="AV105" s="31" t="str">
        <f t="shared" si="15"/>
        <v/>
      </c>
      <c r="AW105" s="34" t="str">
        <f t="shared" si="13"/>
        <v/>
      </c>
      <c r="AX105" s="28" t="s">
        <v>91</v>
      </c>
      <c r="BB105" s="40"/>
      <c r="BC105" s="40"/>
      <c r="BH105" s="28" t="s">
        <v>92</v>
      </c>
      <c r="BI105" s="28" t="s">
        <v>93</v>
      </c>
      <c r="BJ105" s="41">
        <v>0.44600014498375162</v>
      </c>
    </row>
    <row r="106" spans="1:62" s="28" customFormat="1" ht="15" customHeight="1" x14ac:dyDescent="0.25">
      <c r="A106" s="28" t="s">
        <v>57</v>
      </c>
      <c r="B106" s="29" t="s">
        <v>58</v>
      </c>
      <c r="C106" s="29">
        <v>4</v>
      </c>
      <c r="D106" s="30"/>
      <c r="F106" s="31"/>
      <c r="G106" s="32"/>
      <c r="H106" s="33"/>
      <c r="J106" s="31"/>
      <c r="K106" s="31"/>
      <c r="L106" s="31" t="str">
        <f t="shared" si="8"/>
        <v/>
      </c>
      <c r="M106" s="34" t="str">
        <f t="shared" si="9"/>
        <v/>
      </c>
      <c r="N106" s="35"/>
      <c r="P106" s="36">
        <v>41158</v>
      </c>
      <c r="Q106" s="28" t="s">
        <v>119</v>
      </c>
      <c r="R106" s="31">
        <v>1737</v>
      </c>
      <c r="S106" s="37">
        <v>10.3</v>
      </c>
      <c r="T106" s="28">
        <v>1.3</v>
      </c>
      <c r="U106" s="28">
        <v>10.5</v>
      </c>
      <c r="V106" s="28" t="s">
        <v>115</v>
      </c>
      <c r="W106" s="28">
        <v>1</v>
      </c>
      <c r="X106" s="31">
        <f t="shared" si="10"/>
        <v>9.3308026692825017</v>
      </c>
      <c r="Y106" s="34">
        <f t="shared" si="14"/>
        <v>4.6078106801532703</v>
      </c>
      <c r="AB106" s="36">
        <v>42261</v>
      </c>
      <c r="AC106" s="28" t="s">
        <v>62</v>
      </c>
      <c r="AD106" s="29">
        <v>1737</v>
      </c>
      <c r="AE106" s="38"/>
      <c r="AI106" s="28">
        <v>0</v>
      </c>
      <c r="AJ106" s="31" t="str">
        <f t="shared" si="11"/>
        <v/>
      </c>
      <c r="AK106" s="34" t="str">
        <f t="shared" si="12"/>
        <v/>
      </c>
      <c r="AL106" s="28" t="s">
        <v>137</v>
      </c>
      <c r="AN106" s="28">
        <v>1737</v>
      </c>
      <c r="AO106" s="36">
        <v>42632</v>
      </c>
      <c r="AP106" s="28" t="s">
        <v>63</v>
      </c>
      <c r="AS106" s="28" t="s">
        <v>64</v>
      </c>
      <c r="AU106" s="28">
        <v>0</v>
      </c>
      <c r="AV106" s="31" t="str">
        <f t="shared" si="15"/>
        <v/>
      </c>
      <c r="AW106" s="34" t="str">
        <f t="shared" si="13"/>
        <v/>
      </c>
      <c r="AX106" s="28" t="s">
        <v>91</v>
      </c>
      <c r="BB106" s="40"/>
      <c r="BC106" s="40"/>
      <c r="BH106" s="28" t="s">
        <v>83</v>
      </c>
      <c r="BI106" s="37" t="s">
        <v>95</v>
      </c>
      <c r="BJ106" s="41">
        <v>0.34499999999999997</v>
      </c>
    </row>
    <row r="107" spans="1:62" s="28" customFormat="1" ht="15" customHeight="1" x14ac:dyDescent="0.25">
      <c r="A107" s="28" t="s">
        <v>57</v>
      </c>
      <c r="B107" s="29" t="s">
        <v>58</v>
      </c>
      <c r="C107" s="29">
        <v>4</v>
      </c>
      <c r="D107" s="30"/>
      <c r="F107" s="31"/>
      <c r="G107" s="32"/>
      <c r="H107" s="33"/>
      <c r="J107" s="31"/>
      <c r="K107" s="31"/>
      <c r="L107" s="31" t="str">
        <f t="shared" si="8"/>
        <v/>
      </c>
      <c r="M107" s="34" t="str">
        <f t="shared" si="9"/>
        <v/>
      </c>
      <c r="N107" s="35"/>
      <c r="P107" s="36">
        <v>41158</v>
      </c>
      <c r="Q107" s="28" t="s">
        <v>119</v>
      </c>
      <c r="R107" s="31">
        <v>1738</v>
      </c>
      <c r="S107" s="37">
        <v>10.7</v>
      </c>
      <c r="T107" s="28">
        <v>1.3</v>
      </c>
      <c r="U107" s="28">
        <v>10.9</v>
      </c>
      <c r="V107" s="28" t="s">
        <v>113</v>
      </c>
      <c r="W107" s="28">
        <v>1</v>
      </c>
      <c r="X107" s="31">
        <f t="shared" si="10"/>
        <v>10.453201202848499</v>
      </c>
      <c r="Y107" s="34">
        <f t="shared" si="14"/>
        <v>5.0856936909134145</v>
      </c>
      <c r="AB107" s="36">
        <v>42261</v>
      </c>
      <c r="AC107" s="28" t="s">
        <v>62</v>
      </c>
      <c r="AD107" s="29">
        <v>1738</v>
      </c>
      <c r="AE107" s="38"/>
      <c r="AI107" s="28">
        <v>0</v>
      </c>
      <c r="AJ107" s="31" t="str">
        <f t="shared" si="11"/>
        <v/>
      </c>
      <c r="AK107" s="34" t="str">
        <f t="shared" si="12"/>
        <v/>
      </c>
      <c r="AL107" s="28" t="s">
        <v>90</v>
      </c>
      <c r="AN107" s="28">
        <v>1738</v>
      </c>
      <c r="AO107" s="36">
        <v>42632</v>
      </c>
      <c r="AP107" s="28" t="s">
        <v>63</v>
      </c>
      <c r="AS107" s="28" t="s">
        <v>64</v>
      </c>
      <c r="AU107" s="28">
        <v>0</v>
      </c>
      <c r="AV107" s="31" t="str">
        <f t="shared" si="15"/>
        <v/>
      </c>
      <c r="AW107" s="34" t="str">
        <f t="shared" si="13"/>
        <v/>
      </c>
      <c r="AX107" s="28" t="s">
        <v>91</v>
      </c>
      <c r="BB107" s="40"/>
      <c r="BC107" s="40"/>
      <c r="BH107" s="28" t="s">
        <v>83</v>
      </c>
      <c r="BI107" s="37" t="s">
        <v>95</v>
      </c>
      <c r="BJ107" s="41">
        <v>0.34499999999999997</v>
      </c>
    </row>
    <row r="108" spans="1:62" s="28" customFormat="1" ht="15" customHeight="1" x14ac:dyDescent="0.25">
      <c r="A108" s="28" t="s">
        <v>57</v>
      </c>
      <c r="B108" s="29" t="s">
        <v>58</v>
      </c>
      <c r="C108" s="29">
        <v>4</v>
      </c>
      <c r="G108" s="32"/>
      <c r="K108" s="31"/>
      <c r="L108" s="31" t="str">
        <f t="shared" si="8"/>
        <v/>
      </c>
      <c r="M108" s="34" t="str">
        <f t="shared" si="9"/>
        <v/>
      </c>
      <c r="S108" s="37"/>
      <c r="X108" s="31" t="str">
        <f t="shared" si="10"/>
        <v/>
      </c>
      <c r="Y108" s="34" t="str">
        <f t="shared" si="14"/>
        <v/>
      </c>
      <c r="AB108" s="36">
        <v>42261</v>
      </c>
      <c r="AC108" s="28" t="s">
        <v>62</v>
      </c>
      <c r="AD108" s="29">
        <v>3300</v>
      </c>
      <c r="AE108" s="38">
        <v>21.2</v>
      </c>
      <c r="AF108" s="39">
        <v>1.3</v>
      </c>
      <c r="AG108" s="28">
        <v>6.8</v>
      </c>
      <c r="AH108" s="28" t="s">
        <v>113</v>
      </c>
      <c r="AI108" s="28">
        <v>1</v>
      </c>
      <c r="AJ108" s="31">
        <f t="shared" si="11"/>
        <v>21.889649715551993</v>
      </c>
      <c r="AK108" s="34">
        <f t="shared" si="12"/>
        <v>29.885195063705464</v>
      </c>
      <c r="AN108" s="28">
        <v>3300</v>
      </c>
      <c r="AO108" s="36">
        <v>42632</v>
      </c>
      <c r="AP108" s="28" t="s">
        <v>63</v>
      </c>
      <c r="AQ108" s="28">
        <v>24.4</v>
      </c>
      <c r="AR108" s="39">
        <v>1.3</v>
      </c>
      <c r="AS108" s="28">
        <v>7.5</v>
      </c>
      <c r="AT108" s="28" t="s">
        <v>113</v>
      </c>
      <c r="AU108" s="28">
        <v>1</v>
      </c>
      <c r="AV108" s="31">
        <f t="shared" si="15"/>
        <v>31.98151945619999</v>
      </c>
      <c r="AW108" s="34">
        <f t="shared" si="13"/>
        <v>43.011626441531241</v>
      </c>
      <c r="BB108" s="40">
        <v>11</v>
      </c>
      <c r="BC108" s="40">
        <v>8</v>
      </c>
      <c r="BD108" s="28">
        <v>11.832000000000001</v>
      </c>
      <c r="BE108" s="28">
        <v>71.460999999999999</v>
      </c>
      <c r="BF108" s="28">
        <v>8.3130000000000006</v>
      </c>
      <c r="BG108" s="28">
        <v>1.202</v>
      </c>
      <c r="BH108" s="28" t="s">
        <v>83</v>
      </c>
      <c r="BI108" s="28" t="s">
        <v>124</v>
      </c>
      <c r="BJ108" s="41">
        <v>0.29499999999999998</v>
      </c>
    </row>
    <row r="109" spans="1:62" s="28" customFormat="1" ht="15" customHeight="1" x14ac:dyDescent="0.25">
      <c r="A109" s="28" t="s">
        <v>57</v>
      </c>
      <c r="B109" s="29" t="s">
        <v>58</v>
      </c>
      <c r="C109" s="29">
        <v>4</v>
      </c>
      <c r="G109" s="32"/>
      <c r="K109" s="31"/>
      <c r="L109" s="31" t="str">
        <f t="shared" si="8"/>
        <v/>
      </c>
      <c r="M109" s="34" t="str">
        <f t="shared" si="9"/>
        <v/>
      </c>
      <c r="S109" s="37"/>
      <c r="X109" s="31" t="str">
        <f t="shared" si="10"/>
        <v/>
      </c>
      <c r="Y109" s="34" t="str">
        <f t="shared" si="14"/>
        <v/>
      </c>
      <c r="AB109" s="36">
        <v>42261</v>
      </c>
      <c r="AC109" s="28" t="s">
        <v>62</v>
      </c>
      <c r="AD109" s="29">
        <v>3401</v>
      </c>
      <c r="AE109" s="38">
        <v>17.8</v>
      </c>
      <c r="AF109" s="39">
        <v>1.3</v>
      </c>
      <c r="AG109" s="28">
        <v>15.4</v>
      </c>
      <c r="AH109" s="28" t="s">
        <v>115</v>
      </c>
      <c r="AI109" s="28">
        <v>1</v>
      </c>
      <c r="AJ109" s="31">
        <f t="shared" si="11"/>
        <v>56.86409402150403</v>
      </c>
      <c r="AK109" s="34">
        <f t="shared" si="12"/>
        <v>19.003518633455084</v>
      </c>
      <c r="AN109" s="28">
        <v>3401</v>
      </c>
      <c r="AO109" s="36">
        <v>42632</v>
      </c>
      <c r="AP109" s="28" t="s">
        <v>63</v>
      </c>
      <c r="AQ109" s="28">
        <v>20.3</v>
      </c>
      <c r="AR109" s="39">
        <v>1.3</v>
      </c>
      <c r="AS109" s="28">
        <v>17</v>
      </c>
      <c r="AT109" s="28" t="s">
        <v>115</v>
      </c>
      <c r="AU109" s="28">
        <v>1</v>
      </c>
      <c r="AV109" s="31">
        <f t="shared" si="15"/>
        <v>81.642894973920036</v>
      </c>
      <c r="AW109" s="34">
        <f t="shared" si="13"/>
        <v>26.709204497098849</v>
      </c>
      <c r="BB109" s="40">
        <v>6</v>
      </c>
      <c r="BC109" s="40">
        <v>16</v>
      </c>
      <c r="BD109" s="28">
        <v>14.118</v>
      </c>
      <c r="BE109" s="28">
        <v>66.406000000000006</v>
      </c>
      <c r="BF109" s="28">
        <v>16.712</v>
      </c>
      <c r="BG109" s="28">
        <v>4.234</v>
      </c>
      <c r="BH109" s="28" t="s">
        <v>169</v>
      </c>
      <c r="BI109" s="28" t="s">
        <v>170</v>
      </c>
      <c r="BJ109" s="41">
        <v>0.48000000000000026</v>
      </c>
    </row>
    <row r="110" spans="1:62" s="28" customFormat="1" ht="15" customHeight="1" x14ac:dyDescent="0.25">
      <c r="A110" s="28" t="s">
        <v>57</v>
      </c>
      <c r="B110" s="29" t="s">
        <v>58</v>
      </c>
      <c r="C110" s="29">
        <v>4</v>
      </c>
      <c r="G110" s="32"/>
      <c r="K110" s="31"/>
      <c r="L110" s="31" t="str">
        <f t="shared" si="8"/>
        <v/>
      </c>
      <c r="M110" s="34" t="str">
        <f t="shared" si="9"/>
        <v/>
      </c>
      <c r="S110" s="37"/>
      <c r="X110" s="31" t="str">
        <f t="shared" si="10"/>
        <v/>
      </c>
      <c r="Y110" s="34" t="str">
        <f t="shared" si="14"/>
        <v/>
      </c>
      <c r="AB110" s="36">
        <v>42261</v>
      </c>
      <c r="AC110" s="28" t="s">
        <v>62</v>
      </c>
      <c r="AD110" s="29">
        <v>3402</v>
      </c>
      <c r="AE110" s="38">
        <v>11.8</v>
      </c>
      <c r="AF110" s="39">
        <v>1.3</v>
      </c>
      <c r="AG110" s="28">
        <v>14.2</v>
      </c>
      <c r="AH110" s="28" t="s">
        <v>113</v>
      </c>
      <c r="AI110" s="28">
        <v>1</v>
      </c>
      <c r="AJ110" s="31">
        <f t="shared" si="11"/>
        <v>18.289991180066401</v>
      </c>
      <c r="AK110" s="34">
        <f t="shared" si="12"/>
        <v>6.5527049598311606</v>
      </c>
      <c r="AN110" s="28">
        <v>3402</v>
      </c>
      <c r="AO110" s="36">
        <v>42632</v>
      </c>
      <c r="AP110" s="28" t="s">
        <v>63</v>
      </c>
      <c r="AQ110" s="28">
        <v>12.2</v>
      </c>
      <c r="AR110" s="39">
        <v>1.3</v>
      </c>
      <c r="AS110" s="28">
        <v>14.6</v>
      </c>
      <c r="AT110" s="28" t="s">
        <v>113</v>
      </c>
      <c r="AU110" s="28">
        <v>1</v>
      </c>
      <c r="AV110" s="31">
        <f t="shared" si="15"/>
        <v>20.101740127351196</v>
      </c>
      <c r="AW110" s="34">
        <f t="shared" si="13"/>
        <v>7.1436172367601225</v>
      </c>
      <c r="BB110" s="40">
        <v>11</v>
      </c>
      <c r="BC110" s="40">
        <v>18</v>
      </c>
      <c r="BD110" s="28">
        <v>15.56</v>
      </c>
      <c r="BE110" s="28">
        <v>71.628</v>
      </c>
      <c r="BF110" s="28">
        <v>15.638</v>
      </c>
      <c r="BG110" s="28">
        <v>3.1269999999999998</v>
      </c>
      <c r="BH110" s="28" t="s">
        <v>83</v>
      </c>
      <c r="BI110" s="28" t="s">
        <v>84</v>
      </c>
      <c r="BJ110" s="41">
        <v>0.38100000000000001</v>
      </c>
    </row>
    <row r="111" spans="1:62" s="28" customFormat="1" ht="15" customHeight="1" x14ac:dyDescent="0.25">
      <c r="A111" s="28" t="s">
        <v>57</v>
      </c>
      <c r="B111" s="29" t="s">
        <v>58</v>
      </c>
      <c r="C111" s="29">
        <v>4</v>
      </c>
      <c r="G111" s="32"/>
      <c r="K111" s="31"/>
      <c r="L111" s="31" t="str">
        <f t="shared" si="8"/>
        <v/>
      </c>
      <c r="M111" s="34" t="str">
        <f t="shared" si="9"/>
        <v/>
      </c>
      <c r="S111" s="37"/>
      <c r="X111" s="31" t="str">
        <f t="shared" si="10"/>
        <v/>
      </c>
      <c r="Y111" s="34" t="str">
        <f t="shared" si="14"/>
        <v/>
      </c>
      <c r="AB111" s="36">
        <v>42261</v>
      </c>
      <c r="AC111" s="28" t="s">
        <v>62</v>
      </c>
      <c r="AD111" s="29">
        <v>3403</v>
      </c>
      <c r="AE111" s="38">
        <v>21.3</v>
      </c>
      <c r="AF111" s="39">
        <v>1.3</v>
      </c>
      <c r="AG111" s="28">
        <v>12.9</v>
      </c>
      <c r="AH111" s="28" t="s">
        <v>113</v>
      </c>
      <c r="AI111" s="28">
        <v>1</v>
      </c>
      <c r="AJ111" s="31">
        <f t="shared" si="11"/>
        <v>54.138978129993312</v>
      </c>
      <c r="AK111" s="34">
        <f t="shared" si="12"/>
        <v>30.251672348178815</v>
      </c>
      <c r="AN111" s="28">
        <v>3403</v>
      </c>
      <c r="AO111" s="36">
        <v>42632</v>
      </c>
      <c r="AP111" s="28" t="s">
        <v>63</v>
      </c>
      <c r="AQ111" s="28">
        <v>21.6</v>
      </c>
      <c r="AR111" s="39">
        <v>1.3</v>
      </c>
      <c r="AS111" s="28">
        <v>13</v>
      </c>
      <c r="AT111" s="28" t="s">
        <v>113</v>
      </c>
      <c r="AU111" s="28">
        <v>1</v>
      </c>
      <c r="AV111" s="31">
        <f t="shared" si="15"/>
        <v>56.106346780224008</v>
      </c>
      <c r="AW111" s="34">
        <f t="shared" si="13"/>
        <v>31.36761006401121</v>
      </c>
      <c r="BB111" s="40">
        <v>11</v>
      </c>
      <c r="BC111" s="40">
        <v>20</v>
      </c>
      <c r="BD111" s="28">
        <v>37.197000000000003</v>
      </c>
      <c r="BE111" s="28">
        <v>72.278000000000006</v>
      </c>
      <c r="BF111" s="28">
        <v>16.149000000000001</v>
      </c>
      <c r="BG111" s="28">
        <v>2.8860000000000001</v>
      </c>
      <c r="BH111" s="28" t="s">
        <v>83</v>
      </c>
      <c r="BI111" s="28" t="s">
        <v>84</v>
      </c>
      <c r="BJ111" s="41">
        <v>0.38100000000000001</v>
      </c>
    </row>
    <row r="112" spans="1:62" s="28" customFormat="1" ht="15" customHeight="1" x14ac:dyDescent="0.25">
      <c r="A112" s="28" t="s">
        <v>57</v>
      </c>
      <c r="B112" s="29" t="s">
        <v>58</v>
      </c>
      <c r="C112" s="29">
        <v>4</v>
      </c>
      <c r="G112" s="32"/>
      <c r="K112" s="31"/>
      <c r="L112" s="31" t="str">
        <f t="shared" si="8"/>
        <v/>
      </c>
      <c r="M112" s="34" t="str">
        <f t="shared" si="9"/>
        <v/>
      </c>
      <c r="S112" s="37"/>
      <c r="X112" s="31" t="str">
        <f t="shared" si="10"/>
        <v/>
      </c>
      <c r="Y112" s="34" t="str">
        <f t="shared" si="14"/>
        <v/>
      </c>
      <c r="AB112" s="36">
        <v>42261</v>
      </c>
      <c r="AC112" s="28" t="s">
        <v>62</v>
      </c>
      <c r="AD112" s="29">
        <v>3404</v>
      </c>
      <c r="AE112" s="38">
        <v>11.5</v>
      </c>
      <c r="AF112" s="39">
        <v>1.3</v>
      </c>
      <c r="AG112" s="28">
        <v>12.5</v>
      </c>
      <c r="AH112" s="28" t="s">
        <v>113</v>
      </c>
      <c r="AI112" s="28">
        <v>1</v>
      </c>
      <c r="AJ112" s="31">
        <f t="shared" si="11"/>
        <v>25.085448632812501</v>
      </c>
      <c r="AK112" s="34">
        <f t="shared" si="12"/>
        <v>6.1299032724976446</v>
      </c>
      <c r="AN112" s="28">
        <v>3404</v>
      </c>
      <c r="AO112" s="36">
        <v>42632</v>
      </c>
      <c r="AP112" s="28" t="s">
        <v>63</v>
      </c>
      <c r="AQ112" s="28">
        <v>13.1</v>
      </c>
      <c r="AR112" s="39">
        <v>1.3</v>
      </c>
      <c r="AS112" s="28">
        <v>13.9</v>
      </c>
      <c r="AT112" s="28" t="s">
        <v>113</v>
      </c>
      <c r="AU112" s="28">
        <v>1</v>
      </c>
      <c r="AV112" s="31">
        <f t="shared" si="15"/>
        <v>36.197082721687494</v>
      </c>
      <c r="AW112" s="34">
        <f t="shared" si="13"/>
        <v>8.5897172999647697</v>
      </c>
      <c r="BB112" s="40">
        <v>9</v>
      </c>
      <c r="BC112" s="40">
        <v>8</v>
      </c>
      <c r="BD112" s="28">
        <v>12.170999999999999</v>
      </c>
      <c r="BE112" s="28">
        <v>69.27</v>
      </c>
      <c r="BF112" s="28">
        <v>8.2550000000000008</v>
      </c>
      <c r="BG112" s="28">
        <v>0.79</v>
      </c>
      <c r="BH112" s="28" t="s">
        <v>171</v>
      </c>
      <c r="BI112" s="28" t="s">
        <v>172</v>
      </c>
      <c r="BJ112" s="41">
        <v>0.625</v>
      </c>
    </row>
    <row r="113" spans="1:62" s="28" customFormat="1" ht="15" customHeight="1" x14ac:dyDescent="0.25">
      <c r="A113" s="28" t="s">
        <v>57</v>
      </c>
      <c r="B113" s="29" t="s">
        <v>58</v>
      </c>
      <c r="C113" s="29">
        <v>4</v>
      </c>
      <c r="G113" s="32"/>
      <c r="K113" s="31"/>
      <c r="L113" s="31" t="str">
        <f t="shared" si="8"/>
        <v/>
      </c>
      <c r="M113" s="34" t="str">
        <f t="shared" si="9"/>
        <v/>
      </c>
      <c r="S113" s="37"/>
      <c r="X113" s="31" t="str">
        <f t="shared" si="10"/>
        <v/>
      </c>
      <c r="Y113" s="34" t="str">
        <f t="shared" si="14"/>
        <v/>
      </c>
      <c r="AB113" s="36">
        <v>42261</v>
      </c>
      <c r="AC113" s="28" t="s">
        <v>62</v>
      </c>
      <c r="AD113" s="29">
        <v>3405</v>
      </c>
      <c r="AE113" s="38">
        <v>10.3</v>
      </c>
      <c r="AF113" s="39">
        <v>1.3</v>
      </c>
      <c r="AG113" s="28">
        <v>10.5</v>
      </c>
      <c r="AH113" s="28" t="s">
        <v>173</v>
      </c>
      <c r="AI113" s="28">
        <v>1</v>
      </c>
      <c r="AJ113" s="31">
        <f t="shared" si="11"/>
        <v>14.334276564405005</v>
      </c>
      <c r="AK113" s="34">
        <f t="shared" si="12"/>
        <v>4.6078106801532703</v>
      </c>
      <c r="AN113" s="28">
        <v>3405</v>
      </c>
      <c r="AO113" s="36">
        <v>42632</v>
      </c>
      <c r="AP113" s="28" t="s">
        <v>63</v>
      </c>
      <c r="AQ113" s="28">
        <v>21.6</v>
      </c>
      <c r="AR113" s="39">
        <v>1.3</v>
      </c>
      <c r="AS113" s="28">
        <v>19.143517013885926</v>
      </c>
      <c r="AT113" s="28" t="s">
        <v>173</v>
      </c>
      <c r="AU113" s="28">
        <v>1</v>
      </c>
      <c r="AV113" s="31">
        <f t="shared" si="15"/>
        <v>114.9320787830259</v>
      </c>
      <c r="AW113" s="34">
        <f t="shared" si="13"/>
        <v>31.36761006401121</v>
      </c>
      <c r="AX113" s="28" t="s">
        <v>141</v>
      </c>
      <c r="BB113" s="40">
        <v>8</v>
      </c>
      <c r="BC113" s="40">
        <v>4</v>
      </c>
      <c r="BD113" s="28">
        <v>28.504999999999999</v>
      </c>
      <c r="BE113" s="28">
        <v>72.251000000000005</v>
      </c>
      <c r="BF113" s="28">
        <v>16.082000000000001</v>
      </c>
      <c r="BG113" s="28">
        <v>3.032</v>
      </c>
      <c r="BH113" s="28" t="s">
        <v>122</v>
      </c>
      <c r="BI113" s="28" t="s">
        <v>174</v>
      </c>
      <c r="BJ113" s="41">
        <v>0.53000000000000014</v>
      </c>
    </row>
    <row r="114" spans="1:62" s="28" customFormat="1" ht="15" customHeight="1" x14ac:dyDescent="0.25">
      <c r="A114" s="28" t="s">
        <v>57</v>
      </c>
      <c r="B114" s="29" t="s">
        <v>58</v>
      </c>
      <c r="C114" s="29">
        <v>4</v>
      </c>
      <c r="G114" s="32"/>
      <c r="K114" s="31"/>
      <c r="L114" s="31" t="str">
        <f t="shared" si="8"/>
        <v/>
      </c>
      <c r="M114" s="34" t="str">
        <f t="shared" si="9"/>
        <v/>
      </c>
      <c r="S114" s="37"/>
      <c r="X114" s="31" t="str">
        <f t="shared" si="10"/>
        <v/>
      </c>
      <c r="Y114" s="34" t="str">
        <f t="shared" si="14"/>
        <v/>
      </c>
      <c r="AB114" s="36">
        <v>42261</v>
      </c>
      <c r="AC114" s="28" t="s">
        <v>62</v>
      </c>
      <c r="AD114" s="29">
        <v>3406</v>
      </c>
      <c r="AE114" s="38">
        <v>11.7</v>
      </c>
      <c r="AF114" s="39">
        <v>1.3</v>
      </c>
      <c r="AG114" s="28">
        <v>10.7</v>
      </c>
      <c r="AH114" s="28" t="s">
        <v>115</v>
      </c>
      <c r="AI114" s="28">
        <v>1</v>
      </c>
      <c r="AJ114" s="31">
        <f t="shared" si="11"/>
        <v>20.626220497661993</v>
      </c>
      <c r="AK114" s="34">
        <f t="shared" si="12"/>
        <v>6.4098460220617293</v>
      </c>
      <c r="AN114" s="28">
        <v>3406</v>
      </c>
      <c r="AO114" s="36">
        <v>42632</v>
      </c>
      <c r="AP114" s="28" t="s">
        <v>63</v>
      </c>
      <c r="AQ114" s="28">
        <v>12.6</v>
      </c>
      <c r="AR114" s="39">
        <v>1.3</v>
      </c>
      <c r="AS114" s="28">
        <v>11.4</v>
      </c>
      <c r="AT114" s="28" t="s">
        <v>115</v>
      </c>
      <c r="AU114" s="28">
        <v>1</v>
      </c>
      <c r="AV114" s="31">
        <f t="shared" si="15"/>
        <v>25.486493988815997</v>
      </c>
      <c r="AW114" s="34">
        <f t="shared" si="13"/>
        <v>7.7661527252773626</v>
      </c>
      <c r="BB114" s="40">
        <v>12</v>
      </c>
      <c r="BC114" s="40">
        <v>13</v>
      </c>
      <c r="BD114" s="28">
        <v>4.484</v>
      </c>
      <c r="BE114" s="28">
        <v>61.094999999999999</v>
      </c>
      <c r="BF114" s="28">
        <v>2.0739999999999998</v>
      </c>
      <c r="BG114" s="28">
        <v>1.9259999999999999</v>
      </c>
      <c r="BH114" s="28" t="s">
        <v>86</v>
      </c>
      <c r="BI114" s="28" t="s">
        <v>175</v>
      </c>
      <c r="BJ114" s="41">
        <v>0.57999999999999996</v>
      </c>
    </row>
    <row r="115" spans="1:62" s="28" customFormat="1" ht="15" customHeight="1" x14ac:dyDescent="0.25">
      <c r="A115" s="28" t="s">
        <v>57</v>
      </c>
      <c r="B115" s="29" t="s">
        <v>58</v>
      </c>
      <c r="C115" s="29">
        <v>4</v>
      </c>
      <c r="G115" s="32"/>
      <c r="K115" s="31"/>
      <c r="L115" s="31" t="str">
        <f t="shared" si="8"/>
        <v/>
      </c>
      <c r="M115" s="34" t="str">
        <f t="shared" si="9"/>
        <v/>
      </c>
      <c r="S115" s="37"/>
      <c r="X115" s="31" t="str">
        <f t="shared" si="10"/>
        <v/>
      </c>
      <c r="Y115" s="34" t="str">
        <f t="shared" si="14"/>
        <v/>
      </c>
      <c r="AB115" s="36">
        <v>42261</v>
      </c>
      <c r="AC115" s="28" t="s">
        <v>62</v>
      </c>
      <c r="AD115" s="29">
        <v>3407</v>
      </c>
      <c r="AE115" s="38">
        <v>12.2</v>
      </c>
      <c r="AF115" s="39">
        <v>1.3</v>
      </c>
      <c r="AG115" s="28">
        <v>7.6</v>
      </c>
      <c r="AH115" s="28" t="s">
        <v>113</v>
      </c>
      <c r="AI115" s="28">
        <v>1</v>
      </c>
      <c r="AJ115" s="31">
        <f t="shared" si="11"/>
        <v>12.633603617951998</v>
      </c>
      <c r="AK115" s="34">
        <f t="shared" si="12"/>
        <v>7.1436172367601225</v>
      </c>
      <c r="AN115" s="28">
        <v>3407</v>
      </c>
      <c r="AO115" s="36">
        <v>42632</v>
      </c>
      <c r="AP115" s="28" t="s">
        <v>63</v>
      </c>
      <c r="AQ115" s="28">
        <v>12.3</v>
      </c>
      <c r="AR115" s="39">
        <v>1.3</v>
      </c>
      <c r="AS115" s="28">
        <v>7.7</v>
      </c>
      <c r="AT115" s="28" t="s">
        <v>113</v>
      </c>
      <c r="AU115" s="28">
        <v>1</v>
      </c>
      <c r="AV115" s="31">
        <f t="shared" si="15"/>
        <v>13.010528581974002</v>
      </c>
      <c r="AW115" s="34">
        <f t="shared" si="13"/>
        <v>7.2962625559620715</v>
      </c>
      <c r="BB115" s="40">
        <v>11</v>
      </c>
      <c r="BC115" s="40">
        <v>14</v>
      </c>
      <c r="BD115" s="28">
        <v>6.9359999999999999</v>
      </c>
      <c r="BE115" s="28">
        <v>61.061999999999998</v>
      </c>
      <c r="BF115" s="28">
        <v>3.7050000000000001</v>
      </c>
      <c r="BG115" s="28">
        <v>2.3460000000000001</v>
      </c>
      <c r="BH115" s="28" t="s">
        <v>116</v>
      </c>
      <c r="BI115" s="28" t="s">
        <v>117</v>
      </c>
      <c r="BJ115" s="41">
        <v>0.46</v>
      </c>
    </row>
    <row r="116" spans="1:62" s="28" customFormat="1" ht="15" customHeight="1" x14ac:dyDescent="0.25">
      <c r="A116" s="28" t="s">
        <v>57</v>
      </c>
      <c r="B116" s="29" t="s">
        <v>58</v>
      </c>
      <c r="C116" s="29">
        <v>4</v>
      </c>
      <c r="G116" s="32"/>
      <c r="K116" s="31"/>
      <c r="L116" s="31" t="str">
        <f t="shared" si="8"/>
        <v/>
      </c>
      <c r="M116" s="34" t="str">
        <f t="shared" si="9"/>
        <v/>
      </c>
      <c r="S116" s="37"/>
      <c r="X116" s="31" t="str">
        <f t="shared" si="10"/>
        <v/>
      </c>
      <c r="Y116" s="34" t="str">
        <f t="shared" si="14"/>
        <v/>
      </c>
      <c r="AB116" s="36">
        <v>42261</v>
      </c>
      <c r="AC116" s="28" t="s">
        <v>62</v>
      </c>
      <c r="AD116" s="29">
        <v>3408</v>
      </c>
      <c r="AE116" s="38">
        <v>10</v>
      </c>
      <c r="AF116" s="39">
        <v>1.3</v>
      </c>
      <c r="AG116" s="28">
        <v>10.4</v>
      </c>
      <c r="AH116" s="28" t="s">
        <v>113</v>
      </c>
      <c r="AI116" s="28">
        <v>1</v>
      </c>
      <c r="AJ116" s="31">
        <f t="shared" si="11"/>
        <v>11.615217120000001</v>
      </c>
      <c r="AK116" s="34">
        <f t="shared" si="12"/>
        <v>4.2682142857322525</v>
      </c>
      <c r="AN116" s="28">
        <v>3408</v>
      </c>
      <c r="AO116" s="36">
        <v>42632</v>
      </c>
      <c r="AP116" s="28" t="s">
        <v>63</v>
      </c>
      <c r="AQ116" s="28">
        <v>10.4</v>
      </c>
      <c r="AR116" s="39">
        <v>1.3</v>
      </c>
      <c r="AS116" s="28">
        <v>10.8</v>
      </c>
      <c r="AT116" s="28" t="s">
        <v>113</v>
      </c>
      <c r="AU116" s="28">
        <v>1</v>
      </c>
      <c r="AV116" s="31">
        <f t="shared" si="15"/>
        <v>13.046211869184003</v>
      </c>
      <c r="AW116" s="34">
        <f t="shared" si="13"/>
        <v>4.7245730013375553</v>
      </c>
      <c r="BB116" s="40">
        <v>11</v>
      </c>
      <c r="BC116" s="40">
        <v>14</v>
      </c>
      <c r="BD116" s="28">
        <v>6.5709999999999997</v>
      </c>
      <c r="BE116" s="28">
        <v>60.741999999999997</v>
      </c>
      <c r="BF116" s="28">
        <v>4.8929999999999998</v>
      </c>
      <c r="BG116" s="28">
        <v>2.4830000000000001</v>
      </c>
      <c r="BH116" s="28" t="s">
        <v>116</v>
      </c>
      <c r="BI116" s="28" t="s">
        <v>117</v>
      </c>
      <c r="BJ116" s="41">
        <v>0.46</v>
      </c>
    </row>
    <row r="117" spans="1:62" s="28" customFormat="1" ht="15" customHeight="1" x14ac:dyDescent="0.25">
      <c r="A117" s="28" t="s">
        <v>57</v>
      </c>
      <c r="B117" s="29" t="s">
        <v>58</v>
      </c>
      <c r="C117" s="29">
        <v>5</v>
      </c>
      <c r="D117" s="30"/>
      <c r="F117" s="31"/>
      <c r="G117" s="32"/>
      <c r="H117" s="33"/>
      <c r="J117" s="31"/>
      <c r="K117" s="31"/>
      <c r="L117" s="31" t="str">
        <f t="shared" si="8"/>
        <v/>
      </c>
      <c r="M117" s="34" t="str">
        <f t="shared" si="9"/>
        <v/>
      </c>
      <c r="N117" s="35"/>
      <c r="P117" s="36">
        <v>41158</v>
      </c>
      <c r="Q117" s="28" t="s">
        <v>119</v>
      </c>
      <c r="R117" s="31">
        <v>1739</v>
      </c>
      <c r="S117" s="37">
        <v>10.6</v>
      </c>
      <c r="T117" s="28">
        <v>1.3</v>
      </c>
      <c r="U117" s="28">
        <v>8.6</v>
      </c>
      <c r="V117" s="28" t="s">
        <v>115</v>
      </c>
      <c r="W117" s="28">
        <v>1</v>
      </c>
      <c r="X117" s="31">
        <f t="shared" si="10"/>
        <v>8.9386373701368012</v>
      </c>
      <c r="Y117" s="34">
        <f t="shared" si="14"/>
        <v>4.9635043415815643</v>
      </c>
      <c r="AB117" s="36">
        <v>42261</v>
      </c>
      <c r="AC117" s="28" t="s">
        <v>62</v>
      </c>
      <c r="AD117" s="29">
        <v>1739</v>
      </c>
      <c r="AE117" s="38">
        <v>15.8</v>
      </c>
      <c r="AF117" s="39">
        <v>1.3</v>
      </c>
      <c r="AG117" s="28">
        <v>12.1</v>
      </c>
      <c r="AH117" s="28" t="s">
        <v>60</v>
      </c>
      <c r="AI117" s="28">
        <v>1</v>
      </c>
      <c r="AJ117" s="31">
        <f t="shared" si="11"/>
        <v>27.942205432165199</v>
      </c>
      <c r="AK117" s="34">
        <f t="shared" si="12"/>
        <v>13.956228464575945</v>
      </c>
      <c r="AN117" s="28">
        <v>1739</v>
      </c>
      <c r="AO117" s="36">
        <v>42633</v>
      </c>
      <c r="AP117" s="28" t="s">
        <v>63</v>
      </c>
      <c r="AQ117" s="28">
        <v>16.2</v>
      </c>
      <c r="AR117" s="39">
        <v>1.3</v>
      </c>
      <c r="AS117" s="28">
        <v>12.3</v>
      </c>
      <c r="AT117" s="28" t="s">
        <v>60</v>
      </c>
      <c r="AU117" s="28">
        <v>1</v>
      </c>
      <c r="AV117" s="31">
        <f t="shared" si="15"/>
        <v>29.860445137359605</v>
      </c>
      <c r="AW117" s="34">
        <f t="shared" si="13"/>
        <v>14.88984245800135</v>
      </c>
      <c r="BB117" s="40">
        <v>20</v>
      </c>
      <c r="BC117" s="40">
        <v>10</v>
      </c>
      <c r="BD117" s="28">
        <v>17.904</v>
      </c>
      <c r="BE117" s="28">
        <v>98.706000000000003</v>
      </c>
      <c r="BF117" s="28">
        <v>10.08</v>
      </c>
      <c r="BG117" s="28">
        <v>0.35599999999999998</v>
      </c>
      <c r="BH117" s="28" t="s">
        <v>83</v>
      </c>
      <c r="BI117" s="28" t="s">
        <v>84</v>
      </c>
      <c r="BJ117" s="41">
        <v>0.38100000000000001</v>
      </c>
    </row>
    <row r="118" spans="1:62" s="28" customFormat="1" ht="15" customHeight="1" x14ac:dyDescent="0.25">
      <c r="A118" s="28" t="s">
        <v>57</v>
      </c>
      <c r="B118" s="29" t="s">
        <v>58</v>
      </c>
      <c r="C118" s="29">
        <v>5</v>
      </c>
      <c r="G118" s="32"/>
      <c r="K118" s="31"/>
      <c r="L118" s="31" t="str">
        <f t="shared" si="8"/>
        <v/>
      </c>
      <c r="M118" s="34" t="str">
        <f t="shared" si="9"/>
        <v/>
      </c>
      <c r="S118" s="37"/>
      <c r="X118" s="31" t="str">
        <f t="shared" si="10"/>
        <v/>
      </c>
      <c r="Y118" s="34" t="str">
        <f t="shared" si="14"/>
        <v/>
      </c>
      <c r="AB118" s="36">
        <v>42261</v>
      </c>
      <c r="AC118" s="28" t="s">
        <v>62</v>
      </c>
      <c r="AD118" s="29">
        <v>3409</v>
      </c>
      <c r="AE118" s="38">
        <v>15</v>
      </c>
      <c r="AF118" s="39">
        <v>1.3</v>
      </c>
      <c r="AG118" s="28">
        <v>12.9</v>
      </c>
      <c r="AH118" s="28" t="s">
        <v>115</v>
      </c>
      <c r="AI118" s="28">
        <v>1</v>
      </c>
      <c r="AJ118" s="31">
        <f t="shared" si="11"/>
        <v>42.987107632499999</v>
      </c>
      <c r="AK118" s="34">
        <f t="shared" si="12"/>
        <v>12.198953504104415</v>
      </c>
      <c r="AN118" s="28">
        <v>3409</v>
      </c>
      <c r="AO118" s="36">
        <v>42633</v>
      </c>
      <c r="AP118" s="28" t="s">
        <v>63</v>
      </c>
      <c r="AQ118" s="28">
        <v>15.8</v>
      </c>
      <c r="AR118" s="39">
        <v>1.3</v>
      </c>
      <c r="AS118" s="28">
        <v>13.5</v>
      </c>
      <c r="AT118" s="28" t="s">
        <v>115</v>
      </c>
      <c r="AU118" s="28">
        <v>1</v>
      </c>
      <c r="AV118" s="31">
        <f t="shared" si="15"/>
        <v>49.91303046222</v>
      </c>
      <c r="AW118" s="34">
        <f t="shared" si="13"/>
        <v>13.956228464575945</v>
      </c>
      <c r="BB118" s="40">
        <v>11</v>
      </c>
      <c r="BC118" s="40">
        <v>13</v>
      </c>
      <c r="BD118" s="28">
        <v>18.510999999999999</v>
      </c>
      <c r="BE118" s="28">
        <v>97.126000000000005</v>
      </c>
      <c r="BF118" s="28">
        <v>14.750999999999999</v>
      </c>
      <c r="BG118" s="28">
        <v>0.67400000000000004</v>
      </c>
      <c r="BH118" s="28" t="s">
        <v>100</v>
      </c>
      <c r="BI118" s="28" t="s">
        <v>114</v>
      </c>
      <c r="BJ118" s="41">
        <v>0.61</v>
      </c>
    </row>
    <row r="119" spans="1:62" s="28" customFormat="1" ht="15" customHeight="1" x14ac:dyDescent="0.25">
      <c r="A119" s="28" t="s">
        <v>57</v>
      </c>
      <c r="B119" s="29" t="s">
        <v>58</v>
      </c>
      <c r="C119" s="29">
        <v>6</v>
      </c>
      <c r="D119" s="30"/>
      <c r="F119" s="31"/>
      <c r="G119" s="32"/>
      <c r="H119" s="33"/>
      <c r="J119" s="31"/>
      <c r="K119" s="31"/>
      <c r="L119" s="31" t="str">
        <f t="shared" si="8"/>
        <v/>
      </c>
      <c r="M119" s="34" t="str">
        <f t="shared" si="9"/>
        <v/>
      </c>
      <c r="N119" s="35"/>
      <c r="P119" s="36">
        <v>41158</v>
      </c>
      <c r="Q119" s="28" t="s">
        <v>119</v>
      </c>
      <c r="R119" s="31">
        <v>1740</v>
      </c>
      <c r="S119" s="37">
        <v>14.3</v>
      </c>
      <c r="T119" s="28">
        <v>1.3</v>
      </c>
      <c r="U119" s="28">
        <v>13.9</v>
      </c>
      <c r="V119" s="28" t="s">
        <v>115</v>
      </c>
      <c r="W119" s="28">
        <v>1</v>
      </c>
      <c r="X119" s="31">
        <f t="shared" si="10"/>
        <v>23.809053540343502</v>
      </c>
      <c r="Y119" s="34">
        <f t="shared" si="14"/>
        <v>10.778704159015803</v>
      </c>
      <c r="AB119" s="36">
        <v>42261</v>
      </c>
      <c r="AC119" s="28" t="s">
        <v>62</v>
      </c>
      <c r="AD119" s="29">
        <v>1740</v>
      </c>
      <c r="AE119" s="38">
        <v>16.5</v>
      </c>
      <c r="AF119" s="39">
        <v>1.3</v>
      </c>
      <c r="AG119" s="28">
        <v>15.6</v>
      </c>
      <c r="AH119" s="28" t="s">
        <v>60</v>
      </c>
      <c r="AI119" s="28">
        <v>1</v>
      </c>
      <c r="AJ119" s="31">
        <f t="shared" si="11"/>
        <v>35.575232185349996</v>
      </c>
      <c r="AK119" s="34">
        <f t="shared" si="12"/>
        <v>15.614555676282865</v>
      </c>
      <c r="AN119" s="28">
        <v>1740</v>
      </c>
      <c r="AO119" s="36">
        <v>42633</v>
      </c>
      <c r="AP119" s="28" t="s">
        <v>63</v>
      </c>
      <c r="AR119" s="39"/>
      <c r="AS119" s="28" t="s">
        <v>64</v>
      </c>
      <c r="AU119" s="28">
        <v>0</v>
      </c>
      <c r="AV119" s="31" t="str">
        <f t="shared" si="15"/>
        <v/>
      </c>
      <c r="AW119" s="34" t="str">
        <f t="shared" si="13"/>
        <v/>
      </c>
      <c r="BB119" s="40">
        <v>17</v>
      </c>
      <c r="BC119" s="40">
        <v>15</v>
      </c>
      <c r="BD119" s="28">
        <v>0</v>
      </c>
      <c r="BE119" s="28">
        <v>92.228999999999999</v>
      </c>
      <c r="BF119" s="28">
        <v>34.881999999999998</v>
      </c>
      <c r="BG119" s="28">
        <v>2.669</v>
      </c>
      <c r="BH119" s="28" t="s">
        <v>83</v>
      </c>
      <c r="BI119" s="28" t="s">
        <v>95</v>
      </c>
      <c r="BJ119" s="41">
        <v>0.34499999999999997</v>
      </c>
    </row>
    <row r="120" spans="1:62" s="28" customFormat="1" ht="15" customHeight="1" x14ac:dyDescent="0.25">
      <c r="A120" s="28" t="s">
        <v>57</v>
      </c>
      <c r="B120" s="29" t="s">
        <v>58</v>
      </c>
      <c r="C120" s="29">
        <v>6</v>
      </c>
      <c r="G120" s="32"/>
      <c r="K120" s="31"/>
      <c r="L120" s="31" t="str">
        <f t="shared" si="8"/>
        <v/>
      </c>
      <c r="M120" s="34" t="str">
        <f t="shared" si="9"/>
        <v/>
      </c>
      <c r="S120" s="37"/>
      <c r="X120" s="31" t="str">
        <f t="shared" si="10"/>
        <v/>
      </c>
      <c r="Y120" s="34" t="str">
        <f t="shared" si="14"/>
        <v/>
      </c>
      <c r="AB120" s="36">
        <v>42261</v>
      </c>
      <c r="AC120" s="28" t="s">
        <v>62</v>
      </c>
      <c r="AD120" s="29">
        <v>3410</v>
      </c>
      <c r="AE120" s="38">
        <v>17.2</v>
      </c>
      <c r="AF120" s="39">
        <v>1.3</v>
      </c>
      <c r="AG120" s="28">
        <v>16.2</v>
      </c>
      <c r="AH120" s="28" t="s">
        <v>115</v>
      </c>
      <c r="AI120" s="28">
        <v>1</v>
      </c>
      <c r="AJ120" s="31">
        <f t="shared" si="11"/>
        <v>44.333604784886397</v>
      </c>
      <c r="AK120" s="34">
        <f t="shared" si="12"/>
        <v>17.388611021907181</v>
      </c>
      <c r="AN120" s="28">
        <v>3410</v>
      </c>
      <c r="AO120" s="36">
        <v>42633</v>
      </c>
      <c r="AP120" s="28" t="s">
        <v>63</v>
      </c>
      <c r="AQ120" s="28">
        <v>19.5</v>
      </c>
      <c r="AR120" s="39">
        <v>1.3</v>
      </c>
      <c r="AS120" s="28">
        <v>17.8</v>
      </c>
      <c r="AT120" s="28" t="s">
        <v>115</v>
      </c>
      <c r="AU120" s="28">
        <v>1</v>
      </c>
      <c r="AV120" s="31">
        <f t="shared" si="15"/>
        <v>62.610959900384998</v>
      </c>
      <c r="AW120" s="34">
        <f t="shared" si="13"/>
        <v>24.067770327888926</v>
      </c>
      <c r="BB120" s="40">
        <v>11</v>
      </c>
      <c r="BC120" s="40">
        <v>16</v>
      </c>
      <c r="BD120" s="28">
        <v>12.685</v>
      </c>
      <c r="BE120" s="28">
        <v>92.007000000000005</v>
      </c>
      <c r="BF120" s="28">
        <v>35.378</v>
      </c>
      <c r="BG120" s="28">
        <v>2.9</v>
      </c>
      <c r="BH120" s="28" t="s">
        <v>83</v>
      </c>
      <c r="BI120" s="28" t="s">
        <v>84</v>
      </c>
      <c r="BJ120" s="41">
        <v>0.38100000000000001</v>
      </c>
    </row>
    <row r="121" spans="1:62" s="28" customFormat="1" ht="15" customHeight="1" x14ac:dyDescent="0.25">
      <c r="A121" s="28" t="s">
        <v>57</v>
      </c>
      <c r="B121" s="29" t="s">
        <v>58</v>
      </c>
      <c r="C121" s="29">
        <v>6</v>
      </c>
      <c r="G121" s="32"/>
      <c r="K121" s="31"/>
      <c r="L121" s="31" t="str">
        <f t="shared" si="8"/>
        <v/>
      </c>
      <c r="M121" s="34" t="str">
        <f t="shared" si="9"/>
        <v/>
      </c>
      <c r="S121" s="37"/>
      <c r="X121" s="31" t="str">
        <f t="shared" si="10"/>
        <v/>
      </c>
      <c r="Y121" s="34" t="str">
        <f t="shared" si="14"/>
        <v/>
      </c>
      <c r="AB121" s="36">
        <v>42261</v>
      </c>
      <c r="AC121" s="28" t="s">
        <v>62</v>
      </c>
      <c r="AD121" s="29">
        <v>3411</v>
      </c>
      <c r="AE121" s="38">
        <v>23.8</v>
      </c>
      <c r="AF121" s="39">
        <v>1.3</v>
      </c>
      <c r="AG121" s="28">
        <v>15.1</v>
      </c>
      <c r="AH121" s="28" t="s">
        <v>115</v>
      </c>
      <c r="AI121" s="28">
        <v>1</v>
      </c>
      <c r="AJ121" s="31">
        <f t="shared" si="11"/>
        <v>99.680052983615994</v>
      </c>
      <c r="AK121" s="34">
        <f t="shared" si="12"/>
        <v>40.325571764021724</v>
      </c>
      <c r="AN121" s="28">
        <v>3411</v>
      </c>
      <c r="AO121" s="36">
        <v>42633</v>
      </c>
      <c r="AP121" s="28" t="s">
        <v>63</v>
      </c>
      <c r="AQ121" s="28">
        <v>26.6</v>
      </c>
      <c r="AR121" s="39">
        <v>1.3</v>
      </c>
      <c r="AS121" s="28">
        <v>16.3</v>
      </c>
      <c r="AT121" s="28" t="s">
        <v>115</v>
      </c>
      <c r="AU121" s="28">
        <v>1</v>
      </c>
      <c r="AV121" s="31">
        <f t="shared" si="15"/>
        <v>134.40897723859203</v>
      </c>
      <c r="AW121" s="34">
        <f t="shared" si="13"/>
        <v>53.788527328390458</v>
      </c>
      <c r="BB121" s="40">
        <v>15</v>
      </c>
      <c r="BC121" s="40">
        <v>12</v>
      </c>
      <c r="BD121" s="28">
        <v>26.808</v>
      </c>
      <c r="BE121" s="28">
        <v>95.001999999999995</v>
      </c>
      <c r="BF121" s="28">
        <v>31.856999999999999</v>
      </c>
      <c r="BG121" s="28">
        <v>1.3180000000000001</v>
      </c>
      <c r="BH121" s="28" t="s">
        <v>169</v>
      </c>
      <c r="BI121" s="28" t="s">
        <v>170</v>
      </c>
      <c r="BJ121" s="41">
        <v>0.48</v>
      </c>
    </row>
    <row r="122" spans="1:62" s="28" customFormat="1" ht="15" customHeight="1" x14ac:dyDescent="0.25">
      <c r="A122" s="28" t="s">
        <v>57</v>
      </c>
      <c r="B122" s="29" t="s">
        <v>58</v>
      </c>
      <c r="C122" s="29">
        <v>6</v>
      </c>
      <c r="G122" s="32"/>
      <c r="K122" s="31"/>
      <c r="L122" s="31" t="str">
        <f t="shared" si="8"/>
        <v/>
      </c>
      <c r="M122" s="34" t="str">
        <f t="shared" si="9"/>
        <v/>
      </c>
      <c r="S122" s="37"/>
      <c r="X122" s="31" t="str">
        <f t="shared" si="10"/>
        <v/>
      </c>
      <c r="Y122" s="34" t="str">
        <f t="shared" si="14"/>
        <v/>
      </c>
      <c r="AB122" s="36">
        <v>42261</v>
      </c>
      <c r="AC122" s="28" t="s">
        <v>62</v>
      </c>
      <c r="AD122" s="29">
        <v>3412</v>
      </c>
      <c r="AE122" s="38">
        <v>13.2</v>
      </c>
      <c r="AF122" s="39">
        <v>1.3</v>
      </c>
      <c r="AG122" s="28">
        <v>11.8</v>
      </c>
      <c r="AH122" s="28" t="s">
        <v>115</v>
      </c>
      <c r="AI122" s="28">
        <v>1</v>
      </c>
      <c r="AJ122" s="31">
        <f t="shared" si="11"/>
        <v>19.019145758025601</v>
      </c>
      <c r="AK122" s="34">
        <f t="shared" si="12"/>
        <v>8.7605767121125862</v>
      </c>
      <c r="AN122" s="28">
        <v>3412</v>
      </c>
      <c r="AO122" s="36">
        <v>42633</v>
      </c>
      <c r="AP122" s="28" t="s">
        <v>63</v>
      </c>
      <c r="AQ122" s="28">
        <v>15.1</v>
      </c>
      <c r="AR122" s="39">
        <v>1.3</v>
      </c>
      <c r="AS122" s="28">
        <v>13.16</v>
      </c>
      <c r="AT122" s="28" t="s">
        <v>115</v>
      </c>
      <c r="AU122" s="28">
        <v>1</v>
      </c>
      <c r="AV122" s="31">
        <f t="shared" si="15"/>
        <v>27.756897452774279</v>
      </c>
      <c r="AW122" s="34">
        <f t="shared" si="13"/>
        <v>12.410706597523037</v>
      </c>
      <c r="BB122" s="40">
        <v>8</v>
      </c>
      <c r="BC122" s="40">
        <v>10</v>
      </c>
      <c r="BD122" s="28">
        <v>5.93</v>
      </c>
      <c r="BE122" s="28">
        <v>88.31</v>
      </c>
      <c r="BF122" s="28">
        <v>29.806000000000001</v>
      </c>
      <c r="BG122" s="28">
        <v>2.9660000000000002</v>
      </c>
      <c r="BH122" s="28" t="s">
        <v>83</v>
      </c>
      <c r="BI122" s="28" t="s">
        <v>84</v>
      </c>
      <c r="BJ122" s="41">
        <v>0.38100000000000001</v>
      </c>
    </row>
    <row r="123" spans="1:62" s="28" customFormat="1" ht="15" customHeight="1" x14ac:dyDescent="0.25">
      <c r="A123" s="28" t="s">
        <v>57</v>
      </c>
      <c r="B123" s="29" t="s">
        <v>58</v>
      </c>
      <c r="C123" s="29">
        <v>6</v>
      </c>
      <c r="G123" s="32"/>
      <c r="K123" s="31"/>
      <c r="L123" s="31" t="str">
        <f t="shared" si="8"/>
        <v/>
      </c>
      <c r="M123" s="34" t="str">
        <f t="shared" si="9"/>
        <v/>
      </c>
      <c r="S123" s="37"/>
      <c r="X123" s="31" t="str">
        <f t="shared" si="10"/>
        <v/>
      </c>
      <c r="Y123" s="34" t="str">
        <f t="shared" si="14"/>
        <v/>
      </c>
      <c r="AB123" s="36">
        <v>42261</v>
      </c>
      <c r="AC123" s="28" t="s">
        <v>62</v>
      </c>
      <c r="AD123" s="29">
        <v>3413</v>
      </c>
      <c r="AE123" s="38">
        <v>12.4</v>
      </c>
      <c r="AF123" s="39">
        <v>1.3</v>
      </c>
      <c r="AG123" s="28">
        <v>15.3</v>
      </c>
      <c r="AH123" s="28" t="s">
        <v>115</v>
      </c>
      <c r="AI123" s="28">
        <v>1</v>
      </c>
      <c r="AJ123" s="31">
        <f t="shared" si="11"/>
        <v>21.761856299822405</v>
      </c>
      <c r="AK123" s="34">
        <f t="shared" si="12"/>
        <v>7.4508939085301371</v>
      </c>
      <c r="AN123" s="28">
        <v>3413</v>
      </c>
      <c r="AO123" s="36">
        <v>42633</v>
      </c>
      <c r="AP123" s="28" t="s">
        <v>63</v>
      </c>
      <c r="AQ123" s="28">
        <v>14.6</v>
      </c>
      <c r="AR123" s="39">
        <v>1.3</v>
      </c>
      <c r="AS123" s="28">
        <v>17.5</v>
      </c>
      <c r="AT123" s="28" t="s">
        <v>115</v>
      </c>
      <c r="AU123" s="28">
        <v>1</v>
      </c>
      <c r="AV123" s="31">
        <f t="shared" si="15"/>
        <v>34.506816732989996</v>
      </c>
      <c r="AW123" s="34">
        <f t="shared" si="13"/>
        <v>11.374180385547875</v>
      </c>
      <c r="BB123" s="40">
        <v>1</v>
      </c>
      <c r="BC123" s="40">
        <v>5</v>
      </c>
      <c r="BD123" s="28">
        <v>17.614999999999998</v>
      </c>
      <c r="BE123" s="28">
        <v>84.364000000000004</v>
      </c>
      <c r="BF123" s="28">
        <v>24.547999999999998</v>
      </c>
      <c r="BG123" s="28">
        <v>2.9039999999999999</v>
      </c>
      <c r="BH123" s="28" t="s">
        <v>83</v>
      </c>
      <c r="BI123" s="28" t="s">
        <v>84</v>
      </c>
      <c r="BJ123" s="41">
        <v>0.38100000000000001</v>
      </c>
    </row>
    <row r="124" spans="1:62" s="28" customFormat="1" ht="15" customHeight="1" x14ac:dyDescent="0.25">
      <c r="A124" s="28" t="s">
        <v>57</v>
      </c>
      <c r="B124" s="29" t="s">
        <v>58</v>
      </c>
      <c r="C124" s="29">
        <v>6</v>
      </c>
      <c r="G124" s="32"/>
      <c r="K124" s="31"/>
      <c r="L124" s="31" t="str">
        <f t="shared" si="8"/>
        <v/>
      </c>
      <c r="M124" s="34" t="str">
        <f t="shared" si="9"/>
        <v/>
      </c>
      <c r="S124" s="37"/>
      <c r="X124" s="31" t="str">
        <f t="shared" si="10"/>
        <v/>
      </c>
      <c r="Y124" s="34" t="str">
        <f t="shared" si="14"/>
        <v/>
      </c>
      <c r="AB124" s="36">
        <v>42261</v>
      </c>
      <c r="AC124" s="28" t="s">
        <v>62</v>
      </c>
      <c r="AD124" s="29">
        <v>3414</v>
      </c>
      <c r="AE124" s="38">
        <v>11.2</v>
      </c>
      <c r="AF124" s="39">
        <v>1.3</v>
      </c>
      <c r="AG124" s="28">
        <v>11.4</v>
      </c>
      <c r="AH124" s="28" t="s">
        <v>173</v>
      </c>
      <c r="AI124" s="28">
        <v>1</v>
      </c>
      <c r="AJ124" s="31">
        <f t="shared" si="11"/>
        <v>18.618486030143998</v>
      </c>
      <c r="AK124" s="34">
        <f t="shared" si="12"/>
        <v>5.7242803280799492</v>
      </c>
      <c r="AN124" s="28">
        <v>3414</v>
      </c>
      <c r="AO124" s="36">
        <v>42633</v>
      </c>
      <c r="AP124" s="28" t="s">
        <v>63</v>
      </c>
      <c r="AQ124" s="28">
        <v>12.8</v>
      </c>
      <c r="AR124" s="39">
        <v>1.3</v>
      </c>
      <c r="AS124" s="28">
        <v>12.8</v>
      </c>
      <c r="AT124" s="28" t="s">
        <v>173</v>
      </c>
      <c r="AU124" s="28">
        <v>1</v>
      </c>
      <c r="AV124" s="31">
        <f t="shared" si="15"/>
        <v>27.304446394368004</v>
      </c>
      <c r="AW124" s="34">
        <f t="shared" si="13"/>
        <v>8.0894693981847237</v>
      </c>
      <c r="BB124" s="40">
        <v>0</v>
      </c>
      <c r="BC124" s="40">
        <v>4</v>
      </c>
      <c r="BD124" s="28">
        <v>9.4770000000000003</v>
      </c>
      <c r="BE124" s="28">
        <v>82.738</v>
      </c>
      <c r="BF124" s="28">
        <v>24.167000000000002</v>
      </c>
      <c r="BG124" s="28">
        <v>2.9350000000000001</v>
      </c>
      <c r="BH124" s="28" t="s">
        <v>96</v>
      </c>
      <c r="BI124" s="28" t="s">
        <v>176</v>
      </c>
      <c r="BJ124" s="41">
        <v>0.53625</v>
      </c>
    </row>
    <row r="125" spans="1:62" s="28" customFormat="1" ht="15" customHeight="1" x14ac:dyDescent="0.25">
      <c r="A125" s="28" t="s">
        <v>57</v>
      </c>
      <c r="B125" s="29" t="s">
        <v>58</v>
      </c>
      <c r="C125" s="29">
        <v>7</v>
      </c>
      <c r="D125" s="30">
        <v>40736</v>
      </c>
      <c r="E125" s="28" t="s">
        <v>59</v>
      </c>
      <c r="F125" s="31">
        <v>76</v>
      </c>
      <c r="G125" s="32">
        <v>19.2</v>
      </c>
      <c r="H125" s="33">
        <v>1.3</v>
      </c>
      <c r="I125" s="28">
        <v>13.7</v>
      </c>
      <c r="J125" s="31" t="s">
        <v>60</v>
      </c>
      <c r="K125" s="31">
        <v>1</v>
      </c>
      <c r="L125" s="31">
        <f t="shared" si="8"/>
        <v>46.717991317094395</v>
      </c>
      <c r="M125" s="34">
        <f t="shared" si="9"/>
        <v>23.120456109996134</v>
      </c>
      <c r="N125" s="35" t="s">
        <v>177</v>
      </c>
      <c r="P125" s="36">
        <v>41158</v>
      </c>
      <c r="Q125" s="28" t="s">
        <v>119</v>
      </c>
      <c r="R125" s="31">
        <v>76</v>
      </c>
      <c r="S125" s="37">
        <v>23.4</v>
      </c>
      <c r="T125" s="28">
        <v>1.3</v>
      </c>
      <c r="U125" s="28">
        <v>15.9</v>
      </c>
      <c r="V125" s="28" t="s">
        <v>60</v>
      </c>
      <c r="W125" s="28">
        <v>1</v>
      </c>
      <c r="X125" s="31">
        <f t="shared" si="10"/>
        <v>80.535985274113202</v>
      </c>
      <c r="Y125" s="34">
        <f t="shared" si="14"/>
        <v>38.593599504456733</v>
      </c>
      <c r="AB125" s="36">
        <v>42261</v>
      </c>
      <c r="AC125" s="28" t="s">
        <v>62</v>
      </c>
      <c r="AD125" s="29">
        <v>76</v>
      </c>
      <c r="AE125" s="38">
        <v>29.1</v>
      </c>
      <c r="AF125" s="39">
        <v>1.3</v>
      </c>
      <c r="AG125" s="28">
        <v>18.399999999999999</v>
      </c>
      <c r="AH125" s="28" t="s">
        <v>60</v>
      </c>
      <c r="AI125" s="28">
        <v>1</v>
      </c>
      <c r="AJ125" s="31">
        <f t="shared" si="11"/>
        <v>144.1335017529432</v>
      </c>
      <c r="AK125" s="34">
        <f t="shared" si="12"/>
        <v>67.878002973084961</v>
      </c>
      <c r="AN125" s="28">
        <v>76</v>
      </c>
      <c r="AO125" s="36">
        <v>42633</v>
      </c>
      <c r="AP125" s="28" t="s">
        <v>63</v>
      </c>
      <c r="AQ125" s="28">
        <v>29</v>
      </c>
      <c r="AR125" s="39">
        <v>1.3</v>
      </c>
      <c r="AS125" s="28">
        <v>18.399999999999999</v>
      </c>
      <c r="AT125" s="28" t="s">
        <v>60</v>
      </c>
      <c r="AU125" s="28">
        <v>1</v>
      </c>
      <c r="AV125" s="31">
        <f t="shared" si="15"/>
        <v>143.14459556951999</v>
      </c>
      <c r="AW125" s="34">
        <f t="shared" si="13"/>
        <v>67.275514783892888</v>
      </c>
      <c r="BB125" s="40">
        <v>19</v>
      </c>
      <c r="BC125" s="40">
        <v>7</v>
      </c>
      <c r="BD125" s="28">
        <v>8.4469999999999992</v>
      </c>
      <c r="BE125" s="28">
        <v>78.197000000000003</v>
      </c>
      <c r="BF125" s="28">
        <v>24.805</v>
      </c>
      <c r="BG125" s="28">
        <v>3.9249999999999998</v>
      </c>
      <c r="BH125" s="28" t="s">
        <v>83</v>
      </c>
      <c r="BI125" s="28" t="s">
        <v>84</v>
      </c>
      <c r="BJ125" s="41">
        <v>0.38100000000000001</v>
      </c>
    </row>
    <row r="126" spans="1:62" s="28" customFormat="1" ht="15" customHeight="1" x14ac:dyDescent="0.25">
      <c r="A126" s="28" t="s">
        <v>57</v>
      </c>
      <c r="B126" s="29" t="s">
        <v>58</v>
      </c>
      <c r="C126" s="29">
        <v>7</v>
      </c>
      <c r="D126" s="30">
        <v>40736</v>
      </c>
      <c r="E126" s="28" t="s">
        <v>59</v>
      </c>
      <c r="F126" s="31">
        <v>77</v>
      </c>
      <c r="G126" s="32">
        <v>17.7</v>
      </c>
      <c r="H126" s="33">
        <v>1.3</v>
      </c>
      <c r="I126" s="28">
        <v>15.2</v>
      </c>
      <c r="J126" s="31" t="s">
        <v>71</v>
      </c>
      <c r="K126" s="31">
        <v>1</v>
      </c>
      <c r="L126" s="31">
        <f t="shared" si="8"/>
        <v>71.683296917327993</v>
      </c>
      <c r="M126" s="34">
        <f t="shared" si="9"/>
        <v>18.728240378723374</v>
      </c>
      <c r="N126" s="35"/>
      <c r="P126" s="36">
        <v>41158</v>
      </c>
      <c r="Q126" s="28" t="s">
        <v>119</v>
      </c>
      <c r="R126" s="31">
        <v>77</v>
      </c>
      <c r="S126" s="37">
        <v>18.2</v>
      </c>
      <c r="T126" s="28">
        <v>1.3</v>
      </c>
      <c r="U126" s="28">
        <v>15.5</v>
      </c>
      <c r="V126" s="28" t="s">
        <v>71</v>
      </c>
      <c r="W126" s="28">
        <v>1</v>
      </c>
      <c r="X126" s="31">
        <f t="shared" si="10"/>
        <v>77.286265940519982</v>
      </c>
      <c r="Y126" s="34">
        <f t="shared" si="14"/>
        <v>20.129412975000101</v>
      </c>
      <c r="AB126" s="36">
        <v>42261</v>
      </c>
      <c r="AC126" s="28" t="s">
        <v>62</v>
      </c>
      <c r="AD126" s="29">
        <v>77</v>
      </c>
      <c r="AE126" s="38">
        <v>18.2</v>
      </c>
      <c r="AF126" s="39">
        <v>1.3</v>
      </c>
      <c r="AG126" s="28">
        <v>15.5</v>
      </c>
      <c r="AH126" s="28" t="s">
        <v>71</v>
      </c>
      <c r="AI126" s="28">
        <v>1</v>
      </c>
      <c r="AJ126" s="31">
        <f t="shared" si="11"/>
        <v>77.286265940519982</v>
      </c>
      <c r="AK126" s="34">
        <f t="shared" si="12"/>
        <v>20.129412975000101</v>
      </c>
      <c r="AN126" s="28">
        <v>77</v>
      </c>
      <c r="AO126" s="36">
        <v>42633</v>
      </c>
      <c r="AP126" s="28" t="s">
        <v>63</v>
      </c>
      <c r="AQ126" s="28">
        <v>18.3</v>
      </c>
      <c r="AR126" s="39">
        <v>1.3</v>
      </c>
      <c r="AS126" s="28">
        <v>15.6</v>
      </c>
      <c r="AT126" s="28" t="s">
        <v>71</v>
      </c>
      <c r="AU126" s="28">
        <v>1</v>
      </c>
      <c r="AV126" s="31">
        <f t="shared" si="15"/>
        <v>78.642014283144007</v>
      </c>
      <c r="AW126" s="34">
        <f t="shared" si="13"/>
        <v>20.417122639240965</v>
      </c>
      <c r="BB126" s="40">
        <v>19</v>
      </c>
      <c r="BC126" s="40">
        <v>12</v>
      </c>
      <c r="BD126" s="28">
        <v>8.1850000000000005</v>
      </c>
      <c r="BE126" s="28">
        <v>77.11</v>
      </c>
      <c r="BF126" s="28">
        <v>30.088000000000001</v>
      </c>
      <c r="BG126" s="28">
        <v>4.7169999999999996</v>
      </c>
      <c r="BH126" s="28" t="s">
        <v>102</v>
      </c>
      <c r="BI126" s="28" t="s">
        <v>103</v>
      </c>
      <c r="BJ126" s="41">
        <v>0.62</v>
      </c>
    </row>
    <row r="127" spans="1:62" s="28" customFormat="1" ht="15" customHeight="1" x14ac:dyDescent="0.25">
      <c r="A127" s="28" t="s">
        <v>57</v>
      </c>
      <c r="B127" s="29" t="s">
        <v>58</v>
      </c>
      <c r="C127" s="29">
        <v>7</v>
      </c>
      <c r="D127" s="30">
        <v>40736</v>
      </c>
      <c r="E127" s="28" t="s">
        <v>59</v>
      </c>
      <c r="F127" s="31">
        <v>78</v>
      </c>
      <c r="G127" s="32">
        <v>10.5</v>
      </c>
      <c r="H127" s="33">
        <v>1.3</v>
      </c>
      <c r="I127" s="28">
        <v>10.7</v>
      </c>
      <c r="J127" s="31" t="s">
        <v>60</v>
      </c>
      <c r="K127" s="31">
        <v>1</v>
      </c>
      <c r="L127" s="31">
        <f t="shared" si="8"/>
        <v>12.888757452375</v>
      </c>
      <c r="M127" s="34">
        <f t="shared" si="9"/>
        <v>4.8431341601526379</v>
      </c>
      <c r="N127" s="35"/>
      <c r="P127" s="36">
        <v>41158</v>
      </c>
      <c r="Q127" s="28" t="s">
        <v>119</v>
      </c>
      <c r="R127" s="31">
        <v>78</v>
      </c>
      <c r="S127" s="37">
        <v>10.5</v>
      </c>
      <c r="T127" s="28">
        <v>1.3</v>
      </c>
      <c r="U127" s="28">
        <v>10.7</v>
      </c>
      <c r="V127" s="28" t="s">
        <v>71</v>
      </c>
      <c r="W127" s="28">
        <v>1</v>
      </c>
      <c r="X127" s="31">
        <f t="shared" si="10"/>
        <v>12.888757452375</v>
      </c>
      <c r="Y127" s="34">
        <f t="shared" si="14"/>
        <v>4.8431341601526379</v>
      </c>
      <c r="AB127" s="36">
        <v>42261</v>
      </c>
      <c r="AC127" s="28" t="s">
        <v>62</v>
      </c>
      <c r="AD127" s="29">
        <v>78</v>
      </c>
      <c r="AE127" s="38"/>
      <c r="AI127" s="28">
        <v>0</v>
      </c>
      <c r="AJ127" s="31" t="str">
        <f t="shared" si="11"/>
        <v/>
      </c>
      <c r="AK127" s="34" t="str">
        <f t="shared" si="12"/>
        <v/>
      </c>
      <c r="AL127" s="28" t="s">
        <v>81</v>
      </c>
      <c r="AN127" s="28">
        <v>78</v>
      </c>
      <c r="AO127" s="36">
        <v>42633</v>
      </c>
      <c r="AP127" s="28" t="s">
        <v>63</v>
      </c>
      <c r="AS127" s="28" t="s">
        <v>64</v>
      </c>
      <c r="AU127" s="28">
        <v>0</v>
      </c>
      <c r="AV127" s="31" t="str">
        <f t="shared" si="15"/>
        <v/>
      </c>
      <c r="AW127" s="34" t="str">
        <f t="shared" si="13"/>
        <v/>
      </c>
      <c r="BB127" s="40">
        <v>19</v>
      </c>
      <c r="BC127" s="40">
        <v>12</v>
      </c>
      <c r="BD127" s="28">
        <v>0</v>
      </c>
      <c r="BE127" s="28">
        <v>76.81</v>
      </c>
      <c r="BF127" s="28">
        <v>31.722999999999999</v>
      </c>
      <c r="BG127" s="28">
        <v>4.8019999999999996</v>
      </c>
      <c r="BH127" s="28" t="s">
        <v>69</v>
      </c>
      <c r="BI127" s="28" t="s">
        <v>178</v>
      </c>
      <c r="BJ127" s="41">
        <v>0.45</v>
      </c>
    </row>
    <row r="128" spans="1:62" s="28" customFormat="1" ht="15" customHeight="1" x14ac:dyDescent="0.25">
      <c r="A128" s="28" t="s">
        <v>57</v>
      </c>
      <c r="B128" s="29" t="s">
        <v>58</v>
      </c>
      <c r="C128" s="29">
        <v>7</v>
      </c>
      <c r="D128" s="30">
        <v>40736</v>
      </c>
      <c r="E128" s="28" t="s">
        <v>59</v>
      </c>
      <c r="F128" s="31">
        <v>79</v>
      </c>
      <c r="G128" s="32">
        <v>13.1</v>
      </c>
      <c r="H128" s="33">
        <v>1.3</v>
      </c>
      <c r="I128" s="28">
        <v>12.9</v>
      </c>
      <c r="J128" s="31" t="s">
        <v>60</v>
      </c>
      <c r="K128" s="31">
        <v>1</v>
      </c>
      <c r="L128" s="31">
        <f t="shared" si="8"/>
        <v>23.971955502735316</v>
      </c>
      <c r="M128" s="34">
        <f t="shared" si="9"/>
        <v>8.5897172999647697</v>
      </c>
      <c r="N128" s="35"/>
      <c r="P128" s="36">
        <v>41158</v>
      </c>
      <c r="Q128" s="28" t="s">
        <v>119</v>
      </c>
      <c r="R128" s="31">
        <v>79</v>
      </c>
      <c r="S128" s="37"/>
      <c r="W128" s="28">
        <v>0</v>
      </c>
      <c r="X128" s="31" t="str">
        <f t="shared" si="10"/>
        <v/>
      </c>
      <c r="Y128" s="34" t="str">
        <f t="shared" si="14"/>
        <v/>
      </c>
      <c r="Z128" s="28" t="s">
        <v>179</v>
      </c>
      <c r="AB128" s="36">
        <v>42261</v>
      </c>
      <c r="AC128" s="28" t="s">
        <v>62</v>
      </c>
      <c r="AD128" s="29">
        <v>79</v>
      </c>
      <c r="AE128" s="38"/>
      <c r="AI128" s="28">
        <v>0</v>
      </c>
      <c r="AJ128" s="31" t="str">
        <f t="shared" si="11"/>
        <v/>
      </c>
      <c r="AK128" s="34" t="str">
        <f t="shared" si="12"/>
        <v/>
      </c>
      <c r="AL128" s="28" t="s">
        <v>90</v>
      </c>
      <c r="AN128" s="28">
        <v>79</v>
      </c>
      <c r="AO128" s="36">
        <v>42633</v>
      </c>
      <c r="AP128" s="28" t="s">
        <v>63</v>
      </c>
      <c r="AS128" s="28" t="s">
        <v>64</v>
      </c>
      <c r="AU128" s="28">
        <v>0</v>
      </c>
      <c r="AV128" s="31" t="str">
        <f t="shared" si="15"/>
        <v/>
      </c>
      <c r="AW128" s="34" t="str">
        <f t="shared" si="13"/>
        <v/>
      </c>
      <c r="BB128" s="40"/>
      <c r="BC128" s="40"/>
      <c r="BD128" s="28">
        <v>0</v>
      </c>
      <c r="BE128" s="28">
        <v>76.590999999999994</v>
      </c>
      <c r="BF128" s="28">
        <v>30.228000000000002</v>
      </c>
      <c r="BG128" s="28">
        <v>4.7690000000000001</v>
      </c>
      <c r="BH128" s="28" t="s">
        <v>92</v>
      </c>
      <c r="BI128" s="28" t="s">
        <v>93</v>
      </c>
      <c r="BJ128" s="41">
        <v>0.44600014498375162</v>
      </c>
    </row>
    <row r="129" spans="1:62" s="28" customFormat="1" ht="15" customHeight="1" x14ac:dyDescent="0.25">
      <c r="A129" s="28" t="s">
        <v>57</v>
      </c>
      <c r="B129" s="29" t="s">
        <v>58</v>
      </c>
      <c r="C129" s="29">
        <v>7</v>
      </c>
      <c r="D129" s="30">
        <v>40736</v>
      </c>
      <c r="E129" s="28" t="s">
        <v>59</v>
      </c>
      <c r="F129" s="31">
        <v>80</v>
      </c>
      <c r="G129" s="32">
        <v>10.199999999999999</v>
      </c>
      <c r="H129" s="33">
        <v>1.3</v>
      </c>
      <c r="I129" s="28">
        <v>5.8</v>
      </c>
      <c r="J129" s="31" t="s">
        <v>60</v>
      </c>
      <c r="K129" s="31">
        <v>1</v>
      </c>
      <c r="L129" s="31">
        <f t="shared" si="8"/>
        <v>5.5819953984456001</v>
      </c>
      <c r="M129" s="34">
        <f t="shared" si="9"/>
        <v>4.4928369713835492</v>
      </c>
      <c r="N129" s="35"/>
      <c r="P129" s="36">
        <v>41158</v>
      </c>
      <c r="Q129" s="28" t="s">
        <v>119</v>
      </c>
      <c r="R129" s="31">
        <v>80</v>
      </c>
      <c r="S129" s="37">
        <v>11.3</v>
      </c>
      <c r="T129" s="28">
        <v>1.3</v>
      </c>
      <c r="U129" s="28">
        <v>6.3</v>
      </c>
      <c r="V129" s="28" t="s">
        <v>60</v>
      </c>
      <c r="W129" s="28">
        <v>1</v>
      </c>
      <c r="X129" s="31">
        <f t="shared" si="10"/>
        <v>7.4414672279451004</v>
      </c>
      <c r="Y129" s="34">
        <f t="shared" si="14"/>
        <v>5.8575955779809012</v>
      </c>
      <c r="AB129" s="36">
        <v>42261</v>
      </c>
      <c r="AC129" s="28" t="s">
        <v>62</v>
      </c>
      <c r="AD129" s="29">
        <v>80</v>
      </c>
      <c r="AE129" s="38">
        <v>12.3</v>
      </c>
      <c r="AF129" s="39">
        <v>1.3</v>
      </c>
      <c r="AG129" s="28">
        <v>6.8</v>
      </c>
      <c r="AH129" s="28" t="s">
        <v>60</v>
      </c>
      <c r="AI129" s="28">
        <v>1</v>
      </c>
      <c r="AJ129" s="31">
        <f t="shared" si="11"/>
        <v>9.5165661914676019</v>
      </c>
      <c r="AK129" s="34">
        <f t="shared" si="12"/>
        <v>7.2962625559620715</v>
      </c>
      <c r="AN129" s="28">
        <v>80</v>
      </c>
      <c r="AO129" s="36">
        <v>42633</v>
      </c>
      <c r="AP129" s="28" t="s">
        <v>63</v>
      </c>
      <c r="AQ129" s="28">
        <v>13.4</v>
      </c>
      <c r="AR129" s="39">
        <v>1.3</v>
      </c>
      <c r="AS129" s="28">
        <v>7.28</v>
      </c>
      <c r="AT129" s="28" t="s">
        <v>60</v>
      </c>
      <c r="AU129" s="28">
        <v>1</v>
      </c>
      <c r="AV129" s="31">
        <f t="shared" si="15"/>
        <v>12.09211066443744</v>
      </c>
      <c r="AW129" s="34">
        <f t="shared" si="13"/>
        <v>9.1085163623669878</v>
      </c>
      <c r="BB129" s="40">
        <v>14</v>
      </c>
      <c r="BC129" s="40">
        <v>5</v>
      </c>
      <c r="BD129" s="28">
        <v>4.9130000000000003</v>
      </c>
      <c r="BE129" s="28">
        <v>74.364000000000004</v>
      </c>
      <c r="BF129" s="28">
        <v>22.917000000000002</v>
      </c>
      <c r="BG129" s="28">
        <v>3.363</v>
      </c>
      <c r="BH129" s="28" t="s">
        <v>83</v>
      </c>
      <c r="BI129" s="28" t="s">
        <v>84</v>
      </c>
      <c r="BJ129" s="41">
        <v>0.38100000000000001</v>
      </c>
    </row>
    <row r="130" spans="1:62" s="28" customFormat="1" ht="15" customHeight="1" x14ac:dyDescent="0.25">
      <c r="A130" s="28" t="s">
        <v>57</v>
      </c>
      <c r="B130" s="29" t="s">
        <v>58</v>
      </c>
      <c r="C130" s="29">
        <v>7</v>
      </c>
      <c r="D130" s="30">
        <v>40736</v>
      </c>
      <c r="E130" s="28" t="s">
        <v>59</v>
      </c>
      <c r="F130" s="31">
        <v>81</v>
      </c>
      <c r="G130" s="32">
        <v>13.5</v>
      </c>
      <c r="H130" s="33">
        <v>1.3</v>
      </c>
      <c r="I130" s="28">
        <v>13.2</v>
      </c>
      <c r="J130" s="31" t="s">
        <v>60</v>
      </c>
      <c r="K130" s="31">
        <v>1</v>
      </c>
      <c r="L130" s="31">
        <f t="shared" ref="L130:L193" si="16">IF(K130=1,(0.0509*BJ130*G130^2*I130*0.477),"")</f>
        <v>22.253719275809999</v>
      </c>
      <c r="M130" s="34">
        <f t="shared" ref="M130:M193" si="17">IF(K130=1,(0.023*G130^2.59*0.477),"")</f>
        <v>9.2856150527302415</v>
      </c>
      <c r="N130" s="35"/>
      <c r="P130" s="36">
        <v>41158</v>
      </c>
      <c r="Q130" s="28" t="s">
        <v>119</v>
      </c>
      <c r="R130" s="31">
        <v>81</v>
      </c>
      <c r="S130" s="37">
        <v>13.6</v>
      </c>
      <c r="T130" s="28">
        <v>1.3</v>
      </c>
      <c r="U130" s="28">
        <v>13.3</v>
      </c>
      <c r="V130" s="28" t="s">
        <v>60</v>
      </c>
      <c r="W130" s="28">
        <v>1</v>
      </c>
      <c r="X130" s="31">
        <f t="shared" ref="X130:X193" si="18">IF(W130=1,(0.0509*BJ130*S130^2*U130*0.477),"")</f>
        <v>22.755720704774397</v>
      </c>
      <c r="Y130" s="34">
        <f t="shared" si="14"/>
        <v>9.4648119076505743</v>
      </c>
      <c r="AB130" s="36">
        <v>42261</v>
      </c>
      <c r="AC130" s="28" t="s">
        <v>62</v>
      </c>
      <c r="AD130" s="29">
        <v>81</v>
      </c>
      <c r="AE130" s="38"/>
      <c r="AI130" s="28">
        <v>0</v>
      </c>
      <c r="AJ130" s="31" t="str">
        <f t="shared" ref="AJ130:AJ193" si="19">IF(AI130=1,(0.0509*BJ130*AE130^2*AG130*0.477),"")</f>
        <v/>
      </c>
      <c r="AK130" s="34" t="str">
        <f t="shared" ref="AK130:AK193" si="20">IF(AI130=1,(0.023*AE130^2.59*0.477),"")</f>
        <v/>
      </c>
      <c r="AL130" s="28" t="s">
        <v>90</v>
      </c>
      <c r="AN130" s="28">
        <v>81</v>
      </c>
      <c r="AO130" s="36">
        <v>42633</v>
      </c>
      <c r="AP130" s="28" t="s">
        <v>63</v>
      </c>
      <c r="AS130" s="28" t="s">
        <v>64</v>
      </c>
      <c r="AU130" s="28">
        <v>0</v>
      </c>
      <c r="AV130" s="31" t="str">
        <f t="shared" si="15"/>
        <v/>
      </c>
      <c r="AW130" s="34" t="str">
        <f t="shared" ref="AW130:AW193" si="21">IF(AU130=1,(0.023*AQ130^2.59*0.477),"")</f>
        <v/>
      </c>
      <c r="AX130" s="28" t="s">
        <v>91</v>
      </c>
      <c r="BB130" s="40"/>
      <c r="BC130" s="40"/>
      <c r="BH130" s="28" t="s">
        <v>83</v>
      </c>
      <c r="BI130" s="28" t="s">
        <v>84</v>
      </c>
      <c r="BJ130" s="41">
        <v>0.38100000000000001</v>
      </c>
    </row>
    <row r="131" spans="1:62" s="28" customFormat="1" ht="15" customHeight="1" x14ac:dyDescent="0.25">
      <c r="A131" s="28" t="s">
        <v>57</v>
      </c>
      <c r="B131" s="29" t="s">
        <v>58</v>
      </c>
      <c r="C131" s="29">
        <v>7</v>
      </c>
      <c r="D131" s="30">
        <v>40736</v>
      </c>
      <c r="E131" s="28" t="s">
        <v>59</v>
      </c>
      <c r="F131" s="31">
        <v>82</v>
      </c>
      <c r="G131" s="32">
        <v>21.5</v>
      </c>
      <c r="H131" s="33">
        <v>1.3</v>
      </c>
      <c r="I131" s="28">
        <v>19.100000000000001</v>
      </c>
      <c r="J131" s="31" t="s">
        <v>60</v>
      </c>
      <c r="K131" s="31">
        <v>1</v>
      </c>
      <c r="L131" s="31">
        <f t="shared" si="16"/>
        <v>81.671667765367502</v>
      </c>
      <c r="M131" s="34">
        <f t="shared" si="17"/>
        <v>30.992872256844922</v>
      </c>
      <c r="N131" s="35"/>
      <c r="P131" s="36">
        <v>41158</v>
      </c>
      <c r="Q131" s="28" t="s">
        <v>119</v>
      </c>
      <c r="R131" s="31">
        <v>82</v>
      </c>
      <c r="S131" s="37">
        <v>22.3</v>
      </c>
      <c r="T131" s="28">
        <v>1.3</v>
      </c>
      <c r="U131" s="28">
        <v>19.600000000000001</v>
      </c>
      <c r="V131" s="28" t="s">
        <v>60</v>
      </c>
      <c r="W131" s="28">
        <v>1</v>
      </c>
      <c r="X131" s="31">
        <f t="shared" si="18"/>
        <v>90.162705387157203</v>
      </c>
      <c r="Y131" s="34">
        <f t="shared" ref="Y131:Y194" si="22">IF(W131=1,(0.023*S131^2.59*0.477),"")</f>
        <v>34.068719482927179</v>
      </c>
      <c r="AB131" s="36">
        <v>42261</v>
      </c>
      <c r="AC131" s="28" t="s">
        <v>62</v>
      </c>
      <c r="AD131" s="29">
        <v>82</v>
      </c>
      <c r="AE131" s="38"/>
      <c r="AI131" s="28">
        <v>0</v>
      </c>
      <c r="AJ131" s="31" t="str">
        <f t="shared" si="19"/>
        <v/>
      </c>
      <c r="AK131" s="34" t="str">
        <f t="shared" si="20"/>
        <v/>
      </c>
      <c r="AL131" s="28" t="s">
        <v>90</v>
      </c>
      <c r="AN131" s="28">
        <v>82</v>
      </c>
      <c r="AO131" s="36">
        <v>42633</v>
      </c>
      <c r="AP131" s="28" t="s">
        <v>63</v>
      </c>
      <c r="AS131" s="28" t="s">
        <v>64</v>
      </c>
      <c r="AU131" s="28">
        <v>0</v>
      </c>
      <c r="AV131" s="31" t="str">
        <f t="shared" ref="AV131:AV194" si="23">IF(AU131=1,(0.0509*BJ131*AQ131^2*AS131*0.477),"")</f>
        <v/>
      </c>
      <c r="AW131" s="34" t="str">
        <f t="shared" si="21"/>
        <v/>
      </c>
      <c r="BB131" s="40"/>
      <c r="BC131" s="40"/>
      <c r="BD131" s="28">
        <v>0</v>
      </c>
      <c r="BE131" s="28">
        <v>74.634</v>
      </c>
      <c r="BF131" s="28">
        <v>22.841999999999999</v>
      </c>
      <c r="BG131" s="28">
        <v>3.3170000000000002</v>
      </c>
      <c r="BH131" s="28" t="s">
        <v>83</v>
      </c>
      <c r="BI131" s="28" t="s">
        <v>84</v>
      </c>
      <c r="BJ131" s="41">
        <v>0.38100000000000001</v>
      </c>
    </row>
    <row r="132" spans="1:62" s="28" customFormat="1" ht="15" customHeight="1" x14ac:dyDescent="0.25">
      <c r="A132" s="28" t="s">
        <v>57</v>
      </c>
      <c r="B132" s="29" t="s">
        <v>58</v>
      </c>
      <c r="C132" s="29">
        <v>7</v>
      </c>
      <c r="D132" s="30">
        <v>40736</v>
      </c>
      <c r="E132" s="28" t="s">
        <v>59</v>
      </c>
      <c r="F132" s="31">
        <v>83</v>
      </c>
      <c r="G132" s="32">
        <v>21.1</v>
      </c>
      <c r="H132" s="33">
        <v>1.3</v>
      </c>
      <c r="I132" s="28">
        <v>18.8</v>
      </c>
      <c r="J132" s="31" t="s">
        <v>147</v>
      </c>
      <c r="K132" s="31">
        <v>1</v>
      </c>
      <c r="L132" s="31">
        <f t="shared" si="16"/>
        <v>153.42844124968204</v>
      </c>
      <c r="M132" s="34">
        <f t="shared" si="17"/>
        <v>29.521456079485549</v>
      </c>
      <c r="N132" s="35"/>
      <c r="P132" s="36">
        <v>41158</v>
      </c>
      <c r="Q132" s="28" t="s">
        <v>119</v>
      </c>
      <c r="R132" s="31">
        <v>83</v>
      </c>
      <c r="S132" s="37">
        <v>21.2</v>
      </c>
      <c r="T132" s="28">
        <v>1.3</v>
      </c>
      <c r="U132" s="28">
        <v>18.899999999999999</v>
      </c>
      <c r="V132" s="28" t="s">
        <v>147</v>
      </c>
      <c r="W132" s="28">
        <v>1</v>
      </c>
      <c r="X132" s="31">
        <f t="shared" si="18"/>
        <v>155.71004816354397</v>
      </c>
      <c r="Y132" s="34">
        <f t="shared" si="22"/>
        <v>29.885195063705464</v>
      </c>
      <c r="Z132" s="28" t="s">
        <v>180</v>
      </c>
      <c r="AB132" s="36">
        <v>42261</v>
      </c>
      <c r="AC132" s="28" t="s">
        <v>62</v>
      </c>
      <c r="AD132" s="29">
        <v>83</v>
      </c>
      <c r="AE132" s="38">
        <v>20.7</v>
      </c>
      <c r="AF132" s="39">
        <v>1.3</v>
      </c>
      <c r="AG132" s="28">
        <v>18.5</v>
      </c>
      <c r="AH132" s="28" t="s">
        <v>147</v>
      </c>
      <c r="AI132" s="28">
        <v>1</v>
      </c>
      <c r="AJ132" s="31">
        <f t="shared" si="19"/>
        <v>145.31000988714749</v>
      </c>
      <c r="AK132" s="34">
        <f t="shared" si="20"/>
        <v>28.093730359218149</v>
      </c>
      <c r="AL132" s="28" t="s">
        <v>180</v>
      </c>
      <c r="AN132" s="28">
        <v>83</v>
      </c>
      <c r="AO132" s="36">
        <v>42633</v>
      </c>
      <c r="AP132" s="28" t="s">
        <v>63</v>
      </c>
      <c r="AR132" s="39"/>
      <c r="AS132" s="28" t="s">
        <v>64</v>
      </c>
      <c r="AU132" s="28">
        <v>0</v>
      </c>
      <c r="AV132" s="31" t="str">
        <f t="shared" si="23"/>
        <v/>
      </c>
      <c r="AW132" s="34" t="str">
        <f t="shared" si="21"/>
        <v/>
      </c>
      <c r="BB132" s="40">
        <v>16</v>
      </c>
      <c r="BC132" s="40">
        <v>12</v>
      </c>
      <c r="BD132" s="28">
        <v>0</v>
      </c>
      <c r="BE132" s="28">
        <v>74.981999999999999</v>
      </c>
      <c r="BF132" s="28">
        <v>29.85</v>
      </c>
      <c r="BG132" s="28">
        <v>5.0419999999999998</v>
      </c>
      <c r="BH132" s="28" t="s">
        <v>181</v>
      </c>
      <c r="BI132" s="28" t="s">
        <v>182</v>
      </c>
      <c r="BJ132" s="41">
        <v>0.75499999999999989</v>
      </c>
    </row>
    <row r="133" spans="1:62" s="28" customFormat="1" ht="15" customHeight="1" x14ac:dyDescent="0.25">
      <c r="A133" s="28" t="s">
        <v>57</v>
      </c>
      <c r="B133" s="29" t="s">
        <v>58</v>
      </c>
      <c r="C133" s="29">
        <v>7</v>
      </c>
      <c r="D133" s="30">
        <v>40736</v>
      </c>
      <c r="E133" s="28" t="s">
        <v>59</v>
      </c>
      <c r="F133" s="31">
        <v>84</v>
      </c>
      <c r="G133" s="32">
        <v>14.1</v>
      </c>
      <c r="H133" s="33">
        <v>1.3</v>
      </c>
      <c r="I133" s="28">
        <v>12.4</v>
      </c>
      <c r="J133" s="31" t="s">
        <v>147</v>
      </c>
      <c r="K133" s="31">
        <v>1</v>
      </c>
      <c r="L133" s="31">
        <f t="shared" si="16"/>
        <v>45.190070980145997</v>
      </c>
      <c r="M133" s="34">
        <f t="shared" si="17"/>
        <v>10.392588148867096</v>
      </c>
      <c r="N133" s="35"/>
      <c r="P133" s="36">
        <v>41158</v>
      </c>
      <c r="Q133" s="28" t="s">
        <v>119</v>
      </c>
      <c r="R133" s="31">
        <v>84</v>
      </c>
      <c r="S133" s="37">
        <v>14.1</v>
      </c>
      <c r="T133" s="28">
        <v>1.3</v>
      </c>
      <c r="U133" s="28">
        <v>12.4</v>
      </c>
      <c r="V133" s="28" t="s">
        <v>147</v>
      </c>
      <c r="W133" s="28">
        <v>1</v>
      </c>
      <c r="X133" s="31">
        <f t="shared" si="18"/>
        <v>45.190070980145997</v>
      </c>
      <c r="Y133" s="34">
        <f t="shared" si="22"/>
        <v>10.392588148867096</v>
      </c>
      <c r="Z133" s="28" t="s">
        <v>183</v>
      </c>
      <c r="AB133" s="36">
        <v>42261</v>
      </c>
      <c r="AC133" s="28" t="s">
        <v>62</v>
      </c>
      <c r="AD133" s="29">
        <v>84</v>
      </c>
      <c r="AE133" s="38">
        <v>14.1</v>
      </c>
      <c r="AF133" s="39">
        <v>1.3</v>
      </c>
      <c r="AG133" s="28">
        <v>12.4</v>
      </c>
      <c r="AH133" s="28" t="s">
        <v>147</v>
      </c>
      <c r="AI133" s="28">
        <v>1</v>
      </c>
      <c r="AJ133" s="31">
        <f t="shared" si="19"/>
        <v>45.190070980145997</v>
      </c>
      <c r="AK133" s="34">
        <f t="shared" si="20"/>
        <v>10.392588148867096</v>
      </c>
      <c r="AL133" s="28" t="s">
        <v>183</v>
      </c>
      <c r="AN133" s="28">
        <v>84</v>
      </c>
      <c r="AO133" s="36">
        <v>42633</v>
      </c>
      <c r="AP133" s="28" t="s">
        <v>63</v>
      </c>
      <c r="AQ133" s="28">
        <v>14.7</v>
      </c>
      <c r="AR133" s="39">
        <v>1.3</v>
      </c>
      <c r="AS133" s="28">
        <v>12.8</v>
      </c>
      <c r="AT133" s="28" t="s">
        <v>147</v>
      </c>
      <c r="AU133" s="28">
        <v>1</v>
      </c>
      <c r="AV133" s="31">
        <f t="shared" si="23"/>
        <v>50.702310687168001</v>
      </c>
      <c r="AW133" s="34">
        <f t="shared" si="21"/>
        <v>11.577055413813277</v>
      </c>
      <c r="BB133" s="40">
        <v>17</v>
      </c>
      <c r="BC133" s="40">
        <v>12</v>
      </c>
      <c r="BD133" s="28">
        <v>13.125999999999999</v>
      </c>
      <c r="BE133" s="28">
        <v>75.111000000000004</v>
      </c>
      <c r="BF133" s="28">
        <v>30.053000000000001</v>
      </c>
      <c r="BG133" s="28">
        <v>4.976</v>
      </c>
      <c r="BH133" s="28" t="s">
        <v>181</v>
      </c>
      <c r="BI133" s="28" t="s">
        <v>182</v>
      </c>
      <c r="BJ133" s="41">
        <v>0.75499999999999989</v>
      </c>
    </row>
    <row r="134" spans="1:62" s="28" customFormat="1" ht="15" customHeight="1" x14ac:dyDescent="0.25">
      <c r="A134" s="28" t="s">
        <v>57</v>
      </c>
      <c r="B134" s="29" t="s">
        <v>58</v>
      </c>
      <c r="C134" s="29">
        <v>7</v>
      </c>
      <c r="D134" s="30">
        <v>40736</v>
      </c>
      <c r="E134" s="28" t="s">
        <v>59</v>
      </c>
      <c r="F134" s="31">
        <v>85</v>
      </c>
      <c r="G134" s="32">
        <v>11</v>
      </c>
      <c r="H134" s="33">
        <v>1.3</v>
      </c>
      <c r="I134" s="28">
        <v>9.6999999999999993</v>
      </c>
      <c r="J134" s="31" t="s">
        <v>60</v>
      </c>
      <c r="K134" s="31">
        <v>1</v>
      </c>
      <c r="L134" s="31">
        <f t="shared" si="16"/>
        <v>9.8313319714499983</v>
      </c>
      <c r="M134" s="34">
        <f t="shared" si="17"/>
        <v>5.4632776147928253</v>
      </c>
      <c r="N134" s="35"/>
      <c r="P134" s="36">
        <v>41158</v>
      </c>
      <c r="Q134" s="28" t="s">
        <v>119</v>
      </c>
      <c r="R134" s="31">
        <v>85</v>
      </c>
      <c r="S134" s="37">
        <v>14.5</v>
      </c>
      <c r="T134" s="28">
        <v>1.3</v>
      </c>
      <c r="U134" s="28">
        <v>12.3</v>
      </c>
      <c r="V134" s="28" t="s">
        <v>60</v>
      </c>
      <c r="W134" s="28">
        <v>1</v>
      </c>
      <c r="X134" s="31">
        <f t="shared" si="18"/>
        <v>21.661891307887501</v>
      </c>
      <c r="Y134" s="34">
        <f t="shared" si="22"/>
        <v>11.173502766174817</v>
      </c>
      <c r="AB134" s="36">
        <v>42261</v>
      </c>
      <c r="AC134" s="28" t="s">
        <v>62</v>
      </c>
      <c r="AD134" s="29">
        <v>85</v>
      </c>
      <c r="AE134" s="38">
        <v>16.2</v>
      </c>
      <c r="AF134" s="39">
        <v>1.3</v>
      </c>
      <c r="AG134" s="28">
        <v>13.4</v>
      </c>
      <c r="AH134" s="28" t="s">
        <v>60</v>
      </c>
      <c r="AI134" s="28">
        <v>1</v>
      </c>
      <c r="AJ134" s="31">
        <f t="shared" si="19"/>
        <v>29.457106431516003</v>
      </c>
      <c r="AK134" s="34">
        <f t="shared" si="20"/>
        <v>14.88984245800135</v>
      </c>
      <c r="AN134" s="28">
        <v>85</v>
      </c>
      <c r="AO134" s="36">
        <v>42633</v>
      </c>
      <c r="AP134" s="28" t="s">
        <v>63</v>
      </c>
      <c r="AQ134" s="28">
        <v>16.3</v>
      </c>
      <c r="AR134" s="39">
        <v>1.3</v>
      </c>
      <c r="AS134" s="28">
        <v>13.5</v>
      </c>
      <c r="AT134" s="28" t="s">
        <v>60</v>
      </c>
      <c r="AU134" s="28">
        <v>1</v>
      </c>
      <c r="AV134" s="31">
        <f t="shared" si="23"/>
        <v>30.044448313177497</v>
      </c>
      <c r="AW134" s="34">
        <f t="shared" si="21"/>
        <v>15.129065755700713</v>
      </c>
      <c r="BB134" s="40">
        <v>7</v>
      </c>
      <c r="BC134" s="40">
        <v>11</v>
      </c>
      <c r="BD134" s="28">
        <v>7.5949999999999998</v>
      </c>
      <c r="BE134" s="28">
        <v>65.584999999999994</v>
      </c>
      <c r="BF134" s="28">
        <v>28.562000000000001</v>
      </c>
      <c r="BG134" s="28">
        <v>5.5019999999999998</v>
      </c>
      <c r="BH134" s="28" t="s">
        <v>83</v>
      </c>
      <c r="BI134" s="28" t="s">
        <v>95</v>
      </c>
      <c r="BJ134" s="41">
        <v>0.34499999999999997</v>
      </c>
    </row>
    <row r="135" spans="1:62" s="28" customFormat="1" ht="15" customHeight="1" x14ac:dyDescent="0.25">
      <c r="A135" s="28" t="s">
        <v>57</v>
      </c>
      <c r="B135" s="29" t="s">
        <v>58</v>
      </c>
      <c r="C135" s="29">
        <v>7</v>
      </c>
      <c r="D135" s="30">
        <v>40736</v>
      </c>
      <c r="E135" s="28" t="s">
        <v>59</v>
      </c>
      <c r="F135" s="31">
        <v>86</v>
      </c>
      <c r="G135" s="32">
        <v>16.399999999999999</v>
      </c>
      <c r="H135" s="33">
        <v>1.3</v>
      </c>
      <c r="I135" s="28">
        <v>13.1</v>
      </c>
      <c r="J135" s="31" t="s">
        <v>60</v>
      </c>
      <c r="K135" s="31">
        <v>1</v>
      </c>
      <c r="L135" s="31">
        <f t="shared" si="16"/>
        <v>31.208311884374552</v>
      </c>
      <c r="M135" s="34">
        <f t="shared" si="17"/>
        <v>15.370634002717601</v>
      </c>
      <c r="N135" s="35"/>
      <c r="P135" s="36">
        <v>41158</v>
      </c>
      <c r="Q135" s="28" t="s">
        <v>119</v>
      </c>
      <c r="R135" s="31">
        <v>1744</v>
      </c>
      <c r="S135" s="37">
        <v>19.100000000000001</v>
      </c>
      <c r="T135" s="28">
        <v>1.3</v>
      </c>
      <c r="U135" s="28">
        <v>14.8</v>
      </c>
      <c r="V135" s="28" t="s">
        <v>60</v>
      </c>
      <c r="W135" s="28">
        <v>1</v>
      </c>
      <c r="X135" s="31">
        <f t="shared" si="18"/>
        <v>47.823321446922641</v>
      </c>
      <c r="Y135" s="34">
        <f t="shared" si="22"/>
        <v>22.809860867250737</v>
      </c>
      <c r="Z135" s="28" t="s">
        <v>154</v>
      </c>
      <c r="AB135" s="36">
        <v>42261</v>
      </c>
      <c r="AC135" s="28" t="s">
        <v>62</v>
      </c>
      <c r="AD135" s="29">
        <v>1744</v>
      </c>
      <c r="AE135" s="38">
        <v>21.4</v>
      </c>
      <c r="AF135" s="39">
        <v>1.3</v>
      </c>
      <c r="AG135" s="28">
        <v>16.100000000000001</v>
      </c>
      <c r="AH135" s="28" t="s">
        <v>60</v>
      </c>
      <c r="AI135" s="28">
        <v>1</v>
      </c>
      <c r="AJ135" s="31">
        <f t="shared" si="19"/>
        <v>65.307748029204802</v>
      </c>
      <c r="AK135" s="34">
        <f t="shared" si="20"/>
        <v>30.620895546305608</v>
      </c>
      <c r="AL135" s="28" t="s">
        <v>184</v>
      </c>
      <c r="AN135" s="28">
        <v>1744</v>
      </c>
      <c r="AO135" s="36">
        <v>42633</v>
      </c>
      <c r="AP135" s="28" t="s">
        <v>63</v>
      </c>
      <c r="AQ135" s="28">
        <v>21.4</v>
      </c>
      <c r="AR135" s="39">
        <v>1.3</v>
      </c>
      <c r="AS135" s="28">
        <v>16.100000000000001</v>
      </c>
      <c r="AT135" s="28" t="s">
        <v>60</v>
      </c>
      <c r="AU135" s="28">
        <v>1</v>
      </c>
      <c r="AV135" s="31">
        <f t="shared" si="23"/>
        <v>65.307748029204802</v>
      </c>
      <c r="AW135" s="34">
        <f t="shared" si="21"/>
        <v>30.620895546305608</v>
      </c>
      <c r="BB135" s="40">
        <v>3</v>
      </c>
      <c r="BC135" s="40">
        <v>16</v>
      </c>
      <c r="BD135" s="28">
        <v>14.452</v>
      </c>
      <c r="BE135" s="28">
        <v>62.91</v>
      </c>
      <c r="BF135" s="28">
        <v>35.198</v>
      </c>
      <c r="BG135" s="28">
        <v>6.6349999999999998</v>
      </c>
      <c r="BH135" s="28" t="s">
        <v>122</v>
      </c>
      <c r="BI135" s="28" t="s">
        <v>123</v>
      </c>
      <c r="BJ135" s="41">
        <v>0.3648170476190476</v>
      </c>
    </row>
    <row r="136" spans="1:62" s="28" customFormat="1" ht="15" customHeight="1" x14ac:dyDescent="0.25">
      <c r="A136" s="28" t="s">
        <v>57</v>
      </c>
      <c r="B136" s="29" t="s">
        <v>58</v>
      </c>
      <c r="C136" s="29">
        <v>7</v>
      </c>
      <c r="D136" s="30"/>
      <c r="F136" s="31"/>
      <c r="G136" s="32"/>
      <c r="H136" s="33"/>
      <c r="J136" s="31"/>
      <c r="K136" s="31"/>
      <c r="L136" s="31" t="str">
        <f t="shared" si="16"/>
        <v/>
      </c>
      <c r="M136" s="34" t="str">
        <f t="shared" si="17"/>
        <v/>
      </c>
      <c r="N136" s="35"/>
      <c r="P136" s="36">
        <v>41158</v>
      </c>
      <c r="Q136" s="28" t="s">
        <v>119</v>
      </c>
      <c r="R136" s="31">
        <v>1741</v>
      </c>
      <c r="S136" s="37">
        <v>12.7</v>
      </c>
      <c r="T136" s="28">
        <v>1.3</v>
      </c>
      <c r="U136" s="28">
        <v>12.6</v>
      </c>
      <c r="V136" s="28" t="s">
        <v>115</v>
      </c>
      <c r="W136" s="28">
        <v>1</v>
      </c>
      <c r="X136" s="31">
        <f t="shared" si="18"/>
        <v>18.799189430578199</v>
      </c>
      <c r="Y136" s="34">
        <f t="shared" si="22"/>
        <v>7.9267991170771523</v>
      </c>
      <c r="AB136" s="36">
        <v>42261</v>
      </c>
      <c r="AC136" s="28" t="s">
        <v>62</v>
      </c>
      <c r="AD136" s="29">
        <v>1741</v>
      </c>
      <c r="AE136" s="38"/>
      <c r="AI136" s="28">
        <v>0</v>
      </c>
      <c r="AJ136" s="31" t="str">
        <f t="shared" si="19"/>
        <v/>
      </c>
      <c r="AK136" s="34" t="str">
        <f t="shared" si="20"/>
        <v/>
      </c>
      <c r="AL136" s="28" t="s">
        <v>90</v>
      </c>
      <c r="AN136" s="28">
        <v>1741</v>
      </c>
      <c r="AO136" s="36">
        <v>42633</v>
      </c>
      <c r="AP136" s="28" t="s">
        <v>63</v>
      </c>
      <c r="AS136" s="28" t="s">
        <v>64</v>
      </c>
      <c r="AU136" s="28">
        <v>0</v>
      </c>
      <c r="AV136" s="31" t="str">
        <f t="shared" si="23"/>
        <v/>
      </c>
      <c r="AW136" s="34" t="str">
        <f t="shared" si="21"/>
        <v/>
      </c>
      <c r="AX136" s="28" t="s">
        <v>91</v>
      </c>
      <c r="BB136" s="40"/>
      <c r="BC136" s="40"/>
      <c r="BH136" s="28" t="s">
        <v>83</v>
      </c>
      <c r="BI136" s="37" t="s">
        <v>84</v>
      </c>
      <c r="BJ136" s="41">
        <v>0.38100000000000001</v>
      </c>
    </row>
    <row r="137" spans="1:62" s="28" customFormat="1" ht="15" customHeight="1" x14ac:dyDescent="0.25">
      <c r="A137" s="28" t="s">
        <v>57</v>
      </c>
      <c r="B137" s="29" t="s">
        <v>58</v>
      </c>
      <c r="C137" s="29">
        <v>7</v>
      </c>
      <c r="D137" s="30"/>
      <c r="F137" s="31"/>
      <c r="G137" s="32"/>
      <c r="H137" s="33"/>
      <c r="J137" s="31"/>
      <c r="K137" s="31"/>
      <c r="L137" s="31" t="str">
        <f t="shared" si="16"/>
        <v/>
      </c>
      <c r="M137" s="34" t="str">
        <f t="shared" si="17"/>
        <v/>
      </c>
      <c r="N137" s="35"/>
      <c r="P137" s="36">
        <v>41158</v>
      </c>
      <c r="Q137" s="28" t="s">
        <v>119</v>
      </c>
      <c r="R137" s="31">
        <v>1742</v>
      </c>
      <c r="S137" s="37">
        <v>11.8</v>
      </c>
      <c r="T137" s="28">
        <v>1.3</v>
      </c>
      <c r="U137" s="28">
        <v>9.6</v>
      </c>
      <c r="V137" s="28" t="s">
        <v>115</v>
      </c>
      <c r="W137" s="28">
        <v>1</v>
      </c>
      <c r="X137" s="31">
        <f t="shared" si="18"/>
        <v>11.196711912384</v>
      </c>
      <c r="Y137" s="34">
        <f t="shared" si="22"/>
        <v>6.5527049598311606</v>
      </c>
      <c r="AB137" s="36">
        <v>42261</v>
      </c>
      <c r="AC137" s="28" t="s">
        <v>62</v>
      </c>
      <c r="AD137" s="29">
        <v>1742</v>
      </c>
      <c r="AE137" s="38">
        <v>14.7</v>
      </c>
      <c r="AF137" s="39">
        <v>1.3</v>
      </c>
      <c r="AG137" s="28">
        <v>11.5</v>
      </c>
      <c r="AH137" s="28" t="s">
        <v>60</v>
      </c>
      <c r="AI137" s="28">
        <v>1</v>
      </c>
      <c r="AJ137" s="31">
        <f t="shared" si="19"/>
        <v>20.815544045047496</v>
      </c>
      <c r="AK137" s="34">
        <f t="shared" si="20"/>
        <v>11.577055413813277</v>
      </c>
      <c r="AN137" s="28">
        <v>1742</v>
      </c>
      <c r="AO137" s="36">
        <v>42633</v>
      </c>
      <c r="AP137" s="28" t="s">
        <v>63</v>
      </c>
      <c r="AQ137" s="28">
        <v>15</v>
      </c>
      <c r="AR137" s="39">
        <v>1.3</v>
      </c>
      <c r="AS137" s="28">
        <v>11.7</v>
      </c>
      <c r="AT137" s="28" t="s">
        <v>60</v>
      </c>
      <c r="AU137" s="28">
        <v>1</v>
      </c>
      <c r="AV137" s="31">
        <f t="shared" si="23"/>
        <v>22.050763751249995</v>
      </c>
      <c r="AW137" s="34">
        <f t="shared" si="21"/>
        <v>12.198953504104415</v>
      </c>
      <c r="BB137" s="40">
        <v>10</v>
      </c>
      <c r="BC137" s="40">
        <v>12</v>
      </c>
      <c r="BD137" s="28">
        <v>8.1679999999999993</v>
      </c>
      <c r="BE137" s="28">
        <v>68.778999999999996</v>
      </c>
      <c r="BF137" s="28">
        <v>29.966000000000001</v>
      </c>
      <c r="BG137" s="28">
        <v>5.1920000000000002</v>
      </c>
      <c r="BH137" s="28" t="s">
        <v>83</v>
      </c>
      <c r="BI137" s="28" t="s">
        <v>95</v>
      </c>
      <c r="BJ137" s="41">
        <v>0.34499999999999997</v>
      </c>
    </row>
    <row r="138" spans="1:62" s="28" customFormat="1" ht="15" customHeight="1" x14ac:dyDescent="0.25">
      <c r="A138" s="28" t="s">
        <v>57</v>
      </c>
      <c r="B138" s="29" t="s">
        <v>58</v>
      </c>
      <c r="C138" s="29">
        <v>7</v>
      </c>
      <c r="D138" s="30"/>
      <c r="F138" s="31"/>
      <c r="G138" s="32"/>
      <c r="H138" s="33"/>
      <c r="J138" s="31"/>
      <c r="K138" s="31"/>
      <c r="L138" s="31" t="str">
        <f t="shared" si="16"/>
        <v/>
      </c>
      <c r="M138" s="34" t="str">
        <f t="shared" si="17"/>
        <v/>
      </c>
      <c r="N138" s="35"/>
      <c r="P138" s="36">
        <v>41158</v>
      </c>
      <c r="Q138" s="28" t="s">
        <v>119</v>
      </c>
      <c r="R138" s="31">
        <v>1743</v>
      </c>
      <c r="S138" s="37">
        <v>10.9</v>
      </c>
      <c r="T138" s="28">
        <v>1.3</v>
      </c>
      <c r="U138" s="28">
        <v>11.4</v>
      </c>
      <c r="V138" s="28" t="s">
        <v>113</v>
      </c>
      <c r="W138" s="28">
        <v>1</v>
      </c>
      <c r="X138" s="31">
        <f t="shared" si="18"/>
        <v>22.580833799124001</v>
      </c>
      <c r="Y138" s="34">
        <f t="shared" si="22"/>
        <v>5.3355702791226971</v>
      </c>
      <c r="AB138" s="36">
        <v>42261</v>
      </c>
      <c r="AC138" s="28" t="s">
        <v>62</v>
      </c>
      <c r="AD138" s="29">
        <v>1743</v>
      </c>
      <c r="AE138" s="38">
        <v>14.9</v>
      </c>
      <c r="AF138" s="39">
        <v>1.3</v>
      </c>
      <c r="AG138" s="28">
        <v>14.8</v>
      </c>
      <c r="AH138" s="28" t="s">
        <v>60</v>
      </c>
      <c r="AI138" s="28">
        <v>1</v>
      </c>
      <c r="AJ138" s="31">
        <f t="shared" si="19"/>
        <v>54.779287505928011</v>
      </c>
      <c r="AK138" s="34">
        <f t="shared" si="20"/>
        <v>11.989433142482097</v>
      </c>
      <c r="AN138" s="28">
        <v>1743</v>
      </c>
      <c r="AO138" s="36">
        <v>42633</v>
      </c>
      <c r="AP138" s="28" t="s">
        <v>63</v>
      </c>
      <c r="AQ138" s="28">
        <v>16</v>
      </c>
      <c r="AR138" s="39">
        <v>1.3</v>
      </c>
      <c r="AS138" s="28">
        <v>15.7</v>
      </c>
      <c r="AT138" s="28" t="s">
        <v>60</v>
      </c>
      <c r="AU138" s="28">
        <v>1</v>
      </c>
      <c r="AV138" s="31">
        <f t="shared" si="23"/>
        <v>67.007242291200001</v>
      </c>
      <c r="AW138" s="34">
        <f t="shared" si="21"/>
        <v>14.418396694694509</v>
      </c>
      <c r="BB138" s="40">
        <v>2</v>
      </c>
      <c r="BC138" s="40">
        <v>14</v>
      </c>
      <c r="BD138" s="28">
        <v>11.021000000000001</v>
      </c>
      <c r="BE138" s="28">
        <v>62.034999999999997</v>
      </c>
      <c r="BF138" s="28">
        <v>33.591000000000001</v>
      </c>
      <c r="BG138" s="28">
        <v>6.5419999999999998</v>
      </c>
      <c r="BH138" s="28" t="s">
        <v>76</v>
      </c>
      <c r="BI138" s="28" t="s">
        <v>185</v>
      </c>
      <c r="BJ138" s="41">
        <v>0.68666666666666665</v>
      </c>
    </row>
    <row r="139" spans="1:62" s="28" customFormat="1" ht="15" customHeight="1" x14ac:dyDescent="0.25">
      <c r="A139" s="28" t="s">
        <v>57</v>
      </c>
      <c r="B139" s="29" t="s">
        <v>58</v>
      </c>
      <c r="C139" s="29">
        <v>7</v>
      </c>
      <c r="G139" s="32"/>
      <c r="K139" s="31"/>
      <c r="L139" s="31" t="str">
        <f t="shared" si="16"/>
        <v/>
      </c>
      <c r="M139" s="34" t="str">
        <f t="shared" si="17"/>
        <v/>
      </c>
      <c r="S139" s="37"/>
      <c r="X139" s="31" t="str">
        <f t="shared" si="18"/>
        <v/>
      </c>
      <c r="Y139" s="34" t="str">
        <f t="shared" si="22"/>
        <v/>
      </c>
      <c r="AB139" s="36">
        <v>42261</v>
      </c>
      <c r="AC139" s="28" t="s">
        <v>62</v>
      </c>
      <c r="AD139" s="29">
        <v>3415</v>
      </c>
      <c r="AE139" s="38">
        <v>14.9</v>
      </c>
      <c r="AF139" s="39">
        <v>1.3</v>
      </c>
      <c r="AG139" s="28">
        <v>13.8</v>
      </c>
      <c r="AH139" s="28" t="s">
        <v>115</v>
      </c>
      <c r="AI139" s="28">
        <v>1</v>
      </c>
      <c r="AJ139" s="31">
        <f t="shared" si="19"/>
        <v>19.588159026162007</v>
      </c>
      <c r="AK139" s="34">
        <f t="shared" si="20"/>
        <v>11.989433142482097</v>
      </c>
      <c r="AN139" s="28">
        <v>3415</v>
      </c>
      <c r="AO139" s="36">
        <v>42633</v>
      </c>
      <c r="AP139" s="28" t="s">
        <v>63</v>
      </c>
      <c r="AQ139" s="28">
        <v>17.399999999999999</v>
      </c>
      <c r="AR139" s="39">
        <v>1.3</v>
      </c>
      <c r="AS139" s="28">
        <v>15.6</v>
      </c>
      <c r="AT139" s="28" t="s">
        <v>115</v>
      </c>
      <c r="AU139" s="28">
        <v>1</v>
      </c>
      <c r="AV139" s="31">
        <f t="shared" si="23"/>
        <v>30.197089965743999</v>
      </c>
      <c r="AW139" s="34">
        <f t="shared" si="21"/>
        <v>17.917143339198336</v>
      </c>
      <c r="BB139" s="40">
        <v>5</v>
      </c>
      <c r="BC139" s="40">
        <v>1</v>
      </c>
      <c r="BD139" s="28">
        <v>16.843</v>
      </c>
      <c r="BE139" s="28">
        <v>64.555000000000007</v>
      </c>
      <c r="BF139" s="28">
        <v>17.838999999999999</v>
      </c>
      <c r="BG139" s="28">
        <v>3.9329999999999998</v>
      </c>
      <c r="BH139" s="28" t="s">
        <v>83</v>
      </c>
      <c r="BI139" s="28" t="s">
        <v>138</v>
      </c>
      <c r="BJ139" s="41">
        <v>0.26333333333333336</v>
      </c>
    </row>
    <row r="140" spans="1:62" s="28" customFormat="1" ht="15" customHeight="1" x14ac:dyDescent="0.25">
      <c r="A140" s="28" t="s">
        <v>57</v>
      </c>
      <c r="B140" s="29" t="s">
        <v>58</v>
      </c>
      <c r="C140" s="29">
        <v>7</v>
      </c>
      <c r="G140" s="32"/>
      <c r="K140" s="31"/>
      <c r="L140" s="31" t="str">
        <f t="shared" si="16"/>
        <v/>
      </c>
      <c r="M140" s="34" t="str">
        <f t="shared" si="17"/>
        <v/>
      </c>
      <c r="S140" s="37"/>
      <c r="X140" s="31" t="str">
        <f t="shared" si="18"/>
        <v/>
      </c>
      <c r="Y140" s="34" t="str">
        <f t="shared" si="22"/>
        <v/>
      </c>
      <c r="AB140" s="36">
        <v>42261</v>
      </c>
      <c r="AC140" s="28" t="s">
        <v>62</v>
      </c>
      <c r="AD140" s="29">
        <v>3416</v>
      </c>
      <c r="AE140" s="38">
        <v>11.9</v>
      </c>
      <c r="AF140" s="39">
        <v>1.3</v>
      </c>
      <c r="AG140" s="28">
        <v>11.9</v>
      </c>
      <c r="AH140" s="28" t="s">
        <v>115</v>
      </c>
      <c r="AI140" s="28">
        <v>1</v>
      </c>
      <c r="AJ140" s="31">
        <f t="shared" si="19"/>
        <v>16.318581671888239</v>
      </c>
      <c r="AK140" s="34">
        <f t="shared" si="20"/>
        <v>6.697501893523313</v>
      </c>
      <c r="AN140" s="28">
        <v>3416</v>
      </c>
      <c r="AO140" s="36">
        <v>42633</v>
      </c>
      <c r="AP140" s="28" t="s">
        <v>63</v>
      </c>
      <c r="AR140" s="39"/>
      <c r="AS140" s="28" t="s">
        <v>64</v>
      </c>
      <c r="AU140" s="28">
        <v>0</v>
      </c>
      <c r="AV140" s="31" t="str">
        <f t="shared" si="23"/>
        <v/>
      </c>
      <c r="AW140" s="34" t="str">
        <f t="shared" si="21"/>
        <v/>
      </c>
      <c r="BB140" s="40">
        <v>8</v>
      </c>
      <c r="BC140" s="40">
        <v>1</v>
      </c>
      <c r="BD140" s="28">
        <v>0</v>
      </c>
      <c r="BE140" s="28">
        <v>67.198999999999998</v>
      </c>
      <c r="BF140" s="28">
        <v>17.963999999999999</v>
      </c>
      <c r="BG140" s="28">
        <v>3.51</v>
      </c>
      <c r="BH140" s="28" t="s">
        <v>186</v>
      </c>
      <c r="BI140" s="28" t="s">
        <v>187</v>
      </c>
      <c r="BJ140" s="41">
        <v>0.39884611290322586</v>
      </c>
    </row>
    <row r="141" spans="1:62" s="28" customFormat="1" ht="15" customHeight="1" x14ac:dyDescent="0.25">
      <c r="A141" s="28" t="s">
        <v>57</v>
      </c>
      <c r="B141" s="29" t="s">
        <v>58</v>
      </c>
      <c r="C141" s="29">
        <v>7</v>
      </c>
      <c r="G141" s="32"/>
      <c r="K141" s="31"/>
      <c r="L141" s="31" t="str">
        <f t="shared" si="16"/>
        <v/>
      </c>
      <c r="M141" s="34" t="str">
        <f t="shared" si="17"/>
        <v/>
      </c>
      <c r="S141" s="37"/>
      <c r="X141" s="31" t="str">
        <f t="shared" si="18"/>
        <v/>
      </c>
      <c r="Y141" s="34" t="str">
        <f t="shared" si="22"/>
        <v/>
      </c>
      <c r="AB141" s="36">
        <v>42261</v>
      </c>
      <c r="AC141" s="28" t="s">
        <v>62</v>
      </c>
      <c r="AD141" s="29">
        <v>3417</v>
      </c>
      <c r="AE141" s="38">
        <v>11</v>
      </c>
      <c r="AF141" s="39">
        <v>1.3</v>
      </c>
      <c r="AG141" s="28">
        <v>7.2</v>
      </c>
      <c r="AH141" s="28" t="s">
        <v>113</v>
      </c>
      <c r="AI141" s="28">
        <v>1</v>
      </c>
      <c r="AJ141" s="31">
        <f t="shared" si="19"/>
        <v>8.4364432985546358</v>
      </c>
      <c r="AK141" s="34">
        <f t="shared" si="20"/>
        <v>5.4632776147928253</v>
      </c>
      <c r="AN141" s="28">
        <v>3417</v>
      </c>
      <c r="AO141" s="36">
        <v>42633</v>
      </c>
      <c r="AP141" s="28" t="s">
        <v>63</v>
      </c>
      <c r="AQ141" s="28">
        <v>11.8</v>
      </c>
      <c r="AR141" s="39">
        <v>1.3</v>
      </c>
      <c r="AS141" s="28">
        <v>7.6</v>
      </c>
      <c r="AT141" s="28" t="s">
        <v>113</v>
      </c>
      <c r="AU141" s="28">
        <v>1</v>
      </c>
      <c r="AV141" s="31">
        <f t="shared" si="23"/>
        <v>10.247528435686045</v>
      </c>
      <c r="AW141" s="34">
        <f t="shared" si="21"/>
        <v>6.5527049598311606</v>
      </c>
      <c r="BB141" s="40">
        <v>10</v>
      </c>
      <c r="BC141" s="40">
        <v>9</v>
      </c>
      <c r="BD141" s="28">
        <v>11.025</v>
      </c>
      <c r="BE141" s="28">
        <v>69.265000000000001</v>
      </c>
      <c r="BF141" s="28">
        <v>18.337</v>
      </c>
      <c r="BG141" s="28">
        <v>2.6619999999999999</v>
      </c>
      <c r="BH141" s="28" t="s">
        <v>186</v>
      </c>
      <c r="BI141" s="28" t="s">
        <v>187</v>
      </c>
      <c r="BJ141" s="41">
        <v>0.39884611290322586</v>
      </c>
    </row>
    <row r="142" spans="1:62" s="28" customFormat="1" ht="15" customHeight="1" x14ac:dyDescent="0.25">
      <c r="A142" s="28" t="s">
        <v>57</v>
      </c>
      <c r="B142" s="29" t="s">
        <v>58</v>
      </c>
      <c r="C142" s="29">
        <v>7</v>
      </c>
      <c r="G142" s="32"/>
      <c r="K142" s="31"/>
      <c r="L142" s="31" t="str">
        <f t="shared" si="16"/>
        <v/>
      </c>
      <c r="M142" s="34" t="str">
        <f t="shared" si="17"/>
        <v/>
      </c>
      <c r="S142" s="37"/>
      <c r="X142" s="31" t="str">
        <f t="shared" si="18"/>
        <v/>
      </c>
      <c r="Y142" s="34" t="str">
        <f t="shared" si="22"/>
        <v/>
      </c>
      <c r="AB142" s="36">
        <v>42261</v>
      </c>
      <c r="AC142" s="28" t="s">
        <v>62</v>
      </c>
      <c r="AD142" s="29">
        <v>3418</v>
      </c>
      <c r="AE142" s="38">
        <v>13.9</v>
      </c>
      <c r="AF142" s="39">
        <v>1.3</v>
      </c>
      <c r="AG142" s="28">
        <v>13.4</v>
      </c>
      <c r="AH142" s="28" t="s">
        <v>115</v>
      </c>
      <c r="AI142" s="28">
        <v>1</v>
      </c>
      <c r="AJ142" s="31">
        <f t="shared" si="19"/>
        <v>38.344263042221996</v>
      </c>
      <c r="AK142" s="34">
        <f t="shared" si="20"/>
        <v>10.015082881371773</v>
      </c>
      <c r="AN142" s="28">
        <v>3418</v>
      </c>
      <c r="AO142" s="36">
        <v>42633</v>
      </c>
      <c r="AP142" s="28" t="s">
        <v>63</v>
      </c>
      <c r="AQ142" s="28">
        <v>16.3</v>
      </c>
      <c r="AR142" s="39">
        <v>1.3</v>
      </c>
      <c r="AS142" s="28">
        <v>15.2</v>
      </c>
      <c r="AT142" s="28" t="s">
        <v>115</v>
      </c>
      <c r="AU142" s="28">
        <v>1</v>
      </c>
      <c r="AV142" s="31">
        <f t="shared" si="23"/>
        <v>59.811513636023996</v>
      </c>
      <c r="AW142" s="34">
        <f t="shared" si="21"/>
        <v>15.129065755700713</v>
      </c>
      <c r="BB142" s="40">
        <v>11</v>
      </c>
      <c r="BC142" s="40">
        <v>10</v>
      </c>
      <c r="BD142" s="28">
        <v>4.4240000000000004</v>
      </c>
      <c r="BE142" s="28">
        <v>70.007000000000005</v>
      </c>
      <c r="BF142" s="28">
        <v>27.202999999999999</v>
      </c>
      <c r="BG142" s="28">
        <v>4.532</v>
      </c>
      <c r="BH142" s="28" t="s">
        <v>100</v>
      </c>
      <c r="BI142" s="28" t="s">
        <v>114</v>
      </c>
      <c r="BJ142" s="41">
        <v>0.61</v>
      </c>
    </row>
    <row r="143" spans="1:62" s="28" customFormat="1" ht="15" customHeight="1" x14ac:dyDescent="0.25">
      <c r="A143" s="28" t="s">
        <v>57</v>
      </c>
      <c r="B143" s="29" t="s">
        <v>58</v>
      </c>
      <c r="C143" s="29">
        <v>8</v>
      </c>
      <c r="D143" s="30">
        <v>40736</v>
      </c>
      <c r="E143" s="28" t="s">
        <v>59</v>
      </c>
      <c r="F143" s="31">
        <v>87</v>
      </c>
      <c r="G143" s="32">
        <v>11.2</v>
      </c>
      <c r="H143" s="33">
        <v>1.3</v>
      </c>
      <c r="I143" s="28">
        <v>11.6</v>
      </c>
      <c r="J143" s="31" t="s">
        <v>60</v>
      </c>
      <c r="K143" s="31">
        <v>1</v>
      </c>
      <c r="L143" s="31">
        <f t="shared" si="16"/>
        <v>12.188472758783998</v>
      </c>
      <c r="M143" s="34">
        <f t="shared" si="17"/>
        <v>5.7242803280799492</v>
      </c>
      <c r="N143" s="35"/>
      <c r="P143" s="36">
        <v>41158</v>
      </c>
      <c r="Q143" s="28" t="s">
        <v>119</v>
      </c>
      <c r="R143" s="31">
        <v>87</v>
      </c>
      <c r="S143" s="37">
        <v>14</v>
      </c>
      <c r="T143" s="28">
        <v>1.3</v>
      </c>
      <c r="U143" s="28">
        <v>14</v>
      </c>
      <c r="V143" s="28" t="s">
        <v>60</v>
      </c>
      <c r="W143" s="28">
        <v>1</v>
      </c>
      <c r="X143" s="31">
        <f t="shared" si="18"/>
        <v>22.984727723999999</v>
      </c>
      <c r="Y143" s="34">
        <f t="shared" si="22"/>
        <v>10.202763679458835</v>
      </c>
      <c r="AB143" s="36">
        <v>42261</v>
      </c>
      <c r="AC143" s="28" t="s">
        <v>62</v>
      </c>
      <c r="AD143" s="29">
        <v>87</v>
      </c>
      <c r="AE143" s="38">
        <v>15.7</v>
      </c>
      <c r="AF143" s="39">
        <v>1.3</v>
      </c>
      <c r="AG143" s="28">
        <v>15.4</v>
      </c>
      <c r="AH143" s="28" t="s">
        <v>60</v>
      </c>
      <c r="AI143" s="28">
        <v>1</v>
      </c>
      <c r="AJ143" s="31">
        <f t="shared" si="19"/>
        <v>31.796204542640996</v>
      </c>
      <c r="AK143" s="34">
        <f t="shared" si="20"/>
        <v>13.728602001170591</v>
      </c>
      <c r="AN143" s="28">
        <v>87</v>
      </c>
      <c r="AO143" s="36">
        <v>42633</v>
      </c>
      <c r="AP143" s="28" t="s">
        <v>63</v>
      </c>
      <c r="AQ143" s="28">
        <v>15.8</v>
      </c>
      <c r="AR143" s="39">
        <v>1.3</v>
      </c>
      <c r="AS143" s="28">
        <v>15.5</v>
      </c>
      <c r="AT143" s="28" t="s">
        <v>60</v>
      </c>
      <c r="AU143" s="28">
        <v>1</v>
      </c>
      <c r="AV143" s="31">
        <f t="shared" si="23"/>
        <v>32.411649107069998</v>
      </c>
      <c r="AW143" s="34">
        <f t="shared" si="21"/>
        <v>13.956228464575945</v>
      </c>
      <c r="BB143" s="40">
        <v>17</v>
      </c>
      <c r="BC143" s="40">
        <v>17</v>
      </c>
      <c r="BD143" s="28">
        <v>9.9659999999999993</v>
      </c>
      <c r="BE143" s="28">
        <v>59.003999999999998</v>
      </c>
      <c r="BF143" s="28">
        <v>32.753</v>
      </c>
      <c r="BG143" s="28">
        <v>7.0380000000000003</v>
      </c>
      <c r="BH143" s="28" t="s">
        <v>83</v>
      </c>
      <c r="BI143" s="28" t="s">
        <v>95</v>
      </c>
      <c r="BJ143" s="41">
        <v>0.34499999999999997</v>
      </c>
    </row>
    <row r="144" spans="1:62" s="28" customFormat="1" ht="15" customHeight="1" x14ac:dyDescent="0.25">
      <c r="A144" s="28" t="s">
        <v>57</v>
      </c>
      <c r="B144" s="29" t="s">
        <v>58</v>
      </c>
      <c r="C144" s="29">
        <v>8</v>
      </c>
      <c r="D144" s="30">
        <v>40736</v>
      </c>
      <c r="E144" s="28" t="s">
        <v>59</v>
      </c>
      <c r="F144" s="31">
        <v>88</v>
      </c>
      <c r="G144" s="32">
        <v>18.899999999999999</v>
      </c>
      <c r="H144" s="33">
        <v>1.3</v>
      </c>
      <c r="I144" s="28">
        <v>11.8</v>
      </c>
      <c r="J144" s="31" t="s">
        <v>60</v>
      </c>
      <c r="K144" s="31">
        <v>1</v>
      </c>
      <c r="L144" s="31">
        <f t="shared" si="16"/>
        <v>38.991213591737399</v>
      </c>
      <c r="M144" s="34">
        <f t="shared" si="17"/>
        <v>22.196386980411191</v>
      </c>
      <c r="N144" s="35"/>
      <c r="P144" s="36">
        <v>41158</v>
      </c>
      <c r="Q144" s="28" t="s">
        <v>119</v>
      </c>
      <c r="R144" s="31">
        <v>88</v>
      </c>
      <c r="S144" s="37">
        <v>25.2</v>
      </c>
      <c r="T144" s="28">
        <v>1.3</v>
      </c>
      <c r="U144" s="28">
        <v>14.6</v>
      </c>
      <c r="V144" s="28" t="s">
        <v>60</v>
      </c>
      <c r="W144" s="28">
        <v>1</v>
      </c>
      <c r="X144" s="31">
        <f t="shared" si="18"/>
        <v>85.765983945667188</v>
      </c>
      <c r="Y144" s="34">
        <f t="shared" si="22"/>
        <v>46.759904518485421</v>
      </c>
      <c r="AB144" s="36">
        <v>42261</v>
      </c>
      <c r="AC144" s="28" t="s">
        <v>62</v>
      </c>
      <c r="AD144" s="29">
        <v>88</v>
      </c>
      <c r="AE144" s="38">
        <v>30.4</v>
      </c>
      <c r="AF144" s="39">
        <v>1.3</v>
      </c>
      <c r="AG144" s="28">
        <v>16.600000000000001</v>
      </c>
      <c r="AH144" s="28" t="s">
        <v>60</v>
      </c>
      <c r="AI144" s="28">
        <v>1</v>
      </c>
      <c r="AJ144" s="31">
        <f t="shared" si="19"/>
        <v>141.9111084584448</v>
      </c>
      <c r="AK144" s="34">
        <f t="shared" si="20"/>
        <v>76.01316163046566</v>
      </c>
      <c r="AN144" s="28">
        <v>88</v>
      </c>
      <c r="AO144" s="36">
        <v>42633</v>
      </c>
      <c r="AP144" s="28" t="s">
        <v>63</v>
      </c>
      <c r="AQ144" s="28">
        <v>30.7</v>
      </c>
      <c r="AR144" s="39">
        <v>1.3</v>
      </c>
      <c r="AS144" s="28">
        <v>16.7</v>
      </c>
      <c r="AT144" s="28" t="s">
        <v>60</v>
      </c>
      <c r="AU144" s="28">
        <v>1</v>
      </c>
      <c r="AV144" s="31">
        <f t="shared" si="23"/>
        <v>145.59764791965389</v>
      </c>
      <c r="AW144" s="34">
        <f t="shared" si="21"/>
        <v>77.971269902115125</v>
      </c>
      <c r="BB144" s="40">
        <v>12</v>
      </c>
      <c r="BC144" s="40">
        <v>10</v>
      </c>
      <c r="BD144" s="28">
        <v>26.852</v>
      </c>
      <c r="BE144" s="28">
        <v>53.140999999999998</v>
      </c>
      <c r="BF144" s="28">
        <v>29.244</v>
      </c>
      <c r="BG144" s="28">
        <v>7.569</v>
      </c>
      <c r="BH144" s="28" t="s">
        <v>83</v>
      </c>
      <c r="BI144" s="28" t="s">
        <v>84</v>
      </c>
      <c r="BJ144" s="41">
        <v>0.38100000000000001</v>
      </c>
    </row>
    <row r="145" spans="1:62" s="28" customFormat="1" ht="15" customHeight="1" x14ac:dyDescent="0.25">
      <c r="A145" s="28" t="s">
        <v>57</v>
      </c>
      <c r="B145" s="29" t="s">
        <v>58</v>
      </c>
      <c r="C145" s="29">
        <v>8</v>
      </c>
      <c r="D145" s="30">
        <v>40736</v>
      </c>
      <c r="E145" s="28" t="s">
        <v>59</v>
      </c>
      <c r="F145" s="31">
        <v>89</v>
      </c>
      <c r="G145" s="32">
        <v>16</v>
      </c>
      <c r="H145" s="33">
        <v>1.3</v>
      </c>
      <c r="I145" s="28">
        <v>9</v>
      </c>
      <c r="J145" s="31" t="s">
        <v>71</v>
      </c>
      <c r="K145" s="31">
        <v>1</v>
      </c>
      <c r="L145" s="31">
        <f t="shared" si="16"/>
        <v>21.312952243199998</v>
      </c>
      <c r="M145" s="34">
        <f t="shared" si="17"/>
        <v>14.418396694694509</v>
      </c>
      <c r="N145" s="35"/>
      <c r="P145" s="36">
        <v>41158</v>
      </c>
      <c r="Q145" s="28" t="s">
        <v>119</v>
      </c>
      <c r="R145" s="31">
        <v>89</v>
      </c>
      <c r="S145" s="37">
        <v>22.3</v>
      </c>
      <c r="T145" s="28">
        <v>1.3</v>
      </c>
      <c r="U145" s="28">
        <v>11.6</v>
      </c>
      <c r="V145" s="28" t="s">
        <v>71</v>
      </c>
      <c r="W145" s="28">
        <v>1</v>
      </c>
      <c r="X145" s="31">
        <f t="shared" si="18"/>
        <v>53.361601147501197</v>
      </c>
      <c r="Y145" s="34">
        <f t="shared" si="22"/>
        <v>34.068719482927179</v>
      </c>
      <c r="AB145" s="36">
        <v>42261</v>
      </c>
      <c r="AC145" s="28" t="s">
        <v>62</v>
      </c>
      <c r="AD145" s="29">
        <v>89</v>
      </c>
      <c r="AE145" s="38">
        <v>23.3</v>
      </c>
      <c r="AF145" s="39">
        <v>1.5</v>
      </c>
      <c r="AG145" s="28">
        <v>12</v>
      </c>
      <c r="AH145" s="28" t="s">
        <v>71</v>
      </c>
      <c r="AI145" s="28">
        <v>1</v>
      </c>
      <c r="AJ145" s="31">
        <f t="shared" si="19"/>
        <v>60.263482517243993</v>
      </c>
      <c r="AK145" s="34">
        <f t="shared" si="20"/>
        <v>38.167881088544441</v>
      </c>
      <c r="AL145" s="28" t="s">
        <v>188</v>
      </c>
      <c r="AN145" s="28">
        <v>89</v>
      </c>
      <c r="AO145" s="36">
        <v>42633</v>
      </c>
      <c r="AP145" s="28" t="s">
        <v>63</v>
      </c>
      <c r="AQ145" s="28">
        <v>23.5</v>
      </c>
      <c r="AR145" s="39">
        <v>1.5</v>
      </c>
      <c r="AS145" s="28">
        <v>12.06</v>
      </c>
      <c r="AT145" s="28" t="s">
        <v>71</v>
      </c>
      <c r="AU145" s="28">
        <v>1</v>
      </c>
      <c r="AV145" s="31">
        <f t="shared" si="23"/>
        <v>61.609001383795508</v>
      </c>
      <c r="AW145" s="34">
        <f t="shared" si="21"/>
        <v>39.022220474310295</v>
      </c>
      <c r="BB145" s="40">
        <v>10</v>
      </c>
      <c r="BC145" s="40">
        <v>5</v>
      </c>
      <c r="BD145" s="28">
        <v>6.6070000000000002</v>
      </c>
      <c r="BE145" s="28">
        <v>51.116</v>
      </c>
      <c r="BF145" s="28">
        <v>23.702999999999999</v>
      </c>
      <c r="BG145" s="28">
        <v>6.3070000000000004</v>
      </c>
      <c r="BH145" s="28" t="s">
        <v>83</v>
      </c>
      <c r="BI145" s="28" t="s">
        <v>84</v>
      </c>
      <c r="BJ145" s="41">
        <v>0.38100000000000001</v>
      </c>
    </row>
    <row r="146" spans="1:62" s="28" customFormat="1" ht="15" customHeight="1" x14ac:dyDescent="0.25">
      <c r="A146" s="28" t="s">
        <v>57</v>
      </c>
      <c r="B146" s="29" t="s">
        <v>58</v>
      </c>
      <c r="C146" s="29">
        <v>8</v>
      </c>
      <c r="D146" s="30">
        <v>40736</v>
      </c>
      <c r="E146" s="28" t="s">
        <v>59</v>
      </c>
      <c r="F146" s="31">
        <v>90</v>
      </c>
      <c r="G146" s="32">
        <v>13.3</v>
      </c>
      <c r="H146" s="33">
        <v>1.3</v>
      </c>
      <c r="I146" s="28">
        <v>13.1</v>
      </c>
      <c r="J146" s="31" t="s">
        <v>71</v>
      </c>
      <c r="K146" s="31">
        <v>1</v>
      </c>
      <c r="L146" s="31">
        <f t="shared" si="16"/>
        <v>19.4101921213515</v>
      </c>
      <c r="M146" s="34">
        <f t="shared" si="17"/>
        <v>8.9335066527968685</v>
      </c>
      <c r="N146" s="35"/>
      <c r="P146" s="36">
        <v>41158</v>
      </c>
      <c r="Q146" s="28" t="s">
        <v>119</v>
      </c>
      <c r="R146" s="31">
        <v>90</v>
      </c>
      <c r="S146" s="37">
        <v>13.6</v>
      </c>
      <c r="T146" s="28">
        <v>1.3</v>
      </c>
      <c r="U146" s="28">
        <v>13.3</v>
      </c>
      <c r="V146" s="28" t="s">
        <v>71</v>
      </c>
      <c r="W146" s="28">
        <v>1</v>
      </c>
      <c r="X146" s="31">
        <f t="shared" si="18"/>
        <v>20.605573866527997</v>
      </c>
      <c r="Y146" s="34">
        <f t="shared" si="22"/>
        <v>9.4648119076505743</v>
      </c>
      <c r="AB146" s="36">
        <v>42261</v>
      </c>
      <c r="AC146" s="28" t="s">
        <v>62</v>
      </c>
      <c r="AD146" s="29">
        <v>90</v>
      </c>
      <c r="AE146" s="38"/>
      <c r="AI146" s="28">
        <v>0</v>
      </c>
      <c r="AJ146" s="31" t="str">
        <f t="shared" si="19"/>
        <v/>
      </c>
      <c r="AK146" s="34" t="str">
        <f t="shared" si="20"/>
        <v/>
      </c>
      <c r="AL146" s="28" t="s">
        <v>90</v>
      </c>
      <c r="AN146" s="28">
        <v>90</v>
      </c>
      <c r="AO146" s="36">
        <v>42633</v>
      </c>
      <c r="AP146" s="28" t="s">
        <v>63</v>
      </c>
      <c r="AS146" s="28" t="s">
        <v>64</v>
      </c>
      <c r="AU146" s="28">
        <v>0</v>
      </c>
      <c r="AV146" s="31" t="str">
        <f t="shared" si="23"/>
        <v/>
      </c>
      <c r="AW146" s="34" t="str">
        <f t="shared" si="21"/>
        <v/>
      </c>
      <c r="AX146" s="28" t="s">
        <v>91</v>
      </c>
      <c r="BB146" s="40"/>
      <c r="BC146" s="40"/>
      <c r="BH146" s="28" t="s">
        <v>83</v>
      </c>
      <c r="BI146" s="28" t="s">
        <v>95</v>
      </c>
      <c r="BJ146" s="41">
        <v>0.34499999999999997</v>
      </c>
    </row>
    <row r="147" spans="1:62" s="28" customFormat="1" ht="15" customHeight="1" x14ac:dyDescent="0.25">
      <c r="A147" s="28" t="s">
        <v>57</v>
      </c>
      <c r="B147" s="29" t="s">
        <v>58</v>
      </c>
      <c r="C147" s="29">
        <v>8</v>
      </c>
      <c r="D147" s="30">
        <v>40736</v>
      </c>
      <c r="E147" s="28" t="s">
        <v>59</v>
      </c>
      <c r="F147" s="31">
        <v>91</v>
      </c>
      <c r="G147" s="32">
        <v>16.899999999999999</v>
      </c>
      <c r="H147" s="33">
        <v>1.3</v>
      </c>
      <c r="I147" s="28">
        <v>15.9</v>
      </c>
      <c r="J147" s="31" t="s">
        <v>60</v>
      </c>
      <c r="K147" s="31">
        <v>1</v>
      </c>
      <c r="L147" s="31">
        <f t="shared" si="16"/>
        <v>49.174697250284964</v>
      </c>
      <c r="M147" s="34">
        <f t="shared" si="17"/>
        <v>16.613945443576625</v>
      </c>
      <c r="N147" s="35"/>
      <c r="P147" s="36">
        <v>41158</v>
      </c>
      <c r="Q147" s="28" t="s">
        <v>119</v>
      </c>
      <c r="R147" s="31">
        <v>91</v>
      </c>
      <c r="S147" s="37"/>
      <c r="W147" s="28">
        <v>0</v>
      </c>
      <c r="X147" s="31" t="str">
        <f t="shared" si="18"/>
        <v/>
      </c>
      <c r="Y147" s="34" t="str">
        <f t="shared" si="22"/>
        <v/>
      </c>
      <c r="Z147" s="28" t="s">
        <v>189</v>
      </c>
      <c r="AB147" s="36">
        <v>42261</v>
      </c>
      <c r="AC147" s="28" t="s">
        <v>62</v>
      </c>
      <c r="AD147" s="29">
        <v>91</v>
      </c>
      <c r="AE147" s="38"/>
      <c r="AI147" s="28">
        <v>0</v>
      </c>
      <c r="AJ147" s="31" t="str">
        <f t="shared" si="19"/>
        <v/>
      </c>
      <c r="AK147" s="34" t="str">
        <f t="shared" si="20"/>
        <v/>
      </c>
      <c r="AL147" s="28" t="s">
        <v>90</v>
      </c>
      <c r="AN147" s="28">
        <v>91</v>
      </c>
      <c r="AO147" s="36">
        <v>42633</v>
      </c>
      <c r="AP147" s="28" t="s">
        <v>63</v>
      </c>
      <c r="AS147" s="28" t="s">
        <v>64</v>
      </c>
      <c r="AU147" s="28">
        <v>0</v>
      </c>
      <c r="AV147" s="31" t="str">
        <f t="shared" si="23"/>
        <v/>
      </c>
      <c r="AW147" s="34" t="str">
        <f t="shared" si="21"/>
        <v/>
      </c>
      <c r="AX147" s="28" t="s">
        <v>91</v>
      </c>
      <c r="BB147" s="40"/>
      <c r="BC147" s="40"/>
      <c r="BH147" s="28" t="s">
        <v>92</v>
      </c>
      <c r="BI147" s="28" t="s">
        <v>93</v>
      </c>
      <c r="BJ147" s="41">
        <v>0.44600014498375162</v>
      </c>
    </row>
    <row r="148" spans="1:62" s="28" customFormat="1" ht="15" customHeight="1" x14ac:dyDescent="0.25">
      <c r="A148" s="28" t="s">
        <v>57</v>
      </c>
      <c r="B148" s="29" t="s">
        <v>58</v>
      </c>
      <c r="C148" s="29">
        <v>8</v>
      </c>
      <c r="D148" s="30"/>
      <c r="F148" s="31"/>
      <c r="G148" s="32"/>
      <c r="H148" s="33"/>
      <c r="J148" s="31"/>
      <c r="K148" s="31"/>
      <c r="L148" s="31" t="str">
        <f t="shared" si="16"/>
        <v/>
      </c>
      <c r="M148" s="34" t="str">
        <f t="shared" si="17"/>
        <v/>
      </c>
      <c r="N148" s="35"/>
      <c r="P148" s="36">
        <v>41158</v>
      </c>
      <c r="Q148" s="28" t="s">
        <v>119</v>
      </c>
      <c r="R148" s="31">
        <v>1745</v>
      </c>
      <c r="S148" s="37">
        <v>11.5</v>
      </c>
      <c r="T148" s="28">
        <v>1.3</v>
      </c>
      <c r="U148" s="28">
        <v>11.6</v>
      </c>
      <c r="V148" s="28" t="s">
        <v>115</v>
      </c>
      <c r="W148" s="28">
        <v>1</v>
      </c>
      <c r="X148" s="31">
        <f t="shared" si="18"/>
        <v>12.850171574849998</v>
      </c>
      <c r="Y148" s="34">
        <f t="shared" si="22"/>
        <v>6.1299032724976446</v>
      </c>
      <c r="AB148" s="36">
        <v>42261</v>
      </c>
      <c r="AC148" s="28" t="s">
        <v>62</v>
      </c>
      <c r="AD148" s="29">
        <v>1745</v>
      </c>
      <c r="AE148" s="38">
        <v>15.4</v>
      </c>
      <c r="AF148" s="39">
        <v>1.3</v>
      </c>
      <c r="AG148" s="28">
        <v>14.7</v>
      </c>
      <c r="AH148" s="28" t="s">
        <v>60</v>
      </c>
      <c r="AI148" s="28">
        <v>1</v>
      </c>
      <c r="AJ148" s="31">
        <f t="shared" si="19"/>
        <v>29.202096573342001</v>
      </c>
      <c r="AK148" s="34">
        <f t="shared" si="20"/>
        <v>13.059449851273344</v>
      </c>
      <c r="AN148" s="28">
        <v>1745</v>
      </c>
      <c r="AO148" s="36">
        <v>42633</v>
      </c>
      <c r="AP148" s="28" t="s">
        <v>63</v>
      </c>
      <c r="AR148" s="39"/>
      <c r="AS148" s="28" t="s">
        <v>64</v>
      </c>
      <c r="AU148" s="28">
        <v>0</v>
      </c>
      <c r="AV148" s="31" t="str">
        <f t="shared" si="23"/>
        <v/>
      </c>
      <c r="AW148" s="34" t="str">
        <f t="shared" si="21"/>
        <v/>
      </c>
      <c r="BB148" s="40">
        <v>16</v>
      </c>
      <c r="BC148" s="40">
        <v>5</v>
      </c>
      <c r="BD148" s="28">
        <v>0</v>
      </c>
      <c r="BE148" s="28">
        <v>59.414000000000001</v>
      </c>
      <c r="BF148" s="28">
        <v>21.956</v>
      </c>
      <c r="BG148" s="28">
        <v>4.8479999999999999</v>
      </c>
      <c r="BH148" s="28" t="s">
        <v>83</v>
      </c>
      <c r="BI148" s="28" t="s">
        <v>95</v>
      </c>
      <c r="BJ148" s="41">
        <v>0.34499999999999997</v>
      </c>
    </row>
    <row r="149" spans="1:62" s="28" customFormat="1" ht="15" customHeight="1" x14ac:dyDescent="0.25">
      <c r="A149" s="28" t="s">
        <v>57</v>
      </c>
      <c r="B149" s="29" t="s">
        <v>58</v>
      </c>
      <c r="C149" s="29">
        <v>8</v>
      </c>
      <c r="D149" s="30"/>
      <c r="F149" s="31"/>
      <c r="G149" s="32"/>
      <c r="H149" s="33"/>
      <c r="J149" s="31"/>
      <c r="K149" s="31"/>
      <c r="L149" s="31" t="str">
        <f t="shared" si="16"/>
        <v/>
      </c>
      <c r="M149" s="34" t="str">
        <f t="shared" si="17"/>
        <v/>
      </c>
      <c r="N149" s="35"/>
      <c r="P149" s="36">
        <v>41158</v>
      </c>
      <c r="Q149" s="28" t="s">
        <v>119</v>
      </c>
      <c r="R149" s="31">
        <v>1746</v>
      </c>
      <c r="S149" s="37">
        <v>11.6</v>
      </c>
      <c r="T149" s="28">
        <v>1.3</v>
      </c>
      <c r="U149" s="28">
        <v>11.6</v>
      </c>
      <c r="V149" s="28" t="s">
        <v>115</v>
      </c>
      <c r="W149" s="28">
        <v>1</v>
      </c>
      <c r="X149" s="31">
        <f t="shared" si="18"/>
        <v>13.074624477216</v>
      </c>
      <c r="Y149" s="34">
        <f t="shared" si="22"/>
        <v>6.2689153732857967</v>
      </c>
      <c r="AB149" s="36">
        <v>42261</v>
      </c>
      <c r="AC149" s="28" t="s">
        <v>62</v>
      </c>
      <c r="AD149" s="29">
        <v>1746</v>
      </c>
      <c r="AE149" s="38">
        <v>12.4</v>
      </c>
      <c r="AF149" s="39">
        <v>1.3</v>
      </c>
      <c r="AG149" s="28">
        <v>12.3</v>
      </c>
      <c r="AH149" s="28" t="s">
        <v>125</v>
      </c>
      <c r="AI149" s="28">
        <v>1</v>
      </c>
      <c r="AJ149" s="31">
        <f t="shared" si="19"/>
        <v>15.841771260408004</v>
      </c>
      <c r="AK149" s="34">
        <f t="shared" si="20"/>
        <v>7.4508939085301371</v>
      </c>
      <c r="AN149" s="28">
        <v>1746</v>
      </c>
      <c r="AO149" s="36">
        <v>42633</v>
      </c>
      <c r="AP149" s="28" t="s">
        <v>63</v>
      </c>
      <c r="AR149" s="39"/>
      <c r="AS149" s="28" t="s">
        <v>64</v>
      </c>
      <c r="AU149" s="28">
        <v>0</v>
      </c>
      <c r="AV149" s="31" t="str">
        <f t="shared" si="23"/>
        <v/>
      </c>
      <c r="AW149" s="34" t="str">
        <f t="shared" si="21"/>
        <v/>
      </c>
      <c r="AX149" s="28" t="s">
        <v>82</v>
      </c>
      <c r="BB149" s="40">
        <v>11</v>
      </c>
      <c r="BC149" s="40">
        <v>4</v>
      </c>
      <c r="BD149" s="28">
        <v>0</v>
      </c>
      <c r="BE149" s="28">
        <v>53.493000000000002</v>
      </c>
      <c r="BF149" s="28">
        <v>19.933</v>
      </c>
      <c r="BG149" s="28">
        <v>5.4160000000000004</v>
      </c>
      <c r="BH149" s="28" t="s">
        <v>83</v>
      </c>
      <c r="BI149" s="28" t="s">
        <v>95</v>
      </c>
      <c r="BJ149" s="41">
        <v>0.34499999999999997</v>
      </c>
    </row>
    <row r="150" spans="1:62" s="28" customFormat="1" ht="15" customHeight="1" x14ac:dyDescent="0.25">
      <c r="A150" s="28" t="s">
        <v>57</v>
      </c>
      <c r="B150" s="29" t="s">
        <v>58</v>
      </c>
      <c r="C150" s="29">
        <v>8</v>
      </c>
      <c r="D150" s="30"/>
      <c r="F150" s="31"/>
      <c r="G150" s="32"/>
      <c r="H150" s="33"/>
      <c r="J150" s="31"/>
      <c r="K150" s="31"/>
      <c r="L150" s="31" t="str">
        <f t="shared" si="16"/>
        <v/>
      </c>
      <c r="M150" s="34" t="str">
        <f t="shared" si="17"/>
        <v/>
      </c>
      <c r="N150" s="35"/>
      <c r="P150" s="36">
        <v>41158</v>
      </c>
      <c r="Q150" s="28" t="s">
        <v>119</v>
      </c>
      <c r="R150" s="31">
        <v>1747</v>
      </c>
      <c r="S150" s="37">
        <v>10.7</v>
      </c>
      <c r="T150" s="28">
        <v>1.3</v>
      </c>
      <c r="U150" s="28">
        <v>10.9</v>
      </c>
      <c r="V150" s="28" t="s">
        <v>113</v>
      </c>
      <c r="W150" s="28">
        <v>1</v>
      </c>
      <c r="X150" s="31">
        <f t="shared" si="18"/>
        <v>11.543970024015298</v>
      </c>
      <c r="Y150" s="34">
        <f t="shared" si="22"/>
        <v>5.0856936909134145</v>
      </c>
      <c r="AB150" s="36">
        <v>42261</v>
      </c>
      <c r="AC150" s="28" t="s">
        <v>62</v>
      </c>
      <c r="AD150" s="29">
        <v>1747</v>
      </c>
      <c r="AE150" s="38">
        <v>10.9</v>
      </c>
      <c r="AF150" s="39">
        <v>1.3</v>
      </c>
      <c r="AG150" s="28">
        <v>11</v>
      </c>
      <c r="AH150" s="28" t="s">
        <v>125</v>
      </c>
      <c r="AI150" s="28">
        <v>1</v>
      </c>
      <c r="AJ150" s="31">
        <f t="shared" si="19"/>
        <v>12.089457645903</v>
      </c>
      <c r="AK150" s="34">
        <f t="shared" si="20"/>
        <v>5.3355702791226971</v>
      </c>
      <c r="AN150" s="28">
        <v>1747</v>
      </c>
      <c r="AO150" s="36">
        <v>42633</v>
      </c>
      <c r="AP150" s="28" t="s">
        <v>63</v>
      </c>
      <c r="AR150" s="39"/>
      <c r="AS150" s="28" t="s">
        <v>64</v>
      </c>
      <c r="AU150" s="28">
        <v>0</v>
      </c>
      <c r="AV150" s="31" t="str">
        <f t="shared" si="23"/>
        <v/>
      </c>
      <c r="AW150" s="34" t="str">
        <f t="shared" si="21"/>
        <v/>
      </c>
      <c r="BB150" s="40">
        <v>10</v>
      </c>
      <c r="BC150" s="40">
        <v>5</v>
      </c>
      <c r="BD150" s="28">
        <v>0</v>
      </c>
      <c r="BE150" s="28">
        <v>50.637</v>
      </c>
      <c r="BF150" s="28">
        <v>23.911999999999999</v>
      </c>
      <c r="BG150" s="28">
        <v>6.4859999999999998</v>
      </c>
      <c r="BH150" s="28" t="s">
        <v>83</v>
      </c>
      <c r="BI150" s="28" t="s">
        <v>84</v>
      </c>
      <c r="BJ150" s="41">
        <v>0.38100000000000001</v>
      </c>
    </row>
    <row r="151" spans="1:62" s="28" customFormat="1" ht="15" customHeight="1" x14ac:dyDescent="0.25">
      <c r="A151" s="28" t="s">
        <v>57</v>
      </c>
      <c r="B151" s="29" t="s">
        <v>58</v>
      </c>
      <c r="C151" s="29">
        <v>8</v>
      </c>
      <c r="D151" s="30"/>
      <c r="F151" s="31"/>
      <c r="G151" s="32"/>
      <c r="H151" s="33"/>
      <c r="J151" s="31"/>
      <c r="K151" s="31"/>
      <c r="L151" s="31" t="str">
        <f t="shared" si="16"/>
        <v/>
      </c>
      <c r="M151" s="34" t="str">
        <f t="shared" si="17"/>
        <v/>
      </c>
      <c r="N151" s="35"/>
      <c r="P151" s="36">
        <v>41158</v>
      </c>
      <c r="Q151" s="28" t="s">
        <v>119</v>
      </c>
      <c r="R151" s="31">
        <v>1748</v>
      </c>
      <c r="S151" s="37">
        <v>14.2</v>
      </c>
      <c r="T151" s="28">
        <v>1.3</v>
      </c>
      <c r="U151" s="28">
        <v>11.1</v>
      </c>
      <c r="V151" s="28" t="s">
        <v>115</v>
      </c>
      <c r="W151" s="28">
        <v>1</v>
      </c>
      <c r="X151" s="31">
        <f t="shared" si="18"/>
        <v>20.704312049713199</v>
      </c>
      <c r="Y151" s="34">
        <f t="shared" si="22"/>
        <v>10.584565310487051</v>
      </c>
      <c r="AB151" s="36">
        <v>42261</v>
      </c>
      <c r="AC151" s="28" t="s">
        <v>62</v>
      </c>
      <c r="AD151" s="29">
        <v>1748</v>
      </c>
      <c r="AE151" s="38">
        <v>23.7</v>
      </c>
      <c r="AF151" s="39">
        <v>1.3</v>
      </c>
      <c r="AG151" s="28">
        <v>16.5</v>
      </c>
      <c r="AH151" s="28" t="s">
        <v>60</v>
      </c>
      <c r="AI151" s="28">
        <v>1</v>
      </c>
      <c r="AJ151" s="31">
        <f t="shared" si="19"/>
        <v>85.731766666870499</v>
      </c>
      <c r="AK151" s="34">
        <f t="shared" si="20"/>
        <v>39.888199311158161</v>
      </c>
      <c r="AN151" s="28">
        <v>1748</v>
      </c>
      <c r="AO151" s="36">
        <v>42633</v>
      </c>
      <c r="AP151" s="28" t="s">
        <v>63</v>
      </c>
      <c r="AQ151" s="28">
        <v>24.7</v>
      </c>
      <c r="AR151" s="39">
        <v>1.3</v>
      </c>
      <c r="AS151" s="28">
        <v>16.95</v>
      </c>
      <c r="AT151" s="28" t="s">
        <v>60</v>
      </c>
      <c r="AU151" s="28">
        <v>1</v>
      </c>
      <c r="AV151" s="31">
        <f t="shared" si="23"/>
        <v>95.658759820839123</v>
      </c>
      <c r="AW151" s="34">
        <f t="shared" si="21"/>
        <v>44.394720284892216</v>
      </c>
      <c r="BB151" s="40">
        <v>8</v>
      </c>
      <c r="BC151" s="40">
        <v>3</v>
      </c>
      <c r="BD151" s="28">
        <v>8.1059999999999999</v>
      </c>
      <c r="BE151" s="28">
        <v>48.207999999999998</v>
      </c>
      <c r="BF151" s="28">
        <v>21.088999999999999</v>
      </c>
      <c r="BG151" s="28">
        <v>7.1740000000000004</v>
      </c>
      <c r="BH151" s="28" t="s">
        <v>83</v>
      </c>
      <c r="BI151" s="28" t="s">
        <v>84</v>
      </c>
      <c r="BJ151" s="41">
        <v>0.38100000000000001</v>
      </c>
    </row>
    <row r="152" spans="1:62" s="28" customFormat="1" ht="15" customHeight="1" x14ac:dyDescent="0.25">
      <c r="A152" s="28" t="s">
        <v>57</v>
      </c>
      <c r="B152" s="29" t="s">
        <v>58</v>
      </c>
      <c r="C152" s="29">
        <v>8</v>
      </c>
      <c r="D152" s="30"/>
      <c r="F152" s="31"/>
      <c r="G152" s="32"/>
      <c r="H152" s="33"/>
      <c r="J152" s="31"/>
      <c r="K152" s="31"/>
      <c r="L152" s="31" t="str">
        <f t="shared" si="16"/>
        <v/>
      </c>
      <c r="M152" s="34" t="str">
        <f t="shared" si="17"/>
        <v/>
      </c>
      <c r="N152" s="35"/>
      <c r="P152" s="36">
        <v>41158</v>
      </c>
      <c r="Q152" s="28" t="s">
        <v>119</v>
      </c>
      <c r="R152" s="31">
        <v>1749</v>
      </c>
      <c r="S152" s="37">
        <v>13.2</v>
      </c>
      <c r="T152" s="28">
        <v>1.3</v>
      </c>
      <c r="U152" s="28">
        <v>13</v>
      </c>
      <c r="V152" s="28" t="s">
        <v>115</v>
      </c>
      <c r="W152" s="28">
        <v>1</v>
      </c>
      <c r="X152" s="31">
        <f t="shared" si="18"/>
        <v>20.953296174095996</v>
      </c>
      <c r="Y152" s="34">
        <f t="shared" si="22"/>
        <v>8.7605767121125862</v>
      </c>
      <c r="AB152" s="36">
        <v>42261</v>
      </c>
      <c r="AC152" s="28" t="s">
        <v>62</v>
      </c>
      <c r="AD152" s="29">
        <v>1749</v>
      </c>
      <c r="AE152" s="38"/>
      <c r="AI152" s="28">
        <v>0</v>
      </c>
      <c r="AJ152" s="31" t="str">
        <f t="shared" si="19"/>
        <v/>
      </c>
      <c r="AK152" s="34" t="str">
        <f t="shared" si="20"/>
        <v/>
      </c>
      <c r="AL152" s="28" t="s">
        <v>90</v>
      </c>
      <c r="AN152" s="28">
        <v>1749</v>
      </c>
      <c r="AO152" s="36">
        <v>42633</v>
      </c>
      <c r="AP152" s="28" t="s">
        <v>63</v>
      </c>
      <c r="AS152" s="28" t="s">
        <v>64</v>
      </c>
      <c r="AU152" s="28">
        <v>0</v>
      </c>
      <c r="AV152" s="31" t="str">
        <f t="shared" si="23"/>
        <v/>
      </c>
      <c r="AW152" s="34" t="str">
        <f t="shared" si="21"/>
        <v/>
      </c>
      <c r="AX152" s="28" t="s">
        <v>82</v>
      </c>
      <c r="BB152" s="40"/>
      <c r="BC152" s="40"/>
      <c r="BD152" s="28">
        <v>0</v>
      </c>
      <c r="BE152" s="28">
        <v>43.557000000000002</v>
      </c>
      <c r="BF152" s="28">
        <v>28.713000000000001</v>
      </c>
      <c r="BG152" s="28">
        <v>9.7729999999999997</v>
      </c>
      <c r="BH152" s="28" t="s">
        <v>83</v>
      </c>
      <c r="BI152" s="37" t="s">
        <v>84</v>
      </c>
      <c r="BJ152" s="41">
        <v>0.38100000000000001</v>
      </c>
    </row>
    <row r="153" spans="1:62" s="28" customFormat="1" ht="15" customHeight="1" x14ac:dyDescent="0.25">
      <c r="A153" s="28" t="s">
        <v>57</v>
      </c>
      <c r="B153" s="29" t="s">
        <v>58</v>
      </c>
      <c r="C153" s="29">
        <v>8</v>
      </c>
      <c r="G153" s="32"/>
      <c r="K153" s="31"/>
      <c r="L153" s="31" t="str">
        <f t="shared" si="16"/>
        <v/>
      </c>
      <c r="M153" s="34" t="str">
        <f t="shared" si="17"/>
        <v/>
      </c>
      <c r="S153" s="37"/>
      <c r="X153" s="31" t="str">
        <f t="shared" si="18"/>
        <v/>
      </c>
      <c r="Y153" s="34" t="str">
        <f t="shared" si="22"/>
        <v/>
      </c>
      <c r="AB153" s="36">
        <v>42261</v>
      </c>
      <c r="AC153" s="28" t="s">
        <v>62</v>
      </c>
      <c r="AD153" s="29">
        <v>3419</v>
      </c>
      <c r="AE153" s="38">
        <v>12.5</v>
      </c>
      <c r="AF153" s="39">
        <v>1.3</v>
      </c>
      <c r="AG153" s="28">
        <v>21.7</v>
      </c>
      <c r="AH153" s="28" t="s">
        <v>190</v>
      </c>
      <c r="AI153" s="28">
        <v>1</v>
      </c>
      <c r="AJ153" s="31">
        <f t="shared" si="19"/>
        <v>50.216420953124995</v>
      </c>
      <c r="AK153" s="34">
        <f t="shared" si="20"/>
        <v>7.6075208051914514</v>
      </c>
      <c r="AL153" s="28" t="s">
        <v>191</v>
      </c>
      <c r="AN153" s="28">
        <v>3419</v>
      </c>
      <c r="AO153" s="36">
        <v>42633</v>
      </c>
      <c r="AP153" s="28" t="s">
        <v>63</v>
      </c>
      <c r="AQ153" s="28">
        <v>13.2</v>
      </c>
      <c r="AR153" s="39">
        <v>1.3</v>
      </c>
      <c r="AS153" s="28">
        <v>22.7</v>
      </c>
      <c r="AT153" s="28" t="s">
        <v>190</v>
      </c>
      <c r="AU153" s="28">
        <v>1</v>
      </c>
      <c r="AV153" s="31">
        <f t="shared" si="23"/>
        <v>58.578698187503988</v>
      </c>
      <c r="AW153" s="34">
        <f t="shared" si="21"/>
        <v>8.7605767121125862</v>
      </c>
      <c r="AX153" s="28" t="s">
        <v>191</v>
      </c>
      <c r="BB153" s="40">
        <v>18</v>
      </c>
      <c r="BC153" s="40">
        <v>15</v>
      </c>
      <c r="BD153" s="28">
        <v>7.2039999999999997</v>
      </c>
      <c r="BE153" s="28">
        <v>60.578000000000003</v>
      </c>
      <c r="BF153" s="28">
        <v>29.632000000000001</v>
      </c>
      <c r="BG153" s="28">
        <v>6.33</v>
      </c>
      <c r="BH153" s="28" t="s">
        <v>100</v>
      </c>
      <c r="BI153" s="28" t="s">
        <v>114</v>
      </c>
      <c r="BJ153" s="41">
        <v>0.61</v>
      </c>
    </row>
    <row r="154" spans="1:62" s="28" customFormat="1" ht="15" customHeight="1" x14ac:dyDescent="0.25">
      <c r="A154" s="28" t="s">
        <v>57</v>
      </c>
      <c r="B154" s="29" t="s">
        <v>58</v>
      </c>
      <c r="C154" s="29">
        <v>8</v>
      </c>
      <c r="G154" s="32"/>
      <c r="K154" s="31"/>
      <c r="L154" s="31" t="str">
        <f t="shared" si="16"/>
        <v/>
      </c>
      <c r="M154" s="34" t="str">
        <f t="shared" si="17"/>
        <v/>
      </c>
      <c r="S154" s="37"/>
      <c r="X154" s="31" t="str">
        <f t="shared" si="18"/>
        <v/>
      </c>
      <c r="Y154" s="34" t="str">
        <f t="shared" si="22"/>
        <v/>
      </c>
      <c r="AB154" s="36">
        <v>42261</v>
      </c>
      <c r="AC154" s="28" t="s">
        <v>62</v>
      </c>
      <c r="AD154" s="29">
        <v>3420</v>
      </c>
      <c r="AE154" s="38">
        <v>16.100000000000001</v>
      </c>
      <c r="AF154" s="39">
        <v>1.3</v>
      </c>
      <c r="AG154" s="28">
        <v>19.2</v>
      </c>
      <c r="AH154" s="28" t="s">
        <v>130</v>
      </c>
      <c r="AI154" s="28">
        <v>1</v>
      </c>
      <c r="AJ154" s="31">
        <f t="shared" si="19"/>
        <v>73.708738278336</v>
      </c>
      <c r="AK154" s="34">
        <f t="shared" si="20"/>
        <v>14.652955611038447</v>
      </c>
      <c r="AL154" s="28" t="s">
        <v>192</v>
      </c>
      <c r="AN154" s="28">
        <v>3420</v>
      </c>
      <c r="AO154" s="36">
        <v>42633</v>
      </c>
      <c r="AP154" s="28" t="s">
        <v>63</v>
      </c>
      <c r="AQ154" s="28">
        <v>17.399999999999999</v>
      </c>
      <c r="AR154" s="39">
        <v>1.3</v>
      </c>
      <c r="AS154" s="28">
        <v>20.399999999999999</v>
      </c>
      <c r="AT154" s="28" t="s">
        <v>130</v>
      </c>
      <c r="AU154" s="28">
        <v>1</v>
      </c>
      <c r="AV154" s="31">
        <f t="shared" si="23"/>
        <v>91.473366001391966</v>
      </c>
      <c r="AW154" s="34">
        <f t="shared" si="21"/>
        <v>17.917143339198336</v>
      </c>
      <c r="BB154" s="40">
        <v>18</v>
      </c>
      <c r="BC154" s="40">
        <v>14</v>
      </c>
      <c r="BD154" s="28">
        <v>14.628</v>
      </c>
      <c r="BE154" s="28">
        <v>60.423999999999999</v>
      </c>
      <c r="BF154" s="28">
        <v>29.428000000000001</v>
      </c>
      <c r="BG154" s="28">
        <v>6.1779999999999999</v>
      </c>
      <c r="BH154" s="28" t="s">
        <v>100</v>
      </c>
      <c r="BI154" s="28" t="s">
        <v>114</v>
      </c>
      <c r="BJ154" s="41">
        <v>0.61</v>
      </c>
    </row>
    <row r="155" spans="1:62" s="28" customFormat="1" ht="15" customHeight="1" x14ac:dyDescent="0.25">
      <c r="A155" s="28" t="s">
        <v>57</v>
      </c>
      <c r="B155" s="29" t="s">
        <v>58</v>
      </c>
      <c r="C155" s="29">
        <v>8</v>
      </c>
      <c r="G155" s="32"/>
      <c r="K155" s="31"/>
      <c r="L155" s="31" t="str">
        <f t="shared" si="16"/>
        <v/>
      </c>
      <c r="M155" s="34" t="str">
        <f t="shared" si="17"/>
        <v/>
      </c>
      <c r="S155" s="37"/>
      <c r="X155" s="31" t="str">
        <f t="shared" si="18"/>
        <v/>
      </c>
      <c r="Y155" s="34" t="str">
        <f t="shared" si="22"/>
        <v/>
      </c>
      <c r="AB155" s="36">
        <v>42261</v>
      </c>
      <c r="AC155" s="28" t="s">
        <v>62</v>
      </c>
      <c r="AD155" s="29">
        <v>3421</v>
      </c>
      <c r="AE155" s="38">
        <v>11.8</v>
      </c>
      <c r="AF155" s="39">
        <v>1.3</v>
      </c>
      <c r="AG155" s="28">
        <v>12</v>
      </c>
      <c r="AH155" s="28" t="s">
        <v>115</v>
      </c>
      <c r="AI155" s="28">
        <v>1</v>
      </c>
      <c r="AJ155" s="31">
        <f t="shared" si="19"/>
        <v>24.746356038240002</v>
      </c>
      <c r="AK155" s="34">
        <f t="shared" si="20"/>
        <v>6.5527049598311606</v>
      </c>
      <c r="AN155" s="28">
        <v>3421</v>
      </c>
      <c r="AO155" s="36">
        <v>42633</v>
      </c>
      <c r="AP155" s="28" t="s">
        <v>63</v>
      </c>
      <c r="AQ155" s="28">
        <v>13.6</v>
      </c>
      <c r="AR155" s="39">
        <v>1.3</v>
      </c>
      <c r="AS155" s="28">
        <v>13.5</v>
      </c>
      <c r="AT155" s="28" t="s">
        <v>115</v>
      </c>
      <c r="AU155" s="28">
        <v>1</v>
      </c>
      <c r="AV155" s="31">
        <f t="shared" si="23"/>
        <v>36.980908966079994</v>
      </c>
      <c r="AW155" s="34">
        <f t="shared" si="21"/>
        <v>9.4648119076505743</v>
      </c>
      <c r="BB155" s="40">
        <v>17</v>
      </c>
      <c r="BC155" s="40">
        <v>5</v>
      </c>
      <c r="BD155" s="28">
        <v>16.481999999999999</v>
      </c>
      <c r="BE155" s="28">
        <v>60.33</v>
      </c>
      <c r="BF155" s="28">
        <v>19.995000000000001</v>
      </c>
      <c r="BG155" s="28">
        <v>4.5250000000000004</v>
      </c>
      <c r="BH155" s="28" t="s">
        <v>100</v>
      </c>
      <c r="BI155" s="28" t="s">
        <v>114</v>
      </c>
      <c r="BJ155" s="41">
        <v>0.61</v>
      </c>
    </row>
    <row r="156" spans="1:62" s="28" customFormat="1" ht="15" customHeight="1" x14ac:dyDescent="0.25">
      <c r="A156" s="28" t="s">
        <v>57</v>
      </c>
      <c r="B156" s="29" t="s">
        <v>58</v>
      </c>
      <c r="C156" s="29">
        <v>8</v>
      </c>
      <c r="G156" s="32"/>
      <c r="K156" s="31"/>
      <c r="L156" s="31" t="str">
        <f t="shared" si="16"/>
        <v/>
      </c>
      <c r="M156" s="34" t="str">
        <f t="shared" si="17"/>
        <v/>
      </c>
      <c r="S156" s="37"/>
      <c r="X156" s="31" t="str">
        <f t="shared" si="18"/>
        <v/>
      </c>
      <c r="Y156" s="34" t="str">
        <f t="shared" si="22"/>
        <v/>
      </c>
      <c r="AB156" s="36">
        <v>42261</v>
      </c>
      <c r="AC156" s="28" t="s">
        <v>62</v>
      </c>
      <c r="AD156" s="29">
        <v>3422</v>
      </c>
      <c r="AE156" s="38">
        <v>10.8</v>
      </c>
      <c r="AF156" s="39">
        <v>1.3</v>
      </c>
      <c r="AG156" s="28">
        <v>8.4</v>
      </c>
      <c r="AH156" s="28" t="s">
        <v>115</v>
      </c>
      <c r="AI156" s="28">
        <v>1</v>
      </c>
      <c r="AJ156" s="31">
        <f t="shared" si="19"/>
        <v>10.228958437824001</v>
      </c>
      <c r="AK156" s="34">
        <f t="shared" si="20"/>
        <v>5.2097123142703321</v>
      </c>
      <c r="AN156" s="28">
        <v>3422</v>
      </c>
      <c r="AO156" s="36">
        <v>42633</v>
      </c>
      <c r="AP156" s="28" t="s">
        <v>63</v>
      </c>
      <c r="AQ156" s="28">
        <v>12.5</v>
      </c>
      <c r="AR156" s="39">
        <v>1.3</v>
      </c>
      <c r="AS156" s="28">
        <v>9.5</v>
      </c>
      <c r="AT156" s="28" t="s">
        <v>115</v>
      </c>
      <c r="AU156" s="28">
        <v>1</v>
      </c>
      <c r="AV156" s="31">
        <f t="shared" si="23"/>
        <v>15.497021953124998</v>
      </c>
      <c r="AW156" s="34">
        <f t="shared" si="21"/>
        <v>7.6075208051914514</v>
      </c>
      <c r="BB156" s="40">
        <v>2</v>
      </c>
      <c r="BC156" s="40">
        <v>16</v>
      </c>
      <c r="BD156" s="28">
        <v>21.98</v>
      </c>
      <c r="BE156" s="28">
        <v>42.97</v>
      </c>
      <c r="BF156" s="28">
        <v>33.185000000000002</v>
      </c>
      <c r="BG156" s="28">
        <v>8.4830000000000005</v>
      </c>
      <c r="BH156" s="28" t="s">
        <v>100</v>
      </c>
      <c r="BI156" s="28" t="s">
        <v>193</v>
      </c>
      <c r="BJ156" s="41">
        <v>0.43</v>
      </c>
    </row>
    <row r="157" spans="1:62" s="28" customFormat="1" ht="15" customHeight="1" x14ac:dyDescent="0.25">
      <c r="A157" s="28" t="s">
        <v>57</v>
      </c>
      <c r="B157" s="29" t="s">
        <v>58</v>
      </c>
      <c r="C157" s="29">
        <v>9</v>
      </c>
      <c r="D157" s="30">
        <v>40736</v>
      </c>
      <c r="E157" s="28" t="s">
        <v>59</v>
      </c>
      <c r="F157" s="31">
        <v>92</v>
      </c>
      <c r="G157" s="32">
        <v>13.1</v>
      </c>
      <c r="H157" s="33">
        <v>1.3</v>
      </c>
      <c r="I157" s="28">
        <v>12.2</v>
      </c>
      <c r="J157" s="31" t="s">
        <v>60</v>
      </c>
      <c r="K157" s="31">
        <v>1</v>
      </c>
      <c r="L157" s="31">
        <f t="shared" si="16"/>
        <v>19.367053802238594</v>
      </c>
      <c r="M157" s="34">
        <f t="shared" si="17"/>
        <v>8.5897172999647697</v>
      </c>
      <c r="N157" s="35"/>
      <c r="P157" s="36">
        <v>41158</v>
      </c>
      <c r="Q157" s="28" t="s">
        <v>119</v>
      </c>
      <c r="R157" s="31">
        <v>92</v>
      </c>
      <c r="S157" s="37">
        <v>19.7</v>
      </c>
      <c r="T157" s="28">
        <v>1.3</v>
      </c>
      <c r="U157" s="28">
        <v>16.899999999999999</v>
      </c>
      <c r="V157" s="28" t="s">
        <v>60</v>
      </c>
      <c r="W157" s="28">
        <v>1</v>
      </c>
      <c r="X157" s="31">
        <f t="shared" si="18"/>
        <v>60.67087996938929</v>
      </c>
      <c r="Y157" s="34">
        <f t="shared" si="22"/>
        <v>24.71233262115582</v>
      </c>
      <c r="Z157" s="28" t="s">
        <v>194</v>
      </c>
      <c r="AB157" s="36">
        <v>42262</v>
      </c>
      <c r="AC157" s="28" t="s">
        <v>195</v>
      </c>
      <c r="AD157" s="29">
        <v>92</v>
      </c>
      <c r="AE157" s="38">
        <v>20</v>
      </c>
      <c r="AF157" s="39">
        <v>1.3</v>
      </c>
      <c r="AG157" s="28">
        <v>17.100000000000001</v>
      </c>
      <c r="AH157" s="28" t="s">
        <v>60</v>
      </c>
      <c r="AI157" s="28">
        <v>1</v>
      </c>
      <c r="AJ157" s="31">
        <f t="shared" si="19"/>
        <v>63.272826972000011</v>
      </c>
      <c r="AK157" s="34">
        <f t="shared" si="20"/>
        <v>25.698862683407675</v>
      </c>
      <c r="AN157" s="28">
        <v>92</v>
      </c>
      <c r="AO157" s="36">
        <v>42633</v>
      </c>
      <c r="AP157" s="28" t="s">
        <v>63</v>
      </c>
      <c r="AQ157" s="28">
        <v>26.7</v>
      </c>
      <c r="AR157" s="39">
        <v>1.3</v>
      </c>
      <c r="AS157" s="28">
        <v>21.06</v>
      </c>
      <c r="AT157" s="28" t="s">
        <v>60</v>
      </c>
      <c r="AU157" s="28">
        <v>1</v>
      </c>
      <c r="AV157" s="31">
        <f t="shared" si="23"/>
        <v>138.88074151442319</v>
      </c>
      <c r="AW157" s="34">
        <f t="shared" si="21"/>
        <v>54.313824167365865</v>
      </c>
      <c r="AX157" s="28" t="s">
        <v>139</v>
      </c>
      <c r="BB157" s="40">
        <v>10</v>
      </c>
      <c r="BC157" s="40">
        <v>11</v>
      </c>
      <c r="BD157" s="28">
        <v>6.9240000000000004</v>
      </c>
      <c r="BE157" s="28">
        <v>27.378</v>
      </c>
      <c r="BF157" s="28">
        <v>28.384</v>
      </c>
      <c r="BG157" s="28">
        <v>11.449</v>
      </c>
      <c r="BH157" s="28" t="s">
        <v>83</v>
      </c>
      <c r="BI157" s="28" t="s">
        <v>84</v>
      </c>
      <c r="BJ157" s="41">
        <v>0.38100000000000001</v>
      </c>
    </row>
    <row r="158" spans="1:62" s="28" customFormat="1" ht="15" customHeight="1" x14ac:dyDescent="0.25">
      <c r="A158" s="28" t="s">
        <v>57</v>
      </c>
      <c r="B158" s="29" t="s">
        <v>58</v>
      </c>
      <c r="C158" s="29">
        <v>9</v>
      </c>
      <c r="D158" s="30">
        <v>40736</v>
      </c>
      <c r="E158" s="28" t="s">
        <v>59</v>
      </c>
      <c r="F158" s="31">
        <v>93</v>
      </c>
      <c r="G158" s="32">
        <v>11.4</v>
      </c>
      <c r="H158" s="33">
        <v>1.3</v>
      </c>
      <c r="I158" s="28">
        <v>13.8</v>
      </c>
      <c r="J158" s="31" t="s">
        <v>60</v>
      </c>
      <c r="K158" s="31">
        <v>1</v>
      </c>
      <c r="L158" s="31">
        <f t="shared" si="16"/>
        <v>16.590135232058401</v>
      </c>
      <c r="M158" s="34">
        <f t="shared" si="17"/>
        <v>5.992799944200109</v>
      </c>
      <c r="N158" s="35"/>
      <c r="P158" s="36">
        <v>41158</v>
      </c>
      <c r="Q158" s="28" t="s">
        <v>119</v>
      </c>
      <c r="R158" s="31">
        <v>93</v>
      </c>
      <c r="S158" s="37">
        <v>13.7</v>
      </c>
      <c r="T158" s="28">
        <v>1.3</v>
      </c>
      <c r="U158" s="28">
        <v>16.100000000000001</v>
      </c>
      <c r="V158" s="28" t="s">
        <v>60</v>
      </c>
      <c r="W158" s="28">
        <v>1</v>
      </c>
      <c r="X158" s="31">
        <f t="shared" si="18"/>
        <v>27.952982163659698</v>
      </c>
      <c r="Y158" s="34">
        <f t="shared" si="22"/>
        <v>9.6461160830421644</v>
      </c>
      <c r="AB158" s="36">
        <v>42262</v>
      </c>
      <c r="AC158" s="28" t="s">
        <v>195</v>
      </c>
      <c r="AD158" s="29">
        <v>93</v>
      </c>
      <c r="AE158" s="38">
        <v>18.600000000000001</v>
      </c>
      <c r="AF158" s="39">
        <v>1.3</v>
      </c>
      <c r="AG158" s="28">
        <v>20.6</v>
      </c>
      <c r="AH158" s="28" t="s">
        <v>60</v>
      </c>
      <c r="AI158" s="28">
        <v>1</v>
      </c>
      <c r="AJ158" s="31">
        <f t="shared" si="19"/>
        <v>65.925623496520814</v>
      </c>
      <c r="AK158" s="34">
        <f t="shared" si="20"/>
        <v>21.295347953360892</v>
      </c>
      <c r="AN158" s="28">
        <v>93</v>
      </c>
      <c r="AO158" s="36">
        <v>42633</v>
      </c>
      <c r="AP158" s="28" t="s">
        <v>63</v>
      </c>
      <c r="AQ158" s="28">
        <v>18.7</v>
      </c>
      <c r="AR158" s="39">
        <v>1.3</v>
      </c>
      <c r="AS158" s="28">
        <v>20.7</v>
      </c>
      <c r="AT158" s="28" t="s">
        <v>60</v>
      </c>
      <c r="AU158" s="28">
        <v>1</v>
      </c>
      <c r="AV158" s="31">
        <f t="shared" si="23"/>
        <v>66.959884456353905</v>
      </c>
      <c r="AW158" s="34">
        <f t="shared" si="21"/>
        <v>21.593148723580629</v>
      </c>
      <c r="BB158" s="40">
        <v>12</v>
      </c>
      <c r="BC158" s="40">
        <v>9</v>
      </c>
      <c r="BD158" s="28">
        <v>6.484</v>
      </c>
      <c r="BE158" s="28">
        <v>29.675000000000001</v>
      </c>
      <c r="BF158" s="28">
        <v>26.841999999999999</v>
      </c>
      <c r="BG158" s="28">
        <v>10.616</v>
      </c>
      <c r="BH158" s="28" t="s">
        <v>83</v>
      </c>
      <c r="BI158" s="28" t="s">
        <v>84</v>
      </c>
      <c r="BJ158" s="41">
        <v>0.38100000000000001</v>
      </c>
    </row>
    <row r="159" spans="1:62" s="28" customFormat="1" ht="15" customHeight="1" x14ac:dyDescent="0.25">
      <c r="A159" s="28" t="s">
        <v>57</v>
      </c>
      <c r="B159" s="29" t="s">
        <v>58</v>
      </c>
      <c r="C159" s="29">
        <v>9</v>
      </c>
      <c r="D159" s="30"/>
      <c r="F159" s="31"/>
      <c r="G159" s="32"/>
      <c r="H159" s="33"/>
      <c r="J159" s="31"/>
      <c r="K159" s="31"/>
      <c r="L159" s="31" t="str">
        <f t="shared" si="16"/>
        <v/>
      </c>
      <c r="M159" s="34" t="str">
        <f t="shared" si="17"/>
        <v/>
      </c>
      <c r="N159" s="35"/>
      <c r="P159" s="36">
        <v>41158</v>
      </c>
      <c r="Q159" s="28" t="s">
        <v>119</v>
      </c>
      <c r="R159" s="31">
        <v>1750</v>
      </c>
      <c r="S159" s="37">
        <v>10.199999999999999</v>
      </c>
      <c r="T159" s="28">
        <v>1.3</v>
      </c>
      <c r="U159" s="28">
        <v>10.4</v>
      </c>
      <c r="V159" s="28" t="s">
        <v>115</v>
      </c>
      <c r="W159" s="28">
        <v>1</v>
      </c>
      <c r="X159" s="31">
        <f t="shared" si="18"/>
        <v>11.716687425493651</v>
      </c>
      <c r="Y159" s="34">
        <f t="shared" si="22"/>
        <v>4.4928369713835492</v>
      </c>
      <c r="AB159" s="36">
        <v>42262</v>
      </c>
      <c r="AC159" s="28" t="s">
        <v>195</v>
      </c>
      <c r="AD159" s="29">
        <v>1750</v>
      </c>
      <c r="AE159" s="38"/>
      <c r="AI159" s="28">
        <v>0</v>
      </c>
      <c r="AJ159" s="31" t="str">
        <f t="shared" si="19"/>
        <v/>
      </c>
      <c r="AK159" s="34" t="str">
        <f t="shared" si="20"/>
        <v/>
      </c>
      <c r="AL159" s="28" t="s">
        <v>168</v>
      </c>
      <c r="AN159" s="28">
        <v>1750</v>
      </c>
      <c r="AO159" s="36">
        <v>42633</v>
      </c>
      <c r="AP159" s="28" t="s">
        <v>63</v>
      </c>
      <c r="AS159" s="28" t="s">
        <v>64</v>
      </c>
      <c r="AU159" s="28">
        <v>0</v>
      </c>
      <c r="AV159" s="31" t="str">
        <f t="shared" si="23"/>
        <v/>
      </c>
      <c r="AW159" s="34" t="str">
        <f t="shared" si="21"/>
        <v/>
      </c>
      <c r="AX159" s="28" t="s">
        <v>91</v>
      </c>
      <c r="BB159" s="40"/>
      <c r="BC159" s="40"/>
      <c r="BH159" s="28" t="s">
        <v>92</v>
      </c>
      <c r="BI159" s="28" t="s">
        <v>93</v>
      </c>
      <c r="BJ159" s="41">
        <v>0.44600014498375162</v>
      </c>
    </row>
    <row r="160" spans="1:62" s="28" customFormat="1" ht="15" customHeight="1" x14ac:dyDescent="0.25">
      <c r="A160" s="28" t="s">
        <v>57</v>
      </c>
      <c r="B160" s="29" t="s">
        <v>58</v>
      </c>
      <c r="C160" s="29">
        <v>9</v>
      </c>
      <c r="G160" s="32"/>
      <c r="K160" s="31"/>
      <c r="L160" s="31" t="str">
        <f t="shared" si="16"/>
        <v/>
      </c>
      <c r="M160" s="34" t="str">
        <f t="shared" si="17"/>
        <v/>
      </c>
      <c r="S160" s="37"/>
      <c r="X160" s="31" t="str">
        <f t="shared" si="18"/>
        <v/>
      </c>
      <c r="Y160" s="34" t="str">
        <f t="shared" si="22"/>
        <v/>
      </c>
      <c r="AB160" s="36">
        <v>42262</v>
      </c>
      <c r="AC160" s="28" t="s">
        <v>195</v>
      </c>
      <c r="AD160" s="29">
        <v>3423</v>
      </c>
      <c r="AE160" s="38">
        <v>10.199999999999999</v>
      </c>
      <c r="AF160" s="39">
        <v>1.3</v>
      </c>
      <c r="AG160" s="28">
        <v>14.3</v>
      </c>
      <c r="AH160" s="28" t="s">
        <v>115</v>
      </c>
      <c r="AI160" s="28">
        <v>1</v>
      </c>
      <c r="AJ160" s="31">
        <f t="shared" si="19"/>
        <v>15.532486969428</v>
      </c>
      <c r="AK160" s="34">
        <f t="shared" si="20"/>
        <v>4.4928369713835492</v>
      </c>
      <c r="AN160" s="28">
        <v>3423</v>
      </c>
      <c r="AO160" s="36">
        <v>42633</v>
      </c>
      <c r="AP160" s="28" t="s">
        <v>63</v>
      </c>
      <c r="AQ160" s="28">
        <v>10.7</v>
      </c>
      <c r="AR160" s="39">
        <v>1.3</v>
      </c>
      <c r="AS160" s="28">
        <v>14.9</v>
      </c>
      <c r="AT160" s="28" t="s">
        <v>115</v>
      </c>
      <c r="AU160" s="28">
        <v>1</v>
      </c>
      <c r="AV160" s="31">
        <f t="shared" si="23"/>
        <v>17.809775324198998</v>
      </c>
      <c r="AW160" s="34">
        <f t="shared" si="21"/>
        <v>5.0856936909134145</v>
      </c>
      <c r="BB160" s="40">
        <v>20</v>
      </c>
      <c r="BC160" s="40">
        <v>17</v>
      </c>
      <c r="BD160" s="28">
        <v>5.6749999999999998</v>
      </c>
      <c r="BE160" s="28">
        <v>39.881</v>
      </c>
      <c r="BF160" s="28">
        <v>35.524999999999999</v>
      </c>
      <c r="BG160" s="28">
        <v>8.8130000000000006</v>
      </c>
      <c r="BH160" s="28" t="s">
        <v>100</v>
      </c>
      <c r="BI160" s="28" t="s">
        <v>193</v>
      </c>
      <c r="BJ160" s="41">
        <v>0.43</v>
      </c>
    </row>
    <row r="161" spans="1:62" s="28" customFormat="1" ht="15" customHeight="1" x14ac:dyDescent="0.25">
      <c r="A161" s="28" t="s">
        <v>57</v>
      </c>
      <c r="B161" s="29" t="s">
        <v>58</v>
      </c>
      <c r="C161" s="29">
        <v>9</v>
      </c>
      <c r="G161" s="32"/>
      <c r="K161" s="31"/>
      <c r="L161" s="31" t="str">
        <f t="shared" si="16"/>
        <v/>
      </c>
      <c r="M161" s="34" t="str">
        <f t="shared" si="17"/>
        <v/>
      </c>
      <c r="S161" s="37"/>
      <c r="X161" s="31" t="str">
        <f t="shared" si="18"/>
        <v/>
      </c>
      <c r="Y161" s="34" t="str">
        <f t="shared" si="22"/>
        <v/>
      </c>
      <c r="AB161" s="36">
        <v>42262</v>
      </c>
      <c r="AC161" s="28" t="s">
        <v>195</v>
      </c>
      <c r="AD161" s="29">
        <v>3424</v>
      </c>
      <c r="AE161" s="38">
        <v>10.3</v>
      </c>
      <c r="AF161" s="39">
        <v>1.3</v>
      </c>
      <c r="AG161" s="28">
        <v>9.6</v>
      </c>
      <c r="AH161" s="28" t="s">
        <v>196</v>
      </c>
      <c r="AI161" s="28">
        <v>1</v>
      </c>
      <c r="AJ161" s="31">
        <f t="shared" si="19"/>
        <v>6.5115994887360005</v>
      </c>
      <c r="AK161" s="34">
        <f t="shared" si="20"/>
        <v>4.6078106801532703</v>
      </c>
      <c r="AN161" s="28">
        <v>3424</v>
      </c>
      <c r="AO161" s="36">
        <v>42633</v>
      </c>
      <c r="AP161" s="28" t="s">
        <v>63</v>
      </c>
      <c r="AQ161" s="28">
        <v>10.8</v>
      </c>
      <c r="AR161" s="39">
        <v>1.3</v>
      </c>
      <c r="AS161" s="28">
        <v>10</v>
      </c>
      <c r="AT161" s="28" t="s">
        <v>196</v>
      </c>
      <c r="AU161" s="28">
        <v>1</v>
      </c>
      <c r="AV161" s="31">
        <f t="shared" si="23"/>
        <v>7.4574355536000017</v>
      </c>
      <c r="AW161" s="34">
        <f t="shared" si="21"/>
        <v>5.2097123142703321</v>
      </c>
      <c r="BB161" s="40">
        <v>13</v>
      </c>
      <c r="BC161" s="40">
        <v>9</v>
      </c>
      <c r="BD161" s="28">
        <v>7.6310000000000002</v>
      </c>
      <c r="BE161" s="28">
        <v>30.806999999999999</v>
      </c>
      <c r="BF161" s="28">
        <v>26.248999999999999</v>
      </c>
      <c r="BG161" s="28">
        <v>10.237</v>
      </c>
      <c r="BH161" s="28" t="s">
        <v>83</v>
      </c>
      <c r="BI161" s="28" t="s">
        <v>138</v>
      </c>
      <c r="BJ161" s="41">
        <v>0.26333333333333336</v>
      </c>
    </row>
    <row r="162" spans="1:62" s="28" customFormat="1" ht="15" customHeight="1" x14ac:dyDescent="0.25">
      <c r="A162" s="28" t="s">
        <v>57</v>
      </c>
      <c r="B162" s="29" t="s">
        <v>58</v>
      </c>
      <c r="C162" s="29">
        <v>9</v>
      </c>
      <c r="G162" s="32"/>
      <c r="K162" s="31"/>
      <c r="L162" s="31" t="str">
        <f t="shared" si="16"/>
        <v/>
      </c>
      <c r="M162" s="34" t="str">
        <f t="shared" si="17"/>
        <v/>
      </c>
      <c r="S162" s="37"/>
      <c r="X162" s="31" t="str">
        <f t="shared" si="18"/>
        <v/>
      </c>
      <c r="Y162" s="34" t="str">
        <f t="shared" si="22"/>
        <v/>
      </c>
      <c r="AB162" s="36">
        <v>42262</v>
      </c>
      <c r="AC162" s="28" t="s">
        <v>195</v>
      </c>
      <c r="AD162" s="29">
        <v>3425</v>
      </c>
      <c r="AE162" s="38">
        <v>16</v>
      </c>
      <c r="AF162" s="39">
        <v>1.3</v>
      </c>
      <c r="AG162" s="28">
        <v>19.899999999999999</v>
      </c>
      <c r="AH162" s="28" t="s">
        <v>115</v>
      </c>
      <c r="AI162" s="28">
        <v>1</v>
      </c>
      <c r="AJ162" s="31">
        <f t="shared" si="19"/>
        <v>47.125305515519997</v>
      </c>
      <c r="AK162" s="34">
        <f t="shared" si="20"/>
        <v>14.418396694694509</v>
      </c>
      <c r="AN162" s="28">
        <v>3425</v>
      </c>
      <c r="AO162" s="36">
        <v>42633</v>
      </c>
      <c r="AP162" s="28" t="s">
        <v>63</v>
      </c>
      <c r="AQ162" s="28">
        <v>16.2</v>
      </c>
      <c r="AR162" s="39">
        <v>1.3</v>
      </c>
      <c r="AS162" s="28">
        <v>20.100000000000001</v>
      </c>
      <c r="AT162" s="28" t="s">
        <v>115</v>
      </c>
      <c r="AU162" s="28">
        <v>1</v>
      </c>
      <c r="AV162" s="31">
        <f t="shared" si="23"/>
        <v>48.796337175685203</v>
      </c>
      <c r="AW162" s="34">
        <f t="shared" si="21"/>
        <v>14.88984245800135</v>
      </c>
      <c r="AX162" s="28" t="s">
        <v>139</v>
      </c>
      <c r="BB162" s="40">
        <v>10</v>
      </c>
      <c r="BC162" s="40">
        <v>11</v>
      </c>
      <c r="BD162" s="28">
        <v>5.2110000000000003</v>
      </c>
      <c r="BE162" s="28">
        <v>27.263000000000002</v>
      </c>
      <c r="BF162" s="28">
        <v>28.4</v>
      </c>
      <c r="BG162" s="28">
        <v>11.493</v>
      </c>
      <c r="BH162" s="28" t="s">
        <v>83</v>
      </c>
      <c r="BI162" s="28" t="s">
        <v>84</v>
      </c>
      <c r="BJ162" s="41">
        <v>0.38100000000000001</v>
      </c>
    </row>
    <row r="163" spans="1:62" s="28" customFormat="1" ht="15" customHeight="1" x14ac:dyDescent="0.25">
      <c r="A163" s="28" t="s">
        <v>57</v>
      </c>
      <c r="B163" s="29" t="s">
        <v>58</v>
      </c>
      <c r="C163" s="29">
        <v>9</v>
      </c>
      <c r="G163" s="32"/>
      <c r="K163" s="31"/>
      <c r="L163" s="31" t="str">
        <f t="shared" si="16"/>
        <v/>
      </c>
      <c r="M163" s="34" t="str">
        <f t="shared" si="17"/>
        <v/>
      </c>
      <c r="S163" s="37"/>
      <c r="X163" s="31" t="str">
        <f t="shared" si="18"/>
        <v/>
      </c>
      <c r="Y163" s="34" t="str">
        <f t="shared" si="22"/>
        <v/>
      </c>
      <c r="AB163" s="36">
        <v>42262</v>
      </c>
      <c r="AC163" s="28" t="s">
        <v>195</v>
      </c>
      <c r="AD163" s="29">
        <v>3426</v>
      </c>
      <c r="AE163" s="38">
        <v>16.399999999999999</v>
      </c>
      <c r="AF163" s="39">
        <v>1.3</v>
      </c>
      <c r="AG163" s="28">
        <v>16.899999999999999</v>
      </c>
      <c r="AH163" s="28" t="s">
        <v>115</v>
      </c>
      <c r="AI163" s="28">
        <v>1</v>
      </c>
      <c r="AJ163" s="31">
        <f t="shared" si="19"/>
        <v>67.319424883151996</v>
      </c>
      <c r="AK163" s="34">
        <f t="shared" si="20"/>
        <v>15.370634002717601</v>
      </c>
      <c r="AN163" s="28">
        <v>3426</v>
      </c>
      <c r="AO163" s="36">
        <v>42633</v>
      </c>
      <c r="AP163" s="28" t="s">
        <v>63</v>
      </c>
      <c r="AQ163" s="28">
        <v>20.3</v>
      </c>
      <c r="AR163" s="39">
        <v>1.3</v>
      </c>
      <c r="AS163" s="28">
        <v>19.899999999999999</v>
      </c>
      <c r="AT163" s="28" t="s">
        <v>115</v>
      </c>
      <c r="AU163" s="28">
        <v>1</v>
      </c>
      <c r="AV163" s="31">
        <f t="shared" si="23"/>
        <v>121.45381153044299</v>
      </c>
      <c r="AW163" s="34">
        <f t="shared" si="21"/>
        <v>26.709204497098849</v>
      </c>
      <c r="BB163" s="40">
        <v>9</v>
      </c>
      <c r="BC163" s="40">
        <v>7</v>
      </c>
      <c r="BD163" s="28">
        <v>10.143000000000001</v>
      </c>
      <c r="BE163" s="28">
        <v>26.123999999999999</v>
      </c>
      <c r="BF163" s="28">
        <v>24.57</v>
      </c>
      <c r="BG163" s="28">
        <v>10.647</v>
      </c>
      <c r="BH163" s="28" t="s">
        <v>100</v>
      </c>
      <c r="BI163" s="28" t="s">
        <v>114</v>
      </c>
      <c r="BJ163" s="41">
        <v>0.61</v>
      </c>
    </row>
    <row r="164" spans="1:62" s="28" customFormat="1" ht="15" customHeight="1" x14ac:dyDescent="0.25">
      <c r="A164" s="28" t="s">
        <v>57</v>
      </c>
      <c r="B164" s="29" t="s">
        <v>58</v>
      </c>
      <c r="C164" s="29">
        <v>9</v>
      </c>
      <c r="G164" s="32"/>
      <c r="K164" s="31"/>
      <c r="L164" s="31" t="str">
        <f t="shared" si="16"/>
        <v/>
      </c>
      <c r="M164" s="34" t="str">
        <f t="shared" si="17"/>
        <v/>
      </c>
      <c r="S164" s="37"/>
      <c r="X164" s="31" t="str">
        <f t="shared" si="18"/>
        <v/>
      </c>
      <c r="Y164" s="34" t="str">
        <f t="shared" si="22"/>
        <v/>
      </c>
      <c r="AB164" s="36">
        <v>42262</v>
      </c>
      <c r="AC164" s="28" t="s">
        <v>195</v>
      </c>
      <c r="AD164" s="29">
        <v>3427</v>
      </c>
      <c r="AE164" s="38">
        <v>14.9</v>
      </c>
      <c r="AF164" s="39">
        <v>1.4</v>
      </c>
      <c r="AG164" s="28">
        <v>10.6</v>
      </c>
      <c r="AH164" s="28" t="s">
        <v>115</v>
      </c>
      <c r="AI164" s="28">
        <v>1</v>
      </c>
      <c r="AJ164" s="31">
        <f t="shared" si="19"/>
        <v>16.855303597910996</v>
      </c>
      <c r="AK164" s="34">
        <f t="shared" si="20"/>
        <v>11.989433142482097</v>
      </c>
      <c r="AN164" s="28">
        <v>3427</v>
      </c>
      <c r="AO164" s="36">
        <v>42633</v>
      </c>
      <c r="AP164" s="28" t="s">
        <v>63</v>
      </c>
      <c r="AQ164" s="28">
        <v>16.5</v>
      </c>
      <c r="AR164" s="39">
        <v>1.4</v>
      </c>
      <c r="AS164" s="28">
        <v>11.5</v>
      </c>
      <c r="AT164" s="28" t="s">
        <v>115</v>
      </c>
      <c r="AU164" s="28">
        <v>1</v>
      </c>
      <c r="AV164" s="31">
        <f t="shared" si="23"/>
        <v>22.424558749312496</v>
      </c>
      <c r="AW164" s="34">
        <f t="shared" si="21"/>
        <v>15.614555676282865</v>
      </c>
      <c r="BB164" s="40">
        <v>5</v>
      </c>
      <c r="BC164" s="40">
        <v>8</v>
      </c>
      <c r="BD164" s="28">
        <v>18.245000000000001</v>
      </c>
      <c r="BE164" s="28">
        <v>22.164000000000001</v>
      </c>
      <c r="BF164" s="28">
        <v>25.228999999999999</v>
      </c>
      <c r="BG164" s="28">
        <v>11.223000000000001</v>
      </c>
      <c r="BH164" s="28" t="s">
        <v>83</v>
      </c>
      <c r="BI164" s="28" t="s">
        <v>124</v>
      </c>
      <c r="BJ164" s="41">
        <v>0.29499999999999998</v>
      </c>
    </row>
    <row r="165" spans="1:62" s="28" customFormat="1" ht="15" customHeight="1" x14ac:dyDescent="0.25">
      <c r="A165" s="28" t="s">
        <v>57</v>
      </c>
      <c r="B165" s="29" t="s">
        <v>58</v>
      </c>
      <c r="C165" s="29">
        <v>10</v>
      </c>
      <c r="D165" s="30">
        <v>40736</v>
      </c>
      <c r="E165" s="28" t="s">
        <v>59</v>
      </c>
      <c r="F165" s="31">
        <v>94</v>
      </c>
      <c r="G165" s="32">
        <v>21.5</v>
      </c>
      <c r="H165" s="33">
        <v>1.3</v>
      </c>
      <c r="I165" s="28">
        <v>19.100000000000001</v>
      </c>
      <c r="J165" s="31" t="s">
        <v>60</v>
      </c>
      <c r="K165" s="31">
        <v>1</v>
      </c>
      <c r="L165" s="31">
        <f t="shared" si="16"/>
        <v>81.671667765367502</v>
      </c>
      <c r="M165" s="34">
        <f t="shared" si="17"/>
        <v>30.992872256844922</v>
      </c>
      <c r="N165" s="35"/>
      <c r="P165" s="36">
        <v>41158</v>
      </c>
      <c r="Q165" s="28" t="s">
        <v>119</v>
      </c>
      <c r="R165" s="31">
        <v>94</v>
      </c>
      <c r="S165" s="37">
        <v>22.4</v>
      </c>
      <c r="T165" s="33">
        <v>1.3</v>
      </c>
      <c r="U165" s="28">
        <v>19.7</v>
      </c>
      <c r="V165" s="28" t="s">
        <v>60</v>
      </c>
      <c r="W165" s="28">
        <v>1</v>
      </c>
      <c r="X165" s="31">
        <f t="shared" si="18"/>
        <v>91.437301334937587</v>
      </c>
      <c r="Y165" s="34">
        <f t="shared" si="22"/>
        <v>34.465817380446026</v>
      </c>
      <c r="AB165" s="36">
        <v>42262</v>
      </c>
      <c r="AC165" s="28" t="s">
        <v>195</v>
      </c>
      <c r="AD165" s="29">
        <v>94</v>
      </c>
      <c r="AE165" s="38"/>
      <c r="AI165" s="28">
        <v>0</v>
      </c>
      <c r="AJ165" s="31" t="str">
        <f t="shared" si="19"/>
        <v/>
      </c>
      <c r="AK165" s="34" t="str">
        <f t="shared" si="20"/>
        <v/>
      </c>
      <c r="AL165" s="28" t="s">
        <v>137</v>
      </c>
      <c r="AN165" s="28">
        <v>94</v>
      </c>
      <c r="AO165" s="36">
        <v>42633</v>
      </c>
      <c r="AP165" s="28" t="s">
        <v>63</v>
      </c>
      <c r="AS165" s="28" t="s">
        <v>64</v>
      </c>
      <c r="AU165" s="28">
        <v>0</v>
      </c>
      <c r="AV165" s="31" t="str">
        <f t="shared" si="23"/>
        <v/>
      </c>
      <c r="AW165" s="34" t="str">
        <f t="shared" si="21"/>
        <v/>
      </c>
      <c r="AX165" s="28" t="s">
        <v>197</v>
      </c>
      <c r="BB165" s="40"/>
      <c r="BC165" s="40"/>
      <c r="BD165" s="28">
        <v>0</v>
      </c>
      <c r="BE165" s="28">
        <v>16.584</v>
      </c>
      <c r="BF165" s="28">
        <v>33.125999999999998</v>
      </c>
      <c r="BG165" s="28">
        <v>13.545999999999999</v>
      </c>
      <c r="BH165" s="28" t="s">
        <v>83</v>
      </c>
      <c r="BI165" s="37" t="s">
        <v>84</v>
      </c>
      <c r="BJ165" s="41">
        <v>0.38100000000000001</v>
      </c>
    </row>
    <row r="166" spans="1:62" s="28" customFormat="1" ht="15" customHeight="1" x14ac:dyDescent="0.25">
      <c r="A166" s="28" t="s">
        <v>57</v>
      </c>
      <c r="B166" s="29" t="s">
        <v>58</v>
      </c>
      <c r="C166" s="29">
        <v>10</v>
      </c>
      <c r="D166" s="30">
        <v>40736</v>
      </c>
      <c r="E166" s="28" t="s">
        <v>59</v>
      </c>
      <c r="F166" s="31">
        <v>95</v>
      </c>
      <c r="G166" s="32">
        <v>18</v>
      </c>
      <c r="H166" s="33">
        <v>1.3</v>
      </c>
      <c r="I166" s="28">
        <v>16.7</v>
      </c>
      <c r="J166" s="31" t="s">
        <v>60</v>
      </c>
      <c r="K166" s="31">
        <v>1</v>
      </c>
      <c r="L166" s="31">
        <f t="shared" si="16"/>
        <v>50.052136283640003</v>
      </c>
      <c r="M166" s="34">
        <f t="shared" si="17"/>
        <v>19.561493212578384</v>
      </c>
      <c r="N166" s="35"/>
      <c r="P166" s="36">
        <v>41158</v>
      </c>
      <c r="Q166" s="28" t="s">
        <v>119</v>
      </c>
      <c r="R166" s="31">
        <v>95</v>
      </c>
      <c r="S166" s="37">
        <v>18.7</v>
      </c>
      <c r="T166" s="33">
        <v>1.3</v>
      </c>
      <c r="U166" s="28">
        <v>17.2</v>
      </c>
      <c r="V166" s="28" t="s">
        <v>60</v>
      </c>
      <c r="W166" s="28">
        <v>1</v>
      </c>
      <c r="X166" s="31">
        <f t="shared" si="18"/>
        <v>55.638164862284398</v>
      </c>
      <c r="Y166" s="34">
        <f t="shared" si="22"/>
        <v>21.593148723580629</v>
      </c>
      <c r="AB166" s="36">
        <v>42262</v>
      </c>
      <c r="AC166" s="28" t="s">
        <v>195</v>
      </c>
      <c r="AD166" s="29">
        <v>95</v>
      </c>
      <c r="AE166" s="38"/>
      <c r="AI166" s="28">
        <v>0</v>
      </c>
      <c r="AJ166" s="31" t="str">
        <f t="shared" si="19"/>
        <v/>
      </c>
      <c r="AK166" s="34" t="str">
        <f t="shared" si="20"/>
        <v/>
      </c>
      <c r="AL166" s="28" t="s">
        <v>90</v>
      </c>
      <c r="AN166" s="28">
        <v>95</v>
      </c>
      <c r="AO166" s="36">
        <v>42633</v>
      </c>
      <c r="AP166" s="28" t="s">
        <v>63</v>
      </c>
      <c r="AS166" s="28" t="s">
        <v>64</v>
      </c>
      <c r="AU166" s="28">
        <v>0</v>
      </c>
      <c r="AV166" s="31" t="str">
        <f t="shared" si="23"/>
        <v/>
      </c>
      <c r="AW166" s="34" t="str">
        <f t="shared" si="21"/>
        <v/>
      </c>
      <c r="AX166" s="28" t="s">
        <v>197</v>
      </c>
      <c r="BB166" s="40"/>
      <c r="BC166" s="40"/>
      <c r="BD166" s="28">
        <v>0</v>
      </c>
      <c r="BE166" s="28">
        <v>14.257</v>
      </c>
      <c r="BF166" s="28">
        <v>33.58</v>
      </c>
      <c r="BG166" s="28">
        <v>13.803000000000001</v>
      </c>
      <c r="BH166" s="28" t="s">
        <v>83</v>
      </c>
      <c r="BI166" s="28" t="s">
        <v>84</v>
      </c>
      <c r="BJ166" s="41">
        <v>0.38100000000000001</v>
      </c>
    </row>
    <row r="167" spans="1:62" s="28" customFormat="1" ht="15" customHeight="1" x14ac:dyDescent="0.25">
      <c r="A167" s="28" t="s">
        <v>57</v>
      </c>
      <c r="B167" s="29" t="s">
        <v>58</v>
      </c>
      <c r="C167" s="29">
        <v>10</v>
      </c>
      <c r="D167" s="30">
        <v>40736</v>
      </c>
      <c r="E167" s="28" t="s">
        <v>59</v>
      </c>
      <c r="F167" s="31">
        <v>96</v>
      </c>
      <c r="G167" s="32">
        <v>10.6</v>
      </c>
      <c r="H167" s="33">
        <v>1.3</v>
      </c>
      <c r="I167" s="28">
        <v>10.8</v>
      </c>
      <c r="J167" s="31" t="s">
        <v>125</v>
      </c>
      <c r="K167" s="31">
        <v>1</v>
      </c>
      <c r="L167" s="31">
        <f t="shared" si="16"/>
        <v>7.758494988912001</v>
      </c>
      <c r="M167" s="34">
        <f t="shared" si="17"/>
        <v>4.9635043415815643</v>
      </c>
      <c r="N167" s="35"/>
      <c r="P167" s="36">
        <v>41158</v>
      </c>
      <c r="Q167" s="28" t="s">
        <v>119</v>
      </c>
      <c r="R167" s="31">
        <v>96</v>
      </c>
      <c r="S167" s="37"/>
      <c r="T167" s="33"/>
      <c r="W167" s="28">
        <v>0</v>
      </c>
      <c r="X167" s="31" t="str">
        <f t="shared" si="18"/>
        <v/>
      </c>
      <c r="Y167" s="34" t="str">
        <f t="shared" si="22"/>
        <v/>
      </c>
      <c r="Z167" s="28" t="s">
        <v>179</v>
      </c>
      <c r="AB167" s="36">
        <v>42262</v>
      </c>
      <c r="AC167" s="28" t="s">
        <v>195</v>
      </c>
      <c r="AD167" s="29">
        <v>96</v>
      </c>
      <c r="AE167" s="38"/>
      <c r="AI167" s="28">
        <v>0</v>
      </c>
      <c r="AJ167" s="31" t="str">
        <f t="shared" si="19"/>
        <v/>
      </c>
      <c r="AK167" s="34" t="str">
        <f t="shared" si="20"/>
        <v/>
      </c>
      <c r="AL167" s="28" t="s">
        <v>137</v>
      </c>
      <c r="AN167" s="28">
        <v>96</v>
      </c>
      <c r="AO167" s="36">
        <v>42633</v>
      </c>
      <c r="AP167" s="28" t="s">
        <v>63</v>
      </c>
      <c r="AS167" s="28" t="s">
        <v>64</v>
      </c>
      <c r="AU167" s="28">
        <v>0</v>
      </c>
      <c r="AV167" s="31" t="str">
        <f t="shared" si="23"/>
        <v/>
      </c>
      <c r="AW167" s="34" t="str">
        <f t="shared" si="21"/>
        <v/>
      </c>
      <c r="AX167" s="28" t="s">
        <v>197</v>
      </c>
      <c r="BB167" s="40"/>
      <c r="BC167" s="40"/>
      <c r="BD167" s="28">
        <v>0</v>
      </c>
      <c r="BE167" s="28">
        <v>15.118</v>
      </c>
      <c r="BF167" s="28">
        <v>33.938000000000002</v>
      </c>
      <c r="BG167" s="28">
        <v>13.787000000000001</v>
      </c>
      <c r="BH167" s="28" t="s">
        <v>83</v>
      </c>
      <c r="BI167" s="37" t="s">
        <v>138</v>
      </c>
      <c r="BJ167" s="41">
        <v>0.26333333333333336</v>
      </c>
    </row>
    <row r="168" spans="1:62" s="28" customFormat="1" ht="15" customHeight="1" x14ac:dyDescent="0.25">
      <c r="A168" s="28" t="s">
        <v>57</v>
      </c>
      <c r="B168" s="29" t="s">
        <v>58</v>
      </c>
      <c r="C168" s="29">
        <v>10</v>
      </c>
      <c r="D168" s="30">
        <v>40736</v>
      </c>
      <c r="E168" s="28" t="s">
        <v>59</v>
      </c>
      <c r="F168" s="31">
        <v>97</v>
      </c>
      <c r="G168" s="32">
        <v>15</v>
      </c>
      <c r="H168" s="33">
        <v>1.3</v>
      </c>
      <c r="I168" s="28">
        <v>14.4</v>
      </c>
      <c r="J168" s="31" t="s">
        <v>60</v>
      </c>
      <c r="K168" s="31">
        <v>1</v>
      </c>
      <c r="L168" s="31">
        <f t="shared" si="16"/>
        <v>29.971339092000004</v>
      </c>
      <c r="M168" s="34">
        <f t="shared" si="17"/>
        <v>12.198953504104415</v>
      </c>
      <c r="N168" s="35"/>
      <c r="P168" s="36">
        <v>41158</v>
      </c>
      <c r="Q168" s="28" t="s">
        <v>119</v>
      </c>
      <c r="R168" s="31">
        <v>97</v>
      </c>
      <c r="S168" s="37">
        <v>16.8</v>
      </c>
      <c r="T168" s="33">
        <v>1.3</v>
      </c>
      <c r="U168" s="28">
        <v>15.8</v>
      </c>
      <c r="V168" s="28" t="s">
        <v>60</v>
      </c>
      <c r="W168" s="28">
        <v>1</v>
      </c>
      <c r="X168" s="31">
        <f t="shared" si="18"/>
        <v>41.25121906671361</v>
      </c>
      <c r="Y168" s="34">
        <f t="shared" si="22"/>
        <v>16.360525712154324</v>
      </c>
      <c r="AB168" s="36">
        <v>42262</v>
      </c>
      <c r="AC168" s="28" t="s">
        <v>195</v>
      </c>
      <c r="AD168" s="29">
        <v>97</v>
      </c>
      <c r="AE168" s="38"/>
      <c r="AI168" s="28">
        <v>0</v>
      </c>
      <c r="AJ168" s="31" t="str">
        <f t="shared" si="19"/>
        <v/>
      </c>
      <c r="AK168" s="34" t="str">
        <f t="shared" si="20"/>
        <v/>
      </c>
      <c r="AL168" s="28" t="s">
        <v>137</v>
      </c>
      <c r="AN168" s="28">
        <v>97</v>
      </c>
      <c r="AO168" s="36">
        <v>42633</v>
      </c>
      <c r="AP168" s="28" t="s">
        <v>63</v>
      </c>
      <c r="AS168" s="28" t="s">
        <v>64</v>
      </c>
      <c r="AU168" s="28">
        <v>0</v>
      </c>
      <c r="AV168" s="31" t="str">
        <f t="shared" si="23"/>
        <v/>
      </c>
      <c r="AW168" s="34" t="str">
        <f t="shared" si="21"/>
        <v/>
      </c>
      <c r="BB168" s="40"/>
      <c r="BC168" s="40"/>
      <c r="BD168" s="28">
        <v>0</v>
      </c>
      <c r="BE168" s="28">
        <v>14.882</v>
      </c>
      <c r="BF168" s="28">
        <v>34.177</v>
      </c>
      <c r="BG168" s="28">
        <v>13.840999999999999</v>
      </c>
      <c r="BH168" s="28" t="s">
        <v>83</v>
      </c>
      <c r="BI168" s="28" t="s">
        <v>84</v>
      </c>
      <c r="BJ168" s="41">
        <v>0.38100000000000001</v>
      </c>
    </row>
    <row r="169" spans="1:62" s="28" customFormat="1" ht="15" customHeight="1" x14ac:dyDescent="0.25">
      <c r="A169" s="28" t="s">
        <v>57</v>
      </c>
      <c r="B169" s="29" t="s">
        <v>58</v>
      </c>
      <c r="C169" s="29">
        <v>10</v>
      </c>
      <c r="D169" s="30">
        <v>40736</v>
      </c>
      <c r="E169" s="28" t="s">
        <v>59</v>
      </c>
      <c r="F169" s="31">
        <v>98</v>
      </c>
      <c r="G169" s="32">
        <v>16.7</v>
      </c>
      <c r="H169" s="33">
        <v>1.3</v>
      </c>
      <c r="I169" s="28">
        <v>15.7</v>
      </c>
      <c r="J169" s="31" t="s">
        <v>71</v>
      </c>
      <c r="K169" s="31">
        <v>1</v>
      </c>
      <c r="L169" s="31">
        <f t="shared" si="16"/>
        <v>40.503609914220895</v>
      </c>
      <c r="M169" s="34">
        <f t="shared" si="17"/>
        <v>16.109493106327776</v>
      </c>
      <c r="N169" s="35"/>
      <c r="P169" s="36">
        <v>41158</v>
      </c>
      <c r="Q169" s="28" t="s">
        <v>119</v>
      </c>
      <c r="R169" s="31">
        <v>98</v>
      </c>
      <c r="S169" s="37">
        <v>18.3</v>
      </c>
      <c r="T169" s="33">
        <v>1.3</v>
      </c>
      <c r="U169" s="28">
        <v>16.899999999999999</v>
      </c>
      <c r="V169" s="28" t="s">
        <v>71</v>
      </c>
      <c r="W169" s="28">
        <v>1</v>
      </c>
      <c r="X169" s="31">
        <f t="shared" si="18"/>
        <v>52.354018379625309</v>
      </c>
      <c r="Y169" s="34">
        <f t="shared" si="22"/>
        <v>20.417122639240965</v>
      </c>
      <c r="AB169" s="36">
        <v>42262</v>
      </c>
      <c r="AC169" s="28" t="s">
        <v>195</v>
      </c>
      <c r="AD169" s="29">
        <v>98</v>
      </c>
      <c r="AE169" s="38">
        <v>17.600000000000001</v>
      </c>
      <c r="AF169" s="39">
        <v>1.3</v>
      </c>
      <c r="AG169" s="28">
        <v>16.399999999999999</v>
      </c>
      <c r="AH169" s="28" t="s">
        <v>198</v>
      </c>
      <c r="AI169" s="28">
        <v>1</v>
      </c>
      <c r="AJ169" s="31">
        <f t="shared" si="19"/>
        <v>46.992691590451201</v>
      </c>
      <c r="AK169" s="34">
        <f t="shared" si="20"/>
        <v>18.455423891589707</v>
      </c>
      <c r="AN169" s="28">
        <v>98</v>
      </c>
      <c r="AO169" s="36">
        <v>42633</v>
      </c>
      <c r="AP169" s="28" t="s">
        <v>63</v>
      </c>
      <c r="AQ169" s="28">
        <v>17.399999999999999</v>
      </c>
      <c r="AR169" s="39">
        <v>1.3</v>
      </c>
      <c r="AS169" s="28">
        <v>16.237366042558005</v>
      </c>
      <c r="AT169" s="28" t="s">
        <v>158</v>
      </c>
      <c r="AU169" s="28">
        <v>1</v>
      </c>
      <c r="AV169" s="31">
        <f t="shared" si="23"/>
        <v>45.475262516273922</v>
      </c>
      <c r="AW169" s="34">
        <f t="shared" si="21"/>
        <v>17.917143339198336</v>
      </c>
      <c r="AX169" s="28" t="s">
        <v>199</v>
      </c>
      <c r="BB169" s="40">
        <v>16</v>
      </c>
      <c r="BC169" s="40">
        <v>12</v>
      </c>
      <c r="BD169" s="28">
        <v>0</v>
      </c>
      <c r="BE169" s="28">
        <v>14.853999999999999</v>
      </c>
      <c r="BF169" s="28">
        <v>32.777000000000001</v>
      </c>
      <c r="BG169" s="28">
        <v>13.427</v>
      </c>
      <c r="BH169" s="28" t="s">
        <v>83</v>
      </c>
      <c r="BI169" s="28" t="s">
        <v>84</v>
      </c>
      <c r="BJ169" s="41">
        <v>0.38100000000000001</v>
      </c>
    </row>
    <row r="170" spans="1:62" s="28" customFormat="1" ht="15" customHeight="1" x14ac:dyDescent="0.25">
      <c r="A170" s="28" t="s">
        <v>57</v>
      </c>
      <c r="B170" s="29" t="s">
        <v>58</v>
      </c>
      <c r="C170" s="29">
        <v>10</v>
      </c>
      <c r="D170" s="30">
        <v>40736</v>
      </c>
      <c r="E170" s="28" t="s">
        <v>59</v>
      </c>
      <c r="F170" s="31">
        <v>99</v>
      </c>
      <c r="G170" s="32">
        <v>30.9</v>
      </c>
      <c r="H170" s="33">
        <v>1.3</v>
      </c>
      <c r="I170" s="28">
        <v>24.5</v>
      </c>
      <c r="J170" s="31" t="s">
        <v>60</v>
      </c>
      <c r="K170" s="31">
        <v>1</v>
      </c>
      <c r="L170" s="31">
        <f t="shared" si="16"/>
        <v>253.31109046263828</v>
      </c>
      <c r="M170" s="34">
        <f t="shared" si="17"/>
        <v>79.293698796634644</v>
      </c>
      <c r="N170" s="35"/>
      <c r="P170" s="36">
        <v>41158</v>
      </c>
      <c r="Q170" s="28" t="s">
        <v>119</v>
      </c>
      <c r="R170" s="31">
        <v>99</v>
      </c>
      <c r="S170" s="37"/>
      <c r="T170" s="33"/>
      <c r="W170" s="28">
        <v>0</v>
      </c>
      <c r="X170" s="31" t="str">
        <f t="shared" si="18"/>
        <v/>
      </c>
      <c r="Y170" s="34" t="str">
        <f t="shared" si="22"/>
        <v/>
      </c>
      <c r="Z170" s="28" t="s">
        <v>200</v>
      </c>
      <c r="AB170" s="36">
        <v>42262</v>
      </c>
      <c r="AC170" s="28" t="s">
        <v>195</v>
      </c>
      <c r="AD170" s="29">
        <v>99</v>
      </c>
      <c r="AE170" s="38"/>
      <c r="AI170" s="28">
        <v>0</v>
      </c>
      <c r="AJ170" s="31" t="str">
        <f t="shared" si="19"/>
        <v/>
      </c>
      <c r="AK170" s="34" t="str">
        <f t="shared" si="20"/>
        <v/>
      </c>
      <c r="AL170" s="28" t="s">
        <v>137</v>
      </c>
      <c r="AN170" s="28">
        <v>99</v>
      </c>
      <c r="AO170" s="36">
        <v>42633</v>
      </c>
      <c r="AP170" s="28" t="s">
        <v>63</v>
      </c>
      <c r="AS170" s="28" t="s">
        <v>64</v>
      </c>
      <c r="AU170" s="28">
        <v>0</v>
      </c>
      <c r="AV170" s="31" t="str">
        <f t="shared" si="23"/>
        <v/>
      </c>
      <c r="AW170" s="34" t="str">
        <f t="shared" si="21"/>
        <v/>
      </c>
      <c r="AX170" s="28" t="s">
        <v>91</v>
      </c>
      <c r="BB170" s="40"/>
      <c r="BC170" s="40"/>
      <c r="BH170" s="28" t="s">
        <v>92</v>
      </c>
      <c r="BI170" s="28" t="s">
        <v>93</v>
      </c>
      <c r="BJ170" s="41">
        <v>0.44600014498375162</v>
      </c>
    </row>
    <row r="171" spans="1:62" s="28" customFormat="1" ht="15" customHeight="1" x14ac:dyDescent="0.25">
      <c r="A171" s="28" t="s">
        <v>57</v>
      </c>
      <c r="B171" s="29" t="s">
        <v>58</v>
      </c>
      <c r="C171" s="29">
        <v>10</v>
      </c>
      <c r="D171" s="30">
        <v>40736</v>
      </c>
      <c r="E171" s="28" t="s">
        <v>59</v>
      </c>
      <c r="F171" s="31">
        <v>100</v>
      </c>
      <c r="G171" s="32">
        <v>21.2</v>
      </c>
      <c r="H171" s="33">
        <v>1.3</v>
      </c>
      <c r="I171" s="28">
        <v>18.899999999999999</v>
      </c>
      <c r="J171" s="31" t="s">
        <v>60</v>
      </c>
      <c r="K171" s="31">
        <v>1</v>
      </c>
      <c r="L171" s="31">
        <f t="shared" si="16"/>
        <v>78.576858742132799</v>
      </c>
      <c r="M171" s="34">
        <f t="shared" si="17"/>
        <v>29.885195063705464</v>
      </c>
      <c r="N171" s="35"/>
      <c r="P171" s="36">
        <v>41158</v>
      </c>
      <c r="Q171" s="28" t="s">
        <v>119</v>
      </c>
      <c r="R171" s="31">
        <v>100</v>
      </c>
      <c r="S171" s="37">
        <v>22.8</v>
      </c>
      <c r="T171" s="33">
        <v>1.3</v>
      </c>
      <c r="U171" s="28">
        <v>19.899999999999999</v>
      </c>
      <c r="V171" s="28" t="s">
        <v>60</v>
      </c>
      <c r="W171" s="28">
        <v>1</v>
      </c>
      <c r="X171" s="31">
        <f t="shared" si="18"/>
        <v>95.693823512452809</v>
      </c>
      <c r="Y171" s="34">
        <f t="shared" si="22"/>
        <v>36.082570495569755</v>
      </c>
      <c r="AB171" s="36">
        <v>42262</v>
      </c>
      <c r="AC171" s="28" t="s">
        <v>195</v>
      </c>
      <c r="AD171" s="29">
        <v>100</v>
      </c>
      <c r="AE171" s="38"/>
      <c r="AI171" s="28">
        <v>0</v>
      </c>
      <c r="AJ171" s="31" t="str">
        <f t="shared" si="19"/>
        <v/>
      </c>
      <c r="AK171" s="34" t="str">
        <f t="shared" si="20"/>
        <v/>
      </c>
      <c r="AL171" s="28" t="s">
        <v>137</v>
      </c>
      <c r="AN171" s="28">
        <v>100</v>
      </c>
      <c r="AO171" s="36">
        <v>42633</v>
      </c>
      <c r="AP171" s="28" t="s">
        <v>63</v>
      </c>
      <c r="AS171" s="28" t="s">
        <v>64</v>
      </c>
      <c r="AU171" s="28">
        <v>0</v>
      </c>
      <c r="AV171" s="31" t="str">
        <f t="shared" si="23"/>
        <v/>
      </c>
      <c r="AW171" s="34" t="str">
        <f t="shared" si="21"/>
        <v/>
      </c>
      <c r="AX171" s="28" t="s">
        <v>197</v>
      </c>
      <c r="BB171" s="40"/>
      <c r="BC171" s="40"/>
      <c r="BD171" s="28">
        <v>0</v>
      </c>
      <c r="BE171" s="28">
        <v>14.065</v>
      </c>
      <c r="BF171" s="28">
        <v>33.656999999999996</v>
      </c>
      <c r="BG171" s="28">
        <v>13.907999999999999</v>
      </c>
      <c r="BH171" s="28" t="s">
        <v>83</v>
      </c>
      <c r="BI171" s="37" t="s">
        <v>84</v>
      </c>
      <c r="BJ171" s="41">
        <v>0.38100000000000001</v>
      </c>
    </row>
    <row r="172" spans="1:62" s="28" customFormat="1" ht="15" customHeight="1" x14ac:dyDescent="0.25">
      <c r="A172" s="28" t="s">
        <v>57</v>
      </c>
      <c r="B172" s="29" t="s">
        <v>58</v>
      </c>
      <c r="C172" s="29">
        <v>10</v>
      </c>
      <c r="D172" s="30">
        <v>40736</v>
      </c>
      <c r="E172" s="28" t="s">
        <v>59</v>
      </c>
      <c r="F172" s="31">
        <v>101</v>
      </c>
      <c r="G172" s="32">
        <v>10.199999999999999</v>
      </c>
      <c r="H172" s="33">
        <v>1.3</v>
      </c>
      <c r="I172" s="28">
        <v>10.4</v>
      </c>
      <c r="J172" s="31" t="s">
        <v>71</v>
      </c>
      <c r="K172" s="31">
        <v>1</v>
      </c>
      <c r="L172" s="31">
        <f t="shared" si="16"/>
        <v>8.9320009633920012</v>
      </c>
      <c r="M172" s="34">
        <f t="shared" si="17"/>
        <v>4.4928369713835492</v>
      </c>
      <c r="N172" s="35"/>
      <c r="P172" s="36">
        <v>41158</v>
      </c>
      <c r="Q172" s="28" t="s">
        <v>119</v>
      </c>
      <c r="R172" s="31">
        <v>101</v>
      </c>
      <c r="S172" s="37">
        <v>11.3</v>
      </c>
      <c r="T172" s="33">
        <v>1.3</v>
      </c>
      <c r="U172" s="28">
        <v>11.4</v>
      </c>
      <c r="V172" s="28" t="s">
        <v>71</v>
      </c>
      <c r="W172" s="28">
        <v>1</v>
      </c>
      <c r="X172" s="31">
        <f t="shared" si="18"/>
        <v>12.016467514692003</v>
      </c>
      <c r="Y172" s="34">
        <f t="shared" si="22"/>
        <v>5.8575955779809012</v>
      </c>
      <c r="AB172" s="36">
        <v>42262</v>
      </c>
      <c r="AC172" s="28" t="s">
        <v>195</v>
      </c>
      <c r="AD172" s="29">
        <v>101</v>
      </c>
      <c r="AE172" s="38">
        <v>12.8</v>
      </c>
      <c r="AF172" s="39">
        <v>1.3</v>
      </c>
      <c r="AG172" s="28">
        <v>12.7</v>
      </c>
      <c r="AH172" s="28" t="s">
        <v>198</v>
      </c>
      <c r="AI172" s="28">
        <v>1</v>
      </c>
      <c r="AJ172" s="31">
        <f t="shared" si="19"/>
        <v>17.176660770816003</v>
      </c>
      <c r="AK172" s="34">
        <f t="shared" si="20"/>
        <v>8.0894693981847237</v>
      </c>
      <c r="AN172" s="28">
        <v>101</v>
      </c>
      <c r="AO172" s="36">
        <v>42633</v>
      </c>
      <c r="AP172" s="28" t="s">
        <v>63</v>
      </c>
      <c r="AR172" s="39"/>
      <c r="AS172" s="28" t="s">
        <v>64</v>
      </c>
      <c r="AU172" s="28">
        <v>0</v>
      </c>
      <c r="AV172" s="31" t="str">
        <f t="shared" si="23"/>
        <v/>
      </c>
      <c r="AW172" s="34" t="str">
        <f t="shared" si="21"/>
        <v/>
      </c>
      <c r="BB172" s="40">
        <v>12</v>
      </c>
      <c r="BC172" s="40">
        <v>16</v>
      </c>
      <c r="BD172" s="28">
        <v>0</v>
      </c>
      <c r="BE172" s="28">
        <v>11.615</v>
      </c>
      <c r="BF172" s="28">
        <v>34.03</v>
      </c>
      <c r="BG172" s="28">
        <v>14.856999999999999</v>
      </c>
      <c r="BH172" s="28" t="s">
        <v>96</v>
      </c>
      <c r="BI172" s="28" t="s">
        <v>201</v>
      </c>
      <c r="BJ172" s="41">
        <v>0.34</v>
      </c>
    </row>
    <row r="173" spans="1:62" s="28" customFormat="1" ht="15" customHeight="1" x14ac:dyDescent="0.25">
      <c r="A173" s="28" t="s">
        <v>57</v>
      </c>
      <c r="B173" s="29" t="s">
        <v>58</v>
      </c>
      <c r="C173" s="29">
        <v>10</v>
      </c>
      <c r="D173" s="30">
        <v>40736</v>
      </c>
      <c r="E173" s="28" t="s">
        <v>59</v>
      </c>
      <c r="F173" s="31">
        <v>102</v>
      </c>
      <c r="G173" s="32">
        <v>15.1</v>
      </c>
      <c r="H173" s="33">
        <v>1.3</v>
      </c>
      <c r="I173" s="28">
        <v>9.4</v>
      </c>
      <c r="J173" s="31" t="s">
        <v>60</v>
      </c>
      <c r="K173" s="31">
        <v>1</v>
      </c>
      <c r="L173" s="31">
        <f t="shared" si="16"/>
        <v>24.97808544681601</v>
      </c>
      <c r="M173" s="34">
        <f t="shared" si="17"/>
        <v>12.410706597523037</v>
      </c>
      <c r="N173" s="35"/>
      <c r="P173" s="36">
        <v>41158</v>
      </c>
      <c r="Q173" s="28" t="s">
        <v>119</v>
      </c>
      <c r="R173" s="31">
        <v>102</v>
      </c>
      <c r="S173" s="37">
        <v>19.100000000000001</v>
      </c>
      <c r="T173" s="33">
        <v>1.3</v>
      </c>
      <c r="U173" s="28">
        <v>11.3</v>
      </c>
      <c r="V173" s="28" t="s">
        <v>71</v>
      </c>
      <c r="W173" s="28">
        <v>1</v>
      </c>
      <c r="X173" s="31">
        <f t="shared" si="18"/>
        <v>48.042165692592036</v>
      </c>
      <c r="Y173" s="34">
        <f t="shared" si="22"/>
        <v>22.809860867250737</v>
      </c>
      <c r="AB173" s="36">
        <v>42262</v>
      </c>
      <c r="AC173" s="28" t="s">
        <v>195</v>
      </c>
      <c r="AD173" s="29">
        <v>102</v>
      </c>
      <c r="AE173" s="38">
        <v>20.399999999999999</v>
      </c>
      <c r="AF173" s="39">
        <v>1.3</v>
      </c>
      <c r="AG173" s="28">
        <v>11.9</v>
      </c>
      <c r="AH173" s="28" t="s">
        <v>71</v>
      </c>
      <c r="AI173" s="28">
        <v>1</v>
      </c>
      <c r="AJ173" s="31">
        <f t="shared" si="19"/>
        <v>57.714467763456028</v>
      </c>
      <c r="AK173" s="34">
        <f t="shared" si="20"/>
        <v>27.051312951293113</v>
      </c>
      <c r="AN173" s="28">
        <v>102</v>
      </c>
      <c r="AO173" s="36">
        <v>42633</v>
      </c>
      <c r="AP173" s="28" t="s">
        <v>63</v>
      </c>
      <c r="AQ173" s="28">
        <v>24.2</v>
      </c>
      <c r="AR173" s="39">
        <v>1.3</v>
      </c>
      <c r="AS173" s="28">
        <v>13.5</v>
      </c>
      <c r="AT173" s="28" t="s">
        <v>71</v>
      </c>
      <c r="AU173" s="28">
        <v>1</v>
      </c>
      <c r="AV173" s="31">
        <f t="shared" si="23"/>
        <v>92.138661552960045</v>
      </c>
      <c r="AW173" s="34">
        <f t="shared" si="21"/>
        <v>42.10445138647674</v>
      </c>
      <c r="BB173" s="40">
        <v>10</v>
      </c>
      <c r="BC173" s="40">
        <v>9</v>
      </c>
      <c r="BD173" s="28">
        <v>13.614000000000001</v>
      </c>
      <c r="BE173" s="28">
        <v>9.2260000000000009</v>
      </c>
      <c r="BF173" s="28">
        <v>29.456</v>
      </c>
      <c r="BG173" s="28">
        <v>12.21</v>
      </c>
      <c r="BH173" s="28" t="s">
        <v>169</v>
      </c>
      <c r="BI173" s="28" t="s">
        <v>170</v>
      </c>
      <c r="BJ173" s="41">
        <v>0.48000000000000026</v>
      </c>
    </row>
    <row r="174" spans="1:62" s="28" customFormat="1" ht="15" customHeight="1" x14ac:dyDescent="0.25">
      <c r="A174" s="28" t="s">
        <v>57</v>
      </c>
      <c r="B174" s="29" t="s">
        <v>58</v>
      </c>
      <c r="C174" s="29">
        <v>10</v>
      </c>
      <c r="D174" s="30">
        <v>40736</v>
      </c>
      <c r="E174" s="28" t="s">
        <v>59</v>
      </c>
      <c r="F174" s="31">
        <v>103</v>
      </c>
      <c r="G174" s="32">
        <v>24</v>
      </c>
      <c r="H174" s="33">
        <v>1.3</v>
      </c>
      <c r="I174" s="28">
        <v>20.7</v>
      </c>
      <c r="J174" s="31" t="s">
        <v>60</v>
      </c>
      <c r="K174" s="31">
        <v>1</v>
      </c>
      <c r="L174" s="31">
        <f t="shared" si="16"/>
        <v>110.29452785855999</v>
      </c>
      <c r="M174" s="34">
        <f t="shared" si="17"/>
        <v>41.209119108727165</v>
      </c>
      <c r="N174" s="35"/>
      <c r="P174" s="36">
        <v>41158</v>
      </c>
      <c r="Q174" s="28" t="s">
        <v>119</v>
      </c>
      <c r="R174" s="31">
        <v>103</v>
      </c>
      <c r="S174" s="37">
        <v>24.5</v>
      </c>
      <c r="T174" s="33">
        <v>1.3</v>
      </c>
      <c r="U174" s="28">
        <v>21</v>
      </c>
      <c r="V174" s="28" t="s">
        <v>60</v>
      </c>
      <c r="W174" s="28">
        <v>1</v>
      </c>
      <c r="X174" s="31">
        <f t="shared" si="18"/>
        <v>116.603772249825</v>
      </c>
      <c r="Y174" s="34">
        <f t="shared" si="22"/>
        <v>43.469673033312404</v>
      </c>
      <c r="AB174" s="36">
        <v>42262</v>
      </c>
      <c r="AC174" s="28" t="s">
        <v>195</v>
      </c>
      <c r="AD174" s="29">
        <v>103</v>
      </c>
      <c r="AE174" s="38"/>
      <c r="AI174" s="28">
        <v>0</v>
      </c>
      <c r="AJ174" s="31" t="str">
        <f t="shared" si="19"/>
        <v/>
      </c>
      <c r="AK174" s="34" t="str">
        <f t="shared" si="20"/>
        <v/>
      </c>
      <c r="AL174" s="28" t="s">
        <v>90</v>
      </c>
      <c r="AN174" s="28">
        <v>103</v>
      </c>
      <c r="AO174" s="36">
        <v>42633</v>
      </c>
      <c r="AP174" s="28" t="s">
        <v>63</v>
      </c>
      <c r="AS174" s="28" t="s">
        <v>64</v>
      </c>
      <c r="AU174" s="28">
        <v>0</v>
      </c>
      <c r="AV174" s="31" t="str">
        <f t="shared" si="23"/>
        <v/>
      </c>
      <c r="AW174" s="34" t="str">
        <f t="shared" si="21"/>
        <v/>
      </c>
      <c r="AX174" s="28" t="s">
        <v>91</v>
      </c>
      <c r="BB174" s="40"/>
      <c r="BC174" s="40"/>
      <c r="BH174" s="28" t="s">
        <v>83</v>
      </c>
      <c r="BI174" s="28" t="s">
        <v>84</v>
      </c>
      <c r="BJ174" s="41">
        <v>0.38100000000000001</v>
      </c>
    </row>
    <row r="175" spans="1:62" s="28" customFormat="1" ht="15" customHeight="1" x14ac:dyDescent="0.25">
      <c r="A175" s="28" t="s">
        <v>57</v>
      </c>
      <c r="B175" s="29" t="s">
        <v>58</v>
      </c>
      <c r="C175" s="29">
        <v>10</v>
      </c>
      <c r="D175" s="30">
        <v>40736</v>
      </c>
      <c r="E175" s="28" t="s">
        <v>59</v>
      </c>
      <c r="F175" s="31">
        <v>104</v>
      </c>
      <c r="G175" s="32">
        <v>17.3</v>
      </c>
      <c r="H175" s="33">
        <v>1.3</v>
      </c>
      <c r="I175" s="28">
        <v>13.7</v>
      </c>
      <c r="J175" s="31" t="s">
        <v>60</v>
      </c>
      <c r="K175" s="31">
        <v>1</v>
      </c>
      <c r="L175" s="31">
        <f t="shared" si="16"/>
        <v>63.713125279295994</v>
      </c>
      <c r="M175" s="34">
        <f t="shared" si="17"/>
        <v>17.651662785425032</v>
      </c>
      <c r="N175" s="35"/>
      <c r="P175" s="36">
        <v>41158</v>
      </c>
      <c r="Q175" s="28" t="s">
        <v>119</v>
      </c>
      <c r="R175" s="31">
        <v>104</v>
      </c>
      <c r="S175" s="37">
        <v>17.399999999999999</v>
      </c>
      <c r="T175" s="33">
        <v>1.3</v>
      </c>
      <c r="U175" s="28">
        <v>13.7</v>
      </c>
      <c r="V175" s="28" t="s">
        <v>60</v>
      </c>
      <c r="W175" s="28">
        <v>1</v>
      </c>
      <c r="X175" s="31">
        <f t="shared" si="18"/>
        <v>64.451822010623985</v>
      </c>
      <c r="Y175" s="34">
        <f t="shared" si="22"/>
        <v>17.917143339198336</v>
      </c>
      <c r="AB175" s="36">
        <v>42262</v>
      </c>
      <c r="AC175" s="28" t="s">
        <v>195</v>
      </c>
      <c r="AD175" s="29">
        <v>104</v>
      </c>
      <c r="AE175" s="38">
        <v>17.5</v>
      </c>
      <c r="AF175" s="39">
        <v>1.3</v>
      </c>
      <c r="AG175" s="28">
        <v>13.8</v>
      </c>
      <c r="AH175" s="28" t="s">
        <v>198</v>
      </c>
      <c r="AI175" s="28">
        <v>1</v>
      </c>
      <c r="AJ175" s="31">
        <f t="shared" si="19"/>
        <v>65.670650639999991</v>
      </c>
      <c r="AK175" s="34">
        <f t="shared" si="20"/>
        <v>18.185060956614738</v>
      </c>
      <c r="AN175" s="28">
        <v>104</v>
      </c>
      <c r="AO175" s="36">
        <v>42633</v>
      </c>
      <c r="AP175" s="28" t="s">
        <v>63</v>
      </c>
      <c r="AQ175" s="28">
        <v>17.5</v>
      </c>
      <c r="AR175" s="39">
        <v>1.3</v>
      </c>
      <c r="AS175" s="28">
        <v>13.8</v>
      </c>
      <c r="AT175" s="28" t="s">
        <v>198</v>
      </c>
      <c r="AU175" s="28">
        <v>1</v>
      </c>
      <c r="AV175" s="31">
        <f t="shared" si="23"/>
        <v>65.670650639999991</v>
      </c>
      <c r="AW175" s="34">
        <f t="shared" si="21"/>
        <v>18.185060956614738</v>
      </c>
      <c r="BB175" s="40">
        <v>12</v>
      </c>
      <c r="BC175" s="40">
        <v>9</v>
      </c>
      <c r="BD175" s="28">
        <v>3.4849999999999999</v>
      </c>
      <c r="BE175" s="28">
        <v>12.217000000000001</v>
      </c>
      <c r="BF175" s="28">
        <v>29.585999999999999</v>
      </c>
      <c r="BG175" s="28">
        <v>12.601000000000001</v>
      </c>
      <c r="BH175" s="28" t="s">
        <v>100</v>
      </c>
      <c r="BI175" s="28" t="s">
        <v>101</v>
      </c>
      <c r="BJ175" s="41">
        <v>0.64</v>
      </c>
    </row>
    <row r="176" spans="1:62" s="28" customFormat="1" ht="15" customHeight="1" x14ac:dyDescent="0.25">
      <c r="A176" s="28" t="s">
        <v>57</v>
      </c>
      <c r="B176" s="29" t="s">
        <v>58</v>
      </c>
      <c r="C176" s="29">
        <v>10</v>
      </c>
      <c r="D176" s="30">
        <v>40736</v>
      </c>
      <c r="E176" s="28" t="s">
        <v>59</v>
      </c>
      <c r="F176" s="31">
        <v>105</v>
      </c>
      <c r="G176" s="32">
        <v>11.9</v>
      </c>
      <c r="H176" s="33">
        <v>1.3</v>
      </c>
      <c r="I176" s="28">
        <v>11.9</v>
      </c>
      <c r="J176" s="31" t="s">
        <v>125</v>
      </c>
      <c r="K176" s="31">
        <v>1</v>
      </c>
      <c r="L176" s="31">
        <f t="shared" si="16"/>
        <v>15.588417226214702</v>
      </c>
      <c r="M176" s="34">
        <f t="shared" si="17"/>
        <v>6.697501893523313</v>
      </c>
      <c r="N176" s="35"/>
      <c r="P176" s="36">
        <v>41158</v>
      </c>
      <c r="Q176" s="28" t="s">
        <v>119</v>
      </c>
      <c r="R176" s="31">
        <v>105</v>
      </c>
      <c r="S176" s="37"/>
      <c r="T176" s="33"/>
      <c r="W176" s="28">
        <v>0</v>
      </c>
      <c r="X176" s="31" t="str">
        <f t="shared" si="18"/>
        <v/>
      </c>
      <c r="Y176" s="34" t="str">
        <f t="shared" si="22"/>
        <v/>
      </c>
      <c r="Z176" s="28" t="s">
        <v>202</v>
      </c>
      <c r="AB176" s="36">
        <v>42262</v>
      </c>
      <c r="AC176" s="28" t="s">
        <v>195</v>
      </c>
      <c r="AD176" s="29">
        <v>105</v>
      </c>
      <c r="AE176" s="38"/>
      <c r="AI176" s="28">
        <v>0</v>
      </c>
      <c r="AJ176" s="31" t="str">
        <f t="shared" si="19"/>
        <v/>
      </c>
      <c r="AK176" s="34" t="str">
        <f t="shared" si="20"/>
        <v/>
      </c>
      <c r="AL176" s="28" t="s">
        <v>90</v>
      </c>
      <c r="AN176" s="28">
        <v>105</v>
      </c>
      <c r="AO176" s="36">
        <v>42633</v>
      </c>
      <c r="AP176" s="28" t="s">
        <v>63</v>
      </c>
      <c r="AS176" s="28" t="s">
        <v>64</v>
      </c>
      <c r="AU176" s="28">
        <v>0</v>
      </c>
      <c r="AV176" s="31" t="str">
        <f t="shared" si="23"/>
        <v/>
      </c>
      <c r="AW176" s="34" t="str">
        <f t="shared" si="21"/>
        <v/>
      </c>
      <c r="AX176" s="28" t="s">
        <v>91</v>
      </c>
      <c r="BB176" s="40"/>
      <c r="BC176" s="40"/>
      <c r="BH176" s="28" t="s">
        <v>83</v>
      </c>
      <c r="BI176" s="37" t="s">
        <v>84</v>
      </c>
      <c r="BJ176" s="41">
        <v>0.38100000000000001</v>
      </c>
    </row>
    <row r="177" spans="1:62" s="28" customFormat="1" ht="15" customHeight="1" x14ac:dyDescent="0.25">
      <c r="A177" s="28" t="s">
        <v>57</v>
      </c>
      <c r="B177" s="29" t="s">
        <v>58</v>
      </c>
      <c r="C177" s="29">
        <v>10</v>
      </c>
      <c r="D177" s="30">
        <v>40736</v>
      </c>
      <c r="E177" s="28" t="s">
        <v>59</v>
      </c>
      <c r="F177" s="31">
        <v>106</v>
      </c>
      <c r="G177" s="32">
        <v>30.1</v>
      </c>
      <c r="H177" s="33">
        <v>1.3</v>
      </c>
      <c r="I177" s="28">
        <v>24.1</v>
      </c>
      <c r="J177" s="31" t="s">
        <v>60</v>
      </c>
      <c r="K177" s="31">
        <v>1</v>
      </c>
      <c r="L177" s="31">
        <f t="shared" si="16"/>
        <v>201.98130358978534</v>
      </c>
      <c r="M177" s="34">
        <f t="shared" si="17"/>
        <v>74.085537935918239</v>
      </c>
      <c r="N177" s="35"/>
      <c r="P177" s="36">
        <v>41158</v>
      </c>
      <c r="Q177" s="28" t="s">
        <v>119</v>
      </c>
      <c r="R177" s="31">
        <v>106</v>
      </c>
      <c r="S177" s="37">
        <v>33.200000000000003</v>
      </c>
      <c r="T177" s="33">
        <v>1.3</v>
      </c>
      <c r="U177" s="28">
        <v>25.7</v>
      </c>
      <c r="V177" s="28" t="s">
        <v>203</v>
      </c>
      <c r="W177" s="28">
        <v>1</v>
      </c>
      <c r="X177" s="31">
        <f t="shared" si="18"/>
        <v>262.04171178385445</v>
      </c>
      <c r="Y177" s="34">
        <f t="shared" si="22"/>
        <v>95.497906663483519</v>
      </c>
      <c r="AB177" s="36">
        <v>42262</v>
      </c>
      <c r="AC177" s="28" t="s">
        <v>195</v>
      </c>
      <c r="AD177" s="29">
        <v>106</v>
      </c>
      <c r="AE177" s="38">
        <v>34.1</v>
      </c>
      <c r="AF177" s="39">
        <v>1.3</v>
      </c>
      <c r="AG177" s="28">
        <v>26.1</v>
      </c>
      <c r="AH177" s="28" t="s">
        <v>203</v>
      </c>
      <c r="AI177" s="28">
        <v>1</v>
      </c>
      <c r="AJ177" s="31">
        <f t="shared" si="19"/>
        <v>280.74394763263535</v>
      </c>
      <c r="AK177" s="34">
        <f t="shared" si="20"/>
        <v>102.348164067862</v>
      </c>
      <c r="AN177" s="28">
        <v>106</v>
      </c>
      <c r="AO177" s="36">
        <v>42633</v>
      </c>
      <c r="AP177" s="28" t="s">
        <v>63</v>
      </c>
      <c r="AR177" s="39"/>
      <c r="AS177" s="28" t="s">
        <v>64</v>
      </c>
      <c r="AU177" s="28">
        <v>0</v>
      </c>
      <c r="AV177" s="31" t="str">
        <f t="shared" si="23"/>
        <v/>
      </c>
      <c r="AW177" s="34" t="str">
        <f t="shared" si="21"/>
        <v/>
      </c>
      <c r="BB177" s="40">
        <v>15</v>
      </c>
      <c r="BC177" s="40">
        <v>8</v>
      </c>
      <c r="BD177" s="28">
        <v>0</v>
      </c>
      <c r="BE177" s="28">
        <v>15.523999999999999</v>
      </c>
      <c r="BF177" s="28">
        <v>28.172000000000001</v>
      </c>
      <c r="BG177" s="28">
        <v>12.34</v>
      </c>
      <c r="BH177" s="28" t="s">
        <v>83</v>
      </c>
      <c r="BI177" s="28" t="s">
        <v>84</v>
      </c>
      <c r="BJ177" s="41">
        <v>0.38100000000000001</v>
      </c>
    </row>
    <row r="178" spans="1:62" s="28" customFormat="1" ht="15" customHeight="1" x14ac:dyDescent="0.25">
      <c r="A178" s="28" t="s">
        <v>57</v>
      </c>
      <c r="B178" s="29" t="s">
        <v>58</v>
      </c>
      <c r="C178" s="29">
        <v>10</v>
      </c>
      <c r="D178" s="30">
        <v>40736</v>
      </c>
      <c r="E178" s="28" t="s">
        <v>59</v>
      </c>
      <c r="F178" s="31">
        <v>107</v>
      </c>
      <c r="G178" s="32">
        <v>10.199999999999999</v>
      </c>
      <c r="H178" s="33">
        <v>1.3</v>
      </c>
      <c r="I178" s="28">
        <v>10.4</v>
      </c>
      <c r="J178" s="31" t="s">
        <v>60</v>
      </c>
      <c r="K178" s="31">
        <v>1</v>
      </c>
      <c r="L178" s="31">
        <f t="shared" si="16"/>
        <v>10.477923131461079</v>
      </c>
      <c r="M178" s="34">
        <f t="shared" si="17"/>
        <v>4.4928369713835492</v>
      </c>
      <c r="N178" s="35"/>
      <c r="P178" s="36">
        <v>41158</v>
      </c>
      <c r="Q178" s="28" t="s">
        <v>119</v>
      </c>
      <c r="R178" s="31">
        <v>107</v>
      </c>
      <c r="S178" s="37">
        <v>11.8</v>
      </c>
      <c r="T178" s="33">
        <v>1.3</v>
      </c>
      <c r="U178" s="28">
        <v>11.8</v>
      </c>
      <c r="V178" s="28" t="s">
        <v>60</v>
      </c>
      <c r="W178" s="28">
        <v>1</v>
      </c>
      <c r="X178" s="31">
        <f t="shared" si="18"/>
        <v>15.910636255407281</v>
      </c>
      <c r="Y178" s="34">
        <f t="shared" si="22"/>
        <v>6.5527049598311606</v>
      </c>
      <c r="AB178" s="36">
        <v>42262</v>
      </c>
      <c r="AC178" s="28" t="s">
        <v>195</v>
      </c>
      <c r="AD178" s="29">
        <v>107</v>
      </c>
      <c r="AE178" s="38">
        <v>11.3</v>
      </c>
      <c r="AF178" s="39">
        <v>1.3</v>
      </c>
      <c r="AG178" s="28">
        <v>11.4</v>
      </c>
      <c r="AH178" s="28" t="s">
        <v>60</v>
      </c>
      <c r="AI178" s="28">
        <v>1</v>
      </c>
      <c r="AJ178" s="31">
        <f t="shared" si="19"/>
        <v>14.096239291361153</v>
      </c>
      <c r="AK178" s="34">
        <f t="shared" si="20"/>
        <v>5.8575955779809012</v>
      </c>
      <c r="AL178" s="28" t="s">
        <v>204</v>
      </c>
      <c r="AN178" s="28">
        <v>107</v>
      </c>
      <c r="AO178" s="36">
        <v>42633</v>
      </c>
      <c r="AP178" s="28" t="s">
        <v>63</v>
      </c>
      <c r="AR178" s="39"/>
      <c r="AS178" s="28" t="s">
        <v>64</v>
      </c>
      <c r="AU178" s="28">
        <v>0</v>
      </c>
      <c r="AV178" s="31" t="str">
        <f t="shared" si="23"/>
        <v/>
      </c>
      <c r="AW178" s="34" t="str">
        <f t="shared" si="21"/>
        <v/>
      </c>
      <c r="BB178" s="40">
        <v>13</v>
      </c>
      <c r="BC178" s="40">
        <v>1</v>
      </c>
      <c r="BD178" s="28">
        <v>0</v>
      </c>
      <c r="BE178" s="28">
        <v>13.856999999999999</v>
      </c>
      <c r="BF178" s="28">
        <v>21.042000000000002</v>
      </c>
      <c r="BG178" s="28">
        <v>9.9580000000000002</v>
      </c>
      <c r="BH178" s="28" t="s">
        <v>186</v>
      </c>
      <c r="BI178" s="28" t="s">
        <v>187</v>
      </c>
      <c r="BJ178" s="41">
        <v>0.39884611290322586</v>
      </c>
    </row>
    <row r="179" spans="1:62" s="28" customFormat="1" ht="15" customHeight="1" x14ac:dyDescent="0.25">
      <c r="A179" s="28" t="s">
        <v>57</v>
      </c>
      <c r="B179" s="29" t="s">
        <v>58</v>
      </c>
      <c r="C179" s="29">
        <v>10</v>
      </c>
      <c r="D179" s="30">
        <v>40736</v>
      </c>
      <c r="E179" s="28" t="s">
        <v>59</v>
      </c>
      <c r="F179" s="31">
        <v>108</v>
      </c>
      <c r="G179" s="32">
        <v>10.5</v>
      </c>
      <c r="H179" s="33">
        <v>1.3</v>
      </c>
      <c r="I179" s="28">
        <v>10.7</v>
      </c>
      <c r="J179" s="31" t="s">
        <v>60</v>
      </c>
      <c r="K179" s="31">
        <v>1</v>
      </c>
      <c r="L179" s="31">
        <f t="shared" si="16"/>
        <v>11.423624022293893</v>
      </c>
      <c r="M179" s="34">
        <f t="shared" si="17"/>
        <v>4.8431341601526379</v>
      </c>
      <c r="N179" s="35"/>
      <c r="P179" s="36">
        <v>41158</v>
      </c>
      <c r="Q179" s="28" t="s">
        <v>119</v>
      </c>
      <c r="R179" s="31">
        <v>108</v>
      </c>
      <c r="S179" s="37">
        <v>11.2</v>
      </c>
      <c r="T179" s="33">
        <v>1.3</v>
      </c>
      <c r="U179" s="28">
        <v>11.3</v>
      </c>
      <c r="V179" s="28" t="s">
        <v>71</v>
      </c>
      <c r="W179" s="28">
        <v>1</v>
      </c>
      <c r="X179" s="31">
        <f t="shared" si="18"/>
        <v>13.72637988439949</v>
      </c>
      <c r="Y179" s="34">
        <f t="shared" si="22"/>
        <v>5.7242803280799492</v>
      </c>
      <c r="AB179" s="36">
        <v>42262</v>
      </c>
      <c r="AC179" s="28" t="s">
        <v>195</v>
      </c>
      <c r="AD179" s="29">
        <v>108</v>
      </c>
      <c r="AE179" s="38"/>
      <c r="AI179" s="28">
        <v>0</v>
      </c>
      <c r="AJ179" s="31" t="str">
        <f t="shared" si="19"/>
        <v/>
      </c>
      <c r="AK179" s="34" t="str">
        <f t="shared" si="20"/>
        <v/>
      </c>
      <c r="AL179" s="28" t="s">
        <v>90</v>
      </c>
      <c r="AN179" s="28">
        <v>108</v>
      </c>
      <c r="AO179" s="36">
        <v>42633</v>
      </c>
      <c r="AP179" s="28" t="s">
        <v>63</v>
      </c>
      <c r="AS179" s="28" t="s">
        <v>64</v>
      </c>
      <c r="AU179" s="28">
        <v>0</v>
      </c>
      <c r="AV179" s="31" t="str">
        <f t="shared" si="23"/>
        <v/>
      </c>
      <c r="AW179" s="34" t="str">
        <f t="shared" si="21"/>
        <v/>
      </c>
      <c r="AX179" s="28" t="s">
        <v>82</v>
      </c>
      <c r="BB179" s="40"/>
      <c r="BC179" s="40"/>
      <c r="BD179" s="28">
        <v>0</v>
      </c>
      <c r="BE179" s="28">
        <v>8.7029999999999994</v>
      </c>
      <c r="BF179" s="28">
        <v>22.861000000000001</v>
      </c>
      <c r="BG179" s="28">
        <v>10.592000000000001</v>
      </c>
      <c r="BH179" s="28" t="s">
        <v>186</v>
      </c>
      <c r="BI179" s="28" t="s">
        <v>205</v>
      </c>
      <c r="BJ179" s="41">
        <v>0.39884611290322586</v>
      </c>
    </row>
    <row r="180" spans="1:62" s="28" customFormat="1" ht="15" customHeight="1" x14ac:dyDescent="0.25">
      <c r="A180" s="28" t="s">
        <v>57</v>
      </c>
      <c r="B180" s="29" t="s">
        <v>58</v>
      </c>
      <c r="C180" s="29">
        <v>10</v>
      </c>
      <c r="D180" s="30">
        <v>40736</v>
      </c>
      <c r="E180" s="28" t="s">
        <v>59</v>
      </c>
      <c r="F180" s="31">
        <v>109</v>
      </c>
      <c r="G180" s="32">
        <v>15.9</v>
      </c>
      <c r="H180" s="33">
        <v>1.3</v>
      </c>
      <c r="I180" s="28">
        <v>23.5</v>
      </c>
      <c r="J180" s="31" t="s">
        <v>60</v>
      </c>
      <c r="K180" s="31">
        <v>1</v>
      </c>
      <c r="L180" s="31">
        <f t="shared" si="16"/>
        <v>54.957029179765492</v>
      </c>
      <c r="M180" s="34">
        <f t="shared" si="17"/>
        <v>14.186157167126886</v>
      </c>
      <c r="N180" s="35"/>
      <c r="P180" s="36">
        <v>41158</v>
      </c>
      <c r="Q180" s="28" t="s">
        <v>119</v>
      </c>
      <c r="R180" s="31">
        <v>109</v>
      </c>
      <c r="S180" s="37">
        <v>18.8</v>
      </c>
      <c r="T180" s="33">
        <v>1.3</v>
      </c>
      <c r="U180" s="28">
        <v>26.7</v>
      </c>
      <c r="V180" s="28" t="s">
        <v>60</v>
      </c>
      <c r="W180" s="28">
        <v>1</v>
      </c>
      <c r="X180" s="31">
        <f t="shared" si="18"/>
        <v>87.294744249278409</v>
      </c>
      <c r="Y180" s="34">
        <f t="shared" si="22"/>
        <v>21.893492394498079</v>
      </c>
      <c r="AB180" s="36">
        <v>42262</v>
      </c>
      <c r="AC180" s="28" t="s">
        <v>195</v>
      </c>
      <c r="AD180" s="29">
        <v>109</v>
      </c>
      <c r="AE180" s="38">
        <v>22</v>
      </c>
      <c r="AF180" s="39">
        <v>1.3</v>
      </c>
      <c r="AG180" s="28">
        <v>30.1</v>
      </c>
      <c r="AH180" s="28" t="s">
        <v>60</v>
      </c>
      <c r="AI180" s="28">
        <v>1</v>
      </c>
      <c r="AJ180" s="31">
        <f t="shared" si="19"/>
        <v>134.76372111972</v>
      </c>
      <c r="AK180" s="34">
        <f t="shared" si="20"/>
        <v>32.89432343948237</v>
      </c>
      <c r="AN180" s="28">
        <v>109</v>
      </c>
      <c r="AO180" s="36">
        <v>42633</v>
      </c>
      <c r="AP180" s="28" t="s">
        <v>63</v>
      </c>
      <c r="AQ180" s="28">
        <v>21.9</v>
      </c>
      <c r="AR180" s="39">
        <v>1.3</v>
      </c>
      <c r="AS180" s="28">
        <v>30</v>
      </c>
      <c r="AT180" s="28" t="s">
        <v>60</v>
      </c>
      <c r="AU180" s="28">
        <v>1</v>
      </c>
      <c r="AV180" s="31">
        <f t="shared" si="23"/>
        <v>133.09772168439</v>
      </c>
      <c r="AW180" s="34">
        <f t="shared" si="21"/>
        <v>32.508465691241781</v>
      </c>
      <c r="AX180" s="28" t="s">
        <v>139</v>
      </c>
      <c r="BB180" s="40">
        <v>15</v>
      </c>
      <c r="BC180" s="40">
        <v>2</v>
      </c>
      <c r="BD180" s="28">
        <v>19.722999999999999</v>
      </c>
      <c r="BE180" s="28">
        <v>15.651</v>
      </c>
      <c r="BF180" s="28">
        <v>22.361000000000001</v>
      </c>
      <c r="BG180" s="28">
        <v>10.507999999999999</v>
      </c>
      <c r="BH180" s="28" t="s">
        <v>83</v>
      </c>
      <c r="BI180" s="28" t="s">
        <v>84</v>
      </c>
      <c r="BJ180" s="41">
        <v>0.38100000000000001</v>
      </c>
    </row>
    <row r="181" spans="1:62" s="28" customFormat="1" ht="15" customHeight="1" x14ac:dyDescent="0.25">
      <c r="A181" s="28" t="s">
        <v>57</v>
      </c>
      <c r="B181" s="29" t="s">
        <v>58</v>
      </c>
      <c r="C181" s="29">
        <v>10</v>
      </c>
      <c r="D181" s="30">
        <v>40736</v>
      </c>
      <c r="E181" s="28" t="s">
        <v>59</v>
      </c>
      <c r="F181" s="31">
        <v>110</v>
      </c>
      <c r="G181" s="32">
        <v>19.8</v>
      </c>
      <c r="H181" s="33">
        <v>1.3</v>
      </c>
      <c r="I181" s="28">
        <v>13.9</v>
      </c>
      <c r="J181" s="31" t="s">
        <v>60</v>
      </c>
      <c r="K181" s="31">
        <v>1</v>
      </c>
      <c r="L181" s="31">
        <f t="shared" si="16"/>
        <v>50.408795218834804</v>
      </c>
      <c r="M181" s="34">
        <f t="shared" si="17"/>
        <v>25.038543246866745</v>
      </c>
      <c r="N181" s="35"/>
      <c r="P181" s="36">
        <v>41158</v>
      </c>
      <c r="Q181" s="28" t="s">
        <v>119</v>
      </c>
      <c r="R181" s="31">
        <v>110</v>
      </c>
      <c r="S181" s="37">
        <v>24.7</v>
      </c>
      <c r="T181" s="33">
        <v>1.3</v>
      </c>
      <c r="U181" s="28">
        <v>16.3</v>
      </c>
      <c r="V181" s="28" t="s">
        <v>60</v>
      </c>
      <c r="W181" s="28">
        <v>1</v>
      </c>
      <c r="X181" s="31">
        <f t="shared" si="18"/>
        <v>91.990429798211096</v>
      </c>
      <c r="Y181" s="34">
        <f t="shared" si="22"/>
        <v>44.394720284892216</v>
      </c>
      <c r="AB181" s="36">
        <v>42262</v>
      </c>
      <c r="AC181" s="28" t="s">
        <v>195</v>
      </c>
      <c r="AD181" s="29">
        <v>110</v>
      </c>
      <c r="AE181" s="38">
        <v>28.8</v>
      </c>
      <c r="AF181" s="39">
        <v>1.3</v>
      </c>
      <c r="AG181" s="28">
        <v>18.2</v>
      </c>
      <c r="AH181" s="28" t="s">
        <v>60</v>
      </c>
      <c r="AI181" s="28">
        <v>1</v>
      </c>
      <c r="AJ181" s="31">
        <f t="shared" si="19"/>
        <v>139.64246309744641</v>
      </c>
      <c r="AK181" s="34">
        <f t="shared" si="20"/>
        <v>66.080414477395948</v>
      </c>
      <c r="AN181" s="28">
        <v>110</v>
      </c>
      <c r="AO181" s="36">
        <v>42633</v>
      </c>
      <c r="AP181" s="28" t="s">
        <v>63</v>
      </c>
      <c r="AQ181" s="28">
        <v>28.9</v>
      </c>
      <c r="AR181" s="39">
        <v>1.3</v>
      </c>
      <c r="AS181" s="28">
        <v>18.2</v>
      </c>
      <c r="AT181" s="28" t="s">
        <v>60</v>
      </c>
      <c r="AU181" s="28">
        <v>1</v>
      </c>
      <c r="AV181" s="31">
        <f t="shared" si="23"/>
        <v>140.61388599973259</v>
      </c>
      <c r="AW181" s="34">
        <f t="shared" si="21"/>
        <v>66.676320854284953</v>
      </c>
      <c r="BB181" s="40">
        <v>5</v>
      </c>
      <c r="BC181" s="40">
        <v>2</v>
      </c>
      <c r="BD181" s="28">
        <v>17.684000000000001</v>
      </c>
      <c r="BE181" s="28">
        <v>10.401999999999999</v>
      </c>
      <c r="BF181" s="28">
        <v>22.013000000000002</v>
      </c>
      <c r="BG181" s="28">
        <v>10.065</v>
      </c>
      <c r="BH181" s="28" t="s">
        <v>83</v>
      </c>
      <c r="BI181" s="28" t="s">
        <v>84</v>
      </c>
      <c r="BJ181" s="41">
        <v>0.38100000000000001</v>
      </c>
    </row>
    <row r="182" spans="1:62" s="28" customFormat="1" ht="15" customHeight="1" x14ac:dyDescent="0.25">
      <c r="A182" s="28" t="s">
        <v>57</v>
      </c>
      <c r="B182" s="29" t="s">
        <v>58</v>
      </c>
      <c r="C182" s="29">
        <v>10</v>
      </c>
      <c r="D182" s="30">
        <v>40736</v>
      </c>
      <c r="E182" s="28" t="s">
        <v>59</v>
      </c>
      <c r="F182" s="31">
        <v>111</v>
      </c>
      <c r="G182" s="32">
        <v>10.8</v>
      </c>
      <c r="H182" s="33">
        <v>1.3</v>
      </c>
      <c r="I182" s="28">
        <v>11</v>
      </c>
      <c r="J182" s="31" t="s">
        <v>60</v>
      </c>
      <c r="K182" s="31">
        <v>1</v>
      </c>
      <c r="L182" s="31">
        <f t="shared" si="16"/>
        <v>13.89349014654624</v>
      </c>
      <c r="M182" s="34">
        <f t="shared" si="17"/>
        <v>5.2097123142703321</v>
      </c>
      <c r="N182" s="35"/>
      <c r="P182" s="36">
        <v>41158</v>
      </c>
      <c r="Q182" s="28" t="s">
        <v>119</v>
      </c>
      <c r="R182" s="31">
        <v>111</v>
      </c>
      <c r="S182" s="37">
        <v>12.1</v>
      </c>
      <c r="T182" s="33">
        <v>1.3</v>
      </c>
      <c r="U182" s="28">
        <v>12.1</v>
      </c>
      <c r="V182" s="28" t="s">
        <v>60</v>
      </c>
      <c r="W182" s="28">
        <v>1</v>
      </c>
      <c r="X182" s="31">
        <f t="shared" si="18"/>
        <v>19.183474636414765</v>
      </c>
      <c r="Y182" s="34">
        <f t="shared" si="22"/>
        <v>6.9929484084409808</v>
      </c>
      <c r="AB182" s="36">
        <v>42262</v>
      </c>
      <c r="AC182" s="28" t="s">
        <v>195</v>
      </c>
      <c r="AD182" s="29">
        <v>111</v>
      </c>
      <c r="AE182" s="38"/>
      <c r="AI182" s="28">
        <v>0</v>
      </c>
      <c r="AJ182" s="31" t="str">
        <f t="shared" si="19"/>
        <v/>
      </c>
      <c r="AK182" s="34" t="str">
        <f t="shared" si="20"/>
        <v/>
      </c>
      <c r="AL182" s="28" t="s">
        <v>168</v>
      </c>
      <c r="AN182" s="28">
        <v>111</v>
      </c>
      <c r="AO182" s="36">
        <v>42633</v>
      </c>
      <c r="AP182" s="28" t="s">
        <v>63</v>
      </c>
      <c r="AS182" s="28" t="s">
        <v>64</v>
      </c>
      <c r="AU182" s="28">
        <v>0</v>
      </c>
      <c r="AV182" s="31" t="str">
        <f t="shared" si="23"/>
        <v/>
      </c>
      <c r="AW182" s="34" t="str">
        <f t="shared" si="21"/>
        <v/>
      </c>
      <c r="AX182" s="28" t="s">
        <v>91</v>
      </c>
      <c r="BB182" s="40"/>
      <c r="BC182" s="40"/>
      <c r="BH182" s="28" t="s">
        <v>92</v>
      </c>
      <c r="BI182" s="28" t="s">
        <v>93</v>
      </c>
      <c r="BJ182" s="41">
        <v>0.44600014498375162</v>
      </c>
    </row>
    <row r="183" spans="1:62" s="28" customFormat="1" ht="15" customHeight="1" x14ac:dyDescent="0.25">
      <c r="A183" s="28" t="s">
        <v>57</v>
      </c>
      <c r="B183" s="29" t="s">
        <v>58</v>
      </c>
      <c r="C183" s="29">
        <v>10</v>
      </c>
      <c r="D183" s="30">
        <v>40736</v>
      </c>
      <c r="E183" s="28" t="s">
        <v>59</v>
      </c>
      <c r="F183" s="31">
        <v>112</v>
      </c>
      <c r="G183" s="32">
        <v>13.9</v>
      </c>
      <c r="H183" s="33">
        <v>1.3</v>
      </c>
      <c r="I183" s="28">
        <v>13.6</v>
      </c>
      <c r="J183" s="31" t="s">
        <v>125</v>
      </c>
      <c r="K183" s="31">
        <v>1</v>
      </c>
      <c r="L183" s="31">
        <f t="shared" si="16"/>
        <v>28.453760400699199</v>
      </c>
      <c r="M183" s="34">
        <f t="shared" si="17"/>
        <v>10.015082881371773</v>
      </c>
      <c r="N183" s="35"/>
      <c r="P183" s="36">
        <v>41158</v>
      </c>
      <c r="Q183" s="28" t="s">
        <v>119</v>
      </c>
      <c r="R183" s="31">
        <v>112</v>
      </c>
      <c r="S183" s="37"/>
      <c r="T183" s="33"/>
      <c r="W183" s="28">
        <v>0</v>
      </c>
      <c r="X183" s="31" t="str">
        <f t="shared" si="18"/>
        <v/>
      </c>
      <c r="Y183" s="34" t="str">
        <f t="shared" si="22"/>
        <v/>
      </c>
      <c r="Z183" s="28" t="s">
        <v>179</v>
      </c>
      <c r="AB183" s="36">
        <v>42262</v>
      </c>
      <c r="AC183" s="28" t="s">
        <v>195</v>
      </c>
      <c r="AD183" s="29">
        <v>112</v>
      </c>
      <c r="AE183" s="38"/>
      <c r="AI183" s="28">
        <v>0</v>
      </c>
      <c r="AJ183" s="31" t="str">
        <f t="shared" si="19"/>
        <v/>
      </c>
      <c r="AK183" s="34" t="str">
        <f t="shared" si="20"/>
        <v/>
      </c>
      <c r="AL183" s="28" t="s">
        <v>90</v>
      </c>
      <c r="AN183" s="28">
        <v>112</v>
      </c>
      <c r="AO183" s="36">
        <v>42633</v>
      </c>
      <c r="AP183" s="28" t="s">
        <v>63</v>
      </c>
      <c r="AS183" s="28" t="s">
        <v>64</v>
      </c>
      <c r="AU183" s="28">
        <v>0</v>
      </c>
      <c r="AV183" s="31" t="str">
        <f t="shared" si="23"/>
        <v/>
      </c>
      <c r="AW183" s="34" t="str">
        <f t="shared" si="21"/>
        <v/>
      </c>
      <c r="AX183" s="28" t="s">
        <v>91</v>
      </c>
      <c r="BB183" s="40"/>
      <c r="BC183" s="40"/>
      <c r="BH183" s="28" t="s">
        <v>92</v>
      </c>
      <c r="BI183" s="28" t="s">
        <v>93</v>
      </c>
      <c r="BJ183" s="41">
        <v>0.44600014498375162</v>
      </c>
    </row>
    <row r="184" spans="1:62" s="28" customFormat="1" ht="15" customHeight="1" x14ac:dyDescent="0.25">
      <c r="A184" s="28" t="s">
        <v>57</v>
      </c>
      <c r="B184" s="29" t="s">
        <v>58</v>
      </c>
      <c r="C184" s="29">
        <v>10</v>
      </c>
      <c r="D184" s="30">
        <v>40736</v>
      </c>
      <c r="E184" s="28" t="s">
        <v>59</v>
      </c>
      <c r="F184" s="31">
        <v>113</v>
      </c>
      <c r="G184" s="32">
        <v>17.600000000000001</v>
      </c>
      <c r="H184" s="33">
        <v>1.3</v>
      </c>
      <c r="I184" s="28">
        <v>13.9</v>
      </c>
      <c r="J184" s="31" t="s">
        <v>60</v>
      </c>
      <c r="K184" s="31">
        <v>1</v>
      </c>
      <c r="L184" s="31">
        <f t="shared" si="16"/>
        <v>56.058774890976004</v>
      </c>
      <c r="M184" s="34">
        <f t="shared" si="17"/>
        <v>18.455423891589707</v>
      </c>
      <c r="N184" s="35"/>
      <c r="P184" s="36">
        <v>41158</v>
      </c>
      <c r="Q184" s="28" t="s">
        <v>119</v>
      </c>
      <c r="R184" s="31">
        <v>113</v>
      </c>
      <c r="S184" s="37">
        <v>18.7</v>
      </c>
      <c r="T184" s="33">
        <v>1.3</v>
      </c>
      <c r="U184" s="28">
        <v>14.5</v>
      </c>
      <c r="V184" s="28" t="s">
        <v>60</v>
      </c>
      <c r="W184" s="28">
        <v>1</v>
      </c>
      <c r="X184" s="31">
        <f t="shared" si="18"/>
        <v>66.016832334935629</v>
      </c>
      <c r="Y184" s="34">
        <f t="shared" si="22"/>
        <v>21.593148723580629</v>
      </c>
      <c r="AB184" s="36">
        <v>42262</v>
      </c>
      <c r="AC184" s="28" t="s">
        <v>195</v>
      </c>
      <c r="AD184" s="29">
        <v>113</v>
      </c>
      <c r="AE184" s="38">
        <v>22.4</v>
      </c>
      <c r="AF184" s="39">
        <v>1.3</v>
      </c>
      <c r="AG184" s="28">
        <v>16.600000000000001</v>
      </c>
      <c r="AH184" s="28" t="s">
        <v>60</v>
      </c>
      <c r="AI184" s="28">
        <v>1</v>
      </c>
      <c r="AJ184" s="31">
        <f t="shared" si="19"/>
        <v>108.444515122944</v>
      </c>
      <c r="AK184" s="34">
        <f t="shared" si="20"/>
        <v>34.465817380446026</v>
      </c>
      <c r="AN184" s="28">
        <v>113</v>
      </c>
      <c r="AO184" s="36">
        <v>42633</v>
      </c>
      <c r="AP184" s="28" t="s">
        <v>63</v>
      </c>
      <c r="AQ184" s="28">
        <v>24.8</v>
      </c>
      <c r="AR184" s="39">
        <v>1.3</v>
      </c>
      <c r="AS184" s="28">
        <v>17.899999999999999</v>
      </c>
      <c r="AT184" s="28" t="s">
        <v>60</v>
      </c>
      <c r="AU184" s="28">
        <v>1</v>
      </c>
      <c r="AV184" s="31">
        <f t="shared" si="23"/>
        <v>143.33751111794399</v>
      </c>
      <c r="AW184" s="34">
        <f t="shared" si="21"/>
        <v>44.861735284479693</v>
      </c>
      <c r="BB184" s="40">
        <v>7</v>
      </c>
      <c r="BC184" s="40">
        <v>13</v>
      </c>
      <c r="BD184" s="28">
        <v>23.422000000000001</v>
      </c>
      <c r="BE184" s="28">
        <v>7.0289999999999999</v>
      </c>
      <c r="BF184" s="28">
        <v>34.417000000000002</v>
      </c>
      <c r="BG184" s="28">
        <v>13.678000000000001</v>
      </c>
      <c r="BH184" s="28" t="s">
        <v>96</v>
      </c>
      <c r="BI184" s="28" t="s">
        <v>176</v>
      </c>
      <c r="BJ184" s="41">
        <v>0.53625</v>
      </c>
    </row>
    <row r="185" spans="1:62" s="28" customFormat="1" ht="15" customHeight="1" x14ac:dyDescent="0.25">
      <c r="A185" s="28" t="s">
        <v>57</v>
      </c>
      <c r="B185" s="29" t="s">
        <v>58</v>
      </c>
      <c r="C185" s="29">
        <v>10</v>
      </c>
      <c r="D185" s="30">
        <v>40736</v>
      </c>
      <c r="E185" s="28" t="s">
        <v>59</v>
      </c>
      <c r="F185" s="31">
        <v>114</v>
      </c>
      <c r="G185" s="32">
        <v>11.2</v>
      </c>
      <c r="H185" s="33">
        <v>1.3</v>
      </c>
      <c r="I185" s="28">
        <v>11.3</v>
      </c>
      <c r="J185" s="31" t="s">
        <v>60</v>
      </c>
      <c r="K185" s="31">
        <v>1</v>
      </c>
      <c r="L185" s="31">
        <f t="shared" si="16"/>
        <v>13.112201841177599</v>
      </c>
      <c r="M185" s="34">
        <f t="shared" si="17"/>
        <v>5.7242803280799492</v>
      </c>
      <c r="N185" s="35"/>
      <c r="P185" s="36">
        <v>41158</v>
      </c>
      <c r="Q185" s="28" t="s">
        <v>119</v>
      </c>
      <c r="R185" s="31">
        <v>114</v>
      </c>
      <c r="S185" s="37">
        <v>12.5</v>
      </c>
      <c r="T185" s="33">
        <v>1.3</v>
      </c>
      <c r="U185" s="28">
        <v>12.4</v>
      </c>
      <c r="V185" s="28" t="s">
        <v>60</v>
      </c>
      <c r="W185" s="28">
        <v>1</v>
      </c>
      <c r="X185" s="31">
        <f t="shared" si="18"/>
        <v>17.922675768749997</v>
      </c>
      <c r="Y185" s="34">
        <f t="shared" si="22"/>
        <v>7.6075208051914514</v>
      </c>
      <c r="AB185" s="36">
        <v>42262</v>
      </c>
      <c r="AC185" s="28" t="s">
        <v>195</v>
      </c>
      <c r="AD185" s="29">
        <v>114</v>
      </c>
      <c r="AE185" s="38"/>
      <c r="AI185" s="28">
        <v>0</v>
      </c>
      <c r="AJ185" s="31" t="str">
        <f t="shared" si="19"/>
        <v/>
      </c>
      <c r="AK185" s="34" t="str">
        <f t="shared" si="20"/>
        <v/>
      </c>
      <c r="AL185" s="28" t="s">
        <v>168</v>
      </c>
      <c r="AN185" s="28">
        <v>114</v>
      </c>
      <c r="AO185" s="36">
        <v>42633</v>
      </c>
      <c r="AP185" s="28" t="s">
        <v>63</v>
      </c>
      <c r="AS185" s="28" t="s">
        <v>64</v>
      </c>
      <c r="AU185" s="28">
        <v>0</v>
      </c>
      <c r="AV185" s="31" t="str">
        <f t="shared" si="23"/>
        <v/>
      </c>
      <c r="AW185" s="34" t="str">
        <f t="shared" si="21"/>
        <v/>
      </c>
      <c r="AX185" s="28" t="s">
        <v>91</v>
      </c>
      <c r="BB185" s="40"/>
      <c r="BC185" s="40"/>
      <c r="BH185" s="28" t="s">
        <v>83</v>
      </c>
      <c r="BI185" s="37" t="s">
        <v>84</v>
      </c>
      <c r="BJ185" s="41">
        <v>0.38100000000000001</v>
      </c>
    </row>
    <row r="186" spans="1:62" s="28" customFormat="1" ht="15" customHeight="1" x14ac:dyDescent="0.25">
      <c r="A186" s="28" t="s">
        <v>57</v>
      </c>
      <c r="B186" s="29" t="s">
        <v>58</v>
      </c>
      <c r="C186" s="29">
        <v>10</v>
      </c>
      <c r="D186" s="30">
        <v>40736</v>
      </c>
      <c r="E186" s="28" t="s">
        <v>59</v>
      </c>
      <c r="F186" s="31">
        <v>115</v>
      </c>
      <c r="G186" s="32">
        <v>15.5</v>
      </c>
      <c r="H186" s="33">
        <v>1.3</v>
      </c>
      <c r="I186" s="28">
        <v>12.9</v>
      </c>
      <c r="J186" s="31" t="s">
        <v>60</v>
      </c>
      <c r="K186" s="31">
        <v>1</v>
      </c>
      <c r="L186" s="31">
        <f t="shared" si="16"/>
        <v>28.669112159692499</v>
      </c>
      <c r="M186" s="34">
        <f t="shared" si="17"/>
        <v>13.280221336566001</v>
      </c>
      <c r="N186" s="35"/>
      <c r="P186" s="36">
        <v>41158</v>
      </c>
      <c r="Q186" s="28" t="s">
        <v>119</v>
      </c>
      <c r="R186" s="31">
        <v>115</v>
      </c>
      <c r="S186" s="37">
        <v>19.3</v>
      </c>
      <c r="T186" s="33">
        <v>1.3</v>
      </c>
      <c r="U186" s="28">
        <v>15.4</v>
      </c>
      <c r="V186" s="28" t="s">
        <v>60</v>
      </c>
      <c r="W186" s="28">
        <v>1</v>
      </c>
      <c r="X186" s="31">
        <f t="shared" si="18"/>
        <v>53.063571331801803</v>
      </c>
      <c r="Y186" s="34">
        <f t="shared" si="22"/>
        <v>23.433634151630429</v>
      </c>
      <c r="AB186" s="36">
        <v>42262</v>
      </c>
      <c r="AC186" s="28" t="s">
        <v>195</v>
      </c>
      <c r="AD186" s="29">
        <v>115</v>
      </c>
      <c r="AE186" s="38">
        <v>24.1</v>
      </c>
      <c r="AF186" s="39">
        <v>1.3</v>
      </c>
      <c r="AG186" s="28">
        <v>18.100000000000001</v>
      </c>
      <c r="AH186" s="28" t="s">
        <v>60</v>
      </c>
      <c r="AI186" s="28">
        <v>1</v>
      </c>
      <c r="AJ186" s="31">
        <f t="shared" si="19"/>
        <v>97.246459132791315</v>
      </c>
      <c r="AK186" s="34">
        <f t="shared" si="20"/>
        <v>41.655308511092201</v>
      </c>
      <c r="AN186" s="28">
        <v>115</v>
      </c>
      <c r="AO186" s="36">
        <v>42633</v>
      </c>
      <c r="AP186" s="28" t="s">
        <v>63</v>
      </c>
      <c r="AQ186" s="28">
        <v>24.5</v>
      </c>
      <c r="AR186" s="39">
        <v>1.3</v>
      </c>
      <c r="AS186" s="28">
        <v>18.3</v>
      </c>
      <c r="AT186" s="28" t="s">
        <v>60</v>
      </c>
      <c r="AU186" s="28">
        <v>1</v>
      </c>
      <c r="AV186" s="31">
        <f t="shared" si="23"/>
        <v>101.6118586748475</v>
      </c>
      <c r="AW186" s="34">
        <f t="shared" si="21"/>
        <v>43.469673033312404</v>
      </c>
      <c r="BB186" s="40">
        <v>7</v>
      </c>
      <c r="BC186" s="40">
        <v>15</v>
      </c>
      <c r="BD186" s="28">
        <v>14.025</v>
      </c>
      <c r="BE186" s="28">
        <v>7.6619999999999999</v>
      </c>
      <c r="BF186" s="28">
        <v>36.731000000000002</v>
      </c>
      <c r="BG186" s="28">
        <v>14.882</v>
      </c>
      <c r="BH186" s="28" t="s">
        <v>83</v>
      </c>
      <c r="BI186" s="28" t="s">
        <v>84</v>
      </c>
      <c r="BJ186" s="41">
        <v>0.38100000000000001</v>
      </c>
    </row>
    <row r="187" spans="1:62" s="28" customFormat="1" ht="15" customHeight="1" x14ac:dyDescent="0.25">
      <c r="A187" s="28" t="s">
        <v>57</v>
      </c>
      <c r="B187" s="29" t="s">
        <v>58</v>
      </c>
      <c r="C187" s="29">
        <v>10</v>
      </c>
      <c r="D187" s="30">
        <v>40736</v>
      </c>
      <c r="E187" s="28" t="s">
        <v>59</v>
      </c>
      <c r="F187" s="31">
        <v>116</v>
      </c>
      <c r="G187" s="32">
        <v>11</v>
      </c>
      <c r="H187" s="33">
        <v>1.3</v>
      </c>
      <c r="I187" s="28">
        <v>11.1</v>
      </c>
      <c r="J187" s="31" t="s">
        <v>60</v>
      </c>
      <c r="K187" s="31">
        <v>1</v>
      </c>
      <c r="L187" s="31">
        <f t="shared" si="16"/>
        <v>12.424230103229998</v>
      </c>
      <c r="M187" s="34">
        <f t="shared" si="17"/>
        <v>5.4632776147928253</v>
      </c>
      <c r="N187" s="35"/>
      <c r="P187" s="36">
        <v>41158</v>
      </c>
      <c r="Q187" s="28" t="s">
        <v>119</v>
      </c>
      <c r="R187" s="31">
        <v>116</v>
      </c>
      <c r="S187" s="37">
        <v>12.4</v>
      </c>
      <c r="T187" s="33">
        <v>1.3</v>
      </c>
      <c r="U187" s="28">
        <v>12.3</v>
      </c>
      <c r="V187" s="28" t="s">
        <v>60</v>
      </c>
      <c r="W187" s="28">
        <v>1</v>
      </c>
      <c r="X187" s="31">
        <f t="shared" si="18"/>
        <v>17.494825652798404</v>
      </c>
      <c r="Y187" s="34">
        <f t="shared" si="22"/>
        <v>7.4508939085301371</v>
      </c>
      <c r="AB187" s="36">
        <v>42262</v>
      </c>
      <c r="AC187" s="28" t="s">
        <v>195</v>
      </c>
      <c r="AD187" s="29">
        <v>116</v>
      </c>
      <c r="AE187" s="38">
        <v>12.9</v>
      </c>
      <c r="AF187" s="39">
        <v>1.3</v>
      </c>
      <c r="AG187" s="28">
        <v>12.7</v>
      </c>
      <c r="AH187" s="28" t="s">
        <v>198</v>
      </c>
      <c r="AI187" s="28">
        <v>1</v>
      </c>
      <c r="AJ187" s="31">
        <f t="shared" si="19"/>
        <v>19.549888221113097</v>
      </c>
      <c r="AK187" s="34">
        <f t="shared" si="20"/>
        <v>8.2541729558389836</v>
      </c>
      <c r="AN187" s="28">
        <v>116</v>
      </c>
      <c r="AO187" s="36">
        <v>42633</v>
      </c>
      <c r="AP187" s="28" t="s">
        <v>63</v>
      </c>
      <c r="AR187" s="39"/>
      <c r="AS187" s="28" t="s">
        <v>64</v>
      </c>
      <c r="AU187" s="28">
        <v>0</v>
      </c>
      <c r="AV187" s="31" t="str">
        <f t="shared" si="23"/>
        <v/>
      </c>
      <c r="AW187" s="34" t="str">
        <f t="shared" si="21"/>
        <v/>
      </c>
      <c r="BB187" s="40">
        <v>8</v>
      </c>
      <c r="BC187" s="40">
        <v>16</v>
      </c>
      <c r="BD187" s="28">
        <v>0</v>
      </c>
      <c r="BE187" s="28">
        <v>8.375</v>
      </c>
      <c r="BF187" s="28">
        <v>36.54</v>
      </c>
      <c r="BG187" s="28">
        <v>15.004</v>
      </c>
      <c r="BH187" s="28" t="s">
        <v>83</v>
      </c>
      <c r="BI187" s="28" t="s">
        <v>84</v>
      </c>
      <c r="BJ187" s="41">
        <v>0.38100000000000001</v>
      </c>
    </row>
    <row r="188" spans="1:62" s="28" customFormat="1" ht="15" customHeight="1" x14ac:dyDescent="0.25">
      <c r="A188" s="28" t="s">
        <v>57</v>
      </c>
      <c r="B188" s="29" t="s">
        <v>58</v>
      </c>
      <c r="C188" s="29">
        <v>10</v>
      </c>
      <c r="D188" s="30">
        <v>40736</v>
      </c>
      <c r="E188" s="28" t="s">
        <v>59</v>
      </c>
      <c r="F188" s="31">
        <v>117</v>
      </c>
      <c r="G188" s="32">
        <v>10.3</v>
      </c>
      <c r="H188" s="33">
        <v>1.3</v>
      </c>
      <c r="I188" s="28">
        <v>10.5</v>
      </c>
      <c r="J188" s="31" t="s">
        <v>60</v>
      </c>
      <c r="K188" s="31">
        <v>1</v>
      </c>
      <c r="L188" s="31">
        <f t="shared" si="16"/>
        <v>12.062432879173254</v>
      </c>
      <c r="M188" s="34">
        <f t="shared" si="17"/>
        <v>4.6078106801532703</v>
      </c>
      <c r="N188" s="35"/>
      <c r="P188" s="36">
        <v>41158</v>
      </c>
      <c r="Q188" s="28" t="s">
        <v>119</v>
      </c>
      <c r="R188" s="31">
        <v>117</v>
      </c>
      <c r="S188" s="37">
        <v>10.7</v>
      </c>
      <c r="T188" s="33">
        <v>1.3</v>
      </c>
      <c r="U188" s="28">
        <v>10.9</v>
      </c>
      <c r="V188" s="28" t="s">
        <v>60</v>
      </c>
      <c r="W188" s="28">
        <v>1</v>
      </c>
      <c r="X188" s="31">
        <f t="shared" si="18"/>
        <v>13.513418121781905</v>
      </c>
      <c r="Y188" s="34">
        <f t="shared" si="22"/>
        <v>5.0856936909134145</v>
      </c>
      <c r="AB188" s="36">
        <v>42262</v>
      </c>
      <c r="AC188" s="28" t="s">
        <v>195</v>
      </c>
      <c r="AD188" s="29">
        <v>117</v>
      </c>
      <c r="AE188" s="38"/>
      <c r="AI188" s="28">
        <v>0</v>
      </c>
      <c r="AJ188" s="31" t="str">
        <f t="shared" si="19"/>
        <v/>
      </c>
      <c r="AK188" s="34" t="str">
        <f t="shared" si="20"/>
        <v/>
      </c>
      <c r="AL188" s="28" t="s">
        <v>168</v>
      </c>
      <c r="AN188" s="28">
        <v>117</v>
      </c>
      <c r="AO188" s="36">
        <v>42633</v>
      </c>
      <c r="AP188" s="28" t="s">
        <v>63</v>
      </c>
      <c r="AS188" s="28" t="s">
        <v>64</v>
      </c>
      <c r="AU188" s="28">
        <v>0</v>
      </c>
      <c r="AV188" s="31" t="str">
        <f t="shared" si="23"/>
        <v/>
      </c>
      <c r="AW188" s="34" t="str">
        <f t="shared" si="21"/>
        <v/>
      </c>
      <c r="AX188" s="28" t="s">
        <v>91</v>
      </c>
      <c r="BB188" s="40"/>
      <c r="BC188" s="40"/>
      <c r="BH188" s="28" t="s">
        <v>92</v>
      </c>
      <c r="BI188" s="28" t="s">
        <v>93</v>
      </c>
      <c r="BJ188" s="41">
        <v>0.44600014498375162</v>
      </c>
    </row>
    <row r="189" spans="1:62" s="28" customFormat="1" ht="15" customHeight="1" x14ac:dyDescent="0.25">
      <c r="A189" s="28" t="s">
        <v>57</v>
      </c>
      <c r="B189" s="29" t="s">
        <v>58</v>
      </c>
      <c r="C189" s="29">
        <v>10</v>
      </c>
      <c r="D189" s="30"/>
      <c r="F189" s="31"/>
      <c r="G189" s="32"/>
      <c r="H189" s="33"/>
      <c r="J189" s="31"/>
      <c r="K189" s="31"/>
      <c r="L189" s="31" t="str">
        <f t="shared" si="16"/>
        <v/>
      </c>
      <c r="M189" s="34" t="str">
        <f t="shared" si="17"/>
        <v/>
      </c>
      <c r="N189" s="35"/>
      <c r="P189" s="36">
        <v>41158</v>
      </c>
      <c r="Q189" s="28" t="s">
        <v>119</v>
      </c>
      <c r="R189" s="31">
        <v>1751</v>
      </c>
      <c r="S189" s="37">
        <v>11.7</v>
      </c>
      <c r="T189" s="33">
        <v>1.3</v>
      </c>
      <c r="U189" s="28">
        <v>11.7</v>
      </c>
      <c r="V189" s="28" t="s">
        <v>71</v>
      </c>
      <c r="W189" s="28">
        <v>1</v>
      </c>
      <c r="X189" s="31">
        <f t="shared" si="18"/>
        <v>14.815582196652898</v>
      </c>
      <c r="Y189" s="34">
        <f t="shared" si="22"/>
        <v>6.4098460220617293</v>
      </c>
      <c r="AB189" s="36">
        <v>42262</v>
      </c>
      <c r="AC189" s="28" t="s">
        <v>195</v>
      </c>
      <c r="AD189" s="29">
        <v>1751</v>
      </c>
      <c r="AE189" s="38">
        <v>12.6</v>
      </c>
      <c r="AF189" s="39">
        <v>1.3</v>
      </c>
      <c r="AG189" s="28">
        <v>12.5</v>
      </c>
      <c r="AH189" s="28" t="s">
        <v>198</v>
      </c>
      <c r="AI189" s="28">
        <v>1</v>
      </c>
      <c r="AJ189" s="31">
        <f t="shared" si="19"/>
        <v>18.357445193849998</v>
      </c>
      <c r="AK189" s="34">
        <f t="shared" si="20"/>
        <v>7.7661527252773626</v>
      </c>
      <c r="AN189" s="28">
        <v>1751</v>
      </c>
      <c r="AO189" s="36">
        <v>42633</v>
      </c>
      <c r="AP189" s="28" t="s">
        <v>63</v>
      </c>
      <c r="AQ189" s="28">
        <v>12.6</v>
      </c>
      <c r="AR189" s="39">
        <v>1.3</v>
      </c>
      <c r="AS189" s="28">
        <v>12.488049078999005</v>
      </c>
      <c r="AT189" s="28" t="s">
        <v>158</v>
      </c>
      <c r="AU189" s="28">
        <v>1</v>
      </c>
      <c r="AV189" s="31">
        <f t="shared" si="23"/>
        <v>18.339894123666657</v>
      </c>
      <c r="AW189" s="34">
        <f t="shared" si="21"/>
        <v>7.7661527252773626</v>
      </c>
      <c r="AX189" s="28" t="s">
        <v>199</v>
      </c>
      <c r="BB189" s="40">
        <v>13</v>
      </c>
      <c r="BC189" s="40">
        <v>9</v>
      </c>
      <c r="BD189" s="28">
        <v>0</v>
      </c>
      <c r="BE189" s="28">
        <v>12.939</v>
      </c>
      <c r="BF189" s="28">
        <v>29.760999999999999</v>
      </c>
      <c r="BG189" s="28">
        <v>12.505000000000001</v>
      </c>
      <c r="BH189" s="28" t="s">
        <v>83</v>
      </c>
      <c r="BI189" s="28" t="s">
        <v>84</v>
      </c>
      <c r="BJ189" s="41">
        <v>0.38100000000000001</v>
      </c>
    </row>
    <row r="190" spans="1:62" s="28" customFormat="1" ht="15" customHeight="1" x14ac:dyDescent="0.25">
      <c r="A190" s="28" t="s">
        <v>57</v>
      </c>
      <c r="B190" s="29" t="s">
        <v>58</v>
      </c>
      <c r="C190" s="29">
        <v>10</v>
      </c>
      <c r="D190" s="30"/>
      <c r="F190" s="31"/>
      <c r="G190" s="32"/>
      <c r="H190" s="33"/>
      <c r="J190" s="31"/>
      <c r="K190" s="31"/>
      <c r="L190" s="31" t="str">
        <f t="shared" si="16"/>
        <v/>
      </c>
      <c r="M190" s="34" t="str">
        <f t="shared" si="17"/>
        <v/>
      </c>
      <c r="N190" s="35"/>
      <c r="P190" s="36">
        <v>41158</v>
      </c>
      <c r="Q190" s="28" t="s">
        <v>119</v>
      </c>
      <c r="R190" s="31">
        <v>1752</v>
      </c>
      <c r="S190" s="37">
        <v>13.4</v>
      </c>
      <c r="T190" s="33">
        <v>1.3</v>
      </c>
      <c r="U190" s="28">
        <v>7.6</v>
      </c>
      <c r="V190" s="28" t="s">
        <v>60</v>
      </c>
      <c r="W190" s="28">
        <v>1</v>
      </c>
      <c r="X190" s="31">
        <f t="shared" si="18"/>
        <v>12.6236320123248</v>
      </c>
      <c r="Y190" s="34">
        <f t="shared" si="22"/>
        <v>9.1085163623669878</v>
      </c>
      <c r="AB190" s="36">
        <v>42262</v>
      </c>
      <c r="AC190" s="28" t="s">
        <v>195</v>
      </c>
      <c r="AD190" s="29">
        <v>1752</v>
      </c>
      <c r="AE190" s="38">
        <v>18.899999999999999</v>
      </c>
      <c r="AF190" s="39">
        <v>1.3</v>
      </c>
      <c r="AG190" s="28">
        <v>10</v>
      </c>
      <c r="AH190" s="28" t="s">
        <v>60</v>
      </c>
      <c r="AI190" s="28">
        <v>1</v>
      </c>
      <c r="AJ190" s="31">
        <f t="shared" si="19"/>
        <v>33.043401348929997</v>
      </c>
      <c r="AK190" s="34">
        <f t="shared" si="20"/>
        <v>22.196386980411191</v>
      </c>
      <c r="AN190" s="28">
        <v>1752</v>
      </c>
      <c r="AO190" s="36">
        <v>42633</v>
      </c>
      <c r="AP190" s="28" t="s">
        <v>63</v>
      </c>
      <c r="AQ190" s="28">
        <v>19.2</v>
      </c>
      <c r="AR190" s="39">
        <v>1.3</v>
      </c>
      <c r="AS190" s="28">
        <v>10.1</v>
      </c>
      <c r="AT190" s="28" t="s">
        <v>60</v>
      </c>
      <c r="AU190" s="28">
        <v>1</v>
      </c>
      <c r="AV190" s="31">
        <f t="shared" si="23"/>
        <v>34.441730825011199</v>
      </c>
      <c r="AW190" s="34">
        <f t="shared" si="21"/>
        <v>23.120456109996134</v>
      </c>
      <c r="BB190" s="40">
        <v>5</v>
      </c>
      <c r="BC190" s="40">
        <v>15</v>
      </c>
      <c r="BD190" s="28">
        <v>19.641999999999999</v>
      </c>
      <c r="BE190" s="28">
        <v>4.6950000000000003</v>
      </c>
      <c r="BF190" s="28">
        <v>36.322000000000003</v>
      </c>
      <c r="BG190" s="28">
        <v>14.218</v>
      </c>
      <c r="BH190" s="28" t="s">
        <v>83</v>
      </c>
      <c r="BI190" s="28" t="s">
        <v>84</v>
      </c>
      <c r="BJ190" s="41">
        <v>0.38100000000000001</v>
      </c>
    </row>
    <row r="191" spans="1:62" s="28" customFormat="1" ht="15" customHeight="1" x14ac:dyDescent="0.25">
      <c r="A191" s="28" t="s">
        <v>57</v>
      </c>
      <c r="B191" s="29" t="s">
        <v>58</v>
      </c>
      <c r="C191" s="29">
        <v>10</v>
      </c>
      <c r="G191" s="32"/>
      <c r="K191" s="31"/>
      <c r="L191" s="31" t="str">
        <f t="shared" si="16"/>
        <v/>
      </c>
      <c r="M191" s="34" t="str">
        <f t="shared" si="17"/>
        <v/>
      </c>
      <c r="S191" s="37"/>
      <c r="X191" s="31" t="str">
        <f t="shared" si="18"/>
        <v/>
      </c>
      <c r="Y191" s="34" t="str">
        <f t="shared" si="22"/>
        <v/>
      </c>
      <c r="AB191" s="36">
        <v>42262</v>
      </c>
      <c r="AC191" s="28" t="s">
        <v>195</v>
      </c>
      <c r="AD191" s="29">
        <v>3428</v>
      </c>
      <c r="AE191" s="38">
        <v>11.4</v>
      </c>
      <c r="AF191" s="39">
        <v>1.3</v>
      </c>
      <c r="AG191" s="28">
        <v>12.5</v>
      </c>
      <c r="AH191" s="28" t="s">
        <v>115</v>
      </c>
      <c r="AI191" s="28">
        <v>1</v>
      </c>
      <c r="AJ191" s="31">
        <f t="shared" si="19"/>
        <v>15.02729640585</v>
      </c>
      <c r="AK191" s="34">
        <f t="shared" si="20"/>
        <v>5.992799944200109</v>
      </c>
      <c r="AN191" s="28">
        <v>3428</v>
      </c>
      <c r="AO191" s="36">
        <v>42633</v>
      </c>
      <c r="AP191" s="28" t="s">
        <v>63</v>
      </c>
      <c r="AQ191" s="28">
        <v>11.6</v>
      </c>
      <c r="AR191" s="39">
        <v>1.3</v>
      </c>
      <c r="AS191" s="28">
        <v>12.7</v>
      </c>
      <c r="AT191" s="28" t="s">
        <v>115</v>
      </c>
      <c r="AU191" s="28">
        <v>1</v>
      </c>
      <c r="AV191" s="31">
        <f t="shared" si="23"/>
        <v>15.808142293329597</v>
      </c>
      <c r="AW191" s="34">
        <f t="shared" si="21"/>
        <v>6.2689153732857967</v>
      </c>
      <c r="BB191" s="40">
        <v>3</v>
      </c>
      <c r="BC191" s="40">
        <v>1</v>
      </c>
      <c r="BD191" s="28">
        <v>4.7439999999999998</v>
      </c>
      <c r="BE191" s="28">
        <v>9.9870000000000001</v>
      </c>
      <c r="BF191" s="28">
        <v>20.309999999999999</v>
      </c>
      <c r="BG191" s="28">
        <v>9.7449999999999992</v>
      </c>
      <c r="BH191" s="28" t="s">
        <v>83</v>
      </c>
      <c r="BI191" s="28" t="s">
        <v>84</v>
      </c>
      <c r="BJ191" s="41">
        <v>0.38100000000000001</v>
      </c>
    </row>
    <row r="192" spans="1:62" s="28" customFormat="1" ht="15" customHeight="1" x14ac:dyDescent="0.25">
      <c r="A192" s="28" t="s">
        <v>57</v>
      </c>
      <c r="B192" s="29" t="s">
        <v>58</v>
      </c>
      <c r="C192" s="29">
        <v>10</v>
      </c>
      <c r="G192" s="32"/>
      <c r="K192" s="31"/>
      <c r="L192" s="31" t="str">
        <f t="shared" si="16"/>
        <v/>
      </c>
      <c r="M192" s="34" t="str">
        <f t="shared" si="17"/>
        <v/>
      </c>
      <c r="S192" s="37"/>
      <c r="X192" s="31" t="str">
        <f t="shared" si="18"/>
        <v/>
      </c>
      <c r="Y192" s="34" t="str">
        <f t="shared" si="22"/>
        <v/>
      </c>
      <c r="AB192" s="36">
        <v>42262</v>
      </c>
      <c r="AC192" s="28" t="s">
        <v>195</v>
      </c>
      <c r="AD192" s="29">
        <v>3429</v>
      </c>
      <c r="AE192" s="38">
        <v>12.1</v>
      </c>
      <c r="AF192" s="39">
        <v>1.3</v>
      </c>
      <c r="AG192" s="28">
        <v>10</v>
      </c>
      <c r="AH192" s="28" t="s">
        <v>115</v>
      </c>
      <c r="AI192" s="28">
        <v>1</v>
      </c>
      <c r="AJ192" s="31">
        <f t="shared" si="19"/>
        <v>19.062252028462499</v>
      </c>
      <c r="AK192" s="34">
        <f t="shared" si="20"/>
        <v>6.9929484084409808</v>
      </c>
      <c r="AN192" s="28">
        <v>3429</v>
      </c>
      <c r="AO192" s="36">
        <v>42633</v>
      </c>
      <c r="AP192" s="28" t="s">
        <v>63</v>
      </c>
      <c r="AQ192" s="28">
        <v>13.9</v>
      </c>
      <c r="AR192" s="39">
        <v>1.3</v>
      </c>
      <c r="AS192" s="28">
        <v>11.2</v>
      </c>
      <c r="AT192" s="28" t="s">
        <v>115</v>
      </c>
      <c r="AU192" s="28">
        <v>1</v>
      </c>
      <c r="AV192" s="31">
        <f t="shared" si="23"/>
        <v>28.174167339317993</v>
      </c>
      <c r="AW192" s="34">
        <f t="shared" si="21"/>
        <v>10.015082881371773</v>
      </c>
      <c r="BB192" s="40">
        <v>3</v>
      </c>
      <c r="BC192" s="40">
        <v>4</v>
      </c>
      <c r="BD192" s="28">
        <v>12.035</v>
      </c>
      <c r="BE192" s="28">
        <v>10.882</v>
      </c>
      <c r="BF192" s="28">
        <v>22.946000000000002</v>
      </c>
      <c r="BG192" s="28">
        <v>10.321</v>
      </c>
      <c r="BH192" s="28" t="s">
        <v>96</v>
      </c>
      <c r="BI192" s="28" t="s">
        <v>176</v>
      </c>
      <c r="BJ192" s="41">
        <v>0.53625</v>
      </c>
    </row>
    <row r="193" spans="1:62" s="28" customFormat="1" ht="15" customHeight="1" x14ac:dyDescent="0.25">
      <c r="A193" s="28" t="s">
        <v>57</v>
      </c>
      <c r="B193" s="29" t="s">
        <v>58</v>
      </c>
      <c r="C193" s="29">
        <v>10</v>
      </c>
      <c r="G193" s="32"/>
      <c r="K193" s="31"/>
      <c r="L193" s="31" t="str">
        <f t="shared" si="16"/>
        <v/>
      </c>
      <c r="M193" s="34" t="str">
        <f t="shared" si="17"/>
        <v/>
      </c>
      <c r="S193" s="37"/>
      <c r="X193" s="31" t="str">
        <f t="shared" si="18"/>
        <v/>
      </c>
      <c r="Y193" s="34" t="str">
        <f t="shared" si="22"/>
        <v/>
      </c>
      <c r="AB193" s="36">
        <v>42262</v>
      </c>
      <c r="AC193" s="28" t="s">
        <v>195</v>
      </c>
      <c r="AD193" s="29">
        <v>3430</v>
      </c>
      <c r="AE193" s="38">
        <v>12.7</v>
      </c>
      <c r="AF193" s="39">
        <v>1.3</v>
      </c>
      <c r="AG193" s="28">
        <v>7.9</v>
      </c>
      <c r="AH193" s="28" t="s">
        <v>115</v>
      </c>
      <c r="AI193" s="28">
        <v>1</v>
      </c>
      <c r="AJ193" s="31">
        <f t="shared" si="19"/>
        <v>12.338889030106325</v>
      </c>
      <c r="AK193" s="34">
        <f t="shared" si="20"/>
        <v>7.9267991170771523</v>
      </c>
      <c r="AN193" s="28">
        <v>3430</v>
      </c>
      <c r="AO193" s="36">
        <v>42633</v>
      </c>
      <c r="AP193" s="28" t="s">
        <v>63</v>
      </c>
      <c r="AQ193" s="28">
        <v>13.8</v>
      </c>
      <c r="AR193" s="39">
        <v>1.3</v>
      </c>
      <c r="AS193" s="28">
        <v>8.5</v>
      </c>
      <c r="AT193" s="28" t="s">
        <v>115</v>
      </c>
      <c r="AU193" s="28">
        <v>1</v>
      </c>
      <c r="AV193" s="31">
        <f t="shared" si="23"/>
        <v>15.675399707417739</v>
      </c>
      <c r="AW193" s="34">
        <f t="shared" si="21"/>
        <v>9.8295367072577413</v>
      </c>
      <c r="BB193" s="40">
        <v>16</v>
      </c>
      <c r="BC193" s="40">
        <v>6</v>
      </c>
      <c r="BD193" s="28">
        <v>20.658000000000001</v>
      </c>
      <c r="BE193" s="28">
        <v>17.202999999999999</v>
      </c>
      <c r="BF193" s="28">
        <v>26.309000000000001</v>
      </c>
      <c r="BG193" s="28">
        <v>11.875</v>
      </c>
      <c r="BH193" s="28" t="s">
        <v>186</v>
      </c>
      <c r="BI193" s="28" t="s">
        <v>187</v>
      </c>
      <c r="BJ193" s="41">
        <v>0.39884611290322586</v>
      </c>
    </row>
    <row r="194" spans="1:62" s="28" customFormat="1" ht="15" customHeight="1" x14ac:dyDescent="0.25">
      <c r="A194" s="28" t="s">
        <v>57</v>
      </c>
      <c r="B194" s="29" t="s">
        <v>58</v>
      </c>
      <c r="C194" s="29">
        <v>10</v>
      </c>
      <c r="G194" s="32"/>
      <c r="K194" s="31"/>
      <c r="L194" s="31" t="str">
        <f t="shared" ref="L194:L257" si="24">IF(K194=1,(0.0509*BJ194*G194^2*I194*0.477),"")</f>
        <v/>
      </c>
      <c r="M194" s="34" t="str">
        <f t="shared" ref="M194:M257" si="25">IF(K194=1,(0.023*G194^2.59*0.477),"")</f>
        <v/>
      </c>
      <c r="S194" s="37"/>
      <c r="X194" s="31" t="str">
        <f t="shared" ref="X194:X257" si="26">IF(W194=1,(0.0509*BJ194*S194^2*U194*0.477),"")</f>
        <v/>
      </c>
      <c r="Y194" s="34" t="str">
        <f t="shared" si="22"/>
        <v/>
      </c>
      <c r="AB194" s="36">
        <v>42262</v>
      </c>
      <c r="AC194" s="28" t="s">
        <v>195</v>
      </c>
      <c r="AD194" s="29">
        <v>3431</v>
      </c>
      <c r="AE194" s="38">
        <v>10.1</v>
      </c>
      <c r="AF194" s="39">
        <v>1.3</v>
      </c>
      <c r="AG194" s="28">
        <v>9.3000000000000007</v>
      </c>
      <c r="AH194" s="28" t="s">
        <v>113</v>
      </c>
      <c r="AI194" s="28">
        <v>1</v>
      </c>
      <c r="AJ194" s="31">
        <f t="shared" ref="AJ194:AJ257" si="27">IF(AI194=1,(0.0509*BJ194*AE194^2*AG194*0.477),"")</f>
        <v>9.9044488406069977</v>
      </c>
      <c r="AK194" s="34">
        <f t="shared" ref="AK194:AK257" si="28">IF(AI194=1,(0.023*AE194^2.59*0.477),"")</f>
        <v>4.3796416090270247</v>
      </c>
      <c r="AN194" s="28">
        <v>3431</v>
      </c>
      <c r="AO194" s="36">
        <v>42633</v>
      </c>
      <c r="AP194" s="28" t="s">
        <v>63</v>
      </c>
      <c r="AQ194" s="28">
        <v>11.8</v>
      </c>
      <c r="AR194" s="39">
        <v>1.3</v>
      </c>
      <c r="AS194" s="28">
        <v>10.6</v>
      </c>
      <c r="AT194" s="28" t="s">
        <v>113</v>
      </c>
      <c r="AU194" s="28">
        <v>1</v>
      </c>
      <c r="AV194" s="31">
        <f t="shared" si="23"/>
        <v>15.409001478456</v>
      </c>
      <c r="AW194" s="34">
        <f t="shared" ref="AW194:AW257" si="29">IF(AU194=1,(0.023*AQ194^2.59*0.477),"")</f>
        <v>6.5527049598311606</v>
      </c>
      <c r="BB194" s="40">
        <v>8</v>
      </c>
      <c r="BC194" s="40">
        <v>11</v>
      </c>
      <c r="BD194" s="28">
        <v>6.2149999999999999</v>
      </c>
      <c r="BE194" s="28">
        <v>7.2750000000000004</v>
      </c>
      <c r="BF194" s="28">
        <v>32.042000000000002</v>
      </c>
      <c r="BG194" s="28">
        <v>12.803000000000001</v>
      </c>
      <c r="BH194" s="28" t="s">
        <v>100</v>
      </c>
      <c r="BI194" s="28" t="s">
        <v>193</v>
      </c>
      <c r="BJ194" s="41">
        <v>0.43</v>
      </c>
    </row>
    <row r="195" spans="1:62" s="28" customFormat="1" ht="15" customHeight="1" x14ac:dyDescent="0.25">
      <c r="A195" s="28" t="s">
        <v>57</v>
      </c>
      <c r="B195" s="29" t="s">
        <v>58</v>
      </c>
      <c r="C195" s="29">
        <v>11</v>
      </c>
      <c r="D195" s="30"/>
      <c r="F195" s="31"/>
      <c r="G195" s="32"/>
      <c r="H195" s="33"/>
      <c r="J195" s="31"/>
      <c r="K195" s="31"/>
      <c r="L195" s="31" t="str">
        <f t="shared" si="24"/>
        <v/>
      </c>
      <c r="M195" s="34" t="str">
        <f t="shared" si="25"/>
        <v/>
      </c>
      <c r="N195" s="35"/>
      <c r="P195" s="36">
        <v>41160</v>
      </c>
      <c r="Q195" s="28" t="s">
        <v>119</v>
      </c>
      <c r="R195" s="31">
        <v>1753</v>
      </c>
      <c r="S195" s="37">
        <v>12.4</v>
      </c>
      <c r="T195" s="33">
        <v>1.3</v>
      </c>
      <c r="U195" s="28">
        <v>12.3</v>
      </c>
      <c r="V195" s="28" t="s">
        <v>115</v>
      </c>
      <c r="W195" s="28">
        <v>1</v>
      </c>
      <c r="X195" s="31">
        <f t="shared" si="26"/>
        <v>17.494825652798404</v>
      </c>
      <c r="Y195" s="34">
        <f t="shared" ref="Y195:Y258" si="30">IF(W195=1,(0.023*S195^2.59*0.477),"")</f>
        <v>7.4508939085301371</v>
      </c>
      <c r="AB195" s="36">
        <v>42262</v>
      </c>
      <c r="AC195" s="28" t="s">
        <v>195</v>
      </c>
      <c r="AD195" s="29">
        <v>1753</v>
      </c>
      <c r="AE195" s="38">
        <v>24.5</v>
      </c>
      <c r="AF195" s="39">
        <v>1.3</v>
      </c>
      <c r="AG195" s="28">
        <v>21</v>
      </c>
      <c r="AH195" s="28" t="s">
        <v>125</v>
      </c>
      <c r="AI195" s="28">
        <v>1</v>
      </c>
      <c r="AJ195" s="31">
        <f t="shared" si="27"/>
        <v>116.603772249825</v>
      </c>
      <c r="AK195" s="34">
        <f t="shared" si="28"/>
        <v>43.469673033312404</v>
      </c>
      <c r="AM195" s="28" t="s">
        <v>143</v>
      </c>
      <c r="AN195" s="28">
        <v>1753</v>
      </c>
      <c r="AO195" s="36">
        <v>42633</v>
      </c>
      <c r="AP195" s="28" t="s">
        <v>63</v>
      </c>
      <c r="AR195" s="39"/>
      <c r="AS195" s="28" t="s">
        <v>64</v>
      </c>
      <c r="AU195" s="28">
        <v>0</v>
      </c>
      <c r="AV195" s="31" t="str">
        <f t="shared" ref="AV195:AV258" si="31">IF(AU195=1,(0.0509*BJ195*AQ195^2*AS195*0.477),"")</f>
        <v/>
      </c>
      <c r="AW195" s="34" t="str">
        <f t="shared" si="29"/>
        <v/>
      </c>
      <c r="AX195" s="28" t="s">
        <v>206</v>
      </c>
      <c r="BB195" s="40">
        <v>5</v>
      </c>
      <c r="BC195" s="40">
        <v>1</v>
      </c>
      <c r="BH195" s="28" t="s">
        <v>83</v>
      </c>
      <c r="BI195" s="28" t="s">
        <v>84</v>
      </c>
      <c r="BJ195" s="41">
        <v>0.38100000000000001</v>
      </c>
    </row>
    <row r="196" spans="1:62" s="28" customFormat="1" ht="15" customHeight="1" x14ac:dyDescent="0.25">
      <c r="A196" s="28" t="s">
        <v>57</v>
      </c>
      <c r="B196" s="29" t="s">
        <v>58</v>
      </c>
      <c r="C196" s="29">
        <v>12</v>
      </c>
      <c r="D196" s="30">
        <v>40736</v>
      </c>
      <c r="E196" s="28" t="s">
        <v>59</v>
      </c>
      <c r="F196" s="31">
        <v>118</v>
      </c>
      <c r="G196" s="32">
        <v>13.2</v>
      </c>
      <c r="H196" s="33">
        <v>1.3</v>
      </c>
      <c r="I196" s="28">
        <v>11.7</v>
      </c>
      <c r="J196" s="31" t="s">
        <v>60</v>
      </c>
      <c r="K196" s="31">
        <v>1</v>
      </c>
      <c r="L196" s="31">
        <f t="shared" si="24"/>
        <v>17.076111448967996</v>
      </c>
      <c r="M196" s="34">
        <f t="shared" si="25"/>
        <v>8.7605767121125862</v>
      </c>
      <c r="N196" s="35" t="s">
        <v>207</v>
      </c>
      <c r="P196" s="36">
        <v>41160</v>
      </c>
      <c r="Q196" s="28" t="s">
        <v>119</v>
      </c>
      <c r="R196" s="31">
        <v>118</v>
      </c>
      <c r="S196" s="37">
        <v>14.9</v>
      </c>
      <c r="T196" s="33">
        <v>1.3</v>
      </c>
      <c r="U196" s="28">
        <v>13</v>
      </c>
      <c r="V196" s="28" t="s">
        <v>60</v>
      </c>
      <c r="W196" s="28">
        <v>1</v>
      </c>
      <c r="X196" s="31">
        <f t="shared" si="26"/>
        <v>24.175259557605003</v>
      </c>
      <c r="Y196" s="34">
        <f t="shared" si="30"/>
        <v>11.989433142482097</v>
      </c>
      <c r="AB196" s="36">
        <v>42262</v>
      </c>
      <c r="AC196" s="28" t="s">
        <v>195</v>
      </c>
      <c r="AD196" s="29">
        <v>118</v>
      </c>
      <c r="AE196" s="38">
        <v>15.7</v>
      </c>
      <c r="AF196" s="39">
        <v>1.3</v>
      </c>
      <c r="AG196" s="28">
        <v>13.5</v>
      </c>
      <c r="AH196" s="28" t="s">
        <v>60</v>
      </c>
      <c r="AI196" s="28">
        <v>1</v>
      </c>
      <c r="AJ196" s="31">
        <f t="shared" si="27"/>
        <v>27.873296189977495</v>
      </c>
      <c r="AK196" s="34">
        <f t="shared" si="28"/>
        <v>13.728602001170591</v>
      </c>
      <c r="AN196" s="28">
        <v>118</v>
      </c>
      <c r="AO196" s="36">
        <v>42633</v>
      </c>
      <c r="AP196" s="28" t="s">
        <v>63</v>
      </c>
      <c r="AQ196" s="28">
        <v>15.8</v>
      </c>
      <c r="AR196" s="39">
        <v>1.3</v>
      </c>
      <c r="AS196" s="28">
        <v>13.6</v>
      </c>
      <c r="AT196" s="28" t="s">
        <v>60</v>
      </c>
      <c r="AU196" s="28">
        <v>1</v>
      </c>
      <c r="AV196" s="31">
        <f t="shared" si="31"/>
        <v>28.438608248783996</v>
      </c>
      <c r="AW196" s="34">
        <f t="shared" si="29"/>
        <v>13.956228464575945</v>
      </c>
      <c r="BB196" s="40">
        <v>2</v>
      </c>
      <c r="BC196" s="40">
        <v>17</v>
      </c>
      <c r="BD196" s="28">
        <v>12.425000000000001</v>
      </c>
      <c r="BE196" s="28">
        <v>23.556000000000001</v>
      </c>
      <c r="BF196" s="28">
        <v>49.186</v>
      </c>
      <c r="BG196" s="28">
        <v>13.79</v>
      </c>
      <c r="BH196" s="28" t="s">
        <v>83</v>
      </c>
      <c r="BI196" s="28" t="s">
        <v>95</v>
      </c>
      <c r="BJ196" s="41">
        <v>0.34499999999999997</v>
      </c>
    </row>
    <row r="197" spans="1:62" s="28" customFormat="1" ht="15" customHeight="1" x14ac:dyDescent="0.25">
      <c r="A197" s="28" t="s">
        <v>57</v>
      </c>
      <c r="B197" s="29" t="s">
        <v>58</v>
      </c>
      <c r="C197" s="29">
        <v>12</v>
      </c>
      <c r="D197" s="30">
        <v>40736</v>
      </c>
      <c r="E197" s="28" t="s">
        <v>59</v>
      </c>
      <c r="F197" s="31">
        <v>119</v>
      </c>
      <c r="G197" s="32">
        <v>10.9</v>
      </c>
      <c r="H197" s="33">
        <v>1.3</v>
      </c>
      <c r="I197" s="28">
        <v>16.600000000000001</v>
      </c>
      <c r="J197" s="31" t="s">
        <v>60</v>
      </c>
      <c r="K197" s="31">
        <v>1</v>
      </c>
      <c r="L197" s="31">
        <f t="shared" si="24"/>
        <v>16.520239546191</v>
      </c>
      <c r="M197" s="34">
        <f t="shared" si="25"/>
        <v>5.3355702791226971</v>
      </c>
      <c r="N197" s="35"/>
      <c r="P197" s="36">
        <v>41160</v>
      </c>
      <c r="Q197" s="28" t="s">
        <v>119</v>
      </c>
      <c r="R197" s="31">
        <v>119</v>
      </c>
      <c r="S197" s="37">
        <v>13.1</v>
      </c>
      <c r="T197" s="33">
        <v>1.3</v>
      </c>
      <c r="U197" s="28">
        <v>19.399999999999999</v>
      </c>
      <c r="V197" s="28" t="s">
        <v>203</v>
      </c>
      <c r="W197" s="28">
        <v>1</v>
      </c>
      <c r="X197" s="31">
        <f t="shared" si="26"/>
        <v>27.886857514388993</v>
      </c>
      <c r="Y197" s="34">
        <f t="shared" si="30"/>
        <v>8.5897172999647697</v>
      </c>
      <c r="AB197" s="36">
        <v>42262</v>
      </c>
      <c r="AC197" s="28" t="s">
        <v>195</v>
      </c>
      <c r="AD197" s="29">
        <v>119</v>
      </c>
      <c r="AE197" s="38">
        <v>13.5</v>
      </c>
      <c r="AF197" s="39">
        <v>1.3</v>
      </c>
      <c r="AG197" s="28">
        <v>19.899999999999999</v>
      </c>
      <c r="AH197" s="28" t="s">
        <v>60</v>
      </c>
      <c r="AI197" s="28">
        <v>1</v>
      </c>
      <c r="AJ197" s="31">
        <f t="shared" si="27"/>
        <v>30.379167598837494</v>
      </c>
      <c r="AK197" s="34">
        <f t="shared" si="28"/>
        <v>9.2856150527302415</v>
      </c>
      <c r="AN197" s="28">
        <v>119</v>
      </c>
      <c r="AO197" s="36">
        <v>42633</v>
      </c>
      <c r="AP197" s="28" t="s">
        <v>63</v>
      </c>
      <c r="AQ197" s="28">
        <v>13.5</v>
      </c>
      <c r="AR197" s="39">
        <v>1.3</v>
      </c>
      <c r="AS197" s="28">
        <v>19.899999999999999</v>
      </c>
      <c r="AT197" s="28" t="s">
        <v>60</v>
      </c>
      <c r="AU197" s="28">
        <v>1</v>
      </c>
      <c r="AV197" s="31">
        <f t="shared" si="31"/>
        <v>30.379167598837494</v>
      </c>
      <c r="AW197" s="34">
        <f t="shared" si="29"/>
        <v>9.2856150527302415</v>
      </c>
      <c r="BB197" s="40">
        <v>0</v>
      </c>
      <c r="BC197" s="40">
        <v>12</v>
      </c>
      <c r="BD197" s="28">
        <v>3.9020000000000001</v>
      </c>
      <c r="BE197" s="28">
        <v>24.533000000000001</v>
      </c>
      <c r="BF197" s="28">
        <v>46.195999999999998</v>
      </c>
      <c r="BG197" s="28">
        <v>13.544</v>
      </c>
      <c r="BH197" s="28" t="s">
        <v>83</v>
      </c>
      <c r="BI197" s="28" t="s">
        <v>95</v>
      </c>
      <c r="BJ197" s="41">
        <v>0.34499999999999997</v>
      </c>
    </row>
    <row r="198" spans="1:62" s="28" customFormat="1" ht="15" customHeight="1" x14ac:dyDescent="0.25">
      <c r="A198" s="28" t="s">
        <v>57</v>
      </c>
      <c r="B198" s="29" t="s">
        <v>58</v>
      </c>
      <c r="C198" s="29">
        <v>12</v>
      </c>
      <c r="D198" s="30">
        <v>40736</v>
      </c>
      <c r="E198" s="28" t="s">
        <v>59</v>
      </c>
      <c r="F198" s="31">
        <v>120</v>
      </c>
      <c r="G198" s="32">
        <v>11.7</v>
      </c>
      <c r="H198" s="33">
        <v>1.3</v>
      </c>
      <c r="I198" s="28">
        <v>11.7</v>
      </c>
      <c r="J198" s="31" t="s">
        <v>60</v>
      </c>
      <c r="K198" s="31">
        <v>1</v>
      </c>
      <c r="L198" s="31">
        <f t="shared" si="24"/>
        <v>13.415684666260496</v>
      </c>
      <c r="M198" s="34">
        <f t="shared" si="25"/>
        <v>6.4098460220617293</v>
      </c>
      <c r="N198" s="35"/>
      <c r="P198" s="36">
        <v>41160</v>
      </c>
      <c r="Q198" s="28" t="s">
        <v>119</v>
      </c>
      <c r="R198" s="31">
        <v>120</v>
      </c>
      <c r="S198" s="37">
        <v>13</v>
      </c>
      <c r="T198" s="33">
        <v>1.3</v>
      </c>
      <c r="U198" s="28">
        <v>12.8</v>
      </c>
      <c r="V198" s="28" t="s">
        <v>60</v>
      </c>
      <c r="W198" s="28">
        <v>1</v>
      </c>
      <c r="X198" s="31">
        <f t="shared" si="26"/>
        <v>18.1197387072</v>
      </c>
      <c r="Y198" s="34">
        <f t="shared" si="30"/>
        <v>8.4209191472576226</v>
      </c>
      <c r="AB198" s="36">
        <v>42262</v>
      </c>
      <c r="AC198" s="28" t="s">
        <v>195</v>
      </c>
      <c r="AD198" s="29">
        <v>120</v>
      </c>
      <c r="AE198" s="38">
        <v>13.5</v>
      </c>
      <c r="AF198" s="39">
        <v>1.3</v>
      </c>
      <c r="AG198" s="28">
        <v>13.2</v>
      </c>
      <c r="AH198" s="28" t="s">
        <v>60</v>
      </c>
      <c r="AI198" s="28">
        <v>1</v>
      </c>
      <c r="AJ198" s="31">
        <f t="shared" si="27"/>
        <v>20.151005643449999</v>
      </c>
      <c r="AK198" s="34">
        <f t="shared" si="28"/>
        <v>9.2856150527302415</v>
      </c>
      <c r="AN198" s="28">
        <v>120</v>
      </c>
      <c r="AO198" s="36">
        <v>42633</v>
      </c>
      <c r="AP198" s="28" t="s">
        <v>63</v>
      </c>
      <c r="AR198" s="39"/>
      <c r="AS198" s="28" t="s">
        <v>64</v>
      </c>
      <c r="AU198" s="28">
        <v>0</v>
      </c>
      <c r="AV198" s="31" t="str">
        <f t="shared" si="31"/>
        <v/>
      </c>
      <c r="AW198" s="34" t="str">
        <f t="shared" si="29"/>
        <v/>
      </c>
      <c r="AX198" s="28" t="s">
        <v>82</v>
      </c>
      <c r="BB198" s="40">
        <v>5</v>
      </c>
      <c r="BC198" s="40">
        <v>4</v>
      </c>
      <c r="BD198" s="28">
        <v>0</v>
      </c>
      <c r="BE198" s="28">
        <v>30.202999999999999</v>
      </c>
      <c r="BF198" s="28">
        <v>38.743000000000002</v>
      </c>
      <c r="BG198" s="28">
        <v>11.465999999999999</v>
      </c>
      <c r="BH198" s="28" t="s">
        <v>83</v>
      </c>
      <c r="BI198" s="28" t="s">
        <v>95</v>
      </c>
      <c r="BJ198" s="41">
        <v>0.34499999999999997</v>
      </c>
    </row>
    <row r="199" spans="1:62" s="28" customFormat="1" ht="15" customHeight="1" x14ac:dyDescent="0.25">
      <c r="A199" s="28" t="s">
        <v>57</v>
      </c>
      <c r="B199" s="29" t="s">
        <v>58</v>
      </c>
      <c r="C199" s="29">
        <v>12</v>
      </c>
      <c r="D199" s="30">
        <v>40736</v>
      </c>
      <c r="E199" s="28" t="s">
        <v>59</v>
      </c>
      <c r="F199" s="31">
        <v>121</v>
      </c>
      <c r="G199" s="32">
        <v>17.399999999999999</v>
      </c>
      <c r="H199" s="33">
        <v>1.3</v>
      </c>
      <c r="I199" s="28">
        <v>12.1</v>
      </c>
      <c r="J199" s="31" t="s">
        <v>60</v>
      </c>
      <c r="K199" s="31">
        <v>1</v>
      </c>
      <c r="L199" s="31">
        <f t="shared" si="24"/>
        <v>33.887927081566787</v>
      </c>
      <c r="M199" s="34">
        <f t="shared" si="25"/>
        <v>17.917143339198336</v>
      </c>
      <c r="N199" s="35"/>
      <c r="P199" s="36">
        <v>41160</v>
      </c>
      <c r="Q199" s="28" t="s">
        <v>119</v>
      </c>
      <c r="R199" s="31">
        <v>121</v>
      </c>
      <c r="S199" s="37">
        <v>20.399999999999999</v>
      </c>
      <c r="T199" s="33">
        <v>1.3</v>
      </c>
      <c r="U199" s="28">
        <v>13.6</v>
      </c>
      <c r="V199" s="28" t="s">
        <v>60</v>
      </c>
      <c r="W199" s="28">
        <v>1</v>
      </c>
      <c r="X199" s="31">
        <f t="shared" si="26"/>
        <v>52.3552671854208</v>
      </c>
      <c r="Y199" s="34">
        <f t="shared" si="30"/>
        <v>27.051312951293113</v>
      </c>
      <c r="AB199" s="36">
        <v>42262</v>
      </c>
      <c r="AC199" s="28" t="s">
        <v>195</v>
      </c>
      <c r="AD199" s="29">
        <v>121</v>
      </c>
      <c r="AE199" s="38">
        <v>24.1</v>
      </c>
      <c r="AF199" s="39">
        <v>1.3</v>
      </c>
      <c r="AG199" s="28">
        <v>15.4</v>
      </c>
      <c r="AH199" s="28" t="s">
        <v>147</v>
      </c>
      <c r="AI199" s="28">
        <v>1</v>
      </c>
      <c r="AJ199" s="31">
        <f t="shared" si="27"/>
        <v>82.740081251104215</v>
      </c>
      <c r="AK199" s="34">
        <f t="shared" si="28"/>
        <v>41.655308511092201</v>
      </c>
      <c r="AN199" s="28">
        <v>121</v>
      </c>
      <c r="AO199" s="36">
        <v>42633</v>
      </c>
      <c r="AP199" s="28" t="s">
        <v>63</v>
      </c>
      <c r="AQ199" s="28">
        <v>24.3</v>
      </c>
      <c r="AR199" s="39">
        <v>1.3</v>
      </c>
      <c r="AS199" s="28">
        <v>15.5</v>
      </c>
      <c r="AT199" s="28" t="s">
        <v>147</v>
      </c>
      <c r="AU199" s="28">
        <v>1</v>
      </c>
      <c r="AV199" s="31">
        <f t="shared" si="31"/>
        <v>84.665286517513508</v>
      </c>
      <c r="AW199" s="34">
        <f t="shared" si="29"/>
        <v>42.556554959244771</v>
      </c>
      <c r="BB199" s="40">
        <v>7</v>
      </c>
      <c r="BC199" s="40">
        <v>4</v>
      </c>
      <c r="BD199" s="28">
        <v>26.518999999999998</v>
      </c>
      <c r="BE199" s="28">
        <v>32.908000000000001</v>
      </c>
      <c r="BF199" s="28">
        <v>36.615000000000002</v>
      </c>
      <c r="BG199" s="28">
        <v>10.09</v>
      </c>
      <c r="BH199" s="28" t="s">
        <v>83</v>
      </c>
      <c r="BI199" s="28" t="s">
        <v>84</v>
      </c>
      <c r="BJ199" s="41">
        <v>0.38100000000000001</v>
      </c>
    </row>
    <row r="200" spans="1:62" s="28" customFormat="1" ht="15" customHeight="1" x14ac:dyDescent="0.25">
      <c r="A200" s="28" t="s">
        <v>57</v>
      </c>
      <c r="B200" s="29" t="s">
        <v>58</v>
      </c>
      <c r="C200" s="29">
        <v>12</v>
      </c>
      <c r="D200" s="30">
        <v>40736</v>
      </c>
      <c r="E200" s="28" t="s">
        <v>59</v>
      </c>
      <c r="F200" s="31">
        <v>122</v>
      </c>
      <c r="G200" s="32">
        <v>15.8</v>
      </c>
      <c r="H200" s="33">
        <v>1.3</v>
      </c>
      <c r="I200" s="28">
        <v>12.6</v>
      </c>
      <c r="J200" s="31" t="s">
        <v>60</v>
      </c>
      <c r="K200" s="31">
        <v>1</v>
      </c>
      <c r="L200" s="31">
        <f t="shared" si="24"/>
        <v>29.0968420202712</v>
      </c>
      <c r="M200" s="34">
        <f t="shared" si="25"/>
        <v>13.956228464575945</v>
      </c>
      <c r="N200" s="35"/>
      <c r="P200" s="36">
        <v>41160</v>
      </c>
      <c r="Q200" s="28" t="s">
        <v>119</v>
      </c>
      <c r="R200" s="31">
        <v>122</v>
      </c>
      <c r="S200" s="37">
        <v>19.3</v>
      </c>
      <c r="T200" s="33">
        <v>1.3</v>
      </c>
      <c r="U200" s="28">
        <v>14.8</v>
      </c>
      <c r="V200" s="28" t="s">
        <v>203</v>
      </c>
      <c r="W200" s="28">
        <v>1</v>
      </c>
      <c r="X200" s="31">
        <f t="shared" si="26"/>
        <v>50.996159461731608</v>
      </c>
      <c r="Y200" s="34">
        <f t="shared" si="30"/>
        <v>23.433634151630429</v>
      </c>
      <c r="AB200" s="36">
        <v>42262</v>
      </c>
      <c r="AC200" s="28" t="s">
        <v>195</v>
      </c>
      <c r="AD200" s="29">
        <v>122</v>
      </c>
      <c r="AE200" s="38">
        <v>21.3</v>
      </c>
      <c r="AF200" s="39">
        <v>1.3</v>
      </c>
      <c r="AG200" s="28">
        <v>15.9</v>
      </c>
      <c r="AH200" s="28" t="s">
        <v>147</v>
      </c>
      <c r="AI200" s="28">
        <v>1</v>
      </c>
      <c r="AJ200" s="31">
        <f t="shared" si="27"/>
        <v>66.729438160224305</v>
      </c>
      <c r="AK200" s="34">
        <f t="shared" si="28"/>
        <v>30.251672348178815</v>
      </c>
      <c r="AN200" s="28">
        <v>122</v>
      </c>
      <c r="AO200" s="36">
        <v>42633</v>
      </c>
      <c r="AP200" s="28" t="s">
        <v>63</v>
      </c>
      <c r="AQ200" s="28">
        <v>21.5</v>
      </c>
      <c r="AR200" s="39">
        <v>1.3</v>
      </c>
      <c r="AS200" s="28">
        <v>16</v>
      </c>
      <c r="AT200" s="28" t="s">
        <v>147</v>
      </c>
      <c r="AU200" s="28">
        <v>1</v>
      </c>
      <c r="AV200" s="31">
        <f t="shared" si="31"/>
        <v>68.416056766799997</v>
      </c>
      <c r="AW200" s="34">
        <f t="shared" si="29"/>
        <v>30.992872256844922</v>
      </c>
      <c r="BB200" s="40">
        <v>8</v>
      </c>
      <c r="BC200" s="40">
        <v>4</v>
      </c>
      <c r="BD200" s="28">
        <v>20.257000000000001</v>
      </c>
      <c r="BE200" s="28">
        <v>33.72</v>
      </c>
      <c r="BF200" s="28">
        <v>36.616999999999997</v>
      </c>
      <c r="BG200" s="28">
        <v>10.005000000000001</v>
      </c>
      <c r="BH200" s="28" t="s">
        <v>83</v>
      </c>
      <c r="BI200" s="28" t="s">
        <v>84</v>
      </c>
      <c r="BJ200" s="41">
        <v>0.38100000000000001</v>
      </c>
    </row>
    <row r="201" spans="1:62" s="28" customFormat="1" ht="15" customHeight="1" x14ac:dyDescent="0.25">
      <c r="A201" s="28" t="s">
        <v>57</v>
      </c>
      <c r="B201" s="29" t="s">
        <v>58</v>
      </c>
      <c r="C201" s="29">
        <v>12</v>
      </c>
      <c r="D201" s="30">
        <v>40736</v>
      </c>
      <c r="E201" s="28" t="s">
        <v>59</v>
      </c>
      <c r="F201" s="31">
        <v>123</v>
      </c>
      <c r="G201" s="32">
        <v>15.2</v>
      </c>
      <c r="H201" s="33">
        <v>1.3</v>
      </c>
      <c r="I201" s="28">
        <v>11.2</v>
      </c>
      <c r="J201" s="31" t="s">
        <v>71</v>
      </c>
      <c r="K201" s="31">
        <v>1</v>
      </c>
      <c r="L201" s="31">
        <f t="shared" si="24"/>
        <v>23.936813474918399</v>
      </c>
      <c r="M201" s="34">
        <f t="shared" si="25"/>
        <v>12.624701192878135</v>
      </c>
      <c r="N201" s="35"/>
      <c r="P201" s="36">
        <v>41160</v>
      </c>
      <c r="Q201" s="28" t="s">
        <v>119</v>
      </c>
      <c r="R201" s="31">
        <v>123</v>
      </c>
      <c r="S201" s="37">
        <v>16.5</v>
      </c>
      <c r="T201" s="33">
        <v>1.3</v>
      </c>
      <c r="U201" s="28">
        <v>11.9</v>
      </c>
      <c r="V201" s="28" t="s">
        <v>71</v>
      </c>
      <c r="W201" s="28">
        <v>1</v>
      </c>
      <c r="X201" s="31">
        <f t="shared" si="26"/>
        <v>29.9692577490075</v>
      </c>
      <c r="Y201" s="34">
        <f t="shared" si="30"/>
        <v>15.614555676282865</v>
      </c>
      <c r="AB201" s="36">
        <v>42262</v>
      </c>
      <c r="AC201" s="28" t="s">
        <v>195</v>
      </c>
      <c r="AD201" s="29">
        <v>123</v>
      </c>
      <c r="AE201" s="38">
        <v>25</v>
      </c>
      <c r="AF201" s="39">
        <v>1.3</v>
      </c>
      <c r="AG201" s="28">
        <v>16.3</v>
      </c>
      <c r="AH201" s="28" t="s">
        <v>71</v>
      </c>
      <c r="AI201" s="28">
        <v>1</v>
      </c>
      <c r="AJ201" s="31">
        <f t="shared" si="27"/>
        <v>94.238585493749994</v>
      </c>
      <c r="AK201" s="34">
        <f t="shared" si="28"/>
        <v>45.804783791505741</v>
      </c>
      <c r="AM201" s="28" t="s">
        <v>143</v>
      </c>
      <c r="AN201" s="28">
        <v>123</v>
      </c>
      <c r="AO201" s="36">
        <v>42633</v>
      </c>
      <c r="AP201" s="28" t="s">
        <v>63</v>
      </c>
      <c r="AQ201" s="28">
        <v>25.5</v>
      </c>
      <c r="AR201" s="39">
        <v>1.3</v>
      </c>
      <c r="AS201" s="28">
        <v>16.5</v>
      </c>
      <c r="AT201" s="28" t="s">
        <v>71</v>
      </c>
      <c r="AU201" s="28">
        <v>1</v>
      </c>
      <c r="AV201" s="31">
        <f t="shared" si="31"/>
        <v>99.248840597362502</v>
      </c>
      <c r="AW201" s="34">
        <f t="shared" si="29"/>
        <v>48.215345413334028</v>
      </c>
      <c r="BB201" s="40">
        <v>5</v>
      </c>
      <c r="BC201" s="40">
        <v>0</v>
      </c>
      <c r="BD201" s="28">
        <v>22.611999999999998</v>
      </c>
      <c r="BE201" s="28">
        <v>31.27</v>
      </c>
      <c r="BF201" s="28">
        <v>33.347000000000001</v>
      </c>
      <c r="BG201" s="28">
        <v>11.529</v>
      </c>
      <c r="BH201" s="28" t="s">
        <v>83</v>
      </c>
      <c r="BI201" s="28" t="s">
        <v>84</v>
      </c>
      <c r="BJ201" s="41">
        <v>0.38100000000000001</v>
      </c>
    </row>
    <row r="202" spans="1:62" s="28" customFormat="1" ht="15" customHeight="1" x14ac:dyDescent="0.25">
      <c r="A202" s="28" t="s">
        <v>57</v>
      </c>
      <c r="B202" s="29" t="s">
        <v>58</v>
      </c>
      <c r="C202" s="29">
        <v>12</v>
      </c>
      <c r="D202" s="30">
        <v>40736</v>
      </c>
      <c r="E202" s="28" t="s">
        <v>59</v>
      </c>
      <c r="F202" s="31">
        <v>124</v>
      </c>
      <c r="G202" s="32">
        <v>12.5</v>
      </c>
      <c r="H202" s="33">
        <v>1.3</v>
      </c>
      <c r="I202" s="28">
        <v>9.5</v>
      </c>
      <c r="J202" s="31" t="s">
        <v>60</v>
      </c>
      <c r="K202" s="31">
        <v>1</v>
      </c>
      <c r="L202" s="31">
        <f t="shared" si="24"/>
        <v>13.731082242187499</v>
      </c>
      <c r="M202" s="34">
        <f t="shared" si="25"/>
        <v>7.6075208051914514</v>
      </c>
      <c r="N202" s="35"/>
      <c r="P202" s="36">
        <v>41160</v>
      </c>
      <c r="Q202" s="28" t="s">
        <v>119</v>
      </c>
      <c r="R202" s="31">
        <v>124</v>
      </c>
      <c r="S202" s="37">
        <v>16.3</v>
      </c>
      <c r="T202" s="33">
        <v>1.3</v>
      </c>
      <c r="U202" s="28">
        <v>11.8</v>
      </c>
      <c r="V202" s="28" t="s">
        <v>153</v>
      </c>
      <c r="W202" s="28">
        <v>1</v>
      </c>
      <c r="X202" s="31">
        <f t="shared" si="26"/>
        <v>29.001359254188607</v>
      </c>
      <c r="Y202" s="34">
        <f t="shared" si="30"/>
        <v>15.129065755700713</v>
      </c>
      <c r="AB202" s="36">
        <v>42262</v>
      </c>
      <c r="AC202" s="28" t="s">
        <v>195</v>
      </c>
      <c r="AD202" s="29">
        <v>124</v>
      </c>
      <c r="AE202" s="38">
        <v>20.3</v>
      </c>
      <c r="AF202" s="39">
        <v>1.3</v>
      </c>
      <c r="AG202" s="28">
        <v>14</v>
      </c>
      <c r="AH202" s="28" t="s">
        <v>153</v>
      </c>
      <c r="AI202" s="28">
        <v>1</v>
      </c>
      <c r="AJ202" s="31">
        <f t="shared" si="27"/>
        <v>53.368039435158003</v>
      </c>
      <c r="AK202" s="34">
        <f t="shared" si="28"/>
        <v>26.709204497098849</v>
      </c>
      <c r="AN202" s="28">
        <v>124</v>
      </c>
      <c r="AO202" s="36">
        <v>42633</v>
      </c>
      <c r="AP202" s="28" t="s">
        <v>63</v>
      </c>
      <c r="AQ202" s="28">
        <v>20.9</v>
      </c>
      <c r="AR202" s="39">
        <v>1.3</v>
      </c>
      <c r="AS202" s="28">
        <v>14.3</v>
      </c>
      <c r="AT202" s="28" t="s">
        <v>153</v>
      </c>
      <c r="AU202" s="28">
        <v>1</v>
      </c>
      <c r="AV202" s="31">
        <f t="shared" si="31"/>
        <v>57.781624380093888</v>
      </c>
      <c r="AW202" s="34">
        <f t="shared" si="29"/>
        <v>28.802162484415593</v>
      </c>
      <c r="BB202" s="40">
        <v>9</v>
      </c>
      <c r="BC202" s="40">
        <v>1</v>
      </c>
      <c r="BD202" s="28">
        <v>5.766</v>
      </c>
      <c r="BE202" s="28">
        <v>35.225000000000001</v>
      </c>
      <c r="BF202" s="28">
        <v>33.115000000000002</v>
      </c>
      <c r="BG202" s="28">
        <v>9.907</v>
      </c>
      <c r="BH202" s="28" t="s">
        <v>83</v>
      </c>
      <c r="BI202" s="28" t="s">
        <v>84</v>
      </c>
      <c r="BJ202" s="41">
        <v>0.38100000000000001</v>
      </c>
    </row>
    <row r="203" spans="1:62" s="28" customFormat="1" ht="15" customHeight="1" x14ac:dyDescent="0.25">
      <c r="A203" s="28" t="s">
        <v>57</v>
      </c>
      <c r="B203" s="29" t="s">
        <v>58</v>
      </c>
      <c r="C203" s="29">
        <v>12</v>
      </c>
      <c r="D203" s="30">
        <v>40736</v>
      </c>
      <c r="E203" s="28" t="s">
        <v>59</v>
      </c>
      <c r="F203" s="31">
        <v>125</v>
      </c>
      <c r="G203" s="32">
        <v>17.899999999999999</v>
      </c>
      <c r="H203" s="33">
        <v>1.3</v>
      </c>
      <c r="I203" s="28">
        <v>16.600000000000001</v>
      </c>
      <c r="J203" s="31" t="s">
        <v>60</v>
      </c>
      <c r="K203" s="31">
        <v>1</v>
      </c>
      <c r="L203" s="31">
        <f t="shared" si="24"/>
        <v>88.673995407516003</v>
      </c>
      <c r="M203" s="34">
        <f t="shared" si="25"/>
        <v>19.281266852215733</v>
      </c>
      <c r="N203" s="35"/>
      <c r="P203" s="36">
        <v>41160</v>
      </c>
      <c r="Q203" s="28" t="s">
        <v>119</v>
      </c>
      <c r="R203" s="31">
        <v>125</v>
      </c>
      <c r="S203" s="37">
        <v>19.7</v>
      </c>
      <c r="T203" s="33">
        <v>1.3</v>
      </c>
      <c r="U203" s="28">
        <v>17.899999999999999</v>
      </c>
      <c r="V203" s="28" t="s">
        <v>60</v>
      </c>
      <c r="W203" s="28">
        <v>1</v>
      </c>
      <c r="X203" s="31">
        <f t="shared" si="26"/>
        <v>115.81574637444599</v>
      </c>
      <c r="Y203" s="34">
        <f t="shared" si="30"/>
        <v>24.71233262115582</v>
      </c>
      <c r="Z203" s="28" t="s">
        <v>208</v>
      </c>
      <c r="AB203" s="36">
        <v>42262</v>
      </c>
      <c r="AC203" s="28" t="s">
        <v>195</v>
      </c>
      <c r="AD203" s="29">
        <v>125</v>
      </c>
      <c r="AE203" s="38"/>
      <c r="AI203" s="28">
        <v>0</v>
      </c>
      <c r="AJ203" s="31" t="str">
        <f t="shared" si="27"/>
        <v/>
      </c>
      <c r="AK203" s="34" t="str">
        <f t="shared" si="28"/>
        <v/>
      </c>
      <c r="AL203" s="28" t="s">
        <v>90</v>
      </c>
      <c r="AN203" s="28">
        <v>125</v>
      </c>
      <c r="AO203" s="36">
        <v>42633</v>
      </c>
      <c r="AP203" s="28" t="s">
        <v>63</v>
      </c>
      <c r="AS203" s="28" t="s">
        <v>64</v>
      </c>
      <c r="AU203" s="28">
        <v>0</v>
      </c>
      <c r="AV203" s="31" t="str">
        <f t="shared" si="31"/>
        <v/>
      </c>
      <c r="AW203" s="34" t="str">
        <f t="shared" si="29"/>
        <v/>
      </c>
      <c r="AX203" s="28" t="s">
        <v>91</v>
      </c>
      <c r="BB203" s="40"/>
      <c r="BC203" s="40"/>
      <c r="BH203" s="28" t="s">
        <v>76</v>
      </c>
      <c r="BI203" s="28" t="s">
        <v>185</v>
      </c>
      <c r="BJ203" s="41">
        <v>0.68666666666666665</v>
      </c>
    </row>
    <row r="204" spans="1:62" s="28" customFormat="1" ht="15" customHeight="1" x14ac:dyDescent="0.25">
      <c r="A204" s="28" t="s">
        <v>57</v>
      </c>
      <c r="B204" s="29" t="s">
        <v>58</v>
      </c>
      <c r="C204" s="29">
        <v>12</v>
      </c>
      <c r="D204" s="30">
        <v>40736</v>
      </c>
      <c r="E204" s="28" t="s">
        <v>59</v>
      </c>
      <c r="F204" s="31">
        <v>126</v>
      </c>
      <c r="G204" s="32">
        <v>12.9</v>
      </c>
      <c r="H204" s="33">
        <v>1.3</v>
      </c>
      <c r="I204" s="28">
        <v>12.7</v>
      </c>
      <c r="J204" s="31" t="s">
        <v>60</v>
      </c>
      <c r="K204" s="31">
        <v>1</v>
      </c>
      <c r="L204" s="31">
        <f t="shared" si="24"/>
        <v>19.549888221113097</v>
      </c>
      <c r="M204" s="34">
        <f t="shared" si="25"/>
        <v>8.2541729558389836</v>
      </c>
      <c r="N204" s="35"/>
      <c r="P204" s="36">
        <v>41160</v>
      </c>
      <c r="Q204" s="28" t="s">
        <v>119</v>
      </c>
      <c r="R204" s="31">
        <v>126</v>
      </c>
      <c r="S204" s="37">
        <v>14.9</v>
      </c>
      <c r="T204" s="33">
        <v>1.3</v>
      </c>
      <c r="U204" s="28">
        <v>14.3</v>
      </c>
      <c r="V204" s="28" t="s">
        <v>60</v>
      </c>
      <c r="W204" s="28">
        <v>1</v>
      </c>
      <c r="X204" s="31">
        <f t="shared" si="26"/>
        <v>29.367684871281902</v>
      </c>
      <c r="Y204" s="34">
        <f t="shared" si="30"/>
        <v>11.989433142482097</v>
      </c>
      <c r="AB204" s="36">
        <v>42262</v>
      </c>
      <c r="AC204" s="28" t="s">
        <v>195</v>
      </c>
      <c r="AD204" s="29">
        <v>126</v>
      </c>
      <c r="AE204" s="38"/>
      <c r="AI204" s="28">
        <v>0</v>
      </c>
      <c r="AJ204" s="31" t="str">
        <f t="shared" si="27"/>
        <v/>
      </c>
      <c r="AK204" s="34" t="str">
        <f t="shared" si="28"/>
        <v/>
      </c>
      <c r="AL204" s="28" t="s">
        <v>90</v>
      </c>
      <c r="AN204" s="28">
        <v>126</v>
      </c>
      <c r="AO204" s="36">
        <v>42633</v>
      </c>
      <c r="AP204" s="28" t="s">
        <v>63</v>
      </c>
      <c r="AS204" s="28" t="s">
        <v>64</v>
      </c>
      <c r="AU204" s="28">
        <v>0</v>
      </c>
      <c r="AV204" s="31" t="str">
        <f t="shared" si="31"/>
        <v/>
      </c>
      <c r="AW204" s="34" t="str">
        <f t="shared" si="29"/>
        <v/>
      </c>
      <c r="AX204" s="28" t="s">
        <v>91</v>
      </c>
      <c r="BB204" s="40"/>
      <c r="BC204" s="40"/>
      <c r="BH204" s="28" t="s">
        <v>83</v>
      </c>
      <c r="BI204" s="37" t="s">
        <v>84</v>
      </c>
      <c r="BJ204" s="41">
        <v>0.38100000000000001</v>
      </c>
    </row>
    <row r="205" spans="1:62" s="28" customFormat="1" ht="15" customHeight="1" x14ac:dyDescent="0.25">
      <c r="A205" s="28" t="s">
        <v>57</v>
      </c>
      <c r="B205" s="29" t="s">
        <v>58</v>
      </c>
      <c r="C205" s="29">
        <v>12</v>
      </c>
      <c r="D205" s="30">
        <v>40736</v>
      </c>
      <c r="E205" s="28" t="s">
        <v>59</v>
      </c>
      <c r="F205" s="31">
        <v>127</v>
      </c>
      <c r="G205" s="32">
        <v>12.9</v>
      </c>
      <c r="H205" s="33">
        <v>1.3</v>
      </c>
      <c r="I205" s="28">
        <v>14.1</v>
      </c>
      <c r="J205" s="31" t="s">
        <v>60</v>
      </c>
      <c r="K205" s="31">
        <v>1</v>
      </c>
      <c r="L205" s="31">
        <f t="shared" si="24"/>
        <v>20.783075677296619</v>
      </c>
      <c r="M205" s="34">
        <f t="shared" si="25"/>
        <v>8.2541729558389836</v>
      </c>
      <c r="N205" s="35"/>
      <c r="P205" s="36">
        <v>41160</v>
      </c>
      <c r="Q205" s="28" t="s">
        <v>119</v>
      </c>
      <c r="R205" s="31">
        <v>127</v>
      </c>
      <c r="S205" s="37">
        <v>14.1</v>
      </c>
      <c r="T205" s="33">
        <v>1.3</v>
      </c>
      <c r="U205" s="28">
        <v>15.2</v>
      </c>
      <c r="V205" s="28" t="s">
        <v>60</v>
      </c>
      <c r="W205" s="28">
        <v>1</v>
      </c>
      <c r="X205" s="31">
        <f t="shared" si="26"/>
        <v>26.766593228521188</v>
      </c>
      <c r="Y205" s="34">
        <f t="shared" si="30"/>
        <v>10.392588148867096</v>
      </c>
      <c r="AB205" s="36">
        <v>42262</v>
      </c>
      <c r="AC205" s="28" t="s">
        <v>195</v>
      </c>
      <c r="AD205" s="29">
        <v>127</v>
      </c>
      <c r="AE205" s="38">
        <v>15.1</v>
      </c>
      <c r="AF205" s="39">
        <v>1.3</v>
      </c>
      <c r="AG205" s="28">
        <v>16</v>
      </c>
      <c r="AH205" s="28" t="s">
        <v>60</v>
      </c>
      <c r="AI205" s="28">
        <v>1</v>
      </c>
      <c r="AJ205" s="31">
        <f t="shared" si="27"/>
        <v>32.313586481857136</v>
      </c>
      <c r="AK205" s="34">
        <f t="shared" si="28"/>
        <v>12.410706597523037</v>
      </c>
      <c r="AN205" s="28">
        <v>127</v>
      </c>
      <c r="AO205" s="36">
        <v>42633</v>
      </c>
      <c r="AP205" s="28" t="s">
        <v>63</v>
      </c>
      <c r="AQ205" s="28">
        <v>16</v>
      </c>
      <c r="AR205" s="39">
        <v>1.3</v>
      </c>
      <c r="AS205" s="28">
        <v>16.8</v>
      </c>
      <c r="AT205" s="28" t="s">
        <v>60</v>
      </c>
      <c r="AU205" s="28">
        <v>1</v>
      </c>
      <c r="AV205" s="31">
        <f t="shared" si="31"/>
        <v>38.094346942341126</v>
      </c>
      <c r="AW205" s="34">
        <f t="shared" si="29"/>
        <v>14.418396694694509</v>
      </c>
      <c r="BB205" s="40">
        <v>11</v>
      </c>
      <c r="BC205" s="40">
        <v>1</v>
      </c>
      <c r="BD205" s="28">
        <v>3.8809999999999998</v>
      </c>
      <c r="BE205" s="28">
        <v>37.052999999999997</v>
      </c>
      <c r="BF205" s="28">
        <v>34.101999999999997</v>
      </c>
      <c r="BG205" s="28">
        <v>9.3209999999999997</v>
      </c>
      <c r="BH205" s="28" t="s">
        <v>122</v>
      </c>
      <c r="BI205" s="28" t="s">
        <v>123</v>
      </c>
      <c r="BJ205" s="41">
        <v>0.3648170476190476</v>
      </c>
    </row>
    <row r="206" spans="1:62" s="28" customFormat="1" ht="15" customHeight="1" x14ac:dyDescent="0.25">
      <c r="A206" s="28" t="s">
        <v>57</v>
      </c>
      <c r="B206" s="29" t="s">
        <v>58</v>
      </c>
      <c r="C206" s="29">
        <v>12</v>
      </c>
      <c r="D206" s="30">
        <v>40736</v>
      </c>
      <c r="E206" s="28" t="s">
        <v>59</v>
      </c>
      <c r="F206" s="31">
        <v>128</v>
      </c>
      <c r="G206" s="32">
        <v>19.899999999999999</v>
      </c>
      <c r="H206" s="33">
        <v>1.3</v>
      </c>
      <c r="I206" s="28">
        <v>19.600000000000001</v>
      </c>
      <c r="J206" s="31" t="s">
        <v>60</v>
      </c>
      <c r="K206" s="31">
        <v>1</v>
      </c>
      <c r="L206" s="31">
        <f t="shared" si="24"/>
        <v>71.799820950286801</v>
      </c>
      <c r="M206" s="34">
        <f t="shared" si="25"/>
        <v>25.367383991237091</v>
      </c>
      <c r="N206" s="35"/>
      <c r="P206" s="36">
        <v>41160</v>
      </c>
      <c r="Q206" s="28" t="s">
        <v>119</v>
      </c>
      <c r="R206" s="31">
        <v>128</v>
      </c>
      <c r="S206" s="37">
        <v>20.100000000000001</v>
      </c>
      <c r="T206" s="33">
        <v>1.3</v>
      </c>
      <c r="U206" s="28">
        <v>19.7</v>
      </c>
      <c r="V206" s="28" t="s">
        <v>60</v>
      </c>
      <c r="W206" s="28">
        <v>1</v>
      </c>
      <c r="X206" s="31">
        <f t="shared" si="26"/>
        <v>73.624011703460098</v>
      </c>
      <c r="Y206" s="34">
        <f t="shared" si="30"/>
        <v>26.032987136405353</v>
      </c>
      <c r="AB206" s="36">
        <v>42262</v>
      </c>
      <c r="AC206" s="28" t="s">
        <v>195</v>
      </c>
      <c r="AD206" s="29">
        <v>128</v>
      </c>
      <c r="AE206" s="38">
        <v>17.100000000000001</v>
      </c>
      <c r="AF206" s="39">
        <v>1.3</v>
      </c>
      <c r="AG206" s="28">
        <v>17.399999999999999</v>
      </c>
      <c r="AH206" s="28" t="s">
        <v>60</v>
      </c>
      <c r="AI206" s="28">
        <v>1</v>
      </c>
      <c r="AJ206" s="31">
        <f t="shared" si="27"/>
        <v>47.065492343122202</v>
      </c>
      <c r="AK206" s="34">
        <f t="shared" si="28"/>
        <v>17.127979755626239</v>
      </c>
      <c r="AM206" s="28" t="s">
        <v>209</v>
      </c>
      <c r="AN206" s="28">
        <v>128</v>
      </c>
      <c r="AO206" s="36">
        <v>42633</v>
      </c>
      <c r="AP206" s="28" t="s">
        <v>63</v>
      </c>
      <c r="AQ206" s="28">
        <v>17.100000000000001</v>
      </c>
      <c r="AR206" s="39">
        <v>1.3</v>
      </c>
      <c r="AS206" s="28">
        <v>17.399999999999999</v>
      </c>
      <c r="AT206" s="28" t="s">
        <v>60</v>
      </c>
      <c r="AU206" s="28">
        <v>1</v>
      </c>
      <c r="AV206" s="31">
        <f t="shared" si="31"/>
        <v>47.065492343122202</v>
      </c>
      <c r="AW206" s="34">
        <f t="shared" si="29"/>
        <v>17.127979755626239</v>
      </c>
      <c r="BB206" s="40">
        <v>11</v>
      </c>
      <c r="BC206" s="40">
        <v>3</v>
      </c>
      <c r="BD206" s="28">
        <v>6.55</v>
      </c>
      <c r="BE206" s="28">
        <v>37.051000000000002</v>
      </c>
      <c r="BF206" s="28">
        <v>35.79</v>
      </c>
      <c r="BG206" s="28">
        <v>9.1880000000000006</v>
      </c>
      <c r="BH206" s="28" t="s">
        <v>83</v>
      </c>
      <c r="BI206" s="28" t="s">
        <v>84</v>
      </c>
      <c r="BJ206" s="41">
        <v>0.38100000000000001</v>
      </c>
    </row>
    <row r="207" spans="1:62" s="28" customFormat="1" ht="15" customHeight="1" x14ac:dyDescent="0.25">
      <c r="A207" s="28" t="s">
        <v>57</v>
      </c>
      <c r="B207" s="29" t="s">
        <v>58</v>
      </c>
      <c r="C207" s="29">
        <v>12</v>
      </c>
      <c r="D207" s="30">
        <v>40736</v>
      </c>
      <c r="E207" s="28" t="s">
        <v>59</v>
      </c>
      <c r="F207" s="31">
        <v>129</v>
      </c>
      <c r="G207" s="32">
        <v>17.600000000000001</v>
      </c>
      <c r="H207" s="33">
        <v>1.3</v>
      </c>
      <c r="I207" s="28">
        <v>14.2</v>
      </c>
      <c r="J207" s="31" t="s">
        <v>60</v>
      </c>
      <c r="K207" s="31">
        <v>1</v>
      </c>
      <c r="L207" s="31">
        <f t="shared" si="24"/>
        <v>68.348630237184011</v>
      </c>
      <c r="M207" s="34">
        <f t="shared" si="25"/>
        <v>18.455423891589707</v>
      </c>
      <c r="N207" s="35"/>
      <c r="P207" s="36">
        <v>41160</v>
      </c>
      <c r="Q207" s="28" t="s">
        <v>119</v>
      </c>
      <c r="R207" s="31">
        <v>129</v>
      </c>
      <c r="S207" s="37">
        <v>17.8</v>
      </c>
      <c r="T207" s="33">
        <v>1.3</v>
      </c>
      <c r="U207" s="28">
        <v>14.4</v>
      </c>
      <c r="V207" s="28" t="s">
        <v>60</v>
      </c>
      <c r="W207" s="28">
        <v>1</v>
      </c>
      <c r="X207" s="31">
        <f t="shared" si="26"/>
        <v>70.895493844992004</v>
      </c>
      <c r="Y207" s="34">
        <f t="shared" si="30"/>
        <v>19.003518633455084</v>
      </c>
      <c r="AB207" s="36">
        <v>42262</v>
      </c>
      <c r="AC207" s="28" t="s">
        <v>195</v>
      </c>
      <c r="AD207" s="29">
        <v>129</v>
      </c>
      <c r="AE207" s="38">
        <v>18.100000000000001</v>
      </c>
      <c r="AF207" s="39">
        <v>1.3</v>
      </c>
      <c r="AG207" s="28">
        <v>14.6</v>
      </c>
      <c r="AH207" s="28" t="s">
        <v>60</v>
      </c>
      <c r="AI207" s="28">
        <v>1</v>
      </c>
      <c r="AJ207" s="31">
        <f t="shared" si="27"/>
        <v>74.323497923712011</v>
      </c>
      <c r="AK207" s="34">
        <f t="shared" si="28"/>
        <v>19.844205873406427</v>
      </c>
      <c r="AN207" s="28">
        <v>129</v>
      </c>
      <c r="AO207" s="36">
        <v>42633</v>
      </c>
      <c r="AP207" s="28" t="s">
        <v>63</v>
      </c>
      <c r="AQ207" s="28">
        <v>18.5</v>
      </c>
      <c r="AR207" s="39">
        <v>1.3</v>
      </c>
      <c r="AS207" s="28">
        <v>14.8</v>
      </c>
      <c r="AT207" s="28" t="s">
        <v>60</v>
      </c>
      <c r="AU207" s="28">
        <v>1</v>
      </c>
      <c r="AV207" s="31">
        <f t="shared" si="31"/>
        <v>78.708440505600009</v>
      </c>
      <c r="AW207" s="34">
        <f t="shared" si="29"/>
        <v>21.000082051949889</v>
      </c>
      <c r="BB207" s="40">
        <v>15</v>
      </c>
      <c r="BC207" s="40">
        <v>6</v>
      </c>
      <c r="BD207" s="28">
        <v>23.667000000000002</v>
      </c>
      <c r="BE207" s="28">
        <v>40.988999999999997</v>
      </c>
      <c r="BF207" s="28">
        <v>39.866999999999997</v>
      </c>
      <c r="BG207" s="28">
        <v>8.1120000000000001</v>
      </c>
      <c r="BH207" s="28" t="s">
        <v>100</v>
      </c>
      <c r="BI207" s="28" t="s">
        <v>101</v>
      </c>
      <c r="BJ207" s="41">
        <v>0.64</v>
      </c>
    </row>
    <row r="208" spans="1:62" s="28" customFormat="1" ht="15" customHeight="1" x14ac:dyDescent="0.25">
      <c r="A208" s="28" t="s">
        <v>57</v>
      </c>
      <c r="B208" s="29" t="s">
        <v>58</v>
      </c>
      <c r="C208" s="29">
        <v>12</v>
      </c>
      <c r="D208" s="30">
        <v>40736</v>
      </c>
      <c r="E208" s="28" t="s">
        <v>59</v>
      </c>
      <c r="F208" s="31">
        <v>130</v>
      </c>
      <c r="G208" s="32">
        <v>11.1</v>
      </c>
      <c r="H208" s="33">
        <v>1.3</v>
      </c>
      <c r="I208" s="28">
        <v>7.5</v>
      </c>
      <c r="J208" s="31" t="s">
        <v>60</v>
      </c>
      <c r="K208" s="31">
        <v>1</v>
      </c>
      <c r="L208" s="31">
        <f t="shared" si="24"/>
        <v>14.358972254399999</v>
      </c>
      <c r="M208" s="34">
        <f t="shared" si="25"/>
        <v>5.5928443129475314</v>
      </c>
      <c r="N208" s="35"/>
      <c r="P208" s="36">
        <v>41160</v>
      </c>
      <c r="Q208" s="28" t="s">
        <v>119</v>
      </c>
      <c r="R208" s="31">
        <v>130</v>
      </c>
      <c r="S208" s="37">
        <v>11.7</v>
      </c>
      <c r="T208" s="33">
        <v>1.3</v>
      </c>
      <c r="U208" s="28">
        <v>7.9</v>
      </c>
      <c r="V208" s="28" t="s">
        <v>60</v>
      </c>
      <c r="W208" s="28">
        <v>1</v>
      </c>
      <c r="X208" s="31">
        <f t="shared" si="26"/>
        <v>16.804088114111998</v>
      </c>
      <c r="Y208" s="34">
        <f t="shared" si="30"/>
        <v>6.4098460220617293</v>
      </c>
      <c r="AB208" s="36">
        <v>42262</v>
      </c>
      <c r="AC208" s="28" t="s">
        <v>195</v>
      </c>
      <c r="AD208" s="29">
        <v>130</v>
      </c>
      <c r="AE208" s="38">
        <v>12.7</v>
      </c>
      <c r="AF208" s="39">
        <v>1.3</v>
      </c>
      <c r="AG208" s="28">
        <v>8.5</v>
      </c>
      <c r="AH208" s="28" t="s">
        <v>60</v>
      </c>
      <c r="AI208" s="28">
        <v>1</v>
      </c>
      <c r="AJ208" s="31">
        <f t="shared" si="27"/>
        <v>21.30308513568</v>
      </c>
      <c r="AK208" s="34">
        <f t="shared" si="28"/>
        <v>7.9267991170771523</v>
      </c>
      <c r="AN208" s="28">
        <v>130</v>
      </c>
      <c r="AO208" s="36">
        <v>42633</v>
      </c>
      <c r="AP208" s="28" t="s">
        <v>63</v>
      </c>
      <c r="AQ208" s="28">
        <v>12.6</v>
      </c>
      <c r="AR208" s="39">
        <v>1.3</v>
      </c>
      <c r="AS208" s="28">
        <v>8.4</v>
      </c>
      <c r="AT208" s="28" t="s">
        <v>60</v>
      </c>
      <c r="AU208" s="28">
        <v>1</v>
      </c>
      <c r="AV208" s="31">
        <f t="shared" si="31"/>
        <v>20.722231047167998</v>
      </c>
      <c r="AW208" s="34">
        <f t="shared" si="29"/>
        <v>7.7661527252773626</v>
      </c>
      <c r="BB208" s="40">
        <v>14</v>
      </c>
      <c r="BC208" s="40">
        <v>10</v>
      </c>
      <c r="BD208" s="28">
        <v>6.5709999999999997</v>
      </c>
      <c r="BE208" s="28">
        <v>38.015999999999998</v>
      </c>
      <c r="BF208" s="28">
        <v>43.695999999999998</v>
      </c>
      <c r="BG208" s="28">
        <v>7.8860000000000001</v>
      </c>
      <c r="BH208" s="28" t="s">
        <v>100</v>
      </c>
      <c r="BI208" s="28" t="s">
        <v>101</v>
      </c>
      <c r="BJ208" s="41">
        <v>0.64</v>
      </c>
    </row>
    <row r="209" spans="1:62" s="28" customFormat="1" ht="15" customHeight="1" x14ac:dyDescent="0.25">
      <c r="A209" s="28" t="s">
        <v>57</v>
      </c>
      <c r="B209" s="29" t="s">
        <v>58</v>
      </c>
      <c r="C209" s="29">
        <v>12</v>
      </c>
      <c r="D209" s="30">
        <v>40736</v>
      </c>
      <c r="E209" s="28" t="s">
        <v>59</v>
      </c>
      <c r="F209" s="31">
        <v>131</v>
      </c>
      <c r="G209" s="32">
        <v>30.7</v>
      </c>
      <c r="H209" s="33">
        <v>1.3</v>
      </c>
      <c r="I209" s="28">
        <v>24.4</v>
      </c>
      <c r="J209" s="31" t="s">
        <v>60</v>
      </c>
      <c r="K209" s="31">
        <v>1</v>
      </c>
      <c r="L209" s="31">
        <f t="shared" si="24"/>
        <v>212.72949755925478</v>
      </c>
      <c r="M209" s="34">
        <f t="shared" si="25"/>
        <v>77.971269902115125</v>
      </c>
      <c r="N209" s="35"/>
      <c r="P209" s="36">
        <v>41160</v>
      </c>
      <c r="Q209" s="28" t="s">
        <v>119</v>
      </c>
      <c r="R209" s="31">
        <v>131</v>
      </c>
      <c r="S209" s="37">
        <v>31.1</v>
      </c>
      <c r="T209" s="33">
        <v>1.3</v>
      </c>
      <c r="U209" s="28">
        <v>24.6</v>
      </c>
      <c r="V209" s="28" t="s">
        <v>60</v>
      </c>
      <c r="W209" s="28">
        <v>1</v>
      </c>
      <c r="X209" s="31">
        <f t="shared" si="26"/>
        <v>220.09846929816786</v>
      </c>
      <c r="Y209" s="34">
        <f t="shared" si="30"/>
        <v>80.629807443366715</v>
      </c>
      <c r="AB209" s="36">
        <v>42262</v>
      </c>
      <c r="AC209" s="28" t="s">
        <v>195</v>
      </c>
      <c r="AD209" s="29">
        <v>131</v>
      </c>
      <c r="AE209" s="38"/>
      <c r="AI209" s="28">
        <v>0</v>
      </c>
      <c r="AJ209" s="31" t="str">
        <f t="shared" si="27"/>
        <v/>
      </c>
      <c r="AK209" s="34" t="str">
        <f t="shared" si="28"/>
        <v/>
      </c>
      <c r="AL209" s="28" t="s">
        <v>90</v>
      </c>
      <c r="AN209" s="28">
        <v>131</v>
      </c>
      <c r="AO209" s="36">
        <v>42633</v>
      </c>
      <c r="AP209" s="28" t="s">
        <v>63</v>
      </c>
      <c r="AS209" s="28" t="s">
        <v>64</v>
      </c>
      <c r="AU209" s="28">
        <v>0</v>
      </c>
      <c r="AV209" s="31" t="str">
        <f t="shared" si="31"/>
        <v/>
      </c>
      <c r="AW209" s="34" t="str">
        <f t="shared" si="29"/>
        <v/>
      </c>
      <c r="AX209" s="28" t="s">
        <v>91</v>
      </c>
      <c r="BB209" s="40"/>
      <c r="BC209" s="40"/>
      <c r="BH209" s="28" t="s">
        <v>83</v>
      </c>
      <c r="BI209" s="28" t="s">
        <v>84</v>
      </c>
      <c r="BJ209" s="41">
        <v>0.38100000000000001</v>
      </c>
    </row>
    <row r="210" spans="1:62" s="28" customFormat="1" ht="15" customHeight="1" x14ac:dyDescent="0.25">
      <c r="A210" s="28" t="s">
        <v>57</v>
      </c>
      <c r="B210" s="29" t="s">
        <v>58</v>
      </c>
      <c r="C210" s="29">
        <v>12</v>
      </c>
      <c r="D210" s="30">
        <v>40738</v>
      </c>
      <c r="E210" s="28" t="s">
        <v>59</v>
      </c>
      <c r="F210" s="31">
        <v>132</v>
      </c>
      <c r="G210" s="32">
        <v>9.9</v>
      </c>
      <c r="H210" s="33">
        <v>1.3</v>
      </c>
      <c r="I210" s="28">
        <v>10.199999999999999</v>
      </c>
      <c r="J210" s="31" t="s">
        <v>60</v>
      </c>
      <c r="K210" s="31">
        <v>1</v>
      </c>
      <c r="L210" s="31">
        <f t="shared" si="24"/>
        <v>9.6808186850914453</v>
      </c>
      <c r="M210" s="34">
        <f t="shared" si="25"/>
        <v>4.1585446522192289</v>
      </c>
      <c r="N210" s="35" t="s">
        <v>210</v>
      </c>
      <c r="P210" s="36">
        <v>41160</v>
      </c>
      <c r="Q210" s="28" t="s">
        <v>119</v>
      </c>
      <c r="R210" s="31">
        <v>132</v>
      </c>
      <c r="S210" s="37">
        <v>9.9</v>
      </c>
      <c r="T210" s="33">
        <v>1.3</v>
      </c>
      <c r="U210" s="28">
        <v>10.199999999999999</v>
      </c>
      <c r="V210" s="28" t="s">
        <v>60</v>
      </c>
      <c r="W210" s="28">
        <v>1</v>
      </c>
      <c r="X210" s="31">
        <f t="shared" si="26"/>
        <v>9.6808186850914453</v>
      </c>
      <c r="Y210" s="34">
        <f t="shared" si="30"/>
        <v>4.1585446522192289</v>
      </c>
      <c r="AB210" s="36">
        <v>42262</v>
      </c>
      <c r="AC210" s="28" t="s">
        <v>195</v>
      </c>
      <c r="AD210" s="29">
        <v>132</v>
      </c>
      <c r="AE210" s="38"/>
      <c r="AI210" s="28">
        <v>0</v>
      </c>
      <c r="AJ210" s="31" t="str">
        <f t="shared" si="27"/>
        <v/>
      </c>
      <c r="AK210" s="34" t="str">
        <f t="shared" si="28"/>
        <v/>
      </c>
      <c r="AL210" s="28" t="s">
        <v>90</v>
      </c>
      <c r="AN210" s="28">
        <v>132</v>
      </c>
      <c r="AO210" s="36">
        <v>42633</v>
      </c>
      <c r="AP210" s="28" t="s">
        <v>63</v>
      </c>
      <c r="AS210" s="28" t="s">
        <v>64</v>
      </c>
      <c r="AU210" s="28">
        <v>0</v>
      </c>
      <c r="AV210" s="31" t="str">
        <f t="shared" si="31"/>
        <v/>
      </c>
      <c r="AW210" s="34" t="str">
        <f t="shared" si="29"/>
        <v/>
      </c>
      <c r="AX210" s="28" t="s">
        <v>91</v>
      </c>
      <c r="BB210" s="40">
        <v>10</v>
      </c>
      <c r="BC210" s="40">
        <v>15</v>
      </c>
      <c r="BH210" s="28" t="s">
        <v>186</v>
      </c>
      <c r="BI210" s="28" t="s">
        <v>205</v>
      </c>
      <c r="BJ210" s="41">
        <v>0.39884611290322586</v>
      </c>
    </row>
    <row r="211" spans="1:62" s="28" customFormat="1" ht="15" customHeight="1" x14ac:dyDescent="0.25">
      <c r="A211" s="28" t="s">
        <v>57</v>
      </c>
      <c r="B211" s="29" t="s">
        <v>58</v>
      </c>
      <c r="C211" s="29">
        <v>12</v>
      </c>
      <c r="D211" s="30">
        <v>40738</v>
      </c>
      <c r="E211" s="28" t="s">
        <v>59</v>
      </c>
      <c r="F211" s="31">
        <v>133</v>
      </c>
      <c r="G211" s="32">
        <v>17.8</v>
      </c>
      <c r="H211" s="33">
        <v>1.3</v>
      </c>
      <c r="I211" s="28">
        <v>16.100000000000001</v>
      </c>
      <c r="J211" s="31" t="s">
        <v>60</v>
      </c>
      <c r="K211" s="31">
        <v>1</v>
      </c>
      <c r="L211" s="31">
        <f t="shared" si="24"/>
        <v>54.485839446772815</v>
      </c>
      <c r="M211" s="34">
        <f t="shared" si="25"/>
        <v>19.003518633455084</v>
      </c>
      <c r="N211" s="35"/>
      <c r="P211" s="36">
        <v>41160</v>
      </c>
      <c r="Q211" s="28" t="s">
        <v>119</v>
      </c>
      <c r="R211" s="31">
        <v>133</v>
      </c>
      <c r="S211" s="37">
        <v>22.2</v>
      </c>
      <c r="T211" s="33">
        <v>1.3</v>
      </c>
      <c r="U211" s="28">
        <v>19.100000000000001</v>
      </c>
      <c r="V211" s="28" t="s">
        <v>60</v>
      </c>
      <c r="W211" s="28">
        <v>1</v>
      </c>
      <c r="X211" s="31">
        <f t="shared" si="26"/>
        <v>100.54421363944445</v>
      </c>
      <c r="Y211" s="34">
        <f t="shared" si="30"/>
        <v>33.674442843363053</v>
      </c>
      <c r="AB211" s="36">
        <v>42262</v>
      </c>
      <c r="AC211" s="28" t="s">
        <v>195</v>
      </c>
      <c r="AD211" s="29">
        <v>133</v>
      </c>
      <c r="AE211" s="38">
        <v>29.5</v>
      </c>
      <c r="AF211" s="39">
        <v>1.3</v>
      </c>
      <c r="AG211" s="28">
        <v>23.2</v>
      </c>
      <c r="AH211" s="28" t="s">
        <v>60</v>
      </c>
      <c r="AI211" s="28">
        <v>1</v>
      </c>
      <c r="AJ211" s="31">
        <f t="shared" si="27"/>
        <v>215.65015891839789</v>
      </c>
      <c r="AK211" s="34">
        <f t="shared" si="28"/>
        <v>70.321032132317512</v>
      </c>
      <c r="AN211" s="28">
        <v>133</v>
      </c>
      <c r="AO211" s="36">
        <v>42633</v>
      </c>
      <c r="AP211" s="28" t="s">
        <v>63</v>
      </c>
      <c r="AQ211" s="28">
        <v>31.4</v>
      </c>
      <c r="AR211" s="39">
        <v>1.3</v>
      </c>
      <c r="AS211" s="28">
        <v>24.2</v>
      </c>
      <c r="AT211" s="28" t="s">
        <v>60</v>
      </c>
      <c r="AU211" s="28">
        <v>1</v>
      </c>
      <c r="AV211" s="31">
        <f t="shared" si="31"/>
        <v>254.85457125032653</v>
      </c>
      <c r="AW211" s="34">
        <f t="shared" si="29"/>
        <v>82.659734035052495</v>
      </c>
      <c r="BB211" s="40">
        <v>10</v>
      </c>
      <c r="BC211" s="40">
        <v>15</v>
      </c>
      <c r="BD211" s="28">
        <v>29.797999999999998</v>
      </c>
      <c r="BE211" s="28">
        <v>33.372</v>
      </c>
      <c r="BF211" s="28">
        <v>49.238</v>
      </c>
      <c r="BG211" s="28">
        <v>7.5309999999999997</v>
      </c>
      <c r="BH211" s="28" t="s">
        <v>65</v>
      </c>
      <c r="BI211" s="28" t="s">
        <v>211</v>
      </c>
      <c r="BJ211" s="41">
        <v>0.43992799999999999</v>
      </c>
    </row>
    <row r="212" spans="1:62" s="28" customFormat="1" ht="15" customHeight="1" x14ac:dyDescent="0.25">
      <c r="A212" s="28" t="s">
        <v>57</v>
      </c>
      <c r="B212" s="29" t="s">
        <v>58</v>
      </c>
      <c r="C212" s="29">
        <v>12</v>
      </c>
      <c r="D212" s="30">
        <v>40738</v>
      </c>
      <c r="E212" s="28" t="s">
        <v>59</v>
      </c>
      <c r="F212" s="31">
        <v>134</v>
      </c>
      <c r="G212" s="32">
        <v>12.1</v>
      </c>
      <c r="H212" s="33">
        <v>1.3</v>
      </c>
      <c r="I212" s="28">
        <v>11.4</v>
      </c>
      <c r="J212" s="31" t="s">
        <v>60</v>
      </c>
      <c r="K212" s="31">
        <v>1</v>
      </c>
      <c r="L212" s="31">
        <f t="shared" si="24"/>
        <v>19.046255733053993</v>
      </c>
      <c r="M212" s="34">
        <f t="shared" si="25"/>
        <v>6.9929484084409808</v>
      </c>
      <c r="N212" s="35"/>
      <c r="P212" s="36">
        <v>41160</v>
      </c>
      <c r="Q212" s="28" t="s">
        <v>119</v>
      </c>
      <c r="R212" s="31">
        <v>134</v>
      </c>
      <c r="S212" s="37">
        <v>13.3</v>
      </c>
      <c r="T212" s="33">
        <v>1.3</v>
      </c>
      <c r="U212" s="28">
        <v>12.3</v>
      </c>
      <c r="V212" s="28" t="s">
        <v>60</v>
      </c>
      <c r="W212" s="28">
        <v>1</v>
      </c>
      <c r="X212" s="31">
        <f t="shared" si="26"/>
        <v>24.828038644436994</v>
      </c>
      <c r="Y212" s="34">
        <f t="shared" si="30"/>
        <v>8.9335066527968685</v>
      </c>
      <c r="AB212" s="36">
        <v>42262</v>
      </c>
      <c r="AC212" s="28" t="s">
        <v>195</v>
      </c>
      <c r="AD212" s="29">
        <v>134</v>
      </c>
      <c r="AE212" s="38">
        <v>15.6</v>
      </c>
      <c r="AF212" s="39">
        <v>1.3</v>
      </c>
      <c r="AG212" s="28">
        <v>14</v>
      </c>
      <c r="AH212" s="28" t="s">
        <v>60</v>
      </c>
      <c r="AI212" s="28">
        <v>1</v>
      </c>
      <c r="AJ212" s="31">
        <f t="shared" si="27"/>
        <v>38.878656747839983</v>
      </c>
      <c r="AK212" s="34">
        <f t="shared" si="28"/>
        <v>13.503269168730602</v>
      </c>
      <c r="AN212" s="28">
        <v>134</v>
      </c>
      <c r="AO212" s="36">
        <v>42633</v>
      </c>
      <c r="AP212" s="28" t="s">
        <v>63</v>
      </c>
      <c r="AQ212" s="28">
        <v>16.7</v>
      </c>
      <c r="AR212" s="39">
        <v>1.3</v>
      </c>
      <c r="AS212" s="28">
        <v>14.8</v>
      </c>
      <c r="AT212" s="28" t="s">
        <v>60</v>
      </c>
      <c r="AU212" s="28">
        <v>1</v>
      </c>
      <c r="AV212" s="31">
        <f t="shared" si="31"/>
        <v>47.100842664011985</v>
      </c>
      <c r="AW212" s="34">
        <f t="shared" si="29"/>
        <v>16.109493106327776</v>
      </c>
      <c r="BB212" s="40">
        <v>9</v>
      </c>
      <c r="BC212" s="40">
        <v>18</v>
      </c>
      <c r="BD212" s="28">
        <v>23.324000000000002</v>
      </c>
      <c r="BE212" s="28">
        <v>32.366999999999997</v>
      </c>
      <c r="BF212" s="28">
        <v>51.09</v>
      </c>
      <c r="BG212" s="28">
        <v>7.37</v>
      </c>
      <c r="BH212" s="28" t="s">
        <v>76</v>
      </c>
      <c r="BI212" s="28" t="s">
        <v>212</v>
      </c>
      <c r="BJ212" s="41">
        <v>0.46999999999999986</v>
      </c>
    </row>
    <row r="213" spans="1:62" s="28" customFormat="1" ht="15" customHeight="1" x14ac:dyDescent="0.25">
      <c r="A213" s="28" t="s">
        <v>57</v>
      </c>
      <c r="B213" s="29" t="s">
        <v>58</v>
      </c>
      <c r="C213" s="29">
        <v>12</v>
      </c>
      <c r="D213" s="30">
        <v>40738</v>
      </c>
      <c r="E213" s="28" t="s">
        <v>59</v>
      </c>
      <c r="F213" s="31">
        <v>135</v>
      </c>
      <c r="G213" s="32">
        <v>19.3</v>
      </c>
      <c r="H213" s="33">
        <v>1.3</v>
      </c>
      <c r="I213" s="28">
        <v>14.8</v>
      </c>
      <c r="J213" s="31" t="s">
        <v>60</v>
      </c>
      <c r="K213" s="31">
        <v>1</v>
      </c>
      <c r="L213" s="31">
        <f t="shared" si="24"/>
        <v>62.908648154892006</v>
      </c>
      <c r="M213" s="34">
        <f t="shared" si="25"/>
        <v>23.433634151630429</v>
      </c>
      <c r="N213" s="35"/>
      <c r="P213" s="36">
        <v>41160</v>
      </c>
      <c r="Q213" s="28" t="s">
        <v>119</v>
      </c>
      <c r="R213" s="31">
        <v>135</v>
      </c>
      <c r="S213" s="37">
        <v>20.100000000000001</v>
      </c>
      <c r="T213" s="33">
        <v>1.3</v>
      </c>
      <c r="U213" s="28">
        <v>15.3</v>
      </c>
      <c r="V213" s="28" t="s">
        <v>60</v>
      </c>
      <c r="W213" s="28">
        <v>1</v>
      </c>
      <c r="X213" s="31">
        <f t="shared" si="26"/>
        <v>70.537094229663012</v>
      </c>
      <c r="Y213" s="34">
        <f t="shared" si="30"/>
        <v>26.032987136405353</v>
      </c>
      <c r="AB213" s="36">
        <v>42262</v>
      </c>
      <c r="AC213" s="28" t="s">
        <v>195</v>
      </c>
      <c r="AD213" s="29">
        <v>135</v>
      </c>
      <c r="AE213" s="38">
        <v>21.5</v>
      </c>
      <c r="AF213" s="39">
        <v>1.3</v>
      </c>
      <c r="AG213" s="28">
        <v>16.100000000000001</v>
      </c>
      <c r="AH213" s="28" t="s">
        <v>60</v>
      </c>
      <c r="AI213" s="28">
        <v>1</v>
      </c>
      <c r="AJ213" s="31">
        <f t="shared" si="27"/>
        <v>84.925246317975009</v>
      </c>
      <c r="AK213" s="34">
        <f t="shared" si="28"/>
        <v>30.992872256844922</v>
      </c>
      <c r="AN213" s="28">
        <v>135</v>
      </c>
      <c r="AO213" s="36">
        <v>42633</v>
      </c>
      <c r="AP213" s="28" t="s">
        <v>63</v>
      </c>
      <c r="AQ213" s="28">
        <v>22.1</v>
      </c>
      <c r="AR213" s="39">
        <v>1.3</v>
      </c>
      <c r="AS213" s="28">
        <v>16.399999999999999</v>
      </c>
      <c r="AT213" s="28" t="s">
        <v>60</v>
      </c>
      <c r="AU213" s="28">
        <v>1</v>
      </c>
      <c r="AV213" s="31">
        <f t="shared" si="31"/>
        <v>91.403413453404013</v>
      </c>
      <c r="AW213" s="34">
        <f t="shared" si="29"/>
        <v>33.282979990552242</v>
      </c>
      <c r="BB213" s="40">
        <v>8</v>
      </c>
      <c r="BC213" s="40">
        <v>15</v>
      </c>
      <c r="BD213" s="28">
        <v>4.7530000000000001</v>
      </c>
      <c r="BE213" s="28">
        <v>31.684999999999999</v>
      </c>
      <c r="BF213" s="28">
        <v>47.878999999999998</v>
      </c>
      <c r="BG213" s="28">
        <v>8.9169999999999998</v>
      </c>
      <c r="BH213" s="28" t="s">
        <v>65</v>
      </c>
      <c r="BI213" s="28" t="s">
        <v>140</v>
      </c>
      <c r="BJ213" s="41">
        <v>0.47</v>
      </c>
    </row>
    <row r="214" spans="1:62" s="28" customFormat="1" ht="15" customHeight="1" x14ac:dyDescent="0.25">
      <c r="A214" s="28" t="s">
        <v>57</v>
      </c>
      <c r="B214" s="29" t="s">
        <v>58</v>
      </c>
      <c r="C214" s="29">
        <v>12</v>
      </c>
      <c r="D214" s="30">
        <v>40738</v>
      </c>
      <c r="E214" s="28" t="s">
        <v>59</v>
      </c>
      <c r="F214" s="31">
        <v>136</v>
      </c>
      <c r="G214" s="32">
        <v>20.399999999999999</v>
      </c>
      <c r="H214" s="33">
        <v>1.3</v>
      </c>
      <c r="I214" s="28">
        <v>11.3</v>
      </c>
      <c r="J214" s="31" t="s">
        <v>60</v>
      </c>
      <c r="K214" s="31">
        <v>1</v>
      </c>
      <c r="L214" s="31">
        <f t="shared" si="24"/>
        <v>53.662734294767994</v>
      </c>
      <c r="M214" s="34">
        <f t="shared" si="25"/>
        <v>27.051312951293113</v>
      </c>
      <c r="N214" s="35"/>
      <c r="P214" s="36">
        <v>41160</v>
      </c>
      <c r="Q214" s="28" t="s">
        <v>119</v>
      </c>
      <c r="R214" s="31">
        <v>136</v>
      </c>
      <c r="S214" s="37">
        <v>21.1</v>
      </c>
      <c r="T214" s="33">
        <v>1.3</v>
      </c>
      <c r="U214" s="28">
        <v>11.6</v>
      </c>
      <c r="V214" s="28" t="s">
        <v>60</v>
      </c>
      <c r="W214" s="28">
        <v>1</v>
      </c>
      <c r="X214" s="31">
        <f t="shared" si="26"/>
        <v>58.932778758155997</v>
      </c>
      <c r="Y214" s="34">
        <f t="shared" si="30"/>
        <v>29.521456079485549</v>
      </c>
      <c r="AB214" s="36">
        <v>42262</v>
      </c>
      <c r="AC214" s="28" t="s">
        <v>195</v>
      </c>
      <c r="AD214" s="29">
        <v>136</v>
      </c>
      <c r="AE214" s="38">
        <v>23.8</v>
      </c>
      <c r="AF214" s="39">
        <v>1.3</v>
      </c>
      <c r="AG214" s="28">
        <v>12.7</v>
      </c>
      <c r="AH214" s="28" t="s">
        <v>60</v>
      </c>
      <c r="AI214" s="28">
        <v>1</v>
      </c>
      <c r="AJ214" s="31">
        <f t="shared" si="27"/>
        <v>82.090264384547993</v>
      </c>
      <c r="AK214" s="34">
        <f t="shared" si="28"/>
        <v>40.325571764021724</v>
      </c>
      <c r="AN214" s="28">
        <v>136</v>
      </c>
      <c r="AO214" s="36">
        <v>42633</v>
      </c>
      <c r="AP214" s="28" t="s">
        <v>63</v>
      </c>
      <c r="AQ214" s="28">
        <v>25.2</v>
      </c>
      <c r="AR214" s="39">
        <v>1.3</v>
      </c>
      <c r="AS214" s="28">
        <v>13.2</v>
      </c>
      <c r="AT214" s="28" t="s">
        <v>60</v>
      </c>
      <c r="AU214" s="28">
        <v>1</v>
      </c>
      <c r="AV214" s="31">
        <f t="shared" si="31"/>
        <v>95.655298673087984</v>
      </c>
      <c r="AW214" s="34">
        <f t="shared" si="29"/>
        <v>46.759904518485421</v>
      </c>
      <c r="BB214" s="40">
        <v>3</v>
      </c>
      <c r="BC214" s="40">
        <v>13</v>
      </c>
      <c r="BD214" s="28">
        <v>13.026999999999999</v>
      </c>
      <c r="BE214" s="28">
        <v>28.268999999999998</v>
      </c>
      <c r="BF214" s="28">
        <v>48.04</v>
      </c>
      <c r="BG214" s="28">
        <v>11.843999999999999</v>
      </c>
      <c r="BH214" s="28" t="s">
        <v>76</v>
      </c>
      <c r="BI214" s="28" t="s">
        <v>212</v>
      </c>
      <c r="BJ214" s="41">
        <v>0.47</v>
      </c>
    </row>
    <row r="215" spans="1:62" s="28" customFormat="1" ht="15" customHeight="1" x14ac:dyDescent="0.25">
      <c r="A215" s="28" t="s">
        <v>57</v>
      </c>
      <c r="B215" s="29" t="s">
        <v>58</v>
      </c>
      <c r="C215" s="29">
        <v>12</v>
      </c>
      <c r="D215" s="30">
        <v>40738</v>
      </c>
      <c r="E215" s="28" t="s">
        <v>59</v>
      </c>
      <c r="F215" s="31">
        <v>137</v>
      </c>
      <c r="G215" s="32">
        <v>17</v>
      </c>
      <c r="H215" s="33">
        <v>1.3</v>
      </c>
      <c r="I215" s="28">
        <v>9.6</v>
      </c>
      <c r="J215" s="31" t="s">
        <v>71</v>
      </c>
      <c r="K215" s="31">
        <v>1</v>
      </c>
      <c r="L215" s="31">
        <f t="shared" si="24"/>
        <v>23.576171471999992</v>
      </c>
      <c r="M215" s="34">
        <f t="shared" si="25"/>
        <v>16.86976067377147</v>
      </c>
      <c r="N215" s="35"/>
      <c r="P215" s="36">
        <v>41160</v>
      </c>
      <c r="Q215" s="28" t="s">
        <v>119</v>
      </c>
      <c r="R215" s="31">
        <v>1756</v>
      </c>
      <c r="S215" s="37">
        <v>20.7</v>
      </c>
      <c r="T215" s="33">
        <v>1.3</v>
      </c>
      <c r="U215" s="28">
        <v>11.2</v>
      </c>
      <c r="V215" s="28" t="s">
        <v>71</v>
      </c>
      <c r="W215" s="28">
        <v>1</v>
      </c>
      <c r="X215" s="31">
        <f t="shared" si="26"/>
        <v>40.781474047439985</v>
      </c>
      <c r="Y215" s="34">
        <f t="shared" si="30"/>
        <v>28.093730359218149</v>
      </c>
      <c r="AB215" s="36">
        <v>42262</v>
      </c>
      <c r="AC215" s="28" t="s">
        <v>195</v>
      </c>
      <c r="AD215" s="29">
        <v>1756</v>
      </c>
      <c r="AE215" s="38">
        <v>26.3</v>
      </c>
      <c r="AF215" s="39">
        <v>1.3</v>
      </c>
      <c r="AG215" s="28">
        <v>13.3</v>
      </c>
      <c r="AH215" s="28" t="s">
        <v>71</v>
      </c>
      <c r="AI215" s="28">
        <v>1</v>
      </c>
      <c r="AJ215" s="31">
        <f t="shared" si="27"/>
        <v>78.174901674134986</v>
      </c>
      <c r="AK215" s="34">
        <f t="shared" si="28"/>
        <v>52.231392412428605</v>
      </c>
      <c r="AN215" s="28">
        <v>1756</v>
      </c>
      <c r="AO215" s="36">
        <v>42633</v>
      </c>
      <c r="AP215" s="28" t="s">
        <v>63</v>
      </c>
      <c r="AQ215" s="28">
        <v>27.1</v>
      </c>
      <c r="AR215" s="39">
        <v>1.3</v>
      </c>
      <c r="AS215" s="28">
        <v>13.6</v>
      </c>
      <c r="AT215" s="28" t="s">
        <v>71</v>
      </c>
      <c r="AU215" s="28">
        <v>1</v>
      </c>
      <c r="AV215" s="31">
        <f t="shared" si="31"/>
        <v>84.875372993879978</v>
      </c>
      <c r="AW215" s="34">
        <f t="shared" si="29"/>
        <v>56.446455812289301</v>
      </c>
      <c r="BB215" s="40">
        <v>3</v>
      </c>
      <c r="BC215" s="40">
        <v>12</v>
      </c>
      <c r="BD215" s="28">
        <v>21.117000000000001</v>
      </c>
      <c r="BE215" s="28">
        <v>26.878</v>
      </c>
      <c r="BF215" s="28">
        <v>46.338999999999999</v>
      </c>
      <c r="BG215" s="28">
        <v>12.29</v>
      </c>
      <c r="BH215" s="28" t="s">
        <v>83</v>
      </c>
      <c r="BI215" s="28" t="s">
        <v>213</v>
      </c>
      <c r="BJ215" s="41">
        <v>0.35</v>
      </c>
    </row>
    <row r="216" spans="1:62" s="28" customFormat="1" ht="15" customHeight="1" x14ac:dyDescent="0.25">
      <c r="A216" s="28" t="s">
        <v>57</v>
      </c>
      <c r="B216" s="29" t="s">
        <v>58</v>
      </c>
      <c r="C216" s="29">
        <v>12</v>
      </c>
      <c r="D216" s="30">
        <v>40738</v>
      </c>
      <c r="E216" s="28" t="s">
        <v>59</v>
      </c>
      <c r="F216" s="31">
        <v>138</v>
      </c>
      <c r="G216" s="32">
        <v>18.8</v>
      </c>
      <c r="H216" s="33">
        <v>1.3</v>
      </c>
      <c r="I216" s="28">
        <v>17.5</v>
      </c>
      <c r="J216" s="31" t="s">
        <v>60</v>
      </c>
      <c r="K216" s="31">
        <v>1</v>
      </c>
      <c r="L216" s="31">
        <f t="shared" si="24"/>
        <v>48.857064657962404</v>
      </c>
      <c r="M216" s="34">
        <f t="shared" si="25"/>
        <v>21.893492394498079</v>
      </c>
      <c r="N216" s="35"/>
      <c r="P216" s="36">
        <v>41160</v>
      </c>
      <c r="Q216" s="28" t="s">
        <v>119</v>
      </c>
      <c r="R216" s="31">
        <v>138</v>
      </c>
      <c r="S216" s="37">
        <v>20.5</v>
      </c>
      <c r="T216" s="33">
        <v>1.3</v>
      </c>
      <c r="U216" s="28">
        <v>18.7</v>
      </c>
      <c r="V216" s="28" t="s">
        <v>60</v>
      </c>
      <c r="W216" s="28">
        <v>1</v>
      </c>
      <c r="X216" s="31">
        <f t="shared" si="26"/>
        <v>62.075889639932846</v>
      </c>
      <c r="Y216" s="34">
        <f t="shared" si="30"/>
        <v>27.396098259531584</v>
      </c>
      <c r="AB216" s="36">
        <v>42262</v>
      </c>
      <c r="AC216" s="28" t="s">
        <v>195</v>
      </c>
      <c r="AD216" s="29">
        <v>138</v>
      </c>
      <c r="AE216" s="38">
        <v>24.7</v>
      </c>
      <c r="AF216" s="39">
        <v>1.3</v>
      </c>
      <c r="AG216" s="28">
        <v>21.4</v>
      </c>
      <c r="AH216" s="28" t="s">
        <v>60</v>
      </c>
      <c r="AI216" s="28">
        <v>1</v>
      </c>
      <c r="AJ216" s="31">
        <f t="shared" si="27"/>
        <v>103.12911801583979</v>
      </c>
      <c r="AK216" s="34">
        <f t="shared" si="28"/>
        <v>44.394720284892216</v>
      </c>
      <c r="AN216" s="28">
        <v>138</v>
      </c>
      <c r="AO216" s="36">
        <v>42633</v>
      </c>
      <c r="AP216" s="28" t="s">
        <v>63</v>
      </c>
      <c r="AQ216" s="28">
        <v>25.7</v>
      </c>
      <c r="AR216" s="39">
        <v>1.3</v>
      </c>
      <c r="AS216" s="28">
        <v>22</v>
      </c>
      <c r="AT216" s="28" t="s">
        <v>60</v>
      </c>
      <c r="AU216" s="28">
        <v>1</v>
      </c>
      <c r="AV216" s="31">
        <f t="shared" si="31"/>
        <v>114.77903026428035</v>
      </c>
      <c r="AW216" s="34">
        <f t="shared" si="29"/>
        <v>49.200895171590076</v>
      </c>
      <c r="BB216" s="40">
        <v>6</v>
      </c>
      <c r="BC216" s="40">
        <v>11</v>
      </c>
      <c r="BD216" s="28">
        <v>7.0170000000000003</v>
      </c>
      <c r="BE216" s="28">
        <v>31.562000000000001</v>
      </c>
      <c r="BF216" s="28">
        <v>44.848999999999997</v>
      </c>
      <c r="BG216" s="28">
        <v>9.3290000000000006</v>
      </c>
      <c r="BH216" s="28" t="s">
        <v>214</v>
      </c>
      <c r="BI216" s="28" t="s">
        <v>215</v>
      </c>
      <c r="BJ216" s="41">
        <v>0.32534000000000002</v>
      </c>
    </row>
    <row r="217" spans="1:62" s="28" customFormat="1" ht="15" customHeight="1" x14ac:dyDescent="0.25">
      <c r="A217" s="28" t="s">
        <v>57</v>
      </c>
      <c r="B217" s="29" t="s">
        <v>58</v>
      </c>
      <c r="C217" s="29">
        <v>12</v>
      </c>
      <c r="D217" s="30"/>
      <c r="F217" s="31"/>
      <c r="G217" s="32"/>
      <c r="H217" s="33"/>
      <c r="J217" s="31"/>
      <c r="K217" s="31"/>
      <c r="L217" s="31" t="str">
        <f t="shared" si="24"/>
        <v/>
      </c>
      <c r="M217" s="34" t="str">
        <f t="shared" si="25"/>
        <v/>
      </c>
      <c r="N217" s="35"/>
      <c r="P217" s="36">
        <v>41160</v>
      </c>
      <c r="Q217" s="28" t="s">
        <v>119</v>
      </c>
      <c r="R217" s="31">
        <v>1754</v>
      </c>
      <c r="S217" s="37">
        <v>10.7</v>
      </c>
      <c r="T217" s="33">
        <v>1.25</v>
      </c>
      <c r="U217" s="28">
        <v>9.3000000000000007</v>
      </c>
      <c r="V217" s="28" t="s">
        <v>173</v>
      </c>
      <c r="W217" s="28">
        <v>1</v>
      </c>
      <c r="X217" s="31">
        <f t="shared" si="26"/>
        <v>7.6262086158794986</v>
      </c>
      <c r="Y217" s="34">
        <f t="shared" si="30"/>
        <v>5.0856936909134145</v>
      </c>
      <c r="AB217" s="36">
        <v>42262</v>
      </c>
      <c r="AC217" s="28" t="s">
        <v>195</v>
      </c>
      <c r="AD217" s="29">
        <v>1754</v>
      </c>
      <c r="AE217" s="38">
        <v>15.4</v>
      </c>
      <c r="AF217" s="39">
        <v>1.3</v>
      </c>
      <c r="AG217" s="28">
        <v>12.6</v>
      </c>
      <c r="AH217" s="28" t="s">
        <v>60</v>
      </c>
      <c r="AI217" s="28">
        <v>1</v>
      </c>
      <c r="AJ217" s="31">
        <f t="shared" si="27"/>
        <v>21.402778854996001</v>
      </c>
      <c r="AK217" s="34">
        <f t="shared" si="28"/>
        <v>13.059449851273344</v>
      </c>
      <c r="AL217" s="28" t="s">
        <v>216</v>
      </c>
      <c r="AN217" s="28">
        <v>1754</v>
      </c>
      <c r="AO217" s="36">
        <v>42633</v>
      </c>
      <c r="AP217" s="28" t="s">
        <v>63</v>
      </c>
      <c r="AQ217" s="28">
        <v>16.399999999999999</v>
      </c>
      <c r="AR217" s="39">
        <v>1.3</v>
      </c>
      <c r="AS217" s="28">
        <v>13.2</v>
      </c>
      <c r="AT217" s="28" t="s">
        <v>60</v>
      </c>
      <c r="AU217" s="28">
        <v>1</v>
      </c>
      <c r="AV217" s="31">
        <f t="shared" si="31"/>
        <v>25.428445096031997</v>
      </c>
      <c r="AW217" s="34">
        <f t="shared" si="29"/>
        <v>15.370634002717601</v>
      </c>
      <c r="BB217" s="40">
        <v>1</v>
      </c>
      <c r="BC217" s="40">
        <v>12</v>
      </c>
      <c r="BD217" s="28">
        <v>14.061</v>
      </c>
      <c r="BE217" s="28">
        <v>25.253</v>
      </c>
      <c r="BF217" s="28">
        <v>46.368000000000002</v>
      </c>
      <c r="BG217" s="28">
        <v>13.538</v>
      </c>
      <c r="BH217" s="28" t="s">
        <v>83</v>
      </c>
      <c r="BI217" s="28" t="s">
        <v>124</v>
      </c>
      <c r="BJ217" s="41">
        <v>0.29499999999999998</v>
      </c>
    </row>
    <row r="218" spans="1:62" s="28" customFormat="1" ht="15" customHeight="1" x14ac:dyDescent="0.25">
      <c r="A218" s="28" t="s">
        <v>57</v>
      </c>
      <c r="B218" s="29" t="s">
        <v>58</v>
      </c>
      <c r="C218" s="29">
        <v>12</v>
      </c>
      <c r="D218" s="30"/>
      <c r="F218" s="31"/>
      <c r="G218" s="32"/>
      <c r="H218" s="33"/>
      <c r="J218" s="31"/>
      <c r="K218" s="31"/>
      <c r="L218" s="31" t="str">
        <f t="shared" si="24"/>
        <v/>
      </c>
      <c r="M218" s="34" t="str">
        <f t="shared" si="25"/>
        <v/>
      </c>
      <c r="N218" s="35"/>
      <c r="P218" s="36">
        <v>41160</v>
      </c>
      <c r="Q218" s="28" t="s">
        <v>119</v>
      </c>
      <c r="R218" s="31">
        <v>1755</v>
      </c>
      <c r="S218" s="37">
        <v>13</v>
      </c>
      <c r="T218" s="33">
        <v>1.3</v>
      </c>
      <c r="U218" s="28">
        <v>9.3000000000000007</v>
      </c>
      <c r="V218" s="28" t="s">
        <v>115</v>
      </c>
      <c r="W218" s="28">
        <v>1</v>
      </c>
      <c r="X218" s="31">
        <f t="shared" si="26"/>
        <v>10.0487409633</v>
      </c>
      <c r="Y218" s="34">
        <f t="shared" si="30"/>
        <v>8.4209191472576226</v>
      </c>
      <c r="AB218" s="36">
        <v>42262</v>
      </c>
      <c r="AC218" s="28" t="s">
        <v>195</v>
      </c>
      <c r="AD218" s="29">
        <v>1755</v>
      </c>
      <c r="AE218" s="38">
        <v>21.5</v>
      </c>
      <c r="AF218" s="39">
        <v>1.25</v>
      </c>
      <c r="AG218" s="28">
        <v>13.8</v>
      </c>
      <c r="AH218" s="28" t="s">
        <v>60</v>
      </c>
      <c r="AI218" s="28">
        <v>1</v>
      </c>
      <c r="AJ218" s="31">
        <f t="shared" si="27"/>
        <v>40.784768748450006</v>
      </c>
      <c r="AK218" s="34">
        <f t="shared" si="28"/>
        <v>30.992872256844922</v>
      </c>
      <c r="AM218" s="28" t="s">
        <v>143</v>
      </c>
      <c r="AN218" s="28">
        <v>1755</v>
      </c>
      <c r="AO218" s="36">
        <v>42633</v>
      </c>
      <c r="AP218" s="28" t="s">
        <v>63</v>
      </c>
      <c r="AQ218" s="28">
        <v>22.8</v>
      </c>
      <c r="AR218" s="39">
        <v>1.25</v>
      </c>
      <c r="AS218" s="28">
        <v>14.4</v>
      </c>
      <c r="AT218" s="28" t="s">
        <v>60</v>
      </c>
      <c r="AU218" s="28">
        <v>1</v>
      </c>
      <c r="AV218" s="31">
        <f t="shared" si="31"/>
        <v>47.860164175104003</v>
      </c>
      <c r="AW218" s="34">
        <f t="shared" si="29"/>
        <v>36.082570495569755</v>
      </c>
      <c r="BB218" s="40">
        <v>2</v>
      </c>
      <c r="BC218" s="40">
        <v>4</v>
      </c>
      <c r="BD218" s="28">
        <v>24.693999999999999</v>
      </c>
      <c r="BE218" s="28">
        <v>26.866</v>
      </c>
      <c r="BF218" s="28">
        <v>38</v>
      </c>
      <c r="BG218" s="28">
        <v>12.885999999999999</v>
      </c>
      <c r="BH218" s="28" t="s">
        <v>83</v>
      </c>
      <c r="BI218" s="28" t="s">
        <v>138</v>
      </c>
      <c r="BJ218" s="41">
        <v>0.26333333333333336</v>
      </c>
    </row>
    <row r="219" spans="1:62" s="28" customFormat="1" ht="15" customHeight="1" x14ac:dyDescent="0.25">
      <c r="A219" s="28" t="s">
        <v>57</v>
      </c>
      <c r="B219" s="29" t="s">
        <v>58</v>
      </c>
      <c r="C219" s="29">
        <v>12</v>
      </c>
      <c r="G219" s="32"/>
      <c r="K219" s="31"/>
      <c r="L219" s="31" t="str">
        <f t="shared" si="24"/>
        <v/>
      </c>
      <c r="M219" s="34" t="str">
        <f t="shared" si="25"/>
        <v/>
      </c>
      <c r="S219" s="37"/>
      <c r="X219" s="31" t="str">
        <f t="shared" si="26"/>
        <v/>
      </c>
      <c r="Y219" s="34" t="str">
        <f t="shared" si="30"/>
        <v/>
      </c>
      <c r="AB219" s="36">
        <v>42262</v>
      </c>
      <c r="AC219" s="28" t="s">
        <v>195</v>
      </c>
      <c r="AD219" s="29">
        <v>3432</v>
      </c>
      <c r="AE219" s="38">
        <v>11.7</v>
      </c>
      <c r="AF219" s="39">
        <v>1.3</v>
      </c>
      <c r="AG219" s="28">
        <v>9.5</v>
      </c>
      <c r="AH219" s="28" t="s">
        <v>113</v>
      </c>
      <c r="AI219" s="28">
        <v>1</v>
      </c>
      <c r="AJ219" s="31">
        <f t="shared" si="27"/>
        <v>22.417637327864995</v>
      </c>
      <c r="AK219" s="34">
        <f t="shared" si="28"/>
        <v>6.4098460220617293</v>
      </c>
      <c r="AN219" s="28">
        <v>3432</v>
      </c>
      <c r="AO219" s="36">
        <v>42633</v>
      </c>
      <c r="AP219" s="28" t="s">
        <v>63</v>
      </c>
      <c r="AQ219" s="28">
        <v>12.5</v>
      </c>
      <c r="AR219" s="39">
        <v>1.3</v>
      </c>
      <c r="AS219" s="28">
        <v>10</v>
      </c>
      <c r="AT219" s="28" t="s">
        <v>113</v>
      </c>
      <c r="AU219" s="28">
        <v>1</v>
      </c>
      <c r="AV219" s="31">
        <f t="shared" si="31"/>
        <v>26.934848437499998</v>
      </c>
      <c r="AW219" s="34">
        <f t="shared" si="29"/>
        <v>7.6075208051914514</v>
      </c>
      <c r="BB219" s="40">
        <v>10</v>
      </c>
      <c r="BC219" s="40">
        <v>0</v>
      </c>
      <c r="BD219" s="28">
        <v>4.2009999999999996</v>
      </c>
      <c r="BE219" s="28">
        <v>36.113</v>
      </c>
      <c r="BF219" s="28">
        <v>32.771999999999998</v>
      </c>
      <c r="BG219" s="28">
        <v>9.8569999999999993</v>
      </c>
      <c r="BH219" s="28" t="s">
        <v>76</v>
      </c>
      <c r="BI219" s="28" t="s">
        <v>118</v>
      </c>
      <c r="BJ219" s="41">
        <v>0.71</v>
      </c>
    </row>
    <row r="220" spans="1:62" s="28" customFormat="1" ht="15" customHeight="1" x14ac:dyDescent="0.25">
      <c r="A220" s="28" t="s">
        <v>57</v>
      </c>
      <c r="B220" s="29" t="s">
        <v>58</v>
      </c>
      <c r="C220" s="29">
        <v>12</v>
      </c>
      <c r="G220" s="32"/>
      <c r="K220" s="31"/>
      <c r="L220" s="31" t="str">
        <f t="shared" si="24"/>
        <v/>
      </c>
      <c r="M220" s="34" t="str">
        <f t="shared" si="25"/>
        <v/>
      </c>
      <c r="S220" s="37"/>
      <c r="X220" s="31" t="str">
        <f t="shared" si="26"/>
        <v/>
      </c>
      <c r="Y220" s="34" t="str">
        <f t="shared" si="30"/>
        <v/>
      </c>
      <c r="AB220" s="36">
        <v>42262</v>
      </c>
      <c r="AC220" s="28" t="s">
        <v>195</v>
      </c>
      <c r="AD220" s="29">
        <v>3433</v>
      </c>
      <c r="AE220" s="38">
        <v>10.5</v>
      </c>
      <c r="AF220" s="39">
        <v>1.3</v>
      </c>
      <c r="AG220" s="28">
        <v>12.8</v>
      </c>
      <c r="AH220" s="28" t="s">
        <v>115</v>
      </c>
      <c r="AI220" s="28">
        <v>1</v>
      </c>
      <c r="AJ220" s="31">
        <f t="shared" si="27"/>
        <v>22.956175267200003</v>
      </c>
      <c r="AK220" s="34">
        <f t="shared" si="28"/>
        <v>4.8431341601526379</v>
      </c>
      <c r="AN220" s="28">
        <v>3433</v>
      </c>
      <c r="AO220" s="36">
        <v>42633</v>
      </c>
      <c r="AP220" s="28" t="s">
        <v>63</v>
      </c>
      <c r="AQ220" s="28">
        <v>10.6</v>
      </c>
      <c r="AR220" s="39">
        <v>1.3</v>
      </c>
      <c r="AS220" s="28">
        <v>12.9</v>
      </c>
      <c r="AT220" s="28" t="s">
        <v>115</v>
      </c>
      <c r="AU220" s="28">
        <v>1</v>
      </c>
      <c r="AV220" s="31">
        <f t="shared" si="31"/>
        <v>23.578295425164001</v>
      </c>
      <c r="AW220" s="34">
        <f t="shared" si="29"/>
        <v>4.9635043415815643</v>
      </c>
      <c r="BB220" s="40">
        <v>9</v>
      </c>
      <c r="BC220" s="40">
        <v>3</v>
      </c>
      <c r="BD220" s="28">
        <v>3.702</v>
      </c>
      <c r="BE220" s="28">
        <v>34.603000000000002</v>
      </c>
      <c r="BF220" s="28">
        <v>36.124000000000002</v>
      </c>
      <c r="BG220" s="28">
        <v>9.6910000000000007</v>
      </c>
      <c r="BH220" s="28" t="s">
        <v>217</v>
      </c>
      <c r="BI220" s="28" t="s">
        <v>218</v>
      </c>
      <c r="BJ220" s="41">
        <v>0.67</v>
      </c>
    </row>
    <row r="221" spans="1:62" s="28" customFormat="1" ht="15" customHeight="1" x14ac:dyDescent="0.25">
      <c r="A221" s="28" t="s">
        <v>57</v>
      </c>
      <c r="B221" s="29" t="s">
        <v>58</v>
      </c>
      <c r="C221" s="29">
        <v>12</v>
      </c>
      <c r="G221" s="32"/>
      <c r="K221" s="31"/>
      <c r="L221" s="31" t="str">
        <f t="shared" si="24"/>
        <v/>
      </c>
      <c r="M221" s="34" t="str">
        <f t="shared" si="25"/>
        <v/>
      </c>
      <c r="S221" s="37"/>
      <c r="X221" s="31" t="str">
        <f t="shared" si="26"/>
        <v/>
      </c>
      <c r="Y221" s="34" t="str">
        <f t="shared" si="30"/>
        <v/>
      </c>
      <c r="AB221" s="36">
        <v>42262</v>
      </c>
      <c r="AC221" s="28" t="s">
        <v>195</v>
      </c>
      <c r="AD221" s="29">
        <v>3434</v>
      </c>
      <c r="AE221" s="38">
        <v>11.2</v>
      </c>
      <c r="AF221" s="39">
        <v>1.3</v>
      </c>
      <c r="AG221" s="28">
        <v>10.5</v>
      </c>
      <c r="AH221" s="28" t="s">
        <v>115</v>
      </c>
      <c r="AI221" s="28">
        <v>1</v>
      </c>
      <c r="AJ221" s="31">
        <f t="shared" si="27"/>
        <v>19.187250969599997</v>
      </c>
      <c r="AK221" s="34">
        <f t="shared" si="28"/>
        <v>5.7242803280799492</v>
      </c>
      <c r="AN221" s="28">
        <v>3434</v>
      </c>
      <c r="AO221" s="36">
        <v>42633</v>
      </c>
      <c r="AP221" s="28" t="s">
        <v>63</v>
      </c>
      <c r="AQ221" s="28">
        <v>11.7</v>
      </c>
      <c r="AR221" s="39">
        <v>1.3</v>
      </c>
      <c r="AS221" s="28">
        <v>10.9</v>
      </c>
      <c r="AT221" s="28" t="s">
        <v>115</v>
      </c>
      <c r="AU221" s="28">
        <v>1</v>
      </c>
      <c r="AV221" s="31">
        <f t="shared" si="31"/>
        <v>21.736300685579998</v>
      </c>
      <c r="AW221" s="34">
        <f t="shared" si="29"/>
        <v>6.4098460220617293</v>
      </c>
      <c r="BB221" s="40">
        <v>10</v>
      </c>
      <c r="BC221" s="40">
        <v>4</v>
      </c>
      <c r="BD221" s="28">
        <v>4.6970000000000001</v>
      </c>
      <c r="BE221" s="28">
        <v>35.904000000000003</v>
      </c>
      <c r="BF221" s="28">
        <v>36.850999999999999</v>
      </c>
      <c r="BG221" s="28">
        <v>9.2889999999999997</v>
      </c>
      <c r="BH221" s="28" t="s">
        <v>76</v>
      </c>
      <c r="BI221" s="28" t="s">
        <v>219</v>
      </c>
      <c r="BJ221" s="41">
        <v>0.6</v>
      </c>
    </row>
    <row r="222" spans="1:62" s="28" customFormat="1" ht="15" customHeight="1" x14ac:dyDescent="0.25">
      <c r="A222" s="28" t="s">
        <v>57</v>
      </c>
      <c r="B222" s="29" t="s">
        <v>58</v>
      </c>
      <c r="C222" s="29">
        <v>12</v>
      </c>
      <c r="G222" s="32"/>
      <c r="K222" s="31"/>
      <c r="L222" s="31" t="str">
        <f t="shared" si="24"/>
        <v/>
      </c>
      <c r="M222" s="34" t="str">
        <f t="shared" si="25"/>
        <v/>
      </c>
      <c r="S222" s="37"/>
      <c r="X222" s="31" t="str">
        <f t="shared" si="26"/>
        <v/>
      </c>
      <c r="Y222" s="34" t="str">
        <f t="shared" si="30"/>
        <v/>
      </c>
      <c r="AB222" s="36">
        <v>42262</v>
      </c>
      <c r="AC222" s="28" t="s">
        <v>195</v>
      </c>
      <c r="AD222" s="29">
        <v>3435</v>
      </c>
      <c r="AE222" s="38">
        <v>11.6</v>
      </c>
      <c r="AF222" s="39">
        <v>1.3</v>
      </c>
      <c r="AG222" s="28">
        <v>13.1</v>
      </c>
      <c r="AH222" s="28" t="s">
        <v>115</v>
      </c>
      <c r="AI222" s="28">
        <v>1</v>
      </c>
      <c r="AJ222" s="31">
        <f t="shared" si="27"/>
        <v>28.674657430415994</v>
      </c>
      <c r="AK222" s="34">
        <f t="shared" si="28"/>
        <v>6.2689153732857967</v>
      </c>
      <c r="AN222" s="28">
        <v>3435</v>
      </c>
      <c r="AO222" s="36">
        <v>42633</v>
      </c>
      <c r="AP222" s="28" t="s">
        <v>63</v>
      </c>
      <c r="AQ222" s="28">
        <v>12.6</v>
      </c>
      <c r="AR222" s="39">
        <v>1.3</v>
      </c>
      <c r="AS222" s="28">
        <v>14</v>
      </c>
      <c r="AT222" s="28" t="s">
        <v>115</v>
      </c>
      <c r="AU222" s="28">
        <v>1</v>
      </c>
      <c r="AV222" s="31">
        <f t="shared" si="31"/>
        <v>36.155976045839992</v>
      </c>
      <c r="AW222" s="34">
        <f t="shared" si="29"/>
        <v>7.7661527252773626</v>
      </c>
      <c r="BB222" s="40">
        <v>11</v>
      </c>
      <c r="BC222" s="40">
        <v>9</v>
      </c>
      <c r="BD222" s="28">
        <v>6.0250000000000004</v>
      </c>
      <c r="BE222" s="28">
        <v>35.277999999999999</v>
      </c>
      <c r="BF222" s="28">
        <v>42.746000000000002</v>
      </c>
      <c r="BG222" s="28">
        <v>8.1980000000000004</v>
      </c>
      <c r="BH222" s="28" t="s">
        <v>162</v>
      </c>
      <c r="BI222" s="28" t="s">
        <v>163</v>
      </c>
      <c r="BJ222" s="41">
        <v>0.66999999999999993</v>
      </c>
    </row>
    <row r="223" spans="1:62" s="28" customFormat="1" ht="15" customHeight="1" x14ac:dyDescent="0.25">
      <c r="A223" s="28" t="s">
        <v>57</v>
      </c>
      <c r="B223" s="29" t="s">
        <v>58</v>
      </c>
      <c r="C223" s="29">
        <v>12</v>
      </c>
      <c r="G223" s="32"/>
      <c r="K223" s="31"/>
      <c r="L223" s="31" t="str">
        <f t="shared" si="24"/>
        <v/>
      </c>
      <c r="M223" s="34" t="str">
        <f t="shared" si="25"/>
        <v/>
      </c>
      <c r="S223" s="37"/>
      <c r="X223" s="31" t="str">
        <f t="shared" si="26"/>
        <v/>
      </c>
      <c r="Y223" s="34" t="str">
        <f t="shared" si="30"/>
        <v/>
      </c>
      <c r="AB223" s="36">
        <v>42262</v>
      </c>
      <c r="AC223" s="28" t="s">
        <v>195</v>
      </c>
      <c r="AD223" s="29">
        <v>3436</v>
      </c>
      <c r="AE223" s="38">
        <v>16.8</v>
      </c>
      <c r="AF223" s="39">
        <v>1.3</v>
      </c>
      <c r="AG223" s="28">
        <v>12.2</v>
      </c>
      <c r="AH223" s="28" t="s">
        <v>115</v>
      </c>
      <c r="AI223" s="28">
        <v>1</v>
      </c>
      <c r="AJ223" s="31">
        <f t="shared" si="27"/>
        <v>22.015086291072002</v>
      </c>
      <c r="AK223" s="34">
        <f t="shared" si="28"/>
        <v>16.360525712154324</v>
      </c>
      <c r="AN223" s="28">
        <v>3436</v>
      </c>
      <c r="AO223" s="36">
        <v>42633</v>
      </c>
      <c r="AP223" s="28" t="s">
        <v>63</v>
      </c>
      <c r="AQ223" s="28">
        <v>18.8</v>
      </c>
      <c r="AR223" s="39">
        <v>1.3</v>
      </c>
      <c r="AS223" s="28">
        <v>13.3</v>
      </c>
      <c r="AT223" s="28" t="s">
        <v>115</v>
      </c>
      <c r="AU223" s="28">
        <v>1</v>
      </c>
      <c r="AV223" s="31">
        <f t="shared" si="31"/>
        <v>30.054488248848006</v>
      </c>
      <c r="AW223" s="34">
        <f t="shared" si="29"/>
        <v>21.893492394498079</v>
      </c>
      <c r="BB223" s="40">
        <v>0</v>
      </c>
      <c r="BC223" s="40">
        <v>7</v>
      </c>
      <c r="BD223" s="28">
        <v>8.15</v>
      </c>
      <c r="BE223" s="28">
        <v>24.855</v>
      </c>
      <c r="BF223" s="28">
        <v>40.988</v>
      </c>
      <c r="BG223" s="28">
        <v>13.055999999999999</v>
      </c>
      <c r="BH223" s="28" t="s">
        <v>83</v>
      </c>
      <c r="BI223" s="28" t="s">
        <v>138</v>
      </c>
      <c r="BJ223" s="41">
        <v>0.26333333333333336</v>
      </c>
    </row>
    <row r="224" spans="1:62" s="28" customFormat="1" ht="15" customHeight="1" x14ac:dyDescent="0.25">
      <c r="A224" s="28" t="s">
        <v>57</v>
      </c>
      <c r="B224" s="29" t="s">
        <v>58</v>
      </c>
      <c r="C224" s="29">
        <v>12</v>
      </c>
      <c r="G224" s="32"/>
      <c r="K224" s="31"/>
      <c r="L224" s="31" t="str">
        <f t="shared" si="24"/>
        <v/>
      </c>
      <c r="M224" s="34" t="str">
        <f t="shared" si="25"/>
        <v/>
      </c>
      <c r="S224" s="37"/>
      <c r="X224" s="31" t="str">
        <f t="shared" si="26"/>
        <v/>
      </c>
      <c r="Y224" s="34" t="str">
        <f t="shared" si="30"/>
        <v/>
      </c>
      <c r="AB224" s="36">
        <v>42262</v>
      </c>
      <c r="AC224" s="28" t="s">
        <v>195</v>
      </c>
      <c r="AD224" s="29">
        <v>3437</v>
      </c>
      <c r="AE224" s="38">
        <v>10.8</v>
      </c>
      <c r="AF224" s="39">
        <v>1.3</v>
      </c>
      <c r="AG224" s="28">
        <v>9.9</v>
      </c>
      <c r="AH224" s="28" t="s">
        <v>115</v>
      </c>
      <c r="AI224" s="28">
        <v>1</v>
      </c>
      <c r="AJ224" s="31">
        <f t="shared" si="27"/>
        <v>9.2519399823840018</v>
      </c>
      <c r="AK224" s="34">
        <f t="shared" si="28"/>
        <v>5.2097123142703321</v>
      </c>
      <c r="AN224" s="28">
        <v>3437</v>
      </c>
      <c r="AO224" s="36">
        <v>42633</v>
      </c>
      <c r="AP224" s="28" t="s">
        <v>63</v>
      </c>
      <c r="AQ224" s="28">
        <v>11.9</v>
      </c>
      <c r="AR224" s="39">
        <v>1.3</v>
      </c>
      <c r="AS224" s="28">
        <v>10.8</v>
      </c>
      <c r="AT224" s="28" t="s">
        <v>115</v>
      </c>
      <c r="AU224" s="28">
        <v>1</v>
      </c>
      <c r="AV224" s="31">
        <f t="shared" si="31"/>
        <v>12.253715122572</v>
      </c>
      <c r="AW224" s="34">
        <f t="shared" si="29"/>
        <v>6.697501893523313</v>
      </c>
      <c r="BB224" s="40">
        <v>4</v>
      </c>
      <c r="BC224" s="40">
        <v>11</v>
      </c>
      <c r="BD224" s="28">
        <v>11.016</v>
      </c>
      <c r="BE224" s="28">
        <v>29.111000000000001</v>
      </c>
      <c r="BF224" s="28">
        <v>44.844000000000001</v>
      </c>
      <c r="BG224" s="28">
        <v>12.164999999999999</v>
      </c>
      <c r="BH224" s="28" t="s">
        <v>186</v>
      </c>
      <c r="BI224" s="28" t="s">
        <v>220</v>
      </c>
      <c r="BJ224" s="41">
        <v>0.33</v>
      </c>
    </row>
    <row r="225" spans="1:62" s="28" customFormat="1" ht="15" customHeight="1" x14ac:dyDescent="0.25">
      <c r="A225" s="28" t="s">
        <v>57</v>
      </c>
      <c r="B225" s="29" t="s">
        <v>58</v>
      </c>
      <c r="C225" s="29">
        <v>12</v>
      </c>
      <c r="G225" s="32"/>
      <c r="K225" s="31"/>
      <c r="L225" s="31" t="str">
        <f t="shared" si="24"/>
        <v/>
      </c>
      <c r="M225" s="34" t="str">
        <f t="shared" si="25"/>
        <v/>
      </c>
      <c r="S225" s="37"/>
      <c r="X225" s="31" t="str">
        <f t="shared" si="26"/>
        <v/>
      </c>
      <c r="Y225" s="34" t="str">
        <f t="shared" si="30"/>
        <v/>
      </c>
      <c r="AB225" s="36">
        <v>42262</v>
      </c>
      <c r="AC225" s="28" t="s">
        <v>195</v>
      </c>
      <c r="AD225" s="29">
        <v>3438</v>
      </c>
      <c r="AE225" s="38">
        <v>13.6</v>
      </c>
      <c r="AF225" s="39">
        <v>1.3</v>
      </c>
      <c r="AG225" s="28">
        <v>12.1</v>
      </c>
      <c r="AH225" s="28" t="s">
        <v>115</v>
      </c>
      <c r="AI225" s="28">
        <v>1</v>
      </c>
      <c r="AJ225" s="31">
        <f t="shared" si="27"/>
        <v>29.138463927143995</v>
      </c>
      <c r="AK225" s="34">
        <f t="shared" si="28"/>
        <v>9.4648119076505743</v>
      </c>
      <c r="AN225" s="28">
        <v>3438</v>
      </c>
      <c r="AO225" s="36">
        <v>42633</v>
      </c>
      <c r="AP225" s="28" t="s">
        <v>63</v>
      </c>
      <c r="AQ225" s="28">
        <v>15.8</v>
      </c>
      <c r="AR225" s="39">
        <v>1.3</v>
      </c>
      <c r="AS225" s="28">
        <v>13.7</v>
      </c>
      <c r="AT225" s="28" t="s">
        <v>115</v>
      </c>
      <c r="AU225" s="28">
        <v>1</v>
      </c>
      <c r="AV225" s="31">
        <f t="shared" si="31"/>
        <v>44.5285145621745</v>
      </c>
      <c r="AW225" s="34">
        <f t="shared" si="29"/>
        <v>13.956228464575945</v>
      </c>
      <c r="BB225" s="40">
        <v>0</v>
      </c>
      <c r="BC225" s="40">
        <v>15</v>
      </c>
      <c r="BD225" s="28">
        <v>18.196999999999999</v>
      </c>
      <c r="BE225" s="28">
        <v>25.164999999999999</v>
      </c>
      <c r="BF225" s="28">
        <v>48.747999999999998</v>
      </c>
      <c r="BG225" s="28">
        <v>13.433999999999999</v>
      </c>
      <c r="BH225" s="28" t="s">
        <v>96</v>
      </c>
      <c r="BI225" s="28" t="s">
        <v>176</v>
      </c>
      <c r="BJ225" s="41">
        <v>0.53625</v>
      </c>
    </row>
    <row r="226" spans="1:62" s="28" customFormat="1" ht="15" customHeight="1" x14ac:dyDescent="0.25">
      <c r="A226" s="28" t="s">
        <v>57</v>
      </c>
      <c r="B226" s="29" t="s">
        <v>58</v>
      </c>
      <c r="C226" s="29">
        <v>12</v>
      </c>
      <c r="G226" s="32"/>
      <c r="K226" s="31"/>
      <c r="L226" s="31" t="str">
        <f t="shared" si="24"/>
        <v/>
      </c>
      <c r="M226" s="34" t="str">
        <f t="shared" si="25"/>
        <v/>
      </c>
      <c r="S226" s="37"/>
      <c r="X226" s="31" t="str">
        <f t="shared" si="26"/>
        <v/>
      </c>
      <c r="Y226" s="34" t="str">
        <f t="shared" si="30"/>
        <v/>
      </c>
      <c r="AB226" s="36">
        <v>42262</v>
      </c>
      <c r="AC226" s="28" t="s">
        <v>195</v>
      </c>
      <c r="AD226" s="29">
        <v>3439</v>
      </c>
      <c r="AE226" s="38">
        <v>10.7</v>
      </c>
      <c r="AF226" s="39">
        <v>1.3</v>
      </c>
      <c r="AG226" s="28">
        <v>15.2</v>
      </c>
      <c r="AH226" s="28" t="s">
        <v>115</v>
      </c>
      <c r="AI226" s="28">
        <v>1</v>
      </c>
      <c r="AJ226" s="31">
        <f t="shared" si="27"/>
        <v>18.168361404551995</v>
      </c>
      <c r="AK226" s="34">
        <f t="shared" si="28"/>
        <v>5.0856936909134145</v>
      </c>
      <c r="AN226" s="28">
        <v>3439</v>
      </c>
      <c r="AO226" s="36">
        <v>42633</v>
      </c>
      <c r="AP226" s="28" t="s">
        <v>63</v>
      </c>
      <c r="AQ226" s="28">
        <v>11.5</v>
      </c>
      <c r="AR226" s="39">
        <v>1.3</v>
      </c>
      <c r="AS226" s="28">
        <v>16.2</v>
      </c>
      <c r="AT226" s="28" t="s">
        <v>115</v>
      </c>
      <c r="AU226" s="28">
        <v>1</v>
      </c>
      <c r="AV226" s="31">
        <f t="shared" si="31"/>
        <v>22.367390102549997</v>
      </c>
      <c r="AW226" s="34">
        <f t="shared" si="29"/>
        <v>6.1299032724976446</v>
      </c>
      <c r="BB226" s="40">
        <v>0</v>
      </c>
      <c r="BC226" s="40">
        <v>14</v>
      </c>
      <c r="BD226" s="28">
        <v>9.5679999999999996</v>
      </c>
      <c r="BE226" s="28">
        <v>24.114999999999998</v>
      </c>
      <c r="BF226" s="28">
        <v>48.22</v>
      </c>
      <c r="BG226" s="28">
        <v>13.699</v>
      </c>
      <c r="BH226" s="28" t="s">
        <v>100</v>
      </c>
      <c r="BI226" s="28" t="s">
        <v>193</v>
      </c>
      <c r="BJ226" s="41">
        <v>0.43</v>
      </c>
    </row>
    <row r="227" spans="1:62" s="28" customFormat="1" ht="15" customHeight="1" x14ac:dyDescent="0.25">
      <c r="A227" s="28" t="s">
        <v>57</v>
      </c>
      <c r="B227" s="29" t="s">
        <v>58</v>
      </c>
      <c r="C227" s="29">
        <v>12</v>
      </c>
      <c r="G227" s="32"/>
      <c r="K227" s="31"/>
      <c r="L227" s="31" t="str">
        <f t="shared" si="24"/>
        <v/>
      </c>
      <c r="M227" s="34" t="str">
        <f t="shared" si="25"/>
        <v/>
      </c>
      <c r="S227" s="37"/>
      <c r="X227" s="31" t="str">
        <f t="shared" si="26"/>
        <v/>
      </c>
      <c r="Y227" s="34" t="str">
        <f t="shared" si="30"/>
        <v/>
      </c>
      <c r="AB227" s="36">
        <v>42262</v>
      </c>
      <c r="AC227" s="28" t="s">
        <v>195</v>
      </c>
      <c r="AD227" s="29">
        <v>3440</v>
      </c>
      <c r="AE227" s="38">
        <v>10.5</v>
      </c>
      <c r="AF227" s="39">
        <v>1.3</v>
      </c>
      <c r="AG227" s="28">
        <v>10.7</v>
      </c>
      <c r="AH227" s="28" t="s">
        <v>221</v>
      </c>
      <c r="AI227" s="28">
        <v>1</v>
      </c>
      <c r="AJ227" s="31">
        <f t="shared" si="27"/>
        <v>13.175174284649998</v>
      </c>
      <c r="AK227" s="34">
        <f t="shared" si="28"/>
        <v>4.8431341601526379</v>
      </c>
      <c r="AN227" s="28">
        <v>3440</v>
      </c>
      <c r="AO227" s="36">
        <v>42633</v>
      </c>
      <c r="AP227" s="28" t="s">
        <v>63</v>
      </c>
      <c r="AR227" s="39"/>
      <c r="AS227" s="28" t="s">
        <v>64</v>
      </c>
      <c r="AU227" s="28">
        <v>0</v>
      </c>
      <c r="AV227" s="31" t="str">
        <f t="shared" si="31"/>
        <v/>
      </c>
      <c r="AW227" s="34" t="str">
        <f t="shared" si="29"/>
        <v/>
      </c>
      <c r="AX227" s="28" t="s">
        <v>91</v>
      </c>
      <c r="BB227" s="40">
        <v>7</v>
      </c>
      <c r="BC227" s="40">
        <v>14</v>
      </c>
      <c r="BH227" s="28" t="s">
        <v>116</v>
      </c>
      <c r="BI227" s="28" t="s">
        <v>117</v>
      </c>
      <c r="BJ227" s="41">
        <v>0.46</v>
      </c>
    </row>
    <row r="228" spans="1:62" s="28" customFormat="1" ht="15" customHeight="1" x14ac:dyDescent="0.25">
      <c r="A228" s="28" t="s">
        <v>57</v>
      </c>
      <c r="B228" s="29" t="s">
        <v>58</v>
      </c>
      <c r="C228" s="29">
        <v>13</v>
      </c>
      <c r="D228" s="30">
        <v>40738</v>
      </c>
      <c r="E228" s="28" t="s">
        <v>59</v>
      </c>
      <c r="F228" s="31">
        <v>139</v>
      </c>
      <c r="G228" s="32">
        <v>12.3</v>
      </c>
      <c r="H228" s="33">
        <v>1.3</v>
      </c>
      <c r="I228" s="28">
        <v>10.1</v>
      </c>
      <c r="J228" s="31" t="s">
        <v>60</v>
      </c>
      <c r="K228" s="31">
        <v>1</v>
      </c>
      <c r="L228" s="31">
        <f t="shared" si="24"/>
        <v>8.6884001320337436</v>
      </c>
      <c r="M228" s="34">
        <f t="shared" si="25"/>
        <v>7.2962625559620715</v>
      </c>
      <c r="N228" s="35"/>
      <c r="P228" s="36">
        <v>41160</v>
      </c>
      <c r="Q228" s="28" t="s">
        <v>119</v>
      </c>
      <c r="R228" s="31">
        <v>139</v>
      </c>
      <c r="S228" s="37">
        <v>12.8</v>
      </c>
      <c r="T228" s="33">
        <v>1.3</v>
      </c>
      <c r="U228" s="28">
        <v>10.5</v>
      </c>
      <c r="V228" s="28" t="s">
        <v>60</v>
      </c>
      <c r="W228" s="28">
        <v>1</v>
      </c>
      <c r="X228" s="31">
        <f t="shared" si="26"/>
        <v>9.7817701857361925</v>
      </c>
      <c r="Y228" s="34">
        <f t="shared" si="30"/>
        <v>8.0894693981847237</v>
      </c>
      <c r="AB228" s="36">
        <v>42262</v>
      </c>
      <c r="AC228" s="28" t="s">
        <v>195</v>
      </c>
      <c r="AD228" s="29">
        <v>139</v>
      </c>
      <c r="AE228" s="38">
        <v>12.9</v>
      </c>
      <c r="AF228" s="39">
        <v>1.3</v>
      </c>
      <c r="AG228" s="28">
        <v>10.5</v>
      </c>
      <c r="AH228" s="28" t="s">
        <v>60</v>
      </c>
      <c r="AI228" s="28">
        <v>1</v>
      </c>
      <c r="AJ228" s="31">
        <f t="shared" si="27"/>
        <v>9.9352073767600064</v>
      </c>
      <c r="AK228" s="34">
        <f t="shared" si="28"/>
        <v>8.2541729558389836</v>
      </c>
      <c r="AN228" s="28">
        <v>139</v>
      </c>
      <c r="AO228" s="36">
        <v>42634</v>
      </c>
      <c r="AP228" s="28" t="s">
        <v>63</v>
      </c>
      <c r="AQ228" s="28">
        <v>12.7</v>
      </c>
      <c r="AR228" s="39">
        <v>1.3</v>
      </c>
      <c r="AS228" s="28">
        <v>10.4</v>
      </c>
      <c r="AT228" s="28" t="s">
        <v>60</v>
      </c>
      <c r="AU228" s="28">
        <v>1</v>
      </c>
      <c r="AV228" s="31">
        <f t="shared" si="31"/>
        <v>9.5378172769466492</v>
      </c>
      <c r="AW228" s="34">
        <f t="shared" si="29"/>
        <v>7.9267991170771523</v>
      </c>
      <c r="BB228" s="40">
        <v>2</v>
      </c>
      <c r="BC228" s="40">
        <v>20</v>
      </c>
      <c r="BD228" s="28">
        <v>2.589</v>
      </c>
      <c r="BE228" s="28">
        <v>42.64</v>
      </c>
      <c r="BF228" s="28">
        <v>50.037999999999997</v>
      </c>
      <c r="BG228" s="28">
        <v>4.6369999999999996</v>
      </c>
      <c r="BH228" s="28" t="s">
        <v>122</v>
      </c>
      <c r="BI228" s="28" t="s">
        <v>222</v>
      </c>
      <c r="BJ228" s="41">
        <v>0.23419200000000001</v>
      </c>
    </row>
    <row r="229" spans="1:62" s="28" customFormat="1" ht="15" customHeight="1" x14ac:dyDescent="0.25">
      <c r="A229" s="28" t="s">
        <v>57</v>
      </c>
      <c r="B229" s="29" t="s">
        <v>58</v>
      </c>
      <c r="C229" s="29">
        <v>13</v>
      </c>
      <c r="D229" s="30">
        <v>40738</v>
      </c>
      <c r="E229" s="28" t="s">
        <v>59</v>
      </c>
      <c r="F229" s="31">
        <v>140</v>
      </c>
      <c r="G229" s="32">
        <v>14.8</v>
      </c>
      <c r="H229" s="33">
        <v>1.3</v>
      </c>
      <c r="I229" s="28">
        <v>10.3</v>
      </c>
      <c r="J229" s="31" t="s">
        <v>60</v>
      </c>
      <c r="K229" s="31">
        <v>1</v>
      </c>
      <c r="L229" s="31">
        <f t="shared" si="24"/>
        <v>18.624118827744002</v>
      </c>
      <c r="M229" s="34">
        <f t="shared" si="25"/>
        <v>11.782136718510925</v>
      </c>
      <c r="N229" s="35"/>
      <c r="P229" s="36">
        <v>41160</v>
      </c>
      <c r="Q229" s="28" t="s">
        <v>119</v>
      </c>
      <c r="R229" s="31">
        <v>140</v>
      </c>
      <c r="S229" s="37">
        <v>16.399999999999999</v>
      </c>
      <c r="T229" s="33">
        <v>1.3</v>
      </c>
      <c r="U229" s="28">
        <v>11.2</v>
      </c>
      <c r="V229" s="28" t="s">
        <v>60</v>
      </c>
      <c r="W229" s="28">
        <v>1</v>
      </c>
      <c r="X229" s="31">
        <f t="shared" si="26"/>
        <v>24.866851290623998</v>
      </c>
      <c r="Y229" s="34">
        <f t="shared" si="30"/>
        <v>15.370634002717601</v>
      </c>
      <c r="AB229" s="36">
        <v>42262</v>
      </c>
      <c r="AC229" s="28" t="s">
        <v>195</v>
      </c>
      <c r="AD229" s="29">
        <v>140</v>
      </c>
      <c r="AE229" s="38">
        <v>18.100000000000001</v>
      </c>
      <c r="AF229" s="39">
        <v>1.3</v>
      </c>
      <c r="AG229" s="28">
        <v>12.1</v>
      </c>
      <c r="AH229" s="28" t="s">
        <v>60</v>
      </c>
      <c r="AI229" s="28">
        <v>1</v>
      </c>
      <c r="AJ229" s="31">
        <f t="shared" si="27"/>
        <v>32.723338019922011</v>
      </c>
      <c r="AK229" s="34">
        <f t="shared" si="28"/>
        <v>19.844205873406427</v>
      </c>
      <c r="AN229" s="28">
        <v>140</v>
      </c>
      <c r="AO229" s="36">
        <v>42634</v>
      </c>
      <c r="AP229" s="28" t="s">
        <v>63</v>
      </c>
      <c r="AQ229" s="28">
        <v>18</v>
      </c>
      <c r="AR229" s="39">
        <v>1.3</v>
      </c>
      <c r="AS229" s="28">
        <v>12</v>
      </c>
      <c r="AT229" s="28" t="s">
        <v>60</v>
      </c>
      <c r="AU229" s="28">
        <v>1</v>
      </c>
      <c r="AV229" s="31">
        <f t="shared" si="31"/>
        <v>32.095292256</v>
      </c>
      <c r="AW229" s="34">
        <f t="shared" si="29"/>
        <v>19.561493212578384</v>
      </c>
      <c r="BB229" s="40">
        <v>1</v>
      </c>
      <c r="BC229" s="40">
        <v>17</v>
      </c>
      <c r="BD229" s="28">
        <v>6.7510000000000003</v>
      </c>
      <c r="BE229" s="28">
        <v>42.46</v>
      </c>
      <c r="BF229" s="28">
        <v>47.555999999999997</v>
      </c>
      <c r="BG229" s="28">
        <v>5.9530000000000003</v>
      </c>
      <c r="BH229" s="28" t="s">
        <v>186</v>
      </c>
      <c r="BI229" s="28" t="s">
        <v>223</v>
      </c>
      <c r="BJ229" s="41">
        <v>0.34</v>
      </c>
    </row>
    <row r="230" spans="1:62" s="28" customFormat="1" ht="15" customHeight="1" x14ac:dyDescent="0.25">
      <c r="A230" s="28" t="s">
        <v>57</v>
      </c>
      <c r="B230" s="29" t="s">
        <v>58</v>
      </c>
      <c r="C230" s="29">
        <v>13</v>
      </c>
      <c r="D230" s="30">
        <v>40738</v>
      </c>
      <c r="E230" s="28" t="s">
        <v>59</v>
      </c>
      <c r="F230" s="31">
        <v>141</v>
      </c>
      <c r="G230" s="32">
        <v>40.1</v>
      </c>
      <c r="H230" s="33">
        <v>1.3</v>
      </c>
      <c r="I230" s="28">
        <v>34.9</v>
      </c>
      <c r="J230" s="31" t="s">
        <v>60</v>
      </c>
      <c r="K230" s="31">
        <v>1</v>
      </c>
      <c r="L230" s="31">
        <f t="shared" si="24"/>
        <v>599.42097793335358</v>
      </c>
      <c r="M230" s="34">
        <f t="shared" si="25"/>
        <v>155.73640315986086</v>
      </c>
      <c r="N230" s="35"/>
      <c r="P230" s="36">
        <v>41160</v>
      </c>
      <c r="Q230" s="28" t="s">
        <v>119</v>
      </c>
      <c r="R230" s="31">
        <v>141</v>
      </c>
      <c r="S230" s="37">
        <v>42.3</v>
      </c>
      <c r="T230" s="33">
        <v>1.3</v>
      </c>
      <c r="U230" s="28">
        <v>36</v>
      </c>
      <c r="V230" s="28" t="s">
        <v>60</v>
      </c>
      <c r="W230" s="28">
        <v>1</v>
      </c>
      <c r="X230" s="31">
        <f t="shared" si="26"/>
        <v>688.01990225953728</v>
      </c>
      <c r="Y230" s="34">
        <f t="shared" si="30"/>
        <v>178.84127877544032</v>
      </c>
      <c r="AB230" s="36">
        <v>42262</v>
      </c>
      <c r="AC230" s="28" t="s">
        <v>195</v>
      </c>
      <c r="AD230" s="29">
        <v>141</v>
      </c>
      <c r="AE230" s="38">
        <v>44.4</v>
      </c>
      <c r="AF230" s="39">
        <v>1.3</v>
      </c>
      <c r="AG230" s="28">
        <v>36.9</v>
      </c>
      <c r="AH230" s="28" t="s">
        <v>60</v>
      </c>
      <c r="AI230" s="28">
        <v>1</v>
      </c>
      <c r="AJ230" s="31">
        <f t="shared" si="27"/>
        <v>776.98041534984293</v>
      </c>
      <c r="AK230" s="34">
        <f t="shared" si="28"/>
        <v>202.75338224340831</v>
      </c>
      <c r="AN230" s="28">
        <v>141</v>
      </c>
      <c r="AO230" s="36">
        <v>42634</v>
      </c>
      <c r="AP230" s="28" t="s">
        <v>63</v>
      </c>
      <c r="AQ230" s="28">
        <v>44.9</v>
      </c>
      <c r="AR230" s="39">
        <v>1.3</v>
      </c>
      <c r="AS230" s="28">
        <v>37.1</v>
      </c>
      <c r="AT230" s="28" t="s">
        <v>60</v>
      </c>
      <c r="AU230" s="28">
        <v>1</v>
      </c>
      <c r="AV230" s="31">
        <f t="shared" si="31"/>
        <v>798.88516638540489</v>
      </c>
      <c r="AW230" s="34">
        <f t="shared" si="29"/>
        <v>208.72008274134231</v>
      </c>
      <c r="BB230" s="40">
        <v>2</v>
      </c>
      <c r="BC230" s="40">
        <v>13</v>
      </c>
      <c r="BD230" s="28">
        <v>37.203000000000003</v>
      </c>
      <c r="BE230" s="28">
        <v>43.271999999999998</v>
      </c>
      <c r="BF230" s="28">
        <v>43.082999999999998</v>
      </c>
      <c r="BG230" s="28">
        <v>7.4880000000000004</v>
      </c>
      <c r="BH230" s="28" t="s">
        <v>65</v>
      </c>
      <c r="BI230" s="28" t="s">
        <v>211</v>
      </c>
      <c r="BJ230" s="41">
        <v>0.43992800000000004</v>
      </c>
    </row>
    <row r="231" spans="1:62" s="28" customFormat="1" ht="15" customHeight="1" x14ac:dyDescent="0.25">
      <c r="A231" s="28" t="s">
        <v>57</v>
      </c>
      <c r="B231" s="29" t="s">
        <v>58</v>
      </c>
      <c r="C231" s="29">
        <v>13</v>
      </c>
      <c r="D231" s="30">
        <v>40738</v>
      </c>
      <c r="E231" s="28" t="s">
        <v>59</v>
      </c>
      <c r="F231" s="31">
        <v>142</v>
      </c>
      <c r="G231" s="32">
        <v>23.8</v>
      </c>
      <c r="H231" s="33">
        <v>1.9</v>
      </c>
      <c r="I231" s="28">
        <v>20.5</v>
      </c>
      <c r="J231" s="31" t="s">
        <v>60</v>
      </c>
      <c r="K231" s="31">
        <v>1</v>
      </c>
      <c r="L231" s="31">
        <f t="shared" si="24"/>
        <v>107.41598424786601</v>
      </c>
      <c r="M231" s="34">
        <f t="shared" si="25"/>
        <v>40.325571764021724</v>
      </c>
      <c r="N231" s="35"/>
      <c r="P231" s="36">
        <v>41160</v>
      </c>
      <c r="Q231" s="28" t="s">
        <v>119</v>
      </c>
      <c r="R231" s="31">
        <v>142</v>
      </c>
      <c r="S231" s="37">
        <v>25.1</v>
      </c>
      <c r="T231" s="33">
        <v>1.9</v>
      </c>
      <c r="U231" s="28">
        <v>21.3</v>
      </c>
      <c r="V231" s="28" t="s">
        <v>71</v>
      </c>
      <c r="W231" s="28">
        <v>1</v>
      </c>
      <c r="X231" s="31">
        <f t="shared" si="26"/>
        <v>124.13326641073293</v>
      </c>
      <c r="Y231" s="34">
        <f t="shared" si="30"/>
        <v>46.280831567643844</v>
      </c>
      <c r="AB231" s="36">
        <v>42262</v>
      </c>
      <c r="AC231" s="28" t="s">
        <v>195</v>
      </c>
      <c r="AD231" s="29">
        <v>142</v>
      </c>
      <c r="AE231" s="38">
        <v>27.1</v>
      </c>
      <c r="AF231" s="39">
        <v>1.9</v>
      </c>
      <c r="AG231" s="28">
        <v>22.5</v>
      </c>
      <c r="AH231" s="28" t="s">
        <v>60</v>
      </c>
      <c r="AI231" s="28">
        <v>1</v>
      </c>
      <c r="AJ231" s="31">
        <f t="shared" si="27"/>
        <v>152.85591071219253</v>
      </c>
      <c r="AK231" s="34">
        <f t="shared" si="28"/>
        <v>56.446455812289301</v>
      </c>
      <c r="AN231" s="28">
        <v>142</v>
      </c>
      <c r="AO231" s="36">
        <v>42634</v>
      </c>
      <c r="AP231" s="28" t="s">
        <v>63</v>
      </c>
      <c r="AR231" s="39"/>
      <c r="AS231" s="28" t="s">
        <v>64</v>
      </c>
      <c r="AU231" s="28">
        <v>0</v>
      </c>
      <c r="AV231" s="31" t="str">
        <f t="shared" si="31"/>
        <v/>
      </c>
      <c r="AW231" s="34" t="str">
        <f t="shared" si="29"/>
        <v/>
      </c>
      <c r="BB231" s="40">
        <v>1</v>
      </c>
      <c r="BC231" s="40">
        <v>12</v>
      </c>
      <c r="BD231" s="28">
        <v>0</v>
      </c>
      <c r="BE231" s="28">
        <v>42.152999999999999</v>
      </c>
      <c r="BF231" s="28">
        <v>41.744999999999997</v>
      </c>
      <c r="BG231" s="28">
        <v>7.7050000000000001</v>
      </c>
      <c r="BH231" s="28" t="s">
        <v>83</v>
      </c>
      <c r="BI231" s="28" t="s">
        <v>84</v>
      </c>
      <c r="BJ231" s="41">
        <v>0.38100000000000001</v>
      </c>
    </row>
    <row r="232" spans="1:62" s="28" customFormat="1" ht="15" customHeight="1" x14ac:dyDescent="0.25">
      <c r="A232" s="28" t="s">
        <v>57</v>
      </c>
      <c r="B232" s="29" t="s">
        <v>58</v>
      </c>
      <c r="C232" s="29">
        <v>13</v>
      </c>
      <c r="D232" s="30">
        <v>40738</v>
      </c>
      <c r="E232" s="28" t="s">
        <v>59</v>
      </c>
      <c r="F232" s="31">
        <v>143</v>
      </c>
      <c r="G232" s="32">
        <v>16</v>
      </c>
      <c r="H232" s="33">
        <v>1.3</v>
      </c>
      <c r="I232" s="28">
        <v>11.3</v>
      </c>
      <c r="J232" s="31" t="s">
        <v>60</v>
      </c>
      <c r="K232" s="31">
        <v>1</v>
      </c>
      <c r="L232" s="31">
        <f t="shared" si="24"/>
        <v>24.348188467200004</v>
      </c>
      <c r="M232" s="34">
        <f t="shared" si="25"/>
        <v>14.418396694694509</v>
      </c>
      <c r="N232" s="35"/>
      <c r="P232" s="36">
        <v>41160</v>
      </c>
      <c r="Q232" s="28" t="s">
        <v>119</v>
      </c>
      <c r="R232" s="31">
        <v>143</v>
      </c>
      <c r="S232" s="37">
        <v>16.600000000000001</v>
      </c>
      <c r="T232" s="33">
        <v>1.3</v>
      </c>
      <c r="U232" s="28">
        <v>11.6</v>
      </c>
      <c r="V232" s="28" t="s">
        <v>60</v>
      </c>
      <c r="W232" s="28">
        <v>1</v>
      </c>
      <c r="X232" s="31">
        <f t="shared" si="26"/>
        <v>26.904344248704007</v>
      </c>
      <c r="Y232" s="34">
        <f t="shared" si="30"/>
        <v>15.860839232460412</v>
      </c>
      <c r="AB232" s="36">
        <v>42262</v>
      </c>
      <c r="AC232" s="28" t="s">
        <v>195</v>
      </c>
      <c r="AD232" s="29">
        <v>143</v>
      </c>
      <c r="AE232" s="38">
        <v>17.899999999999999</v>
      </c>
      <c r="AF232" s="39">
        <v>1.3</v>
      </c>
      <c r="AG232" s="28">
        <v>12.3</v>
      </c>
      <c r="AH232" s="28" t="s">
        <v>60</v>
      </c>
      <c r="AI232" s="28">
        <v>1</v>
      </c>
      <c r="AJ232" s="31">
        <f t="shared" si="27"/>
        <v>33.171065307432009</v>
      </c>
      <c r="AK232" s="34">
        <f t="shared" si="28"/>
        <v>19.281266852215733</v>
      </c>
      <c r="AN232" s="28">
        <v>143</v>
      </c>
      <c r="AO232" s="36">
        <v>42634</v>
      </c>
      <c r="AP232" s="28" t="s">
        <v>63</v>
      </c>
      <c r="AQ232" s="28">
        <v>17.899999999999999</v>
      </c>
      <c r="AR232" s="39">
        <v>1.3</v>
      </c>
      <c r="AS232" s="28">
        <v>12.3</v>
      </c>
      <c r="AT232" s="28" t="s">
        <v>60</v>
      </c>
      <c r="AU232" s="28">
        <v>1</v>
      </c>
      <c r="AV232" s="31">
        <f t="shared" si="31"/>
        <v>33.171065307432009</v>
      </c>
      <c r="AW232" s="34">
        <f t="shared" si="29"/>
        <v>19.281266852215733</v>
      </c>
      <c r="BB232" s="40">
        <v>1</v>
      </c>
      <c r="BC232" s="40">
        <v>9</v>
      </c>
      <c r="BD232" s="28">
        <v>19.306000000000001</v>
      </c>
      <c r="BE232" s="28">
        <v>42.6</v>
      </c>
      <c r="BF232" s="28">
        <v>38.576999999999998</v>
      </c>
      <c r="BG232" s="28">
        <v>8.1530000000000005</v>
      </c>
      <c r="BH232" s="28" t="s">
        <v>224</v>
      </c>
      <c r="BI232" s="28" t="s">
        <v>225</v>
      </c>
      <c r="BJ232" s="41">
        <v>0.34666666666666668</v>
      </c>
    </row>
    <row r="233" spans="1:62" s="28" customFormat="1" ht="15" customHeight="1" x14ac:dyDescent="0.25">
      <c r="A233" s="28" t="s">
        <v>57</v>
      </c>
      <c r="B233" s="29" t="s">
        <v>58</v>
      </c>
      <c r="C233" s="29">
        <v>13</v>
      </c>
      <c r="D233" s="30">
        <v>40738</v>
      </c>
      <c r="E233" s="28" t="s">
        <v>59</v>
      </c>
      <c r="F233" s="31">
        <v>144</v>
      </c>
      <c r="G233" s="32">
        <v>14.5</v>
      </c>
      <c r="H233" s="33">
        <v>1.3</v>
      </c>
      <c r="I233" s="28">
        <v>14</v>
      </c>
      <c r="J233" s="31" t="s">
        <v>60</v>
      </c>
      <c r="K233" s="31">
        <v>1</v>
      </c>
      <c r="L233" s="31">
        <f t="shared" si="24"/>
        <v>31.873899680726129</v>
      </c>
      <c r="M233" s="34">
        <f t="shared" si="25"/>
        <v>11.173502766174817</v>
      </c>
      <c r="N233" s="35"/>
      <c r="P233" s="36">
        <v>41160</v>
      </c>
      <c r="Q233" s="28" t="s">
        <v>119</v>
      </c>
      <c r="R233" s="31">
        <v>144</v>
      </c>
      <c r="S233" s="37">
        <v>14.6</v>
      </c>
      <c r="T233" s="33">
        <v>1.3</v>
      </c>
      <c r="U233" s="28">
        <v>14.1</v>
      </c>
      <c r="V233" s="28" t="s">
        <v>226</v>
      </c>
      <c r="W233" s="28">
        <v>1</v>
      </c>
      <c r="X233" s="31">
        <f t="shared" si="26"/>
        <v>32.545877502566505</v>
      </c>
      <c r="Y233" s="34">
        <f t="shared" si="30"/>
        <v>11.374180385547875</v>
      </c>
      <c r="AB233" s="36">
        <v>42262</v>
      </c>
      <c r="AC233" s="28" t="s">
        <v>195</v>
      </c>
      <c r="AD233" s="29">
        <v>144</v>
      </c>
      <c r="AE233" s="38"/>
      <c r="AI233" s="28">
        <v>0</v>
      </c>
      <c r="AJ233" s="31" t="str">
        <f t="shared" si="27"/>
        <v/>
      </c>
      <c r="AK233" s="34" t="str">
        <f t="shared" si="28"/>
        <v/>
      </c>
      <c r="AL233" s="28" t="s">
        <v>90</v>
      </c>
      <c r="AN233" s="28">
        <v>144</v>
      </c>
      <c r="AO233" s="36">
        <v>42634</v>
      </c>
      <c r="AP233" s="28" t="s">
        <v>63</v>
      </c>
      <c r="AS233" s="28" t="s">
        <v>64</v>
      </c>
      <c r="AU233" s="28">
        <v>0</v>
      </c>
      <c r="AV233" s="31" t="str">
        <f t="shared" si="31"/>
        <v/>
      </c>
      <c r="AW233" s="34" t="str">
        <f t="shared" si="29"/>
        <v/>
      </c>
      <c r="BB233" s="40"/>
      <c r="BC233" s="40"/>
      <c r="BD233" s="28">
        <v>0</v>
      </c>
      <c r="BE233" s="28">
        <v>42.375</v>
      </c>
      <c r="BF233" s="28">
        <v>32.35</v>
      </c>
      <c r="BG233" s="28">
        <v>8.593</v>
      </c>
      <c r="BH233" s="28" t="s">
        <v>92</v>
      </c>
      <c r="BI233" s="28" t="s">
        <v>93</v>
      </c>
      <c r="BJ233" s="41">
        <v>0.44600014498375162</v>
      </c>
    </row>
    <row r="234" spans="1:62" s="28" customFormat="1" ht="15" customHeight="1" x14ac:dyDescent="0.25">
      <c r="A234" s="28" t="s">
        <v>57</v>
      </c>
      <c r="B234" s="29" t="s">
        <v>58</v>
      </c>
      <c r="C234" s="29">
        <v>13</v>
      </c>
      <c r="D234" s="30">
        <v>40738</v>
      </c>
      <c r="E234" s="28" t="s">
        <v>59</v>
      </c>
      <c r="F234" s="31">
        <v>145</v>
      </c>
      <c r="G234" s="32">
        <v>23.1</v>
      </c>
      <c r="H234" s="33">
        <v>1.3</v>
      </c>
      <c r="I234" s="28">
        <v>20.100000000000001</v>
      </c>
      <c r="J234" s="31" t="s">
        <v>60</v>
      </c>
      <c r="K234" s="31">
        <v>1</v>
      </c>
      <c r="L234" s="31">
        <f t="shared" si="24"/>
        <v>89.841144049618507</v>
      </c>
      <c r="M234" s="34">
        <f t="shared" si="25"/>
        <v>37.325122606288133</v>
      </c>
      <c r="N234" s="35"/>
      <c r="P234" s="36">
        <v>41160</v>
      </c>
      <c r="Q234" s="28" t="s">
        <v>119</v>
      </c>
      <c r="R234" s="31">
        <v>145</v>
      </c>
      <c r="S234" s="37">
        <v>23.5</v>
      </c>
      <c r="T234" s="33">
        <v>1.3</v>
      </c>
      <c r="U234" s="28">
        <v>20.399999999999999</v>
      </c>
      <c r="V234" s="28" t="s">
        <v>71</v>
      </c>
      <c r="W234" s="28">
        <v>1</v>
      </c>
      <c r="X234" s="31">
        <f t="shared" si="26"/>
        <v>94.367217225149986</v>
      </c>
      <c r="Y234" s="34">
        <f t="shared" si="30"/>
        <v>39.022220474310295</v>
      </c>
      <c r="Z234" s="28" t="s">
        <v>227</v>
      </c>
      <c r="AB234" s="36">
        <v>42262</v>
      </c>
      <c r="AC234" s="28" t="s">
        <v>195</v>
      </c>
      <c r="AD234" s="29">
        <v>145</v>
      </c>
      <c r="AE234" s="38"/>
      <c r="AI234" s="28">
        <v>0</v>
      </c>
      <c r="AJ234" s="31" t="str">
        <f t="shared" si="27"/>
        <v/>
      </c>
      <c r="AK234" s="34" t="str">
        <f t="shared" si="28"/>
        <v/>
      </c>
      <c r="AL234" s="28" t="s">
        <v>168</v>
      </c>
      <c r="AN234" s="28">
        <v>145</v>
      </c>
      <c r="AO234" s="36">
        <v>42634</v>
      </c>
      <c r="AP234" s="28" t="s">
        <v>63</v>
      </c>
      <c r="AS234" s="28" t="s">
        <v>64</v>
      </c>
      <c r="AU234" s="28">
        <v>0</v>
      </c>
      <c r="AV234" s="31" t="str">
        <f t="shared" si="31"/>
        <v/>
      </c>
      <c r="AW234" s="34" t="str">
        <f t="shared" si="29"/>
        <v/>
      </c>
      <c r="AX234" s="28" t="s">
        <v>91</v>
      </c>
      <c r="BB234" s="40"/>
      <c r="BC234" s="40"/>
      <c r="BH234" s="28" t="s">
        <v>83</v>
      </c>
      <c r="BI234" s="37" t="s">
        <v>95</v>
      </c>
      <c r="BJ234" s="41">
        <v>0.34499999999999997</v>
      </c>
    </row>
    <row r="235" spans="1:62" s="28" customFormat="1" ht="15" customHeight="1" x14ac:dyDescent="0.25">
      <c r="A235" s="28" t="s">
        <v>57</v>
      </c>
      <c r="B235" s="29" t="s">
        <v>58</v>
      </c>
      <c r="C235" s="29">
        <v>13</v>
      </c>
      <c r="D235" s="30">
        <v>40738</v>
      </c>
      <c r="E235" s="28" t="s">
        <v>59</v>
      </c>
      <c r="F235" s="31">
        <v>146</v>
      </c>
      <c r="G235" s="32">
        <v>14.1</v>
      </c>
      <c r="H235" s="33">
        <v>1.3</v>
      </c>
      <c r="I235" s="28">
        <v>13.7</v>
      </c>
      <c r="J235" s="31" t="s">
        <v>60</v>
      </c>
      <c r="K235" s="31">
        <v>1</v>
      </c>
      <c r="L235" s="31">
        <f t="shared" si="24"/>
        <v>25.195322953970102</v>
      </c>
      <c r="M235" s="34">
        <f t="shared" si="25"/>
        <v>10.392588148867096</v>
      </c>
      <c r="N235" s="35"/>
      <c r="P235" s="36">
        <v>41160</v>
      </c>
      <c r="Q235" s="28" t="s">
        <v>119</v>
      </c>
      <c r="R235" s="31">
        <v>146</v>
      </c>
      <c r="S235" s="37">
        <v>15.3</v>
      </c>
      <c r="T235" s="33">
        <v>1.3</v>
      </c>
      <c r="U235" s="28">
        <v>14.7</v>
      </c>
      <c r="V235" s="28" t="s">
        <v>60</v>
      </c>
      <c r="W235" s="28">
        <v>1</v>
      </c>
      <c r="X235" s="31">
        <f t="shared" si="26"/>
        <v>31.8318099661359</v>
      </c>
      <c r="Y235" s="34">
        <f t="shared" si="30"/>
        <v>12.840946036528823</v>
      </c>
      <c r="Z235" s="28" t="s">
        <v>228</v>
      </c>
      <c r="AB235" s="36">
        <v>42262</v>
      </c>
      <c r="AC235" s="28" t="s">
        <v>195</v>
      </c>
      <c r="AD235" s="29">
        <v>146</v>
      </c>
      <c r="AE235" s="38"/>
      <c r="AI235" s="28">
        <v>0</v>
      </c>
      <c r="AJ235" s="31" t="str">
        <f t="shared" si="27"/>
        <v/>
      </c>
      <c r="AK235" s="34" t="str">
        <f t="shared" si="28"/>
        <v/>
      </c>
      <c r="AL235" s="28" t="s">
        <v>168</v>
      </c>
      <c r="AN235" s="28">
        <v>146</v>
      </c>
      <c r="AO235" s="36">
        <v>42634</v>
      </c>
      <c r="AP235" s="28" t="s">
        <v>63</v>
      </c>
      <c r="AS235" s="28" t="s">
        <v>64</v>
      </c>
      <c r="AU235" s="28">
        <v>0</v>
      </c>
      <c r="AV235" s="31" t="str">
        <f t="shared" si="31"/>
        <v/>
      </c>
      <c r="AW235" s="34" t="str">
        <f t="shared" si="29"/>
        <v/>
      </c>
      <c r="AX235" s="28" t="s">
        <v>91</v>
      </c>
      <c r="BB235" s="40"/>
      <c r="BC235" s="40"/>
      <c r="BH235" s="28" t="s">
        <v>83</v>
      </c>
      <c r="BI235" s="28" t="s">
        <v>84</v>
      </c>
      <c r="BJ235" s="41">
        <v>0.38100000000000001</v>
      </c>
    </row>
    <row r="236" spans="1:62" s="28" customFormat="1" ht="15" customHeight="1" x14ac:dyDescent="0.25">
      <c r="A236" s="28" t="s">
        <v>57</v>
      </c>
      <c r="B236" s="29" t="s">
        <v>58</v>
      </c>
      <c r="C236" s="29">
        <v>13</v>
      </c>
      <c r="D236" s="30">
        <v>40738</v>
      </c>
      <c r="E236" s="28" t="s">
        <v>59</v>
      </c>
      <c r="F236" s="31">
        <v>147</v>
      </c>
      <c r="G236" s="32">
        <v>11</v>
      </c>
      <c r="H236" s="33">
        <v>1.3</v>
      </c>
      <c r="I236" s="28">
        <v>13.3</v>
      </c>
      <c r="J236" s="31" t="s">
        <v>60</v>
      </c>
      <c r="K236" s="31">
        <v>1</v>
      </c>
      <c r="L236" s="31">
        <f t="shared" si="24"/>
        <v>14.88669012369</v>
      </c>
      <c r="M236" s="34">
        <f t="shared" si="25"/>
        <v>5.4632776147928253</v>
      </c>
      <c r="N236" s="35"/>
      <c r="P236" s="36">
        <v>41160</v>
      </c>
      <c r="Q236" s="28" t="s">
        <v>119</v>
      </c>
      <c r="R236" s="31">
        <v>147</v>
      </c>
      <c r="S236" s="37">
        <v>13.8</v>
      </c>
      <c r="T236" s="33">
        <v>1.3</v>
      </c>
      <c r="U236" s="28">
        <v>16.100000000000001</v>
      </c>
      <c r="V236" s="28" t="s">
        <v>60</v>
      </c>
      <c r="W236" s="28">
        <v>1</v>
      </c>
      <c r="X236" s="31">
        <f t="shared" si="26"/>
        <v>28.362544212517207</v>
      </c>
      <c r="Y236" s="34">
        <f t="shared" si="30"/>
        <v>9.8295367072577413</v>
      </c>
      <c r="AB236" s="36">
        <v>42262</v>
      </c>
      <c r="AC236" s="28" t="s">
        <v>195</v>
      </c>
      <c r="AD236" s="29">
        <v>147</v>
      </c>
      <c r="AE236" s="38">
        <v>17.600000000000001</v>
      </c>
      <c r="AF236" s="39">
        <v>1.3</v>
      </c>
      <c r="AG236" s="28">
        <v>19.600000000000001</v>
      </c>
      <c r="AH236" s="28" t="s">
        <v>60</v>
      </c>
      <c r="AI236" s="28">
        <v>1</v>
      </c>
      <c r="AJ236" s="31">
        <f t="shared" si="27"/>
        <v>56.161997266636824</v>
      </c>
      <c r="AK236" s="34">
        <f t="shared" si="28"/>
        <v>18.455423891589707</v>
      </c>
      <c r="AN236" s="28">
        <v>147</v>
      </c>
      <c r="AO236" s="36">
        <v>42634</v>
      </c>
      <c r="AP236" s="28" t="s">
        <v>63</v>
      </c>
      <c r="AQ236" s="28">
        <v>17.8</v>
      </c>
      <c r="AR236" s="39">
        <v>1.3</v>
      </c>
      <c r="AS236" s="28">
        <v>19.8</v>
      </c>
      <c r="AT236" s="28" t="s">
        <v>60</v>
      </c>
      <c r="AU236" s="28">
        <v>1</v>
      </c>
      <c r="AV236" s="31">
        <f t="shared" si="31"/>
        <v>58.03183880944561</v>
      </c>
      <c r="AW236" s="34">
        <f t="shared" si="29"/>
        <v>19.003518633455084</v>
      </c>
      <c r="BB236" s="40">
        <v>7</v>
      </c>
      <c r="BC236" s="40">
        <v>6</v>
      </c>
      <c r="BD236" s="28">
        <v>13.206</v>
      </c>
      <c r="BE236" s="28">
        <v>49.673999999999999</v>
      </c>
      <c r="BF236" s="28">
        <v>34.261000000000003</v>
      </c>
      <c r="BG236" s="28">
        <v>6.7329999999999997</v>
      </c>
      <c r="BH236" s="28" t="s">
        <v>83</v>
      </c>
      <c r="BI236" s="28" t="s">
        <v>84</v>
      </c>
      <c r="BJ236" s="41">
        <v>0.38100000000000001</v>
      </c>
    </row>
    <row r="237" spans="1:62" s="28" customFormat="1" ht="15" customHeight="1" x14ac:dyDescent="0.25">
      <c r="A237" s="28" t="s">
        <v>57</v>
      </c>
      <c r="B237" s="29" t="s">
        <v>58</v>
      </c>
      <c r="C237" s="29">
        <v>13</v>
      </c>
      <c r="D237" s="30">
        <v>40738</v>
      </c>
      <c r="E237" s="28" t="s">
        <v>59</v>
      </c>
      <c r="F237" s="31">
        <v>148</v>
      </c>
      <c r="G237" s="32">
        <v>15.8</v>
      </c>
      <c r="H237" s="33">
        <v>1.3</v>
      </c>
      <c r="I237" s="28">
        <v>15.1</v>
      </c>
      <c r="J237" s="31" t="s">
        <v>60</v>
      </c>
      <c r="K237" s="31">
        <v>1</v>
      </c>
      <c r="L237" s="31">
        <f t="shared" si="24"/>
        <v>39.812233222962</v>
      </c>
      <c r="M237" s="34">
        <f t="shared" si="25"/>
        <v>13.956228464575945</v>
      </c>
      <c r="N237" s="35"/>
      <c r="P237" s="36">
        <v>41160</v>
      </c>
      <c r="Q237" s="28" t="s">
        <v>119</v>
      </c>
      <c r="R237" s="31">
        <v>148</v>
      </c>
      <c r="S237" s="37">
        <v>17.7</v>
      </c>
      <c r="T237" s="33">
        <v>1.3</v>
      </c>
      <c r="U237" s="28">
        <v>16.5</v>
      </c>
      <c r="V237" s="28" t="s">
        <v>60</v>
      </c>
      <c r="W237" s="28">
        <v>1</v>
      </c>
      <c r="X237" s="31">
        <f t="shared" si="26"/>
        <v>54.595380265717495</v>
      </c>
      <c r="Y237" s="34">
        <f t="shared" si="30"/>
        <v>18.728240378723374</v>
      </c>
      <c r="AB237" s="36">
        <v>42262</v>
      </c>
      <c r="AC237" s="28" t="s">
        <v>195</v>
      </c>
      <c r="AD237" s="29">
        <v>148</v>
      </c>
      <c r="AE237" s="38">
        <v>21.6</v>
      </c>
      <c r="AF237" s="39">
        <v>1.3</v>
      </c>
      <c r="AG237" s="28">
        <v>19.2</v>
      </c>
      <c r="AH237" s="28" t="s">
        <v>60</v>
      </c>
      <c r="AI237" s="28">
        <v>1</v>
      </c>
      <c r="AJ237" s="31">
        <f t="shared" si="27"/>
        <v>94.609369737216014</v>
      </c>
      <c r="AK237" s="34">
        <f t="shared" si="28"/>
        <v>31.36761006401121</v>
      </c>
      <c r="AN237" s="28">
        <v>148</v>
      </c>
      <c r="AO237" s="36">
        <v>42634</v>
      </c>
      <c r="AP237" s="28" t="s">
        <v>63</v>
      </c>
      <c r="AQ237" s="28">
        <v>22.5</v>
      </c>
      <c r="AR237" s="39">
        <v>1.3</v>
      </c>
      <c r="AS237" s="28">
        <v>19.8</v>
      </c>
      <c r="AT237" s="28" t="s">
        <v>60</v>
      </c>
      <c r="AU237" s="28">
        <v>1</v>
      </c>
      <c r="AV237" s="31">
        <f t="shared" si="31"/>
        <v>105.86579051812501</v>
      </c>
      <c r="AW237" s="34">
        <f t="shared" si="29"/>
        <v>34.865743993397203</v>
      </c>
      <c r="BB237" s="40">
        <v>7</v>
      </c>
      <c r="BC237" s="40">
        <v>8</v>
      </c>
      <c r="BD237" s="28">
        <v>20.67</v>
      </c>
      <c r="BE237" s="28">
        <v>48.951999999999998</v>
      </c>
      <c r="BF237" s="28">
        <v>37.109000000000002</v>
      </c>
      <c r="BG237" s="28">
        <v>6.3630000000000004</v>
      </c>
      <c r="BH237" s="28" t="s">
        <v>76</v>
      </c>
      <c r="BI237" s="28" t="s">
        <v>229</v>
      </c>
      <c r="BJ237" s="41">
        <v>0.435</v>
      </c>
    </row>
    <row r="238" spans="1:62" s="28" customFormat="1" ht="15" customHeight="1" x14ac:dyDescent="0.25">
      <c r="A238" s="28" t="s">
        <v>57</v>
      </c>
      <c r="B238" s="29" t="s">
        <v>58</v>
      </c>
      <c r="C238" s="29">
        <v>13</v>
      </c>
      <c r="D238" s="30">
        <v>40738</v>
      </c>
      <c r="E238" s="28" t="s">
        <v>59</v>
      </c>
      <c r="F238" s="31">
        <v>149</v>
      </c>
      <c r="G238" s="32">
        <v>10.9</v>
      </c>
      <c r="H238" s="33">
        <v>1.3</v>
      </c>
      <c r="I238" s="28">
        <v>10.4</v>
      </c>
      <c r="J238" s="31" t="s">
        <v>60</v>
      </c>
      <c r="K238" s="31">
        <v>1</v>
      </c>
      <c r="L238" s="31">
        <f t="shared" si="24"/>
        <v>12.150034742195999</v>
      </c>
      <c r="M238" s="34">
        <f t="shared" si="25"/>
        <v>5.3355702791226971</v>
      </c>
      <c r="N238" s="35"/>
      <c r="P238" s="36">
        <v>41160</v>
      </c>
      <c r="Q238" s="28" t="s">
        <v>119</v>
      </c>
      <c r="R238" s="31">
        <v>149</v>
      </c>
      <c r="S238" s="37">
        <v>14.4</v>
      </c>
      <c r="T238" s="33">
        <v>1.3</v>
      </c>
      <c r="U238" s="28">
        <v>13.1</v>
      </c>
      <c r="V238" s="28" t="s">
        <v>230</v>
      </c>
      <c r="W238" s="28">
        <v>1</v>
      </c>
      <c r="X238" s="31">
        <f t="shared" si="26"/>
        <v>26.710834990464004</v>
      </c>
      <c r="Y238" s="34">
        <f t="shared" si="30"/>
        <v>10.975013663216709</v>
      </c>
      <c r="Z238" s="28" t="s">
        <v>231</v>
      </c>
      <c r="AB238" s="36">
        <v>42262</v>
      </c>
      <c r="AC238" s="28" t="s">
        <v>195</v>
      </c>
      <c r="AD238" s="29">
        <v>149</v>
      </c>
      <c r="AE238" s="38">
        <v>21</v>
      </c>
      <c r="AF238" s="39">
        <v>1.3</v>
      </c>
      <c r="AG238" s="28">
        <v>17.600000000000001</v>
      </c>
      <c r="AH238" s="28" t="s">
        <v>71</v>
      </c>
      <c r="AI238" s="28">
        <v>1</v>
      </c>
      <c r="AJ238" s="31">
        <f t="shared" si="27"/>
        <v>76.320717026400018</v>
      </c>
      <c r="AK238" s="34">
        <f t="shared" si="28"/>
        <v>29.160447767380756</v>
      </c>
      <c r="AN238" s="28">
        <v>149</v>
      </c>
      <c r="AO238" s="36">
        <v>42634</v>
      </c>
      <c r="AP238" s="28" t="s">
        <v>63</v>
      </c>
      <c r="AQ238" s="28">
        <v>22.9</v>
      </c>
      <c r="AR238" s="39">
        <v>1.3</v>
      </c>
      <c r="AS238" s="28">
        <v>18.8</v>
      </c>
      <c r="AT238" s="28" t="s">
        <v>71</v>
      </c>
      <c r="AU238" s="28">
        <v>1</v>
      </c>
      <c r="AV238" s="31">
        <f t="shared" si="31"/>
        <v>96.943790926782</v>
      </c>
      <c r="AW238" s="34">
        <f t="shared" si="29"/>
        <v>36.49388627355188</v>
      </c>
      <c r="BB238" s="40">
        <v>8</v>
      </c>
      <c r="BC238" s="40">
        <v>8</v>
      </c>
      <c r="BD238" s="28">
        <v>13.598000000000001</v>
      </c>
      <c r="BE238" s="28">
        <v>49.771999999999998</v>
      </c>
      <c r="BF238" s="28">
        <v>37.249000000000002</v>
      </c>
      <c r="BG238" s="28">
        <v>6.05</v>
      </c>
      <c r="BH238" s="28" t="s">
        <v>76</v>
      </c>
      <c r="BI238" s="28" t="s">
        <v>232</v>
      </c>
      <c r="BJ238" s="41">
        <v>0.40500000000000003</v>
      </c>
    </row>
    <row r="239" spans="1:62" s="28" customFormat="1" ht="15" customHeight="1" x14ac:dyDescent="0.25">
      <c r="A239" s="28" t="s">
        <v>57</v>
      </c>
      <c r="B239" s="29" t="s">
        <v>58</v>
      </c>
      <c r="C239" s="29">
        <v>13</v>
      </c>
      <c r="D239" s="30">
        <v>40738</v>
      </c>
      <c r="E239" s="28" t="s">
        <v>59</v>
      </c>
      <c r="F239" s="31">
        <v>150</v>
      </c>
      <c r="G239" s="32">
        <v>11.2</v>
      </c>
      <c r="H239" s="33">
        <v>1.3</v>
      </c>
      <c r="I239" s="28">
        <v>10.6</v>
      </c>
      <c r="J239" s="31" t="s">
        <v>60</v>
      </c>
      <c r="K239" s="31">
        <v>1</v>
      </c>
      <c r="L239" s="31">
        <f t="shared" si="24"/>
        <v>17.190863190143997</v>
      </c>
      <c r="M239" s="34">
        <f t="shared" si="25"/>
        <v>5.7242803280799492</v>
      </c>
      <c r="N239" s="35"/>
      <c r="P239" s="36">
        <v>41160</v>
      </c>
      <c r="Q239" s="28" t="s">
        <v>119</v>
      </c>
      <c r="R239" s="31">
        <v>150</v>
      </c>
      <c r="S239" s="37">
        <v>11.3</v>
      </c>
      <c r="T239" s="33">
        <v>1.3</v>
      </c>
      <c r="U239" s="28">
        <v>10.7</v>
      </c>
      <c r="V239" s="28" t="s">
        <v>60</v>
      </c>
      <c r="W239" s="28">
        <v>1</v>
      </c>
      <c r="X239" s="31">
        <f t="shared" si="26"/>
        <v>17.664300253311747</v>
      </c>
      <c r="Y239" s="34">
        <f t="shared" si="30"/>
        <v>5.8575955779809012</v>
      </c>
      <c r="AB239" s="36">
        <v>42262</v>
      </c>
      <c r="AC239" s="28" t="s">
        <v>195</v>
      </c>
      <c r="AD239" s="29">
        <v>150</v>
      </c>
      <c r="AE239" s="38">
        <v>11.8</v>
      </c>
      <c r="AF239" s="39">
        <v>1.3</v>
      </c>
      <c r="AG239" s="28">
        <v>11.1</v>
      </c>
      <c r="AH239" s="28" t="s">
        <v>60</v>
      </c>
      <c r="AI239" s="28">
        <v>1</v>
      </c>
      <c r="AJ239" s="31">
        <f t="shared" si="27"/>
        <v>19.982175403418999</v>
      </c>
      <c r="AK239" s="34">
        <f t="shared" si="28"/>
        <v>6.5527049598311606</v>
      </c>
      <c r="AN239" s="28">
        <v>150</v>
      </c>
      <c r="AO239" s="36">
        <v>42634</v>
      </c>
      <c r="AP239" s="28" t="s">
        <v>63</v>
      </c>
      <c r="AQ239" s="28">
        <v>11.8</v>
      </c>
      <c r="AR239" s="39">
        <v>1.3</v>
      </c>
      <c r="AS239" s="28">
        <v>11.1</v>
      </c>
      <c r="AT239" s="28" t="s">
        <v>60</v>
      </c>
      <c r="AU239" s="28">
        <v>1</v>
      </c>
      <c r="AV239" s="31">
        <f t="shared" si="31"/>
        <v>19.982175403418999</v>
      </c>
      <c r="AW239" s="34">
        <f t="shared" si="29"/>
        <v>6.5527049598311606</v>
      </c>
      <c r="BB239" s="40">
        <v>11</v>
      </c>
      <c r="BC239" s="40">
        <v>11</v>
      </c>
      <c r="BD239" s="28">
        <v>3.46</v>
      </c>
      <c r="BE239" s="28">
        <v>50.415999999999997</v>
      </c>
      <c r="BF239" s="28">
        <v>39.142000000000003</v>
      </c>
      <c r="BG239" s="28">
        <v>5.5149999999999997</v>
      </c>
      <c r="BH239" s="28" t="s">
        <v>76</v>
      </c>
      <c r="BI239" s="28" t="s">
        <v>233</v>
      </c>
      <c r="BJ239" s="41">
        <v>0.53249999999999997</v>
      </c>
    </row>
    <row r="240" spans="1:62" s="28" customFormat="1" ht="15" customHeight="1" x14ac:dyDescent="0.25">
      <c r="A240" s="28" t="s">
        <v>57</v>
      </c>
      <c r="B240" s="29" t="s">
        <v>58</v>
      </c>
      <c r="C240" s="29">
        <v>13</v>
      </c>
      <c r="D240" s="30">
        <v>40738</v>
      </c>
      <c r="E240" s="28" t="s">
        <v>59</v>
      </c>
      <c r="F240" s="31">
        <v>151</v>
      </c>
      <c r="G240" s="32">
        <v>12.5</v>
      </c>
      <c r="H240" s="33">
        <v>1.3</v>
      </c>
      <c r="I240" s="28">
        <v>14.5</v>
      </c>
      <c r="J240" s="31" t="s">
        <v>60</v>
      </c>
      <c r="K240" s="31">
        <v>1</v>
      </c>
      <c r="L240" s="31">
        <f t="shared" si="24"/>
        <v>31.324138332107143</v>
      </c>
      <c r="M240" s="34">
        <f t="shared" si="25"/>
        <v>7.6075208051914514</v>
      </c>
      <c r="N240" s="35"/>
      <c r="P240" s="36">
        <v>41160</v>
      </c>
      <c r="Q240" s="28" t="s">
        <v>119</v>
      </c>
      <c r="R240" s="31">
        <v>151</v>
      </c>
      <c r="S240" s="37">
        <v>12.2</v>
      </c>
      <c r="T240" s="33">
        <v>1.3</v>
      </c>
      <c r="U240" s="28">
        <v>14.2</v>
      </c>
      <c r="V240" s="28" t="s">
        <v>60</v>
      </c>
      <c r="W240" s="28">
        <v>1</v>
      </c>
      <c r="X240" s="31">
        <f t="shared" si="26"/>
        <v>29.221271587655387</v>
      </c>
      <c r="Y240" s="34">
        <f t="shared" si="30"/>
        <v>7.1436172367601225</v>
      </c>
      <c r="AB240" s="36">
        <v>42262</v>
      </c>
      <c r="AC240" s="28" t="s">
        <v>195</v>
      </c>
      <c r="AD240" s="29">
        <v>151</v>
      </c>
      <c r="AE240" s="38">
        <v>13.6</v>
      </c>
      <c r="AF240" s="39">
        <v>1.3</v>
      </c>
      <c r="AG240" s="28">
        <v>15.5</v>
      </c>
      <c r="AH240" s="28" t="s">
        <v>60</v>
      </c>
      <c r="AI240" s="28">
        <v>1</v>
      </c>
      <c r="AJ240" s="31">
        <f t="shared" si="27"/>
        <v>39.636985688960578</v>
      </c>
      <c r="AK240" s="34">
        <f t="shared" si="28"/>
        <v>9.4648119076505743</v>
      </c>
      <c r="AN240" s="28">
        <v>151</v>
      </c>
      <c r="AO240" s="36">
        <v>42634</v>
      </c>
      <c r="AP240" s="28" t="s">
        <v>63</v>
      </c>
      <c r="AQ240" s="28">
        <v>13.7</v>
      </c>
      <c r="AR240" s="39">
        <v>1.3</v>
      </c>
      <c r="AS240" s="28">
        <v>15.6</v>
      </c>
      <c r="AT240" s="28" t="s">
        <v>60</v>
      </c>
      <c r="AU240" s="28">
        <v>1</v>
      </c>
      <c r="AV240" s="31">
        <f t="shared" si="31"/>
        <v>40.481522479417258</v>
      </c>
      <c r="AW240" s="34">
        <f t="shared" si="29"/>
        <v>9.6461160830421644</v>
      </c>
      <c r="BB240" s="40">
        <v>10</v>
      </c>
      <c r="BC240" s="40">
        <v>9</v>
      </c>
      <c r="BD240" s="28">
        <v>5.3090000000000002</v>
      </c>
      <c r="BE240" s="28">
        <v>51.682000000000002</v>
      </c>
      <c r="BF240" s="28">
        <v>38.177999999999997</v>
      </c>
      <c r="BG240" s="28">
        <v>5.3959999999999999</v>
      </c>
      <c r="BH240" s="28" t="s">
        <v>234</v>
      </c>
      <c r="BI240" s="28" t="s">
        <v>235</v>
      </c>
      <c r="BJ240" s="41">
        <v>0.56944914285714288</v>
      </c>
    </row>
    <row r="241" spans="1:62" s="28" customFormat="1" ht="15" customHeight="1" x14ac:dyDescent="0.25">
      <c r="A241" s="28" t="s">
        <v>57</v>
      </c>
      <c r="B241" s="29" t="s">
        <v>58</v>
      </c>
      <c r="C241" s="29">
        <v>13</v>
      </c>
      <c r="D241" s="30">
        <v>40738</v>
      </c>
      <c r="E241" s="28" t="s">
        <v>59</v>
      </c>
      <c r="F241" s="31">
        <v>152</v>
      </c>
      <c r="G241" s="32">
        <v>16.7</v>
      </c>
      <c r="H241" s="33">
        <v>1.3</v>
      </c>
      <c r="I241" s="28">
        <v>15.6</v>
      </c>
      <c r="J241" s="31" t="s">
        <v>60</v>
      </c>
      <c r="K241" s="31">
        <v>1</v>
      </c>
      <c r="L241" s="31">
        <f t="shared" si="24"/>
        <v>50.703149779775991</v>
      </c>
      <c r="M241" s="34">
        <f t="shared" si="25"/>
        <v>16.109493106327776</v>
      </c>
      <c r="N241" s="35"/>
      <c r="P241" s="36">
        <v>41160</v>
      </c>
      <c r="Q241" s="28" t="s">
        <v>119</v>
      </c>
      <c r="R241" s="31">
        <v>152</v>
      </c>
      <c r="S241" s="37">
        <v>17.399999999999999</v>
      </c>
      <c r="T241" s="33">
        <v>1.3</v>
      </c>
      <c r="U241" s="28">
        <v>16.100000000000001</v>
      </c>
      <c r="V241" s="28" t="s">
        <v>60</v>
      </c>
      <c r="W241" s="28">
        <v>1</v>
      </c>
      <c r="X241" s="31">
        <f t="shared" si="26"/>
        <v>56.806989107903988</v>
      </c>
      <c r="Y241" s="34">
        <f t="shared" si="30"/>
        <v>17.917143339198336</v>
      </c>
      <c r="AB241" s="36">
        <v>42262</v>
      </c>
      <c r="AC241" s="28" t="s">
        <v>195</v>
      </c>
      <c r="AD241" s="29">
        <v>152</v>
      </c>
      <c r="AE241" s="38">
        <v>18.600000000000001</v>
      </c>
      <c r="AF241" s="39">
        <v>1.3</v>
      </c>
      <c r="AG241" s="28">
        <v>17</v>
      </c>
      <c r="AH241" s="28" t="s">
        <v>60</v>
      </c>
      <c r="AI241" s="28">
        <v>1</v>
      </c>
      <c r="AJ241" s="31">
        <f t="shared" si="27"/>
        <v>68.541279684480003</v>
      </c>
      <c r="AK241" s="34">
        <f t="shared" si="28"/>
        <v>21.295347953360892</v>
      </c>
      <c r="AN241" s="28">
        <v>152</v>
      </c>
      <c r="AO241" s="36">
        <v>42634</v>
      </c>
      <c r="AP241" s="28" t="s">
        <v>63</v>
      </c>
      <c r="AQ241" s="28">
        <v>18.899999999999999</v>
      </c>
      <c r="AR241" s="39">
        <v>1.3</v>
      </c>
      <c r="AS241" s="28">
        <v>17.2</v>
      </c>
      <c r="AT241" s="28" t="s">
        <v>60</v>
      </c>
      <c r="AU241" s="28">
        <v>1</v>
      </c>
      <c r="AV241" s="31">
        <f t="shared" si="31"/>
        <v>71.602709064767978</v>
      </c>
      <c r="AW241" s="34">
        <f t="shared" si="29"/>
        <v>22.196386980411191</v>
      </c>
      <c r="BB241" s="40">
        <v>10</v>
      </c>
      <c r="BC241" s="40">
        <v>7</v>
      </c>
      <c r="BD241" s="28">
        <v>14.97</v>
      </c>
      <c r="BE241" s="28">
        <v>52.531999999999996</v>
      </c>
      <c r="BF241" s="28">
        <v>36.341000000000001</v>
      </c>
      <c r="BG241" s="28">
        <v>6.04</v>
      </c>
      <c r="BH241" s="28" t="s">
        <v>236</v>
      </c>
      <c r="BI241" s="28" t="s">
        <v>237</v>
      </c>
      <c r="BJ241" s="41">
        <v>0.48</v>
      </c>
    </row>
    <row r="242" spans="1:62" s="28" customFormat="1" ht="15" customHeight="1" x14ac:dyDescent="0.25">
      <c r="A242" s="28" t="s">
        <v>57</v>
      </c>
      <c r="B242" s="29" t="s">
        <v>58</v>
      </c>
      <c r="C242" s="29">
        <v>13</v>
      </c>
      <c r="D242" s="30">
        <v>40738</v>
      </c>
      <c r="E242" s="28" t="s">
        <v>59</v>
      </c>
      <c r="F242" s="31">
        <v>153</v>
      </c>
      <c r="G242" s="32">
        <v>15.5</v>
      </c>
      <c r="H242" s="33">
        <v>1.3</v>
      </c>
      <c r="I242" s="28">
        <v>13.3</v>
      </c>
      <c r="J242" s="31" t="s">
        <v>60</v>
      </c>
      <c r="K242" s="31">
        <v>1</v>
      </c>
      <c r="L242" s="31">
        <f t="shared" si="24"/>
        <v>40.341732221699999</v>
      </c>
      <c r="M242" s="34">
        <f t="shared" si="25"/>
        <v>13.280221336566001</v>
      </c>
      <c r="N242" s="35"/>
      <c r="P242" s="36">
        <v>41160</v>
      </c>
      <c r="Q242" s="28" t="s">
        <v>119</v>
      </c>
      <c r="R242" s="31">
        <v>153</v>
      </c>
      <c r="S242" s="37">
        <v>18.399999999999999</v>
      </c>
      <c r="T242" s="33">
        <v>1.3</v>
      </c>
      <c r="U242" s="28">
        <v>15.2</v>
      </c>
      <c r="V242" s="28" t="s">
        <v>60</v>
      </c>
      <c r="W242" s="28">
        <v>1</v>
      </c>
      <c r="X242" s="31">
        <f t="shared" si="26"/>
        <v>64.970878482431985</v>
      </c>
      <c r="Y242" s="34">
        <f t="shared" si="30"/>
        <v>20.707342969734277</v>
      </c>
      <c r="AB242" s="36">
        <v>42262</v>
      </c>
      <c r="AC242" s="28" t="s">
        <v>195</v>
      </c>
      <c r="AD242" s="29">
        <v>153</v>
      </c>
      <c r="AE242" s="38">
        <v>24.3</v>
      </c>
      <c r="AF242" s="39">
        <v>1.3</v>
      </c>
      <c r="AG242" s="28">
        <v>18.7</v>
      </c>
      <c r="AH242" s="28" t="s">
        <v>60</v>
      </c>
      <c r="AI242" s="28">
        <v>1</v>
      </c>
      <c r="AJ242" s="31">
        <f t="shared" si="27"/>
        <v>139.40991382546801</v>
      </c>
      <c r="AK242" s="34">
        <f t="shared" si="28"/>
        <v>42.556554959244771</v>
      </c>
      <c r="AN242" s="28">
        <v>153</v>
      </c>
      <c r="AO242" s="36">
        <v>42634</v>
      </c>
      <c r="AP242" s="28" t="s">
        <v>63</v>
      </c>
      <c r="AQ242" s="28">
        <v>25.1</v>
      </c>
      <c r="AR242" s="39">
        <v>1.3</v>
      </c>
      <c r="AS242" s="28">
        <v>19.100000000000001</v>
      </c>
      <c r="AT242" s="28" t="s">
        <v>60</v>
      </c>
      <c r="AU242" s="28">
        <v>1</v>
      </c>
      <c r="AV242" s="31">
        <f t="shared" si="31"/>
        <v>151.92187620807604</v>
      </c>
      <c r="AW242" s="34">
        <f t="shared" si="29"/>
        <v>46.280831567643844</v>
      </c>
      <c r="BB242" s="40">
        <v>8</v>
      </c>
      <c r="BC242" s="40">
        <v>12</v>
      </c>
      <c r="BD242" s="28">
        <v>16.899999999999999</v>
      </c>
      <c r="BE242" s="28">
        <v>50.587000000000003</v>
      </c>
      <c r="BF242" s="28">
        <v>41.695</v>
      </c>
      <c r="BG242" s="28">
        <v>4.883</v>
      </c>
      <c r="BH242" s="28" t="s">
        <v>76</v>
      </c>
      <c r="BI242" s="28" t="s">
        <v>120</v>
      </c>
      <c r="BJ242" s="41">
        <v>0.52</v>
      </c>
    </row>
    <row r="243" spans="1:62" s="28" customFormat="1" ht="15" customHeight="1" x14ac:dyDescent="0.25">
      <c r="A243" s="28" t="s">
        <v>57</v>
      </c>
      <c r="B243" s="29" t="s">
        <v>58</v>
      </c>
      <c r="C243" s="29">
        <v>13</v>
      </c>
      <c r="D243" s="30">
        <v>40738</v>
      </c>
      <c r="E243" s="28" t="s">
        <v>59</v>
      </c>
      <c r="F243" s="31">
        <v>154</v>
      </c>
      <c r="G243" s="32">
        <v>25</v>
      </c>
      <c r="H243" s="33">
        <v>1.3</v>
      </c>
      <c r="I243" s="28">
        <v>21.3</v>
      </c>
      <c r="J243" s="31" t="s">
        <v>60</v>
      </c>
      <c r="K243" s="31">
        <v>1</v>
      </c>
      <c r="L243" s="31">
        <f t="shared" si="24"/>
        <v>144.15535569888451</v>
      </c>
      <c r="M243" s="34">
        <f t="shared" si="25"/>
        <v>45.804783791505741</v>
      </c>
      <c r="N243" s="35"/>
      <c r="P243" s="36">
        <v>41160</v>
      </c>
      <c r="Q243" s="28" t="s">
        <v>119</v>
      </c>
      <c r="R243" s="31">
        <v>154</v>
      </c>
      <c r="S243" s="37">
        <v>26.8</v>
      </c>
      <c r="T243" s="33">
        <v>1.3</v>
      </c>
      <c r="U243" s="28">
        <v>22.3</v>
      </c>
      <c r="V243" s="28" t="s">
        <v>60</v>
      </c>
      <c r="W243" s="28">
        <v>1</v>
      </c>
      <c r="X243" s="31">
        <f t="shared" si="26"/>
        <v>173.43854134841843</v>
      </c>
      <c r="Y243" s="34">
        <f t="shared" si="30"/>
        <v>54.842258512773633</v>
      </c>
      <c r="AB243" s="36">
        <v>42262</v>
      </c>
      <c r="AC243" s="28" t="s">
        <v>195</v>
      </c>
      <c r="AD243" s="29">
        <v>154</v>
      </c>
      <c r="AE243" s="38"/>
      <c r="AI243" s="28">
        <v>0</v>
      </c>
      <c r="AJ243" s="31" t="str">
        <f t="shared" si="27"/>
        <v/>
      </c>
      <c r="AK243" s="34" t="str">
        <f t="shared" si="28"/>
        <v/>
      </c>
      <c r="AL243" s="28" t="s">
        <v>81</v>
      </c>
      <c r="AN243" s="28">
        <v>154</v>
      </c>
      <c r="AO243" s="36">
        <v>42634</v>
      </c>
      <c r="AP243" s="28" t="s">
        <v>63</v>
      </c>
      <c r="AS243" s="28" t="s">
        <v>64</v>
      </c>
      <c r="AU243" s="28">
        <v>0</v>
      </c>
      <c r="AV243" s="31" t="str">
        <f t="shared" si="31"/>
        <v/>
      </c>
      <c r="AW243" s="34" t="str">
        <f t="shared" si="29"/>
        <v/>
      </c>
      <c r="AX243" s="28" t="s">
        <v>159</v>
      </c>
      <c r="BB243" s="40"/>
      <c r="BC243" s="40"/>
      <c r="BD243" s="28">
        <v>0</v>
      </c>
      <c r="BE243" s="28">
        <v>50.363999999999997</v>
      </c>
      <c r="BF243" s="28">
        <v>40.685000000000002</v>
      </c>
      <c r="BG243" s="28">
        <v>5.165</v>
      </c>
      <c r="BH243" s="28" t="s">
        <v>92</v>
      </c>
      <c r="BI243" s="28" t="s">
        <v>93</v>
      </c>
      <c r="BJ243" s="41">
        <v>0.44600014498375162</v>
      </c>
    </row>
    <row r="244" spans="1:62" s="28" customFormat="1" ht="15" customHeight="1" x14ac:dyDescent="0.25">
      <c r="A244" s="28" t="s">
        <v>57</v>
      </c>
      <c r="B244" s="29" t="s">
        <v>58</v>
      </c>
      <c r="C244" s="29">
        <v>13</v>
      </c>
      <c r="D244" s="30">
        <v>40738</v>
      </c>
      <c r="E244" s="28" t="s">
        <v>59</v>
      </c>
      <c r="F244" s="31">
        <v>155</v>
      </c>
      <c r="G244" s="32">
        <v>10.1</v>
      </c>
      <c r="H244" s="33">
        <v>1.3</v>
      </c>
      <c r="I244" s="28">
        <v>7.2</v>
      </c>
      <c r="J244" s="31" t="s">
        <v>60</v>
      </c>
      <c r="K244" s="31">
        <v>1</v>
      </c>
      <c r="L244" s="31">
        <f t="shared" si="24"/>
        <v>6.7941695572776002</v>
      </c>
      <c r="M244" s="34">
        <f t="shared" si="25"/>
        <v>4.3796416090270247</v>
      </c>
      <c r="N244" s="35"/>
      <c r="P244" s="36">
        <v>41160</v>
      </c>
      <c r="Q244" s="28" t="s">
        <v>119</v>
      </c>
      <c r="R244" s="31">
        <v>155</v>
      </c>
      <c r="S244" s="37">
        <v>10.5</v>
      </c>
      <c r="T244" s="33">
        <v>1.3</v>
      </c>
      <c r="U244" s="28">
        <v>7.5</v>
      </c>
      <c r="V244" s="28" t="s">
        <v>71</v>
      </c>
      <c r="W244" s="28">
        <v>1</v>
      </c>
      <c r="X244" s="31">
        <f t="shared" si="26"/>
        <v>7.648935497437499</v>
      </c>
      <c r="Y244" s="34">
        <f t="shared" si="30"/>
        <v>4.8431341601526379</v>
      </c>
      <c r="AB244" s="36">
        <v>42262</v>
      </c>
      <c r="AC244" s="28" t="s">
        <v>195</v>
      </c>
      <c r="AD244" s="29">
        <v>155</v>
      </c>
      <c r="AE244" s="38">
        <v>10.8</v>
      </c>
      <c r="AF244" s="39">
        <v>1.3</v>
      </c>
      <c r="AG244" s="28">
        <v>7.7</v>
      </c>
      <c r="AH244" s="28" t="s">
        <v>60</v>
      </c>
      <c r="AI244" s="28">
        <v>1</v>
      </c>
      <c r="AJ244" s="31">
        <f t="shared" si="27"/>
        <v>8.3080551963024014</v>
      </c>
      <c r="AK244" s="34">
        <f t="shared" si="28"/>
        <v>5.2097123142703321</v>
      </c>
      <c r="AN244" s="28">
        <v>155</v>
      </c>
      <c r="AO244" s="36">
        <v>42634</v>
      </c>
      <c r="AP244" s="28" t="s">
        <v>63</v>
      </c>
      <c r="AQ244" s="28">
        <v>11.2</v>
      </c>
      <c r="AR244" s="39">
        <v>1.3</v>
      </c>
      <c r="AS244" s="28">
        <v>7.9</v>
      </c>
      <c r="AT244" s="28" t="s">
        <v>158</v>
      </c>
      <c r="AU244" s="28">
        <v>1</v>
      </c>
      <c r="AV244" s="31">
        <f t="shared" si="31"/>
        <v>9.1669375703808011</v>
      </c>
      <c r="AW244" s="34">
        <f t="shared" si="29"/>
        <v>5.7242803280799492</v>
      </c>
      <c r="AX244" s="28" t="s">
        <v>159</v>
      </c>
      <c r="BB244" s="40">
        <v>7</v>
      </c>
      <c r="BC244" s="40">
        <v>14</v>
      </c>
      <c r="BD244" s="28">
        <v>0</v>
      </c>
      <c r="BE244" s="28">
        <v>49.158000000000001</v>
      </c>
      <c r="BF244" s="28">
        <v>44.073999999999998</v>
      </c>
      <c r="BG244" s="28">
        <v>5.1269999999999998</v>
      </c>
      <c r="BH244" s="28" t="s">
        <v>83</v>
      </c>
      <c r="BI244" s="28" t="s">
        <v>84</v>
      </c>
      <c r="BJ244" s="41">
        <v>0.38100000000000001</v>
      </c>
    </row>
    <row r="245" spans="1:62" s="28" customFormat="1" ht="15" customHeight="1" x14ac:dyDescent="0.25">
      <c r="A245" s="28" t="s">
        <v>57</v>
      </c>
      <c r="B245" s="29" t="s">
        <v>58</v>
      </c>
      <c r="C245" s="29">
        <v>13</v>
      </c>
      <c r="D245" s="30">
        <v>40738</v>
      </c>
      <c r="E245" s="28" t="s">
        <v>59</v>
      </c>
      <c r="F245" s="31">
        <v>156</v>
      </c>
      <c r="G245" s="32">
        <v>10.5</v>
      </c>
      <c r="H245" s="33">
        <v>1.3</v>
      </c>
      <c r="I245" s="28">
        <v>9.4</v>
      </c>
      <c r="J245" s="31" t="s">
        <v>71</v>
      </c>
      <c r="K245" s="31">
        <v>1</v>
      </c>
      <c r="L245" s="31">
        <f t="shared" si="24"/>
        <v>16.103585635199998</v>
      </c>
      <c r="M245" s="34">
        <f t="shared" si="25"/>
        <v>4.8431341601526379</v>
      </c>
      <c r="N245" s="35"/>
      <c r="P245" s="36">
        <v>41160</v>
      </c>
      <c r="Q245" s="28" t="s">
        <v>119</v>
      </c>
      <c r="R245" s="31">
        <v>156</v>
      </c>
      <c r="S245" s="37">
        <v>13.9</v>
      </c>
      <c r="T245" s="33">
        <v>1.3</v>
      </c>
      <c r="U245" s="28">
        <v>11.9</v>
      </c>
      <c r="V245" s="28" t="s">
        <v>60</v>
      </c>
      <c r="W245" s="28">
        <v>1</v>
      </c>
      <c r="X245" s="31">
        <f t="shared" si="26"/>
        <v>35.726683059647996</v>
      </c>
      <c r="Y245" s="34">
        <f t="shared" si="30"/>
        <v>10.015082881371773</v>
      </c>
      <c r="AB245" s="36">
        <v>42262</v>
      </c>
      <c r="AC245" s="28" t="s">
        <v>195</v>
      </c>
      <c r="AD245" s="29">
        <v>156</v>
      </c>
      <c r="AE245" s="38">
        <v>18.399999999999999</v>
      </c>
      <c r="AF245" s="39">
        <v>1.3</v>
      </c>
      <c r="AG245" s="28">
        <v>14.9</v>
      </c>
      <c r="AH245" s="28" t="s">
        <v>60</v>
      </c>
      <c r="AI245" s="28">
        <v>1</v>
      </c>
      <c r="AJ245" s="31">
        <f t="shared" si="27"/>
        <v>78.385918169088001</v>
      </c>
      <c r="AK245" s="34">
        <f t="shared" si="28"/>
        <v>20.707342969734277</v>
      </c>
      <c r="AN245" s="28">
        <v>156</v>
      </c>
      <c r="AO245" s="36">
        <v>42634</v>
      </c>
      <c r="AP245" s="28" t="s">
        <v>63</v>
      </c>
      <c r="AQ245" s="28">
        <v>20.399999999999999</v>
      </c>
      <c r="AR245" s="39">
        <v>1.3</v>
      </c>
      <c r="AS245" s="28">
        <v>16.100000000000001</v>
      </c>
      <c r="AT245" s="28" t="s">
        <v>60</v>
      </c>
      <c r="AU245" s="28">
        <v>1</v>
      </c>
      <c r="AV245" s="31">
        <f t="shared" si="31"/>
        <v>104.11237322035198</v>
      </c>
      <c r="AW245" s="34">
        <f t="shared" si="29"/>
        <v>27.051312951293113</v>
      </c>
      <c r="BB245" s="40">
        <v>5</v>
      </c>
      <c r="BC245" s="40">
        <v>15</v>
      </c>
      <c r="BD245" s="28">
        <v>12.957000000000001</v>
      </c>
      <c r="BE245" s="28">
        <v>47.183999999999997</v>
      </c>
      <c r="BF245" s="28">
        <v>44.53</v>
      </c>
      <c r="BG245" s="28">
        <v>5.8380000000000001</v>
      </c>
      <c r="BH245" s="28" t="s">
        <v>76</v>
      </c>
      <c r="BI245" s="28" t="s">
        <v>132</v>
      </c>
      <c r="BJ245" s="41">
        <v>0.64</v>
      </c>
    </row>
    <row r="246" spans="1:62" s="28" customFormat="1" ht="15" customHeight="1" x14ac:dyDescent="0.25">
      <c r="A246" s="28" t="s">
        <v>57</v>
      </c>
      <c r="B246" s="29" t="s">
        <v>58</v>
      </c>
      <c r="C246" s="29">
        <v>13</v>
      </c>
      <c r="D246" s="30">
        <v>40738</v>
      </c>
      <c r="E246" s="28" t="s">
        <v>59</v>
      </c>
      <c r="F246" s="31">
        <v>157</v>
      </c>
      <c r="G246" s="32">
        <v>20.2</v>
      </c>
      <c r="H246" s="33">
        <v>1.3</v>
      </c>
      <c r="I246" s="28">
        <v>12.2</v>
      </c>
      <c r="J246" s="31" t="s">
        <v>60</v>
      </c>
      <c r="K246" s="31">
        <v>1</v>
      </c>
      <c r="L246" s="31">
        <f t="shared" si="24"/>
        <v>46.049371443770397</v>
      </c>
      <c r="M246" s="34">
        <f t="shared" si="25"/>
        <v>26.369765147256405</v>
      </c>
      <c r="N246" s="35"/>
      <c r="P246" s="36">
        <v>41160</v>
      </c>
      <c r="Q246" s="28" t="s">
        <v>119</v>
      </c>
      <c r="R246" s="31">
        <v>157</v>
      </c>
      <c r="S246" s="37">
        <v>23.5</v>
      </c>
      <c r="T246" s="33">
        <v>1.3</v>
      </c>
      <c r="U246" s="28">
        <v>13.6</v>
      </c>
      <c r="V246" s="28" t="s">
        <v>71</v>
      </c>
      <c r="W246" s="28">
        <v>1</v>
      </c>
      <c r="X246" s="31">
        <f t="shared" si="26"/>
        <v>69.476154130980007</v>
      </c>
      <c r="Y246" s="34">
        <f t="shared" si="30"/>
        <v>39.022220474310295</v>
      </c>
      <c r="AB246" s="36">
        <v>42262</v>
      </c>
      <c r="AC246" s="28" t="s">
        <v>195</v>
      </c>
      <c r="AD246" s="29">
        <v>157</v>
      </c>
      <c r="AE246" s="38">
        <v>27.6</v>
      </c>
      <c r="AF246" s="39">
        <v>1.3</v>
      </c>
      <c r="AG246" s="28">
        <v>15.2</v>
      </c>
      <c r="AH246" s="28" t="s">
        <v>60</v>
      </c>
      <c r="AI246" s="28">
        <v>1</v>
      </c>
      <c r="AJ246" s="31">
        <f t="shared" si="27"/>
        <v>107.10824149820161</v>
      </c>
      <c r="AK246" s="34">
        <f t="shared" si="28"/>
        <v>59.183512628629678</v>
      </c>
      <c r="AN246" s="28">
        <v>157</v>
      </c>
      <c r="AO246" s="36">
        <v>42634</v>
      </c>
      <c r="AP246" s="28" t="s">
        <v>63</v>
      </c>
      <c r="AQ246" s="28">
        <v>27.5</v>
      </c>
      <c r="AR246" s="39">
        <v>1.3</v>
      </c>
      <c r="AS246" s="28">
        <v>15.2</v>
      </c>
      <c r="AT246" s="28" t="s">
        <v>60</v>
      </c>
      <c r="AU246" s="28">
        <v>1</v>
      </c>
      <c r="AV246" s="31">
        <f t="shared" si="31"/>
        <v>106.33350088350001</v>
      </c>
      <c r="AW246" s="34">
        <f t="shared" si="29"/>
        <v>58.629729715087969</v>
      </c>
      <c r="BB246" s="40">
        <v>4</v>
      </c>
      <c r="BC246" s="40">
        <v>17</v>
      </c>
      <c r="BD246" s="28">
        <v>13.167999999999999</v>
      </c>
      <c r="BE246" s="28">
        <v>46.405000000000001</v>
      </c>
      <c r="BF246" s="28">
        <v>46.902999999999999</v>
      </c>
      <c r="BG246" s="28">
        <v>5.2629999999999999</v>
      </c>
      <c r="BH246" s="28" t="s">
        <v>83</v>
      </c>
      <c r="BI246" s="28" t="s">
        <v>84</v>
      </c>
      <c r="BJ246" s="41">
        <v>0.38100000000000001</v>
      </c>
    </row>
    <row r="247" spans="1:62" s="28" customFormat="1" ht="15" customHeight="1" x14ac:dyDescent="0.25">
      <c r="A247" s="28" t="s">
        <v>57</v>
      </c>
      <c r="B247" s="29" t="s">
        <v>58</v>
      </c>
      <c r="C247" s="29">
        <v>13</v>
      </c>
      <c r="D247" s="30">
        <v>40738</v>
      </c>
      <c r="E247" s="28" t="s">
        <v>59</v>
      </c>
      <c r="F247" s="31">
        <v>158</v>
      </c>
      <c r="G247" s="32">
        <v>11.3</v>
      </c>
      <c r="H247" s="33">
        <v>1.3</v>
      </c>
      <c r="I247" s="28">
        <v>11.5</v>
      </c>
      <c r="J247" s="31" t="s">
        <v>60</v>
      </c>
      <c r="K247" s="31">
        <v>1</v>
      </c>
      <c r="L247" s="31">
        <f t="shared" si="24"/>
        <v>19.608915642524998</v>
      </c>
      <c r="M247" s="34">
        <f t="shared" si="25"/>
        <v>5.8575955779809012</v>
      </c>
      <c r="N247" s="35"/>
      <c r="P247" s="36">
        <v>41160</v>
      </c>
      <c r="Q247" s="28" t="s">
        <v>119</v>
      </c>
      <c r="R247" s="31">
        <v>158</v>
      </c>
      <c r="S247" s="37">
        <v>11.4</v>
      </c>
      <c r="T247" s="33">
        <v>1.3</v>
      </c>
      <c r="U247" s="28">
        <v>11.5</v>
      </c>
      <c r="V247" s="28" t="s">
        <v>60</v>
      </c>
      <c r="W247" s="28">
        <v>1</v>
      </c>
      <c r="X247" s="31">
        <f t="shared" si="26"/>
        <v>19.957511762099998</v>
      </c>
      <c r="Y247" s="34">
        <f t="shared" si="30"/>
        <v>5.992799944200109</v>
      </c>
      <c r="AB247" s="36">
        <v>42262</v>
      </c>
      <c r="AC247" s="28" t="s">
        <v>195</v>
      </c>
      <c r="AD247" s="29">
        <v>158</v>
      </c>
      <c r="AE247" s="38">
        <v>11.6</v>
      </c>
      <c r="AF247" s="39">
        <v>1.3</v>
      </c>
      <c r="AG247" s="28">
        <v>11.7</v>
      </c>
      <c r="AH247" s="28" t="s">
        <v>60</v>
      </c>
      <c r="AI247" s="28">
        <v>1</v>
      </c>
      <c r="AJ247" s="31">
        <f t="shared" si="27"/>
        <v>21.023290482479997</v>
      </c>
      <c r="AK247" s="34">
        <f t="shared" si="28"/>
        <v>6.2689153732857967</v>
      </c>
      <c r="AN247" s="28">
        <v>158</v>
      </c>
      <c r="AO247" s="36">
        <v>42634</v>
      </c>
      <c r="AP247" s="28" t="s">
        <v>63</v>
      </c>
      <c r="AQ247" s="28">
        <v>11.7</v>
      </c>
      <c r="AR247" s="39">
        <v>1.3</v>
      </c>
      <c r="AS247" s="28">
        <v>11.8</v>
      </c>
      <c r="AT247" s="28" t="s">
        <v>60</v>
      </c>
      <c r="AU247" s="28">
        <v>1</v>
      </c>
      <c r="AV247" s="31">
        <f t="shared" si="31"/>
        <v>21.570121016729995</v>
      </c>
      <c r="AW247" s="34">
        <f t="shared" si="29"/>
        <v>6.4098460220617293</v>
      </c>
      <c r="BB247" s="40">
        <v>8</v>
      </c>
      <c r="BC247" s="40">
        <v>17</v>
      </c>
      <c r="BD247" s="28">
        <v>7.0220000000000002</v>
      </c>
      <c r="BE247" s="28">
        <v>50.360999999999997</v>
      </c>
      <c r="BF247" s="28">
        <v>46.482999999999997</v>
      </c>
      <c r="BG247" s="28">
        <v>2.9809999999999999</v>
      </c>
      <c r="BH247" s="28" t="s">
        <v>105</v>
      </c>
      <c r="BI247" s="28" t="s">
        <v>238</v>
      </c>
      <c r="BJ247" s="41">
        <v>0.54999999999999993</v>
      </c>
    </row>
    <row r="248" spans="1:62" s="28" customFormat="1" ht="15" customHeight="1" x14ac:dyDescent="0.25">
      <c r="A248" s="28" t="s">
        <v>57</v>
      </c>
      <c r="B248" s="29" t="s">
        <v>58</v>
      </c>
      <c r="C248" s="29">
        <v>13</v>
      </c>
      <c r="D248" s="30">
        <v>40738</v>
      </c>
      <c r="E248" s="28" t="s">
        <v>59</v>
      </c>
      <c r="F248" s="31">
        <v>159</v>
      </c>
      <c r="G248" s="32">
        <v>13.6</v>
      </c>
      <c r="H248" s="33">
        <v>1.3</v>
      </c>
      <c r="I248" s="28">
        <v>17</v>
      </c>
      <c r="J248" s="31" t="s">
        <v>60</v>
      </c>
      <c r="K248" s="31">
        <v>1</v>
      </c>
      <c r="L248" s="31">
        <f t="shared" si="24"/>
        <v>48.858808688639989</v>
      </c>
      <c r="M248" s="34">
        <f t="shared" si="25"/>
        <v>9.4648119076505743</v>
      </c>
      <c r="N248" s="35"/>
      <c r="P248" s="36">
        <v>41160</v>
      </c>
      <c r="Q248" s="28" t="s">
        <v>119</v>
      </c>
      <c r="R248" s="31">
        <v>159</v>
      </c>
      <c r="S248" s="37">
        <v>14.2</v>
      </c>
      <c r="T248" s="33">
        <v>1.3</v>
      </c>
      <c r="U248" s="28">
        <v>17.600000000000001</v>
      </c>
      <c r="V248" s="28" t="s">
        <v>60</v>
      </c>
      <c r="W248" s="28">
        <v>1</v>
      </c>
      <c r="X248" s="31">
        <f t="shared" si="26"/>
        <v>55.144917577727995</v>
      </c>
      <c r="Y248" s="34">
        <f t="shared" si="30"/>
        <v>10.584565310487051</v>
      </c>
      <c r="AB248" s="36">
        <v>42262</v>
      </c>
      <c r="AC248" s="28" t="s">
        <v>195</v>
      </c>
      <c r="AD248" s="29">
        <v>159</v>
      </c>
      <c r="AE248" s="38">
        <v>15.6</v>
      </c>
      <c r="AF248" s="39">
        <v>1.3</v>
      </c>
      <c r="AG248" s="28">
        <v>19</v>
      </c>
      <c r="AH248" s="28" t="s">
        <v>60</v>
      </c>
      <c r="AI248" s="28">
        <v>1</v>
      </c>
      <c r="AJ248" s="31">
        <f t="shared" si="27"/>
        <v>71.84870304767999</v>
      </c>
      <c r="AK248" s="34">
        <f t="shared" si="28"/>
        <v>13.503269168730602</v>
      </c>
      <c r="AN248" s="28">
        <v>159</v>
      </c>
      <c r="AO248" s="36">
        <v>42634</v>
      </c>
      <c r="AP248" s="28" t="s">
        <v>63</v>
      </c>
      <c r="AQ248" s="28">
        <v>15.9</v>
      </c>
      <c r="AR248" s="39">
        <v>1.3</v>
      </c>
      <c r="AS248" s="28">
        <v>19.3</v>
      </c>
      <c r="AT248" s="28" t="s">
        <v>60</v>
      </c>
      <c r="AU248" s="28">
        <v>1</v>
      </c>
      <c r="AV248" s="31">
        <f t="shared" si="31"/>
        <v>75.81719153721599</v>
      </c>
      <c r="AW248" s="34">
        <f t="shared" si="29"/>
        <v>14.186157167126886</v>
      </c>
      <c r="BB248" s="40">
        <v>15</v>
      </c>
      <c r="BC248" s="40">
        <v>10</v>
      </c>
      <c r="BD248" s="28">
        <v>12.179</v>
      </c>
      <c r="BE248" s="28">
        <v>56.966999999999999</v>
      </c>
      <c r="BF248" s="28">
        <v>40.329000000000001</v>
      </c>
      <c r="BG248" s="28">
        <v>3.786</v>
      </c>
      <c r="BH248" s="28" t="s">
        <v>100</v>
      </c>
      <c r="BI248" s="28" t="s">
        <v>101</v>
      </c>
      <c r="BJ248" s="41">
        <v>0.64</v>
      </c>
    </row>
    <row r="249" spans="1:62" s="28" customFormat="1" ht="15" customHeight="1" x14ac:dyDescent="0.25">
      <c r="A249" s="28" t="s">
        <v>57</v>
      </c>
      <c r="B249" s="29" t="s">
        <v>58</v>
      </c>
      <c r="C249" s="29">
        <v>13</v>
      </c>
      <c r="D249" s="30">
        <v>40738</v>
      </c>
      <c r="E249" s="28" t="s">
        <v>59</v>
      </c>
      <c r="F249" s="31">
        <v>160</v>
      </c>
      <c r="G249" s="32">
        <v>26.2</v>
      </c>
      <c r="H249" s="33">
        <v>2.2000000000000002</v>
      </c>
      <c r="I249" s="28">
        <v>22</v>
      </c>
      <c r="J249" s="31" t="s">
        <v>60</v>
      </c>
      <c r="K249" s="31">
        <v>1</v>
      </c>
      <c r="L249" s="31">
        <f t="shared" si="24"/>
        <v>139.69678152434398</v>
      </c>
      <c r="M249" s="34">
        <f t="shared" si="25"/>
        <v>51.718576107810229</v>
      </c>
      <c r="N249" s="35"/>
      <c r="P249" s="36">
        <v>41160</v>
      </c>
      <c r="Q249" s="28" t="s">
        <v>119</v>
      </c>
      <c r="R249" s="31">
        <v>160</v>
      </c>
      <c r="S249" s="37">
        <v>28.5</v>
      </c>
      <c r="T249" s="33">
        <v>2.2000000000000002</v>
      </c>
      <c r="U249" s="28">
        <v>23.3</v>
      </c>
      <c r="V249" s="28" t="s">
        <v>203</v>
      </c>
      <c r="W249" s="28">
        <v>1</v>
      </c>
      <c r="X249" s="31">
        <f t="shared" si="26"/>
        <v>175.06800312815253</v>
      </c>
      <c r="Y249" s="34">
        <f t="shared" si="30"/>
        <v>64.31235345128448</v>
      </c>
      <c r="AB249" s="36">
        <v>42262</v>
      </c>
      <c r="AC249" s="28" t="s">
        <v>195</v>
      </c>
      <c r="AD249" s="29">
        <v>160</v>
      </c>
      <c r="AE249" s="38">
        <v>30.2</v>
      </c>
      <c r="AF249" s="39">
        <v>2.2000000000000002</v>
      </c>
      <c r="AG249" s="28">
        <v>24.2</v>
      </c>
      <c r="AI249" s="28">
        <v>1</v>
      </c>
      <c r="AJ249" s="31">
        <f t="shared" si="27"/>
        <v>204.16927609639438</v>
      </c>
      <c r="AK249" s="34">
        <f t="shared" si="28"/>
        <v>74.724702955978358</v>
      </c>
      <c r="AN249" s="28">
        <v>160</v>
      </c>
      <c r="AO249" s="36">
        <v>42634</v>
      </c>
      <c r="AP249" s="28" t="s">
        <v>63</v>
      </c>
      <c r="AR249" s="39"/>
      <c r="AS249" s="28" t="s">
        <v>64</v>
      </c>
      <c r="AU249" s="28">
        <v>0</v>
      </c>
      <c r="AV249" s="31" t="str">
        <f t="shared" si="31"/>
        <v/>
      </c>
      <c r="AW249" s="34" t="str">
        <f t="shared" si="29"/>
        <v/>
      </c>
      <c r="BB249" s="40">
        <v>16</v>
      </c>
      <c r="BC249" s="40">
        <v>8</v>
      </c>
      <c r="BD249" s="28">
        <v>0</v>
      </c>
      <c r="BE249" s="28">
        <v>58.043999999999997</v>
      </c>
      <c r="BF249" s="28">
        <v>38.134999999999998</v>
      </c>
      <c r="BG249" s="28">
        <v>4.5910000000000002</v>
      </c>
      <c r="BH249" s="28" t="s">
        <v>83</v>
      </c>
      <c r="BI249" s="28" t="s">
        <v>84</v>
      </c>
      <c r="BJ249" s="41">
        <v>0.38100000000000001</v>
      </c>
    </row>
    <row r="250" spans="1:62" s="28" customFormat="1" ht="15" customHeight="1" x14ac:dyDescent="0.25">
      <c r="A250" s="28" t="s">
        <v>57</v>
      </c>
      <c r="B250" s="29" t="s">
        <v>58</v>
      </c>
      <c r="C250" s="29">
        <v>13</v>
      </c>
      <c r="D250" s="30">
        <v>40738</v>
      </c>
      <c r="E250" s="28" t="s">
        <v>59</v>
      </c>
      <c r="F250" s="31">
        <v>161</v>
      </c>
      <c r="G250" s="32">
        <v>15</v>
      </c>
      <c r="H250" s="33">
        <v>1.3</v>
      </c>
      <c r="I250" s="28">
        <v>22.1</v>
      </c>
      <c r="J250" s="31" t="s">
        <v>60</v>
      </c>
      <c r="K250" s="31">
        <v>1</v>
      </c>
      <c r="L250" s="31">
        <f t="shared" si="24"/>
        <v>82.296811788749991</v>
      </c>
      <c r="M250" s="34">
        <f t="shared" si="25"/>
        <v>12.198953504104415</v>
      </c>
      <c r="N250" s="35"/>
      <c r="P250" s="36">
        <v>41160</v>
      </c>
      <c r="Q250" s="28" t="s">
        <v>119</v>
      </c>
      <c r="R250" s="31">
        <v>161</v>
      </c>
      <c r="S250" s="37">
        <v>15</v>
      </c>
      <c r="T250" s="33">
        <v>1.3</v>
      </c>
      <c r="U250" s="28">
        <v>22.1</v>
      </c>
      <c r="V250" s="28" t="s">
        <v>60</v>
      </c>
      <c r="W250" s="28">
        <v>1</v>
      </c>
      <c r="X250" s="31">
        <f t="shared" si="26"/>
        <v>82.296811788749991</v>
      </c>
      <c r="Y250" s="34">
        <f t="shared" si="30"/>
        <v>12.198953504104415</v>
      </c>
      <c r="AB250" s="36">
        <v>42262</v>
      </c>
      <c r="AC250" s="28" t="s">
        <v>195</v>
      </c>
      <c r="AD250" s="29">
        <v>161</v>
      </c>
      <c r="AE250" s="38">
        <v>14.9</v>
      </c>
      <c r="AF250" s="39">
        <v>1.3</v>
      </c>
      <c r="AG250" s="28">
        <v>22</v>
      </c>
      <c r="AH250" s="28" t="s">
        <v>60</v>
      </c>
      <c r="AI250" s="28">
        <v>1</v>
      </c>
      <c r="AJ250" s="31">
        <f t="shared" si="27"/>
        <v>80.835743403690003</v>
      </c>
      <c r="AK250" s="34">
        <f t="shared" si="28"/>
        <v>11.989433142482097</v>
      </c>
      <c r="AN250" s="28">
        <v>161</v>
      </c>
      <c r="AO250" s="36">
        <v>42634</v>
      </c>
      <c r="AP250" s="28" t="s">
        <v>63</v>
      </c>
      <c r="AQ250" s="28">
        <v>14.8</v>
      </c>
      <c r="AR250" s="39">
        <v>1.3</v>
      </c>
      <c r="AS250" s="28">
        <v>21.9</v>
      </c>
      <c r="AT250" s="28" t="s">
        <v>60</v>
      </c>
      <c r="AU250" s="28">
        <v>1</v>
      </c>
      <c r="AV250" s="31">
        <f t="shared" si="31"/>
        <v>79.391821222151989</v>
      </c>
      <c r="AW250" s="34">
        <f t="shared" si="29"/>
        <v>11.782136718510925</v>
      </c>
      <c r="BB250" s="40">
        <v>18</v>
      </c>
      <c r="BC250" s="40">
        <v>12</v>
      </c>
      <c r="BD250" s="28">
        <v>5.9080000000000004</v>
      </c>
      <c r="BE250" s="28">
        <v>60.343000000000004</v>
      </c>
      <c r="BF250" s="28">
        <v>41.573</v>
      </c>
      <c r="BG250" s="28">
        <v>2.5350000000000001</v>
      </c>
      <c r="BH250" s="28" t="s">
        <v>239</v>
      </c>
      <c r="BI250" s="28" t="s">
        <v>240</v>
      </c>
      <c r="BJ250" s="41">
        <v>0.68166666666666664</v>
      </c>
    </row>
    <row r="251" spans="1:62" s="28" customFormat="1" ht="15" customHeight="1" x14ac:dyDescent="0.25">
      <c r="A251" s="28" t="s">
        <v>57</v>
      </c>
      <c r="B251" s="29" t="s">
        <v>58</v>
      </c>
      <c r="C251" s="29">
        <v>13</v>
      </c>
      <c r="D251" s="30">
        <v>40738</v>
      </c>
      <c r="E251" s="28" t="s">
        <v>59</v>
      </c>
      <c r="F251" s="31">
        <v>162</v>
      </c>
      <c r="G251" s="32">
        <v>31.4</v>
      </c>
      <c r="H251" s="33">
        <v>1.3</v>
      </c>
      <c r="I251" s="28">
        <v>24.2</v>
      </c>
      <c r="J251" s="31" t="s">
        <v>60</v>
      </c>
      <c r="K251" s="31">
        <v>1</v>
      </c>
      <c r="L251" s="31">
        <f t="shared" si="24"/>
        <v>220.71700743388556</v>
      </c>
      <c r="M251" s="34">
        <f t="shared" si="25"/>
        <v>82.659734035052495</v>
      </c>
      <c r="N251" s="35"/>
      <c r="P251" s="36">
        <v>41160</v>
      </c>
      <c r="Q251" s="28" t="s">
        <v>119</v>
      </c>
      <c r="R251" s="31">
        <v>162</v>
      </c>
      <c r="S251" s="37">
        <v>32.799999999999997</v>
      </c>
      <c r="T251" s="33">
        <v>1.3</v>
      </c>
      <c r="U251" s="28">
        <v>24.8</v>
      </c>
      <c r="V251" s="28" t="s">
        <v>60</v>
      </c>
      <c r="W251" s="28">
        <v>1</v>
      </c>
      <c r="X251" s="31">
        <f t="shared" si="26"/>
        <v>246.80872318786555</v>
      </c>
      <c r="Y251" s="34">
        <f t="shared" si="30"/>
        <v>92.546387352946326</v>
      </c>
      <c r="AB251" s="36">
        <v>42262</v>
      </c>
      <c r="AC251" s="28" t="s">
        <v>195</v>
      </c>
      <c r="AD251" s="29">
        <v>162</v>
      </c>
      <c r="AE251" s="38">
        <v>35.5</v>
      </c>
      <c r="AF251" s="39">
        <v>1.3</v>
      </c>
      <c r="AG251" s="28">
        <v>26.1</v>
      </c>
      <c r="AH251" s="28" t="s">
        <v>60</v>
      </c>
      <c r="AI251" s="28">
        <v>1</v>
      </c>
      <c r="AJ251" s="31">
        <f t="shared" si="27"/>
        <v>304.26945073058249</v>
      </c>
      <c r="AK251" s="34">
        <f t="shared" si="28"/>
        <v>113.58935918344034</v>
      </c>
      <c r="AN251" s="28">
        <v>162</v>
      </c>
      <c r="AO251" s="36">
        <v>42634</v>
      </c>
      <c r="AP251" s="28" t="s">
        <v>63</v>
      </c>
      <c r="AQ251" s="28">
        <v>34.9</v>
      </c>
      <c r="AR251" s="39">
        <v>1.3</v>
      </c>
      <c r="AS251" s="28">
        <v>25.8</v>
      </c>
      <c r="AT251" s="28" t="s">
        <v>60</v>
      </c>
      <c r="AU251" s="28">
        <v>1</v>
      </c>
      <c r="AV251" s="31">
        <f t="shared" si="31"/>
        <v>290.6910743111514</v>
      </c>
      <c r="AW251" s="34">
        <f t="shared" si="29"/>
        <v>108.68361388144237</v>
      </c>
      <c r="BB251" s="40">
        <v>19</v>
      </c>
      <c r="BC251" s="40">
        <v>13</v>
      </c>
      <c r="BD251" s="28">
        <v>14.692</v>
      </c>
      <c r="BE251" s="28">
        <v>60.496000000000002</v>
      </c>
      <c r="BF251" s="28">
        <v>42.905999999999999</v>
      </c>
      <c r="BG251" s="28">
        <v>1.9490000000000001</v>
      </c>
      <c r="BH251" s="28" t="s">
        <v>83</v>
      </c>
      <c r="BI251" s="28" t="s">
        <v>84</v>
      </c>
      <c r="BJ251" s="41">
        <v>0.38100000000000001</v>
      </c>
    </row>
    <row r="252" spans="1:62" s="28" customFormat="1" ht="15" customHeight="1" x14ac:dyDescent="0.25">
      <c r="A252" s="28" t="s">
        <v>57</v>
      </c>
      <c r="B252" s="29" t="s">
        <v>58</v>
      </c>
      <c r="C252" s="29">
        <v>13</v>
      </c>
      <c r="D252" s="30">
        <v>40738</v>
      </c>
      <c r="E252" s="28" t="s">
        <v>59</v>
      </c>
      <c r="F252" s="31">
        <v>163</v>
      </c>
      <c r="G252" s="32">
        <v>32.9</v>
      </c>
      <c r="H252" s="33">
        <v>1.3</v>
      </c>
      <c r="I252" s="28">
        <v>25.5</v>
      </c>
      <c r="J252" s="31" t="s">
        <v>60</v>
      </c>
      <c r="K252" s="31">
        <v>1</v>
      </c>
      <c r="L252" s="31">
        <f t="shared" si="24"/>
        <v>255.32486643135147</v>
      </c>
      <c r="M252" s="34">
        <f t="shared" si="25"/>
        <v>93.278937535542354</v>
      </c>
      <c r="N252" s="35"/>
      <c r="P252" s="36">
        <v>41160</v>
      </c>
      <c r="Q252" s="28" t="s">
        <v>119</v>
      </c>
      <c r="R252" s="31">
        <v>163</v>
      </c>
      <c r="S252" s="37">
        <v>33.299999999999997</v>
      </c>
      <c r="T252" s="33">
        <v>1.3</v>
      </c>
      <c r="U252" s="28">
        <v>25.7</v>
      </c>
      <c r="V252" s="28" t="s">
        <v>60</v>
      </c>
      <c r="W252" s="28">
        <v>1</v>
      </c>
      <c r="X252" s="31">
        <f t="shared" si="26"/>
        <v>263.62265366889085</v>
      </c>
      <c r="Y252" s="34">
        <f t="shared" si="30"/>
        <v>96.244690407415249</v>
      </c>
      <c r="AB252" s="36">
        <v>42262</v>
      </c>
      <c r="AC252" s="28" t="s">
        <v>195</v>
      </c>
      <c r="AD252" s="29">
        <v>163</v>
      </c>
      <c r="AE252" s="38"/>
      <c r="AI252" s="28">
        <v>0</v>
      </c>
      <c r="AJ252" s="31" t="str">
        <f t="shared" si="27"/>
        <v/>
      </c>
      <c r="AK252" s="34" t="str">
        <f t="shared" si="28"/>
        <v/>
      </c>
      <c r="AL252" s="28" t="s">
        <v>90</v>
      </c>
      <c r="AN252" s="28">
        <v>163</v>
      </c>
      <c r="AO252" s="36">
        <v>42634</v>
      </c>
      <c r="AP252" s="28" t="s">
        <v>63</v>
      </c>
      <c r="AS252" s="28" t="s">
        <v>64</v>
      </c>
      <c r="AU252" s="28">
        <v>0</v>
      </c>
      <c r="AV252" s="31" t="str">
        <f t="shared" si="31"/>
        <v/>
      </c>
      <c r="AW252" s="34" t="str">
        <f t="shared" si="29"/>
        <v/>
      </c>
      <c r="BB252" s="40"/>
      <c r="BC252" s="40"/>
      <c r="BD252" s="28">
        <v>0</v>
      </c>
      <c r="BE252" s="28">
        <v>57.151000000000003</v>
      </c>
      <c r="BF252" s="28">
        <v>42.786999999999999</v>
      </c>
      <c r="BG252" s="28">
        <v>2.6320000000000001</v>
      </c>
      <c r="BH252" s="28" t="s">
        <v>83</v>
      </c>
      <c r="BI252" s="28" t="s">
        <v>84</v>
      </c>
      <c r="BJ252" s="41">
        <v>0.38100000000000001</v>
      </c>
    </row>
    <row r="253" spans="1:62" s="28" customFormat="1" ht="15" customHeight="1" x14ac:dyDescent="0.25">
      <c r="A253" s="28" t="s">
        <v>57</v>
      </c>
      <c r="B253" s="29" t="s">
        <v>58</v>
      </c>
      <c r="C253" s="29">
        <v>13</v>
      </c>
      <c r="D253" s="30"/>
      <c r="F253" s="31"/>
      <c r="G253" s="32"/>
      <c r="H253" s="33"/>
      <c r="J253" s="31"/>
      <c r="K253" s="31"/>
      <c r="L253" s="31" t="str">
        <f t="shared" si="24"/>
        <v/>
      </c>
      <c r="M253" s="34" t="str">
        <f t="shared" si="25"/>
        <v/>
      </c>
      <c r="N253" s="35"/>
      <c r="P253" s="36">
        <v>41160</v>
      </c>
      <c r="Q253" s="28" t="s">
        <v>119</v>
      </c>
      <c r="R253" s="31">
        <v>1757</v>
      </c>
      <c r="S253" s="37">
        <v>13.9</v>
      </c>
      <c r="T253" s="33">
        <v>1.3</v>
      </c>
      <c r="U253" s="28">
        <v>13.6</v>
      </c>
      <c r="V253" s="28" t="s">
        <v>115</v>
      </c>
      <c r="W253" s="28">
        <v>1</v>
      </c>
      <c r="X253" s="31">
        <f t="shared" si="26"/>
        <v>33.174777126815997</v>
      </c>
      <c r="Y253" s="34">
        <f t="shared" si="30"/>
        <v>10.015082881371773</v>
      </c>
      <c r="Z253" s="28" t="s">
        <v>228</v>
      </c>
      <c r="AB253" s="36">
        <v>42262</v>
      </c>
      <c r="AC253" s="28" t="s">
        <v>195</v>
      </c>
      <c r="AD253" s="29">
        <v>1757</v>
      </c>
      <c r="AE253" s="38"/>
      <c r="AI253" s="28">
        <v>0</v>
      </c>
      <c r="AJ253" s="31" t="str">
        <f t="shared" si="27"/>
        <v/>
      </c>
      <c r="AK253" s="34" t="str">
        <f t="shared" si="28"/>
        <v/>
      </c>
      <c r="AL253" s="28" t="s">
        <v>104</v>
      </c>
      <c r="AN253" s="28">
        <v>1757</v>
      </c>
      <c r="AO253" s="36">
        <v>42634</v>
      </c>
      <c r="AP253" s="28" t="s">
        <v>63</v>
      </c>
      <c r="AS253" s="28" t="s">
        <v>64</v>
      </c>
      <c r="AU253" s="28">
        <v>0</v>
      </c>
      <c r="AV253" s="31" t="str">
        <f t="shared" si="31"/>
        <v/>
      </c>
      <c r="AW253" s="34" t="str">
        <f t="shared" si="29"/>
        <v/>
      </c>
      <c r="AX253" s="28" t="s">
        <v>91</v>
      </c>
      <c r="BB253" s="40"/>
      <c r="BC253" s="40"/>
      <c r="BH253" s="28" t="s">
        <v>76</v>
      </c>
      <c r="BI253" s="37" t="s">
        <v>120</v>
      </c>
      <c r="BJ253" s="41">
        <v>0.52</v>
      </c>
    </row>
    <row r="254" spans="1:62" s="28" customFormat="1" ht="15" customHeight="1" x14ac:dyDescent="0.25">
      <c r="A254" s="28" t="s">
        <v>57</v>
      </c>
      <c r="B254" s="29" t="s">
        <v>58</v>
      </c>
      <c r="C254" s="29">
        <v>13</v>
      </c>
      <c r="D254" s="30"/>
      <c r="F254" s="31"/>
      <c r="G254" s="32"/>
      <c r="H254" s="33"/>
      <c r="J254" s="31"/>
      <c r="K254" s="31"/>
      <c r="L254" s="31" t="str">
        <f t="shared" si="24"/>
        <v/>
      </c>
      <c r="M254" s="34" t="str">
        <f t="shared" si="25"/>
        <v/>
      </c>
      <c r="N254" s="35"/>
      <c r="P254" s="36">
        <v>41160</v>
      </c>
      <c r="Q254" s="28" t="s">
        <v>119</v>
      </c>
      <c r="R254" s="31">
        <v>1758</v>
      </c>
      <c r="S254" s="37">
        <v>10.9</v>
      </c>
      <c r="T254" s="33">
        <v>1.3</v>
      </c>
      <c r="U254" s="28">
        <v>23.7</v>
      </c>
      <c r="V254" s="28" t="s">
        <v>115</v>
      </c>
      <c r="W254" s="28">
        <v>1</v>
      </c>
      <c r="X254" s="31">
        <f t="shared" si="26"/>
        <v>26.047286018900099</v>
      </c>
      <c r="Y254" s="34">
        <f t="shared" si="30"/>
        <v>5.3355702791226971</v>
      </c>
      <c r="AB254" s="36">
        <v>42262</v>
      </c>
      <c r="AC254" s="28" t="s">
        <v>195</v>
      </c>
      <c r="AD254" s="29">
        <v>1758</v>
      </c>
      <c r="AE254" s="38">
        <v>16.399999999999999</v>
      </c>
      <c r="AF254" s="39">
        <v>1.3</v>
      </c>
      <c r="AG254" s="28">
        <v>33.299999999999997</v>
      </c>
      <c r="AH254" s="28" t="s">
        <v>60</v>
      </c>
      <c r="AI254" s="28">
        <v>1</v>
      </c>
      <c r="AJ254" s="31">
        <f t="shared" si="27"/>
        <v>82.850105666894379</v>
      </c>
      <c r="AK254" s="34">
        <f t="shared" si="28"/>
        <v>15.370634002717601</v>
      </c>
      <c r="AN254" s="28">
        <v>1758</v>
      </c>
      <c r="AO254" s="36">
        <v>42634</v>
      </c>
      <c r="AP254" s="28" t="s">
        <v>63</v>
      </c>
      <c r="AQ254" s="28">
        <v>16.600000000000001</v>
      </c>
      <c r="AR254" s="39">
        <v>1.3</v>
      </c>
      <c r="AS254" s="28">
        <v>33.6</v>
      </c>
      <c r="AT254" s="28" t="s">
        <v>60</v>
      </c>
      <c r="AU254" s="28">
        <v>1</v>
      </c>
      <c r="AV254" s="31">
        <f t="shared" si="31"/>
        <v>85.647874668652818</v>
      </c>
      <c r="AW254" s="34">
        <f t="shared" si="29"/>
        <v>15.860839232460412</v>
      </c>
      <c r="BB254" s="40">
        <v>6</v>
      </c>
      <c r="BC254" s="40">
        <v>4</v>
      </c>
      <c r="BD254" s="28">
        <v>6.56</v>
      </c>
      <c r="BE254" s="28">
        <v>48.540999999999997</v>
      </c>
      <c r="BF254" s="28">
        <v>32.671999999999997</v>
      </c>
      <c r="BG254" s="28">
        <v>7.0270000000000001</v>
      </c>
      <c r="BH254" s="28" t="s">
        <v>83</v>
      </c>
      <c r="BI254" s="28" t="s">
        <v>84</v>
      </c>
      <c r="BJ254" s="41">
        <v>0.38100000000000001</v>
      </c>
    </row>
    <row r="255" spans="1:62" s="28" customFormat="1" ht="15" customHeight="1" x14ac:dyDescent="0.25">
      <c r="A255" s="28" t="s">
        <v>57</v>
      </c>
      <c r="B255" s="29" t="s">
        <v>58</v>
      </c>
      <c r="C255" s="29">
        <v>13</v>
      </c>
      <c r="D255" s="30"/>
      <c r="F255" s="31"/>
      <c r="G255" s="32"/>
      <c r="H255" s="33"/>
      <c r="J255" s="31"/>
      <c r="K255" s="31"/>
      <c r="L255" s="31" t="str">
        <f t="shared" si="24"/>
        <v/>
      </c>
      <c r="M255" s="34" t="str">
        <f t="shared" si="25"/>
        <v/>
      </c>
      <c r="N255" s="35"/>
      <c r="P255" s="36">
        <v>41160</v>
      </c>
      <c r="Q255" s="28" t="s">
        <v>119</v>
      </c>
      <c r="R255" s="31">
        <v>1759</v>
      </c>
      <c r="S255" s="37">
        <v>11.8</v>
      </c>
      <c r="T255" s="33">
        <v>1.3</v>
      </c>
      <c r="U255" s="28">
        <v>24.2</v>
      </c>
      <c r="V255" s="28" t="s">
        <v>115</v>
      </c>
      <c r="W255" s="28">
        <v>1</v>
      </c>
      <c r="X255" s="31">
        <f t="shared" si="26"/>
        <v>28.225044612468</v>
      </c>
      <c r="Y255" s="34">
        <f t="shared" si="30"/>
        <v>6.5527049598311606</v>
      </c>
      <c r="AB255" s="36">
        <v>42262</v>
      </c>
      <c r="AC255" s="28" t="s">
        <v>195</v>
      </c>
      <c r="AD255" s="29">
        <v>1759</v>
      </c>
      <c r="AE255" s="38">
        <v>14.4</v>
      </c>
      <c r="AF255" s="39">
        <v>1.3</v>
      </c>
      <c r="AG255" s="28">
        <v>28.6</v>
      </c>
      <c r="AH255" s="28" t="s">
        <v>60</v>
      </c>
      <c r="AI255" s="28">
        <v>1</v>
      </c>
      <c r="AJ255" s="31">
        <f t="shared" si="27"/>
        <v>49.67596057881601</v>
      </c>
      <c r="AK255" s="34">
        <f t="shared" si="28"/>
        <v>10.975013663216709</v>
      </c>
      <c r="AN255" s="28">
        <v>1759</v>
      </c>
      <c r="AO255" s="36">
        <v>42634</v>
      </c>
      <c r="AP255" s="28" t="s">
        <v>63</v>
      </c>
      <c r="AQ255" s="28">
        <v>14.3</v>
      </c>
      <c r="AR255" s="39">
        <v>1.3</v>
      </c>
      <c r="AS255" s="28">
        <v>28.4</v>
      </c>
      <c r="AT255" s="28" t="s">
        <v>60</v>
      </c>
      <c r="AU255" s="28">
        <v>1</v>
      </c>
      <c r="AV255" s="31">
        <f t="shared" si="31"/>
        <v>48.645836010486001</v>
      </c>
      <c r="AW255" s="34">
        <f t="shared" si="29"/>
        <v>10.778704159015803</v>
      </c>
      <c r="BB255" s="40">
        <v>13</v>
      </c>
      <c r="BC255" s="40">
        <v>6</v>
      </c>
      <c r="BD255" s="28">
        <v>6.2080000000000002</v>
      </c>
      <c r="BE255" s="28">
        <v>55.725000000000001</v>
      </c>
      <c r="BF255" s="28">
        <v>35.921999999999997</v>
      </c>
      <c r="BG255" s="28">
        <v>5.4240000000000004</v>
      </c>
      <c r="BH255" s="28" t="s">
        <v>83</v>
      </c>
      <c r="BI255" s="28" t="s">
        <v>95</v>
      </c>
      <c r="BJ255" s="41">
        <v>0.34499999999999997</v>
      </c>
    </row>
    <row r="256" spans="1:62" s="28" customFormat="1" ht="15" customHeight="1" x14ac:dyDescent="0.25">
      <c r="A256" s="28" t="s">
        <v>57</v>
      </c>
      <c r="B256" s="29" t="s">
        <v>58</v>
      </c>
      <c r="C256" s="29">
        <v>13</v>
      </c>
      <c r="D256" s="30"/>
      <c r="F256" s="31"/>
      <c r="G256" s="32"/>
      <c r="H256" s="33"/>
      <c r="J256" s="31"/>
      <c r="K256" s="31"/>
      <c r="L256" s="31" t="str">
        <f t="shared" si="24"/>
        <v/>
      </c>
      <c r="M256" s="34" t="str">
        <f t="shared" si="25"/>
        <v/>
      </c>
      <c r="N256" s="35"/>
      <c r="P256" s="36">
        <v>41160</v>
      </c>
      <c r="Q256" s="28" t="s">
        <v>119</v>
      </c>
      <c r="R256" s="31">
        <v>1760</v>
      </c>
      <c r="S256" s="37">
        <v>13.9</v>
      </c>
      <c r="T256" s="33">
        <v>1.3</v>
      </c>
      <c r="U256" s="28">
        <v>15.1</v>
      </c>
      <c r="V256" s="28" t="s">
        <v>115</v>
      </c>
      <c r="W256" s="28">
        <v>1</v>
      </c>
      <c r="X256" s="31">
        <f t="shared" si="26"/>
        <v>28.687832228371498</v>
      </c>
      <c r="Y256" s="34">
        <f t="shared" si="30"/>
        <v>10.015082881371773</v>
      </c>
      <c r="AB256" s="36">
        <v>42262</v>
      </c>
      <c r="AC256" s="28" t="s">
        <v>195</v>
      </c>
      <c r="AD256" s="29">
        <v>1760</v>
      </c>
      <c r="AE256" s="38">
        <v>21.1</v>
      </c>
      <c r="AF256" s="39">
        <v>1.3</v>
      </c>
      <c r="AG256" s="28">
        <v>21</v>
      </c>
      <c r="AH256" s="28" t="s">
        <v>60</v>
      </c>
      <c r="AI256" s="28">
        <v>1</v>
      </c>
      <c r="AJ256" s="31">
        <f t="shared" si="27"/>
        <v>91.933837736265019</v>
      </c>
      <c r="AK256" s="34">
        <f t="shared" si="28"/>
        <v>29.521456079485549</v>
      </c>
      <c r="AN256" s="28">
        <v>1760</v>
      </c>
      <c r="AO256" s="36">
        <v>42634</v>
      </c>
      <c r="AP256" s="28" t="s">
        <v>63</v>
      </c>
      <c r="AQ256" s="28">
        <v>23.5</v>
      </c>
      <c r="AR256" s="39">
        <v>1.3</v>
      </c>
      <c r="AS256" s="28">
        <v>22.7</v>
      </c>
      <c r="AT256" s="28" t="s">
        <v>60</v>
      </c>
      <c r="AU256" s="28">
        <v>1</v>
      </c>
      <c r="AV256" s="31">
        <f t="shared" si="31"/>
        <v>123.26868592773748</v>
      </c>
      <c r="AW256" s="34">
        <f t="shared" si="29"/>
        <v>39.022220474310295</v>
      </c>
      <c r="BB256" s="40">
        <v>13</v>
      </c>
      <c r="BC256" s="40">
        <v>13</v>
      </c>
      <c r="BD256" s="28">
        <v>7.98</v>
      </c>
      <c r="BE256" s="28">
        <v>55.154000000000003</v>
      </c>
      <c r="BF256" s="28">
        <v>42.350999999999999</v>
      </c>
      <c r="BG256" s="28">
        <v>3.5870000000000002</v>
      </c>
      <c r="BH256" s="28" t="s">
        <v>76</v>
      </c>
      <c r="BI256" s="28" t="s">
        <v>232</v>
      </c>
      <c r="BJ256" s="41">
        <v>0.40500000000000003</v>
      </c>
    </row>
    <row r="257" spans="1:62" s="28" customFormat="1" ht="15" customHeight="1" x14ac:dyDescent="0.25">
      <c r="A257" s="28" t="s">
        <v>57</v>
      </c>
      <c r="B257" s="29" t="s">
        <v>58</v>
      </c>
      <c r="C257" s="29">
        <v>14</v>
      </c>
      <c r="D257" s="30">
        <v>40738</v>
      </c>
      <c r="E257" s="28" t="s">
        <v>59</v>
      </c>
      <c r="F257" s="31">
        <v>164</v>
      </c>
      <c r="G257" s="32">
        <v>11.7</v>
      </c>
      <c r="H257" s="33">
        <v>1.3</v>
      </c>
      <c r="I257" s="28">
        <v>11.6</v>
      </c>
      <c r="J257" s="31" t="s">
        <v>71</v>
      </c>
      <c r="K257" s="31">
        <v>1</v>
      </c>
      <c r="L257" s="31">
        <f t="shared" si="24"/>
        <v>22.361136240455995</v>
      </c>
      <c r="M257" s="34">
        <f t="shared" si="25"/>
        <v>6.4098460220617293</v>
      </c>
      <c r="N257" s="35"/>
      <c r="P257" s="36">
        <v>41160</v>
      </c>
      <c r="Q257" s="28" t="s">
        <v>119</v>
      </c>
      <c r="R257" s="31">
        <v>164</v>
      </c>
      <c r="S257" s="37">
        <v>12.1</v>
      </c>
      <c r="T257" s="33">
        <v>1.3</v>
      </c>
      <c r="U257" s="28">
        <v>12</v>
      </c>
      <c r="V257" s="28" t="s">
        <v>71</v>
      </c>
      <c r="W257" s="28">
        <v>1</v>
      </c>
      <c r="X257" s="31">
        <f t="shared" si="26"/>
        <v>24.740936898479998</v>
      </c>
      <c r="Y257" s="34">
        <f t="shared" si="30"/>
        <v>6.9929484084409808</v>
      </c>
      <c r="AB257" s="36">
        <v>42262</v>
      </c>
      <c r="AC257" s="28" t="s">
        <v>195</v>
      </c>
      <c r="AD257" s="29">
        <v>164</v>
      </c>
      <c r="AE257" s="38">
        <v>12.5</v>
      </c>
      <c r="AF257" s="39">
        <v>1.3</v>
      </c>
      <c r="AG257" s="28">
        <v>12.3</v>
      </c>
      <c r="AH257" s="28" t="s">
        <v>60</v>
      </c>
      <c r="AI257" s="28">
        <v>1</v>
      </c>
      <c r="AJ257" s="31">
        <f t="shared" si="27"/>
        <v>27.063832218749997</v>
      </c>
      <c r="AK257" s="34">
        <f t="shared" si="28"/>
        <v>7.6075208051914514</v>
      </c>
      <c r="AN257" s="28">
        <v>164</v>
      </c>
      <c r="AO257" s="36">
        <v>42634</v>
      </c>
      <c r="AP257" s="28" t="s">
        <v>63</v>
      </c>
      <c r="AQ257" s="28">
        <v>12.6</v>
      </c>
      <c r="AR257" s="39">
        <v>1.3</v>
      </c>
      <c r="AS257" s="28">
        <v>12.4</v>
      </c>
      <c r="AT257" s="28" t="s">
        <v>60</v>
      </c>
      <c r="AU257" s="28">
        <v>1</v>
      </c>
      <c r="AV257" s="31">
        <f t="shared" si="31"/>
        <v>27.722151356255996</v>
      </c>
      <c r="AW257" s="34">
        <f t="shared" si="29"/>
        <v>7.7661527252773626</v>
      </c>
      <c r="BB257" s="40">
        <v>-1</v>
      </c>
      <c r="BC257" s="40">
        <v>14</v>
      </c>
      <c r="BD257" s="28">
        <v>4.1109999999999998</v>
      </c>
      <c r="BE257" s="28">
        <v>61.875</v>
      </c>
      <c r="BF257" s="28">
        <v>43.078000000000003</v>
      </c>
      <c r="BG257" s="28">
        <v>1.373</v>
      </c>
      <c r="BH257" s="28" t="s">
        <v>83</v>
      </c>
      <c r="BI257" s="28" t="s">
        <v>241</v>
      </c>
      <c r="BJ257" s="41">
        <v>0.57999999999999996</v>
      </c>
    </row>
    <row r="258" spans="1:62" s="28" customFormat="1" ht="15" customHeight="1" x14ac:dyDescent="0.25">
      <c r="A258" s="28" t="s">
        <v>57</v>
      </c>
      <c r="B258" s="29" t="s">
        <v>58</v>
      </c>
      <c r="C258" s="29">
        <v>14</v>
      </c>
      <c r="D258" s="30">
        <v>40738</v>
      </c>
      <c r="E258" s="28" t="s">
        <v>59</v>
      </c>
      <c r="F258" s="31">
        <v>165</v>
      </c>
      <c r="G258" s="32">
        <v>16.100000000000001</v>
      </c>
      <c r="H258" s="33">
        <v>1.3</v>
      </c>
      <c r="I258" s="28">
        <v>14.5</v>
      </c>
      <c r="J258" s="31" t="s">
        <v>60</v>
      </c>
      <c r="K258" s="31">
        <v>1</v>
      </c>
      <c r="L258" s="31">
        <f t="shared" ref="L258:L321" si="32">IF(K258=1,(0.0509*BJ258*G258^2*I258*0.477),"")</f>
        <v>29.201549317920009</v>
      </c>
      <c r="M258" s="34">
        <f t="shared" ref="M258:M321" si="33">IF(K258=1,(0.023*G258^2.59*0.477),"")</f>
        <v>14.652955611038447</v>
      </c>
      <c r="N258" s="35"/>
      <c r="P258" s="36">
        <v>41160</v>
      </c>
      <c r="Q258" s="28" t="s">
        <v>119</v>
      </c>
      <c r="R258" s="31">
        <v>165</v>
      </c>
      <c r="S258" s="37">
        <v>17.8</v>
      </c>
      <c r="T258" s="33">
        <v>1.3</v>
      </c>
      <c r="U258" s="28">
        <v>15.7</v>
      </c>
      <c r="V258" s="28" t="s">
        <v>60</v>
      </c>
      <c r="W258" s="28">
        <v>1</v>
      </c>
      <c r="X258" s="31">
        <f t="shared" ref="X258:X321" si="34">IF(W258=1,(0.0509*BJ258*S258^2*U258*0.477),"")</f>
        <v>38.647890741887998</v>
      </c>
      <c r="Y258" s="34">
        <f t="shared" si="30"/>
        <v>19.003518633455084</v>
      </c>
      <c r="AB258" s="36">
        <v>42262</v>
      </c>
      <c r="AC258" s="28" t="s">
        <v>195</v>
      </c>
      <c r="AD258" s="29">
        <v>165</v>
      </c>
      <c r="AE258" s="38">
        <v>21.7</v>
      </c>
      <c r="AF258" s="39">
        <v>1.3</v>
      </c>
      <c r="AG258" s="28">
        <v>18.2</v>
      </c>
      <c r="AH258" s="28" t="s">
        <v>60</v>
      </c>
      <c r="AI258" s="28">
        <v>1</v>
      </c>
      <c r="AJ258" s="31">
        <f t="shared" ref="AJ258:AJ321" si="35">IF(AI258=1,(0.0509*BJ258*AE258^2*AG258*0.477),"")</f>
        <v>66.585090656448003</v>
      </c>
      <c r="AK258" s="34">
        <f t="shared" ref="AK258:AK321" si="36">IF(AI258=1,(0.023*AE258^2.59*0.477),"")</f>
        <v>31.745116537569647</v>
      </c>
      <c r="AN258" s="28">
        <v>165</v>
      </c>
      <c r="AO258" s="36">
        <v>42634</v>
      </c>
      <c r="AP258" s="28" t="s">
        <v>63</v>
      </c>
      <c r="AQ258" s="28">
        <v>23.5</v>
      </c>
      <c r="AR258" s="39">
        <v>1.3</v>
      </c>
      <c r="AS258" s="28">
        <v>19.3</v>
      </c>
      <c r="AT258" s="28" t="s">
        <v>60</v>
      </c>
      <c r="AU258" s="28">
        <v>1</v>
      </c>
      <c r="AV258" s="31">
        <f t="shared" si="31"/>
        <v>82.809311392800012</v>
      </c>
      <c r="AW258" s="34">
        <f t="shared" ref="AW258:AW321" si="37">IF(AU258=1,(0.023*AQ258^2.59*0.477),"")</f>
        <v>39.022220474310295</v>
      </c>
      <c r="BB258" s="40">
        <v>1</v>
      </c>
      <c r="BC258" s="40">
        <v>13</v>
      </c>
      <c r="BD258" s="28">
        <v>12.186999999999999</v>
      </c>
      <c r="BE258" s="28">
        <v>63.292000000000002</v>
      </c>
      <c r="BF258" s="28">
        <v>42.15</v>
      </c>
      <c r="BG258" s="28">
        <v>1.29</v>
      </c>
      <c r="BH258" s="28" t="s">
        <v>105</v>
      </c>
      <c r="BI258" s="28" t="s">
        <v>242</v>
      </c>
      <c r="BJ258" s="41">
        <v>0.32</v>
      </c>
    </row>
    <row r="259" spans="1:62" s="28" customFormat="1" ht="15" customHeight="1" x14ac:dyDescent="0.25">
      <c r="A259" s="28" t="s">
        <v>57</v>
      </c>
      <c r="B259" s="29" t="s">
        <v>58</v>
      </c>
      <c r="C259" s="29">
        <v>14</v>
      </c>
      <c r="D259" s="30">
        <v>40738</v>
      </c>
      <c r="E259" s="28" t="s">
        <v>59</v>
      </c>
      <c r="F259" s="31">
        <v>166</v>
      </c>
      <c r="G259" s="32">
        <v>18.5</v>
      </c>
      <c r="H259" s="33">
        <v>1.3</v>
      </c>
      <c r="I259" s="28">
        <v>15.1</v>
      </c>
      <c r="J259" s="31" t="s">
        <v>60</v>
      </c>
      <c r="K259" s="31">
        <v>1</v>
      </c>
      <c r="L259" s="31">
        <f t="shared" si="32"/>
        <v>70.265896633800011</v>
      </c>
      <c r="M259" s="34">
        <f t="shared" si="33"/>
        <v>21.000082051949889</v>
      </c>
      <c r="N259" s="35"/>
      <c r="P259" s="36">
        <v>41160</v>
      </c>
      <c r="Q259" s="28" t="s">
        <v>119</v>
      </c>
      <c r="R259" s="31">
        <v>166</v>
      </c>
      <c r="S259" s="37">
        <v>20</v>
      </c>
      <c r="T259" s="33">
        <v>1.3</v>
      </c>
      <c r="U259" s="28">
        <v>16.100000000000001</v>
      </c>
      <c r="V259" s="28" t="s">
        <v>60</v>
      </c>
      <c r="W259" s="28">
        <v>1</v>
      </c>
      <c r="X259" s="31">
        <f t="shared" si="34"/>
        <v>87.560867520000002</v>
      </c>
      <c r="Y259" s="34">
        <f t="shared" ref="Y259:Y322" si="38">IF(W259=1,(0.023*S259^2.59*0.477),"")</f>
        <v>25.698862683407675</v>
      </c>
      <c r="AB259" s="36">
        <v>42262</v>
      </c>
      <c r="AC259" s="28" t="s">
        <v>195</v>
      </c>
      <c r="AD259" s="29">
        <v>166</v>
      </c>
      <c r="AE259" s="38">
        <v>22.8</v>
      </c>
      <c r="AF259" s="39">
        <v>1.3</v>
      </c>
      <c r="AG259" s="28">
        <v>17.7</v>
      </c>
      <c r="AH259" s="28" t="s">
        <v>60</v>
      </c>
      <c r="AI259" s="28">
        <v>1</v>
      </c>
      <c r="AJ259" s="31">
        <f t="shared" si="35"/>
        <v>125.10283420454401</v>
      </c>
      <c r="AK259" s="34">
        <f t="shared" si="36"/>
        <v>36.082570495569755</v>
      </c>
      <c r="AN259" s="28">
        <v>166</v>
      </c>
      <c r="AO259" s="36">
        <v>42634</v>
      </c>
      <c r="AP259" s="28" t="s">
        <v>63</v>
      </c>
      <c r="AQ259" s="28">
        <v>23.5</v>
      </c>
      <c r="AR259" s="39">
        <v>1.3</v>
      </c>
      <c r="AS259" s="28">
        <v>18.100000000000001</v>
      </c>
      <c r="AT259" s="28" t="s">
        <v>60</v>
      </c>
      <c r="AU259" s="28">
        <v>1</v>
      </c>
      <c r="AV259" s="31">
        <f t="shared" ref="AV259:AV322" si="39">IF(AU259=1,(0.0509*BJ259*AQ259^2*AS259*0.477),"")</f>
        <v>135.90595535579999</v>
      </c>
      <c r="AW259" s="34">
        <f t="shared" si="37"/>
        <v>39.022220474310295</v>
      </c>
      <c r="BB259" s="40">
        <v>6</v>
      </c>
      <c r="BC259" s="40">
        <v>18</v>
      </c>
      <c r="BD259" s="28">
        <v>12.368</v>
      </c>
      <c r="BE259" s="28">
        <v>67.525000000000006</v>
      </c>
      <c r="BF259" s="28">
        <v>47.563000000000002</v>
      </c>
      <c r="BG259" s="28">
        <v>-1.7829999999999999</v>
      </c>
      <c r="BH259" s="28" t="s">
        <v>96</v>
      </c>
      <c r="BI259" s="28" t="s">
        <v>243</v>
      </c>
      <c r="BJ259" s="41">
        <v>0.56000000000000005</v>
      </c>
    </row>
    <row r="260" spans="1:62" s="28" customFormat="1" ht="15" customHeight="1" x14ac:dyDescent="0.25">
      <c r="A260" s="28" t="s">
        <v>57</v>
      </c>
      <c r="B260" s="29" t="s">
        <v>58</v>
      </c>
      <c r="C260" s="29">
        <v>14</v>
      </c>
      <c r="D260" s="30">
        <v>40738</v>
      </c>
      <c r="E260" s="28" t="s">
        <v>59</v>
      </c>
      <c r="F260" s="31">
        <v>167</v>
      </c>
      <c r="G260" s="32">
        <v>13.7</v>
      </c>
      <c r="H260" s="33">
        <v>1.3</v>
      </c>
      <c r="I260" s="28">
        <v>10.8</v>
      </c>
      <c r="J260" s="31" t="s">
        <v>60</v>
      </c>
      <c r="K260" s="31">
        <v>1</v>
      </c>
      <c r="L260" s="31">
        <f t="shared" si="32"/>
        <v>17.225391268259994</v>
      </c>
      <c r="M260" s="34">
        <f t="shared" si="33"/>
        <v>9.6461160830421644</v>
      </c>
      <c r="N260" s="35"/>
      <c r="P260" s="36">
        <v>41160</v>
      </c>
      <c r="Q260" s="28" t="s">
        <v>119</v>
      </c>
      <c r="R260" s="31">
        <v>167</v>
      </c>
      <c r="S260" s="37">
        <v>17.100000000000001</v>
      </c>
      <c r="T260" s="33">
        <v>1.3</v>
      </c>
      <c r="U260" s="28">
        <v>12.9</v>
      </c>
      <c r="V260" s="28" t="s">
        <v>60</v>
      </c>
      <c r="W260" s="28">
        <v>1</v>
      </c>
      <c r="X260" s="31">
        <f t="shared" si="34"/>
        <v>32.054288160195</v>
      </c>
      <c r="Y260" s="34">
        <f t="shared" si="38"/>
        <v>17.127979755626239</v>
      </c>
      <c r="AB260" s="36">
        <v>42262</v>
      </c>
      <c r="AC260" s="28" t="s">
        <v>195</v>
      </c>
      <c r="AD260" s="29">
        <v>167</v>
      </c>
      <c r="AE260" s="38">
        <v>21</v>
      </c>
      <c r="AF260" s="39">
        <v>1.3</v>
      </c>
      <c r="AG260" s="28">
        <v>15.1</v>
      </c>
      <c r="AH260" s="28" t="s">
        <v>60</v>
      </c>
      <c r="AI260" s="28">
        <v>1</v>
      </c>
      <c r="AJ260" s="31">
        <f t="shared" si="35"/>
        <v>56.587400320499988</v>
      </c>
      <c r="AK260" s="34">
        <f t="shared" si="36"/>
        <v>29.160447767380756</v>
      </c>
      <c r="AN260" s="28">
        <v>167</v>
      </c>
      <c r="AO260" s="36">
        <v>42634</v>
      </c>
      <c r="AP260" s="28" t="s">
        <v>63</v>
      </c>
      <c r="AQ260" s="28">
        <v>21.2</v>
      </c>
      <c r="AR260" s="39">
        <v>1.3</v>
      </c>
      <c r="AS260" s="28">
        <v>15.2</v>
      </c>
      <c r="AT260" s="28" t="s">
        <v>60</v>
      </c>
      <c r="AU260" s="28">
        <v>1</v>
      </c>
      <c r="AV260" s="31">
        <f t="shared" si="39"/>
        <v>58.052311309439993</v>
      </c>
      <c r="AW260" s="34">
        <f t="shared" si="37"/>
        <v>29.885195063705464</v>
      </c>
      <c r="BB260" s="40">
        <v>13</v>
      </c>
      <c r="BC260" s="40">
        <v>14</v>
      </c>
      <c r="BD260" s="28">
        <v>9.3360000000000003</v>
      </c>
      <c r="BE260" s="28">
        <v>73.796000000000006</v>
      </c>
      <c r="BF260" s="28">
        <v>41.106000000000002</v>
      </c>
      <c r="BG260" s="28">
        <v>1.153</v>
      </c>
      <c r="BH260" s="28" t="s">
        <v>83</v>
      </c>
      <c r="BI260" s="28" t="s">
        <v>213</v>
      </c>
      <c r="BJ260" s="41">
        <v>0.35</v>
      </c>
    </row>
    <row r="261" spans="1:62" s="28" customFormat="1" ht="15" customHeight="1" x14ac:dyDescent="0.25">
      <c r="A261" s="28" t="s">
        <v>57</v>
      </c>
      <c r="B261" s="29" t="s">
        <v>58</v>
      </c>
      <c r="C261" s="29">
        <v>14</v>
      </c>
      <c r="D261" s="30">
        <v>40738</v>
      </c>
      <c r="E261" s="28" t="s">
        <v>59</v>
      </c>
      <c r="F261" s="31">
        <v>168</v>
      </c>
      <c r="G261" s="32">
        <v>15.1</v>
      </c>
      <c r="H261" s="33">
        <v>1.3</v>
      </c>
      <c r="I261" s="28">
        <v>9.9</v>
      </c>
      <c r="J261" s="31" t="s">
        <v>60</v>
      </c>
      <c r="K261" s="31">
        <v>1</v>
      </c>
      <c r="L261" s="31">
        <f t="shared" si="32"/>
        <v>29.184003092697751</v>
      </c>
      <c r="M261" s="34">
        <f t="shared" si="33"/>
        <v>12.410706597523037</v>
      </c>
      <c r="N261" s="35"/>
      <c r="P261" s="36">
        <v>41160</v>
      </c>
      <c r="Q261" s="28" t="s">
        <v>119</v>
      </c>
      <c r="R261" s="31">
        <v>168</v>
      </c>
      <c r="S261" s="37">
        <v>16.899999999999999</v>
      </c>
      <c r="T261" s="33">
        <v>1.3</v>
      </c>
      <c r="U261" s="28">
        <v>10.8</v>
      </c>
      <c r="V261" s="28" t="s">
        <v>60</v>
      </c>
      <c r="W261" s="28">
        <v>1</v>
      </c>
      <c r="X261" s="31">
        <f t="shared" si="34"/>
        <v>39.879796930622987</v>
      </c>
      <c r="Y261" s="34">
        <f t="shared" si="38"/>
        <v>16.613945443576625</v>
      </c>
      <c r="AB261" s="36">
        <v>42262</v>
      </c>
      <c r="AC261" s="28" t="s">
        <v>195</v>
      </c>
      <c r="AD261" s="29">
        <v>168</v>
      </c>
      <c r="AE261" s="38">
        <v>20.5</v>
      </c>
      <c r="AF261" s="39">
        <v>1.3</v>
      </c>
      <c r="AG261" s="28">
        <v>12.5</v>
      </c>
      <c r="AH261" s="28" t="s">
        <v>60</v>
      </c>
      <c r="AI261" s="28">
        <v>1</v>
      </c>
      <c r="AJ261" s="31">
        <f t="shared" si="35"/>
        <v>67.916220335156254</v>
      </c>
      <c r="AK261" s="34">
        <f t="shared" si="36"/>
        <v>27.396098259531584</v>
      </c>
      <c r="AN261" s="28">
        <v>168</v>
      </c>
      <c r="AO261" s="36">
        <v>42634</v>
      </c>
      <c r="AP261" s="28" t="s">
        <v>63</v>
      </c>
      <c r="AQ261" s="28">
        <v>21.1</v>
      </c>
      <c r="AR261" s="39">
        <v>1.3</v>
      </c>
      <c r="AS261" s="28">
        <v>12.8</v>
      </c>
      <c r="AT261" s="28" t="s">
        <v>60</v>
      </c>
      <c r="AU261" s="28">
        <v>1</v>
      </c>
      <c r="AV261" s="31">
        <f t="shared" si="39"/>
        <v>73.676782834847998</v>
      </c>
      <c r="AW261" s="34">
        <f t="shared" si="37"/>
        <v>29.521456079485549</v>
      </c>
      <c r="BB261" s="40">
        <v>19</v>
      </c>
      <c r="BC261" s="40">
        <v>9</v>
      </c>
      <c r="BD261" s="28">
        <v>15.393000000000001</v>
      </c>
      <c r="BE261" s="28">
        <v>80.48</v>
      </c>
      <c r="BF261" s="28">
        <v>37.021000000000001</v>
      </c>
      <c r="BG261" s="28">
        <v>1.1819999999999999</v>
      </c>
      <c r="BH261" s="28" t="s">
        <v>76</v>
      </c>
      <c r="BI261" s="28" t="s">
        <v>233</v>
      </c>
      <c r="BJ261" s="41">
        <v>0.53249999999999997</v>
      </c>
    </row>
    <row r="262" spans="1:62" s="28" customFormat="1" ht="15" customHeight="1" x14ac:dyDescent="0.25">
      <c r="A262" s="28" t="s">
        <v>57</v>
      </c>
      <c r="B262" s="29" t="s">
        <v>58</v>
      </c>
      <c r="C262" s="29">
        <v>14</v>
      </c>
      <c r="D262" s="30">
        <v>40738</v>
      </c>
      <c r="E262" s="28" t="s">
        <v>59</v>
      </c>
      <c r="F262" s="31">
        <v>169</v>
      </c>
      <c r="G262" s="32">
        <v>15.9</v>
      </c>
      <c r="H262" s="33">
        <v>1.3</v>
      </c>
      <c r="I262" s="28">
        <v>12.8</v>
      </c>
      <c r="J262" s="31" t="s">
        <v>60</v>
      </c>
      <c r="K262" s="31">
        <v>1</v>
      </c>
      <c r="L262" s="31">
        <f t="shared" si="32"/>
        <v>41.247694877760011</v>
      </c>
      <c r="M262" s="34">
        <f t="shared" si="33"/>
        <v>14.186157167126886</v>
      </c>
      <c r="N262" s="35"/>
      <c r="P262" s="36">
        <v>41160</v>
      </c>
      <c r="Q262" s="28" t="s">
        <v>119</v>
      </c>
      <c r="R262" s="31">
        <v>169</v>
      </c>
      <c r="S262" s="37">
        <v>17.2</v>
      </c>
      <c r="T262" s="33">
        <v>1.3</v>
      </c>
      <c r="U262" s="28">
        <v>13.6</v>
      </c>
      <c r="V262" s="28" t="s">
        <v>60</v>
      </c>
      <c r="W262" s="28">
        <v>1</v>
      </c>
      <c r="X262" s="31">
        <f t="shared" si="34"/>
        <v>51.285107119679999</v>
      </c>
      <c r="Y262" s="34">
        <f t="shared" si="38"/>
        <v>17.388611021907181</v>
      </c>
      <c r="AB262" s="36">
        <v>42262</v>
      </c>
      <c r="AC262" s="28" t="s">
        <v>195</v>
      </c>
      <c r="AD262" s="29">
        <v>169</v>
      </c>
      <c r="AE262" s="38">
        <v>20</v>
      </c>
      <c r="AF262" s="39">
        <v>1.3</v>
      </c>
      <c r="AG262" s="28">
        <v>15.3</v>
      </c>
      <c r="AH262" s="28" t="s">
        <v>60</v>
      </c>
      <c r="AI262" s="28">
        <v>1</v>
      </c>
      <c r="AJ262" s="31">
        <f t="shared" si="35"/>
        <v>78.009390900000014</v>
      </c>
      <c r="AK262" s="34">
        <f t="shared" si="36"/>
        <v>25.698862683407675</v>
      </c>
      <c r="AN262" s="28">
        <v>169</v>
      </c>
      <c r="AO262" s="36">
        <v>42634</v>
      </c>
      <c r="AP262" s="28" t="s">
        <v>63</v>
      </c>
      <c r="AQ262" s="28">
        <v>20.6</v>
      </c>
      <c r="AR262" s="39">
        <v>1.3</v>
      </c>
      <c r="AS262" s="28">
        <v>15.6</v>
      </c>
      <c r="AT262" s="28" t="s">
        <v>60</v>
      </c>
      <c r="AU262" s="28">
        <v>1</v>
      </c>
      <c r="AV262" s="31">
        <f t="shared" si="39"/>
        <v>84.382911096120012</v>
      </c>
      <c r="AW262" s="34">
        <f t="shared" si="37"/>
        <v>27.743568155946754</v>
      </c>
      <c r="BB262" s="40">
        <v>19</v>
      </c>
      <c r="BC262" s="40">
        <v>12</v>
      </c>
      <c r="BD262" s="28">
        <v>13.103</v>
      </c>
      <c r="BE262" s="28">
        <v>80.97</v>
      </c>
      <c r="BF262" s="28">
        <v>39.478999999999999</v>
      </c>
      <c r="BG262" s="28">
        <v>0.45700000000000002</v>
      </c>
      <c r="BH262" s="28" t="s">
        <v>105</v>
      </c>
      <c r="BI262" s="28" t="s">
        <v>244</v>
      </c>
      <c r="BJ262" s="41">
        <v>0.52500000000000002</v>
      </c>
    </row>
    <row r="263" spans="1:62" s="28" customFormat="1" ht="15" customHeight="1" x14ac:dyDescent="0.25">
      <c r="A263" s="28" t="s">
        <v>57</v>
      </c>
      <c r="B263" s="29" t="s">
        <v>58</v>
      </c>
      <c r="C263" s="29">
        <v>14</v>
      </c>
      <c r="D263" s="30">
        <v>40738</v>
      </c>
      <c r="E263" s="28" t="s">
        <v>59</v>
      </c>
      <c r="F263" s="31">
        <v>170</v>
      </c>
      <c r="G263" s="32">
        <v>10.8</v>
      </c>
      <c r="H263" s="33">
        <v>1.3</v>
      </c>
      <c r="I263" s="28">
        <v>11</v>
      </c>
      <c r="J263" s="31" t="s">
        <v>60</v>
      </c>
      <c r="K263" s="31">
        <v>1</v>
      </c>
      <c r="L263" s="31">
        <f t="shared" si="32"/>
        <v>10.747203009840002</v>
      </c>
      <c r="M263" s="34">
        <f t="shared" si="33"/>
        <v>5.2097123142703321</v>
      </c>
      <c r="N263" s="35"/>
      <c r="P263" s="36">
        <v>41160</v>
      </c>
      <c r="Q263" s="28" t="s">
        <v>119</v>
      </c>
      <c r="R263" s="31">
        <v>170</v>
      </c>
      <c r="S263" s="37">
        <v>12.7</v>
      </c>
      <c r="T263" s="33">
        <v>1.3</v>
      </c>
      <c r="U263" s="28">
        <v>12.6</v>
      </c>
      <c r="V263" s="28" t="s">
        <v>71</v>
      </c>
      <c r="W263" s="28">
        <v>1</v>
      </c>
      <c r="X263" s="31">
        <f t="shared" si="34"/>
        <v>17.022888067058997</v>
      </c>
      <c r="Y263" s="34">
        <f t="shared" si="38"/>
        <v>7.9267991170771523</v>
      </c>
      <c r="AB263" s="36">
        <v>42262</v>
      </c>
      <c r="AC263" s="28" t="s">
        <v>195</v>
      </c>
      <c r="AD263" s="29">
        <v>170</v>
      </c>
      <c r="AE263" s="38"/>
      <c r="AI263" s="28">
        <v>0</v>
      </c>
      <c r="AJ263" s="31" t="str">
        <f t="shared" si="35"/>
        <v/>
      </c>
      <c r="AK263" s="34" t="str">
        <f t="shared" si="36"/>
        <v/>
      </c>
      <c r="AL263" s="28" t="s">
        <v>90</v>
      </c>
      <c r="AN263" s="28">
        <v>170</v>
      </c>
      <c r="AO263" s="36">
        <v>42634</v>
      </c>
      <c r="AP263" s="28" t="s">
        <v>63</v>
      </c>
      <c r="AS263" s="28" t="s">
        <v>64</v>
      </c>
      <c r="AU263" s="28">
        <v>0</v>
      </c>
      <c r="AV263" s="31" t="str">
        <f t="shared" si="39"/>
        <v/>
      </c>
      <c r="AW263" s="34" t="str">
        <f t="shared" si="37"/>
        <v/>
      </c>
      <c r="BB263" s="40"/>
      <c r="BC263" s="40"/>
      <c r="BD263" s="28">
        <v>0</v>
      </c>
      <c r="BE263" s="28">
        <v>75.045000000000002</v>
      </c>
      <c r="BF263" s="28">
        <v>36.542000000000002</v>
      </c>
      <c r="BG263" s="28">
        <v>2.169</v>
      </c>
      <c r="BH263" s="28" t="s">
        <v>83</v>
      </c>
      <c r="BI263" s="37" t="s">
        <v>95</v>
      </c>
      <c r="BJ263" s="41">
        <v>0.34499999999999997</v>
      </c>
    </row>
    <row r="264" spans="1:62" s="28" customFormat="1" ht="15" customHeight="1" x14ac:dyDescent="0.25">
      <c r="A264" s="28" t="s">
        <v>57</v>
      </c>
      <c r="B264" s="29" t="s">
        <v>58</v>
      </c>
      <c r="C264" s="29">
        <v>14</v>
      </c>
      <c r="D264" s="30">
        <v>40738</v>
      </c>
      <c r="E264" s="28" t="s">
        <v>59</v>
      </c>
      <c r="F264" s="31">
        <v>171</v>
      </c>
      <c r="G264" s="32">
        <v>13</v>
      </c>
      <c r="H264" s="33">
        <v>1.3</v>
      </c>
      <c r="I264" s="28">
        <v>12.8</v>
      </c>
      <c r="J264" s="31" t="s">
        <v>60</v>
      </c>
      <c r="K264" s="31">
        <v>1</v>
      </c>
      <c r="L264" s="31">
        <f t="shared" si="32"/>
        <v>18.382343616</v>
      </c>
      <c r="M264" s="34">
        <f t="shared" si="33"/>
        <v>8.4209191472576226</v>
      </c>
      <c r="N264" s="35"/>
      <c r="P264" s="36">
        <v>41160</v>
      </c>
      <c r="Q264" s="28" t="s">
        <v>119</v>
      </c>
      <c r="R264" s="31">
        <v>171</v>
      </c>
      <c r="S264" s="37">
        <v>16.899999999999999</v>
      </c>
      <c r="T264" s="33">
        <v>1.3</v>
      </c>
      <c r="U264" s="28">
        <v>15.9</v>
      </c>
      <c r="V264" s="28" t="s">
        <v>203</v>
      </c>
      <c r="W264" s="28">
        <v>1</v>
      </c>
      <c r="X264" s="31">
        <f t="shared" si="34"/>
        <v>38.589996508244987</v>
      </c>
      <c r="Y264" s="34">
        <f t="shared" si="38"/>
        <v>16.613945443576625</v>
      </c>
      <c r="Z264" s="28" t="s">
        <v>245</v>
      </c>
      <c r="AB264" s="36">
        <v>42262</v>
      </c>
      <c r="AC264" s="28" t="s">
        <v>195</v>
      </c>
      <c r="AD264" s="29">
        <v>171</v>
      </c>
      <c r="AE264" s="38"/>
      <c r="AI264" s="28">
        <v>0</v>
      </c>
      <c r="AJ264" s="31" t="str">
        <f t="shared" si="35"/>
        <v/>
      </c>
      <c r="AK264" s="34" t="str">
        <f t="shared" si="36"/>
        <v/>
      </c>
      <c r="AL264" s="28" t="s">
        <v>90</v>
      </c>
      <c r="AN264" s="28">
        <v>171</v>
      </c>
      <c r="AO264" s="36">
        <v>42634</v>
      </c>
      <c r="AP264" s="28" t="s">
        <v>63</v>
      </c>
      <c r="AS264" s="28" t="s">
        <v>64</v>
      </c>
      <c r="AU264" s="28">
        <v>0</v>
      </c>
      <c r="AV264" s="31" t="str">
        <f t="shared" si="39"/>
        <v/>
      </c>
      <c r="AW264" s="34" t="str">
        <f t="shared" si="37"/>
        <v/>
      </c>
      <c r="AX264" s="28" t="s">
        <v>91</v>
      </c>
      <c r="BB264" s="40"/>
      <c r="BC264" s="40"/>
      <c r="BH264" s="28" t="s">
        <v>83</v>
      </c>
      <c r="BI264" s="28" t="s">
        <v>213</v>
      </c>
      <c r="BJ264" s="41">
        <v>0.35</v>
      </c>
    </row>
    <row r="265" spans="1:62" s="28" customFormat="1" ht="15" customHeight="1" x14ac:dyDescent="0.25">
      <c r="A265" s="28" t="s">
        <v>57</v>
      </c>
      <c r="B265" s="29" t="s">
        <v>58</v>
      </c>
      <c r="C265" s="29">
        <v>14</v>
      </c>
      <c r="D265" s="30">
        <v>40738</v>
      </c>
      <c r="E265" s="28" t="s">
        <v>59</v>
      </c>
      <c r="F265" s="31">
        <v>172</v>
      </c>
      <c r="G265" s="32">
        <v>11.7</v>
      </c>
      <c r="H265" s="33">
        <v>1.3</v>
      </c>
      <c r="I265" s="28">
        <v>11.7</v>
      </c>
      <c r="J265" s="31" t="s">
        <v>246</v>
      </c>
      <c r="K265" s="31">
        <v>1</v>
      </c>
      <c r="L265" s="31">
        <f t="shared" si="32"/>
        <v>17.343180597705725</v>
      </c>
      <c r="M265" s="34">
        <f t="shared" si="33"/>
        <v>6.4098460220617293</v>
      </c>
      <c r="N265" s="35"/>
      <c r="P265" s="36">
        <v>41160</v>
      </c>
      <c r="Q265" s="28" t="s">
        <v>119</v>
      </c>
      <c r="R265" s="31">
        <v>172</v>
      </c>
      <c r="S265" s="37"/>
      <c r="T265" s="33"/>
      <c r="W265" s="28">
        <v>0</v>
      </c>
      <c r="X265" s="31" t="str">
        <f t="shared" si="34"/>
        <v/>
      </c>
      <c r="Y265" s="34" t="str">
        <f t="shared" si="38"/>
        <v/>
      </c>
      <c r="Z265" s="28" t="s">
        <v>90</v>
      </c>
      <c r="AB265" s="36">
        <v>42262</v>
      </c>
      <c r="AC265" s="28" t="s">
        <v>195</v>
      </c>
      <c r="AD265" s="29">
        <v>172</v>
      </c>
      <c r="AE265" s="38"/>
      <c r="AI265" s="28">
        <v>0</v>
      </c>
      <c r="AJ265" s="31" t="str">
        <f t="shared" si="35"/>
        <v/>
      </c>
      <c r="AK265" s="34" t="str">
        <f t="shared" si="36"/>
        <v/>
      </c>
      <c r="AL265" s="28" t="s">
        <v>90</v>
      </c>
      <c r="AN265" s="28">
        <v>172</v>
      </c>
      <c r="AO265" s="36">
        <v>42634</v>
      </c>
      <c r="AP265" s="28" t="s">
        <v>63</v>
      </c>
      <c r="AS265" s="28" t="s">
        <v>64</v>
      </c>
      <c r="AU265" s="28">
        <v>0</v>
      </c>
      <c r="AV265" s="31" t="str">
        <f t="shared" si="39"/>
        <v/>
      </c>
      <c r="AW265" s="34" t="str">
        <f t="shared" si="37"/>
        <v/>
      </c>
      <c r="AX265" s="28" t="s">
        <v>91</v>
      </c>
      <c r="BB265" s="40"/>
      <c r="BC265" s="40"/>
      <c r="BH265" s="28" t="s">
        <v>92</v>
      </c>
      <c r="BI265" s="28" t="s">
        <v>93</v>
      </c>
      <c r="BJ265" s="41">
        <v>0.44600014498375162</v>
      </c>
    </row>
    <row r="266" spans="1:62" s="28" customFormat="1" ht="15" customHeight="1" x14ac:dyDescent="0.25">
      <c r="A266" s="28" t="s">
        <v>57</v>
      </c>
      <c r="B266" s="29" t="s">
        <v>58</v>
      </c>
      <c r="C266" s="29">
        <v>14</v>
      </c>
      <c r="D266" s="30">
        <v>40738</v>
      </c>
      <c r="E266" s="28" t="s">
        <v>59</v>
      </c>
      <c r="F266" s="31">
        <v>173</v>
      </c>
      <c r="G266" s="32">
        <v>18.7</v>
      </c>
      <c r="H266" s="33">
        <v>1.3</v>
      </c>
      <c r="I266" s="28">
        <v>17.2</v>
      </c>
      <c r="J266" s="31" t="s">
        <v>60</v>
      </c>
      <c r="K266" s="31">
        <v>1</v>
      </c>
      <c r="L266" s="31">
        <f t="shared" si="32"/>
        <v>65.130261404747287</v>
      </c>
      <c r="M266" s="34">
        <f t="shared" si="33"/>
        <v>21.593148723580629</v>
      </c>
      <c r="N266" s="35"/>
      <c r="P266" s="36">
        <v>41160</v>
      </c>
      <c r="Q266" s="28" t="s">
        <v>119</v>
      </c>
      <c r="R266" s="31">
        <v>173</v>
      </c>
      <c r="S266" s="37"/>
      <c r="T266" s="33"/>
      <c r="W266" s="28">
        <v>0</v>
      </c>
      <c r="X266" s="31" t="str">
        <f t="shared" si="34"/>
        <v/>
      </c>
      <c r="Y266" s="34" t="str">
        <f t="shared" si="38"/>
        <v/>
      </c>
      <c r="Z266" s="28" t="s">
        <v>90</v>
      </c>
      <c r="AB266" s="36">
        <v>42262</v>
      </c>
      <c r="AC266" s="28" t="s">
        <v>195</v>
      </c>
      <c r="AD266" s="29">
        <v>173</v>
      </c>
      <c r="AE266" s="38"/>
      <c r="AI266" s="28">
        <v>0</v>
      </c>
      <c r="AJ266" s="31" t="str">
        <f t="shared" si="35"/>
        <v/>
      </c>
      <c r="AK266" s="34" t="str">
        <f t="shared" si="36"/>
        <v/>
      </c>
      <c r="AL266" s="28" t="s">
        <v>90</v>
      </c>
      <c r="AN266" s="28">
        <v>173</v>
      </c>
      <c r="AO266" s="36">
        <v>42634</v>
      </c>
      <c r="AP266" s="28" t="s">
        <v>63</v>
      </c>
      <c r="AS266" s="28" t="s">
        <v>64</v>
      </c>
      <c r="AU266" s="28">
        <v>0</v>
      </c>
      <c r="AV266" s="31" t="str">
        <f t="shared" si="39"/>
        <v/>
      </c>
      <c r="AW266" s="34" t="str">
        <f t="shared" si="37"/>
        <v/>
      </c>
      <c r="AX266" s="28" t="s">
        <v>91</v>
      </c>
      <c r="BB266" s="40"/>
      <c r="BC266" s="40"/>
      <c r="BH266" s="28" t="s">
        <v>92</v>
      </c>
      <c r="BI266" s="28" t="s">
        <v>93</v>
      </c>
      <c r="BJ266" s="41">
        <v>0.44600014498375162</v>
      </c>
    </row>
    <row r="267" spans="1:62" s="28" customFormat="1" ht="15" customHeight="1" x14ac:dyDescent="0.25">
      <c r="A267" s="28" t="s">
        <v>57</v>
      </c>
      <c r="B267" s="29" t="s">
        <v>58</v>
      </c>
      <c r="C267" s="29">
        <v>14</v>
      </c>
      <c r="D267" s="30">
        <v>40738</v>
      </c>
      <c r="E267" s="28" t="s">
        <v>59</v>
      </c>
      <c r="F267" s="31">
        <v>174</v>
      </c>
      <c r="G267" s="32">
        <v>11.5</v>
      </c>
      <c r="H267" s="33">
        <v>1.3</v>
      </c>
      <c r="I267" s="28">
        <v>9.9</v>
      </c>
      <c r="J267" s="31" t="s">
        <v>60</v>
      </c>
      <c r="K267" s="31">
        <v>1</v>
      </c>
      <c r="L267" s="31">
        <f t="shared" si="32"/>
        <v>18.437202694350002</v>
      </c>
      <c r="M267" s="34">
        <f t="shared" si="33"/>
        <v>6.1299032724976446</v>
      </c>
      <c r="N267" s="35"/>
      <c r="P267" s="36">
        <v>41160</v>
      </c>
      <c r="Q267" s="28" t="s">
        <v>119</v>
      </c>
      <c r="R267" s="31">
        <v>174</v>
      </c>
      <c r="S267" s="37">
        <v>11.7</v>
      </c>
      <c r="T267" s="33">
        <v>1.3</v>
      </c>
      <c r="U267" s="28">
        <v>10</v>
      </c>
      <c r="V267" s="28" t="s">
        <v>60</v>
      </c>
      <c r="W267" s="28">
        <v>1</v>
      </c>
      <c r="X267" s="31">
        <f t="shared" si="34"/>
        <v>19.276841586599996</v>
      </c>
      <c r="Y267" s="34">
        <f t="shared" si="38"/>
        <v>6.4098460220617293</v>
      </c>
      <c r="AB267" s="36">
        <v>42262</v>
      </c>
      <c r="AC267" s="28" t="s">
        <v>195</v>
      </c>
      <c r="AD267" s="29">
        <v>174</v>
      </c>
      <c r="AE267" s="38">
        <v>11.7</v>
      </c>
      <c r="AF267" s="39">
        <v>1.3</v>
      </c>
      <c r="AG267" s="28">
        <v>10</v>
      </c>
      <c r="AH267" s="28" t="s">
        <v>60</v>
      </c>
      <c r="AI267" s="28">
        <v>1</v>
      </c>
      <c r="AJ267" s="31">
        <f t="shared" si="35"/>
        <v>19.276841586599996</v>
      </c>
      <c r="AK267" s="34">
        <f t="shared" si="36"/>
        <v>6.4098460220617293</v>
      </c>
      <c r="AN267" s="28">
        <v>174</v>
      </c>
      <c r="AO267" s="36">
        <v>42634</v>
      </c>
      <c r="AP267" s="28" t="s">
        <v>63</v>
      </c>
      <c r="AQ267" s="28">
        <v>11.7</v>
      </c>
      <c r="AR267" s="39">
        <v>1.3</v>
      </c>
      <c r="AS267" s="28">
        <v>10</v>
      </c>
      <c r="AT267" s="28" t="s">
        <v>60</v>
      </c>
      <c r="AU267" s="28">
        <v>1</v>
      </c>
      <c r="AV267" s="31">
        <f t="shared" si="39"/>
        <v>19.276841586599996</v>
      </c>
      <c r="AW267" s="34">
        <f t="shared" si="37"/>
        <v>6.4098460220617293</v>
      </c>
      <c r="BB267" s="40">
        <v>19</v>
      </c>
      <c r="BC267" s="40">
        <v>14</v>
      </c>
      <c r="BD267" s="28">
        <v>8.4779999999999998</v>
      </c>
      <c r="BE267" s="28">
        <v>80.695999999999998</v>
      </c>
      <c r="BF267" s="28">
        <v>41.319000000000003</v>
      </c>
      <c r="BG267" s="28">
        <v>-0.27700000000000002</v>
      </c>
      <c r="BH267" s="28" t="s">
        <v>86</v>
      </c>
      <c r="BI267" s="28" t="s">
        <v>175</v>
      </c>
      <c r="BJ267" s="41">
        <v>0.57999999999999996</v>
      </c>
    </row>
    <row r="268" spans="1:62" s="28" customFormat="1" ht="15" customHeight="1" x14ac:dyDescent="0.25">
      <c r="A268" s="28" t="s">
        <v>57</v>
      </c>
      <c r="B268" s="29" t="s">
        <v>58</v>
      </c>
      <c r="C268" s="29">
        <v>14</v>
      </c>
      <c r="D268" s="30">
        <v>40738</v>
      </c>
      <c r="E268" s="28" t="s">
        <v>59</v>
      </c>
      <c r="F268" s="31">
        <v>175</v>
      </c>
      <c r="G268" s="32">
        <v>10.1</v>
      </c>
      <c r="H268" s="33">
        <v>1.3</v>
      </c>
      <c r="I268" s="28">
        <v>13.8</v>
      </c>
      <c r="J268" s="31" t="s">
        <v>60</v>
      </c>
      <c r="K268" s="31">
        <v>1</v>
      </c>
      <c r="L268" s="31">
        <f t="shared" si="32"/>
        <v>12.646190492657999</v>
      </c>
      <c r="M268" s="34">
        <f t="shared" si="33"/>
        <v>4.3796416090270247</v>
      </c>
      <c r="N268" s="35"/>
      <c r="P268" s="36">
        <v>41160</v>
      </c>
      <c r="Q268" s="28" t="s">
        <v>119</v>
      </c>
      <c r="R268" s="31">
        <v>175</v>
      </c>
      <c r="S268" s="37">
        <v>10.6</v>
      </c>
      <c r="T268" s="33">
        <v>1.3</v>
      </c>
      <c r="U268" s="28">
        <v>14.4</v>
      </c>
      <c r="V268" s="28" t="s">
        <v>60</v>
      </c>
      <c r="W268" s="28">
        <v>1</v>
      </c>
      <c r="X268" s="31">
        <f t="shared" si="34"/>
        <v>14.534902004544</v>
      </c>
      <c r="Y268" s="34">
        <f t="shared" si="38"/>
        <v>4.9635043415815643</v>
      </c>
      <c r="AB268" s="36">
        <v>42262</v>
      </c>
      <c r="AC268" s="28" t="s">
        <v>195</v>
      </c>
      <c r="AD268" s="29">
        <v>175</v>
      </c>
      <c r="AE268" s="38">
        <v>11.5</v>
      </c>
      <c r="AF268" s="39">
        <v>1.3</v>
      </c>
      <c r="AG268" s="28">
        <v>15.5</v>
      </c>
      <c r="AH268" s="28" t="s">
        <v>60</v>
      </c>
      <c r="AI268" s="28">
        <v>1</v>
      </c>
      <c r="AJ268" s="31">
        <f t="shared" si="35"/>
        <v>18.414726132375002</v>
      </c>
      <c r="AK268" s="34">
        <f t="shared" si="36"/>
        <v>6.1299032724976446</v>
      </c>
      <c r="AN268" s="28">
        <v>175</v>
      </c>
      <c r="AO268" s="36">
        <v>42634</v>
      </c>
      <c r="AP268" s="28" t="s">
        <v>63</v>
      </c>
      <c r="AQ268" s="28">
        <v>11.8</v>
      </c>
      <c r="AR268" s="39">
        <v>1.3</v>
      </c>
      <c r="AS268" s="28">
        <v>15.8</v>
      </c>
      <c r="AT268" s="28" t="s">
        <v>60</v>
      </c>
      <c r="AU268" s="28">
        <v>1</v>
      </c>
      <c r="AV268" s="31">
        <f t="shared" si="39"/>
        <v>19.763278333272002</v>
      </c>
      <c r="AW268" s="34">
        <f t="shared" si="37"/>
        <v>6.5527049598311606</v>
      </c>
      <c r="BB268" s="40">
        <v>14</v>
      </c>
      <c r="BC268" s="40">
        <v>18</v>
      </c>
      <c r="BD268" s="28">
        <v>8.9169999999999998</v>
      </c>
      <c r="BE268" s="28">
        <v>74.932000000000002</v>
      </c>
      <c r="BF268" s="28">
        <v>46.847000000000001</v>
      </c>
      <c r="BG268" s="28">
        <v>-2.1589999999999998</v>
      </c>
      <c r="BH268" s="28" t="s">
        <v>76</v>
      </c>
      <c r="BI268" s="28" t="s">
        <v>247</v>
      </c>
      <c r="BJ268" s="41">
        <v>0.37</v>
      </c>
    </row>
    <row r="269" spans="1:62" s="28" customFormat="1" ht="15" customHeight="1" x14ac:dyDescent="0.25">
      <c r="A269" s="28" t="s">
        <v>57</v>
      </c>
      <c r="B269" s="29" t="s">
        <v>58</v>
      </c>
      <c r="C269" s="29">
        <v>14</v>
      </c>
      <c r="D269" s="30"/>
      <c r="F269" s="31"/>
      <c r="G269" s="32"/>
      <c r="H269" s="33"/>
      <c r="J269" s="31"/>
      <c r="K269" s="31"/>
      <c r="L269" s="31" t="str">
        <f t="shared" si="32"/>
        <v/>
      </c>
      <c r="M269" s="34" t="str">
        <f t="shared" si="33"/>
        <v/>
      </c>
      <c r="N269" s="35"/>
      <c r="P269" s="36">
        <v>41160</v>
      </c>
      <c r="Q269" s="28" t="s">
        <v>119</v>
      </c>
      <c r="R269" s="31">
        <v>1761</v>
      </c>
      <c r="S269" s="37">
        <v>13.3</v>
      </c>
      <c r="T269" s="33">
        <v>1.3</v>
      </c>
      <c r="U269" s="28">
        <v>14.2</v>
      </c>
      <c r="V269" s="28" t="s">
        <v>115</v>
      </c>
      <c r="W269" s="28">
        <v>1</v>
      </c>
      <c r="X269" s="31">
        <f t="shared" si="34"/>
        <v>21.040055581922996</v>
      </c>
      <c r="Y269" s="34">
        <f t="shared" si="38"/>
        <v>8.9335066527968685</v>
      </c>
      <c r="AB269" s="36">
        <v>42262</v>
      </c>
      <c r="AC269" s="28" t="s">
        <v>195</v>
      </c>
      <c r="AD269" s="29">
        <v>1761</v>
      </c>
      <c r="AE269" s="38">
        <v>12.7</v>
      </c>
      <c r="AF269" s="39">
        <v>1.3</v>
      </c>
      <c r="AG269" s="28">
        <v>13.7</v>
      </c>
      <c r="AH269" s="28" t="s">
        <v>60</v>
      </c>
      <c r="AI269" s="28">
        <v>1</v>
      </c>
      <c r="AJ269" s="31">
        <f t="shared" si="35"/>
        <v>18.509013215770498</v>
      </c>
      <c r="AK269" s="34">
        <f t="shared" si="36"/>
        <v>7.9267991170771523</v>
      </c>
      <c r="AN269" s="28">
        <v>1761</v>
      </c>
      <c r="AO269" s="36">
        <v>42634</v>
      </c>
      <c r="AP269" s="28" t="s">
        <v>63</v>
      </c>
      <c r="AQ269" s="28">
        <v>12.8</v>
      </c>
      <c r="AR269" s="39">
        <v>1.3</v>
      </c>
      <c r="AS269" s="28">
        <v>13.8</v>
      </c>
      <c r="AT269" s="28" t="s">
        <v>60</v>
      </c>
      <c r="AU269" s="28">
        <v>1</v>
      </c>
      <c r="AV269" s="31">
        <f t="shared" si="39"/>
        <v>18.938879557632006</v>
      </c>
      <c r="AW269" s="34">
        <f t="shared" si="37"/>
        <v>8.0894693981847237</v>
      </c>
      <c r="BB269" s="40">
        <v>1</v>
      </c>
      <c r="BC269" s="40">
        <v>10</v>
      </c>
      <c r="BD269" s="28">
        <v>8.5190000000000001</v>
      </c>
      <c r="BE269" s="28">
        <v>63.512</v>
      </c>
      <c r="BF269" s="28">
        <v>39.421999999999997</v>
      </c>
      <c r="BG269" s="28">
        <v>2.74</v>
      </c>
      <c r="BH269" s="28" t="s">
        <v>83</v>
      </c>
      <c r="BI269" s="28" t="s">
        <v>95</v>
      </c>
      <c r="BJ269" s="41">
        <v>0.34499999999999997</v>
      </c>
    </row>
    <row r="270" spans="1:62" s="28" customFormat="1" ht="15" customHeight="1" x14ac:dyDescent="0.25">
      <c r="A270" s="28" t="s">
        <v>57</v>
      </c>
      <c r="B270" s="29" t="s">
        <v>58</v>
      </c>
      <c r="C270" s="29">
        <v>14</v>
      </c>
      <c r="D270" s="30"/>
      <c r="F270" s="31"/>
      <c r="G270" s="32"/>
      <c r="H270" s="33"/>
      <c r="J270" s="31"/>
      <c r="K270" s="31"/>
      <c r="L270" s="31" t="str">
        <f t="shared" si="32"/>
        <v/>
      </c>
      <c r="M270" s="34" t="str">
        <f t="shared" si="33"/>
        <v/>
      </c>
      <c r="N270" s="35"/>
      <c r="P270" s="36">
        <v>41160</v>
      </c>
      <c r="Q270" s="28" t="s">
        <v>119</v>
      </c>
      <c r="R270" s="31">
        <v>1762</v>
      </c>
      <c r="S270" s="37">
        <v>12.4</v>
      </c>
      <c r="T270" s="33">
        <v>1.3</v>
      </c>
      <c r="U270" s="28">
        <v>12.3</v>
      </c>
      <c r="V270" s="28" t="s">
        <v>115</v>
      </c>
      <c r="W270" s="28">
        <v>1</v>
      </c>
      <c r="X270" s="31">
        <f t="shared" si="34"/>
        <v>15.841771260408004</v>
      </c>
      <c r="Y270" s="34">
        <f t="shared" si="38"/>
        <v>7.4508939085301371</v>
      </c>
      <c r="AB270" s="36">
        <v>42262</v>
      </c>
      <c r="AC270" s="28" t="s">
        <v>195</v>
      </c>
      <c r="AD270" s="29">
        <v>1762</v>
      </c>
      <c r="AE270" s="38"/>
      <c r="AI270" s="28">
        <v>0</v>
      </c>
      <c r="AJ270" s="31" t="str">
        <f t="shared" si="35"/>
        <v/>
      </c>
      <c r="AK270" s="34" t="str">
        <f t="shared" si="36"/>
        <v/>
      </c>
      <c r="AL270" s="28" t="s">
        <v>90</v>
      </c>
      <c r="AN270" s="28">
        <v>1762</v>
      </c>
      <c r="AO270" s="36">
        <v>42634</v>
      </c>
      <c r="AP270" s="28" t="s">
        <v>63</v>
      </c>
      <c r="AS270" s="28" t="s">
        <v>64</v>
      </c>
      <c r="AU270" s="28">
        <v>0</v>
      </c>
      <c r="AV270" s="31" t="str">
        <f t="shared" si="39"/>
        <v/>
      </c>
      <c r="AW270" s="34" t="str">
        <f t="shared" si="37"/>
        <v/>
      </c>
      <c r="AX270" s="28" t="s">
        <v>91</v>
      </c>
      <c r="BB270" s="40"/>
      <c r="BC270" s="40"/>
      <c r="BH270" s="28" t="s">
        <v>83</v>
      </c>
      <c r="BI270" s="37" t="s">
        <v>95</v>
      </c>
      <c r="BJ270" s="41">
        <v>0.34499999999999997</v>
      </c>
    </row>
    <row r="271" spans="1:62" s="28" customFormat="1" ht="15" customHeight="1" x14ac:dyDescent="0.25">
      <c r="A271" s="28" t="s">
        <v>57</v>
      </c>
      <c r="B271" s="29" t="s">
        <v>58</v>
      </c>
      <c r="C271" s="29">
        <v>14</v>
      </c>
      <c r="D271" s="30"/>
      <c r="F271" s="31"/>
      <c r="G271" s="32"/>
      <c r="H271" s="33"/>
      <c r="J271" s="31"/>
      <c r="K271" s="31"/>
      <c r="L271" s="31" t="str">
        <f t="shared" si="32"/>
        <v/>
      </c>
      <c r="M271" s="34" t="str">
        <f t="shared" si="33"/>
        <v/>
      </c>
      <c r="N271" s="35"/>
      <c r="P271" s="36">
        <v>41160</v>
      </c>
      <c r="Q271" s="28" t="s">
        <v>119</v>
      </c>
      <c r="R271" s="31">
        <v>1763</v>
      </c>
      <c r="S271" s="37">
        <v>11.5</v>
      </c>
      <c r="T271" s="33">
        <v>1.3</v>
      </c>
      <c r="U271" s="28">
        <v>11.6</v>
      </c>
      <c r="V271" s="28" t="s">
        <v>113</v>
      </c>
      <c r="W271" s="28">
        <v>1</v>
      </c>
      <c r="X271" s="31">
        <f t="shared" si="34"/>
        <v>12.850171574849998</v>
      </c>
      <c r="Y271" s="34">
        <f t="shared" si="38"/>
        <v>6.1299032724976446</v>
      </c>
      <c r="AB271" s="36">
        <v>42262</v>
      </c>
      <c r="AC271" s="28" t="s">
        <v>195</v>
      </c>
      <c r="AD271" s="29">
        <v>1763</v>
      </c>
      <c r="AE271" s="38"/>
      <c r="AI271" s="28">
        <v>0</v>
      </c>
      <c r="AJ271" s="31" t="str">
        <f t="shared" si="35"/>
        <v/>
      </c>
      <c r="AK271" s="34" t="str">
        <f t="shared" si="36"/>
        <v/>
      </c>
      <c r="AL271" s="28" t="s">
        <v>90</v>
      </c>
      <c r="AN271" s="28">
        <v>1763</v>
      </c>
      <c r="AO271" s="36">
        <v>42634</v>
      </c>
      <c r="AP271" s="28" t="s">
        <v>63</v>
      </c>
      <c r="AS271" s="28" t="s">
        <v>64</v>
      </c>
      <c r="AU271" s="28">
        <v>0</v>
      </c>
      <c r="AV271" s="31" t="str">
        <f t="shared" si="39"/>
        <v/>
      </c>
      <c r="AW271" s="34" t="str">
        <f t="shared" si="37"/>
        <v/>
      </c>
      <c r="AX271" s="28" t="s">
        <v>91</v>
      </c>
      <c r="BB271" s="40"/>
      <c r="BC271" s="40"/>
      <c r="BH271" s="28" t="s">
        <v>83</v>
      </c>
      <c r="BI271" s="37" t="s">
        <v>95</v>
      </c>
      <c r="BJ271" s="41">
        <v>0.34499999999999997</v>
      </c>
    </row>
    <row r="272" spans="1:62" s="28" customFormat="1" ht="15" customHeight="1" x14ac:dyDescent="0.25">
      <c r="A272" s="28" t="s">
        <v>57</v>
      </c>
      <c r="B272" s="29" t="s">
        <v>58</v>
      </c>
      <c r="C272" s="29">
        <v>14</v>
      </c>
      <c r="G272" s="32"/>
      <c r="K272" s="31"/>
      <c r="L272" s="31" t="str">
        <f t="shared" si="32"/>
        <v/>
      </c>
      <c r="M272" s="34" t="str">
        <f t="shared" si="33"/>
        <v/>
      </c>
      <c r="S272" s="37"/>
      <c r="X272" s="31" t="str">
        <f t="shared" si="34"/>
        <v/>
      </c>
      <c r="Y272" s="34" t="str">
        <f t="shared" si="38"/>
        <v/>
      </c>
      <c r="AB272" s="36">
        <v>42262</v>
      </c>
      <c r="AC272" s="28" t="s">
        <v>195</v>
      </c>
      <c r="AD272" s="29">
        <v>3441</v>
      </c>
      <c r="AE272" s="38">
        <v>12.3</v>
      </c>
      <c r="AF272" s="39">
        <v>1.3</v>
      </c>
      <c r="AG272" s="28">
        <v>8.6</v>
      </c>
      <c r="AH272" s="28" t="s">
        <v>113</v>
      </c>
      <c r="AI272" s="28">
        <v>1</v>
      </c>
      <c r="AJ272" s="31">
        <f t="shared" si="35"/>
        <v>11.05637804397</v>
      </c>
      <c r="AK272" s="34">
        <f t="shared" si="36"/>
        <v>7.2962625559620715</v>
      </c>
      <c r="AN272" s="28">
        <v>3441</v>
      </c>
      <c r="AO272" s="36">
        <v>42634</v>
      </c>
      <c r="AP272" s="28" t="s">
        <v>63</v>
      </c>
      <c r="AQ272" s="28">
        <v>12.5</v>
      </c>
      <c r="AR272" s="39">
        <v>1.3</v>
      </c>
      <c r="AS272" s="28">
        <v>8.6999999999999993</v>
      </c>
      <c r="AT272" s="28" t="s">
        <v>113</v>
      </c>
      <c r="AU272" s="28">
        <v>1</v>
      </c>
      <c r="AV272" s="31">
        <f t="shared" si="39"/>
        <v>11.551635703124997</v>
      </c>
      <c r="AW272" s="34">
        <f t="shared" si="37"/>
        <v>7.6075208051914514</v>
      </c>
      <c r="BB272" s="40">
        <v>0</v>
      </c>
      <c r="BC272" s="40">
        <v>8</v>
      </c>
      <c r="BD272" s="28">
        <v>4.4020000000000001</v>
      </c>
      <c r="BE272" s="28">
        <v>61.338999999999999</v>
      </c>
      <c r="BF272" s="28">
        <v>37.058</v>
      </c>
      <c r="BG272" s="28">
        <v>3.3490000000000002</v>
      </c>
      <c r="BH272" s="28" t="s">
        <v>83</v>
      </c>
      <c r="BI272" s="28" t="s">
        <v>213</v>
      </c>
      <c r="BJ272" s="41">
        <v>0.35</v>
      </c>
    </row>
    <row r="273" spans="1:62" s="28" customFormat="1" ht="15" customHeight="1" x14ac:dyDescent="0.25">
      <c r="A273" s="28" t="s">
        <v>57</v>
      </c>
      <c r="B273" s="29" t="s">
        <v>58</v>
      </c>
      <c r="C273" s="29">
        <v>14</v>
      </c>
      <c r="G273" s="32"/>
      <c r="K273" s="31"/>
      <c r="L273" s="31" t="str">
        <f t="shared" si="32"/>
        <v/>
      </c>
      <c r="M273" s="34" t="str">
        <f t="shared" si="33"/>
        <v/>
      </c>
      <c r="S273" s="37"/>
      <c r="X273" s="31" t="str">
        <f t="shared" si="34"/>
        <v/>
      </c>
      <c r="Y273" s="34" t="str">
        <f t="shared" si="38"/>
        <v/>
      </c>
      <c r="AB273" s="36">
        <v>42262</v>
      </c>
      <c r="AC273" s="28" t="s">
        <v>195</v>
      </c>
      <c r="AD273" s="29">
        <v>3442</v>
      </c>
      <c r="AE273" s="38">
        <v>14.4</v>
      </c>
      <c r="AF273" s="39">
        <v>1.3</v>
      </c>
      <c r="AG273" s="28">
        <v>11.1</v>
      </c>
      <c r="AH273" s="28" t="s">
        <v>115</v>
      </c>
      <c r="AI273" s="28">
        <v>1</v>
      </c>
      <c r="AJ273" s="31">
        <f t="shared" si="35"/>
        <v>19.559248692479997</v>
      </c>
      <c r="AK273" s="34">
        <f t="shared" si="36"/>
        <v>10.975013663216709</v>
      </c>
      <c r="AN273" s="28">
        <v>3442</v>
      </c>
      <c r="AO273" s="36">
        <v>42634</v>
      </c>
      <c r="AP273" s="28" t="s">
        <v>63</v>
      </c>
      <c r="AQ273" s="28">
        <v>14.3</v>
      </c>
      <c r="AR273" s="39">
        <v>1.3</v>
      </c>
      <c r="AS273" s="28">
        <v>11</v>
      </c>
      <c r="AT273" s="28" t="s">
        <v>115</v>
      </c>
      <c r="AU273" s="28">
        <v>1</v>
      </c>
      <c r="AV273" s="31">
        <f t="shared" si="39"/>
        <v>19.114765119449999</v>
      </c>
      <c r="AW273" s="34">
        <f t="shared" si="37"/>
        <v>10.778704159015803</v>
      </c>
      <c r="BB273" s="40">
        <v>20</v>
      </c>
      <c r="BC273" s="40">
        <v>7</v>
      </c>
      <c r="BD273" s="28">
        <v>6.7949999999999999</v>
      </c>
      <c r="BE273" s="28">
        <v>65.123999999999995</v>
      </c>
      <c r="BF273" s="28">
        <v>36.615000000000002</v>
      </c>
      <c r="BG273" s="28">
        <v>3.2850000000000001</v>
      </c>
      <c r="BH273" s="28" t="s">
        <v>83</v>
      </c>
      <c r="BI273" s="28" t="s">
        <v>213</v>
      </c>
      <c r="BJ273" s="41">
        <v>0.35</v>
      </c>
    </row>
    <row r="274" spans="1:62" s="28" customFormat="1" ht="15" customHeight="1" x14ac:dyDescent="0.25">
      <c r="A274" s="28" t="s">
        <v>57</v>
      </c>
      <c r="B274" s="29" t="s">
        <v>58</v>
      </c>
      <c r="C274" s="29">
        <v>14</v>
      </c>
      <c r="G274" s="32"/>
      <c r="K274" s="31"/>
      <c r="L274" s="31" t="str">
        <f t="shared" si="32"/>
        <v/>
      </c>
      <c r="M274" s="34" t="str">
        <f t="shared" si="33"/>
        <v/>
      </c>
      <c r="S274" s="37"/>
      <c r="X274" s="31" t="str">
        <f t="shared" si="34"/>
        <v/>
      </c>
      <c r="Y274" s="34" t="str">
        <f t="shared" si="38"/>
        <v/>
      </c>
      <c r="AB274" s="36">
        <v>42262</v>
      </c>
      <c r="AC274" s="28" t="s">
        <v>195</v>
      </c>
      <c r="AD274" s="29">
        <v>3443</v>
      </c>
      <c r="AE274" s="38">
        <v>11.9</v>
      </c>
      <c r="AF274" s="39">
        <v>1.3</v>
      </c>
      <c r="AG274" s="28">
        <v>12.1</v>
      </c>
      <c r="AH274" s="28" t="s">
        <v>115</v>
      </c>
      <c r="AI274" s="28">
        <v>1</v>
      </c>
      <c r="AJ274" s="31">
        <f t="shared" si="35"/>
        <v>17.888911274619002</v>
      </c>
      <c r="AK274" s="34">
        <f t="shared" si="36"/>
        <v>6.697501893523313</v>
      </c>
      <c r="AN274" s="28">
        <v>3443</v>
      </c>
      <c r="AO274" s="36">
        <v>42634</v>
      </c>
      <c r="AP274" s="28" t="s">
        <v>63</v>
      </c>
      <c r="AQ274" s="28">
        <v>12</v>
      </c>
      <c r="AR274" s="39">
        <v>1.3</v>
      </c>
      <c r="AS274" s="28">
        <v>12.2</v>
      </c>
      <c r="AT274" s="28" t="s">
        <v>115</v>
      </c>
      <c r="AU274" s="28">
        <v>1</v>
      </c>
      <c r="AV274" s="31">
        <f t="shared" si="39"/>
        <v>18.341165923199998</v>
      </c>
      <c r="AW274" s="34">
        <f t="shared" si="37"/>
        <v>6.8442464963974095</v>
      </c>
      <c r="BB274" s="40">
        <v>10</v>
      </c>
      <c r="BC274" s="40">
        <v>10</v>
      </c>
      <c r="BD274" s="28">
        <v>6.9470000000000001</v>
      </c>
      <c r="BE274" s="28">
        <v>70.775999999999996</v>
      </c>
      <c r="BF274" s="28">
        <v>37.908000000000001</v>
      </c>
      <c r="BG274" s="28">
        <v>2.4209999999999998</v>
      </c>
      <c r="BH274" s="28" t="s">
        <v>100</v>
      </c>
      <c r="BI274" s="28" t="s">
        <v>193</v>
      </c>
      <c r="BJ274" s="41">
        <v>0.43</v>
      </c>
    </row>
    <row r="275" spans="1:62" s="28" customFormat="1" ht="15" customHeight="1" x14ac:dyDescent="0.25">
      <c r="A275" s="28" t="s">
        <v>57</v>
      </c>
      <c r="B275" s="29" t="s">
        <v>58</v>
      </c>
      <c r="C275" s="29">
        <v>14</v>
      </c>
      <c r="G275" s="32"/>
      <c r="K275" s="31"/>
      <c r="L275" s="31" t="str">
        <f t="shared" si="32"/>
        <v/>
      </c>
      <c r="M275" s="34" t="str">
        <f t="shared" si="33"/>
        <v/>
      </c>
      <c r="S275" s="37"/>
      <c r="X275" s="31" t="str">
        <f t="shared" si="34"/>
        <v/>
      </c>
      <c r="Y275" s="34" t="str">
        <f t="shared" si="38"/>
        <v/>
      </c>
      <c r="AB275" s="36">
        <v>42262</v>
      </c>
      <c r="AC275" s="28" t="s">
        <v>195</v>
      </c>
      <c r="AD275" s="29">
        <v>3444</v>
      </c>
      <c r="AE275" s="38">
        <v>10.7</v>
      </c>
      <c r="AF275" s="39">
        <v>1.3</v>
      </c>
      <c r="AG275" s="28">
        <v>15.4</v>
      </c>
      <c r="AH275" s="28" t="s">
        <v>115</v>
      </c>
      <c r="AI275" s="28">
        <v>1</v>
      </c>
      <c r="AJ275" s="31">
        <f t="shared" si="35"/>
        <v>19.691657311787996</v>
      </c>
      <c r="AK275" s="34">
        <f t="shared" si="36"/>
        <v>5.0856936909134145</v>
      </c>
      <c r="AN275" s="28">
        <v>3444</v>
      </c>
      <c r="AO275" s="36">
        <v>42634</v>
      </c>
      <c r="AP275" s="28" t="s">
        <v>63</v>
      </c>
      <c r="AQ275" s="28">
        <v>10.8</v>
      </c>
      <c r="AR275" s="39">
        <v>1.3</v>
      </c>
      <c r="AS275" s="28">
        <v>15.5</v>
      </c>
      <c r="AT275" s="28" t="s">
        <v>115</v>
      </c>
      <c r="AU275" s="28">
        <v>1</v>
      </c>
      <c r="AV275" s="31">
        <f t="shared" si="39"/>
        <v>20.191714745760002</v>
      </c>
      <c r="AW275" s="34">
        <f t="shared" si="37"/>
        <v>5.2097123142703321</v>
      </c>
      <c r="BB275" s="40">
        <v>12</v>
      </c>
      <c r="BC275" s="40">
        <v>8</v>
      </c>
      <c r="BD275" s="28">
        <v>5.0730000000000004</v>
      </c>
      <c r="BE275" s="28">
        <v>73.825999999999993</v>
      </c>
      <c r="BF275" s="28">
        <v>36.04</v>
      </c>
      <c r="BG275" s="28">
        <v>2.4590000000000001</v>
      </c>
      <c r="BH275" s="28" t="s">
        <v>116</v>
      </c>
      <c r="BI275" s="28" t="s">
        <v>117</v>
      </c>
      <c r="BJ275" s="41">
        <v>0.46</v>
      </c>
    </row>
    <row r="276" spans="1:62" s="28" customFormat="1" ht="15" customHeight="1" x14ac:dyDescent="0.25">
      <c r="A276" s="28" t="s">
        <v>57</v>
      </c>
      <c r="B276" s="29" t="s">
        <v>58</v>
      </c>
      <c r="C276" s="29">
        <v>14</v>
      </c>
      <c r="G276" s="32"/>
      <c r="K276" s="31"/>
      <c r="L276" s="31" t="str">
        <f t="shared" si="32"/>
        <v/>
      </c>
      <c r="M276" s="34" t="str">
        <f t="shared" si="33"/>
        <v/>
      </c>
      <c r="S276" s="37"/>
      <c r="X276" s="31" t="str">
        <f t="shared" si="34"/>
        <v/>
      </c>
      <c r="Y276" s="34" t="str">
        <f t="shared" si="38"/>
        <v/>
      </c>
      <c r="AB276" s="36">
        <v>42262</v>
      </c>
      <c r="AC276" s="28" t="s">
        <v>195</v>
      </c>
      <c r="AD276" s="29">
        <v>3445</v>
      </c>
      <c r="AE276" s="38">
        <v>12</v>
      </c>
      <c r="AF276" s="39">
        <v>1.3</v>
      </c>
      <c r="AG276" s="28">
        <v>9.5</v>
      </c>
      <c r="AH276" s="28" t="s">
        <v>115</v>
      </c>
      <c r="AI276" s="28">
        <v>1</v>
      </c>
      <c r="AJ276" s="31">
        <f t="shared" si="35"/>
        <v>11.624928839999999</v>
      </c>
      <c r="AK276" s="34">
        <f t="shared" si="36"/>
        <v>6.8442464963974095</v>
      </c>
      <c r="AN276" s="28">
        <v>3445</v>
      </c>
      <c r="AO276" s="36">
        <v>42634</v>
      </c>
      <c r="AP276" s="28" t="s">
        <v>63</v>
      </c>
      <c r="AQ276" s="28">
        <v>11.9</v>
      </c>
      <c r="AR276" s="39">
        <v>1.3</v>
      </c>
      <c r="AS276" s="28">
        <v>9.4</v>
      </c>
      <c r="AT276" s="28" t="s">
        <v>115</v>
      </c>
      <c r="AU276" s="28">
        <v>1</v>
      </c>
      <c r="AV276" s="31">
        <f t="shared" si="39"/>
        <v>11.311650604169998</v>
      </c>
      <c r="AW276" s="34">
        <f t="shared" si="37"/>
        <v>6.697501893523313</v>
      </c>
      <c r="BB276" s="40">
        <v>10</v>
      </c>
      <c r="BC276" s="40">
        <v>13</v>
      </c>
      <c r="BD276" s="28">
        <v>5.8730000000000002</v>
      </c>
      <c r="BE276" s="28">
        <v>73.42</v>
      </c>
      <c r="BF276" s="28">
        <v>39.226999999999997</v>
      </c>
      <c r="BG276" s="28">
        <v>1.8560000000000001</v>
      </c>
      <c r="BH276" s="28" t="s">
        <v>83</v>
      </c>
      <c r="BI276" s="28" t="s">
        <v>213</v>
      </c>
      <c r="BJ276" s="41">
        <v>0.35</v>
      </c>
    </row>
    <row r="277" spans="1:62" s="28" customFormat="1" ht="15" customHeight="1" x14ac:dyDescent="0.25">
      <c r="A277" s="28" t="s">
        <v>57</v>
      </c>
      <c r="B277" s="29" t="s">
        <v>58</v>
      </c>
      <c r="C277" s="29">
        <v>14</v>
      </c>
      <c r="G277" s="32"/>
      <c r="K277" s="31"/>
      <c r="L277" s="31" t="str">
        <f t="shared" si="32"/>
        <v/>
      </c>
      <c r="M277" s="34" t="str">
        <f t="shared" si="33"/>
        <v/>
      </c>
      <c r="S277" s="37"/>
      <c r="X277" s="31" t="str">
        <f t="shared" si="34"/>
        <v/>
      </c>
      <c r="Y277" s="34" t="str">
        <f t="shared" si="38"/>
        <v/>
      </c>
      <c r="AB277" s="36">
        <v>42262</v>
      </c>
      <c r="AC277" s="28" t="s">
        <v>195</v>
      </c>
      <c r="AD277" s="29">
        <v>3446</v>
      </c>
      <c r="AE277" s="38">
        <v>11.1</v>
      </c>
      <c r="AF277" s="39">
        <v>1.3</v>
      </c>
      <c r="AG277" s="28">
        <v>10</v>
      </c>
      <c r="AH277" s="28" t="s">
        <v>113</v>
      </c>
      <c r="AI277" s="28">
        <v>1</v>
      </c>
      <c r="AJ277" s="31">
        <f t="shared" si="35"/>
        <v>10.470083935499998</v>
      </c>
      <c r="AK277" s="34">
        <f t="shared" si="36"/>
        <v>5.5928443129475314</v>
      </c>
      <c r="AN277" s="28">
        <v>3446</v>
      </c>
      <c r="AO277" s="36">
        <v>42634</v>
      </c>
      <c r="AP277" s="28" t="s">
        <v>63</v>
      </c>
      <c r="AQ277" s="28">
        <v>11</v>
      </c>
      <c r="AR277" s="39">
        <v>1.3</v>
      </c>
      <c r="AS277" s="28">
        <v>9.9</v>
      </c>
      <c r="AT277" s="28" t="s">
        <v>113</v>
      </c>
      <c r="AU277" s="28">
        <v>1</v>
      </c>
      <c r="AV277" s="31">
        <f t="shared" si="39"/>
        <v>10.179460714499998</v>
      </c>
      <c r="AW277" s="34">
        <f t="shared" si="37"/>
        <v>5.4632776147928253</v>
      </c>
      <c r="BB277" s="40">
        <v>13</v>
      </c>
      <c r="BC277" s="40">
        <v>11</v>
      </c>
      <c r="BD277" s="28">
        <v>3.9809999999999999</v>
      </c>
      <c r="BE277" s="28">
        <v>73.486999999999995</v>
      </c>
      <c r="BF277" s="28">
        <v>39.146999999999998</v>
      </c>
      <c r="BG277" s="28">
        <v>1.956</v>
      </c>
      <c r="BH277" s="28" t="s">
        <v>83</v>
      </c>
      <c r="BI277" s="28" t="s">
        <v>213</v>
      </c>
      <c r="BJ277" s="41">
        <v>0.35</v>
      </c>
    </row>
    <row r="278" spans="1:62" s="28" customFormat="1" ht="15" customHeight="1" x14ac:dyDescent="0.25">
      <c r="A278" s="28" t="s">
        <v>57</v>
      </c>
      <c r="B278" s="29" t="s">
        <v>58</v>
      </c>
      <c r="C278" s="29">
        <v>14</v>
      </c>
      <c r="G278" s="32"/>
      <c r="K278" s="31"/>
      <c r="L278" s="31" t="str">
        <f t="shared" si="32"/>
        <v/>
      </c>
      <c r="M278" s="34" t="str">
        <f t="shared" si="33"/>
        <v/>
      </c>
      <c r="S278" s="37"/>
      <c r="X278" s="31" t="str">
        <f t="shared" si="34"/>
        <v/>
      </c>
      <c r="Y278" s="34" t="str">
        <f t="shared" si="38"/>
        <v/>
      </c>
      <c r="AB278" s="36">
        <v>42262</v>
      </c>
      <c r="AC278" s="28" t="s">
        <v>195</v>
      </c>
      <c r="AD278" s="29">
        <v>3447</v>
      </c>
      <c r="AE278" s="38">
        <v>14.7</v>
      </c>
      <c r="AF278" s="39">
        <v>1.3</v>
      </c>
      <c r="AG278" s="28">
        <v>12</v>
      </c>
      <c r="AH278" s="28" t="s">
        <v>113</v>
      </c>
      <c r="AI278" s="28">
        <v>1</v>
      </c>
      <c r="AJ278" s="31">
        <f t="shared" si="35"/>
        <v>22.035358535399993</v>
      </c>
      <c r="AK278" s="34">
        <f t="shared" si="36"/>
        <v>11.577055413813277</v>
      </c>
      <c r="AN278" s="28">
        <v>3447</v>
      </c>
      <c r="AO278" s="36">
        <v>42634</v>
      </c>
      <c r="AP278" s="28" t="s">
        <v>63</v>
      </c>
      <c r="AQ278" s="28">
        <v>14.8</v>
      </c>
      <c r="AR278" s="39">
        <v>1.3</v>
      </c>
      <c r="AS278" s="28">
        <v>12.1</v>
      </c>
      <c r="AT278" s="28" t="s">
        <v>113</v>
      </c>
      <c r="AU278" s="28">
        <v>1</v>
      </c>
      <c r="AV278" s="31">
        <f t="shared" si="39"/>
        <v>22.522313887919996</v>
      </c>
      <c r="AW278" s="34">
        <f t="shared" si="37"/>
        <v>11.782136718510925</v>
      </c>
      <c r="BB278" s="40">
        <v>14</v>
      </c>
      <c r="BC278" s="40">
        <v>12</v>
      </c>
      <c r="BD278" s="28">
        <v>7.6950000000000003</v>
      </c>
      <c r="BE278" s="28">
        <v>75.146000000000001</v>
      </c>
      <c r="BF278" s="28">
        <v>39.637999999999998</v>
      </c>
      <c r="BG278" s="28">
        <v>1.085</v>
      </c>
      <c r="BH278" s="28" t="s">
        <v>83</v>
      </c>
      <c r="BI278" s="28" t="s">
        <v>213</v>
      </c>
      <c r="BJ278" s="41">
        <v>0.35</v>
      </c>
    </row>
    <row r="279" spans="1:62" s="28" customFormat="1" ht="15" customHeight="1" x14ac:dyDescent="0.25">
      <c r="A279" s="28" t="s">
        <v>57</v>
      </c>
      <c r="B279" s="29" t="s">
        <v>58</v>
      </c>
      <c r="C279" s="29">
        <v>14</v>
      </c>
      <c r="G279" s="32"/>
      <c r="K279" s="31"/>
      <c r="L279" s="31" t="str">
        <f t="shared" si="32"/>
        <v/>
      </c>
      <c r="M279" s="34" t="str">
        <f t="shared" si="33"/>
        <v/>
      </c>
      <c r="S279" s="37"/>
      <c r="X279" s="31" t="str">
        <f t="shared" si="34"/>
        <v/>
      </c>
      <c r="Y279" s="34" t="str">
        <f t="shared" si="38"/>
        <v/>
      </c>
      <c r="AB279" s="36">
        <v>42262</v>
      </c>
      <c r="AC279" s="28" t="s">
        <v>195</v>
      </c>
      <c r="AD279" s="29">
        <v>3448</v>
      </c>
      <c r="AE279" s="38">
        <v>13.6</v>
      </c>
      <c r="AF279" s="39">
        <v>1.3</v>
      </c>
      <c r="AG279" s="28">
        <v>12.4</v>
      </c>
      <c r="AH279" s="28" t="s">
        <v>113</v>
      </c>
      <c r="AI279" s="28">
        <v>1</v>
      </c>
      <c r="AJ279" s="31">
        <f t="shared" si="35"/>
        <v>26.171795683583991</v>
      </c>
      <c r="AK279" s="34">
        <f t="shared" si="36"/>
        <v>9.4648119076505743</v>
      </c>
      <c r="AN279" s="28">
        <v>3448</v>
      </c>
      <c r="AO279" s="36">
        <v>42634</v>
      </c>
      <c r="AP279" s="28" t="s">
        <v>63</v>
      </c>
      <c r="AQ279" s="28">
        <v>15.4</v>
      </c>
      <c r="AR279" s="39">
        <v>1.3</v>
      </c>
      <c r="AS279" s="28">
        <v>13.7</v>
      </c>
      <c r="AT279" s="28" t="s">
        <v>113</v>
      </c>
      <c r="AU279" s="28">
        <v>1</v>
      </c>
      <c r="AV279" s="31">
        <f t="shared" si="39"/>
        <v>37.076269315931988</v>
      </c>
      <c r="AW279" s="34">
        <f t="shared" si="37"/>
        <v>13.059449851273344</v>
      </c>
      <c r="BB279" s="40">
        <v>15</v>
      </c>
      <c r="BC279" s="40">
        <v>10</v>
      </c>
      <c r="BD279" s="28">
        <v>8.5350000000000001</v>
      </c>
      <c r="BE279" s="28">
        <v>76.28</v>
      </c>
      <c r="BF279" s="28">
        <v>37.674999999999997</v>
      </c>
      <c r="BG279" s="28">
        <v>1.526</v>
      </c>
      <c r="BH279" s="28" t="s">
        <v>76</v>
      </c>
      <c r="BI279" s="28" t="s">
        <v>212</v>
      </c>
      <c r="BJ279" s="41">
        <v>0.46999999999999986</v>
      </c>
    </row>
    <row r="280" spans="1:62" s="28" customFormat="1" ht="15" customHeight="1" x14ac:dyDescent="0.25">
      <c r="A280" s="28" t="s">
        <v>57</v>
      </c>
      <c r="B280" s="29" t="s">
        <v>58</v>
      </c>
      <c r="C280" s="29">
        <v>14</v>
      </c>
      <c r="G280" s="32"/>
      <c r="K280" s="31"/>
      <c r="L280" s="31" t="str">
        <f t="shared" si="32"/>
        <v/>
      </c>
      <c r="M280" s="34" t="str">
        <f t="shared" si="33"/>
        <v/>
      </c>
      <c r="S280" s="37"/>
      <c r="X280" s="31" t="str">
        <f t="shared" si="34"/>
        <v/>
      </c>
      <c r="Y280" s="34" t="str">
        <f t="shared" si="38"/>
        <v/>
      </c>
      <c r="AB280" s="36">
        <v>42262</v>
      </c>
      <c r="AC280" s="28" t="s">
        <v>195</v>
      </c>
      <c r="AD280" s="29">
        <v>3449</v>
      </c>
      <c r="AE280" s="38">
        <v>10.199999999999999</v>
      </c>
      <c r="AF280" s="39">
        <v>1.3</v>
      </c>
      <c r="AG280" s="28">
        <v>11.9</v>
      </c>
      <c r="AH280" s="28" t="s">
        <v>115</v>
      </c>
      <c r="AI280" s="28">
        <v>1</v>
      </c>
      <c r="AJ280" s="31">
        <f t="shared" si="35"/>
        <v>12.925636009523998</v>
      </c>
      <c r="AK280" s="34">
        <f t="shared" si="36"/>
        <v>4.4928369713835492</v>
      </c>
      <c r="AN280" s="28">
        <v>3449</v>
      </c>
      <c r="AO280" s="36">
        <v>42634</v>
      </c>
      <c r="AP280" s="28" t="s">
        <v>63</v>
      </c>
      <c r="AQ280" s="28">
        <v>10.8</v>
      </c>
      <c r="AR280" s="39">
        <v>1.3</v>
      </c>
      <c r="AS280" s="28">
        <v>12.5</v>
      </c>
      <c r="AT280" s="28" t="s">
        <v>115</v>
      </c>
      <c r="AU280" s="28">
        <v>1</v>
      </c>
      <c r="AV280" s="31">
        <f t="shared" si="39"/>
        <v>15.221664342000002</v>
      </c>
      <c r="AW280" s="34">
        <f t="shared" si="37"/>
        <v>5.2097123142703321</v>
      </c>
      <c r="BB280" s="40">
        <v>13</v>
      </c>
      <c r="BC280" s="40">
        <v>6</v>
      </c>
      <c r="BD280" s="28">
        <v>8.0749999999999993</v>
      </c>
      <c r="BE280" s="28">
        <v>74.647999999999996</v>
      </c>
      <c r="BF280" s="28">
        <v>33.975000000000001</v>
      </c>
      <c r="BG280" s="28">
        <v>2.69</v>
      </c>
      <c r="BH280" s="28" t="s">
        <v>100</v>
      </c>
      <c r="BI280" s="28" t="s">
        <v>193</v>
      </c>
      <c r="BJ280" s="41">
        <v>0.43</v>
      </c>
    </row>
    <row r="281" spans="1:62" s="28" customFormat="1" ht="15" customHeight="1" x14ac:dyDescent="0.25">
      <c r="A281" s="28" t="s">
        <v>57</v>
      </c>
      <c r="B281" s="29" t="s">
        <v>58</v>
      </c>
      <c r="C281" s="29">
        <v>14</v>
      </c>
      <c r="G281" s="32"/>
      <c r="K281" s="31"/>
      <c r="L281" s="31" t="str">
        <f t="shared" si="32"/>
        <v/>
      </c>
      <c r="M281" s="34" t="str">
        <f t="shared" si="33"/>
        <v/>
      </c>
      <c r="S281" s="37"/>
      <c r="X281" s="31" t="str">
        <f t="shared" si="34"/>
        <v/>
      </c>
      <c r="Y281" s="34" t="str">
        <f t="shared" si="38"/>
        <v/>
      </c>
      <c r="AB281" s="36">
        <v>42262</v>
      </c>
      <c r="AC281" s="28" t="s">
        <v>195</v>
      </c>
      <c r="AD281" s="29">
        <v>3450</v>
      </c>
      <c r="AE281" s="38">
        <v>11.3</v>
      </c>
      <c r="AF281" s="39">
        <v>1.3</v>
      </c>
      <c r="AG281" s="28">
        <v>8</v>
      </c>
      <c r="AH281" s="28" t="s">
        <v>113</v>
      </c>
      <c r="AI281" s="28">
        <v>1</v>
      </c>
      <c r="AJ281" s="31">
        <f t="shared" si="35"/>
        <v>8.6806266876000002</v>
      </c>
      <c r="AK281" s="34">
        <f t="shared" si="36"/>
        <v>5.8575955779809012</v>
      </c>
      <c r="AN281" s="28">
        <v>3450</v>
      </c>
      <c r="AO281" s="36">
        <v>42634</v>
      </c>
      <c r="AP281" s="28" t="s">
        <v>63</v>
      </c>
      <c r="AQ281" s="28">
        <v>11.6</v>
      </c>
      <c r="AR281" s="39">
        <v>1.3</v>
      </c>
      <c r="AS281" s="28">
        <v>8.1999999999999993</v>
      </c>
      <c r="AT281" s="28" t="s">
        <v>113</v>
      </c>
      <c r="AU281" s="28">
        <v>1</v>
      </c>
      <c r="AV281" s="31">
        <f t="shared" si="39"/>
        <v>9.3763548849599978</v>
      </c>
      <c r="AW281" s="34">
        <f t="shared" si="37"/>
        <v>6.2689153732857967</v>
      </c>
      <c r="BB281" s="40">
        <v>16</v>
      </c>
      <c r="BC281" s="40">
        <v>10</v>
      </c>
      <c r="BD281" s="28">
        <v>8.9030000000000005</v>
      </c>
      <c r="BE281" s="28">
        <v>79.274000000000001</v>
      </c>
      <c r="BF281" s="28">
        <v>35.841000000000001</v>
      </c>
      <c r="BG281" s="28">
        <v>1.4570000000000001</v>
      </c>
      <c r="BH281" s="28" t="s">
        <v>83</v>
      </c>
      <c r="BI281" s="28" t="s">
        <v>213</v>
      </c>
      <c r="BJ281" s="41">
        <v>0.35</v>
      </c>
    </row>
    <row r="282" spans="1:62" s="28" customFormat="1" ht="15" customHeight="1" x14ac:dyDescent="0.25">
      <c r="A282" s="28" t="s">
        <v>57</v>
      </c>
      <c r="B282" s="29" t="s">
        <v>58</v>
      </c>
      <c r="C282" s="29">
        <v>14</v>
      </c>
      <c r="G282" s="32"/>
      <c r="K282" s="31"/>
      <c r="L282" s="31" t="str">
        <f t="shared" si="32"/>
        <v/>
      </c>
      <c r="M282" s="34" t="str">
        <f t="shared" si="33"/>
        <v/>
      </c>
      <c r="S282" s="37"/>
      <c r="X282" s="31" t="str">
        <f t="shared" si="34"/>
        <v/>
      </c>
      <c r="Y282" s="34" t="str">
        <f t="shared" si="38"/>
        <v/>
      </c>
      <c r="AB282" s="36">
        <v>42262</v>
      </c>
      <c r="AC282" s="28" t="s">
        <v>195</v>
      </c>
      <c r="AD282" s="29">
        <v>3451</v>
      </c>
      <c r="AE282" s="38">
        <v>10.8</v>
      </c>
      <c r="AF282" s="39">
        <v>1.3</v>
      </c>
      <c r="AG282" s="28">
        <v>12.4</v>
      </c>
      <c r="AH282" s="28" t="s">
        <v>113</v>
      </c>
      <c r="AI282" s="28">
        <v>1</v>
      </c>
      <c r="AJ282" s="31">
        <f t="shared" si="35"/>
        <v>25.634698720704005</v>
      </c>
      <c r="AK282" s="34">
        <f t="shared" si="36"/>
        <v>5.2097123142703321</v>
      </c>
      <c r="AN282" s="28">
        <v>3451</v>
      </c>
      <c r="AO282" s="36">
        <v>42634</v>
      </c>
      <c r="AP282" s="28" t="s">
        <v>63</v>
      </c>
      <c r="AQ282" s="28">
        <v>11.7</v>
      </c>
      <c r="AR282" s="39">
        <v>1.3</v>
      </c>
      <c r="AS282" s="28">
        <v>13.3</v>
      </c>
      <c r="AT282" s="28" t="s">
        <v>113</v>
      </c>
      <c r="AU282" s="28">
        <v>1</v>
      </c>
      <c r="AV282" s="31">
        <f t="shared" si="39"/>
        <v>32.268768097292998</v>
      </c>
      <c r="AW282" s="34">
        <f t="shared" si="37"/>
        <v>6.4098460220617293</v>
      </c>
      <c r="BB282" s="40">
        <v>3</v>
      </c>
      <c r="BC282" s="40">
        <v>14</v>
      </c>
      <c r="BD282" s="28">
        <v>5.9420000000000002</v>
      </c>
      <c r="BE282" s="28">
        <v>64.581999999999994</v>
      </c>
      <c r="BF282" s="28">
        <v>43.088000000000001</v>
      </c>
      <c r="BG282" s="28">
        <v>0.73499999999999999</v>
      </c>
      <c r="BH282" s="28" t="s">
        <v>248</v>
      </c>
      <c r="BI282" s="28" t="s">
        <v>249</v>
      </c>
      <c r="BJ282" s="41">
        <v>0.73</v>
      </c>
    </row>
    <row r="283" spans="1:62" s="28" customFormat="1" ht="15" customHeight="1" x14ac:dyDescent="0.25">
      <c r="A283" s="28" t="s">
        <v>57</v>
      </c>
      <c r="B283" s="29" t="s">
        <v>58</v>
      </c>
      <c r="C283" s="29">
        <v>15</v>
      </c>
      <c r="D283" s="30">
        <v>40738</v>
      </c>
      <c r="E283" s="28" t="s">
        <v>59</v>
      </c>
      <c r="F283" s="31">
        <v>176</v>
      </c>
      <c r="G283" s="32">
        <v>11.9</v>
      </c>
      <c r="H283" s="33">
        <v>1.3</v>
      </c>
      <c r="I283" s="28">
        <v>10.6</v>
      </c>
      <c r="J283" s="31" t="s">
        <v>60</v>
      </c>
      <c r="K283" s="31">
        <v>1</v>
      </c>
      <c r="L283" s="31">
        <f t="shared" si="32"/>
        <v>25.875830530997998</v>
      </c>
      <c r="M283" s="34">
        <f t="shared" si="33"/>
        <v>6.697501893523313</v>
      </c>
      <c r="N283" s="35"/>
      <c r="P283" s="36">
        <v>41160</v>
      </c>
      <c r="Q283" s="28" t="s">
        <v>119</v>
      </c>
      <c r="R283" s="31">
        <v>176</v>
      </c>
      <c r="S283" s="37">
        <v>12.2</v>
      </c>
      <c r="T283" s="33">
        <v>1.3</v>
      </c>
      <c r="U283" s="28">
        <v>10.8</v>
      </c>
      <c r="V283" s="28" t="s">
        <v>60</v>
      </c>
      <c r="W283" s="28">
        <v>1</v>
      </c>
      <c r="X283" s="31">
        <f t="shared" si="34"/>
        <v>27.710089400015995</v>
      </c>
      <c r="Y283" s="34">
        <f t="shared" si="38"/>
        <v>7.1436172367601225</v>
      </c>
      <c r="AB283" s="36">
        <v>42262</v>
      </c>
      <c r="AC283" s="28" t="s">
        <v>195</v>
      </c>
      <c r="AD283" s="29">
        <v>176</v>
      </c>
      <c r="AE283" s="38">
        <v>12.5</v>
      </c>
      <c r="AF283" s="39">
        <v>1.3</v>
      </c>
      <c r="AG283" s="28">
        <v>11</v>
      </c>
      <c r="AH283" s="28" t="s">
        <v>60</v>
      </c>
      <c r="AI283" s="28">
        <v>1</v>
      </c>
      <c r="AJ283" s="31">
        <f t="shared" si="35"/>
        <v>29.628333281249997</v>
      </c>
      <c r="AK283" s="34">
        <f t="shared" si="36"/>
        <v>7.6075208051914514</v>
      </c>
      <c r="AN283" s="28">
        <v>176</v>
      </c>
      <c r="AO283" s="36">
        <v>42634</v>
      </c>
      <c r="AP283" s="28" t="s">
        <v>63</v>
      </c>
      <c r="AQ283" s="28">
        <v>12.5</v>
      </c>
      <c r="AR283" s="39">
        <v>1.3</v>
      </c>
      <c r="AS283" s="28">
        <v>11</v>
      </c>
      <c r="AT283" s="28" t="s">
        <v>60</v>
      </c>
      <c r="AU283" s="28">
        <v>1</v>
      </c>
      <c r="AV283" s="31">
        <f t="shared" si="39"/>
        <v>29.628333281249997</v>
      </c>
      <c r="AW283" s="34">
        <f t="shared" si="37"/>
        <v>7.6075208051914514</v>
      </c>
      <c r="AX283" s="28" t="s">
        <v>139</v>
      </c>
      <c r="BB283" s="40"/>
      <c r="BC283" s="40"/>
      <c r="BD283" s="28">
        <v>9.8520000000000003</v>
      </c>
      <c r="BE283" s="28">
        <v>93.25</v>
      </c>
      <c r="BF283" s="28">
        <v>30.048999999999999</v>
      </c>
      <c r="BG283" s="28">
        <v>-0.877</v>
      </c>
      <c r="BH283" s="28" t="s">
        <v>76</v>
      </c>
      <c r="BI283" s="28" t="s">
        <v>118</v>
      </c>
      <c r="BJ283" s="41">
        <v>0.71</v>
      </c>
    </row>
    <row r="284" spans="1:62" s="28" customFormat="1" ht="15" customHeight="1" x14ac:dyDescent="0.25">
      <c r="A284" s="28" t="s">
        <v>57</v>
      </c>
      <c r="B284" s="29" t="s">
        <v>58</v>
      </c>
      <c r="C284" s="29">
        <v>15</v>
      </c>
      <c r="D284" s="30">
        <v>40738</v>
      </c>
      <c r="E284" s="28" t="s">
        <v>59</v>
      </c>
      <c r="F284" s="31">
        <v>177</v>
      </c>
      <c r="G284" s="32">
        <v>25</v>
      </c>
      <c r="H284" s="33">
        <v>1.3</v>
      </c>
      <c r="I284" s="28">
        <v>21.3</v>
      </c>
      <c r="J284" s="31" t="s">
        <v>60</v>
      </c>
      <c r="K284" s="31">
        <v>1</v>
      </c>
      <c r="L284" s="31">
        <f t="shared" si="32"/>
        <v>129.2872725</v>
      </c>
      <c r="M284" s="34">
        <f t="shared" si="33"/>
        <v>45.804783791505741</v>
      </c>
      <c r="N284" s="35"/>
      <c r="P284" s="36">
        <v>41160</v>
      </c>
      <c r="Q284" s="28" t="s">
        <v>119</v>
      </c>
      <c r="R284" s="31">
        <v>177</v>
      </c>
      <c r="S284" s="37">
        <v>26</v>
      </c>
      <c r="T284" s="33">
        <v>1.3</v>
      </c>
      <c r="U284" s="28">
        <v>21.9</v>
      </c>
      <c r="V284" s="28" t="s">
        <v>60</v>
      </c>
      <c r="W284" s="28">
        <v>1</v>
      </c>
      <c r="X284" s="31">
        <f t="shared" si="34"/>
        <v>143.77618756800001</v>
      </c>
      <c r="Y284" s="34">
        <f t="shared" si="38"/>
        <v>50.702244626484493</v>
      </c>
      <c r="AB284" s="36">
        <v>42262</v>
      </c>
      <c r="AC284" s="28" t="s">
        <v>195</v>
      </c>
      <c r="AD284" s="29">
        <v>177</v>
      </c>
      <c r="AE284" s="38"/>
      <c r="AI284" s="28">
        <v>0</v>
      </c>
      <c r="AJ284" s="31" t="str">
        <f t="shared" si="35"/>
        <v/>
      </c>
      <c r="AK284" s="34" t="str">
        <f t="shared" si="36"/>
        <v/>
      </c>
      <c r="AL284" s="28" t="s">
        <v>90</v>
      </c>
      <c r="AN284" s="28">
        <v>177</v>
      </c>
      <c r="AO284" s="36">
        <v>42634</v>
      </c>
      <c r="AP284" s="28" t="s">
        <v>63</v>
      </c>
      <c r="AS284" s="28" t="s">
        <v>64</v>
      </c>
      <c r="AU284" s="28">
        <v>0</v>
      </c>
      <c r="AV284" s="31" t="str">
        <f t="shared" si="39"/>
        <v/>
      </c>
      <c r="AW284" s="34" t="str">
        <f t="shared" si="37"/>
        <v/>
      </c>
      <c r="AX284" s="28" t="s">
        <v>91</v>
      </c>
      <c r="BB284" s="40"/>
      <c r="BC284" s="40"/>
      <c r="BH284" s="28" t="s">
        <v>76</v>
      </c>
      <c r="BI284" s="28" t="s">
        <v>250</v>
      </c>
      <c r="BJ284" s="41">
        <v>0.4</v>
      </c>
    </row>
    <row r="285" spans="1:62" s="28" customFormat="1" ht="15" customHeight="1" x14ac:dyDescent="0.25">
      <c r="A285" s="28" t="s">
        <v>57</v>
      </c>
      <c r="B285" s="29" t="s">
        <v>58</v>
      </c>
      <c r="C285" s="29">
        <v>15</v>
      </c>
      <c r="D285" s="30">
        <v>40738</v>
      </c>
      <c r="E285" s="28" t="s">
        <v>59</v>
      </c>
      <c r="F285" s="31">
        <v>178</v>
      </c>
      <c r="G285" s="32">
        <v>14.4</v>
      </c>
      <c r="H285" s="33">
        <v>1.3</v>
      </c>
      <c r="I285" s="28">
        <v>14</v>
      </c>
      <c r="J285" s="31" t="s">
        <v>60</v>
      </c>
      <c r="K285" s="31">
        <v>1</v>
      </c>
      <c r="L285" s="31">
        <f t="shared" si="32"/>
        <v>24.669322675199997</v>
      </c>
      <c r="M285" s="34">
        <f t="shared" si="33"/>
        <v>10.975013663216709</v>
      </c>
      <c r="N285" s="35"/>
      <c r="P285" s="36">
        <v>41160</v>
      </c>
      <c r="Q285" s="28" t="s">
        <v>119</v>
      </c>
      <c r="R285" s="31">
        <v>178</v>
      </c>
      <c r="S285" s="37">
        <v>17.399999999999999</v>
      </c>
      <c r="T285" s="33">
        <v>1.3</v>
      </c>
      <c r="U285" s="28">
        <v>16.2</v>
      </c>
      <c r="V285" s="28" t="s">
        <v>60</v>
      </c>
      <c r="W285" s="28">
        <v>1</v>
      </c>
      <c r="X285" s="31">
        <f t="shared" si="34"/>
        <v>41.679040921559988</v>
      </c>
      <c r="Y285" s="34">
        <f t="shared" si="38"/>
        <v>17.917143339198336</v>
      </c>
      <c r="AB285" s="36">
        <v>42262</v>
      </c>
      <c r="AC285" s="28" t="s">
        <v>195</v>
      </c>
      <c r="AD285" s="29">
        <v>178</v>
      </c>
      <c r="AE285" s="38"/>
      <c r="AI285" s="28">
        <v>0</v>
      </c>
      <c r="AJ285" s="31" t="str">
        <f t="shared" si="35"/>
        <v/>
      </c>
      <c r="AK285" s="34" t="str">
        <f t="shared" si="36"/>
        <v/>
      </c>
      <c r="AL285" s="28" t="s">
        <v>90</v>
      </c>
      <c r="AN285" s="28">
        <v>178</v>
      </c>
      <c r="AO285" s="36">
        <v>42634</v>
      </c>
      <c r="AP285" s="28" t="s">
        <v>63</v>
      </c>
      <c r="AS285" s="28" t="s">
        <v>64</v>
      </c>
      <c r="AU285" s="28">
        <v>0</v>
      </c>
      <c r="AV285" s="31" t="str">
        <f t="shared" si="39"/>
        <v/>
      </c>
      <c r="AW285" s="34" t="str">
        <f t="shared" si="37"/>
        <v/>
      </c>
      <c r="BB285" s="40"/>
      <c r="BC285" s="40"/>
      <c r="BD285" s="28">
        <v>0</v>
      </c>
      <c r="BE285" s="28">
        <v>89.802999999999997</v>
      </c>
      <c r="BF285" s="28">
        <v>37.688000000000002</v>
      </c>
      <c r="BG285" s="28">
        <v>-0.80200000000000005</v>
      </c>
      <c r="BH285" s="28" t="s">
        <v>83</v>
      </c>
      <c r="BI285" s="28" t="s">
        <v>213</v>
      </c>
      <c r="BJ285" s="41">
        <v>0.35</v>
      </c>
    </row>
    <row r="286" spans="1:62" s="28" customFormat="1" ht="15" customHeight="1" x14ac:dyDescent="0.25">
      <c r="A286" s="28" t="s">
        <v>57</v>
      </c>
      <c r="B286" s="29" t="s">
        <v>58</v>
      </c>
      <c r="C286" s="29">
        <v>15</v>
      </c>
      <c r="D286" s="30">
        <v>40738</v>
      </c>
      <c r="E286" s="28" t="s">
        <v>59</v>
      </c>
      <c r="F286" s="31">
        <v>179</v>
      </c>
      <c r="G286" s="32">
        <v>13</v>
      </c>
      <c r="H286" s="33">
        <v>1.4</v>
      </c>
      <c r="I286" s="28">
        <v>10.1</v>
      </c>
      <c r="J286" s="31" t="s">
        <v>147</v>
      </c>
      <c r="K286" s="31">
        <v>1</v>
      </c>
      <c r="L286" s="31">
        <f t="shared" si="32"/>
        <v>15.789530461770001</v>
      </c>
      <c r="M286" s="34">
        <f t="shared" si="33"/>
        <v>8.4209191472576226</v>
      </c>
      <c r="N286" s="35" t="s">
        <v>251</v>
      </c>
      <c r="P286" s="36">
        <v>41160</v>
      </c>
      <c r="Q286" s="28" t="s">
        <v>119</v>
      </c>
      <c r="R286" s="31">
        <v>179</v>
      </c>
      <c r="S286" s="37">
        <v>17.100000000000001</v>
      </c>
      <c r="T286" s="33">
        <v>1.4</v>
      </c>
      <c r="U286" s="28">
        <v>12.6</v>
      </c>
      <c r="V286" s="28" t="s">
        <v>147</v>
      </c>
      <c r="W286" s="28">
        <v>1</v>
      </c>
      <c r="X286" s="31">
        <f t="shared" si="34"/>
        <v>34.081908248467805</v>
      </c>
      <c r="Y286" s="34">
        <f t="shared" si="38"/>
        <v>17.127979755626239</v>
      </c>
      <c r="AB286" s="36">
        <v>42262</v>
      </c>
      <c r="AC286" s="28" t="s">
        <v>195</v>
      </c>
      <c r="AD286" s="29">
        <v>179</v>
      </c>
      <c r="AE286" s="38">
        <v>21.1</v>
      </c>
      <c r="AF286" s="39">
        <v>1.4</v>
      </c>
      <c r="AG286" s="28">
        <v>14.8</v>
      </c>
      <c r="AH286" s="28" t="s">
        <v>147</v>
      </c>
      <c r="AI286" s="28">
        <v>1</v>
      </c>
      <c r="AJ286" s="31">
        <f t="shared" si="35"/>
        <v>60.951972278336406</v>
      </c>
      <c r="AK286" s="34">
        <f t="shared" si="36"/>
        <v>29.521456079485549</v>
      </c>
      <c r="AN286" s="28">
        <v>179</v>
      </c>
      <c r="AO286" s="36">
        <v>42634</v>
      </c>
      <c r="AP286" s="28" t="s">
        <v>63</v>
      </c>
      <c r="AQ286" s="28">
        <v>22.6</v>
      </c>
      <c r="AR286" s="39">
        <v>1.4</v>
      </c>
      <c r="AS286" s="28">
        <v>15.6</v>
      </c>
      <c r="AT286" s="28" t="s">
        <v>147</v>
      </c>
      <c r="AU286" s="28">
        <v>1</v>
      </c>
      <c r="AV286" s="31">
        <f t="shared" si="39"/>
        <v>73.705961114884801</v>
      </c>
      <c r="AW286" s="34">
        <f t="shared" si="37"/>
        <v>35.268506765620806</v>
      </c>
      <c r="AX286" s="28" t="s">
        <v>252</v>
      </c>
      <c r="BB286" s="40">
        <v>12</v>
      </c>
      <c r="BC286" s="40">
        <v>10</v>
      </c>
      <c r="BD286" s="28">
        <v>8.7040000000000006</v>
      </c>
      <c r="BE286" s="28">
        <v>94.231999999999999</v>
      </c>
      <c r="BF286" s="28">
        <v>36.487000000000002</v>
      </c>
      <c r="BG286" s="28">
        <v>-1.8129999999999999</v>
      </c>
      <c r="BH286" s="28" t="s">
        <v>83</v>
      </c>
      <c r="BI286" s="28" t="s">
        <v>84</v>
      </c>
      <c r="BJ286" s="41">
        <v>0.38100000000000001</v>
      </c>
    </row>
    <row r="287" spans="1:62" s="28" customFormat="1" ht="15" customHeight="1" x14ac:dyDescent="0.25">
      <c r="A287" s="28" t="s">
        <v>57</v>
      </c>
      <c r="B287" s="29" t="s">
        <v>58</v>
      </c>
      <c r="C287" s="29">
        <v>15</v>
      </c>
      <c r="D287" s="30">
        <v>40738</v>
      </c>
      <c r="E287" s="28" t="s">
        <v>59</v>
      </c>
      <c r="F287" s="31">
        <v>180</v>
      </c>
      <c r="G287" s="32">
        <v>13.4</v>
      </c>
      <c r="H287" s="33">
        <v>1.3</v>
      </c>
      <c r="I287" s="28">
        <v>8.6</v>
      </c>
      <c r="J287" s="31" t="s">
        <v>147</v>
      </c>
      <c r="K287" s="31">
        <v>1</v>
      </c>
      <c r="L287" s="31">
        <f t="shared" si="32"/>
        <v>14.284636224472798</v>
      </c>
      <c r="M287" s="34">
        <f t="shared" si="33"/>
        <v>9.1085163623669878</v>
      </c>
      <c r="N287" s="35" t="s">
        <v>251</v>
      </c>
      <c r="P287" s="36">
        <v>41160</v>
      </c>
      <c r="Q287" s="28" t="s">
        <v>119</v>
      </c>
      <c r="R287" s="31">
        <v>180</v>
      </c>
      <c r="S287" s="37">
        <v>17.399999999999999</v>
      </c>
      <c r="T287" s="33">
        <v>1.3</v>
      </c>
      <c r="U287" s="28">
        <v>10.6</v>
      </c>
      <c r="V287" s="28" t="s">
        <v>147</v>
      </c>
      <c r="W287" s="28">
        <v>1</v>
      </c>
      <c r="X287" s="31">
        <f t="shared" si="34"/>
        <v>29.686944385504795</v>
      </c>
      <c r="Y287" s="34">
        <f t="shared" si="38"/>
        <v>17.917143339198336</v>
      </c>
      <c r="AB287" s="36">
        <v>42262</v>
      </c>
      <c r="AC287" s="28" t="s">
        <v>195</v>
      </c>
      <c r="AD287" s="29">
        <v>180</v>
      </c>
      <c r="AE287" s="38">
        <v>22.5</v>
      </c>
      <c r="AF287" s="39">
        <v>1.3</v>
      </c>
      <c r="AG287" s="28">
        <v>12.8</v>
      </c>
      <c r="AH287" s="28" t="s">
        <v>147</v>
      </c>
      <c r="AI287" s="28">
        <v>1</v>
      </c>
      <c r="AJ287" s="31">
        <f t="shared" si="35"/>
        <v>59.942678184000009</v>
      </c>
      <c r="AK287" s="34">
        <f t="shared" si="36"/>
        <v>34.865743993397203</v>
      </c>
      <c r="AN287" s="28">
        <v>180</v>
      </c>
      <c r="AO287" s="36">
        <v>42634</v>
      </c>
      <c r="AP287" s="28" t="s">
        <v>63</v>
      </c>
      <c r="AQ287" s="28">
        <v>22.4</v>
      </c>
      <c r="AR287" s="39">
        <v>1.3</v>
      </c>
      <c r="AS287" s="28">
        <v>12.8</v>
      </c>
      <c r="AT287" s="28" t="s">
        <v>147</v>
      </c>
      <c r="AU287" s="28">
        <v>1</v>
      </c>
      <c r="AV287" s="31">
        <f t="shared" si="39"/>
        <v>59.411038430822394</v>
      </c>
      <c r="AW287" s="34">
        <f t="shared" si="37"/>
        <v>34.465817380446026</v>
      </c>
      <c r="BB287" s="40">
        <v>12</v>
      </c>
      <c r="BC287" s="40">
        <v>10</v>
      </c>
      <c r="BD287" s="28">
        <v>8.3859999999999992</v>
      </c>
      <c r="BE287" s="28">
        <v>94.033000000000001</v>
      </c>
      <c r="BF287" s="28">
        <v>36.840000000000003</v>
      </c>
      <c r="BG287" s="28">
        <v>-2.0590000000000002</v>
      </c>
      <c r="BH287" s="28" t="s">
        <v>83</v>
      </c>
      <c r="BI287" s="28" t="s">
        <v>84</v>
      </c>
      <c r="BJ287" s="41">
        <v>0.38100000000000001</v>
      </c>
    </row>
    <row r="288" spans="1:62" s="28" customFormat="1" ht="15" customHeight="1" x14ac:dyDescent="0.25">
      <c r="A288" s="28" t="s">
        <v>57</v>
      </c>
      <c r="B288" s="29" t="s">
        <v>58</v>
      </c>
      <c r="C288" s="29">
        <v>15</v>
      </c>
      <c r="D288" s="30">
        <v>40738</v>
      </c>
      <c r="E288" s="28" t="s">
        <v>59</v>
      </c>
      <c r="F288" s="31">
        <v>181</v>
      </c>
      <c r="G288" s="32">
        <v>16.2</v>
      </c>
      <c r="H288" s="33">
        <v>1.3</v>
      </c>
      <c r="I288" s="28">
        <v>15.3</v>
      </c>
      <c r="J288" s="31" t="s">
        <v>198</v>
      </c>
      <c r="K288" s="31">
        <v>1</v>
      </c>
      <c r="L288" s="31">
        <f t="shared" si="32"/>
        <v>37.143480536715607</v>
      </c>
      <c r="M288" s="34">
        <f t="shared" si="33"/>
        <v>14.88984245800135</v>
      </c>
      <c r="N288" s="35"/>
      <c r="P288" s="36">
        <v>41160</v>
      </c>
      <c r="Q288" s="28" t="s">
        <v>119</v>
      </c>
      <c r="R288" s="31">
        <v>181</v>
      </c>
      <c r="S288" s="37">
        <v>16.100000000000001</v>
      </c>
      <c r="T288" s="33">
        <v>1.3</v>
      </c>
      <c r="U288" s="28">
        <v>15.3</v>
      </c>
      <c r="V288" s="28" t="s">
        <v>198</v>
      </c>
      <c r="W288" s="28">
        <v>1</v>
      </c>
      <c r="X288" s="31">
        <f t="shared" si="34"/>
        <v>36.68633436184291</v>
      </c>
      <c r="Y288" s="34">
        <f t="shared" si="38"/>
        <v>14.652955611038447</v>
      </c>
      <c r="AB288" s="36">
        <v>42262</v>
      </c>
      <c r="AC288" s="28" t="s">
        <v>195</v>
      </c>
      <c r="AD288" s="29">
        <v>181</v>
      </c>
      <c r="AE288" s="38">
        <v>16.3</v>
      </c>
      <c r="AF288" s="39">
        <v>1.3</v>
      </c>
      <c r="AG288" s="28">
        <v>15.4</v>
      </c>
      <c r="AH288" s="28" t="s">
        <v>198</v>
      </c>
      <c r="AI288" s="28">
        <v>1</v>
      </c>
      <c r="AJ288" s="31">
        <f t="shared" si="35"/>
        <v>37.849231569025804</v>
      </c>
      <c r="AK288" s="34">
        <f t="shared" si="36"/>
        <v>15.129065755700713</v>
      </c>
      <c r="AN288" s="28">
        <v>181</v>
      </c>
      <c r="AO288" s="36">
        <v>42634</v>
      </c>
      <c r="AP288" s="28" t="s">
        <v>63</v>
      </c>
      <c r="AR288" s="39"/>
      <c r="AS288" s="28" t="s">
        <v>64</v>
      </c>
      <c r="AU288" s="28">
        <v>0</v>
      </c>
      <c r="AV288" s="31" t="str">
        <f t="shared" si="39"/>
        <v/>
      </c>
      <c r="AW288" s="34" t="str">
        <f t="shared" si="37"/>
        <v/>
      </c>
      <c r="BB288" s="40">
        <v>12</v>
      </c>
      <c r="BC288" s="40">
        <v>10</v>
      </c>
      <c r="BD288" s="28">
        <v>0</v>
      </c>
      <c r="BE288" s="28">
        <v>92.418000000000006</v>
      </c>
      <c r="BF288" s="28">
        <v>37.082000000000001</v>
      </c>
      <c r="BG288" s="28">
        <v>-1.133</v>
      </c>
      <c r="BH288" s="28" t="s">
        <v>83</v>
      </c>
      <c r="BI288" s="28" t="s">
        <v>84</v>
      </c>
      <c r="BJ288" s="41">
        <v>0.38100000000000001</v>
      </c>
    </row>
    <row r="289" spans="1:62" s="28" customFormat="1" ht="15" customHeight="1" x14ac:dyDescent="0.25">
      <c r="A289" s="28" t="s">
        <v>57</v>
      </c>
      <c r="B289" s="29" t="s">
        <v>58</v>
      </c>
      <c r="C289" s="29">
        <v>15</v>
      </c>
      <c r="D289" s="30">
        <v>40738</v>
      </c>
      <c r="E289" s="28" t="s">
        <v>59</v>
      </c>
      <c r="F289" s="31">
        <v>182</v>
      </c>
      <c r="G289" s="32">
        <v>11.4</v>
      </c>
      <c r="H289" s="33">
        <v>1.3</v>
      </c>
      <c r="I289" s="28">
        <v>12.3</v>
      </c>
      <c r="J289" s="31" t="s">
        <v>125</v>
      </c>
      <c r="K289" s="31">
        <v>1</v>
      </c>
      <c r="L289" s="31">
        <f t="shared" si="32"/>
        <v>24.062606276328005</v>
      </c>
      <c r="M289" s="34">
        <f t="shared" si="33"/>
        <v>5.992799944200109</v>
      </c>
      <c r="N289" s="35"/>
      <c r="P289" s="36">
        <v>41160</v>
      </c>
      <c r="Q289" s="28" t="s">
        <v>119</v>
      </c>
      <c r="R289" s="31">
        <v>182</v>
      </c>
      <c r="S289" s="37">
        <v>11.6</v>
      </c>
      <c r="T289" s="33">
        <v>1.3</v>
      </c>
      <c r="U289" s="28">
        <v>12.5</v>
      </c>
      <c r="V289" s="28" t="s">
        <v>198</v>
      </c>
      <c r="W289" s="28">
        <v>1</v>
      </c>
      <c r="X289" s="31">
        <f t="shared" si="34"/>
        <v>25.319425211999999</v>
      </c>
      <c r="Y289" s="34">
        <f t="shared" si="38"/>
        <v>6.2689153732857967</v>
      </c>
      <c r="AB289" s="36">
        <v>42262</v>
      </c>
      <c r="AC289" s="28" t="s">
        <v>195</v>
      </c>
      <c r="AD289" s="29">
        <v>182</v>
      </c>
      <c r="AE289" s="38">
        <v>11.5</v>
      </c>
      <c r="AF289" s="39">
        <v>1.3</v>
      </c>
      <c r="AG289" s="28">
        <v>12.4</v>
      </c>
      <c r="AH289" s="28" t="s">
        <v>60</v>
      </c>
      <c r="AI289" s="28">
        <v>1</v>
      </c>
      <c r="AJ289" s="31">
        <f t="shared" si="35"/>
        <v>24.685686923400002</v>
      </c>
      <c r="AK289" s="34">
        <f t="shared" si="36"/>
        <v>6.1299032724976446</v>
      </c>
      <c r="AN289" s="28">
        <v>182</v>
      </c>
      <c r="AO289" s="36">
        <v>42634</v>
      </c>
      <c r="AP289" s="28" t="s">
        <v>63</v>
      </c>
      <c r="AQ289" s="28">
        <v>11.5</v>
      </c>
      <c r="AR289" s="39">
        <v>1.3</v>
      </c>
      <c r="AS289" s="28">
        <v>12.4</v>
      </c>
      <c r="AT289" s="28" t="s">
        <v>60</v>
      </c>
      <c r="AU289" s="28">
        <v>1</v>
      </c>
      <c r="AV289" s="31">
        <f t="shared" si="39"/>
        <v>24.685686923400002</v>
      </c>
      <c r="AW289" s="34">
        <f t="shared" si="37"/>
        <v>6.1299032724976446</v>
      </c>
      <c r="BB289" s="40">
        <v>5</v>
      </c>
      <c r="BC289" s="40">
        <v>16</v>
      </c>
      <c r="BD289" s="28">
        <v>3.73</v>
      </c>
      <c r="BE289" s="28">
        <v>88.26</v>
      </c>
      <c r="BF289" s="28">
        <v>43.999000000000002</v>
      </c>
      <c r="BG289" s="28">
        <v>-2.496</v>
      </c>
      <c r="BH289" s="28" t="s">
        <v>76</v>
      </c>
      <c r="BI289" s="28" t="s">
        <v>253</v>
      </c>
      <c r="BJ289" s="41">
        <v>0.62</v>
      </c>
    </row>
    <row r="290" spans="1:62" s="28" customFormat="1" ht="15" customHeight="1" x14ac:dyDescent="0.25">
      <c r="A290" s="28" t="s">
        <v>57</v>
      </c>
      <c r="B290" s="29" t="s">
        <v>58</v>
      </c>
      <c r="C290" s="29">
        <v>15</v>
      </c>
      <c r="D290" s="30">
        <v>40738</v>
      </c>
      <c r="E290" s="28" t="s">
        <v>59</v>
      </c>
      <c r="F290" s="31">
        <v>183</v>
      </c>
      <c r="G290" s="32">
        <v>10.199999999999999</v>
      </c>
      <c r="H290" s="33">
        <v>1.3</v>
      </c>
      <c r="I290" s="28">
        <v>10.4</v>
      </c>
      <c r="J290" s="31" t="s">
        <v>60</v>
      </c>
      <c r="K290" s="31">
        <v>1</v>
      </c>
      <c r="L290" s="31">
        <f t="shared" si="32"/>
        <v>11.716687425493651</v>
      </c>
      <c r="M290" s="34">
        <f t="shared" si="33"/>
        <v>4.4928369713835492</v>
      </c>
      <c r="N290" s="35"/>
      <c r="P290" s="36">
        <v>41160</v>
      </c>
      <c r="Q290" s="28" t="s">
        <v>119</v>
      </c>
      <c r="R290" s="31">
        <v>183</v>
      </c>
      <c r="S290" s="37">
        <v>10.199999999999999</v>
      </c>
      <c r="T290" s="33">
        <v>1.3</v>
      </c>
      <c r="U290" s="28">
        <v>10.4</v>
      </c>
      <c r="V290" s="28" t="s">
        <v>60</v>
      </c>
      <c r="W290" s="28">
        <v>1</v>
      </c>
      <c r="X290" s="31">
        <f t="shared" si="34"/>
        <v>11.716687425493651</v>
      </c>
      <c r="Y290" s="34">
        <f t="shared" si="38"/>
        <v>4.4928369713835492</v>
      </c>
      <c r="AB290" s="36">
        <v>42262</v>
      </c>
      <c r="AC290" s="28" t="s">
        <v>195</v>
      </c>
      <c r="AD290" s="29">
        <v>183</v>
      </c>
      <c r="AE290" s="38"/>
      <c r="AI290" s="28">
        <v>0</v>
      </c>
      <c r="AJ290" s="31" t="str">
        <f t="shared" si="35"/>
        <v/>
      </c>
      <c r="AK290" s="34" t="str">
        <f t="shared" si="36"/>
        <v/>
      </c>
      <c r="AL290" s="28" t="s">
        <v>90</v>
      </c>
      <c r="AN290" s="28">
        <v>183</v>
      </c>
      <c r="AO290" s="36">
        <v>42634</v>
      </c>
      <c r="AP290" s="28" t="s">
        <v>63</v>
      </c>
      <c r="AS290" s="28" t="s">
        <v>64</v>
      </c>
      <c r="AU290" s="28">
        <v>0</v>
      </c>
      <c r="AV290" s="31" t="str">
        <f t="shared" si="39"/>
        <v/>
      </c>
      <c r="AW290" s="34" t="str">
        <f t="shared" si="37"/>
        <v/>
      </c>
      <c r="BB290" s="40"/>
      <c r="BC290" s="40"/>
      <c r="BD290" s="28">
        <v>0</v>
      </c>
      <c r="BE290" s="28">
        <v>88.028000000000006</v>
      </c>
      <c r="BF290" s="28">
        <v>43.469000000000001</v>
      </c>
      <c r="BG290" s="28">
        <v>-2.3140000000000001</v>
      </c>
      <c r="BH290" s="28" t="s">
        <v>92</v>
      </c>
      <c r="BI290" s="28" t="s">
        <v>93</v>
      </c>
      <c r="BJ290" s="41">
        <v>0.44600014498375162</v>
      </c>
    </row>
    <row r="291" spans="1:62" s="28" customFormat="1" ht="15" customHeight="1" x14ac:dyDescent="0.25">
      <c r="A291" s="28" t="s">
        <v>57</v>
      </c>
      <c r="B291" s="29" t="s">
        <v>58</v>
      </c>
      <c r="C291" s="29">
        <v>15</v>
      </c>
      <c r="D291" s="30">
        <v>40738</v>
      </c>
      <c r="E291" s="28" t="s">
        <v>59</v>
      </c>
      <c r="F291" s="31">
        <v>184</v>
      </c>
      <c r="G291" s="32">
        <v>12.5</v>
      </c>
      <c r="H291" s="33">
        <v>1.3</v>
      </c>
      <c r="I291" s="28">
        <v>16.100000000000001</v>
      </c>
      <c r="J291" s="31" t="s">
        <v>60</v>
      </c>
      <c r="K291" s="31">
        <v>1</v>
      </c>
      <c r="L291" s="31">
        <f t="shared" si="32"/>
        <v>32.523829488281251</v>
      </c>
      <c r="M291" s="34">
        <f t="shared" si="33"/>
        <v>7.6075208051914514</v>
      </c>
      <c r="N291" s="35"/>
      <c r="P291" s="36">
        <v>41160</v>
      </c>
      <c r="Q291" s="28" t="s">
        <v>119</v>
      </c>
      <c r="R291" s="31">
        <v>184</v>
      </c>
      <c r="S291" s="37">
        <v>13.4</v>
      </c>
      <c r="T291" s="33">
        <v>1.3</v>
      </c>
      <c r="U291" s="28">
        <v>17.100000000000001</v>
      </c>
      <c r="V291" s="28" t="s">
        <v>60</v>
      </c>
      <c r="W291" s="28">
        <v>1</v>
      </c>
      <c r="X291" s="31">
        <f t="shared" si="34"/>
        <v>39.697346731671004</v>
      </c>
      <c r="Y291" s="34">
        <f t="shared" si="38"/>
        <v>9.1085163623669878</v>
      </c>
      <c r="AB291" s="36">
        <v>42262</v>
      </c>
      <c r="AC291" s="28" t="s">
        <v>195</v>
      </c>
      <c r="AD291" s="29">
        <v>184</v>
      </c>
      <c r="AE291" s="38">
        <v>14.2</v>
      </c>
      <c r="AF291" s="39">
        <v>1.3</v>
      </c>
      <c r="AG291" s="28">
        <v>17.899999999999999</v>
      </c>
      <c r="AH291" s="28" t="s">
        <v>60</v>
      </c>
      <c r="AI291" s="28">
        <v>1</v>
      </c>
      <c r="AJ291" s="31">
        <f t="shared" si="35"/>
        <v>46.664379272150988</v>
      </c>
      <c r="AK291" s="34">
        <f t="shared" si="36"/>
        <v>10.584565310487051</v>
      </c>
      <c r="AN291" s="28">
        <v>184</v>
      </c>
      <c r="AO291" s="36">
        <v>42634</v>
      </c>
      <c r="AP291" s="28" t="s">
        <v>63</v>
      </c>
      <c r="AQ291" s="28">
        <v>14.1</v>
      </c>
      <c r="AR291" s="39">
        <v>1.3</v>
      </c>
      <c r="AS291" s="28">
        <v>17.8</v>
      </c>
      <c r="AT291" s="28" t="s">
        <v>60</v>
      </c>
      <c r="AU291" s="28">
        <v>1</v>
      </c>
      <c r="AV291" s="31">
        <f t="shared" si="39"/>
        <v>45.752412709390505</v>
      </c>
      <c r="AW291" s="34">
        <f t="shared" si="37"/>
        <v>10.392588148867096</v>
      </c>
      <c r="BB291" s="40">
        <v>0</v>
      </c>
      <c r="BC291" s="40">
        <v>17</v>
      </c>
      <c r="BD291" s="28">
        <v>2.718</v>
      </c>
      <c r="BE291" s="28">
        <v>82.712000000000003</v>
      </c>
      <c r="BF291" s="28">
        <v>44.536000000000001</v>
      </c>
      <c r="BG291" s="28">
        <v>-1.9359999999999999</v>
      </c>
      <c r="BH291" s="28" t="s">
        <v>76</v>
      </c>
      <c r="BI291" s="28" t="s">
        <v>233</v>
      </c>
      <c r="BJ291" s="41">
        <v>0.53249999999999997</v>
      </c>
    </row>
    <row r="292" spans="1:62" s="28" customFormat="1" ht="15" customHeight="1" x14ac:dyDescent="0.25">
      <c r="A292" s="28" t="s">
        <v>57</v>
      </c>
      <c r="B292" s="29" t="s">
        <v>58</v>
      </c>
      <c r="C292" s="29">
        <v>15</v>
      </c>
      <c r="D292" s="30">
        <v>40738</v>
      </c>
      <c r="E292" s="28" t="s">
        <v>59</v>
      </c>
      <c r="F292" s="31">
        <v>185</v>
      </c>
      <c r="G292" s="32">
        <v>19</v>
      </c>
      <c r="H292" s="33">
        <v>1.3</v>
      </c>
      <c r="I292" s="28">
        <v>17.399999999999999</v>
      </c>
      <c r="J292" s="31" t="s">
        <v>60</v>
      </c>
      <c r="K292" s="31">
        <v>1</v>
      </c>
      <c r="L292" s="31">
        <f t="shared" si="32"/>
        <v>44.989858530899994</v>
      </c>
      <c r="M292" s="34">
        <f t="shared" si="33"/>
        <v>22.501840478158798</v>
      </c>
      <c r="N292" s="35"/>
      <c r="P292" s="36">
        <v>41160</v>
      </c>
      <c r="Q292" s="28" t="s">
        <v>119</v>
      </c>
      <c r="R292" s="31">
        <v>185</v>
      </c>
      <c r="S292" s="37">
        <v>22</v>
      </c>
      <c r="T292" s="33">
        <v>1.3</v>
      </c>
      <c r="U292" s="28">
        <v>19.399999999999999</v>
      </c>
      <c r="V292" s="28" t="s">
        <v>71</v>
      </c>
      <c r="W292" s="28">
        <v>1</v>
      </c>
      <c r="X292" s="31">
        <f t="shared" si="34"/>
        <v>67.252010007599992</v>
      </c>
      <c r="Y292" s="34">
        <f t="shared" si="38"/>
        <v>32.89432343948237</v>
      </c>
      <c r="AB292" s="36">
        <v>42262</v>
      </c>
      <c r="AC292" s="28" t="s">
        <v>195</v>
      </c>
      <c r="AD292" s="29">
        <v>185</v>
      </c>
      <c r="AE292" s="38"/>
      <c r="AI292" s="28">
        <v>0</v>
      </c>
      <c r="AJ292" s="31" t="str">
        <f t="shared" si="35"/>
        <v/>
      </c>
      <c r="AK292" s="34" t="str">
        <f t="shared" si="36"/>
        <v/>
      </c>
      <c r="AL292" s="28" t="s">
        <v>90</v>
      </c>
      <c r="AN292" s="28">
        <v>185</v>
      </c>
      <c r="AO292" s="36">
        <v>42634</v>
      </c>
      <c r="AP292" s="28" t="s">
        <v>63</v>
      </c>
      <c r="AS292" s="28" t="s">
        <v>64</v>
      </c>
      <c r="AU292" s="28">
        <v>0</v>
      </c>
      <c r="AV292" s="31" t="str">
        <f t="shared" si="39"/>
        <v/>
      </c>
      <c r="AW292" s="34" t="str">
        <f t="shared" si="37"/>
        <v/>
      </c>
      <c r="BB292" s="40"/>
      <c r="BC292" s="40"/>
      <c r="BD292" s="28">
        <v>0</v>
      </c>
      <c r="BE292" s="28">
        <v>83.063999999999993</v>
      </c>
      <c r="BF292" s="28">
        <v>40.527000000000001</v>
      </c>
      <c r="BG292" s="28">
        <v>-0.123</v>
      </c>
      <c r="BH292" s="28" t="s">
        <v>83</v>
      </c>
      <c r="BI292" s="28" t="s">
        <v>124</v>
      </c>
      <c r="BJ292" s="41">
        <v>0.29499999999999998</v>
      </c>
    </row>
    <row r="293" spans="1:62" s="28" customFormat="1" ht="15" customHeight="1" x14ac:dyDescent="0.25">
      <c r="A293" s="28" t="s">
        <v>57</v>
      </c>
      <c r="B293" s="29" t="s">
        <v>58</v>
      </c>
      <c r="C293" s="29">
        <v>15</v>
      </c>
      <c r="D293" s="30">
        <v>40738</v>
      </c>
      <c r="E293" s="28" t="s">
        <v>59</v>
      </c>
      <c r="F293" s="31">
        <v>244</v>
      </c>
      <c r="G293" s="32">
        <v>28.7</v>
      </c>
      <c r="H293" s="33">
        <v>1.3</v>
      </c>
      <c r="I293" s="28">
        <v>16.399999999999999</v>
      </c>
      <c r="J293" s="31" t="s">
        <v>150</v>
      </c>
      <c r="K293" s="31">
        <v>1</v>
      </c>
      <c r="L293" s="31">
        <f t="shared" si="32"/>
        <v>124.95935606966279</v>
      </c>
      <c r="M293" s="34">
        <f t="shared" si="33"/>
        <v>65.487788936838982</v>
      </c>
      <c r="N293" s="35"/>
      <c r="P293" s="36">
        <v>41160</v>
      </c>
      <c r="Q293" s="28" t="s">
        <v>119</v>
      </c>
      <c r="R293" s="31">
        <v>244</v>
      </c>
      <c r="S293" s="37">
        <v>29.4</v>
      </c>
      <c r="T293" s="33">
        <v>1.3</v>
      </c>
      <c r="U293" s="28">
        <v>16.7</v>
      </c>
      <c r="V293" s="28" t="s">
        <v>60</v>
      </c>
      <c r="W293" s="28">
        <v>1</v>
      </c>
      <c r="X293" s="31">
        <f t="shared" si="34"/>
        <v>133.52797690779957</v>
      </c>
      <c r="Y293" s="34">
        <f t="shared" si="38"/>
        <v>69.705300024960493</v>
      </c>
      <c r="AB293" s="36">
        <v>42262</v>
      </c>
      <c r="AC293" s="28" t="s">
        <v>195</v>
      </c>
      <c r="AD293" s="29">
        <v>244</v>
      </c>
      <c r="AE293" s="38">
        <v>31.5</v>
      </c>
      <c r="AF293" s="39">
        <v>1.3</v>
      </c>
      <c r="AG293" s="28">
        <v>17.5</v>
      </c>
      <c r="AH293" s="28" t="s">
        <v>198</v>
      </c>
      <c r="AI293" s="28">
        <v>1</v>
      </c>
      <c r="AJ293" s="31">
        <f t="shared" si="35"/>
        <v>160.62764544618747</v>
      </c>
      <c r="AK293" s="34">
        <f t="shared" si="36"/>
        <v>83.343272539587346</v>
      </c>
      <c r="AN293" s="28">
        <v>244</v>
      </c>
      <c r="AO293" s="36">
        <v>42634</v>
      </c>
      <c r="AP293" s="28" t="s">
        <v>63</v>
      </c>
      <c r="AQ293" s="28">
        <v>32.5</v>
      </c>
      <c r="AR293" s="39">
        <v>1.3</v>
      </c>
      <c r="AS293" s="28">
        <v>17.8</v>
      </c>
      <c r="AT293" s="28" t="s">
        <v>198</v>
      </c>
      <c r="AU293" s="28">
        <v>1</v>
      </c>
      <c r="AV293" s="31">
        <f t="shared" si="39"/>
        <v>173.91933305662502</v>
      </c>
      <c r="AW293" s="34">
        <f t="shared" si="37"/>
        <v>90.369966230435693</v>
      </c>
      <c r="BB293" s="40">
        <v>18</v>
      </c>
      <c r="BC293" s="40">
        <v>15</v>
      </c>
      <c r="BD293" s="28">
        <v>12.087999999999999</v>
      </c>
      <c r="BE293" s="28">
        <v>97.046999999999997</v>
      </c>
      <c r="BF293" s="28">
        <v>43.145000000000003</v>
      </c>
      <c r="BG293" s="28">
        <v>-7.202</v>
      </c>
      <c r="BH293" s="28" t="s">
        <v>83</v>
      </c>
      <c r="BI293" s="28" t="s">
        <v>84</v>
      </c>
      <c r="BJ293" s="41">
        <v>0.38100000000000001</v>
      </c>
    </row>
    <row r="294" spans="1:62" s="28" customFormat="1" ht="15" customHeight="1" x14ac:dyDescent="0.25">
      <c r="A294" s="28" t="s">
        <v>57</v>
      </c>
      <c r="B294" s="29" t="s">
        <v>58</v>
      </c>
      <c r="C294" s="29">
        <v>15</v>
      </c>
      <c r="D294" s="30"/>
      <c r="F294" s="31"/>
      <c r="G294" s="32"/>
      <c r="H294" s="33"/>
      <c r="J294" s="31"/>
      <c r="K294" s="31"/>
      <c r="L294" s="31" t="str">
        <f t="shared" si="32"/>
        <v/>
      </c>
      <c r="M294" s="34" t="str">
        <f t="shared" si="33"/>
        <v/>
      </c>
      <c r="N294" s="35"/>
      <c r="P294" s="36">
        <v>41160</v>
      </c>
      <c r="Q294" s="28" t="s">
        <v>119</v>
      </c>
      <c r="R294" s="31">
        <v>1764</v>
      </c>
      <c r="S294" s="37">
        <v>12.8</v>
      </c>
      <c r="T294" s="33">
        <v>1.4</v>
      </c>
      <c r="U294" s="28">
        <v>12.7</v>
      </c>
      <c r="V294" s="28" t="s">
        <v>113</v>
      </c>
      <c r="W294" s="28">
        <v>1</v>
      </c>
      <c r="X294" s="31">
        <f t="shared" si="34"/>
        <v>14.903279198208001</v>
      </c>
      <c r="Y294" s="34">
        <f t="shared" si="38"/>
        <v>8.0894693981847237</v>
      </c>
      <c r="AB294" s="36">
        <v>42262</v>
      </c>
      <c r="AC294" s="28" t="s">
        <v>195</v>
      </c>
      <c r="AD294" s="29">
        <v>1764</v>
      </c>
      <c r="AE294" s="38">
        <v>16.8</v>
      </c>
      <c r="AF294" s="39">
        <v>1.6</v>
      </c>
      <c r="AG294" s="28">
        <v>15.8</v>
      </c>
      <c r="AH294" s="28" t="s">
        <v>147</v>
      </c>
      <c r="AI294" s="28">
        <v>1</v>
      </c>
      <c r="AJ294" s="31">
        <f t="shared" si="35"/>
        <v>31.939920274751998</v>
      </c>
      <c r="AK294" s="34">
        <f t="shared" si="36"/>
        <v>16.360525712154324</v>
      </c>
      <c r="AL294" s="28" t="s">
        <v>254</v>
      </c>
      <c r="AN294" s="28">
        <v>1764</v>
      </c>
      <c r="AO294" s="36">
        <v>42634</v>
      </c>
      <c r="AP294" s="28" t="s">
        <v>63</v>
      </c>
      <c r="AR294" s="39"/>
      <c r="AS294" s="28" t="s">
        <v>64</v>
      </c>
      <c r="AU294" s="28">
        <v>0</v>
      </c>
      <c r="AV294" s="31" t="str">
        <f t="shared" si="39"/>
        <v/>
      </c>
      <c r="AW294" s="34" t="str">
        <f t="shared" si="37"/>
        <v/>
      </c>
      <c r="BB294" s="40">
        <v>1</v>
      </c>
      <c r="BC294" s="40">
        <v>13</v>
      </c>
      <c r="BD294" s="28">
        <v>0</v>
      </c>
      <c r="BE294" s="28">
        <v>82.974999999999994</v>
      </c>
      <c r="BF294" s="28">
        <v>40.209000000000003</v>
      </c>
      <c r="BG294" s="28">
        <v>-7.1999999999999995E-2</v>
      </c>
      <c r="BH294" s="28" t="s">
        <v>83</v>
      </c>
      <c r="BI294" s="28" t="s">
        <v>124</v>
      </c>
      <c r="BJ294" s="41">
        <v>0.29499999999999998</v>
      </c>
    </row>
    <row r="295" spans="1:62" s="28" customFormat="1" ht="15" customHeight="1" x14ac:dyDescent="0.25">
      <c r="A295" s="28" t="s">
        <v>57</v>
      </c>
      <c r="B295" s="29" t="s">
        <v>58</v>
      </c>
      <c r="C295" s="29">
        <v>15</v>
      </c>
      <c r="D295" s="30"/>
      <c r="F295" s="31"/>
      <c r="G295" s="32"/>
      <c r="H295" s="33"/>
      <c r="J295" s="31"/>
      <c r="K295" s="31"/>
      <c r="L295" s="31" t="str">
        <f t="shared" si="32"/>
        <v/>
      </c>
      <c r="M295" s="34" t="str">
        <f t="shared" si="33"/>
        <v/>
      </c>
      <c r="N295" s="35"/>
      <c r="P295" s="36">
        <v>41160</v>
      </c>
      <c r="Q295" s="28" t="s">
        <v>119</v>
      </c>
      <c r="R295" s="31">
        <v>1765</v>
      </c>
      <c r="S295" s="37">
        <v>12.2</v>
      </c>
      <c r="T295" s="33">
        <v>1.3</v>
      </c>
      <c r="U295" s="28">
        <v>7.8</v>
      </c>
      <c r="V295" s="28" t="s">
        <v>115</v>
      </c>
      <c r="W295" s="28">
        <v>1</v>
      </c>
      <c r="X295" s="31">
        <f t="shared" si="34"/>
        <v>9.7245501532919985</v>
      </c>
      <c r="Y295" s="34">
        <f t="shared" si="38"/>
        <v>7.1436172367601225</v>
      </c>
      <c r="AB295" s="36">
        <v>42262</v>
      </c>
      <c r="AC295" s="28" t="s">
        <v>195</v>
      </c>
      <c r="AD295" s="29">
        <v>1765</v>
      </c>
      <c r="AE295" s="38">
        <v>16.8</v>
      </c>
      <c r="AF295" s="39">
        <v>1.3</v>
      </c>
      <c r="AG295" s="28">
        <v>10.1</v>
      </c>
      <c r="AH295" s="28" t="s">
        <v>60</v>
      </c>
      <c r="AI295" s="28">
        <v>1</v>
      </c>
      <c r="AJ295" s="31">
        <f t="shared" si="35"/>
        <v>23.877848572704</v>
      </c>
      <c r="AK295" s="34">
        <f t="shared" si="36"/>
        <v>16.360525712154324</v>
      </c>
      <c r="AN295" s="28">
        <v>1765</v>
      </c>
      <c r="AO295" s="36">
        <v>42634</v>
      </c>
      <c r="AP295" s="28" t="s">
        <v>63</v>
      </c>
      <c r="AQ295" s="28">
        <v>17.2</v>
      </c>
      <c r="AR295" s="39">
        <v>1.3</v>
      </c>
      <c r="AS295" s="28">
        <v>10.3</v>
      </c>
      <c r="AT295" s="28" t="s">
        <v>60</v>
      </c>
      <c r="AU295" s="28">
        <v>1</v>
      </c>
      <c r="AV295" s="31">
        <f t="shared" si="39"/>
        <v>25.524037555991999</v>
      </c>
      <c r="AW295" s="34">
        <f t="shared" si="37"/>
        <v>17.388611021907181</v>
      </c>
      <c r="BB295" s="40">
        <v>9</v>
      </c>
      <c r="BC295" s="40">
        <v>12</v>
      </c>
      <c r="BD295" s="28">
        <v>9.0719999999999992</v>
      </c>
      <c r="BE295" s="28">
        <v>91.376999999999995</v>
      </c>
      <c r="BF295" s="28">
        <v>39.130000000000003</v>
      </c>
      <c r="BG295" s="28">
        <v>-1.417</v>
      </c>
      <c r="BH295" s="28" t="s">
        <v>83</v>
      </c>
      <c r="BI295" s="28" t="s">
        <v>95</v>
      </c>
      <c r="BJ295" s="41">
        <v>0.34499999999999997</v>
      </c>
    </row>
    <row r="296" spans="1:62" s="28" customFormat="1" ht="15" customHeight="1" x14ac:dyDescent="0.25">
      <c r="A296" s="28" t="s">
        <v>57</v>
      </c>
      <c r="B296" s="29" t="s">
        <v>58</v>
      </c>
      <c r="C296" s="29">
        <v>15</v>
      </c>
      <c r="G296" s="32"/>
      <c r="K296" s="31"/>
      <c r="L296" s="31" t="str">
        <f t="shared" si="32"/>
        <v/>
      </c>
      <c r="M296" s="34" t="str">
        <f t="shared" si="33"/>
        <v/>
      </c>
      <c r="S296" s="37"/>
      <c r="X296" s="31" t="str">
        <f t="shared" si="34"/>
        <v/>
      </c>
      <c r="Y296" s="34" t="str">
        <f t="shared" si="38"/>
        <v/>
      </c>
      <c r="AB296" s="36">
        <v>42262</v>
      </c>
      <c r="AC296" s="28" t="s">
        <v>195</v>
      </c>
      <c r="AD296" s="29">
        <v>3452</v>
      </c>
      <c r="AE296" s="38">
        <v>13.4</v>
      </c>
      <c r="AF296" s="39">
        <v>1.3</v>
      </c>
      <c r="AG296" s="28">
        <v>13.1</v>
      </c>
      <c r="AH296" s="28" t="s">
        <v>190</v>
      </c>
      <c r="AI296" s="28">
        <v>1</v>
      </c>
      <c r="AJ296" s="31">
        <f t="shared" si="35"/>
        <v>16.847639836865994</v>
      </c>
      <c r="AK296" s="34">
        <f t="shared" si="36"/>
        <v>9.1085163623669878</v>
      </c>
      <c r="AL296" s="28" t="s">
        <v>255</v>
      </c>
      <c r="AN296" s="28">
        <v>3452</v>
      </c>
      <c r="AO296" s="36">
        <v>42634</v>
      </c>
      <c r="AP296" s="28" t="s">
        <v>63</v>
      </c>
      <c r="AR296" s="39"/>
      <c r="AS296" s="28" t="s">
        <v>64</v>
      </c>
      <c r="AU296" s="28">
        <v>0</v>
      </c>
      <c r="AV296" s="31" t="str">
        <f t="shared" si="39"/>
        <v/>
      </c>
      <c r="AW296" s="34" t="str">
        <f t="shared" si="37"/>
        <v/>
      </c>
      <c r="BB296" s="40">
        <v>2</v>
      </c>
      <c r="BC296" s="40">
        <v>13</v>
      </c>
      <c r="BD296" s="28">
        <v>0</v>
      </c>
      <c r="BE296" s="28">
        <v>83.198999999999998</v>
      </c>
      <c r="BF296" s="28">
        <v>39.972000000000001</v>
      </c>
      <c r="BG296" s="28">
        <v>-0.13400000000000001</v>
      </c>
      <c r="BH296" s="28" t="s">
        <v>83</v>
      </c>
      <c r="BI296" s="37" t="s">
        <v>124</v>
      </c>
      <c r="BJ296" s="41">
        <v>0.29499999999999998</v>
      </c>
    </row>
    <row r="297" spans="1:62" s="28" customFormat="1" ht="15" customHeight="1" x14ac:dyDescent="0.25">
      <c r="A297" s="28" t="s">
        <v>57</v>
      </c>
      <c r="B297" s="29" t="s">
        <v>58</v>
      </c>
      <c r="C297" s="29">
        <v>15</v>
      </c>
      <c r="G297" s="32"/>
      <c r="K297" s="31"/>
      <c r="L297" s="31" t="str">
        <f t="shared" si="32"/>
        <v/>
      </c>
      <c r="M297" s="34" t="str">
        <f t="shared" si="33"/>
        <v/>
      </c>
      <c r="S297" s="37"/>
      <c r="X297" s="31" t="str">
        <f t="shared" si="34"/>
        <v/>
      </c>
      <c r="Y297" s="34" t="str">
        <f t="shared" si="38"/>
        <v/>
      </c>
      <c r="AB297" s="36">
        <v>42262</v>
      </c>
      <c r="AC297" s="28" t="s">
        <v>195</v>
      </c>
      <c r="AD297" s="29">
        <v>3453</v>
      </c>
      <c r="AE297" s="38">
        <v>11.8</v>
      </c>
      <c r="AF297" s="39">
        <v>1.3</v>
      </c>
      <c r="AG297" s="28">
        <v>9.9</v>
      </c>
      <c r="AH297" s="28" t="s">
        <v>115</v>
      </c>
      <c r="AI297" s="28">
        <v>1</v>
      </c>
      <c r="AJ297" s="31">
        <f t="shared" si="35"/>
        <v>13.6885888298412</v>
      </c>
      <c r="AK297" s="34">
        <f t="shared" si="36"/>
        <v>6.5527049598311606</v>
      </c>
      <c r="AN297" s="28">
        <v>3453</v>
      </c>
      <c r="AO297" s="36">
        <v>42634</v>
      </c>
      <c r="AP297" s="28" t="s">
        <v>63</v>
      </c>
      <c r="AQ297" s="28">
        <v>11.5</v>
      </c>
      <c r="AR297" s="39">
        <v>1.3</v>
      </c>
      <c r="AS297" s="28">
        <v>9.6999999999999993</v>
      </c>
      <c r="AT297" s="28" t="s">
        <v>115</v>
      </c>
      <c r="AU297" s="28">
        <v>1</v>
      </c>
      <c r="AV297" s="31">
        <f t="shared" si="39"/>
        <v>12.738752046202498</v>
      </c>
      <c r="AW297" s="34">
        <f t="shared" si="37"/>
        <v>6.1299032724976446</v>
      </c>
      <c r="BB297" s="40">
        <v>10</v>
      </c>
      <c r="BC297" s="40">
        <v>17</v>
      </c>
      <c r="BD297" s="28">
        <v>4.2359999999999998</v>
      </c>
      <c r="BE297" s="28">
        <v>93.141999999999996</v>
      </c>
      <c r="BF297" s="28">
        <v>44.828000000000003</v>
      </c>
      <c r="BG297" s="28">
        <v>-3.7090000000000001</v>
      </c>
      <c r="BH297" s="28" t="s">
        <v>76</v>
      </c>
      <c r="BI297" s="28" t="s">
        <v>256</v>
      </c>
      <c r="BJ297" s="41">
        <v>0.40899999999999997</v>
      </c>
    </row>
    <row r="298" spans="1:62" s="28" customFormat="1" ht="15" customHeight="1" x14ac:dyDescent="0.25">
      <c r="A298" s="28" t="s">
        <v>57</v>
      </c>
      <c r="B298" s="29" t="s">
        <v>58</v>
      </c>
      <c r="C298" s="29">
        <v>15</v>
      </c>
      <c r="G298" s="32"/>
      <c r="K298" s="31"/>
      <c r="L298" s="31" t="str">
        <f t="shared" si="32"/>
        <v/>
      </c>
      <c r="M298" s="34" t="str">
        <f t="shared" si="33"/>
        <v/>
      </c>
      <c r="S298" s="37"/>
      <c r="X298" s="31" t="str">
        <f t="shared" si="34"/>
        <v/>
      </c>
      <c r="Y298" s="34" t="str">
        <f t="shared" si="38"/>
        <v/>
      </c>
      <c r="AB298" s="36">
        <v>42262</v>
      </c>
      <c r="AC298" s="28" t="s">
        <v>195</v>
      </c>
      <c r="AD298" s="29">
        <v>3454</v>
      </c>
      <c r="AE298" s="38">
        <v>12.8</v>
      </c>
      <c r="AF298" s="39">
        <v>1.3</v>
      </c>
      <c r="AG298" s="28">
        <v>11</v>
      </c>
      <c r="AH298" s="28" t="s">
        <v>115</v>
      </c>
      <c r="AI298" s="28">
        <v>1</v>
      </c>
      <c r="AJ298" s="31">
        <f t="shared" si="35"/>
        <v>20.565849047039997</v>
      </c>
      <c r="AK298" s="34">
        <f t="shared" si="36"/>
        <v>8.0894693981847237</v>
      </c>
      <c r="AN298" s="28">
        <v>3454</v>
      </c>
      <c r="AO298" s="36">
        <v>42634</v>
      </c>
      <c r="AP298" s="28" t="s">
        <v>63</v>
      </c>
      <c r="AQ298" s="28">
        <v>13.1</v>
      </c>
      <c r="AR298" s="39">
        <v>1.3</v>
      </c>
      <c r="AS298" s="28">
        <v>11.2</v>
      </c>
      <c r="AT298" s="28" t="s">
        <v>115</v>
      </c>
      <c r="AU298" s="28">
        <v>1</v>
      </c>
      <c r="AV298" s="31">
        <f t="shared" si="39"/>
        <v>21.932828022671988</v>
      </c>
      <c r="AW298" s="34">
        <f t="shared" si="37"/>
        <v>8.5897172999647697</v>
      </c>
      <c r="BB298" s="40"/>
      <c r="BC298" s="40"/>
      <c r="BD298" s="28">
        <v>11.099</v>
      </c>
      <c r="BE298" s="28">
        <v>91.647999999999996</v>
      </c>
      <c r="BF298" s="28">
        <v>30.555</v>
      </c>
      <c r="BG298" s="28">
        <v>-0.47199999999999998</v>
      </c>
      <c r="BH298" s="28" t="s">
        <v>76</v>
      </c>
      <c r="BI298" s="28" t="s">
        <v>212</v>
      </c>
      <c r="BJ298" s="41">
        <v>0.46999999999999986</v>
      </c>
    </row>
    <row r="299" spans="1:62" s="28" customFormat="1" ht="15" customHeight="1" x14ac:dyDescent="0.25">
      <c r="A299" s="28" t="s">
        <v>57</v>
      </c>
      <c r="B299" s="29" t="s">
        <v>58</v>
      </c>
      <c r="C299" s="29">
        <v>15</v>
      </c>
      <c r="G299" s="32"/>
      <c r="K299" s="31"/>
      <c r="L299" s="31" t="str">
        <f t="shared" si="32"/>
        <v/>
      </c>
      <c r="M299" s="34" t="str">
        <f t="shared" si="33"/>
        <v/>
      </c>
      <c r="S299" s="37"/>
      <c r="X299" s="31" t="str">
        <f t="shared" si="34"/>
        <v/>
      </c>
      <c r="Y299" s="34" t="str">
        <f t="shared" si="38"/>
        <v/>
      </c>
      <c r="AB299" s="36">
        <v>42262</v>
      </c>
      <c r="AC299" s="28" t="s">
        <v>195</v>
      </c>
      <c r="AD299" s="29">
        <v>3455</v>
      </c>
      <c r="AE299" s="38">
        <v>14.6</v>
      </c>
      <c r="AF299" s="39">
        <v>1.3</v>
      </c>
      <c r="AG299" s="28">
        <v>13.4</v>
      </c>
      <c r="AH299" s="28" t="s">
        <v>115</v>
      </c>
      <c r="AI299" s="28">
        <v>1</v>
      </c>
      <c r="AJ299" s="31">
        <f t="shared" si="35"/>
        <v>42.303520056312003</v>
      </c>
      <c r="AK299" s="34">
        <f t="shared" si="36"/>
        <v>11.374180385547875</v>
      </c>
      <c r="AN299" s="28">
        <v>3455</v>
      </c>
      <c r="AO299" s="36">
        <v>42634</v>
      </c>
      <c r="AP299" s="28" t="s">
        <v>63</v>
      </c>
      <c r="AQ299" s="28">
        <v>17.2</v>
      </c>
      <c r="AR299" s="39">
        <v>1.3</v>
      </c>
      <c r="AS299" s="28">
        <v>15.3</v>
      </c>
      <c r="AT299" s="28" t="s">
        <v>115</v>
      </c>
      <c r="AU299" s="28">
        <v>1</v>
      </c>
      <c r="AV299" s="31">
        <f t="shared" si="39"/>
        <v>67.036961449295987</v>
      </c>
      <c r="AW299" s="34">
        <f t="shared" si="37"/>
        <v>17.388611021907181</v>
      </c>
      <c r="BB299" s="40">
        <v>7</v>
      </c>
      <c r="BC299" s="40">
        <v>2</v>
      </c>
      <c r="BD299" s="28">
        <v>14.169</v>
      </c>
      <c r="BE299" s="28">
        <v>89.74</v>
      </c>
      <c r="BF299" s="28">
        <v>31.088999999999999</v>
      </c>
      <c r="BG299" s="28">
        <v>0.24</v>
      </c>
      <c r="BH299" s="28" t="s">
        <v>100</v>
      </c>
      <c r="BI299" s="28" t="s">
        <v>114</v>
      </c>
      <c r="BJ299" s="41">
        <v>0.61</v>
      </c>
    </row>
    <row r="300" spans="1:62" s="28" customFormat="1" ht="15" customHeight="1" x14ac:dyDescent="0.25">
      <c r="A300" s="28" t="s">
        <v>57</v>
      </c>
      <c r="B300" s="29" t="s">
        <v>58</v>
      </c>
      <c r="C300" s="29">
        <v>15</v>
      </c>
      <c r="G300" s="32"/>
      <c r="K300" s="31"/>
      <c r="L300" s="31" t="str">
        <f t="shared" si="32"/>
        <v/>
      </c>
      <c r="M300" s="34" t="str">
        <f t="shared" si="33"/>
        <v/>
      </c>
      <c r="S300" s="37"/>
      <c r="X300" s="31" t="str">
        <f t="shared" si="34"/>
        <v/>
      </c>
      <c r="Y300" s="34" t="str">
        <f t="shared" si="38"/>
        <v/>
      </c>
      <c r="AB300" s="36">
        <v>42262</v>
      </c>
      <c r="AC300" s="28" t="s">
        <v>195</v>
      </c>
      <c r="AD300" s="29">
        <v>3456</v>
      </c>
      <c r="AE300" s="38">
        <v>14.8</v>
      </c>
      <c r="AF300" s="39">
        <v>1.3</v>
      </c>
      <c r="AG300" s="28">
        <v>13.5</v>
      </c>
      <c r="AH300" s="28" t="s">
        <v>115</v>
      </c>
      <c r="AI300" s="28">
        <v>1</v>
      </c>
      <c r="AJ300" s="31">
        <f t="shared" si="35"/>
        <v>43.794865375920004</v>
      </c>
      <c r="AK300" s="34">
        <f t="shared" si="36"/>
        <v>11.782136718510925</v>
      </c>
      <c r="AN300" s="28">
        <v>3456</v>
      </c>
      <c r="AO300" s="36">
        <v>42634</v>
      </c>
      <c r="AP300" s="28" t="s">
        <v>63</v>
      </c>
      <c r="AQ300" s="28">
        <v>15.3</v>
      </c>
      <c r="AR300" s="39">
        <v>1.3</v>
      </c>
      <c r="AS300" s="28">
        <v>13.9</v>
      </c>
      <c r="AT300" s="28" t="s">
        <v>115</v>
      </c>
      <c r="AU300" s="28">
        <v>1</v>
      </c>
      <c r="AV300" s="31">
        <f t="shared" si="39"/>
        <v>48.190746996423002</v>
      </c>
      <c r="AW300" s="34">
        <f t="shared" si="37"/>
        <v>12.840946036528823</v>
      </c>
      <c r="BB300" s="40">
        <v>1</v>
      </c>
      <c r="BC300" s="40">
        <v>5</v>
      </c>
      <c r="BD300" s="28">
        <v>29.276</v>
      </c>
      <c r="BE300" s="28">
        <v>83.433999999999997</v>
      </c>
      <c r="BF300" s="28">
        <v>33.021999999999998</v>
      </c>
      <c r="BG300" s="28">
        <v>0.497</v>
      </c>
      <c r="BH300" s="28" t="s">
        <v>100</v>
      </c>
      <c r="BI300" s="28" t="s">
        <v>114</v>
      </c>
      <c r="BJ300" s="41">
        <v>0.61</v>
      </c>
    </row>
    <row r="301" spans="1:62" s="28" customFormat="1" ht="15" customHeight="1" x14ac:dyDescent="0.25">
      <c r="A301" s="28" t="s">
        <v>57</v>
      </c>
      <c r="B301" s="29" t="s">
        <v>58</v>
      </c>
      <c r="C301" s="29">
        <v>15</v>
      </c>
      <c r="G301" s="32"/>
      <c r="K301" s="31"/>
      <c r="L301" s="31" t="str">
        <f t="shared" si="32"/>
        <v/>
      </c>
      <c r="M301" s="34" t="str">
        <f t="shared" si="33"/>
        <v/>
      </c>
      <c r="S301" s="37"/>
      <c r="X301" s="31" t="str">
        <f t="shared" si="34"/>
        <v/>
      </c>
      <c r="Y301" s="34" t="str">
        <f t="shared" si="38"/>
        <v/>
      </c>
      <c r="AB301" s="36">
        <v>42262</v>
      </c>
      <c r="AC301" s="28" t="s">
        <v>195</v>
      </c>
      <c r="AD301" s="29">
        <v>3457</v>
      </c>
      <c r="AE301" s="38">
        <v>16.8</v>
      </c>
      <c r="AF301" s="39">
        <v>1.3</v>
      </c>
      <c r="AG301" s="28">
        <v>16.5</v>
      </c>
      <c r="AH301" s="28" t="s">
        <v>115</v>
      </c>
      <c r="AI301" s="28">
        <v>1</v>
      </c>
      <c r="AJ301" s="31">
        <f t="shared" si="35"/>
        <v>68.971314646080003</v>
      </c>
      <c r="AK301" s="34">
        <f t="shared" si="36"/>
        <v>16.360525712154324</v>
      </c>
      <c r="AN301" s="28">
        <v>3457</v>
      </c>
      <c r="AO301" s="36">
        <v>42634</v>
      </c>
      <c r="AP301" s="28" t="s">
        <v>63</v>
      </c>
      <c r="AQ301" s="28">
        <v>16.899999999999999</v>
      </c>
      <c r="AR301" s="39">
        <v>1.3</v>
      </c>
      <c r="AS301" s="28">
        <v>16.600000000000001</v>
      </c>
      <c r="AT301" s="28" t="s">
        <v>115</v>
      </c>
      <c r="AU301" s="28">
        <v>1</v>
      </c>
      <c r="AV301" s="31">
        <f t="shared" si="39"/>
        <v>70.217844499997994</v>
      </c>
      <c r="AW301" s="34">
        <f t="shared" si="37"/>
        <v>16.613945443576625</v>
      </c>
      <c r="BB301" s="40">
        <v>0</v>
      </c>
      <c r="BC301" s="40">
        <v>6</v>
      </c>
      <c r="BD301" s="28">
        <v>8.7439999999999998</v>
      </c>
      <c r="BE301" s="28">
        <v>81.924999999999997</v>
      </c>
      <c r="BF301" s="28">
        <v>33.076000000000001</v>
      </c>
      <c r="BG301" s="28">
        <v>0.94899999999999995</v>
      </c>
      <c r="BH301" s="28" t="s">
        <v>100</v>
      </c>
      <c r="BI301" s="28" t="s">
        <v>114</v>
      </c>
      <c r="BJ301" s="41">
        <v>0.61</v>
      </c>
    </row>
    <row r="302" spans="1:62" s="28" customFormat="1" ht="15" customHeight="1" x14ac:dyDescent="0.25">
      <c r="A302" s="28" t="s">
        <v>57</v>
      </c>
      <c r="B302" s="29" t="s">
        <v>58</v>
      </c>
      <c r="C302" s="29">
        <v>15</v>
      </c>
      <c r="G302" s="32"/>
      <c r="K302" s="31"/>
      <c r="L302" s="31" t="str">
        <f t="shared" si="32"/>
        <v/>
      </c>
      <c r="M302" s="34" t="str">
        <f t="shared" si="33"/>
        <v/>
      </c>
      <c r="S302" s="37"/>
      <c r="X302" s="31" t="str">
        <f t="shared" si="34"/>
        <v/>
      </c>
      <c r="Y302" s="34" t="str">
        <f t="shared" si="38"/>
        <v/>
      </c>
      <c r="AB302" s="36">
        <v>42262</v>
      </c>
      <c r="AC302" s="28" t="s">
        <v>195</v>
      </c>
      <c r="AD302" s="29">
        <v>3458</v>
      </c>
      <c r="AE302" s="38">
        <v>16.3</v>
      </c>
      <c r="AF302" s="39">
        <v>1.3</v>
      </c>
      <c r="AG302" s="28">
        <v>16.5</v>
      </c>
      <c r="AH302" s="28" t="s">
        <v>115</v>
      </c>
      <c r="AI302" s="28">
        <v>1</v>
      </c>
      <c r="AJ302" s="31">
        <f t="shared" si="35"/>
        <v>40.552748109670503</v>
      </c>
      <c r="AK302" s="34">
        <f t="shared" si="36"/>
        <v>15.129065755700713</v>
      </c>
      <c r="AN302" s="28">
        <v>3458</v>
      </c>
      <c r="AO302" s="36">
        <v>42634</v>
      </c>
      <c r="AP302" s="28" t="s">
        <v>63</v>
      </c>
      <c r="AQ302" s="28">
        <v>17.3</v>
      </c>
      <c r="AR302" s="39">
        <v>1.3</v>
      </c>
      <c r="AS302" s="28">
        <v>17.3</v>
      </c>
      <c r="AT302" s="28" t="s">
        <v>115</v>
      </c>
      <c r="AU302" s="28">
        <v>1</v>
      </c>
      <c r="AV302" s="31">
        <f t="shared" si="39"/>
        <v>47.896022200436107</v>
      </c>
      <c r="AW302" s="34">
        <f t="shared" si="37"/>
        <v>17.651662785425032</v>
      </c>
      <c r="BB302" s="40"/>
      <c r="BC302" s="40"/>
      <c r="BD302" s="28">
        <v>4.45</v>
      </c>
      <c r="BE302" s="28">
        <v>94.647999999999996</v>
      </c>
      <c r="BF302" s="28">
        <v>37.146000000000001</v>
      </c>
      <c r="BG302" s="28">
        <v>1.891</v>
      </c>
      <c r="BH302" s="28" t="s">
        <v>83</v>
      </c>
      <c r="BI302" s="28" t="s">
        <v>84</v>
      </c>
      <c r="BJ302" s="41">
        <v>0.38100000000000001</v>
      </c>
    </row>
    <row r="303" spans="1:62" s="28" customFormat="1" ht="15" customHeight="1" x14ac:dyDescent="0.25">
      <c r="A303" s="28" t="s">
        <v>57</v>
      </c>
      <c r="B303" s="29" t="s">
        <v>58</v>
      </c>
      <c r="C303" s="29">
        <v>15</v>
      </c>
      <c r="G303" s="32"/>
      <c r="K303" s="31"/>
      <c r="L303" s="31" t="str">
        <f t="shared" si="32"/>
        <v/>
      </c>
      <c r="M303" s="34" t="str">
        <f t="shared" si="33"/>
        <v/>
      </c>
      <c r="S303" s="37"/>
      <c r="X303" s="31" t="str">
        <f t="shared" si="34"/>
        <v/>
      </c>
      <c r="Y303" s="34" t="str">
        <f t="shared" si="38"/>
        <v/>
      </c>
      <c r="AB303" s="36">
        <v>42262</v>
      </c>
      <c r="AC303" s="28" t="s">
        <v>195</v>
      </c>
      <c r="AD303" s="29">
        <v>3459</v>
      </c>
      <c r="AE303" s="38">
        <v>14.8</v>
      </c>
      <c r="AF303" s="39">
        <v>1.3</v>
      </c>
      <c r="AG303" s="28">
        <v>15.7</v>
      </c>
      <c r="AH303" s="28" t="s">
        <v>115</v>
      </c>
      <c r="AI303" s="28">
        <v>1</v>
      </c>
      <c r="AJ303" s="31">
        <f t="shared" si="35"/>
        <v>31.811505308942404</v>
      </c>
      <c r="AK303" s="34">
        <f t="shared" si="36"/>
        <v>11.782136718510925</v>
      </c>
      <c r="AN303" s="28">
        <v>3459</v>
      </c>
      <c r="AO303" s="36">
        <v>42634</v>
      </c>
      <c r="AP303" s="28" t="s">
        <v>63</v>
      </c>
      <c r="AQ303" s="28">
        <v>16.2</v>
      </c>
      <c r="AR303" s="39">
        <v>1.3</v>
      </c>
      <c r="AS303" s="28">
        <v>16.899999999999999</v>
      </c>
      <c r="AT303" s="28" t="s">
        <v>115</v>
      </c>
      <c r="AU303" s="28">
        <v>1</v>
      </c>
      <c r="AV303" s="31">
        <f t="shared" si="39"/>
        <v>41.027766083038799</v>
      </c>
      <c r="AW303" s="34">
        <f t="shared" si="37"/>
        <v>14.88984245800135</v>
      </c>
      <c r="BB303" s="40"/>
      <c r="BC303" s="40"/>
      <c r="BD303" s="28">
        <v>5.7089999999999996</v>
      </c>
      <c r="BE303" s="28">
        <v>95.875</v>
      </c>
      <c r="BF303" s="28">
        <v>37.57</v>
      </c>
      <c r="BG303" s="28">
        <v>0.28100000000000003</v>
      </c>
      <c r="BH303" s="28" t="s">
        <v>83</v>
      </c>
      <c r="BI303" s="28" t="s">
        <v>84</v>
      </c>
      <c r="BJ303" s="41">
        <v>0.38100000000000001</v>
      </c>
    </row>
    <row r="304" spans="1:62" s="28" customFormat="1" ht="15" customHeight="1" x14ac:dyDescent="0.25">
      <c r="A304" s="28" t="s">
        <v>57</v>
      </c>
      <c r="B304" s="29" t="s">
        <v>58</v>
      </c>
      <c r="C304" s="29">
        <v>16</v>
      </c>
      <c r="D304" s="30">
        <v>40738</v>
      </c>
      <c r="E304" s="28" t="s">
        <v>59</v>
      </c>
      <c r="F304" s="31">
        <v>188</v>
      </c>
      <c r="G304" s="32">
        <v>12.9</v>
      </c>
      <c r="H304" s="33">
        <v>1.3</v>
      </c>
      <c r="I304" s="28">
        <v>16.3</v>
      </c>
      <c r="J304" s="31" t="s">
        <v>60</v>
      </c>
      <c r="K304" s="31">
        <v>1</v>
      </c>
      <c r="L304" s="31">
        <f t="shared" si="32"/>
        <v>35.068952877261751</v>
      </c>
      <c r="M304" s="34">
        <f t="shared" si="33"/>
        <v>8.2541729558389836</v>
      </c>
      <c r="N304" s="35"/>
      <c r="P304" s="36">
        <v>41160</v>
      </c>
      <c r="Q304" s="28" t="s">
        <v>119</v>
      </c>
      <c r="R304" s="31">
        <v>188</v>
      </c>
      <c r="S304" s="37">
        <v>12.9</v>
      </c>
      <c r="T304" s="33">
        <v>1.3</v>
      </c>
      <c r="U304" s="28">
        <v>16.3</v>
      </c>
      <c r="V304" s="28" t="s">
        <v>60</v>
      </c>
      <c r="W304" s="28">
        <v>1</v>
      </c>
      <c r="X304" s="31">
        <f t="shared" si="34"/>
        <v>35.068952877261751</v>
      </c>
      <c r="Y304" s="34">
        <f t="shared" si="38"/>
        <v>8.2541729558389836</v>
      </c>
      <c r="AB304" s="36">
        <v>42262</v>
      </c>
      <c r="AC304" s="28" t="s">
        <v>195</v>
      </c>
      <c r="AD304" s="29">
        <v>188</v>
      </c>
      <c r="AE304" s="38">
        <v>13</v>
      </c>
      <c r="AF304" s="39">
        <v>1.3</v>
      </c>
      <c r="AG304" s="28">
        <v>16.399999999999999</v>
      </c>
      <c r="AH304" s="28" t="s">
        <v>78</v>
      </c>
      <c r="AI304" s="28">
        <v>1</v>
      </c>
      <c r="AJ304" s="31">
        <f t="shared" si="35"/>
        <v>35.833260446099992</v>
      </c>
      <c r="AK304" s="34">
        <f t="shared" si="36"/>
        <v>8.4209191472576226</v>
      </c>
      <c r="AN304" s="28">
        <v>188</v>
      </c>
      <c r="AO304" s="36">
        <v>42634</v>
      </c>
      <c r="AP304" s="28" t="s">
        <v>63</v>
      </c>
      <c r="AQ304" s="28">
        <v>12.9</v>
      </c>
      <c r="AR304" s="39">
        <v>1.3</v>
      </c>
      <c r="AS304" s="28">
        <v>16.3</v>
      </c>
      <c r="AT304" s="28" t="s">
        <v>78</v>
      </c>
      <c r="AU304" s="28">
        <v>1</v>
      </c>
      <c r="AV304" s="31">
        <f t="shared" si="39"/>
        <v>35.068952877261751</v>
      </c>
      <c r="AW304" s="34">
        <f t="shared" si="37"/>
        <v>8.2541729558389836</v>
      </c>
      <c r="BB304" s="40">
        <v>2</v>
      </c>
      <c r="BC304" s="40">
        <v>1</v>
      </c>
      <c r="BD304" s="28">
        <v>5.6959999999999997</v>
      </c>
      <c r="BE304" s="28">
        <v>84.450999999999993</v>
      </c>
      <c r="BF304" s="28">
        <v>48.648000000000003</v>
      </c>
      <c r="BG304" s="28">
        <v>-3.2810000000000001</v>
      </c>
      <c r="BH304" s="28" t="s">
        <v>76</v>
      </c>
      <c r="BI304" s="28" t="s">
        <v>233</v>
      </c>
      <c r="BJ304" s="41">
        <v>0.53249999999999997</v>
      </c>
    </row>
    <row r="305" spans="1:62" s="28" customFormat="1" ht="15" customHeight="1" x14ac:dyDescent="0.25">
      <c r="A305" s="28" t="s">
        <v>57</v>
      </c>
      <c r="B305" s="29" t="s">
        <v>58</v>
      </c>
      <c r="C305" s="29">
        <v>16</v>
      </c>
      <c r="D305" s="30">
        <v>40738</v>
      </c>
      <c r="E305" s="28" t="s">
        <v>59</v>
      </c>
      <c r="F305" s="31">
        <v>189</v>
      </c>
      <c r="G305" s="32">
        <v>10.7</v>
      </c>
      <c r="H305" s="33">
        <v>1.3</v>
      </c>
      <c r="I305" s="28">
        <v>18.600000000000001</v>
      </c>
      <c r="J305" s="31" t="s">
        <v>60</v>
      </c>
      <c r="K305" s="31">
        <v>1</v>
      </c>
      <c r="L305" s="31">
        <f t="shared" si="32"/>
        <v>27.531905681056497</v>
      </c>
      <c r="M305" s="34">
        <f t="shared" si="33"/>
        <v>5.0856936909134145</v>
      </c>
      <c r="N305" s="35"/>
      <c r="P305" s="36">
        <v>41160</v>
      </c>
      <c r="Q305" s="28" t="s">
        <v>119</v>
      </c>
      <c r="R305" s="31">
        <v>189</v>
      </c>
      <c r="S305" s="37">
        <v>10.7</v>
      </c>
      <c r="T305" s="33">
        <v>1.3</v>
      </c>
      <c r="U305" s="28">
        <v>18.600000000000001</v>
      </c>
      <c r="V305" s="28" t="s">
        <v>60</v>
      </c>
      <c r="W305" s="28">
        <v>1</v>
      </c>
      <c r="X305" s="31">
        <f t="shared" si="34"/>
        <v>27.531905681056497</v>
      </c>
      <c r="Y305" s="34">
        <f t="shared" si="38"/>
        <v>5.0856936909134145</v>
      </c>
      <c r="AB305" s="36">
        <v>42262</v>
      </c>
      <c r="AC305" s="28" t="s">
        <v>195</v>
      </c>
      <c r="AD305" s="29">
        <v>189</v>
      </c>
      <c r="AE305" s="38">
        <v>10.7</v>
      </c>
      <c r="AF305" s="39">
        <v>1.3</v>
      </c>
      <c r="AG305" s="28">
        <v>18.600000000000001</v>
      </c>
      <c r="AH305" s="28" t="s">
        <v>60</v>
      </c>
      <c r="AI305" s="28">
        <v>1</v>
      </c>
      <c r="AJ305" s="31">
        <f t="shared" si="35"/>
        <v>27.531905681056497</v>
      </c>
      <c r="AK305" s="34">
        <f t="shared" si="36"/>
        <v>5.0856936909134145</v>
      </c>
      <c r="AN305" s="28">
        <v>189</v>
      </c>
      <c r="AO305" s="36">
        <v>42634</v>
      </c>
      <c r="AP305" s="28" t="s">
        <v>63</v>
      </c>
      <c r="AQ305" s="28">
        <v>10.7</v>
      </c>
      <c r="AR305" s="39">
        <v>1.3</v>
      </c>
      <c r="AS305" s="28">
        <v>18.600000000000001</v>
      </c>
      <c r="AT305" s="28" t="s">
        <v>60</v>
      </c>
      <c r="AU305" s="28">
        <v>1</v>
      </c>
      <c r="AV305" s="31">
        <f t="shared" si="39"/>
        <v>27.531905681056497</v>
      </c>
      <c r="AW305" s="34">
        <f t="shared" si="37"/>
        <v>5.0856936909134145</v>
      </c>
      <c r="BB305" s="40">
        <v>2</v>
      </c>
      <c r="BC305" s="40">
        <v>3</v>
      </c>
      <c r="BD305" s="28">
        <v>3.9969999999999999</v>
      </c>
      <c r="BE305" s="28">
        <v>83.977000000000004</v>
      </c>
      <c r="BF305" s="28">
        <v>50.482999999999997</v>
      </c>
      <c r="BG305" s="28">
        <v>-3.7730000000000001</v>
      </c>
      <c r="BH305" s="28" t="s">
        <v>76</v>
      </c>
      <c r="BI305" s="28" t="s">
        <v>233</v>
      </c>
      <c r="BJ305" s="41">
        <v>0.53249999999999997</v>
      </c>
    </row>
    <row r="306" spans="1:62" s="28" customFormat="1" ht="15" customHeight="1" x14ac:dyDescent="0.25">
      <c r="A306" s="28" t="s">
        <v>57</v>
      </c>
      <c r="B306" s="29" t="s">
        <v>58</v>
      </c>
      <c r="C306" s="29">
        <v>16</v>
      </c>
      <c r="D306" s="30">
        <v>40738</v>
      </c>
      <c r="E306" s="28" t="s">
        <v>59</v>
      </c>
      <c r="F306" s="31">
        <v>190</v>
      </c>
      <c r="G306" s="32">
        <v>25.3</v>
      </c>
      <c r="H306" s="33">
        <v>1.3</v>
      </c>
      <c r="I306" s="28">
        <v>24</v>
      </c>
      <c r="J306" s="31" t="s">
        <v>60</v>
      </c>
      <c r="K306" s="31">
        <v>1</v>
      </c>
      <c r="L306" s="31">
        <f t="shared" si="32"/>
        <v>199.54563283907999</v>
      </c>
      <c r="M306" s="34">
        <f t="shared" si="33"/>
        <v>47.24200974920965</v>
      </c>
      <c r="N306" s="35"/>
      <c r="P306" s="36">
        <v>41160</v>
      </c>
      <c r="Q306" s="28" t="s">
        <v>119</v>
      </c>
      <c r="R306" s="31">
        <v>190</v>
      </c>
      <c r="S306" s="37">
        <v>28.2</v>
      </c>
      <c r="T306" s="33">
        <v>1.3</v>
      </c>
      <c r="U306" s="28">
        <v>25.8</v>
      </c>
      <c r="V306" s="28" t="s">
        <v>60</v>
      </c>
      <c r="W306" s="28">
        <v>1</v>
      </c>
      <c r="X306" s="31">
        <f t="shared" si="34"/>
        <v>266.50653695319596</v>
      </c>
      <c r="Y306" s="34">
        <f t="shared" si="38"/>
        <v>62.573638033060014</v>
      </c>
      <c r="AB306" s="36">
        <v>42262</v>
      </c>
      <c r="AC306" s="28" t="s">
        <v>195</v>
      </c>
      <c r="AD306" s="29">
        <v>190</v>
      </c>
      <c r="AE306" s="38">
        <v>29.8</v>
      </c>
      <c r="AF306" s="39">
        <v>1.3</v>
      </c>
      <c r="AG306" s="28">
        <v>26.8</v>
      </c>
      <c r="AH306" s="28" t="s">
        <v>60</v>
      </c>
      <c r="AI306" s="28">
        <v>1</v>
      </c>
      <c r="AJ306" s="31">
        <f t="shared" si="35"/>
        <v>309.14146848333598</v>
      </c>
      <c r="AK306" s="34">
        <f t="shared" si="36"/>
        <v>72.188220964094498</v>
      </c>
      <c r="AN306" s="28">
        <v>190</v>
      </c>
      <c r="AO306" s="36">
        <v>42634</v>
      </c>
      <c r="AP306" s="28" t="s">
        <v>63</v>
      </c>
      <c r="AQ306" s="28">
        <v>34.799999999999997</v>
      </c>
      <c r="AR306" s="39">
        <v>1.3</v>
      </c>
      <c r="AS306" s="28">
        <v>29.5</v>
      </c>
      <c r="AT306" s="28" t="s">
        <v>60</v>
      </c>
      <c r="AU306" s="28">
        <v>1</v>
      </c>
      <c r="AV306" s="31">
        <f t="shared" si="39"/>
        <v>464.05605879683981</v>
      </c>
      <c r="AW306" s="34">
        <f t="shared" si="37"/>
        <v>107.87888693690456</v>
      </c>
      <c r="BB306" s="40">
        <v>2</v>
      </c>
      <c r="BC306" s="40">
        <v>6</v>
      </c>
      <c r="BD306" s="28">
        <v>23.218</v>
      </c>
      <c r="BE306" s="28">
        <v>84.21</v>
      </c>
      <c r="BF306" s="28">
        <v>53.603000000000002</v>
      </c>
      <c r="BG306" s="28">
        <v>-4.8929999999999998</v>
      </c>
      <c r="BH306" s="28" t="s">
        <v>100</v>
      </c>
      <c r="BI306" s="28" t="s">
        <v>257</v>
      </c>
      <c r="BJ306" s="41">
        <v>0.53499999999999992</v>
      </c>
    </row>
    <row r="307" spans="1:62" s="28" customFormat="1" ht="15" customHeight="1" x14ac:dyDescent="0.25">
      <c r="A307" s="28" t="s">
        <v>57</v>
      </c>
      <c r="B307" s="29" t="s">
        <v>58</v>
      </c>
      <c r="C307" s="29">
        <v>16</v>
      </c>
      <c r="D307" s="30">
        <v>40738</v>
      </c>
      <c r="E307" s="28" t="s">
        <v>59</v>
      </c>
      <c r="F307" s="31">
        <v>191</v>
      </c>
      <c r="G307" s="32">
        <v>17.5</v>
      </c>
      <c r="H307" s="33">
        <v>1.3</v>
      </c>
      <c r="I307" s="28">
        <v>19.899999999999999</v>
      </c>
      <c r="J307" s="31" t="s">
        <v>60</v>
      </c>
      <c r="K307" s="31">
        <v>1</v>
      </c>
      <c r="L307" s="31">
        <f t="shared" si="32"/>
        <v>78.79251213421874</v>
      </c>
      <c r="M307" s="34">
        <f t="shared" si="33"/>
        <v>18.185060956614738</v>
      </c>
      <c r="N307" s="35"/>
      <c r="P307" s="36">
        <v>41160</v>
      </c>
      <c r="Q307" s="28" t="s">
        <v>119</v>
      </c>
      <c r="R307" s="31">
        <v>191</v>
      </c>
      <c r="S307" s="37">
        <v>18.100000000000001</v>
      </c>
      <c r="T307" s="33">
        <v>1.3</v>
      </c>
      <c r="U307" s="28">
        <v>20.399999999999999</v>
      </c>
      <c r="V307" s="28" t="s">
        <v>60</v>
      </c>
      <c r="W307" s="28">
        <v>1</v>
      </c>
      <c r="X307" s="31">
        <f t="shared" si="34"/>
        <v>86.405838821199012</v>
      </c>
      <c r="Y307" s="34">
        <f t="shared" si="38"/>
        <v>19.844205873406427</v>
      </c>
      <c r="AB307" s="36">
        <v>42262</v>
      </c>
      <c r="AC307" s="28" t="s">
        <v>195</v>
      </c>
      <c r="AD307" s="29">
        <v>191</v>
      </c>
      <c r="AE307" s="38">
        <v>18.399999999999999</v>
      </c>
      <c r="AF307" s="39">
        <v>1.3</v>
      </c>
      <c r="AG307" s="28">
        <v>20.7</v>
      </c>
      <c r="AH307" s="28" t="s">
        <v>60</v>
      </c>
      <c r="AI307" s="28">
        <v>1</v>
      </c>
      <c r="AJ307" s="31">
        <f t="shared" si="35"/>
        <v>90.607002883631964</v>
      </c>
      <c r="AK307" s="34">
        <f t="shared" si="36"/>
        <v>20.707342969734277</v>
      </c>
      <c r="AN307" s="28">
        <v>191</v>
      </c>
      <c r="AO307" s="36">
        <v>42634</v>
      </c>
      <c r="AP307" s="28" t="s">
        <v>63</v>
      </c>
      <c r="AQ307" s="28">
        <v>18.3</v>
      </c>
      <c r="AR307" s="39">
        <v>1.3</v>
      </c>
      <c r="AS307" s="28">
        <v>20.6</v>
      </c>
      <c r="AT307" s="28" t="s">
        <v>60</v>
      </c>
      <c r="AU307" s="28">
        <v>1</v>
      </c>
      <c r="AV307" s="31">
        <f t="shared" si="39"/>
        <v>89.191850256301507</v>
      </c>
      <c r="AW307" s="34">
        <f t="shared" si="37"/>
        <v>20.417122639240965</v>
      </c>
      <c r="BB307" s="40">
        <v>2</v>
      </c>
      <c r="BC307" s="40">
        <v>4</v>
      </c>
      <c r="BD307" s="28">
        <v>8.0180000000000007</v>
      </c>
      <c r="BE307" s="28">
        <v>84.884</v>
      </c>
      <c r="BF307" s="28">
        <v>51.591000000000001</v>
      </c>
      <c r="BG307" s="28">
        <v>-4.2640000000000002</v>
      </c>
      <c r="BH307" s="28" t="s">
        <v>76</v>
      </c>
      <c r="BI307" s="28" t="s">
        <v>233</v>
      </c>
      <c r="BJ307" s="41">
        <v>0.53249999999999997</v>
      </c>
    </row>
    <row r="308" spans="1:62" s="28" customFormat="1" ht="15" customHeight="1" x14ac:dyDescent="0.25">
      <c r="A308" s="28" t="s">
        <v>57</v>
      </c>
      <c r="B308" s="29" t="s">
        <v>58</v>
      </c>
      <c r="C308" s="29">
        <v>16</v>
      </c>
      <c r="D308" s="30">
        <v>40738</v>
      </c>
      <c r="E308" s="28" t="s">
        <v>59</v>
      </c>
      <c r="F308" s="31">
        <v>192</v>
      </c>
      <c r="G308" s="32">
        <v>12.1</v>
      </c>
      <c r="H308" s="33">
        <v>1.4</v>
      </c>
      <c r="I308" s="28">
        <v>9.5</v>
      </c>
      <c r="J308" s="31" t="s">
        <v>60</v>
      </c>
      <c r="K308" s="31">
        <v>1</v>
      </c>
      <c r="L308" s="31">
        <f t="shared" si="32"/>
        <v>19.586575044629996</v>
      </c>
      <c r="M308" s="34">
        <f t="shared" si="33"/>
        <v>6.9929484084409808</v>
      </c>
      <c r="N308" s="35"/>
      <c r="P308" s="36">
        <v>41160</v>
      </c>
      <c r="Q308" s="28" t="s">
        <v>119</v>
      </c>
      <c r="R308" s="31">
        <v>192</v>
      </c>
      <c r="S308" s="37">
        <v>12.3</v>
      </c>
      <c r="T308" s="33">
        <v>1.4</v>
      </c>
      <c r="U308" s="28">
        <v>9.6</v>
      </c>
      <c r="V308" s="28" t="s">
        <v>60</v>
      </c>
      <c r="W308" s="28">
        <v>1</v>
      </c>
      <c r="X308" s="31">
        <f t="shared" si="34"/>
        <v>20.452462773696002</v>
      </c>
      <c r="Y308" s="34">
        <f t="shared" si="38"/>
        <v>7.2962625559620715</v>
      </c>
      <c r="AB308" s="36">
        <v>42262</v>
      </c>
      <c r="AC308" s="28" t="s">
        <v>195</v>
      </c>
      <c r="AD308" s="29">
        <v>192</v>
      </c>
      <c r="AE308" s="38">
        <v>12.2</v>
      </c>
      <c r="AF308" s="39">
        <v>1.4</v>
      </c>
      <c r="AG308" s="28">
        <v>9.5</v>
      </c>
      <c r="AH308" s="28" t="s">
        <v>60</v>
      </c>
      <c r="AI308" s="28">
        <v>1</v>
      </c>
      <c r="AJ308" s="31">
        <f t="shared" si="35"/>
        <v>19.911657876119996</v>
      </c>
      <c r="AK308" s="34">
        <f t="shared" si="36"/>
        <v>7.1436172367601225</v>
      </c>
      <c r="AN308" s="28">
        <v>192</v>
      </c>
      <c r="AO308" s="36">
        <v>42634</v>
      </c>
      <c r="AP308" s="28" t="s">
        <v>63</v>
      </c>
      <c r="AQ308" s="28">
        <v>12</v>
      </c>
      <c r="AR308" s="39">
        <v>1.4</v>
      </c>
      <c r="AS308" s="28">
        <v>9.4</v>
      </c>
      <c r="AT308" s="28" t="s">
        <v>60</v>
      </c>
      <c r="AU308" s="28">
        <v>1</v>
      </c>
      <c r="AV308" s="31">
        <f t="shared" si="39"/>
        <v>19.061387078399999</v>
      </c>
      <c r="AW308" s="34">
        <f t="shared" si="37"/>
        <v>6.8442464963974095</v>
      </c>
      <c r="BB308" s="40">
        <v>7</v>
      </c>
      <c r="BC308" s="40">
        <v>2</v>
      </c>
      <c r="BD308" s="28">
        <v>3.61</v>
      </c>
      <c r="BE308" s="28">
        <v>89.210999999999999</v>
      </c>
      <c r="BF308" s="28">
        <v>50.948</v>
      </c>
      <c r="BG308" s="28">
        <v>-5.0069999999999997</v>
      </c>
      <c r="BH308" s="28" t="s">
        <v>83</v>
      </c>
      <c r="BI308" s="28" t="s">
        <v>241</v>
      </c>
      <c r="BJ308" s="41">
        <v>0.57999999999999996</v>
      </c>
    </row>
    <row r="309" spans="1:62" s="28" customFormat="1" ht="15" customHeight="1" x14ac:dyDescent="0.25">
      <c r="A309" s="28" t="s">
        <v>57</v>
      </c>
      <c r="B309" s="29" t="s">
        <v>58</v>
      </c>
      <c r="C309" s="29">
        <v>16</v>
      </c>
      <c r="D309" s="30">
        <v>40738</v>
      </c>
      <c r="E309" s="28" t="s">
        <v>59</v>
      </c>
      <c r="F309" s="31">
        <v>193</v>
      </c>
      <c r="G309" s="32">
        <v>24.4</v>
      </c>
      <c r="H309" s="33">
        <v>1.3</v>
      </c>
      <c r="I309" s="28">
        <v>17.2</v>
      </c>
      <c r="J309" s="31" t="s">
        <v>60</v>
      </c>
      <c r="K309" s="31">
        <v>1</v>
      </c>
      <c r="L309" s="31">
        <f t="shared" si="32"/>
        <v>170.72228962291194</v>
      </c>
      <c r="M309" s="34">
        <f t="shared" si="33"/>
        <v>43.011626441531241</v>
      </c>
      <c r="N309" s="35"/>
      <c r="P309" s="36">
        <v>41160</v>
      </c>
      <c r="Q309" s="28" t="s">
        <v>119</v>
      </c>
      <c r="R309" s="31">
        <v>193</v>
      </c>
      <c r="S309" s="37">
        <v>26</v>
      </c>
      <c r="T309" s="33">
        <v>1.3</v>
      </c>
      <c r="U309" s="28">
        <v>17.899999999999999</v>
      </c>
      <c r="V309" s="28" t="s">
        <v>60</v>
      </c>
      <c r="W309" s="28">
        <v>1</v>
      </c>
      <c r="X309" s="31">
        <f t="shared" si="34"/>
        <v>201.7352793144</v>
      </c>
      <c r="Y309" s="34">
        <f t="shared" si="38"/>
        <v>50.702244626484493</v>
      </c>
      <c r="AB309" s="36">
        <v>42262</v>
      </c>
      <c r="AC309" s="28" t="s">
        <v>195</v>
      </c>
      <c r="AD309" s="29">
        <v>193</v>
      </c>
      <c r="AE309" s="38">
        <v>27</v>
      </c>
      <c r="AF309" s="39">
        <v>1.3</v>
      </c>
      <c r="AG309" s="28">
        <v>18.399999999999999</v>
      </c>
      <c r="AH309" s="28" t="s">
        <v>60</v>
      </c>
      <c r="AI309" s="28">
        <v>1</v>
      </c>
      <c r="AJ309" s="31">
        <f t="shared" si="35"/>
        <v>223.62866868959995</v>
      </c>
      <c r="AK309" s="34">
        <f t="shared" si="36"/>
        <v>55.908567423333764</v>
      </c>
      <c r="AN309" s="28">
        <v>193</v>
      </c>
      <c r="AO309" s="36">
        <v>42634</v>
      </c>
      <c r="AP309" s="28" t="s">
        <v>63</v>
      </c>
      <c r="AQ309" s="28">
        <v>27.2</v>
      </c>
      <c r="AR309" s="39">
        <v>1.3</v>
      </c>
      <c r="AS309" s="28">
        <v>18.5</v>
      </c>
      <c r="AT309" s="28" t="s">
        <v>60</v>
      </c>
      <c r="AU309" s="28">
        <v>1</v>
      </c>
      <c r="AV309" s="31">
        <f t="shared" si="39"/>
        <v>228.18740185343998</v>
      </c>
      <c r="AW309" s="34">
        <f t="shared" si="37"/>
        <v>56.987509355394153</v>
      </c>
      <c r="BB309" s="40">
        <v>9</v>
      </c>
      <c r="BC309" s="40">
        <v>0</v>
      </c>
      <c r="BD309" s="28">
        <v>12.439</v>
      </c>
      <c r="BE309" s="28">
        <v>91.091999999999999</v>
      </c>
      <c r="BF309" s="28">
        <v>48.930999999999997</v>
      </c>
      <c r="BG309" s="28">
        <v>-4.673</v>
      </c>
      <c r="BH309" s="28" t="s">
        <v>76</v>
      </c>
      <c r="BI309" s="28" t="s">
        <v>185</v>
      </c>
      <c r="BJ309" s="41">
        <v>0.68666666666666665</v>
      </c>
    </row>
    <row r="310" spans="1:62" s="28" customFormat="1" ht="15" customHeight="1" x14ac:dyDescent="0.25">
      <c r="A310" s="28" t="s">
        <v>57</v>
      </c>
      <c r="B310" s="29" t="s">
        <v>58</v>
      </c>
      <c r="C310" s="29">
        <v>16</v>
      </c>
      <c r="D310" s="30">
        <v>40738</v>
      </c>
      <c r="E310" s="28" t="s">
        <v>59</v>
      </c>
      <c r="F310" s="31">
        <v>194</v>
      </c>
      <c r="G310" s="32">
        <v>30.9</v>
      </c>
      <c r="H310" s="33">
        <v>1.3</v>
      </c>
      <c r="I310" s="28">
        <v>27.4</v>
      </c>
      <c r="J310" s="31" t="s">
        <v>60</v>
      </c>
      <c r="K310" s="31">
        <v>1</v>
      </c>
      <c r="L310" s="31">
        <f t="shared" si="32"/>
        <v>447.80898177026103</v>
      </c>
      <c r="M310" s="34">
        <f t="shared" si="33"/>
        <v>79.293698796634644</v>
      </c>
      <c r="N310" s="35"/>
      <c r="P310" s="36">
        <v>41160</v>
      </c>
      <c r="Q310" s="28" t="s">
        <v>119</v>
      </c>
      <c r="R310" s="31">
        <v>194</v>
      </c>
      <c r="S310" s="37">
        <v>32.4</v>
      </c>
      <c r="T310" s="33">
        <v>1.3</v>
      </c>
      <c r="U310" s="28">
        <v>28.2</v>
      </c>
      <c r="V310" s="28" t="s">
        <v>60</v>
      </c>
      <c r="W310" s="28">
        <v>1</v>
      </c>
      <c r="X310" s="31">
        <f t="shared" si="34"/>
        <v>506.71575424180804</v>
      </c>
      <c r="Y310" s="34">
        <f t="shared" si="38"/>
        <v>89.651547717478891</v>
      </c>
      <c r="AB310" s="36">
        <v>42262</v>
      </c>
      <c r="AC310" s="28" t="s">
        <v>195</v>
      </c>
      <c r="AD310" s="29">
        <v>194</v>
      </c>
      <c r="AE310" s="38">
        <v>35.200000000000003</v>
      </c>
      <c r="AF310" s="39">
        <v>1.3</v>
      </c>
      <c r="AG310" s="28">
        <v>29.7</v>
      </c>
      <c r="AH310" s="28" t="s">
        <v>60</v>
      </c>
      <c r="AI310" s="28">
        <v>1</v>
      </c>
      <c r="AJ310" s="31">
        <f t="shared" si="35"/>
        <v>629.89339534387227</v>
      </c>
      <c r="AK310" s="34">
        <f t="shared" si="36"/>
        <v>111.11986713963152</v>
      </c>
      <c r="AN310" s="28">
        <v>194</v>
      </c>
      <c r="AO310" s="36">
        <v>42634</v>
      </c>
      <c r="AP310" s="28" t="s">
        <v>63</v>
      </c>
      <c r="AQ310" s="28">
        <v>35.799999999999997</v>
      </c>
      <c r="AR310" s="39">
        <v>1.3</v>
      </c>
      <c r="AS310" s="28">
        <v>30</v>
      </c>
      <c r="AT310" s="28" t="s">
        <v>60</v>
      </c>
      <c r="AU310" s="28">
        <v>1</v>
      </c>
      <c r="AV310" s="31">
        <f t="shared" si="39"/>
        <v>658.13136139979997</v>
      </c>
      <c r="AW310" s="34">
        <f t="shared" si="37"/>
        <v>116.09225686105033</v>
      </c>
      <c r="BB310" s="40">
        <v>18</v>
      </c>
      <c r="BC310" s="40">
        <v>13</v>
      </c>
      <c r="BD310" s="28">
        <v>14.587999999999999</v>
      </c>
      <c r="BE310" s="28">
        <v>99.575000000000003</v>
      </c>
      <c r="BF310" s="28">
        <v>61.564999999999998</v>
      </c>
      <c r="BG310" s="28">
        <v>-10.135999999999999</v>
      </c>
      <c r="BH310" s="28" t="s">
        <v>76</v>
      </c>
      <c r="BI310" s="28" t="s">
        <v>258</v>
      </c>
      <c r="BJ310" s="41">
        <v>0.70500000000000007</v>
      </c>
    </row>
    <row r="311" spans="1:62" s="28" customFormat="1" ht="15" customHeight="1" x14ac:dyDescent="0.25">
      <c r="A311" s="28" t="s">
        <v>57</v>
      </c>
      <c r="B311" s="29" t="s">
        <v>58</v>
      </c>
      <c r="C311" s="29">
        <v>16</v>
      </c>
      <c r="D311" s="30">
        <v>40738</v>
      </c>
      <c r="E311" s="28" t="s">
        <v>59</v>
      </c>
      <c r="F311" s="31">
        <v>195</v>
      </c>
      <c r="G311" s="32">
        <v>21.7</v>
      </c>
      <c r="H311" s="33">
        <v>1.3</v>
      </c>
      <c r="I311" s="28">
        <v>24.2</v>
      </c>
      <c r="J311" s="31" t="s">
        <v>60</v>
      </c>
      <c r="K311" s="31">
        <v>1</v>
      </c>
      <c r="L311" s="31">
        <f t="shared" si="32"/>
        <v>135.57108602406601</v>
      </c>
      <c r="M311" s="34">
        <f t="shared" si="33"/>
        <v>31.745116537569647</v>
      </c>
      <c r="N311" s="35"/>
      <c r="P311" s="36">
        <v>41160</v>
      </c>
      <c r="Q311" s="28" t="s">
        <v>119</v>
      </c>
      <c r="R311" s="31">
        <v>195</v>
      </c>
      <c r="S311" s="37">
        <v>25.8</v>
      </c>
      <c r="T311" s="33">
        <v>1.3</v>
      </c>
      <c r="U311" s="28">
        <v>27.3</v>
      </c>
      <c r="V311" s="28" t="s">
        <v>60</v>
      </c>
      <c r="W311" s="28">
        <v>1</v>
      </c>
      <c r="X311" s="31">
        <f t="shared" si="34"/>
        <v>216.18935229200397</v>
      </c>
      <c r="Y311" s="34">
        <f t="shared" si="38"/>
        <v>49.698267977380098</v>
      </c>
      <c r="AB311" s="36">
        <v>42262</v>
      </c>
      <c r="AC311" s="28" t="s">
        <v>195</v>
      </c>
      <c r="AD311" s="29">
        <v>195</v>
      </c>
      <c r="AE311" s="38">
        <v>31.2</v>
      </c>
      <c r="AF311" s="39">
        <v>1.3</v>
      </c>
      <c r="AG311" s="28">
        <v>31</v>
      </c>
      <c r="AH311" s="28" t="s">
        <v>60</v>
      </c>
      <c r="AI311" s="28">
        <v>1</v>
      </c>
      <c r="AJ311" s="31">
        <f t="shared" si="35"/>
        <v>359.00717082047998</v>
      </c>
      <c r="AK311" s="34">
        <f t="shared" si="36"/>
        <v>81.303007982591538</v>
      </c>
      <c r="AN311" s="28">
        <v>195</v>
      </c>
      <c r="AO311" s="36">
        <v>42634</v>
      </c>
      <c r="AP311" s="28" t="s">
        <v>63</v>
      </c>
      <c r="AQ311" s="28">
        <v>32.6</v>
      </c>
      <c r="AR311" s="39">
        <v>1.3</v>
      </c>
      <c r="AS311" s="28">
        <v>31.9</v>
      </c>
      <c r="AT311" s="28" t="s">
        <v>60</v>
      </c>
      <c r="AU311" s="28">
        <v>1</v>
      </c>
      <c r="AV311" s="31">
        <f t="shared" si="39"/>
        <v>403.32776947570801</v>
      </c>
      <c r="AW311" s="34">
        <f t="shared" si="37"/>
        <v>91.091908080546546</v>
      </c>
      <c r="BB311" s="40">
        <v>17</v>
      </c>
      <c r="BC311" s="40">
        <v>13</v>
      </c>
      <c r="BD311" s="28">
        <v>59.235999999999997</v>
      </c>
      <c r="BE311" s="28">
        <v>98.698999999999998</v>
      </c>
      <c r="BF311" s="28">
        <v>61.735999999999997</v>
      </c>
      <c r="BG311" s="28">
        <v>-10.196</v>
      </c>
      <c r="BH311" s="28" t="s">
        <v>102</v>
      </c>
      <c r="BI311" s="28" t="s">
        <v>259</v>
      </c>
      <c r="BJ311" s="41">
        <v>0.49</v>
      </c>
    </row>
    <row r="312" spans="1:62" s="28" customFormat="1" ht="15" customHeight="1" x14ac:dyDescent="0.25">
      <c r="A312" s="28" t="s">
        <v>57</v>
      </c>
      <c r="B312" s="29" t="s">
        <v>58</v>
      </c>
      <c r="C312" s="29">
        <v>16</v>
      </c>
      <c r="D312" s="30">
        <v>40738</v>
      </c>
      <c r="E312" s="28" t="s">
        <v>59</v>
      </c>
      <c r="F312" s="31">
        <v>196</v>
      </c>
      <c r="G312" s="32">
        <v>22.3</v>
      </c>
      <c r="H312" s="33">
        <v>1.3</v>
      </c>
      <c r="I312" s="28">
        <v>22.7</v>
      </c>
      <c r="J312" s="31" t="s">
        <v>60</v>
      </c>
      <c r="K312" s="31">
        <v>1</v>
      </c>
      <c r="L312" s="31">
        <f t="shared" si="32"/>
        <v>117.85288007981701</v>
      </c>
      <c r="M312" s="34">
        <f t="shared" si="33"/>
        <v>34.068719482927179</v>
      </c>
      <c r="N312" s="35"/>
      <c r="P312" s="36">
        <v>41160</v>
      </c>
      <c r="Q312" s="28" t="s">
        <v>119</v>
      </c>
      <c r="R312" s="31">
        <v>196</v>
      </c>
      <c r="S312" s="37">
        <v>24</v>
      </c>
      <c r="T312" s="33">
        <v>1.3</v>
      </c>
      <c r="U312" s="28">
        <v>23.9</v>
      </c>
      <c r="V312" s="28" t="s">
        <v>60</v>
      </c>
      <c r="W312" s="28">
        <v>1</v>
      </c>
      <c r="X312" s="31">
        <f t="shared" si="34"/>
        <v>143.72257887359999</v>
      </c>
      <c r="Y312" s="34">
        <f t="shared" si="38"/>
        <v>41.209119108727165</v>
      </c>
      <c r="AB312" s="36">
        <v>42262</v>
      </c>
      <c r="AC312" s="28" t="s">
        <v>195</v>
      </c>
      <c r="AD312" s="29">
        <v>196</v>
      </c>
      <c r="AE312" s="38">
        <v>27.4</v>
      </c>
      <c r="AF312" s="39">
        <v>1.3</v>
      </c>
      <c r="AG312" s="28">
        <v>26.2</v>
      </c>
      <c r="AH312" s="28" t="s">
        <v>60</v>
      </c>
      <c r="AI312" s="28">
        <v>1</v>
      </c>
      <c r="AJ312" s="31">
        <f t="shared" si="35"/>
        <v>205.35582860128793</v>
      </c>
      <c r="AK312" s="34">
        <f t="shared" si="36"/>
        <v>58.079139436595206</v>
      </c>
      <c r="AN312" s="28">
        <v>196</v>
      </c>
      <c r="AO312" s="36">
        <v>42634</v>
      </c>
      <c r="AP312" s="28" t="s">
        <v>63</v>
      </c>
      <c r="AQ312" s="28">
        <v>28.8</v>
      </c>
      <c r="AR312" s="39">
        <v>1.3</v>
      </c>
      <c r="AS312" s="28">
        <v>27.1</v>
      </c>
      <c r="AT312" s="28" t="s">
        <v>60</v>
      </c>
      <c r="AU312" s="28">
        <v>1</v>
      </c>
      <c r="AV312" s="31">
        <f t="shared" si="39"/>
        <v>234.670707864576</v>
      </c>
      <c r="AW312" s="34">
        <f t="shared" si="37"/>
        <v>66.080414477395948</v>
      </c>
      <c r="BB312" s="40">
        <v>14</v>
      </c>
      <c r="BC312" s="40">
        <v>13</v>
      </c>
      <c r="BD312" s="28">
        <v>28.238</v>
      </c>
      <c r="BE312" s="28">
        <v>96.004000000000005</v>
      </c>
      <c r="BF312" s="28">
        <v>61.579000000000001</v>
      </c>
      <c r="BG312" s="28">
        <v>-9.66</v>
      </c>
      <c r="BH312" s="28" t="s">
        <v>76</v>
      </c>
      <c r="BI312" s="28" t="s">
        <v>260</v>
      </c>
      <c r="BJ312" s="41">
        <v>0.43</v>
      </c>
    </row>
    <row r="313" spans="1:62" s="28" customFormat="1" ht="15" customHeight="1" x14ac:dyDescent="0.25">
      <c r="A313" s="28" t="s">
        <v>57</v>
      </c>
      <c r="B313" s="29" t="s">
        <v>58</v>
      </c>
      <c r="C313" s="29">
        <v>16</v>
      </c>
      <c r="D313" s="30">
        <v>40738</v>
      </c>
      <c r="E313" s="28" t="s">
        <v>59</v>
      </c>
      <c r="F313" s="31">
        <v>197</v>
      </c>
      <c r="G313" s="32">
        <v>12.1</v>
      </c>
      <c r="H313" s="33">
        <v>1.3</v>
      </c>
      <c r="I313" s="28">
        <v>12.1</v>
      </c>
      <c r="J313" s="31" t="s">
        <v>60</v>
      </c>
      <c r="K313" s="31">
        <v>1</v>
      </c>
      <c r="L313" s="31">
        <f t="shared" si="32"/>
        <v>18.280210919602496</v>
      </c>
      <c r="M313" s="34">
        <f t="shared" si="33"/>
        <v>6.9929484084409808</v>
      </c>
      <c r="N313" s="35"/>
      <c r="P313" s="36">
        <v>41160</v>
      </c>
      <c r="Q313" s="28" t="s">
        <v>119</v>
      </c>
      <c r="R313" s="31">
        <v>197</v>
      </c>
      <c r="S313" s="37">
        <v>12.3</v>
      </c>
      <c r="T313" s="33">
        <v>1.3</v>
      </c>
      <c r="U313" s="28">
        <v>12.2</v>
      </c>
      <c r="V313" s="28" t="s">
        <v>71</v>
      </c>
      <c r="W313" s="28">
        <v>1</v>
      </c>
      <c r="X313" s="31">
        <f t="shared" si="34"/>
        <v>19.045621314945002</v>
      </c>
      <c r="Y313" s="34">
        <f t="shared" si="38"/>
        <v>7.2962625559620715</v>
      </c>
      <c r="AB313" s="36">
        <v>42262</v>
      </c>
      <c r="AC313" s="28" t="s">
        <v>195</v>
      </c>
      <c r="AD313" s="29">
        <v>197</v>
      </c>
      <c r="AE313" s="38"/>
      <c r="AI313" s="28">
        <v>0</v>
      </c>
      <c r="AJ313" s="31" t="str">
        <f t="shared" si="35"/>
        <v/>
      </c>
      <c r="AK313" s="34" t="str">
        <f t="shared" si="36"/>
        <v/>
      </c>
      <c r="AL313" s="28" t="s">
        <v>90</v>
      </c>
      <c r="AN313" s="28">
        <v>197</v>
      </c>
      <c r="AO313" s="36">
        <v>42634</v>
      </c>
      <c r="AP313" s="28" t="s">
        <v>63</v>
      </c>
      <c r="AS313" s="28" t="s">
        <v>64</v>
      </c>
      <c r="AU313" s="28">
        <v>0</v>
      </c>
      <c r="AV313" s="31" t="str">
        <f t="shared" si="39"/>
        <v/>
      </c>
      <c r="AW313" s="34" t="str">
        <f t="shared" si="37"/>
        <v/>
      </c>
      <c r="AX313" s="28" t="s">
        <v>91</v>
      </c>
      <c r="BB313" s="40"/>
      <c r="BC313" s="40"/>
      <c r="BH313" s="28" t="s">
        <v>76</v>
      </c>
      <c r="BI313" s="37" t="s">
        <v>261</v>
      </c>
      <c r="BJ313" s="41">
        <v>0.42499999999999999</v>
      </c>
    </row>
    <row r="314" spans="1:62" s="28" customFormat="1" ht="15" customHeight="1" x14ac:dyDescent="0.25">
      <c r="A314" s="28" t="s">
        <v>57</v>
      </c>
      <c r="B314" s="29" t="s">
        <v>58</v>
      </c>
      <c r="C314" s="29">
        <v>16</v>
      </c>
      <c r="D314" s="30">
        <v>40738</v>
      </c>
      <c r="E314" s="28" t="s">
        <v>59</v>
      </c>
      <c r="F314" s="31">
        <v>198</v>
      </c>
      <c r="G314" s="32">
        <v>16.8</v>
      </c>
      <c r="H314" s="33">
        <v>1.3</v>
      </c>
      <c r="I314" s="28">
        <v>13.4</v>
      </c>
      <c r="J314" s="31" t="s">
        <v>71</v>
      </c>
      <c r="K314" s="31">
        <v>1</v>
      </c>
      <c r="L314" s="31">
        <f t="shared" si="32"/>
        <v>34.985211107212805</v>
      </c>
      <c r="M314" s="34">
        <f t="shared" si="33"/>
        <v>16.360525712154324</v>
      </c>
      <c r="N314" s="35"/>
      <c r="P314" s="36">
        <v>41160</v>
      </c>
      <c r="Q314" s="28" t="s">
        <v>119</v>
      </c>
      <c r="R314" s="31">
        <v>198</v>
      </c>
      <c r="S314" s="37">
        <v>17.8</v>
      </c>
      <c r="T314" s="33">
        <v>1.3</v>
      </c>
      <c r="U314" s="28">
        <v>14</v>
      </c>
      <c r="V314" s="28" t="s">
        <v>150</v>
      </c>
      <c r="W314" s="28">
        <v>1</v>
      </c>
      <c r="X314" s="31">
        <f t="shared" si="34"/>
        <v>41.032613299608002</v>
      </c>
      <c r="Y314" s="34">
        <f t="shared" si="38"/>
        <v>19.003518633455084</v>
      </c>
      <c r="AB314" s="36">
        <v>42262</v>
      </c>
      <c r="AC314" s="28" t="s">
        <v>195</v>
      </c>
      <c r="AD314" s="29">
        <v>198</v>
      </c>
      <c r="AE314" s="38">
        <v>21.1</v>
      </c>
      <c r="AF314" s="39">
        <v>1.3</v>
      </c>
      <c r="AG314" s="28">
        <v>15.9</v>
      </c>
      <c r="AH314" s="28" t="s">
        <v>198</v>
      </c>
      <c r="AI314" s="28">
        <v>1</v>
      </c>
      <c r="AJ314" s="31">
        <f t="shared" si="35"/>
        <v>65.482186434158706</v>
      </c>
      <c r="AK314" s="34">
        <f t="shared" si="36"/>
        <v>29.521456079485549</v>
      </c>
      <c r="AN314" s="28">
        <v>198</v>
      </c>
      <c r="AO314" s="36">
        <v>42634</v>
      </c>
      <c r="AP314" s="28" t="s">
        <v>63</v>
      </c>
      <c r="AQ314" s="28">
        <v>22.1</v>
      </c>
      <c r="AR314" s="39">
        <v>1.3</v>
      </c>
      <c r="AS314" s="28">
        <v>16.5</v>
      </c>
      <c r="AT314" s="28" t="s">
        <v>198</v>
      </c>
      <c r="AU314" s="28">
        <v>1</v>
      </c>
      <c r="AV314" s="31">
        <f t="shared" si="39"/>
        <v>74.546906937574519</v>
      </c>
      <c r="AW314" s="34">
        <f t="shared" si="37"/>
        <v>33.282979990552242</v>
      </c>
      <c r="BB314" s="40">
        <v>4</v>
      </c>
      <c r="BC314" s="40">
        <v>17</v>
      </c>
      <c r="BD314" s="28">
        <v>8.1620000000000008</v>
      </c>
      <c r="BE314" s="28">
        <v>89.283000000000001</v>
      </c>
      <c r="BF314" s="28">
        <v>64.47</v>
      </c>
      <c r="BG314" s="28">
        <v>-9.8580000000000005</v>
      </c>
      <c r="BH314" s="28" t="s">
        <v>83</v>
      </c>
      <c r="BI314" s="28" t="s">
        <v>84</v>
      </c>
      <c r="BJ314" s="41">
        <v>0.38100000000000001</v>
      </c>
    </row>
    <row r="315" spans="1:62" s="28" customFormat="1" ht="15" customHeight="1" x14ac:dyDescent="0.25">
      <c r="A315" s="28" t="s">
        <v>57</v>
      </c>
      <c r="B315" s="29" t="s">
        <v>58</v>
      </c>
      <c r="C315" s="29">
        <v>16</v>
      </c>
      <c r="D315" s="30">
        <v>40738</v>
      </c>
      <c r="E315" s="28" t="s">
        <v>59</v>
      </c>
      <c r="F315" s="31">
        <v>199</v>
      </c>
      <c r="G315" s="32">
        <v>12.4</v>
      </c>
      <c r="H315" s="33">
        <v>1.3</v>
      </c>
      <c r="I315" s="28">
        <v>12.3</v>
      </c>
      <c r="J315" s="31" t="s">
        <v>60</v>
      </c>
      <c r="K315" s="31">
        <v>1</v>
      </c>
      <c r="L315" s="31">
        <f t="shared" si="32"/>
        <v>20.433589017048003</v>
      </c>
      <c r="M315" s="34">
        <f t="shared" si="33"/>
        <v>7.4508939085301371</v>
      </c>
      <c r="N315" s="35"/>
      <c r="P315" s="36">
        <v>41160</v>
      </c>
      <c r="Q315" s="28" t="s">
        <v>119</v>
      </c>
      <c r="R315" s="31">
        <v>199</v>
      </c>
      <c r="S315" s="37">
        <v>14.1</v>
      </c>
      <c r="T315" s="33">
        <v>1.3</v>
      </c>
      <c r="U315" s="28">
        <v>13.7</v>
      </c>
      <c r="V315" s="28" t="s">
        <v>71</v>
      </c>
      <c r="W315" s="28">
        <v>1</v>
      </c>
      <c r="X315" s="31">
        <f t="shared" si="34"/>
        <v>29.427608174584499</v>
      </c>
      <c r="Y315" s="34">
        <f t="shared" si="38"/>
        <v>10.392588148867096</v>
      </c>
      <c r="AB315" s="36">
        <v>42262</v>
      </c>
      <c r="AC315" s="28" t="s">
        <v>195</v>
      </c>
      <c r="AD315" s="29">
        <v>199</v>
      </c>
      <c r="AE315" s="38">
        <v>18.3</v>
      </c>
      <c r="AF315" s="39">
        <v>1.3</v>
      </c>
      <c r="AG315" s="28">
        <v>16.899999999999999</v>
      </c>
      <c r="AH315" s="28" t="s">
        <v>71</v>
      </c>
      <c r="AI315" s="28">
        <v>1</v>
      </c>
      <c r="AJ315" s="31">
        <f t="shared" si="35"/>
        <v>61.148394170428503</v>
      </c>
      <c r="AK315" s="34">
        <f t="shared" si="36"/>
        <v>20.417122639240965</v>
      </c>
      <c r="AN315" s="28">
        <v>199</v>
      </c>
      <c r="AO315" s="36">
        <v>42634</v>
      </c>
      <c r="AP315" s="28" t="s">
        <v>63</v>
      </c>
      <c r="AR315" s="39"/>
      <c r="AS315" s="28" t="s">
        <v>64</v>
      </c>
      <c r="AU315" s="28">
        <v>0</v>
      </c>
      <c r="AV315" s="31" t="str">
        <f t="shared" si="39"/>
        <v/>
      </c>
      <c r="AW315" s="34" t="str">
        <f t="shared" si="37"/>
        <v/>
      </c>
      <c r="AX315" s="28" t="s">
        <v>82</v>
      </c>
      <c r="BB315" s="40">
        <v>2</v>
      </c>
      <c r="BC315" s="40">
        <v>18</v>
      </c>
      <c r="BD315" s="28">
        <v>0</v>
      </c>
      <c r="BE315" s="28">
        <v>87.820999999999998</v>
      </c>
      <c r="BF315" s="28">
        <v>64.837999999999994</v>
      </c>
      <c r="BG315" s="28">
        <v>-10.632</v>
      </c>
      <c r="BH315" s="28" t="s">
        <v>98</v>
      </c>
      <c r="BI315" s="28" t="s">
        <v>262</v>
      </c>
      <c r="BJ315" s="41">
        <v>0.44500000000000001</v>
      </c>
    </row>
    <row r="316" spans="1:62" s="28" customFormat="1" ht="15" customHeight="1" x14ac:dyDescent="0.25">
      <c r="A316" s="28" t="s">
        <v>57</v>
      </c>
      <c r="B316" s="29" t="s">
        <v>58</v>
      </c>
      <c r="C316" s="29">
        <v>16</v>
      </c>
      <c r="D316" s="30">
        <v>40738</v>
      </c>
      <c r="E316" s="28" t="s">
        <v>59</v>
      </c>
      <c r="F316" s="31">
        <v>200</v>
      </c>
      <c r="G316" s="32">
        <v>21.3</v>
      </c>
      <c r="H316" s="33">
        <v>1.3</v>
      </c>
      <c r="I316" s="28">
        <v>11.7</v>
      </c>
      <c r="J316" s="31" t="s">
        <v>71</v>
      </c>
      <c r="K316" s="31">
        <v>1</v>
      </c>
      <c r="L316" s="31">
        <f t="shared" si="32"/>
        <v>49.102794117900906</v>
      </c>
      <c r="M316" s="34">
        <f t="shared" si="33"/>
        <v>30.251672348178815</v>
      </c>
      <c r="N316" s="35"/>
      <c r="P316" s="36">
        <v>41160</v>
      </c>
      <c r="Q316" s="28" t="s">
        <v>119</v>
      </c>
      <c r="R316" s="31">
        <v>200</v>
      </c>
      <c r="S316" s="37">
        <v>21.9</v>
      </c>
      <c r="T316" s="33">
        <v>1.3</v>
      </c>
      <c r="U316" s="28">
        <v>11.9</v>
      </c>
      <c r="V316" s="28" t="s">
        <v>263</v>
      </c>
      <c r="W316" s="28">
        <v>1</v>
      </c>
      <c r="X316" s="31">
        <f t="shared" si="34"/>
        <v>52.795429601474702</v>
      </c>
      <c r="Y316" s="34">
        <f t="shared" si="38"/>
        <v>32.508465691241781</v>
      </c>
      <c r="AB316" s="36">
        <v>42262</v>
      </c>
      <c r="AC316" s="28" t="s">
        <v>195</v>
      </c>
      <c r="AD316" s="29">
        <v>200</v>
      </c>
      <c r="AE316" s="38">
        <v>22.9</v>
      </c>
      <c r="AF316" s="39">
        <v>1.3</v>
      </c>
      <c r="AG316" s="28">
        <v>12.3</v>
      </c>
      <c r="AH316" s="28" t="s">
        <v>264</v>
      </c>
      <c r="AI316" s="28">
        <v>1</v>
      </c>
      <c r="AJ316" s="31">
        <f t="shared" si="35"/>
        <v>59.667413635431899</v>
      </c>
      <c r="AK316" s="34">
        <f t="shared" si="36"/>
        <v>36.49388627355188</v>
      </c>
      <c r="AN316" s="28">
        <v>200</v>
      </c>
      <c r="AO316" s="36">
        <v>42634</v>
      </c>
      <c r="AP316" s="28" t="s">
        <v>63</v>
      </c>
      <c r="AQ316" s="28">
        <v>22.8</v>
      </c>
      <c r="AR316" s="39">
        <v>1.3</v>
      </c>
      <c r="AS316" s="28">
        <v>12.3</v>
      </c>
      <c r="AT316" s="28" t="s">
        <v>264</v>
      </c>
      <c r="AU316" s="28">
        <v>1</v>
      </c>
      <c r="AV316" s="31">
        <f t="shared" si="39"/>
        <v>59.147438653425603</v>
      </c>
      <c r="AW316" s="34">
        <f t="shared" si="37"/>
        <v>36.082570495569755</v>
      </c>
      <c r="BB316" s="40">
        <v>2</v>
      </c>
      <c r="BC316" s="40">
        <v>18</v>
      </c>
      <c r="BD316" s="28">
        <v>5.0270000000000001</v>
      </c>
      <c r="BE316" s="28">
        <v>87.361000000000004</v>
      </c>
      <c r="BF316" s="28">
        <v>65.067999999999998</v>
      </c>
      <c r="BG316" s="28">
        <v>-10.808999999999999</v>
      </c>
      <c r="BH316" s="28" t="s">
        <v>83</v>
      </c>
      <c r="BI316" s="28" t="s">
        <v>84</v>
      </c>
      <c r="BJ316" s="41">
        <v>0.38100000000000001</v>
      </c>
    </row>
    <row r="317" spans="1:62" s="28" customFormat="1" ht="15" customHeight="1" x14ac:dyDescent="0.25">
      <c r="A317" s="28" t="s">
        <v>57</v>
      </c>
      <c r="B317" s="29" t="s">
        <v>58</v>
      </c>
      <c r="C317" s="29">
        <v>16</v>
      </c>
      <c r="D317" s="30">
        <v>40738</v>
      </c>
      <c r="E317" s="28" t="s">
        <v>59</v>
      </c>
      <c r="F317" s="31">
        <v>201</v>
      </c>
      <c r="G317" s="32">
        <v>25</v>
      </c>
      <c r="H317" s="33">
        <v>1.3</v>
      </c>
      <c r="I317" s="28">
        <v>15.9</v>
      </c>
      <c r="J317" s="31" t="s">
        <v>60</v>
      </c>
      <c r="K317" s="31">
        <v>1</v>
      </c>
      <c r="L317" s="31">
        <f t="shared" si="32"/>
        <v>91.925982168749997</v>
      </c>
      <c r="M317" s="34">
        <f t="shared" si="33"/>
        <v>45.804783791505741</v>
      </c>
      <c r="N317" s="35"/>
      <c r="P317" s="36">
        <v>41160</v>
      </c>
      <c r="Q317" s="28" t="s">
        <v>119</v>
      </c>
      <c r="R317" s="31">
        <v>201</v>
      </c>
      <c r="S317" s="37">
        <v>27.2</v>
      </c>
      <c r="T317" s="33">
        <v>1.3</v>
      </c>
      <c r="U317" s="28">
        <v>16.899999999999999</v>
      </c>
      <c r="V317" s="28" t="s">
        <v>60</v>
      </c>
      <c r="W317" s="28">
        <v>1</v>
      </c>
      <c r="X317" s="31">
        <f t="shared" si="34"/>
        <v>115.66065561223678</v>
      </c>
      <c r="Y317" s="34">
        <f t="shared" si="38"/>
        <v>56.987509355394153</v>
      </c>
      <c r="AB317" s="36">
        <v>42262</v>
      </c>
      <c r="AC317" s="28" t="s">
        <v>195</v>
      </c>
      <c r="AD317" s="29">
        <v>201</v>
      </c>
      <c r="AE317" s="38">
        <v>28.3</v>
      </c>
      <c r="AF317" s="39">
        <v>1.3</v>
      </c>
      <c r="AG317" s="28">
        <v>17.3</v>
      </c>
      <c r="AH317" s="28" t="s">
        <v>71</v>
      </c>
      <c r="AI317" s="28">
        <v>1</v>
      </c>
      <c r="AJ317" s="31">
        <f t="shared" si="35"/>
        <v>128.16814868558012</v>
      </c>
      <c r="AK317" s="34">
        <f t="shared" si="36"/>
        <v>63.149960474308884</v>
      </c>
      <c r="AN317" s="28">
        <v>201</v>
      </c>
      <c r="AO317" s="36">
        <v>42634</v>
      </c>
      <c r="AP317" s="28" t="s">
        <v>63</v>
      </c>
      <c r="AQ317" s="28">
        <v>28.2</v>
      </c>
      <c r="AR317" s="39">
        <v>1.3</v>
      </c>
      <c r="AS317" s="28">
        <v>17.3</v>
      </c>
      <c r="AT317" s="28" t="s">
        <v>71</v>
      </c>
      <c r="AU317" s="28">
        <v>1</v>
      </c>
      <c r="AV317" s="31">
        <f t="shared" si="39"/>
        <v>127.26396703757162</v>
      </c>
      <c r="AW317" s="34">
        <f t="shared" si="37"/>
        <v>62.573638033060014</v>
      </c>
      <c r="BB317" s="40">
        <v>0</v>
      </c>
      <c r="BC317" s="40">
        <v>19</v>
      </c>
      <c r="BD317" s="28">
        <v>10.32</v>
      </c>
      <c r="BE317" s="28">
        <v>85.299000000000007</v>
      </c>
      <c r="BF317" s="28">
        <v>66.852000000000004</v>
      </c>
      <c r="BG317" s="28">
        <v>-10.048999999999999</v>
      </c>
      <c r="BH317" s="28" t="s">
        <v>83</v>
      </c>
      <c r="BI317" s="28" t="s">
        <v>84</v>
      </c>
      <c r="BJ317" s="41">
        <v>0.38100000000000001</v>
      </c>
    </row>
    <row r="318" spans="1:62" s="28" customFormat="1" ht="15" customHeight="1" x14ac:dyDescent="0.25">
      <c r="A318" s="28" t="s">
        <v>57</v>
      </c>
      <c r="B318" s="29" t="s">
        <v>58</v>
      </c>
      <c r="C318" s="29">
        <v>16</v>
      </c>
      <c r="D318" s="30">
        <v>40738</v>
      </c>
      <c r="E318" s="28" t="s">
        <v>59</v>
      </c>
      <c r="F318" s="31">
        <v>202</v>
      </c>
      <c r="G318" s="32">
        <v>24.7</v>
      </c>
      <c r="H318" s="33">
        <v>1.3</v>
      </c>
      <c r="I318" s="28">
        <v>16.3</v>
      </c>
      <c r="J318" s="31" t="s">
        <v>71</v>
      </c>
      <c r="K318" s="31">
        <v>1</v>
      </c>
      <c r="L318" s="31">
        <f t="shared" si="32"/>
        <v>94.16343207690899</v>
      </c>
      <c r="M318" s="34">
        <f t="shared" si="33"/>
        <v>44.394720284892216</v>
      </c>
      <c r="N318" s="35"/>
      <c r="P318" s="36">
        <v>41160</v>
      </c>
      <c r="Q318" s="28" t="s">
        <v>119</v>
      </c>
      <c r="R318" s="31">
        <v>202</v>
      </c>
      <c r="S318" s="37">
        <v>25.4</v>
      </c>
      <c r="T318" s="33">
        <v>1.3</v>
      </c>
      <c r="U318" s="28">
        <v>16.7</v>
      </c>
      <c r="V318" s="28" t="s">
        <v>71</v>
      </c>
      <c r="W318" s="28">
        <v>1</v>
      </c>
      <c r="X318" s="31">
        <f t="shared" si="34"/>
        <v>102.01984815344399</v>
      </c>
      <c r="Y318" s="34">
        <f t="shared" si="38"/>
        <v>47.727154353445123</v>
      </c>
      <c r="AB318" s="36">
        <v>42262</v>
      </c>
      <c r="AC318" s="28" t="s">
        <v>195</v>
      </c>
      <c r="AD318" s="29">
        <v>202</v>
      </c>
      <c r="AE318" s="38">
        <v>26.1</v>
      </c>
      <c r="AF318" s="39">
        <v>1.3</v>
      </c>
      <c r="AG318" s="28">
        <v>17</v>
      </c>
      <c r="AH318" s="28" t="s">
        <v>71</v>
      </c>
      <c r="AI318" s="28">
        <v>1</v>
      </c>
      <c r="AJ318" s="31">
        <f t="shared" si="35"/>
        <v>109.65557194839</v>
      </c>
      <c r="AK318" s="34">
        <f t="shared" si="36"/>
        <v>51.208862509993871</v>
      </c>
      <c r="AN318" s="28">
        <v>202</v>
      </c>
      <c r="AO318" s="36">
        <v>42634</v>
      </c>
      <c r="AP318" s="28" t="s">
        <v>63</v>
      </c>
      <c r="AQ318" s="28">
        <v>25.7</v>
      </c>
      <c r="AR318" s="39">
        <v>1.3</v>
      </c>
      <c r="AS318" s="28">
        <v>16.8</v>
      </c>
      <c r="AT318" s="28" t="s">
        <v>71</v>
      </c>
      <c r="AU318" s="28">
        <v>1</v>
      </c>
      <c r="AV318" s="31">
        <f t="shared" si="39"/>
        <v>105.069410783064</v>
      </c>
      <c r="AW318" s="34">
        <f t="shared" si="37"/>
        <v>49.200895171590076</v>
      </c>
      <c r="BB318" s="40">
        <v>0</v>
      </c>
      <c r="BC318" s="40">
        <v>20</v>
      </c>
      <c r="BD318" s="28">
        <v>8.5370000000000008</v>
      </c>
      <c r="BE318" s="28">
        <v>85.052000000000007</v>
      </c>
      <c r="BF318" s="28">
        <v>67.834999999999994</v>
      </c>
      <c r="BG318" s="28">
        <v>-11.622</v>
      </c>
      <c r="BH318" s="28" t="s">
        <v>74</v>
      </c>
      <c r="BI318" s="28" t="s">
        <v>75</v>
      </c>
      <c r="BJ318" s="41">
        <v>0.39</v>
      </c>
    </row>
    <row r="319" spans="1:62" s="28" customFormat="1" ht="15" customHeight="1" x14ac:dyDescent="0.25">
      <c r="A319" s="28" t="s">
        <v>57</v>
      </c>
      <c r="B319" s="29" t="s">
        <v>58</v>
      </c>
      <c r="C319" s="29">
        <v>16</v>
      </c>
      <c r="D319" s="30"/>
      <c r="F319" s="31"/>
      <c r="G319" s="32"/>
      <c r="H319" s="33"/>
      <c r="J319" s="31"/>
      <c r="K319" s="31"/>
      <c r="L319" s="31" t="str">
        <f t="shared" si="32"/>
        <v/>
      </c>
      <c r="M319" s="34" t="str">
        <f t="shared" si="33"/>
        <v/>
      </c>
      <c r="N319" s="35"/>
      <c r="P319" s="36">
        <v>41160</v>
      </c>
      <c r="Q319" s="28" t="s">
        <v>119</v>
      </c>
      <c r="R319" s="31">
        <v>1766</v>
      </c>
      <c r="S319" s="37">
        <v>10.5</v>
      </c>
      <c r="T319" s="33">
        <v>1.3</v>
      </c>
      <c r="U319" s="28">
        <v>16.899999999999999</v>
      </c>
      <c r="V319" s="28" t="s">
        <v>115</v>
      </c>
      <c r="W319" s="28">
        <v>1</v>
      </c>
      <c r="X319" s="31">
        <f t="shared" si="34"/>
        <v>21.261765408974991</v>
      </c>
      <c r="Y319" s="34">
        <f t="shared" si="38"/>
        <v>4.8431341601526379</v>
      </c>
      <c r="AB319" s="36">
        <v>42262</v>
      </c>
      <c r="AC319" s="28" t="s">
        <v>195</v>
      </c>
      <c r="AD319" s="29">
        <v>1766</v>
      </c>
      <c r="AE319" s="38">
        <v>11.8</v>
      </c>
      <c r="AF319" s="39">
        <v>1.3</v>
      </c>
      <c r="AG319" s="28">
        <v>18.7</v>
      </c>
      <c r="AH319" s="28" t="s">
        <v>60</v>
      </c>
      <c r="AI319" s="28">
        <v>1</v>
      </c>
      <c r="AJ319" s="31">
        <f t="shared" si="35"/>
        <v>29.712530494547995</v>
      </c>
      <c r="AK319" s="34">
        <f t="shared" si="36"/>
        <v>6.5527049598311606</v>
      </c>
      <c r="AN319" s="28">
        <v>1766</v>
      </c>
      <c r="AO319" s="36">
        <v>42634</v>
      </c>
      <c r="AP319" s="28" t="s">
        <v>63</v>
      </c>
      <c r="AQ319" s="28">
        <v>11.8</v>
      </c>
      <c r="AR319" s="39">
        <v>1.3</v>
      </c>
      <c r="AS319" s="28">
        <v>18.7</v>
      </c>
      <c r="AT319" s="28" t="s">
        <v>60</v>
      </c>
      <c r="AU319" s="28">
        <v>1</v>
      </c>
      <c r="AV319" s="31">
        <f t="shared" si="39"/>
        <v>29.712530494547995</v>
      </c>
      <c r="AW319" s="34">
        <f t="shared" si="37"/>
        <v>6.5527049598311606</v>
      </c>
      <c r="BB319" s="40">
        <v>0</v>
      </c>
      <c r="BC319" s="40">
        <v>1</v>
      </c>
      <c r="BD319" s="28">
        <v>3.548</v>
      </c>
      <c r="BE319" s="28">
        <v>82.031999999999996</v>
      </c>
      <c r="BF319" s="28">
        <v>48.356000000000002</v>
      </c>
      <c r="BG319" s="28">
        <v>-2.9329999999999998</v>
      </c>
      <c r="BH319" s="28" t="s">
        <v>76</v>
      </c>
      <c r="BI319" s="28" t="s">
        <v>212</v>
      </c>
      <c r="BJ319" s="41">
        <v>0.46999999999999986</v>
      </c>
    </row>
    <row r="320" spans="1:62" s="28" customFormat="1" ht="15" customHeight="1" x14ac:dyDescent="0.25">
      <c r="A320" s="28" t="s">
        <v>57</v>
      </c>
      <c r="B320" s="29" t="s">
        <v>58</v>
      </c>
      <c r="C320" s="29">
        <v>16</v>
      </c>
      <c r="D320" s="30"/>
      <c r="F320" s="31"/>
      <c r="G320" s="32"/>
      <c r="H320" s="33"/>
      <c r="J320" s="31"/>
      <c r="K320" s="31"/>
      <c r="L320" s="31" t="str">
        <f t="shared" si="32"/>
        <v/>
      </c>
      <c r="M320" s="34" t="str">
        <f t="shared" si="33"/>
        <v/>
      </c>
      <c r="N320" s="35"/>
      <c r="P320" s="36">
        <v>41160</v>
      </c>
      <c r="Q320" s="28" t="s">
        <v>119</v>
      </c>
      <c r="R320" s="31">
        <v>1767</v>
      </c>
      <c r="S320" s="37">
        <v>11.9</v>
      </c>
      <c r="T320" s="33">
        <v>1.3</v>
      </c>
      <c r="U320" s="28">
        <v>11.3</v>
      </c>
      <c r="V320" s="28" t="s">
        <v>115</v>
      </c>
      <c r="W320" s="28">
        <v>1</v>
      </c>
      <c r="X320" s="31">
        <f t="shared" si="34"/>
        <v>18.84288790901914</v>
      </c>
      <c r="Y320" s="34">
        <f t="shared" si="38"/>
        <v>6.697501893523313</v>
      </c>
      <c r="AB320" s="36">
        <v>42262</v>
      </c>
      <c r="AC320" s="28" t="s">
        <v>195</v>
      </c>
      <c r="AD320" s="29">
        <v>1767</v>
      </c>
      <c r="AE320" s="38">
        <v>13.2</v>
      </c>
      <c r="AF320" s="39">
        <v>1.3</v>
      </c>
      <c r="AG320" s="28">
        <v>12.3</v>
      </c>
      <c r="AH320" s="28" t="s">
        <v>60</v>
      </c>
      <c r="AI320" s="28">
        <v>1</v>
      </c>
      <c r="AJ320" s="31">
        <f t="shared" si="35"/>
        <v>25.23643892204889</v>
      </c>
      <c r="AK320" s="34">
        <f t="shared" si="36"/>
        <v>8.7605767121125862</v>
      </c>
      <c r="AN320" s="28">
        <v>1767</v>
      </c>
      <c r="AO320" s="36">
        <v>42634</v>
      </c>
      <c r="AP320" s="28" t="s">
        <v>63</v>
      </c>
      <c r="AQ320" s="28">
        <v>13.3</v>
      </c>
      <c r="AR320" s="39">
        <v>1.3</v>
      </c>
      <c r="AS320" s="28">
        <v>12.4</v>
      </c>
      <c r="AT320" s="28" t="s">
        <v>60</v>
      </c>
      <c r="AU320" s="28">
        <v>1</v>
      </c>
      <c r="AV320" s="31">
        <f t="shared" si="39"/>
        <v>25.82855235812637</v>
      </c>
      <c r="AW320" s="34">
        <f t="shared" si="37"/>
        <v>8.9335066527968685</v>
      </c>
      <c r="BB320" s="40">
        <v>8</v>
      </c>
      <c r="BC320" s="40">
        <v>-1</v>
      </c>
      <c r="BD320" s="28">
        <v>5.9260000000000002</v>
      </c>
      <c r="BE320" s="28">
        <v>90.744</v>
      </c>
      <c r="BF320" s="28">
        <v>48.593000000000004</v>
      </c>
      <c r="BG320" s="28">
        <v>-4.5259999999999998</v>
      </c>
      <c r="BH320" s="28" t="s">
        <v>76</v>
      </c>
      <c r="BI320" s="28" t="s">
        <v>265</v>
      </c>
      <c r="BJ320" s="41">
        <v>0.48499687130094937</v>
      </c>
    </row>
    <row r="321" spans="1:62" s="28" customFormat="1" ht="15" customHeight="1" x14ac:dyDescent="0.25">
      <c r="A321" s="28" t="s">
        <v>57</v>
      </c>
      <c r="B321" s="29" t="s">
        <v>58</v>
      </c>
      <c r="C321" s="29">
        <v>16</v>
      </c>
      <c r="D321" s="30"/>
      <c r="F321" s="31"/>
      <c r="G321" s="32"/>
      <c r="H321" s="33"/>
      <c r="J321" s="31"/>
      <c r="K321" s="31"/>
      <c r="L321" s="31" t="str">
        <f t="shared" si="32"/>
        <v/>
      </c>
      <c r="M321" s="34" t="str">
        <f t="shared" si="33"/>
        <v/>
      </c>
      <c r="N321" s="35"/>
      <c r="P321" s="36">
        <v>41160</v>
      </c>
      <c r="Q321" s="28" t="s">
        <v>119</v>
      </c>
      <c r="R321" s="31">
        <v>1768</v>
      </c>
      <c r="S321" s="37">
        <v>16.100000000000001</v>
      </c>
      <c r="T321" s="33">
        <v>1.3</v>
      </c>
      <c r="U321" s="28">
        <v>20</v>
      </c>
      <c r="V321" s="28" t="s">
        <v>115</v>
      </c>
      <c r="W321" s="28">
        <v>1</v>
      </c>
      <c r="X321" s="31">
        <f t="shared" si="34"/>
        <v>67.02510780945002</v>
      </c>
      <c r="Y321" s="34">
        <f t="shared" si="38"/>
        <v>14.652955611038447</v>
      </c>
      <c r="Z321" s="28" t="s">
        <v>266</v>
      </c>
      <c r="AB321" s="36">
        <v>42262</v>
      </c>
      <c r="AC321" s="28" t="s">
        <v>195</v>
      </c>
      <c r="AD321" s="29">
        <v>1768</v>
      </c>
      <c r="AE321" s="38">
        <v>16.3</v>
      </c>
      <c r="AF321" s="39">
        <v>1.3</v>
      </c>
      <c r="AG321" s="28">
        <v>20.2</v>
      </c>
      <c r="AH321" s="28" t="s">
        <v>60</v>
      </c>
      <c r="AI321" s="28">
        <v>1</v>
      </c>
      <c r="AJ321" s="31">
        <f t="shared" si="35"/>
        <v>69.387677569660497</v>
      </c>
      <c r="AK321" s="34">
        <f t="shared" si="36"/>
        <v>15.129065755700713</v>
      </c>
      <c r="AN321" s="28">
        <v>1768</v>
      </c>
      <c r="AO321" s="36">
        <v>42634</v>
      </c>
      <c r="AP321" s="28" t="s">
        <v>63</v>
      </c>
      <c r="AQ321" s="28">
        <v>16.3</v>
      </c>
      <c r="AR321" s="39">
        <v>1.3</v>
      </c>
      <c r="AS321" s="28">
        <v>20.2</v>
      </c>
      <c r="AT321" s="28" t="s">
        <v>60</v>
      </c>
      <c r="AU321" s="28">
        <v>1</v>
      </c>
      <c r="AV321" s="31">
        <f t="shared" si="39"/>
        <v>69.387677569660497</v>
      </c>
      <c r="AW321" s="34">
        <f t="shared" si="37"/>
        <v>15.129065755700713</v>
      </c>
      <c r="BB321" s="40">
        <v>6</v>
      </c>
      <c r="BC321" s="40">
        <v>2</v>
      </c>
      <c r="BD321" s="28">
        <v>3.1459999999999999</v>
      </c>
      <c r="BE321" s="28">
        <v>88.471999999999994</v>
      </c>
      <c r="BF321" s="28">
        <v>51.12</v>
      </c>
      <c r="BG321" s="28">
        <v>-4.8890000000000002</v>
      </c>
      <c r="BH321" s="28" t="s">
        <v>76</v>
      </c>
      <c r="BI321" s="28" t="s">
        <v>233</v>
      </c>
      <c r="BJ321" s="41">
        <v>0.53249999999999997</v>
      </c>
    </row>
    <row r="322" spans="1:62" s="28" customFormat="1" ht="15" customHeight="1" x14ac:dyDescent="0.25">
      <c r="A322" s="28" t="s">
        <v>57</v>
      </c>
      <c r="B322" s="29" t="s">
        <v>58</v>
      </c>
      <c r="C322" s="29">
        <v>16</v>
      </c>
      <c r="G322" s="32"/>
      <c r="K322" s="31"/>
      <c r="L322" s="31" t="str">
        <f t="shared" ref="L322:L385" si="40">IF(K322=1,(0.0509*BJ322*G322^2*I322*0.477),"")</f>
        <v/>
      </c>
      <c r="M322" s="34" t="str">
        <f t="shared" ref="M322:M385" si="41">IF(K322=1,(0.023*G322^2.59*0.477),"")</f>
        <v/>
      </c>
      <c r="S322" s="37"/>
      <c r="X322" s="31" t="str">
        <f t="shared" ref="X322:X385" si="42">IF(W322=1,(0.0509*BJ322*S322^2*U322*0.477),"")</f>
        <v/>
      </c>
      <c r="Y322" s="34" t="str">
        <f t="shared" si="38"/>
        <v/>
      </c>
      <c r="AB322" s="36">
        <v>42262</v>
      </c>
      <c r="AC322" s="28" t="s">
        <v>195</v>
      </c>
      <c r="AD322" s="29">
        <v>3460</v>
      </c>
      <c r="AE322" s="38">
        <v>10.199999999999999</v>
      </c>
      <c r="AF322" s="39">
        <v>1.3</v>
      </c>
      <c r="AG322" s="28">
        <v>10.7</v>
      </c>
      <c r="AH322" s="28" t="s">
        <v>115</v>
      </c>
      <c r="AI322" s="28">
        <v>1</v>
      </c>
      <c r="AJ322" s="31">
        <f t="shared" ref="AJ322:AJ385" si="43">IF(AI322=1,(0.0509*BJ322*AE322^2*AG322*0.477),"")</f>
        <v>7.1174777661719988</v>
      </c>
      <c r="AK322" s="34">
        <f t="shared" ref="AK322:AK385" si="44">IF(AI322=1,(0.023*AE322^2.59*0.477),"")</f>
        <v>4.4928369713835492</v>
      </c>
      <c r="AN322" s="28">
        <v>3460</v>
      </c>
      <c r="AO322" s="36">
        <v>42634</v>
      </c>
      <c r="AP322" s="28" t="s">
        <v>63</v>
      </c>
      <c r="AQ322" s="28">
        <v>10.1</v>
      </c>
      <c r="AR322" s="39">
        <v>1.3</v>
      </c>
      <c r="AS322" s="28">
        <v>10.6</v>
      </c>
      <c r="AT322" s="28" t="s">
        <v>115</v>
      </c>
      <c r="AU322" s="28">
        <v>1</v>
      </c>
      <c r="AV322" s="31">
        <f t="shared" si="39"/>
        <v>6.9133828949939993</v>
      </c>
      <c r="AW322" s="34">
        <f t="shared" ref="AW322:AW385" si="45">IF(AU322=1,(0.023*AQ322^2.59*0.477),"")</f>
        <v>4.3796416090270247</v>
      </c>
      <c r="BB322" s="40">
        <v>2</v>
      </c>
      <c r="BC322" s="40">
        <v>19</v>
      </c>
      <c r="BD322" s="28">
        <v>2.0659999999999998</v>
      </c>
      <c r="BE322" s="28">
        <v>87.084000000000003</v>
      </c>
      <c r="BF322" s="28">
        <v>67.957999999999998</v>
      </c>
      <c r="BG322" s="28">
        <v>-12.028</v>
      </c>
      <c r="BH322" s="28" t="s">
        <v>83</v>
      </c>
      <c r="BI322" s="28" t="s">
        <v>138</v>
      </c>
      <c r="BJ322" s="41">
        <v>0.26333333333333336</v>
      </c>
    </row>
    <row r="323" spans="1:62" s="28" customFormat="1" ht="15" customHeight="1" x14ac:dyDescent="0.25">
      <c r="A323" s="28" t="s">
        <v>57</v>
      </c>
      <c r="B323" s="29" t="s">
        <v>58</v>
      </c>
      <c r="C323" s="29">
        <v>16</v>
      </c>
      <c r="G323" s="32"/>
      <c r="K323" s="31"/>
      <c r="L323" s="31" t="str">
        <f t="shared" si="40"/>
        <v/>
      </c>
      <c r="M323" s="34" t="str">
        <f t="shared" si="41"/>
        <v/>
      </c>
      <c r="S323" s="37"/>
      <c r="X323" s="31" t="str">
        <f t="shared" si="42"/>
        <v/>
      </c>
      <c r="Y323" s="34" t="str">
        <f t="shared" ref="Y323:Y386" si="46">IF(W323=1,(0.023*S323^2.59*0.477),"")</f>
        <v/>
      </c>
      <c r="AB323" s="36">
        <v>42262</v>
      </c>
      <c r="AC323" s="28" t="s">
        <v>195</v>
      </c>
      <c r="AD323" s="29">
        <v>3461</v>
      </c>
      <c r="AE323" s="38">
        <v>10.6</v>
      </c>
      <c r="AF323" s="39">
        <v>1.3</v>
      </c>
      <c r="AG323" s="28">
        <v>12.5</v>
      </c>
      <c r="AH323" s="28" t="s">
        <v>115</v>
      </c>
      <c r="AI323" s="28">
        <v>1</v>
      </c>
      <c r="AJ323" s="31">
        <f t="shared" si="43"/>
        <v>20.123792748050292</v>
      </c>
      <c r="AK323" s="34">
        <f t="shared" si="44"/>
        <v>4.9635043415815643</v>
      </c>
      <c r="AN323" s="28">
        <v>3461</v>
      </c>
      <c r="AO323" s="36">
        <v>42634</v>
      </c>
      <c r="AP323" s="28" t="s">
        <v>63</v>
      </c>
      <c r="AQ323" s="28">
        <v>11</v>
      </c>
      <c r="AR323" s="39">
        <v>1.3</v>
      </c>
      <c r="AS323" s="28">
        <v>12.9</v>
      </c>
      <c r="AT323" s="28" t="s">
        <v>115</v>
      </c>
      <c r="AU323" s="28">
        <v>1</v>
      </c>
      <c r="AV323" s="31">
        <f t="shared" ref="AV323:AV386" si="47">IF(AU323=1,(0.0509*BJ323*AQ323^2*AS323*0.477),"")</f>
        <v>22.364704948687574</v>
      </c>
      <c r="AW323" s="34">
        <f t="shared" si="45"/>
        <v>5.4632776147928253</v>
      </c>
      <c r="BB323" s="40">
        <v>13</v>
      </c>
      <c r="BC323" s="40">
        <v>13</v>
      </c>
      <c r="BD323" s="28">
        <v>4.4480000000000004</v>
      </c>
      <c r="BE323" s="28">
        <v>95.519000000000005</v>
      </c>
      <c r="BF323" s="28">
        <v>62.122</v>
      </c>
      <c r="BG323" s="28">
        <v>-9.8829999999999991</v>
      </c>
      <c r="BH323" s="28" t="s">
        <v>102</v>
      </c>
      <c r="BI323" s="28" t="s">
        <v>267</v>
      </c>
      <c r="BJ323" s="41">
        <v>0.59013575862068957</v>
      </c>
    </row>
    <row r="324" spans="1:62" s="28" customFormat="1" ht="15" customHeight="1" x14ac:dyDescent="0.25">
      <c r="A324" s="28" t="s">
        <v>57</v>
      </c>
      <c r="B324" s="29" t="s">
        <v>58</v>
      </c>
      <c r="C324" s="29">
        <v>16</v>
      </c>
      <c r="G324" s="32"/>
      <c r="K324" s="31"/>
      <c r="L324" s="31" t="str">
        <f t="shared" si="40"/>
        <v/>
      </c>
      <c r="M324" s="34" t="str">
        <f t="shared" si="41"/>
        <v/>
      </c>
      <c r="S324" s="37"/>
      <c r="X324" s="31" t="str">
        <f t="shared" si="42"/>
        <v/>
      </c>
      <c r="Y324" s="34" t="str">
        <f t="shared" si="46"/>
        <v/>
      </c>
      <c r="AB324" s="36">
        <v>42262</v>
      </c>
      <c r="AC324" s="28" t="s">
        <v>195</v>
      </c>
      <c r="AD324" s="29">
        <v>3462</v>
      </c>
      <c r="AE324" s="38">
        <v>11</v>
      </c>
      <c r="AF324" s="39">
        <v>1.3</v>
      </c>
      <c r="AG324" s="28">
        <v>12.5</v>
      </c>
      <c r="AH324" s="28" t="s">
        <v>113</v>
      </c>
      <c r="AI324" s="28">
        <v>1</v>
      </c>
      <c r="AJ324" s="31">
        <f t="shared" si="43"/>
        <v>17.993996212500004</v>
      </c>
      <c r="AK324" s="34">
        <f t="shared" si="44"/>
        <v>5.4632776147928253</v>
      </c>
      <c r="AN324" s="28">
        <v>3462</v>
      </c>
      <c r="AO324" s="36">
        <v>42634</v>
      </c>
      <c r="AP324" s="28" t="s">
        <v>63</v>
      </c>
      <c r="AQ324" s="28">
        <v>13.2</v>
      </c>
      <c r="AR324" s="39">
        <v>1.3</v>
      </c>
      <c r="AS324" s="28">
        <v>14.6</v>
      </c>
      <c r="AT324" s="28" t="s">
        <v>113</v>
      </c>
      <c r="AU324" s="28">
        <v>1</v>
      </c>
      <c r="AV324" s="31">
        <f t="shared" si="47"/>
        <v>30.264462109728008</v>
      </c>
      <c r="AW324" s="34">
        <f t="shared" si="45"/>
        <v>8.7605767121125862</v>
      </c>
      <c r="BB324" s="40">
        <v>17</v>
      </c>
      <c r="BC324" s="40">
        <v>16</v>
      </c>
      <c r="BD324" s="28">
        <v>12.18</v>
      </c>
      <c r="BE324" s="28">
        <v>99.147999999999996</v>
      </c>
      <c r="BF324" s="28">
        <v>64.308000000000007</v>
      </c>
      <c r="BG324" s="28">
        <v>-11.047000000000001</v>
      </c>
      <c r="BH324" s="28" t="s">
        <v>102</v>
      </c>
      <c r="BI324" s="28" t="s">
        <v>259</v>
      </c>
      <c r="BJ324" s="41">
        <v>0.49000000000000016</v>
      </c>
    </row>
    <row r="325" spans="1:62" s="28" customFormat="1" ht="15" customHeight="1" x14ac:dyDescent="0.25">
      <c r="A325" s="28" t="s">
        <v>57</v>
      </c>
      <c r="B325" s="29" t="s">
        <v>58</v>
      </c>
      <c r="C325" s="29">
        <v>16</v>
      </c>
      <c r="G325" s="32"/>
      <c r="K325" s="31"/>
      <c r="L325" s="31" t="str">
        <f t="shared" si="40"/>
        <v/>
      </c>
      <c r="M325" s="34" t="str">
        <f t="shared" si="41"/>
        <v/>
      </c>
      <c r="S325" s="37"/>
      <c r="X325" s="31" t="str">
        <f t="shared" si="42"/>
        <v/>
      </c>
      <c r="Y325" s="34" t="str">
        <f t="shared" si="46"/>
        <v/>
      </c>
      <c r="AB325" s="36">
        <v>42262</v>
      </c>
      <c r="AC325" s="28" t="s">
        <v>195</v>
      </c>
      <c r="AD325" s="29">
        <v>3463</v>
      </c>
      <c r="AE325" s="38">
        <v>11.2</v>
      </c>
      <c r="AF325" s="39">
        <v>1.3</v>
      </c>
      <c r="AG325" s="28">
        <v>12.9</v>
      </c>
      <c r="AH325" s="28" t="s">
        <v>115</v>
      </c>
      <c r="AI325" s="28">
        <v>1</v>
      </c>
      <c r="AJ325" s="31">
        <f t="shared" si="43"/>
        <v>10.345887546623999</v>
      </c>
      <c r="AK325" s="34">
        <f t="shared" si="44"/>
        <v>5.7242803280799492</v>
      </c>
      <c r="AN325" s="28">
        <v>3463</v>
      </c>
      <c r="AO325" s="36">
        <v>42634</v>
      </c>
      <c r="AP325" s="28" t="s">
        <v>63</v>
      </c>
      <c r="AQ325" s="28">
        <v>12.2</v>
      </c>
      <c r="AR325" s="39">
        <v>1.3</v>
      </c>
      <c r="AS325" s="28">
        <v>13.9</v>
      </c>
      <c r="AT325" s="28" t="s">
        <v>115</v>
      </c>
      <c r="AU325" s="28">
        <v>1</v>
      </c>
      <c r="AV325" s="31">
        <f t="shared" si="47"/>
        <v>13.227460080923999</v>
      </c>
      <c r="AW325" s="34">
        <f t="shared" si="45"/>
        <v>7.1436172367601225</v>
      </c>
      <c r="BB325" s="40">
        <v>7</v>
      </c>
      <c r="BC325" s="40">
        <v>17</v>
      </c>
      <c r="BD325" s="28">
        <v>8.0519999999999996</v>
      </c>
      <c r="BE325" s="28">
        <v>99.771000000000001</v>
      </c>
      <c r="BF325" s="28">
        <v>66.016999999999996</v>
      </c>
      <c r="BG325" s="28">
        <v>-11.88</v>
      </c>
      <c r="BH325" s="28" t="s">
        <v>83</v>
      </c>
      <c r="BI325" s="28" t="s">
        <v>138</v>
      </c>
      <c r="BJ325" s="41">
        <v>0.26333333333333336</v>
      </c>
    </row>
    <row r="326" spans="1:62" s="28" customFormat="1" ht="15" customHeight="1" x14ac:dyDescent="0.25">
      <c r="A326" s="28" t="s">
        <v>57</v>
      </c>
      <c r="B326" s="29" t="s">
        <v>58</v>
      </c>
      <c r="C326" s="29">
        <v>16</v>
      </c>
      <c r="G326" s="32"/>
      <c r="K326" s="31"/>
      <c r="L326" s="31" t="str">
        <f t="shared" si="40"/>
        <v/>
      </c>
      <c r="M326" s="34" t="str">
        <f t="shared" si="41"/>
        <v/>
      </c>
      <c r="S326" s="37"/>
      <c r="X326" s="31" t="str">
        <f t="shared" si="42"/>
        <v/>
      </c>
      <c r="Y326" s="34" t="str">
        <f t="shared" si="46"/>
        <v/>
      </c>
      <c r="AB326" s="36">
        <v>42262</v>
      </c>
      <c r="AC326" s="28" t="s">
        <v>195</v>
      </c>
      <c r="AD326" s="29">
        <v>3464</v>
      </c>
      <c r="AE326" s="38">
        <v>14.5</v>
      </c>
      <c r="AF326" s="39">
        <v>1.3</v>
      </c>
      <c r="AG326" s="28">
        <v>17.100000000000001</v>
      </c>
      <c r="AH326" s="28" t="s">
        <v>115</v>
      </c>
      <c r="AI326" s="28">
        <v>1</v>
      </c>
      <c r="AJ326" s="31">
        <f t="shared" si="43"/>
        <v>53.247363787575004</v>
      </c>
      <c r="AK326" s="34">
        <f t="shared" si="44"/>
        <v>11.173502766174817</v>
      </c>
      <c r="AN326" s="28">
        <v>3464</v>
      </c>
      <c r="AO326" s="36">
        <v>42634</v>
      </c>
      <c r="AP326" s="28" t="s">
        <v>63</v>
      </c>
      <c r="AQ326" s="28">
        <v>15.9</v>
      </c>
      <c r="AR326" s="39">
        <v>1.3</v>
      </c>
      <c r="AS326" s="28">
        <v>18.399999999999999</v>
      </c>
      <c r="AT326" s="28" t="s">
        <v>115</v>
      </c>
      <c r="AU326" s="28">
        <v>1</v>
      </c>
      <c r="AV326" s="31">
        <f t="shared" si="47"/>
        <v>68.893471325591989</v>
      </c>
      <c r="AW326" s="34">
        <f t="shared" si="45"/>
        <v>14.186157167126886</v>
      </c>
      <c r="BB326" s="40">
        <v>19</v>
      </c>
      <c r="BC326" s="40">
        <v>20</v>
      </c>
      <c r="BD326" s="28">
        <v>14.333</v>
      </c>
      <c r="BE326" s="28">
        <v>100.458</v>
      </c>
      <c r="BF326" s="28">
        <v>51.334000000000003</v>
      </c>
      <c r="BG326" s="28">
        <v>-8.3879999999999999</v>
      </c>
      <c r="BH326" s="28" t="s">
        <v>100</v>
      </c>
      <c r="BI326" s="28" t="s">
        <v>114</v>
      </c>
      <c r="BJ326" s="41">
        <v>0.61</v>
      </c>
    </row>
    <row r="327" spans="1:62" s="28" customFormat="1" ht="15" customHeight="1" x14ac:dyDescent="0.25">
      <c r="A327" s="28" t="s">
        <v>57</v>
      </c>
      <c r="B327" s="29" t="s">
        <v>58</v>
      </c>
      <c r="C327" s="29">
        <v>16</v>
      </c>
      <c r="G327" s="32"/>
      <c r="K327" s="31"/>
      <c r="L327" s="31" t="str">
        <f t="shared" si="40"/>
        <v/>
      </c>
      <c r="M327" s="34" t="str">
        <f t="shared" si="41"/>
        <v/>
      </c>
      <c r="S327" s="37"/>
      <c r="X327" s="31" t="str">
        <f t="shared" si="42"/>
        <v/>
      </c>
      <c r="Y327" s="34" t="str">
        <f t="shared" si="46"/>
        <v/>
      </c>
      <c r="AB327" s="36">
        <v>42262</v>
      </c>
      <c r="AC327" s="28" t="s">
        <v>195</v>
      </c>
      <c r="AD327" s="29">
        <v>3465</v>
      </c>
      <c r="AE327" s="38">
        <v>13.1</v>
      </c>
      <c r="AF327" s="39">
        <v>1.3</v>
      </c>
      <c r="AG327" s="28">
        <v>18.100000000000001</v>
      </c>
      <c r="AH327" s="28" t="s">
        <v>115</v>
      </c>
      <c r="AI327" s="28">
        <v>1</v>
      </c>
      <c r="AJ327" s="31">
        <f t="shared" si="43"/>
        <v>28.7330880180753</v>
      </c>
      <c r="AK327" s="34">
        <f t="shared" si="44"/>
        <v>8.5897172999647697</v>
      </c>
      <c r="AN327" s="28">
        <v>3465</v>
      </c>
      <c r="AO327" s="36">
        <v>42634</v>
      </c>
      <c r="AP327" s="28" t="s">
        <v>63</v>
      </c>
      <c r="AQ327" s="28">
        <v>14.3</v>
      </c>
      <c r="AR327" s="39">
        <v>1.3</v>
      </c>
      <c r="AS327" s="28">
        <v>19.5</v>
      </c>
      <c r="AT327" s="28" t="s">
        <v>115</v>
      </c>
      <c r="AU327" s="28">
        <v>1</v>
      </c>
      <c r="AV327" s="31">
        <f t="shared" si="47"/>
        <v>36.886531806481507</v>
      </c>
      <c r="AW327" s="34">
        <f t="shared" si="45"/>
        <v>10.778704159015803</v>
      </c>
      <c r="BB327" s="40">
        <v>19</v>
      </c>
      <c r="BC327" s="40">
        <v>20</v>
      </c>
      <c r="BD327" s="28">
        <v>7.7930000000000001</v>
      </c>
      <c r="BE327" s="28">
        <v>100.166</v>
      </c>
      <c r="BF327" s="28">
        <v>49.081000000000003</v>
      </c>
      <c r="BG327" s="28">
        <v>-7.9169999999999998</v>
      </c>
      <c r="BH327" s="28" t="s">
        <v>83</v>
      </c>
      <c r="BI327" s="28" t="s">
        <v>84</v>
      </c>
      <c r="BJ327" s="41">
        <v>0.38100000000000001</v>
      </c>
    </row>
    <row r="328" spans="1:62" s="28" customFormat="1" ht="15" customHeight="1" x14ac:dyDescent="0.25">
      <c r="A328" s="28" t="s">
        <v>57</v>
      </c>
      <c r="B328" s="29" t="s">
        <v>58</v>
      </c>
      <c r="C328" s="29">
        <v>16</v>
      </c>
      <c r="G328" s="32"/>
      <c r="K328" s="31"/>
      <c r="L328" s="31" t="str">
        <f t="shared" si="40"/>
        <v/>
      </c>
      <c r="M328" s="34" t="str">
        <f t="shared" si="41"/>
        <v/>
      </c>
      <c r="S328" s="37"/>
      <c r="X328" s="31" t="str">
        <f t="shared" si="42"/>
        <v/>
      </c>
      <c r="Y328" s="34" t="str">
        <f t="shared" si="46"/>
        <v/>
      </c>
      <c r="AB328" s="36">
        <v>42262</v>
      </c>
      <c r="AC328" s="28" t="s">
        <v>195</v>
      </c>
      <c r="AD328" s="29">
        <v>3466</v>
      </c>
      <c r="AE328" s="38">
        <v>11.9</v>
      </c>
      <c r="AF328" s="39">
        <v>1.3</v>
      </c>
      <c r="AG328" s="28">
        <v>9.5</v>
      </c>
      <c r="AH328" s="28" t="s">
        <v>115</v>
      </c>
      <c r="AI328" s="28">
        <v>1</v>
      </c>
      <c r="AJ328" s="31">
        <f t="shared" si="43"/>
        <v>16.984666864620003</v>
      </c>
      <c r="AK328" s="34">
        <f t="shared" si="44"/>
        <v>6.697501893523313</v>
      </c>
      <c r="AN328" s="28">
        <v>3466</v>
      </c>
      <c r="AO328" s="36">
        <v>42634</v>
      </c>
      <c r="AP328" s="28" t="s">
        <v>63</v>
      </c>
      <c r="AQ328" s="28">
        <v>12.5</v>
      </c>
      <c r="AR328" s="39">
        <v>1.3</v>
      </c>
      <c r="AS328" s="28">
        <v>9.9</v>
      </c>
      <c r="AT328" s="28" t="s">
        <v>115</v>
      </c>
      <c r="AU328" s="28">
        <v>1</v>
      </c>
      <c r="AV328" s="31">
        <f t="shared" si="47"/>
        <v>19.529661937500002</v>
      </c>
      <c r="AW328" s="34">
        <f t="shared" si="45"/>
        <v>7.6075208051914514</v>
      </c>
      <c r="BB328" s="40">
        <v>13</v>
      </c>
      <c r="BC328" s="40">
        <v>17</v>
      </c>
      <c r="BD328" s="28">
        <v>4.9569999999999999</v>
      </c>
      <c r="BE328" s="28">
        <v>91.009</v>
      </c>
      <c r="BF328" s="28">
        <v>46.555</v>
      </c>
      <c r="BG328" s="28">
        <v>-3.5939999999999999</v>
      </c>
      <c r="BH328" s="28" t="s">
        <v>76</v>
      </c>
      <c r="BI328" s="28" t="s">
        <v>120</v>
      </c>
      <c r="BJ328" s="41">
        <v>0.52</v>
      </c>
    </row>
    <row r="329" spans="1:62" s="28" customFormat="1" ht="15" customHeight="1" x14ac:dyDescent="0.25">
      <c r="A329" s="28" t="s">
        <v>57</v>
      </c>
      <c r="B329" s="29" t="s">
        <v>58</v>
      </c>
      <c r="C329" s="29">
        <v>16</v>
      </c>
      <c r="G329" s="32"/>
      <c r="K329" s="31"/>
      <c r="L329" s="31" t="str">
        <f t="shared" si="40"/>
        <v/>
      </c>
      <c r="M329" s="34" t="str">
        <f t="shared" si="41"/>
        <v/>
      </c>
      <c r="S329" s="37"/>
      <c r="X329" s="31" t="str">
        <f t="shared" si="42"/>
        <v/>
      </c>
      <c r="Y329" s="34" t="str">
        <f t="shared" si="46"/>
        <v/>
      </c>
      <c r="AB329" s="36">
        <v>42262</v>
      </c>
      <c r="AC329" s="28" t="s">
        <v>195</v>
      </c>
      <c r="AD329" s="29">
        <v>3467</v>
      </c>
      <c r="AE329" s="38">
        <v>19.8</v>
      </c>
      <c r="AF329" s="39">
        <v>1.3</v>
      </c>
      <c r="AG329" s="28">
        <v>17.399999999999999</v>
      </c>
      <c r="AH329" s="28" t="s">
        <v>115</v>
      </c>
      <c r="AI329" s="28">
        <v>1</v>
      </c>
      <c r="AJ329" s="31">
        <f t="shared" si="43"/>
        <v>43.613568929304002</v>
      </c>
      <c r="AK329" s="34">
        <f t="shared" si="44"/>
        <v>25.038543246866745</v>
      </c>
      <c r="AN329" s="28">
        <v>3467</v>
      </c>
      <c r="AO329" s="36">
        <v>42634</v>
      </c>
      <c r="AP329" s="28" t="s">
        <v>63</v>
      </c>
      <c r="AQ329" s="28">
        <v>20.5</v>
      </c>
      <c r="AR329" s="39">
        <v>1.3</v>
      </c>
      <c r="AS329" s="28">
        <v>17.899999999999999</v>
      </c>
      <c r="AT329" s="28" t="s">
        <v>115</v>
      </c>
      <c r="AU329" s="28">
        <v>1</v>
      </c>
      <c r="AV329" s="31">
        <f t="shared" si="47"/>
        <v>48.095312513774992</v>
      </c>
      <c r="AW329" s="34">
        <f t="shared" si="45"/>
        <v>27.396098259531584</v>
      </c>
      <c r="BB329" s="40">
        <v>13</v>
      </c>
      <c r="BC329" s="40">
        <v>19</v>
      </c>
      <c r="BD329" s="28">
        <v>9.7639999999999993</v>
      </c>
      <c r="BE329" s="28">
        <v>93.852999999999994</v>
      </c>
      <c r="BF329" s="28">
        <v>47.156999999999996</v>
      </c>
      <c r="BG329" s="28">
        <v>-4.8239999999999998</v>
      </c>
      <c r="BH329" s="28" t="s">
        <v>83</v>
      </c>
      <c r="BI329" s="28" t="s">
        <v>138</v>
      </c>
      <c r="BJ329" s="41">
        <v>0.26333333333333336</v>
      </c>
    </row>
    <row r="330" spans="1:62" s="28" customFormat="1" ht="15" customHeight="1" x14ac:dyDescent="0.25">
      <c r="A330" s="28" t="s">
        <v>57</v>
      </c>
      <c r="B330" s="29" t="s">
        <v>58</v>
      </c>
      <c r="C330" s="29">
        <v>16</v>
      </c>
      <c r="G330" s="32"/>
      <c r="K330" s="31"/>
      <c r="L330" s="31" t="str">
        <f t="shared" si="40"/>
        <v/>
      </c>
      <c r="M330" s="34" t="str">
        <f t="shared" si="41"/>
        <v/>
      </c>
      <c r="S330" s="37"/>
      <c r="X330" s="31" t="str">
        <f t="shared" si="42"/>
        <v/>
      </c>
      <c r="Y330" s="34" t="str">
        <f t="shared" si="46"/>
        <v/>
      </c>
      <c r="AB330" s="36">
        <v>42262</v>
      </c>
      <c r="AC330" s="28" t="s">
        <v>195</v>
      </c>
      <c r="AD330" s="29">
        <v>3468</v>
      </c>
      <c r="AE330" s="38">
        <v>16.600000000000001</v>
      </c>
      <c r="AF330" s="39">
        <v>1.3</v>
      </c>
      <c r="AG330" s="28">
        <v>14.1</v>
      </c>
      <c r="AH330" s="28" t="s">
        <v>113</v>
      </c>
      <c r="AI330" s="28">
        <v>1</v>
      </c>
      <c r="AJ330" s="31">
        <f t="shared" si="43"/>
        <v>24.841469710404006</v>
      </c>
      <c r="AK330" s="34">
        <f t="shared" si="44"/>
        <v>15.860839232460412</v>
      </c>
      <c r="AN330" s="28">
        <v>3468</v>
      </c>
      <c r="AO330" s="36">
        <v>42634</v>
      </c>
      <c r="AP330" s="28" t="s">
        <v>63</v>
      </c>
      <c r="AQ330" s="28">
        <v>18</v>
      </c>
      <c r="AR330" s="39">
        <v>1.3</v>
      </c>
      <c r="AS330" s="28">
        <v>15</v>
      </c>
      <c r="AT330" s="28" t="s">
        <v>113</v>
      </c>
      <c r="AU330" s="28">
        <v>1</v>
      </c>
      <c r="AV330" s="31">
        <f t="shared" si="47"/>
        <v>31.072648140000002</v>
      </c>
      <c r="AW330" s="34">
        <f t="shared" si="45"/>
        <v>19.561493212578384</v>
      </c>
      <c r="BB330" s="40">
        <v>6</v>
      </c>
      <c r="BC330" s="40">
        <v>5</v>
      </c>
      <c r="BD330" s="28">
        <v>8.9550000000000001</v>
      </c>
      <c r="BE330" s="28">
        <v>87.643000000000001</v>
      </c>
      <c r="BF330" s="28">
        <v>52.930999999999997</v>
      </c>
      <c r="BG330" s="28">
        <v>-5.4290000000000003</v>
      </c>
      <c r="BH330" s="28" t="s">
        <v>83</v>
      </c>
      <c r="BI330" s="28" t="s">
        <v>138</v>
      </c>
      <c r="BJ330" s="41">
        <v>0.26333333333333336</v>
      </c>
    </row>
    <row r="331" spans="1:62" s="28" customFormat="1" ht="15" customHeight="1" x14ac:dyDescent="0.25">
      <c r="A331" s="28" t="s">
        <v>57</v>
      </c>
      <c r="B331" s="29" t="s">
        <v>58</v>
      </c>
      <c r="C331" s="29">
        <v>16</v>
      </c>
      <c r="G331" s="32"/>
      <c r="K331" s="31"/>
      <c r="L331" s="31" t="str">
        <f t="shared" si="40"/>
        <v/>
      </c>
      <c r="M331" s="34" t="str">
        <f t="shared" si="41"/>
        <v/>
      </c>
      <c r="S331" s="37"/>
      <c r="X331" s="31" t="str">
        <f t="shared" si="42"/>
        <v/>
      </c>
      <c r="Y331" s="34" t="str">
        <f t="shared" si="46"/>
        <v/>
      </c>
      <c r="AB331" s="36">
        <v>42262</v>
      </c>
      <c r="AC331" s="28" t="s">
        <v>195</v>
      </c>
      <c r="AD331" s="29">
        <v>3469</v>
      </c>
      <c r="AE331" s="38">
        <v>12.1</v>
      </c>
      <c r="AF331" s="39">
        <v>1.3</v>
      </c>
      <c r="AG331" s="28">
        <v>10.1</v>
      </c>
      <c r="AH331" s="28" t="s">
        <v>113</v>
      </c>
      <c r="AI331" s="28">
        <v>1</v>
      </c>
      <c r="AJ331" s="31">
        <f t="shared" si="43"/>
        <v>24.413901525684</v>
      </c>
      <c r="AK331" s="34">
        <f t="shared" si="44"/>
        <v>6.9929484084409808</v>
      </c>
      <c r="AN331" s="28">
        <v>3469</v>
      </c>
      <c r="AO331" s="36">
        <v>42634</v>
      </c>
      <c r="AP331" s="28" t="s">
        <v>63</v>
      </c>
      <c r="AQ331" s="28">
        <v>12.3</v>
      </c>
      <c r="AR331" s="39">
        <v>1.3</v>
      </c>
      <c r="AS331" s="28">
        <v>10.199999999999999</v>
      </c>
      <c r="AT331" s="28" t="s">
        <v>113</v>
      </c>
      <c r="AU331" s="28">
        <v>1</v>
      </c>
      <c r="AV331" s="31">
        <f t="shared" si="47"/>
        <v>25.477421299992002</v>
      </c>
      <c r="AW331" s="34">
        <f t="shared" si="45"/>
        <v>7.2962625559620715</v>
      </c>
      <c r="BB331" s="40">
        <v>3</v>
      </c>
      <c r="BC331" s="40">
        <v>5</v>
      </c>
      <c r="BD331" s="28">
        <v>7.6740000000000004</v>
      </c>
      <c r="BE331" s="28">
        <v>85.299000000000007</v>
      </c>
      <c r="BF331" s="28">
        <v>52.329000000000001</v>
      </c>
      <c r="BG331" s="28">
        <v>-4.7830000000000004</v>
      </c>
      <c r="BH331" s="28" t="s">
        <v>102</v>
      </c>
      <c r="BI331" s="28" t="s">
        <v>107</v>
      </c>
      <c r="BJ331" s="41">
        <v>0.68</v>
      </c>
    </row>
    <row r="332" spans="1:62" s="28" customFormat="1" ht="15" customHeight="1" x14ac:dyDescent="0.25">
      <c r="A332" s="28" t="s">
        <v>57</v>
      </c>
      <c r="B332" s="29" t="s">
        <v>58</v>
      </c>
      <c r="C332" s="29">
        <v>16</v>
      </c>
      <c r="G332" s="32"/>
      <c r="K332" s="31"/>
      <c r="L332" s="31" t="str">
        <f t="shared" si="40"/>
        <v/>
      </c>
      <c r="M332" s="34" t="str">
        <f t="shared" si="41"/>
        <v/>
      </c>
      <c r="S332" s="37"/>
      <c r="X332" s="31" t="str">
        <f t="shared" si="42"/>
        <v/>
      </c>
      <c r="Y332" s="34" t="str">
        <f t="shared" si="46"/>
        <v/>
      </c>
      <c r="AB332" s="36">
        <v>42262</v>
      </c>
      <c r="AC332" s="28" t="s">
        <v>195</v>
      </c>
      <c r="AD332" s="29">
        <v>3470</v>
      </c>
      <c r="AE332" s="38">
        <v>12.9</v>
      </c>
      <c r="AF332" s="39">
        <v>1.3</v>
      </c>
      <c r="AG332" s="28">
        <v>12.2</v>
      </c>
      <c r="AH332" s="28" t="s">
        <v>113</v>
      </c>
      <c r="AI332" s="28">
        <v>1</v>
      </c>
      <c r="AJ332" s="31">
        <f t="shared" si="43"/>
        <v>26.617617046044</v>
      </c>
      <c r="AK332" s="34">
        <f t="shared" si="44"/>
        <v>8.2541729558389836</v>
      </c>
      <c r="AN332" s="28">
        <v>3470</v>
      </c>
      <c r="AO332" s="36">
        <v>42634</v>
      </c>
      <c r="AP332" s="28" t="s">
        <v>63</v>
      </c>
      <c r="AQ332" s="28">
        <v>14.4</v>
      </c>
      <c r="AR332" s="39">
        <v>1.3</v>
      </c>
      <c r="AS332" s="28">
        <v>13.4</v>
      </c>
      <c r="AT332" s="28" t="s">
        <v>113</v>
      </c>
      <c r="AU332" s="28">
        <v>1</v>
      </c>
      <c r="AV332" s="31">
        <f t="shared" si="47"/>
        <v>36.430044668928005</v>
      </c>
      <c r="AW332" s="34">
        <f t="shared" si="45"/>
        <v>10.975013663216709</v>
      </c>
      <c r="BB332" s="40">
        <v>1</v>
      </c>
      <c r="BC332" s="40">
        <v>9</v>
      </c>
      <c r="BD332" s="28">
        <v>11.423999999999999</v>
      </c>
      <c r="BE332" s="28">
        <v>82.986999999999995</v>
      </c>
      <c r="BF332" s="28">
        <v>58.084000000000003</v>
      </c>
      <c r="BG332" s="28">
        <v>-8.1890000000000001</v>
      </c>
      <c r="BH332" s="28" t="s">
        <v>268</v>
      </c>
      <c r="BI332" s="28" t="s">
        <v>269</v>
      </c>
      <c r="BJ332" s="41">
        <v>0.54</v>
      </c>
    </row>
    <row r="333" spans="1:62" s="28" customFormat="1" ht="15" customHeight="1" x14ac:dyDescent="0.25">
      <c r="A333" s="28" t="s">
        <v>57</v>
      </c>
      <c r="B333" s="29" t="s">
        <v>58</v>
      </c>
      <c r="C333" s="29">
        <v>16</v>
      </c>
      <c r="G333" s="32"/>
      <c r="K333" s="31"/>
      <c r="L333" s="31" t="str">
        <f t="shared" si="40"/>
        <v/>
      </c>
      <c r="M333" s="34" t="str">
        <f t="shared" si="41"/>
        <v/>
      </c>
      <c r="S333" s="37"/>
      <c r="X333" s="31" t="str">
        <f t="shared" si="42"/>
        <v/>
      </c>
      <c r="Y333" s="34" t="str">
        <f t="shared" si="46"/>
        <v/>
      </c>
      <c r="AB333" s="36">
        <v>42262</v>
      </c>
      <c r="AC333" s="28" t="s">
        <v>195</v>
      </c>
      <c r="AD333" s="29">
        <v>3471</v>
      </c>
      <c r="AE333" s="38">
        <v>10.6</v>
      </c>
      <c r="AF333" s="39">
        <v>1.3</v>
      </c>
      <c r="AG333" s="28">
        <v>11.4</v>
      </c>
      <c r="AH333" s="28" t="s">
        <v>113</v>
      </c>
      <c r="AI333" s="28">
        <v>1</v>
      </c>
      <c r="AJ333" s="31">
        <f t="shared" si="43"/>
        <v>29.233485337967998</v>
      </c>
      <c r="AK333" s="34">
        <f t="shared" si="44"/>
        <v>4.9635043415815643</v>
      </c>
      <c r="AN333" s="28">
        <v>3471</v>
      </c>
      <c r="AO333" s="36">
        <v>42634</v>
      </c>
      <c r="AP333" s="28" t="s">
        <v>63</v>
      </c>
      <c r="AQ333" s="28">
        <v>11.4</v>
      </c>
      <c r="AR333" s="39">
        <v>1.3</v>
      </c>
      <c r="AS333" s="28">
        <v>12.1</v>
      </c>
      <c r="AT333" s="28" t="s">
        <v>113</v>
      </c>
      <c r="AU333" s="28">
        <v>1</v>
      </c>
      <c r="AV333" s="31">
        <f t="shared" si="47"/>
        <v>35.888812455672003</v>
      </c>
      <c r="AW333" s="34">
        <f t="shared" si="45"/>
        <v>5.992799944200109</v>
      </c>
      <c r="BB333" s="40">
        <v>5</v>
      </c>
      <c r="BC333" s="40">
        <v>7</v>
      </c>
      <c r="BD333" s="28">
        <v>10.208</v>
      </c>
      <c r="BE333" s="28">
        <v>85.375</v>
      </c>
      <c r="BF333" s="28">
        <v>56.274000000000001</v>
      </c>
      <c r="BG333" s="28">
        <v>-8.1609999999999996</v>
      </c>
      <c r="BH333" s="28" t="s">
        <v>67</v>
      </c>
      <c r="BI333" s="28" t="s">
        <v>270</v>
      </c>
      <c r="BJ333" s="41">
        <v>0.94</v>
      </c>
    </row>
    <row r="334" spans="1:62" s="28" customFormat="1" ht="15" customHeight="1" x14ac:dyDescent="0.25">
      <c r="A334" s="28" t="s">
        <v>57</v>
      </c>
      <c r="B334" s="29" t="s">
        <v>58</v>
      </c>
      <c r="C334" s="29">
        <v>17</v>
      </c>
      <c r="D334" s="30">
        <v>40738</v>
      </c>
      <c r="E334" s="28" t="s">
        <v>59</v>
      </c>
      <c r="F334" s="31">
        <v>186</v>
      </c>
      <c r="G334" s="32">
        <v>11</v>
      </c>
      <c r="H334" s="33">
        <v>1.3</v>
      </c>
      <c r="I334" s="28">
        <v>17.5</v>
      </c>
      <c r="J334" s="31" t="s">
        <v>60</v>
      </c>
      <c r="K334" s="31">
        <v>1</v>
      </c>
      <c r="L334" s="31">
        <f t="shared" si="40"/>
        <v>21.130452575174253</v>
      </c>
      <c r="M334" s="34">
        <f t="shared" si="41"/>
        <v>5.4632776147928253</v>
      </c>
      <c r="N334" s="35"/>
      <c r="P334" s="36">
        <v>41160</v>
      </c>
      <c r="Q334" s="28" t="s">
        <v>119</v>
      </c>
      <c r="R334" s="31">
        <v>186</v>
      </c>
      <c r="S334" s="37">
        <v>11.1</v>
      </c>
      <c r="T334" s="33">
        <v>1.3</v>
      </c>
      <c r="U334" s="28">
        <v>17.7</v>
      </c>
      <c r="W334" s="28">
        <v>1</v>
      </c>
      <c r="X334" s="31">
        <f t="shared" si="42"/>
        <v>21.762290528280417</v>
      </c>
      <c r="Y334" s="34">
        <f t="shared" si="46"/>
        <v>5.5928443129475314</v>
      </c>
      <c r="AB334" s="36">
        <v>42264</v>
      </c>
      <c r="AC334" s="36" t="s">
        <v>195</v>
      </c>
      <c r="AD334" s="29">
        <v>186</v>
      </c>
      <c r="AE334" s="38">
        <v>12.2</v>
      </c>
      <c r="AF334" s="39">
        <v>1.3</v>
      </c>
      <c r="AG334" s="28">
        <v>19.100000000000001</v>
      </c>
      <c r="AH334" s="28" t="s">
        <v>60</v>
      </c>
      <c r="AI334" s="28">
        <v>1</v>
      </c>
      <c r="AJ334" s="31">
        <f t="shared" si="43"/>
        <v>28.368632973137501</v>
      </c>
      <c r="AK334" s="34">
        <f t="shared" si="44"/>
        <v>7.1436172367601225</v>
      </c>
      <c r="AN334" s="28">
        <v>186</v>
      </c>
      <c r="AO334" s="36">
        <v>42634</v>
      </c>
      <c r="AP334" s="28" t="s">
        <v>63</v>
      </c>
      <c r="AQ334" s="28">
        <v>12.4</v>
      </c>
      <c r="AR334" s="39">
        <v>1.3</v>
      </c>
      <c r="AS334" s="28">
        <v>19.399999999999999</v>
      </c>
      <c r="AT334" s="28" t="s">
        <v>60</v>
      </c>
      <c r="AU334" s="28">
        <v>1</v>
      </c>
      <c r="AV334" s="31">
        <f t="shared" si="47"/>
        <v>29.76668558507702</v>
      </c>
      <c r="AW334" s="34">
        <f t="shared" si="45"/>
        <v>7.4508939085301371</v>
      </c>
      <c r="BB334" s="40">
        <v>20</v>
      </c>
      <c r="BC334" s="40">
        <v>1</v>
      </c>
      <c r="BD334" s="28">
        <v>3.6379999999999999</v>
      </c>
      <c r="BE334" s="28">
        <v>81.587999999999994</v>
      </c>
      <c r="BF334" s="28">
        <v>49.412999999999997</v>
      </c>
      <c r="BG334" s="28">
        <v>-3.0790000000000002</v>
      </c>
      <c r="BH334" s="28" t="s">
        <v>65</v>
      </c>
      <c r="BI334" s="28" t="s">
        <v>271</v>
      </c>
      <c r="BJ334" s="41">
        <v>0.41100700000000001</v>
      </c>
    </row>
    <row r="335" spans="1:62" s="28" customFormat="1" ht="15" customHeight="1" x14ac:dyDescent="0.25">
      <c r="A335" s="28" t="s">
        <v>57</v>
      </c>
      <c r="B335" s="29" t="s">
        <v>58</v>
      </c>
      <c r="C335" s="29">
        <v>17</v>
      </c>
      <c r="D335" s="30">
        <v>40738</v>
      </c>
      <c r="E335" s="28" t="s">
        <v>59</v>
      </c>
      <c r="F335" s="31">
        <v>187</v>
      </c>
      <c r="G335" s="32">
        <v>12</v>
      </c>
      <c r="H335" s="33">
        <v>1.3</v>
      </c>
      <c r="I335" s="28">
        <v>14.8</v>
      </c>
      <c r="J335" s="31" t="s">
        <v>60</v>
      </c>
      <c r="K335" s="31">
        <v>1</v>
      </c>
      <c r="L335" s="31">
        <f t="shared" si="40"/>
        <v>27.596460435900635</v>
      </c>
      <c r="M335" s="34">
        <f t="shared" si="41"/>
        <v>6.8442464963974095</v>
      </c>
      <c r="N335" s="35"/>
      <c r="P335" s="36">
        <v>41160</v>
      </c>
      <c r="Q335" s="28" t="s">
        <v>119</v>
      </c>
      <c r="R335" s="31">
        <v>187</v>
      </c>
      <c r="S335" s="37">
        <v>12.1</v>
      </c>
      <c r="T335" s="33">
        <v>1.3</v>
      </c>
      <c r="U335" s="28">
        <v>14.9</v>
      </c>
      <c r="W335" s="28">
        <v>1</v>
      </c>
      <c r="X335" s="31">
        <f t="shared" si="42"/>
        <v>28.247901092840259</v>
      </c>
      <c r="Y335" s="34">
        <f t="shared" si="46"/>
        <v>6.9929484084409808</v>
      </c>
      <c r="AB335" s="36">
        <v>42264</v>
      </c>
      <c r="AC335" s="36" t="s">
        <v>195</v>
      </c>
      <c r="AD335" s="29">
        <v>187</v>
      </c>
      <c r="AE335" s="38">
        <v>12.1</v>
      </c>
      <c r="AF335" s="39">
        <v>1.3</v>
      </c>
      <c r="AG335" s="28">
        <v>14.9</v>
      </c>
      <c r="AH335" s="28" t="s">
        <v>60</v>
      </c>
      <c r="AI335" s="28">
        <v>1</v>
      </c>
      <c r="AJ335" s="31">
        <f t="shared" si="43"/>
        <v>28.247901092840259</v>
      </c>
      <c r="AK335" s="34">
        <f t="shared" si="44"/>
        <v>6.9929484084409808</v>
      </c>
      <c r="AN335" s="28">
        <v>187</v>
      </c>
      <c r="AO335" s="36">
        <v>42634</v>
      </c>
      <c r="AP335" s="28" t="s">
        <v>63</v>
      </c>
      <c r="AQ335" s="28">
        <v>11.9</v>
      </c>
      <c r="AR335" s="39">
        <v>1.3</v>
      </c>
      <c r="AS335" s="28">
        <v>14.7</v>
      </c>
      <c r="AT335" s="28" t="s">
        <v>60</v>
      </c>
      <c r="AU335" s="28">
        <v>1</v>
      </c>
      <c r="AV335" s="31">
        <f t="shared" si="47"/>
        <v>26.955068039705317</v>
      </c>
      <c r="AW335" s="34">
        <f t="shared" si="45"/>
        <v>6.697501893523313</v>
      </c>
      <c r="BB335" s="40">
        <v>20</v>
      </c>
      <c r="BC335" s="40">
        <v>2</v>
      </c>
      <c r="BD335" s="28">
        <v>3.8159999999999998</v>
      </c>
      <c r="BE335" s="28">
        <v>81.275999999999996</v>
      </c>
      <c r="BF335" s="28">
        <v>49.469000000000001</v>
      </c>
      <c r="BG335" s="28">
        <v>-3.0680000000000001</v>
      </c>
      <c r="BH335" s="28" t="s">
        <v>272</v>
      </c>
      <c r="BI335" s="28" t="s">
        <v>273</v>
      </c>
      <c r="BJ335" s="41">
        <v>0.53332631578947376</v>
      </c>
    </row>
    <row r="336" spans="1:62" s="28" customFormat="1" ht="15" customHeight="1" x14ac:dyDescent="0.25">
      <c r="A336" s="28" t="s">
        <v>57</v>
      </c>
      <c r="B336" s="29" t="s">
        <v>58</v>
      </c>
      <c r="C336" s="29">
        <v>17</v>
      </c>
      <c r="D336" s="30">
        <v>40738</v>
      </c>
      <c r="E336" s="28" t="s">
        <v>59</v>
      </c>
      <c r="F336" s="31">
        <v>203</v>
      </c>
      <c r="G336" s="32">
        <v>11.5</v>
      </c>
      <c r="H336" s="33">
        <v>1.3</v>
      </c>
      <c r="I336" s="28">
        <v>11</v>
      </c>
      <c r="J336" s="31" t="s">
        <v>60</v>
      </c>
      <c r="K336" s="31">
        <v>1</v>
      </c>
      <c r="L336" s="31">
        <f t="shared" si="40"/>
        <v>16.578614838684896</v>
      </c>
      <c r="M336" s="34">
        <f t="shared" si="41"/>
        <v>6.1299032724976446</v>
      </c>
      <c r="N336" s="35"/>
      <c r="P336" s="36">
        <v>41160</v>
      </c>
      <c r="Q336" s="28" t="s">
        <v>119</v>
      </c>
      <c r="R336" s="31">
        <v>203</v>
      </c>
      <c r="S336" s="37">
        <v>11.7</v>
      </c>
      <c r="T336" s="33">
        <v>1.3</v>
      </c>
      <c r="U336" s="28">
        <v>11.1</v>
      </c>
      <c r="W336" s="28">
        <v>1</v>
      </c>
      <c r="X336" s="31">
        <f t="shared" si="42"/>
        <v>17.31627915206742</v>
      </c>
      <c r="Y336" s="34">
        <f t="shared" si="46"/>
        <v>6.4098460220617293</v>
      </c>
      <c r="AB336" s="36">
        <v>42264</v>
      </c>
      <c r="AC336" s="36" t="s">
        <v>195</v>
      </c>
      <c r="AD336" s="29">
        <v>203</v>
      </c>
      <c r="AE336" s="38">
        <v>11.8</v>
      </c>
      <c r="AF336" s="39">
        <v>1.3</v>
      </c>
      <c r="AG336" s="28">
        <v>11.2</v>
      </c>
      <c r="AH336" s="28" t="s">
        <v>60</v>
      </c>
      <c r="AI336" s="28">
        <v>1</v>
      </c>
      <c r="AJ336" s="31">
        <f t="shared" si="43"/>
        <v>17.772229522289759</v>
      </c>
      <c r="AK336" s="34">
        <f t="shared" si="44"/>
        <v>6.5527049598311606</v>
      </c>
      <c r="AN336" s="28">
        <v>203</v>
      </c>
      <c r="AO336" s="36">
        <v>42634</v>
      </c>
      <c r="AP336" s="28" t="s">
        <v>63</v>
      </c>
      <c r="AQ336" s="28">
        <v>11.8</v>
      </c>
      <c r="AR336" s="39">
        <v>1.3</v>
      </c>
      <c r="AS336" s="28">
        <v>11.2</v>
      </c>
      <c r="AT336" s="28" t="s">
        <v>60</v>
      </c>
      <c r="AU336" s="28">
        <v>1</v>
      </c>
      <c r="AV336" s="31">
        <f t="shared" si="47"/>
        <v>17.772229522289759</v>
      </c>
      <c r="AW336" s="34">
        <f t="shared" si="45"/>
        <v>6.5527049598311606</v>
      </c>
      <c r="BB336" s="40">
        <v>19</v>
      </c>
      <c r="BC336" s="40">
        <v>4</v>
      </c>
      <c r="BD336" s="28">
        <v>3.3069999999999999</v>
      </c>
      <c r="BE336" s="28">
        <v>81.372</v>
      </c>
      <c r="BF336" s="28">
        <v>54.296999999999997</v>
      </c>
      <c r="BG336" s="28">
        <v>-5.2080000000000002</v>
      </c>
      <c r="BH336" s="28" t="s">
        <v>83</v>
      </c>
      <c r="BI336" s="28" t="s">
        <v>274</v>
      </c>
      <c r="BJ336" s="41">
        <v>0.46937906412698416</v>
      </c>
    </row>
    <row r="337" spans="1:62" s="28" customFormat="1" ht="15" customHeight="1" x14ac:dyDescent="0.25">
      <c r="A337" s="28" t="s">
        <v>57</v>
      </c>
      <c r="B337" s="29" t="s">
        <v>58</v>
      </c>
      <c r="C337" s="29">
        <v>17</v>
      </c>
      <c r="D337" s="30">
        <v>40738</v>
      </c>
      <c r="E337" s="28" t="s">
        <v>59</v>
      </c>
      <c r="F337" s="31">
        <v>204</v>
      </c>
      <c r="G337" s="32">
        <v>11.3</v>
      </c>
      <c r="H337" s="33">
        <v>1.3</v>
      </c>
      <c r="I337" s="28">
        <v>15.2</v>
      </c>
      <c r="J337" s="31" t="s">
        <v>60</v>
      </c>
      <c r="K337" s="31">
        <v>1</v>
      </c>
      <c r="L337" s="31">
        <f t="shared" si="40"/>
        <v>28.954712573527996</v>
      </c>
      <c r="M337" s="34">
        <f t="shared" si="41"/>
        <v>5.8575955779809012</v>
      </c>
      <c r="N337" s="35"/>
      <c r="P337" s="36">
        <v>41160</v>
      </c>
      <c r="Q337" s="28" t="s">
        <v>119</v>
      </c>
      <c r="R337" s="31">
        <v>1769</v>
      </c>
      <c r="S337" s="37">
        <v>11.3</v>
      </c>
      <c r="T337" s="33">
        <v>1.3</v>
      </c>
      <c r="U337" s="28">
        <v>15.2</v>
      </c>
      <c r="W337" s="28">
        <v>1</v>
      </c>
      <c r="X337" s="31">
        <f t="shared" si="42"/>
        <v>28.954712573527996</v>
      </c>
      <c r="Y337" s="34">
        <f t="shared" si="46"/>
        <v>5.8575955779809012</v>
      </c>
      <c r="Z337" s="28" t="s">
        <v>275</v>
      </c>
      <c r="AB337" s="36">
        <v>42264</v>
      </c>
      <c r="AC337" s="36" t="s">
        <v>195</v>
      </c>
      <c r="AD337" s="29">
        <v>1769</v>
      </c>
      <c r="AE337" s="38">
        <v>11.9</v>
      </c>
      <c r="AF337" s="39">
        <v>1.3</v>
      </c>
      <c r="AG337" s="28">
        <v>15.8</v>
      </c>
      <c r="AH337" s="28" t="s">
        <v>60</v>
      </c>
      <c r="AI337" s="28">
        <v>1</v>
      </c>
      <c r="AJ337" s="31">
        <f t="shared" si="43"/>
        <v>33.378728804077994</v>
      </c>
      <c r="AK337" s="34">
        <f t="shared" si="44"/>
        <v>6.697501893523313</v>
      </c>
      <c r="AN337" s="28">
        <v>1769</v>
      </c>
      <c r="AO337" s="36">
        <v>42634</v>
      </c>
      <c r="AP337" s="28" t="s">
        <v>63</v>
      </c>
      <c r="AQ337" s="28">
        <v>11.6</v>
      </c>
      <c r="AR337" s="39">
        <v>1.3</v>
      </c>
      <c r="AS337" s="28">
        <v>15.5</v>
      </c>
      <c r="AT337" s="28" t="s">
        <v>60</v>
      </c>
      <c r="AU337" s="28">
        <v>1</v>
      </c>
      <c r="AV337" s="31">
        <f t="shared" si="47"/>
        <v>31.114760316079995</v>
      </c>
      <c r="AW337" s="34">
        <f t="shared" si="45"/>
        <v>6.2689153732857967</v>
      </c>
      <c r="BB337" s="40">
        <v>19</v>
      </c>
      <c r="BC337" s="40">
        <v>4</v>
      </c>
      <c r="BD337" s="28">
        <v>7.6020000000000003</v>
      </c>
      <c r="BE337" s="28">
        <v>80.828000000000003</v>
      </c>
      <c r="BF337" s="28">
        <v>53.933</v>
      </c>
      <c r="BG337" s="28">
        <v>-5.0880000000000001</v>
      </c>
      <c r="BH337" s="28" t="s">
        <v>67</v>
      </c>
      <c r="BI337" s="28" t="s">
        <v>276</v>
      </c>
      <c r="BJ337" s="41">
        <v>0.61444444444444435</v>
      </c>
    </row>
    <row r="338" spans="1:62" s="28" customFormat="1" ht="15" customHeight="1" x14ac:dyDescent="0.25">
      <c r="A338" s="28" t="s">
        <v>57</v>
      </c>
      <c r="B338" s="29" t="s">
        <v>58</v>
      </c>
      <c r="C338" s="29">
        <v>17</v>
      </c>
      <c r="D338" s="30">
        <v>40738</v>
      </c>
      <c r="E338" s="28" t="s">
        <v>59</v>
      </c>
      <c r="F338" s="31">
        <v>205</v>
      </c>
      <c r="G338" s="32">
        <v>13.8</v>
      </c>
      <c r="H338" s="33">
        <v>1.3</v>
      </c>
      <c r="I338" s="28">
        <v>12</v>
      </c>
      <c r="J338" s="31" t="s">
        <v>60</v>
      </c>
      <c r="K338" s="31">
        <v>1</v>
      </c>
      <c r="L338" s="31">
        <f t="shared" si="40"/>
        <v>33.568424215919997</v>
      </c>
      <c r="M338" s="34">
        <f t="shared" si="41"/>
        <v>9.8295367072577413</v>
      </c>
      <c r="N338" s="35"/>
      <c r="P338" s="36">
        <v>41160</v>
      </c>
      <c r="Q338" s="28" t="s">
        <v>119</v>
      </c>
      <c r="R338" s="31">
        <v>205</v>
      </c>
      <c r="S338" s="37">
        <v>13.7</v>
      </c>
      <c r="T338" s="33">
        <v>1.3</v>
      </c>
      <c r="U338" s="28">
        <v>11.9</v>
      </c>
      <c r="W338" s="28">
        <v>1</v>
      </c>
      <c r="X338" s="31">
        <f t="shared" si="42"/>
        <v>32.807990591491489</v>
      </c>
      <c r="Y338" s="34">
        <f t="shared" si="46"/>
        <v>9.6461160830421644</v>
      </c>
      <c r="AB338" s="36">
        <v>42264</v>
      </c>
      <c r="AC338" s="36" t="s">
        <v>195</v>
      </c>
      <c r="AD338" s="29">
        <v>205</v>
      </c>
      <c r="AE338" s="38">
        <v>13.7</v>
      </c>
      <c r="AF338" s="39">
        <v>1.3</v>
      </c>
      <c r="AG338" s="28">
        <v>11.9</v>
      </c>
      <c r="AH338" s="28" t="s">
        <v>60</v>
      </c>
      <c r="AI338" s="28">
        <v>1</v>
      </c>
      <c r="AJ338" s="31">
        <f t="shared" si="43"/>
        <v>32.807990591491489</v>
      </c>
      <c r="AK338" s="34">
        <f t="shared" si="44"/>
        <v>9.6461160830421644</v>
      </c>
      <c r="AN338" s="28">
        <v>205</v>
      </c>
      <c r="AO338" s="36">
        <v>42634</v>
      </c>
      <c r="AP338" s="28" t="s">
        <v>63</v>
      </c>
      <c r="AQ338" s="28">
        <v>13.7</v>
      </c>
      <c r="AR338" s="39">
        <v>1.3</v>
      </c>
      <c r="AS338" s="28">
        <v>11.9</v>
      </c>
      <c r="AT338" s="28" t="s">
        <v>60</v>
      </c>
      <c r="AU338" s="28">
        <v>1</v>
      </c>
      <c r="AV338" s="31">
        <f t="shared" si="47"/>
        <v>32.807990591491489</v>
      </c>
      <c r="AW338" s="34">
        <f t="shared" si="45"/>
        <v>9.6461160830421644</v>
      </c>
      <c r="BB338" s="40">
        <v>18</v>
      </c>
      <c r="BC338" s="40">
        <v>4</v>
      </c>
      <c r="BD338" s="28">
        <v>7.3170000000000002</v>
      </c>
      <c r="BE338" s="28">
        <v>79.53</v>
      </c>
      <c r="BF338" s="28">
        <v>52.350999999999999</v>
      </c>
      <c r="BG338" s="28">
        <v>-4.1269999999999998</v>
      </c>
      <c r="BH338" s="28" t="s">
        <v>186</v>
      </c>
      <c r="BI338" s="28" t="s">
        <v>277</v>
      </c>
      <c r="BJ338" s="41">
        <v>0.60499999999999987</v>
      </c>
    </row>
    <row r="339" spans="1:62" s="28" customFormat="1" ht="15" customHeight="1" x14ac:dyDescent="0.25">
      <c r="A339" s="28" t="s">
        <v>57</v>
      </c>
      <c r="B339" s="29" t="s">
        <v>58</v>
      </c>
      <c r="C339" s="29">
        <v>17</v>
      </c>
      <c r="D339" s="30">
        <v>40738</v>
      </c>
      <c r="E339" s="28" t="s">
        <v>59</v>
      </c>
      <c r="F339" s="31">
        <v>206</v>
      </c>
      <c r="G339" s="32">
        <v>12.5</v>
      </c>
      <c r="H339" s="33">
        <v>1.3</v>
      </c>
      <c r="I339" s="28">
        <v>19.600000000000001</v>
      </c>
      <c r="J339" s="31" t="s">
        <v>60</v>
      </c>
      <c r="K339" s="31">
        <v>1</v>
      </c>
      <c r="L339" s="31">
        <f t="shared" si="40"/>
        <v>34.9008475294535</v>
      </c>
      <c r="M339" s="34">
        <f t="shared" si="41"/>
        <v>7.6075208051914514</v>
      </c>
      <c r="N339" s="35"/>
      <c r="P339" s="36">
        <v>41160</v>
      </c>
      <c r="Q339" s="28" t="s">
        <v>119</v>
      </c>
      <c r="R339" s="31">
        <v>206</v>
      </c>
      <c r="S339" s="37">
        <v>12.6</v>
      </c>
      <c r="T339" s="33">
        <v>1.3</v>
      </c>
      <c r="U339" s="28">
        <v>19.7</v>
      </c>
      <c r="W339" s="28">
        <v>1</v>
      </c>
      <c r="X339" s="31">
        <f t="shared" si="42"/>
        <v>35.642420737759323</v>
      </c>
      <c r="Y339" s="34">
        <f t="shared" si="46"/>
        <v>7.7661527252773626</v>
      </c>
      <c r="AB339" s="36">
        <v>42264</v>
      </c>
      <c r="AC339" s="36" t="s">
        <v>195</v>
      </c>
      <c r="AD339" s="29">
        <v>206</v>
      </c>
      <c r="AE339" s="38">
        <v>12.6</v>
      </c>
      <c r="AF339" s="39">
        <v>1.3</v>
      </c>
      <c r="AG339" s="28">
        <v>19.7</v>
      </c>
      <c r="AH339" s="28" t="s">
        <v>60</v>
      </c>
      <c r="AI339" s="28">
        <v>1</v>
      </c>
      <c r="AJ339" s="31">
        <f t="shared" si="43"/>
        <v>35.642420737759323</v>
      </c>
      <c r="AK339" s="34">
        <f t="shared" si="44"/>
        <v>7.7661527252773626</v>
      </c>
      <c r="AN339" s="28">
        <v>206</v>
      </c>
      <c r="AO339" s="36">
        <v>42634</v>
      </c>
      <c r="AP339" s="28" t="s">
        <v>63</v>
      </c>
      <c r="AQ339" s="28">
        <v>12.6</v>
      </c>
      <c r="AR339" s="39">
        <v>1.3</v>
      </c>
      <c r="AS339" s="28">
        <v>19.7</v>
      </c>
      <c r="AT339" s="28" t="s">
        <v>60</v>
      </c>
      <c r="AU339" s="28">
        <v>1</v>
      </c>
      <c r="AV339" s="31">
        <f t="shared" si="47"/>
        <v>35.642420737759323</v>
      </c>
      <c r="AW339" s="34">
        <f t="shared" si="45"/>
        <v>7.7661527252773626</v>
      </c>
      <c r="BB339" s="40">
        <v>18</v>
      </c>
      <c r="BC339" s="40">
        <v>1</v>
      </c>
      <c r="BD339" s="28">
        <v>5.4509999999999996</v>
      </c>
      <c r="BE339" s="28">
        <v>79.933999999999997</v>
      </c>
      <c r="BF339" s="28">
        <v>49.372</v>
      </c>
      <c r="BG339" s="28">
        <v>-3.0219999999999998</v>
      </c>
      <c r="BH339" s="28" t="s">
        <v>83</v>
      </c>
      <c r="BI339" s="28" t="s">
        <v>274</v>
      </c>
      <c r="BJ339" s="41">
        <v>0.46937906412698416</v>
      </c>
    </row>
    <row r="340" spans="1:62" s="28" customFormat="1" ht="15" customHeight="1" x14ac:dyDescent="0.25">
      <c r="A340" s="28" t="s">
        <v>57</v>
      </c>
      <c r="B340" s="29" t="s">
        <v>58</v>
      </c>
      <c r="C340" s="29">
        <v>17</v>
      </c>
      <c r="D340" s="30">
        <v>40738</v>
      </c>
      <c r="E340" s="28" t="s">
        <v>59</v>
      </c>
      <c r="F340" s="31">
        <v>207</v>
      </c>
      <c r="G340" s="32">
        <v>10.1</v>
      </c>
      <c r="H340" s="33">
        <v>1.3</v>
      </c>
      <c r="I340" s="28">
        <v>13</v>
      </c>
      <c r="J340" s="31" t="s">
        <v>60</v>
      </c>
      <c r="K340" s="31">
        <v>1</v>
      </c>
      <c r="L340" s="31">
        <f t="shared" si="40"/>
        <v>20.956363008770989</v>
      </c>
      <c r="M340" s="34">
        <f t="shared" si="41"/>
        <v>4.3796416090270247</v>
      </c>
      <c r="N340" s="35"/>
      <c r="P340" s="36">
        <v>41160</v>
      </c>
      <c r="Q340" s="28" t="s">
        <v>119</v>
      </c>
      <c r="R340" s="31">
        <v>207</v>
      </c>
      <c r="S340" s="37">
        <v>10.9</v>
      </c>
      <c r="T340" s="33">
        <v>1.3</v>
      </c>
      <c r="U340" s="28">
        <v>13.9</v>
      </c>
      <c r="W340" s="28">
        <v>1</v>
      </c>
      <c r="X340" s="31">
        <f t="shared" si="42"/>
        <v>26.097422046180945</v>
      </c>
      <c r="Y340" s="34">
        <f t="shared" si="46"/>
        <v>5.3355702791226971</v>
      </c>
      <c r="AB340" s="36">
        <v>42264</v>
      </c>
      <c r="AC340" s="36" t="s">
        <v>195</v>
      </c>
      <c r="AD340" s="29">
        <v>207</v>
      </c>
      <c r="AE340" s="38">
        <v>13.1</v>
      </c>
      <c r="AF340" s="39">
        <v>1.3</v>
      </c>
      <c r="AG340" s="28">
        <v>16.3</v>
      </c>
      <c r="AH340" s="28" t="s">
        <v>60</v>
      </c>
      <c r="AI340" s="28">
        <v>1</v>
      </c>
      <c r="AJ340" s="31">
        <f t="shared" si="43"/>
        <v>44.203841050080747</v>
      </c>
      <c r="AK340" s="34">
        <f t="shared" si="44"/>
        <v>8.5897172999647697</v>
      </c>
      <c r="AN340" s="28">
        <v>207</v>
      </c>
      <c r="AO340" s="36">
        <v>42634</v>
      </c>
      <c r="AP340" s="28" t="s">
        <v>63</v>
      </c>
      <c r="AQ340" s="28">
        <v>13.4</v>
      </c>
      <c r="AR340" s="39">
        <v>1.3</v>
      </c>
      <c r="AS340" s="28">
        <v>16.600000000000001</v>
      </c>
      <c r="AT340" s="28" t="s">
        <v>60</v>
      </c>
      <c r="AU340" s="28">
        <v>1</v>
      </c>
      <c r="AV340" s="31">
        <f t="shared" si="47"/>
        <v>47.102883876235104</v>
      </c>
      <c r="AW340" s="34">
        <f t="shared" si="45"/>
        <v>9.1085163623669878</v>
      </c>
      <c r="BB340" s="40">
        <v>15</v>
      </c>
      <c r="BC340" s="40">
        <v>5</v>
      </c>
      <c r="BD340" s="28">
        <v>4.21</v>
      </c>
      <c r="BE340" s="28">
        <v>77.587000000000003</v>
      </c>
      <c r="BF340" s="28">
        <v>53.46</v>
      </c>
      <c r="BG340" s="28">
        <v>-4.8049999999999997</v>
      </c>
      <c r="BH340" s="28" t="s">
        <v>76</v>
      </c>
      <c r="BI340" s="28" t="s">
        <v>278</v>
      </c>
      <c r="BJ340" s="41">
        <v>0.65086909638554202</v>
      </c>
    </row>
    <row r="341" spans="1:62" s="28" customFormat="1" ht="15" customHeight="1" x14ac:dyDescent="0.25">
      <c r="A341" s="28" t="s">
        <v>57</v>
      </c>
      <c r="B341" s="29" t="s">
        <v>58</v>
      </c>
      <c r="C341" s="29">
        <v>17</v>
      </c>
      <c r="D341" s="30">
        <v>40738</v>
      </c>
      <c r="E341" s="28" t="s">
        <v>59</v>
      </c>
      <c r="F341" s="31">
        <v>208</v>
      </c>
      <c r="G341" s="32">
        <v>21.7</v>
      </c>
      <c r="H341" s="33">
        <v>1.3</v>
      </c>
      <c r="I341" s="28">
        <v>14.5</v>
      </c>
      <c r="J341" s="31" t="s">
        <v>60</v>
      </c>
      <c r="K341" s="31">
        <v>1</v>
      </c>
      <c r="L341" s="31">
        <f t="shared" si="40"/>
        <v>94.483413723600577</v>
      </c>
      <c r="M341" s="34">
        <f t="shared" si="41"/>
        <v>31.745116537569647</v>
      </c>
      <c r="N341" s="35"/>
      <c r="P341" s="36">
        <v>41160</v>
      </c>
      <c r="Q341" s="28" t="s">
        <v>119</v>
      </c>
      <c r="R341" s="31">
        <v>208</v>
      </c>
      <c r="S341" s="37">
        <v>24.1</v>
      </c>
      <c r="T341" s="33">
        <v>1.3</v>
      </c>
      <c r="U341" s="28">
        <v>15.7</v>
      </c>
      <c r="W341" s="28">
        <v>1</v>
      </c>
      <c r="X341" s="31">
        <f t="shared" si="42"/>
        <v>126.18328915522842</v>
      </c>
      <c r="Y341" s="34">
        <f t="shared" si="46"/>
        <v>41.655308511092201</v>
      </c>
      <c r="AB341" s="36">
        <v>42264</v>
      </c>
      <c r="AC341" s="36" t="s">
        <v>195</v>
      </c>
      <c r="AD341" s="29">
        <v>208</v>
      </c>
      <c r="AE341" s="38">
        <v>28.2</v>
      </c>
      <c r="AF341" s="39">
        <v>1.3</v>
      </c>
      <c r="AG341" s="28">
        <v>17.5</v>
      </c>
      <c r="AH341" s="28" t="s">
        <v>60</v>
      </c>
      <c r="AI341" s="28">
        <v>1</v>
      </c>
      <c r="AJ341" s="31">
        <f t="shared" si="43"/>
        <v>192.57697987409497</v>
      </c>
      <c r="AK341" s="34">
        <f t="shared" si="44"/>
        <v>62.573638033060014</v>
      </c>
      <c r="AN341" s="28">
        <v>208</v>
      </c>
      <c r="AO341" s="36">
        <v>42634</v>
      </c>
      <c r="AP341" s="28" t="s">
        <v>63</v>
      </c>
      <c r="AQ341" s="28">
        <v>28.8</v>
      </c>
      <c r="AR341" s="39">
        <v>1.3</v>
      </c>
      <c r="AS341" s="28">
        <v>17.7</v>
      </c>
      <c r="AT341" s="28" t="s">
        <v>60</v>
      </c>
      <c r="AU341" s="28">
        <v>1</v>
      </c>
      <c r="AV341" s="31">
        <f t="shared" si="47"/>
        <v>203.15445387957038</v>
      </c>
      <c r="AW341" s="34">
        <f t="shared" si="45"/>
        <v>66.080414477395948</v>
      </c>
      <c r="BB341" s="40">
        <v>15</v>
      </c>
      <c r="BC341" s="40">
        <v>5</v>
      </c>
      <c r="BD341" s="28">
        <v>20.588000000000001</v>
      </c>
      <c r="BE341" s="28">
        <v>77.739999999999995</v>
      </c>
      <c r="BF341" s="28">
        <v>53.823</v>
      </c>
      <c r="BG341" s="28">
        <v>-4.9089999999999998</v>
      </c>
      <c r="BH341" s="28" t="s">
        <v>76</v>
      </c>
      <c r="BI341" s="28" t="s">
        <v>279</v>
      </c>
      <c r="BJ341" s="42">
        <v>0.56994368341708557</v>
      </c>
    </row>
    <row r="342" spans="1:62" s="28" customFormat="1" ht="15" customHeight="1" x14ac:dyDescent="0.25">
      <c r="A342" s="28" t="s">
        <v>57</v>
      </c>
      <c r="B342" s="29" t="s">
        <v>58</v>
      </c>
      <c r="C342" s="29">
        <v>17</v>
      </c>
      <c r="D342" s="30">
        <v>40738</v>
      </c>
      <c r="E342" s="28" t="s">
        <v>59</v>
      </c>
      <c r="F342" s="31">
        <v>209</v>
      </c>
      <c r="G342" s="32">
        <v>20.399999999999999</v>
      </c>
      <c r="H342" s="33">
        <v>1.3</v>
      </c>
      <c r="I342" s="28">
        <v>22.3</v>
      </c>
      <c r="J342" s="31" t="s">
        <v>60</v>
      </c>
      <c r="K342" s="31">
        <v>1</v>
      </c>
      <c r="L342" s="31">
        <f t="shared" si="40"/>
        <v>153.21817037203201</v>
      </c>
      <c r="M342" s="34">
        <f t="shared" si="41"/>
        <v>27.051312951293113</v>
      </c>
      <c r="N342" s="35"/>
      <c r="P342" s="36">
        <v>41160</v>
      </c>
      <c r="Q342" s="28" t="s">
        <v>119</v>
      </c>
      <c r="R342" s="31">
        <v>209</v>
      </c>
      <c r="S342" s="37">
        <v>23.6</v>
      </c>
      <c r="T342" s="33">
        <v>1.3</v>
      </c>
      <c r="U342" s="28">
        <v>24.8</v>
      </c>
      <c r="W342" s="28">
        <v>1</v>
      </c>
      <c r="X342" s="31">
        <f t="shared" si="42"/>
        <v>228.04510832179204</v>
      </c>
      <c r="Y342" s="34">
        <f t="shared" si="46"/>
        <v>39.453751310120886</v>
      </c>
      <c r="AB342" s="36">
        <v>42264</v>
      </c>
      <c r="AC342" s="36" t="s">
        <v>195</v>
      </c>
      <c r="AD342" s="29">
        <v>209</v>
      </c>
      <c r="AE342" s="38">
        <v>30</v>
      </c>
      <c r="AF342" s="39">
        <v>1.3</v>
      </c>
      <c r="AG342" s="28">
        <v>29.2</v>
      </c>
      <c r="AH342" s="28" t="s">
        <v>60</v>
      </c>
      <c r="AI342" s="28">
        <v>1</v>
      </c>
      <c r="AJ342" s="31">
        <f t="shared" si="43"/>
        <v>433.88080272000002</v>
      </c>
      <c r="AK342" s="34">
        <f t="shared" si="44"/>
        <v>73.449740335487988</v>
      </c>
      <c r="AN342" s="28">
        <v>209</v>
      </c>
      <c r="AO342" s="36">
        <v>42634</v>
      </c>
      <c r="AP342" s="28" t="s">
        <v>63</v>
      </c>
      <c r="AQ342" s="28">
        <v>31.3</v>
      </c>
      <c r="AR342" s="39">
        <v>1.3</v>
      </c>
      <c r="AS342" s="28">
        <v>30</v>
      </c>
      <c r="AT342" s="28" t="s">
        <v>60</v>
      </c>
      <c r="AU342" s="28">
        <v>1</v>
      </c>
      <c r="AV342" s="31">
        <f t="shared" si="47"/>
        <v>485.23822330680002</v>
      </c>
      <c r="AW342" s="34">
        <f t="shared" si="45"/>
        <v>81.979648013185468</v>
      </c>
      <c r="AX342" s="28" t="s">
        <v>280</v>
      </c>
      <c r="BB342" s="40">
        <v>16</v>
      </c>
      <c r="BC342" s="40">
        <v>0</v>
      </c>
      <c r="BD342" s="28">
        <v>18.239000000000001</v>
      </c>
      <c r="BE342" s="28">
        <v>77.305000000000007</v>
      </c>
      <c r="BF342" s="28">
        <v>47.874000000000002</v>
      </c>
      <c r="BG342" s="28">
        <v>-3.4390000000000001</v>
      </c>
      <c r="BH342" s="28" t="s">
        <v>102</v>
      </c>
      <c r="BI342" s="28" t="s">
        <v>107</v>
      </c>
      <c r="BJ342" s="41">
        <v>0.68</v>
      </c>
    </row>
    <row r="343" spans="1:62" s="28" customFormat="1" ht="15" customHeight="1" x14ac:dyDescent="0.25">
      <c r="A343" s="28" t="s">
        <v>57</v>
      </c>
      <c r="B343" s="29" t="s">
        <v>58</v>
      </c>
      <c r="C343" s="29">
        <v>17</v>
      </c>
      <c r="D343" s="30">
        <v>40738</v>
      </c>
      <c r="E343" s="28" t="s">
        <v>59</v>
      </c>
      <c r="F343" s="31">
        <v>210</v>
      </c>
      <c r="G343" s="32">
        <v>28.1</v>
      </c>
      <c r="H343" s="33">
        <v>2.5</v>
      </c>
      <c r="I343" s="28">
        <v>26.8</v>
      </c>
      <c r="J343" s="31" t="s">
        <v>60</v>
      </c>
      <c r="K343" s="31">
        <v>1</v>
      </c>
      <c r="L343" s="31">
        <f t="shared" si="40"/>
        <v>251.75591045463608</v>
      </c>
      <c r="M343" s="34">
        <f t="shared" si="41"/>
        <v>62.000555927225136</v>
      </c>
      <c r="N343" s="35"/>
      <c r="P343" s="36">
        <v>41160</v>
      </c>
      <c r="Q343" s="28" t="s">
        <v>119</v>
      </c>
      <c r="R343" s="31">
        <v>210</v>
      </c>
      <c r="S343" s="37">
        <v>28.8</v>
      </c>
      <c r="T343" s="33">
        <v>2.5</v>
      </c>
      <c r="U343" s="28">
        <v>27.3</v>
      </c>
      <c r="W343" s="28">
        <v>1</v>
      </c>
      <c r="X343" s="31">
        <f t="shared" si="42"/>
        <v>269.389003613184</v>
      </c>
      <c r="Y343" s="34">
        <f t="shared" si="46"/>
        <v>66.080414477395948</v>
      </c>
      <c r="AB343" s="36">
        <v>42264</v>
      </c>
      <c r="AC343" s="36" t="s">
        <v>195</v>
      </c>
      <c r="AD343" s="29">
        <v>210</v>
      </c>
      <c r="AE343" s="38">
        <v>33.799999999999997</v>
      </c>
      <c r="AF343" s="39">
        <v>2.5</v>
      </c>
      <c r="AG343" s="28">
        <v>30.2</v>
      </c>
      <c r="AH343" s="28" t="s">
        <v>60</v>
      </c>
      <c r="AI343" s="28">
        <v>1</v>
      </c>
      <c r="AJ343" s="31">
        <f t="shared" si="43"/>
        <v>410.46164839461591</v>
      </c>
      <c r="AK343" s="34">
        <f t="shared" si="44"/>
        <v>100.03234936243464</v>
      </c>
      <c r="AN343" s="28">
        <v>210</v>
      </c>
      <c r="AO343" s="36">
        <v>42634</v>
      </c>
      <c r="AP343" s="28" t="s">
        <v>63</v>
      </c>
      <c r="AQ343" s="28">
        <v>34.200000000000003</v>
      </c>
      <c r="AR343" s="39">
        <v>2.5</v>
      </c>
      <c r="AS343" s="28">
        <v>30.4</v>
      </c>
      <c r="AT343" s="28" t="s">
        <v>60</v>
      </c>
      <c r="AU343" s="28">
        <v>1</v>
      </c>
      <c r="AV343" s="31">
        <f t="shared" si="47"/>
        <v>423.01721057299204</v>
      </c>
      <c r="AW343" s="34">
        <f t="shared" si="45"/>
        <v>103.1273432675161</v>
      </c>
      <c r="BB343" s="40">
        <v>14</v>
      </c>
      <c r="BC343" s="40">
        <v>0</v>
      </c>
      <c r="BD343" s="28">
        <v>17.356000000000002</v>
      </c>
      <c r="BE343" s="28">
        <v>74.828000000000003</v>
      </c>
      <c r="BF343" s="28">
        <v>48.902000000000001</v>
      </c>
      <c r="BG343" s="28">
        <v>-3.347</v>
      </c>
      <c r="BH343" s="28" t="s">
        <v>102</v>
      </c>
      <c r="BI343" s="28" t="s">
        <v>259</v>
      </c>
      <c r="BJ343" s="41">
        <v>0.49</v>
      </c>
    </row>
    <row r="344" spans="1:62" s="28" customFormat="1" ht="15" customHeight="1" x14ac:dyDescent="0.25">
      <c r="A344" s="28" t="s">
        <v>57</v>
      </c>
      <c r="B344" s="29" t="s">
        <v>58</v>
      </c>
      <c r="C344" s="29">
        <v>17</v>
      </c>
      <c r="D344" s="30">
        <v>40738</v>
      </c>
      <c r="E344" s="28" t="s">
        <v>59</v>
      </c>
      <c r="F344" s="31">
        <v>211</v>
      </c>
      <c r="G344" s="32">
        <v>23.3</v>
      </c>
      <c r="H344" s="33">
        <v>1.3</v>
      </c>
      <c r="I344" s="28">
        <v>20.2</v>
      </c>
      <c r="J344" s="31" t="s">
        <v>60</v>
      </c>
      <c r="K344" s="31">
        <v>1</v>
      </c>
      <c r="L344" s="31">
        <f t="shared" si="40"/>
        <v>118.75020629621946</v>
      </c>
      <c r="M344" s="34">
        <f t="shared" si="41"/>
        <v>38.167881088544441</v>
      </c>
      <c r="N344" s="35"/>
      <c r="P344" s="36">
        <v>41160</v>
      </c>
      <c r="Q344" s="28" t="s">
        <v>119</v>
      </c>
      <c r="R344" s="31">
        <v>211</v>
      </c>
      <c r="S344" s="37"/>
      <c r="T344" s="33"/>
      <c r="W344" s="28">
        <v>0</v>
      </c>
      <c r="X344" s="31" t="str">
        <f t="shared" si="42"/>
        <v/>
      </c>
      <c r="Y344" s="34" t="str">
        <f t="shared" si="46"/>
        <v/>
      </c>
      <c r="Z344" s="28" t="s">
        <v>90</v>
      </c>
      <c r="AB344" s="36">
        <v>42264</v>
      </c>
      <c r="AC344" s="36" t="s">
        <v>195</v>
      </c>
      <c r="AD344" s="29">
        <v>211</v>
      </c>
      <c r="AE344" s="38"/>
      <c r="AI344" s="28">
        <v>0</v>
      </c>
      <c r="AJ344" s="31" t="str">
        <f t="shared" si="43"/>
        <v/>
      </c>
      <c r="AK344" s="34" t="str">
        <f t="shared" si="44"/>
        <v/>
      </c>
      <c r="AL344" s="28" t="s">
        <v>90</v>
      </c>
      <c r="AN344" s="28">
        <v>211</v>
      </c>
      <c r="AO344" s="36">
        <v>42634</v>
      </c>
      <c r="AP344" s="28" t="s">
        <v>63</v>
      </c>
      <c r="AS344" s="28" t="s">
        <v>64</v>
      </c>
      <c r="AU344" s="28">
        <v>0</v>
      </c>
      <c r="AV344" s="31" t="str">
        <f t="shared" si="47"/>
        <v/>
      </c>
      <c r="AW344" s="34" t="str">
        <f t="shared" si="45"/>
        <v/>
      </c>
      <c r="AX344" s="28" t="s">
        <v>91</v>
      </c>
      <c r="BB344" s="40"/>
      <c r="BC344" s="40"/>
      <c r="BH344" s="28" t="s">
        <v>92</v>
      </c>
      <c r="BI344" s="28" t="s">
        <v>93</v>
      </c>
      <c r="BJ344" s="41">
        <v>0.44600014498375162</v>
      </c>
    </row>
    <row r="345" spans="1:62" s="28" customFormat="1" ht="15" customHeight="1" x14ac:dyDescent="0.25">
      <c r="A345" s="28" t="s">
        <v>57</v>
      </c>
      <c r="B345" s="29" t="s">
        <v>58</v>
      </c>
      <c r="C345" s="29">
        <v>17</v>
      </c>
      <c r="D345" s="30">
        <v>40738</v>
      </c>
      <c r="E345" s="28" t="s">
        <v>59</v>
      </c>
      <c r="F345" s="31">
        <v>212</v>
      </c>
      <c r="G345" s="32">
        <v>19.5</v>
      </c>
      <c r="H345" s="33">
        <v>1.3</v>
      </c>
      <c r="I345" s="28">
        <v>21</v>
      </c>
      <c r="J345" s="31" t="s">
        <v>60</v>
      </c>
      <c r="K345" s="31">
        <v>1</v>
      </c>
      <c r="L345" s="31">
        <f t="shared" si="40"/>
        <v>120.2032938015</v>
      </c>
      <c r="M345" s="34">
        <f t="shared" si="41"/>
        <v>24.067770327888926</v>
      </c>
      <c r="N345" s="35"/>
      <c r="P345" s="36">
        <v>41160</v>
      </c>
      <c r="Q345" s="28" t="s">
        <v>119</v>
      </c>
      <c r="R345" s="31">
        <v>212</v>
      </c>
      <c r="S345" s="37">
        <v>20.9</v>
      </c>
      <c r="T345" s="33">
        <v>1.3</v>
      </c>
      <c r="U345" s="28">
        <v>22.1</v>
      </c>
      <c r="W345" s="28">
        <v>1</v>
      </c>
      <c r="X345" s="31">
        <f t="shared" si="42"/>
        <v>145.31575303416599</v>
      </c>
      <c r="Y345" s="34">
        <f t="shared" si="46"/>
        <v>28.802162484415593</v>
      </c>
      <c r="AB345" s="36">
        <v>42264</v>
      </c>
      <c r="AC345" s="36" t="s">
        <v>195</v>
      </c>
      <c r="AD345" s="29">
        <v>212</v>
      </c>
      <c r="AE345" s="38">
        <v>25.9</v>
      </c>
      <c r="AF345" s="39">
        <v>1.3</v>
      </c>
      <c r="AG345" s="28">
        <v>25.8</v>
      </c>
      <c r="AH345" s="28" t="s">
        <v>60</v>
      </c>
      <c r="AI345" s="28">
        <v>1</v>
      </c>
      <c r="AJ345" s="31">
        <f t="shared" si="43"/>
        <v>260.52360853906799</v>
      </c>
      <c r="AK345" s="34">
        <f t="shared" si="44"/>
        <v>50.198715453793554</v>
      </c>
      <c r="AN345" s="28">
        <v>212</v>
      </c>
      <c r="AO345" s="36">
        <v>42634</v>
      </c>
      <c r="AP345" s="28" t="s">
        <v>63</v>
      </c>
      <c r="AQ345" s="28">
        <v>27.5</v>
      </c>
      <c r="AR345" s="39">
        <v>1.3</v>
      </c>
      <c r="AS345" s="28">
        <v>26.9</v>
      </c>
      <c r="AT345" s="28" t="s">
        <v>60</v>
      </c>
      <c r="AU345" s="28">
        <v>1</v>
      </c>
      <c r="AV345" s="31">
        <f t="shared" si="47"/>
        <v>306.22843758375001</v>
      </c>
      <c r="AW345" s="34">
        <f t="shared" si="45"/>
        <v>58.629729715087969</v>
      </c>
      <c r="BB345" s="40">
        <v>14</v>
      </c>
      <c r="BC345" s="40">
        <v>7</v>
      </c>
      <c r="BD345" s="28">
        <v>19.029</v>
      </c>
      <c r="BE345" s="28">
        <v>77.319000000000003</v>
      </c>
      <c r="BF345" s="28">
        <v>56.05</v>
      </c>
      <c r="BG345" s="28">
        <v>-6.1550000000000002</v>
      </c>
      <c r="BH345" s="28" t="s">
        <v>76</v>
      </c>
      <c r="BI345" s="28" t="s">
        <v>253</v>
      </c>
      <c r="BJ345" s="41">
        <v>0.62</v>
      </c>
    </row>
    <row r="346" spans="1:62" s="28" customFormat="1" ht="15" customHeight="1" x14ac:dyDescent="0.25">
      <c r="A346" s="28" t="s">
        <v>57</v>
      </c>
      <c r="B346" s="29" t="s">
        <v>58</v>
      </c>
      <c r="C346" s="29">
        <v>17</v>
      </c>
      <c r="D346" s="30">
        <v>40738</v>
      </c>
      <c r="E346" s="28" t="s">
        <v>59</v>
      </c>
      <c r="F346" s="31">
        <v>213</v>
      </c>
      <c r="G346" s="32">
        <v>12.5</v>
      </c>
      <c r="H346" s="33">
        <v>1.3</v>
      </c>
      <c r="I346" s="28">
        <v>13.8</v>
      </c>
      <c r="J346" s="31" t="s">
        <v>60</v>
      </c>
      <c r="K346" s="31">
        <v>1</v>
      </c>
      <c r="L346" s="31">
        <f t="shared" si="40"/>
        <v>13.786090031250001</v>
      </c>
      <c r="M346" s="34">
        <f t="shared" si="41"/>
        <v>7.6075208051914514</v>
      </c>
      <c r="N346" s="35"/>
      <c r="P346" s="36">
        <v>41160</v>
      </c>
      <c r="Q346" s="28" t="s">
        <v>119</v>
      </c>
      <c r="R346" s="31">
        <v>213</v>
      </c>
      <c r="S346" s="37">
        <v>15.5</v>
      </c>
      <c r="T346" s="33">
        <v>1.3</v>
      </c>
      <c r="U346" s="28">
        <v>16.5</v>
      </c>
      <c r="W346" s="28">
        <v>1</v>
      </c>
      <c r="X346" s="31">
        <f t="shared" si="42"/>
        <v>25.344827429624999</v>
      </c>
      <c r="Y346" s="34">
        <f t="shared" si="46"/>
        <v>13.280221336566001</v>
      </c>
      <c r="AB346" s="36">
        <v>42264</v>
      </c>
      <c r="AC346" s="36" t="s">
        <v>195</v>
      </c>
      <c r="AD346" s="29">
        <v>213</v>
      </c>
      <c r="AE346" s="38">
        <v>19.399999999999999</v>
      </c>
      <c r="AF346" s="39">
        <v>1.3</v>
      </c>
      <c r="AG346" s="28">
        <v>19.7</v>
      </c>
      <c r="AH346" s="28" t="s">
        <v>71</v>
      </c>
      <c r="AI346" s="28">
        <v>1</v>
      </c>
      <c r="AJ346" s="31">
        <f t="shared" si="43"/>
        <v>47.403639202308</v>
      </c>
      <c r="AK346" s="34">
        <f t="shared" si="44"/>
        <v>23.749402920440644</v>
      </c>
      <c r="AN346" s="28">
        <v>213</v>
      </c>
      <c r="AO346" s="36">
        <v>42634</v>
      </c>
      <c r="AP346" s="28" t="s">
        <v>63</v>
      </c>
      <c r="AQ346" s="28">
        <v>19.3</v>
      </c>
      <c r="AR346" s="39">
        <v>1.3</v>
      </c>
      <c r="AS346" s="28">
        <v>19.600000000000001</v>
      </c>
      <c r="AT346" s="28" t="s">
        <v>71</v>
      </c>
      <c r="AU346" s="28">
        <v>1</v>
      </c>
      <c r="AV346" s="31">
        <f t="shared" si="47"/>
        <v>46.678048113396002</v>
      </c>
      <c r="AW346" s="34">
        <f t="shared" si="45"/>
        <v>23.433634151630429</v>
      </c>
      <c r="BB346" s="40">
        <v>13</v>
      </c>
      <c r="BC346" s="40">
        <v>7</v>
      </c>
      <c r="BD346" s="28">
        <v>12.089</v>
      </c>
      <c r="BE346" s="28">
        <v>77.02</v>
      </c>
      <c r="BF346" s="28">
        <v>56.164000000000001</v>
      </c>
      <c r="BG346" s="28">
        <v>-6.2210000000000001</v>
      </c>
      <c r="BH346" s="28" t="s">
        <v>83</v>
      </c>
      <c r="BI346" s="28" t="s">
        <v>138</v>
      </c>
      <c r="BJ346" s="41">
        <v>0.26333333333333336</v>
      </c>
    </row>
    <row r="347" spans="1:62" s="28" customFormat="1" ht="15" customHeight="1" x14ac:dyDescent="0.25">
      <c r="A347" s="28" t="s">
        <v>57</v>
      </c>
      <c r="B347" s="29" t="s">
        <v>58</v>
      </c>
      <c r="C347" s="29">
        <v>17</v>
      </c>
      <c r="D347" s="30">
        <v>40738</v>
      </c>
      <c r="E347" s="28" t="s">
        <v>59</v>
      </c>
      <c r="F347" s="31">
        <v>214</v>
      </c>
      <c r="G347" s="32">
        <v>22.7</v>
      </c>
      <c r="H347" s="33">
        <v>1.8</v>
      </c>
      <c r="I347" s="28">
        <v>19.899999999999999</v>
      </c>
      <c r="J347" s="31" t="s">
        <v>60</v>
      </c>
      <c r="K347" s="31">
        <v>1</v>
      </c>
      <c r="L347" s="31">
        <f t="shared" si="40"/>
        <v>111.03910485917416</v>
      </c>
      <c r="M347" s="34">
        <f t="shared" si="41"/>
        <v>35.674113127404851</v>
      </c>
      <c r="N347" s="35"/>
      <c r="P347" s="36">
        <v>41160</v>
      </c>
      <c r="Q347" s="28" t="s">
        <v>119</v>
      </c>
      <c r="R347" s="31">
        <v>214</v>
      </c>
      <c r="S347" s="37"/>
      <c r="T347" s="33"/>
      <c r="W347" s="28">
        <v>0</v>
      </c>
      <c r="X347" s="31" t="str">
        <f t="shared" si="42"/>
        <v/>
      </c>
      <c r="Y347" s="34" t="str">
        <f t="shared" si="46"/>
        <v/>
      </c>
      <c r="Z347" s="28" t="s">
        <v>90</v>
      </c>
      <c r="AB347" s="36">
        <v>42264</v>
      </c>
      <c r="AC347" s="36" t="s">
        <v>195</v>
      </c>
      <c r="AD347" s="29">
        <v>214</v>
      </c>
      <c r="AE347" s="38"/>
      <c r="AI347" s="28">
        <v>0</v>
      </c>
      <c r="AJ347" s="31" t="str">
        <f t="shared" si="43"/>
        <v/>
      </c>
      <c r="AK347" s="34" t="str">
        <f t="shared" si="44"/>
        <v/>
      </c>
      <c r="AL347" s="28" t="s">
        <v>90</v>
      </c>
      <c r="AN347" s="28">
        <v>214</v>
      </c>
      <c r="AO347" s="36">
        <v>42634</v>
      </c>
      <c r="AP347" s="28" t="s">
        <v>63</v>
      </c>
      <c r="AS347" s="28" t="s">
        <v>64</v>
      </c>
      <c r="AU347" s="28">
        <v>0</v>
      </c>
      <c r="AV347" s="31" t="str">
        <f t="shared" si="47"/>
        <v/>
      </c>
      <c r="AW347" s="34" t="str">
        <f t="shared" si="45"/>
        <v/>
      </c>
      <c r="AX347" s="28" t="s">
        <v>91</v>
      </c>
      <c r="BB347" s="40"/>
      <c r="BC347" s="40"/>
      <c r="BH347" s="28" t="s">
        <v>92</v>
      </c>
      <c r="BI347" s="28" t="s">
        <v>93</v>
      </c>
      <c r="BJ347" s="41">
        <v>0.44600014498375162</v>
      </c>
    </row>
    <row r="348" spans="1:62" s="28" customFormat="1" ht="15" customHeight="1" x14ac:dyDescent="0.25">
      <c r="A348" s="28" t="s">
        <v>57</v>
      </c>
      <c r="B348" s="29" t="s">
        <v>58</v>
      </c>
      <c r="C348" s="29">
        <v>17</v>
      </c>
      <c r="D348" s="30">
        <v>40738</v>
      </c>
      <c r="E348" s="28" t="s">
        <v>59</v>
      </c>
      <c r="F348" s="31">
        <v>215</v>
      </c>
      <c r="G348" s="32">
        <v>22.4</v>
      </c>
      <c r="H348" s="33">
        <v>1.3</v>
      </c>
      <c r="I348" s="28">
        <v>18.3</v>
      </c>
      <c r="J348" s="31" t="s">
        <v>60</v>
      </c>
      <c r="K348" s="31">
        <v>1</v>
      </c>
      <c r="L348" s="31">
        <f t="shared" si="40"/>
        <v>167.20318702079996</v>
      </c>
      <c r="M348" s="34">
        <f t="shared" si="41"/>
        <v>34.465817380446026</v>
      </c>
      <c r="N348" s="35"/>
      <c r="P348" s="36">
        <v>41160</v>
      </c>
      <c r="Q348" s="28" t="s">
        <v>119</v>
      </c>
      <c r="R348" s="31">
        <v>215</v>
      </c>
      <c r="S348" s="37">
        <v>24.2</v>
      </c>
      <c r="T348" s="33">
        <v>1.3</v>
      </c>
      <c r="U348" s="28">
        <v>19.3</v>
      </c>
      <c r="W348" s="28">
        <v>1</v>
      </c>
      <c r="X348" s="31">
        <f t="shared" si="42"/>
        <v>205.81900092270001</v>
      </c>
      <c r="Y348" s="34">
        <f t="shared" si="46"/>
        <v>42.10445138647674</v>
      </c>
      <c r="AB348" s="36">
        <v>42264</v>
      </c>
      <c r="AC348" s="36" t="s">
        <v>195</v>
      </c>
      <c r="AD348" s="29">
        <v>215</v>
      </c>
      <c r="AE348" s="38">
        <v>26.2</v>
      </c>
      <c r="AF348" s="39">
        <v>1.3</v>
      </c>
      <c r="AG348" s="28">
        <v>20.399999999999999</v>
      </c>
      <c r="AH348" s="28" t="s">
        <v>78</v>
      </c>
      <c r="AI348" s="28">
        <v>1</v>
      </c>
      <c r="AJ348" s="31">
        <f t="shared" si="43"/>
        <v>254.99412518759993</v>
      </c>
      <c r="AK348" s="34">
        <f t="shared" si="44"/>
        <v>51.718576107810229</v>
      </c>
      <c r="AN348" s="28">
        <v>215</v>
      </c>
      <c r="AO348" s="36">
        <v>42634</v>
      </c>
      <c r="AP348" s="28" t="s">
        <v>63</v>
      </c>
      <c r="AQ348" s="28">
        <v>27.3</v>
      </c>
      <c r="AR348" s="39">
        <v>1.3</v>
      </c>
      <c r="AS348" s="28">
        <v>21</v>
      </c>
      <c r="AT348" s="28" t="s">
        <v>78</v>
      </c>
      <c r="AU348" s="28">
        <v>1</v>
      </c>
      <c r="AV348" s="31">
        <f t="shared" si="47"/>
        <v>284.99813207775003</v>
      </c>
      <c r="AW348" s="34">
        <f t="shared" si="45"/>
        <v>57.53173493837717</v>
      </c>
      <c r="AX348" s="28" t="s">
        <v>280</v>
      </c>
      <c r="BB348" s="40">
        <v>5</v>
      </c>
      <c r="BC348" s="40">
        <v>4</v>
      </c>
      <c r="BD348" s="28">
        <v>10.848000000000001</v>
      </c>
      <c r="BE348" s="28">
        <v>66.228999999999999</v>
      </c>
      <c r="BF348" s="28">
        <v>52.86</v>
      </c>
      <c r="BG348" s="28">
        <v>-4.5819999999999999</v>
      </c>
      <c r="BH348" s="28" t="s">
        <v>234</v>
      </c>
      <c r="BI348" s="28" t="s">
        <v>281</v>
      </c>
      <c r="BJ348" s="41">
        <v>0.75</v>
      </c>
    </row>
    <row r="349" spans="1:62" s="28" customFormat="1" ht="15" customHeight="1" x14ac:dyDescent="0.25">
      <c r="A349" s="28" t="s">
        <v>57</v>
      </c>
      <c r="B349" s="29" t="s">
        <v>58</v>
      </c>
      <c r="C349" s="29">
        <v>17</v>
      </c>
      <c r="D349" s="30">
        <v>40738</v>
      </c>
      <c r="E349" s="28" t="s">
        <v>59</v>
      </c>
      <c r="F349" s="31">
        <v>216</v>
      </c>
      <c r="G349" s="32">
        <v>15.2</v>
      </c>
      <c r="H349" s="33">
        <v>1.3</v>
      </c>
      <c r="I349" s="28">
        <v>14.6</v>
      </c>
      <c r="J349" s="31" t="s">
        <v>198</v>
      </c>
      <c r="K349" s="31">
        <v>1</v>
      </c>
      <c r="L349" s="31">
        <f t="shared" si="40"/>
        <v>36.526763519833693</v>
      </c>
      <c r="M349" s="34">
        <f t="shared" si="41"/>
        <v>12.624701192878135</v>
      </c>
      <c r="N349" s="35"/>
      <c r="P349" s="36">
        <v>41160</v>
      </c>
      <c r="Q349" s="28" t="s">
        <v>119</v>
      </c>
      <c r="R349" s="31">
        <v>216</v>
      </c>
      <c r="S349" s="37"/>
      <c r="T349" s="33"/>
      <c r="W349" s="28">
        <v>0</v>
      </c>
      <c r="X349" s="31" t="str">
        <f t="shared" si="42"/>
        <v/>
      </c>
      <c r="Y349" s="34" t="str">
        <f t="shared" si="46"/>
        <v/>
      </c>
      <c r="Z349" s="28" t="s">
        <v>282</v>
      </c>
      <c r="AB349" s="36">
        <v>42264</v>
      </c>
      <c r="AC349" s="36" t="s">
        <v>195</v>
      </c>
      <c r="AD349" s="29">
        <v>216</v>
      </c>
      <c r="AE349" s="38"/>
      <c r="AI349" s="28">
        <v>0</v>
      </c>
      <c r="AJ349" s="31" t="str">
        <f t="shared" si="43"/>
        <v/>
      </c>
      <c r="AK349" s="34" t="str">
        <f t="shared" si="44"/>
        <v/>
      </c>
      <c r="AL349" s="28" t="s">
        <v>90</v>
      </c>
      <c r="AN349" s="28">
        <v>216</v>
      </c>
      <c r="AO349" s="36">
        <v>42634</v>
      </c>
      <c r="AP349" s="28" t="s">
        <v>63</v>
      </c>
      <c r="AS349" s="28" t="s">
        <v>64</v>
      </c>
      <c r="AU349" s="28">
        <v>0</v>
      </c>
      <c r="AV349" s="31" t="str">
        <f t="shared" si="47"/>
        <v/>
      </c>
      <c r="AW349" s="34" t="str">
        <f t="shared" si="45"/>
        <v/>
      </c>
      <c r="AX349" s="28" t="s">
        <v>91</v>
      </c>
      <c r="BB349" s="40"/>
      <c r="BC349" s="40"/>
      <c r="BH349" s="28" t="s">
        <v>92</v>
      </c>
      <c r="BI349" s="28" t="s">
        <v>93</v>
      </c>
      <c r="BJ349" s="41">
        <v>0.44600014498375162</v>
      </c>
    </row>
    <row r="350" spans="1:62" s="28" customFormat="1" ht="15" customHeight="1" x14ac:dyDescent="0.25">
      <c r="A350" s="28" t="s">
        <v>57</v>
      </c>
      <c r="B350" s="29" t="s">
        <v>58</v>
      </c>
      <c r="C350" s="29">
        <v>17</v>
      </c>
      <c r="D350" s="30">
        <v>40738</v>
      </c>
      <c r="E350" s="28" t="s">
        <v>59</v>
      </c>
      <c r="F350" s="31">
        <v>217</v>
      </c>
      <c r="G350" s="32">
        <v>16.5</v>
      </c>
      <c r="H350" s="33">
        <v>1.3</v>
      </c>
      <c r="I350" s="28">
        <v>19.2</v>
      </c>
      <c r="J350" s="31" t="s">
        <v>71</v>
      </c>
      <c r="K350" s="31">
        <v>1</v>
      </c>
      <c r="L350" s="31">
        <f t="shared" si="40"/>
        <v>85.031547163199988</v>
      </c>
      <c r="M350" s="34">
        <f t="shared" si="41"/>
        <v>15.614555676282865</v>
      </c>
      <c r="N350" s="35"/>
      <c r="P350" s="36">
        <v>41160</v>
      </c>
      <c r="Q350" s="28" t="s">
        <v>119</v>
      </c>
      <c r="R350" s="31">
        <v>217</v>
      </c>
      <c r="S350" s="37">
        <v>18.100000000000001</v>
      </c>
      <c r="T350" s="33">
        <v>1.3</v>
      </c>
      <c r="U350" s="28">
        <v>20.6</v>
      </c>
      <c r="W350" s="28">
        <v>1</v>
      </c>
      <c r="X350" s="31">
        <f t="shared" si="42"/>
        <v>109.78306061034601</v>
      </c>
      <c r="Y350" s="34">
        <f t="shared" si="46"/>
        <v>19.844205873406427</v>
      </c>
      <c r="AB350" s="36">
        <v>42264</v>
      </c>
      <c r="AC350" s="36" t="s">
        <v>195</v>
      </c>
      <c r="AD350" s="29">
        <v>217</v>
      </c>
      <c r="AE350" s="38">
        <v>22</v>
      </c>
      <c r="AF350" s="39">
        <v>1.3</v>
      </c>
      <c r="AG350" s="28">
        <v>23.9</v>
      </c>
      <c r="AH350" s="28" t="s">
        <v>71</v>
      </c>
      <c r="AI350" s="28">
        <v>1</v>
      </c>
      <c r="AJ350" s="31">
        <f t="shared" si="43"/>
        <v>188.17166455559996</v>
      </c>
      <c r="AK350" s="34">
        <f t="shared" si="44"/>
        <v>32.89432343948237</v>
      </c>
      <c r="AN350" s="28">
        <v>217</v>
      </c>
      <c r="AO350" s="36">
        <v>42634</v>
      </c>
      <c r="AP350" s="28" t="s">
        <v>63</v>
      </c>
      <c r="AQ350" s="28">
        <v>22.8</v>
      </c>
      <c r="AR350" s="39">
        <v>1.3</v>
      </c>
      <c r="AS350" s="28">
        <v>24.5</v>
      </c>
      <c r="AT350" s="28" t="s">
        <v>71</v>
      </c>
      <c r="AU350" s="28">
        <v>1</v>
      </c>
      <c r="AV350" s="31">
        <f t="shared" si="47"/>
        <v>207.17948178647995</v>
      </c>
      <c r="AW350" s="34">
        <f t="shared" si="45"/>
        <v>36.082570495569755</v>
      </c>
      <c r="BB350" s="40">
        <v>1</v>
      </c>
      <c r="BC350" s="40">
        <v>1</v>
      </c>
      <c r="BD350" s="28">
        <v>11.016</v>
      </c>
      <c r="BE350" s="28">
        <v>62.674999999999997</v>
      </c>
      <c r="BF350" s="28">
        <v>50.207999999999998</v>
      </c>
      <c r="BG350" s="28">
        <v>-2.69</v>
      </c>
      <c r="BH350" s="28" t="s">
        <v>162</v>
      </c>
      <c r="BI350" s="28" t="s">
        <v>163</v>
      </c>
      <c r="BJ350" s="41">
        <v>0.66999999999999993</v>
      </c>
    </row>
    <row r="351" spans="1:62" s="28" customFormat="1" ht="15" customHeight="1" x14ac:dyDescent="0.25">
      <c r="A351" s="28" t="s">
        <v>57</v>
      </c>
      <c r="B351" s="29" t="s">
        <v>58</v>
      </c>
      <c r="C351" s="29">
        <v>17</v>
      </c>
      <c r="D351" s="30">
        <v>40738</v>
      </c>
      <c r="E351" s="28" t="s">
        <v>59</v>
      </c>
      <c r="F351" s="31">
        <v>218</v>
      </c>
      <c r="G351" s="32">
        <v>27.5</v>
      </c>
      <c r="H351" s="33">
        <v>2.2000000000000002</v>
      </c>
      <c r="I351" s="28">
        <v>27.5</v>
      </c>
      <c r="J351" s="31" t="s">
        <v>60</v>
      </c>
      <c r="K351" s="31">
        <v>1</v>
      </c>
      <c r="L351" s="31">
        <f t="shared" si="40"/>
        <v>192.37968909843752</v>
      </c>
      <c r="M351" s="34">
        <f t="shared" si="41"/>
        <v>58.629729715087969</v>
      </c>
      <c r="N351" s="35"/>
      <c r="P351" s="36">
        <v>41160</v>
      </c>
      <c r="Q351" s="28" t="s">
        <v>119</v>
      </c>
      <c r="R351" s="31">
        <v>218</v>
      </c>
      <c r="S351" s="37">
        <v>29.3</v>
      </c>
      <c r="T351" s="33">
        <v>2.2000000000000002</v>
      </c>
      <c r="U351" s="28">
        <v>28.7</v>
      </c>
      <c r="W351" s="28">
        <v>1</v>
      </c>
      <c r="X351" s="31">
        <f t="shared" si="42"/>
        <v>227.9178159094179</v>
      </c>
      <c r="Y351" s="34">
        <f t="shared" si="46"/>
        <v>69.092888910350652</v>
      </c>
      <c r="AB351" s="36">
        <v>42264</v>
      </c>
      <c r="AC351" s="36" t="s">
        <v>195</v>
      </c>
      <c r="AD351" s="29">
        <v>218</v>
      </c>
      <c r="AE351" s="38">
        <v>30.9</v>
      </c>
      <c r="AF351" s="39">
        <v>2.2000000000000002</v>
      </c>
      <c r="AG351" s="28">
        <v>29.7</v>
      </c>
      <c r="AH351" s="28" t="s">
        <v>60</v>
      </c>
      <c r="AI351" s="28">
        <v>1</v>
      </c>
      <c r="AJ351" s="31">
        <f t="shared" si="43"/>
        <v>262.32189755229808</v>
      </c>
      <c r="AK351" s="34">
        <f t="shared" si="44"/>
        <v>79.293698796634644</v>
      </c>
      <c r="AN351" s="28">
        <v>218</v>
      </c>
      <c r="AO351" s="36">
        <v>42634</v>
      </c>
      <c r="AP351" s="28" t="s">
        <v>63</v>
      </c>
      <c r="AQ351" s="28">
        <v>30.8</v>
      </c>
      <c r="AR351" s="39">
        <v>2.2000000000000002</v>
      </c>
      <c r="AS351" s="28">
        <v>29.6</v>
      </c>
      <c r="AT351" s="28" t="s">
        <v>60</v>
      </c>
      <c r="AU351" s="28">
        <v>1</v>
      </c>
      <c r="AV351" s="31">
        <f t="shared" si="47"/>
        <v>259.74923735819522</v>
      </c>
      <c r="AW351" s="34">
        <f t="shared" si="45"/>
        <v>78.630777646428527</v>
      </c>
      <c r="BB351" s="40">
        <v>1</v>
      </c>
      <c r="BC351" s="40">
        <v>1</v>
      </c>
      <c r="BD351" s="28">
        <v>11.368</v>
      </c>
      <c r="BE351" s="28">
        <v>61.816000000000003</v>
      </c>
      <c r="BF351" s="28">
        <v>49.966999999999999</v>
      </c>
      <c r="BG351" s="28">
        <v>-2.5659999999999998</v>
      </c>
      <c r="BH351" s="28" t="s">
        <v>83</v>
      </c>
      <c r="BI351" s="28" t="s">
        <v>84</v>
      </c>
      <c r="BJ351" s="41">
        <v>0.38100000000000001</v>
      </c>
    </row>
    <row r="352" spans="1:62" s="28" customFormat="1" ht="15" customHeight="1" x14ac:dyDescent="0.25">
      <c r="A352" s="28" t="s">
        <v>57</v>
      </c>
      <c r="B352" s="29" t="s">
        <v>58</v>
      </c>
      <c r="C352" s="29">
        <v>17</v>
      </c>
      <c r="D352" s="30">
        <v>40738</v>
      </c>
      <c r="E352" s="28" t="s">
        <v>59</v>
      </c>
      <c r="F352" s="31">
        <v>219</v>
      </c>
      <c r="G352" s="32">
        <v>28.2</v>
      </c>
      <c r="H352" s="33">
        <v>1.3</v>
      </c>
      <c r="I352" s="28">
        <v>23.1</v>
      </c>
      <c r="J352" s="31" t="s">
        <v>109</v>
      </c>
      <c r="K352" s="31">
        <v>1</v>
      </c>
      <c r="L352" s="31">
        <f t="shared" si="40"/>
        <v>198.92133160744862</v>
      </c>
      <c r="M352" s="34">
        <f t="shared" si="41"/>
        <v>62.573638033060014</v>
      </c>
      <c r="N352" s="35"/>
      <c r="P352" s="36">
        <v>41160</v>
      </c>
      <c r="Q352" s="28" t="s">
        <v>119</v>
      </c>
      <c r="R352" s="31">
        <v>219</v>
      </c>
      <c r="S352" s="37">
        <v>29.3</v>
      </c>
      <c r="T352" s="33">
        <v>1.3</v>
      </c>
      <c r="U352" s="28">
        <v>23.7</v>
      </c>
      <c r="W352" s="28">
        <v>1</v>
      </c>
      <c r="X352" s="31">
        <f t="shared" si="42"/>
        <v>220.32041856452716</v>
      </c>
      <c r="Y352" s="34">
        <f t="shared" si="46"/>
        <v>69.092888910350652</v>
      </c>
      <c r="AB352" s="36">
        <v>42264</v>
      </c>
      <c r="AC352" s="36" t="s">
        <v>195</v>
      </c>
      <c r="AD352" s="29">
        <v>219</v>
      </c>
      <c r="AE352" s="38"/>
      <c r="AI352" s="28">
        <v>0</v>
      </c>
      <c r="AJ352" s="31" t="str">
        <f t="shared" si="43"/>
        <v/>
      </c>
      <c r="AK352" s="34" t="str">
        <f t="shared" si="44"/>
        <v/>
      </c>
      <c r="AL352" s="28" t="s">
        <v>90</v>
      </c>
      <c r="AN352" s="28">
        <v>219</v>
      </c>
      <c r="AO352" s="36">
        <v>42634</v>
      </c>
      <c r="AP352" s="28" t="s">
        <v>63</v>
      </c>
      <c r="AS352" s="28" t="s">
        <v>64</v>
      </c>
      <c r="AU352" s="28">
        <v>0</v>
      </c>
      <c r="AV352" s="31" t="str">
        <f t="shared" si="47"/>
        <v/>
      </c>
      <c r="AW352" s="34" t="str">
        <f t="shared" si="45"/>
        <v/>
      </c>
      <c r="BB352" s="40"/>
      <c r="BC352" s="40"/>
      <c r="BD352" s="28">
        <v>0</v>
      </c>
      <c r="BE352" s="28">
        <v>62.436999999999998</v>
      </c>
      <c r="BF352" s="28">
        <v>58.36</v>
      </c>
      <c r="BG352" s="28">
        <v>-5.7960000000000003</v>
      </c>
      <c r="BH352" s="28" t="s">
        <v>92</v>
      </c>
      <c r="BI352" s="28" t="s">
        <v>93</v>
      </c>
      <c r="BJ352" s="41">
        <v>0.44600014498375162</v>
      </c>
    </row>
    <row r="353" spans="1:62" s="28" customFormat="1" ht="15" customHeight="1" x14ac:dyDescent="0.25">
      <c r="A353" s="28" t="s">
        <v>57</v>
      </c>
      <c r="B353" s="29" t="s">
        <v>58</v>
      </c>
      <c r="C353" s="29">
        <v>17</v>
      </c>
      <c r="D353" s="30">
        <v>40738</v>
      </c>
      <c r="E353" s="28" t="s">
        <v>59</v>
      </c>
      <c r="F353" s="31">
        <v>220</v>
      </c>
      <c r="G353" s="32">
        <v>26.7</v>
      </c>
      <c r="H353" s="33">
        <v>1.3</v>
      </c>
      <c r="I353" s="28">
        <v>21</v>
      </c>
      <c r="J353" s="31" t="s">
        <v>60</v>
      </c>
      <c r="K353" s="31">
        <v>1</v>
      </c>
      <c r="L353" s="31">
        <f t="shared" si="40"/>
        <v>178.10415812132999</v>
      </c>
      <c r="M353" s="34">
        <f t="shared" si="41"/>
        <v>54.313824167365865</v>
      </c>
      <c r="N353" s="35"/>
      <c r="P353" s="36">
        <v>41160</v>
      </c>
      <c r="Q353" s="28" t="s">
        <v>119</v>
      </c>
      <c r="R353" s="31">
        <v>1771</v>
      </c>
      <c r="S353" s="37">
        <v>29.3</v>
      </c>
      <c r="T353" s="33">
        <v>1.3</v>
      </c>
      <c r="U353" s="28">
        <v>22.4</v>
      </c>
      <c r="W353" s="28">
        <v>1</v>
      </c>
      <c r="X353" s="31">
        <f t="shared" si="42"/>
        <v>228.77865395683202</v>
      </c>
      <c r="Y353" s="34">
        <f t="shared" si="46"/>
        <v>69.092888910350652</v>
      </c>
      <c r="Z353" s="28" t="s">
        <v>275</v>
      </c>
      <c r="AB353" s="36">
        <v>42264</v>
      </c>
      <c r="AC353" s="36" t="s">
        <v>195</v>
      </c>
      <c r="AD353" s="29">
        <v>1771</v>
      </c>
      <c r="AE353" s="38">
        <v>34.4</v>
      </c>
      <c r="AF353" s="39">
        <v>1.3</v>
      </c>
      <c r="AG353" s="28">
        <v>24.8</v>
      </c>
      <c r="AH353" s="28" t="s">
        <v>60</v>
      </c>
      <c r="AI353" s="28">
        <v>1</v>
      </c>
      <c r="AJ353" s="31">
        <f t="shared" si="43"/>
        <v>349.14096454809601</v>
      </c>
      <c r="AK353" s="34">
        <f t="shared" si="44"/>
        <v>104.69660073088808</v>
      </c>
      <c r="AN353" s="28">
        <v>1771</v>
      </c>
      <c r="AO353" s="36">
        <v>42634</v>
      </c>
      <c r="AP353" s="28" t="s">
        <v>63</v>
      </c>
      <c r="AQ353" s="28">
        <v>38.1</v>
      </c>
      <c r="AR353" s="39">
        <v>1.3</v>
      </c>
      <c r="AS353" s="28">
        <v>26.3</v>
      </c>
      <c r="AT353" s="28" t="s">
        <v>60</v>
      </c>
      <c r="AU353" s="28">
        <v>1</v>
      </c>
      <c r="AV353" s="31">
        <f t="shared" si="47"/>
        <v>454.19039031095105</v>
      </c>
      <c r="AW353" s="34">
        <f t="shared" si="45"/>
        <v>136.4086472385271</v>
      </c>
      <c r="BB353" s="40">
        <v>0</v>
      </c>
      <c r="BC353" s="40">
        <v>11</v>
      </c>
      <c r="BD353" s="28">
        <v>10.558</v>
      </c>
      <c r="BE353" s="28">
        <v>63.265000000000001</v>
      </c>
      <c r="BF353" s="28">
        <v>60.847999999999999</v>
      </c>
      <c r="BG353" s="28">
        <v>-6.4109999999999996</v>
      </c>
      <c r="BH353" s="28" t="s">
        <v>102</v>
      </c>
      <c r="BI353" s="28" t="s">
        <v>259</v>
      </c>
      <c r="BJ353" s="41">
        <v>0.49</v>
      </c>
    </row>
    <row r="354" spans="1:62" s="28" customFormat="1" ht="15" customHeight="1" x14ac:dyDescent="0.25">
      <c r="A354" s="28" t="s">
        <v>57</v>
      </c>
      <c r="B354" s="29" t="s">
        <v>58</v>
      </c>
      <c r="C354" s="29">
        <v>17</v>
      </c>
      <c r="D354" s="30">
        <v>40738</v>
      </c>
      <c r="E354" s="28" t="s">
        <v>59</v>
      </c>
      <c r="F354" s="31">
        <v>221</v>
      </c>
      <c r="G354" s="32">
        <v>17.399999999999999</v>
      </c>
      <c r="H354" s="33">
        <v>1.3</v>
      </c>
      <c r="I354" s="28">
        <v>3.6</v>
      </c>
      <c r="J354" s="31" t="s">
        <v>71</v>
      </c>
      <c r="K354" s="31">
        <v>1</v>
      </c>
      <c r="L354" s="31">
        <f t="shared" si="40"/>
        <v>12.437555068655998</v>
      </c>
      <c r="M354" s="34">
        <f t="shared" si="41"/>
        <v>17.917143339198336</v>
      </c>
      <c r="N354" s="35"/>
      <c r="P354" s="36">
        <v>41160</v>
      </c>
      <c r="Q354" s="28" t="s">
        <v>119</v>
      </c>
      <c r="R354" s="31">
        <v>221</v>
      </c>
      <c r="S354" s="37">
        <v>17.7</v>
      </c>
      <c r="T354" s="33">
        <v>1.3</v>
      </c>
      <c r="U354" s="28">
        <v>3.7</v>
      </c>
      <c r="W354" s="28">
        <v>1</v>
      </c>
      <c r="X354" s="31">
        <f t="shared" si="42"/>
        <v>13.227637238882998</v>
      </c>
      <c r="Y354" s="34">
        <f t="shared" si="46"/>
        <v>18.728240378723374</v>
      </c>
      <c r="AB354" s="36">
        <v>42264</v>
      </c>
      <c r="AC354" s="36" t="s">
        <v>195</v>
      </c>
      <c r="AD354" s="29">
        <v>221</v>
      </c>
      <c r="AE354" s="38">
        <v>17.899999999999999</v>
      </c>
      <c r="AF354" s="39">
        <v>1.3</v>
      </c>
      <c r="AG354" s="28">
        <v>3.7</v>
      </c>
      <c r="AH354" s="28" t="s">
        <v>71</v>
      </c>
      <c r="AI354" s="28">
        <v>1</v>
      </c>
      <c r="AJ354" s="31">
        <f t="shared" si="43"/>
        <v>13.528255762106999</v>
      </c>
      <c r="AK354" s="34">
        <f t="shared" si="44"/>
        <v>19.281266852215733</v>
      </c>
      <c r="AN354" s="28">
        <v>221</v>
      </c>
      <c r="AO354" s="36">
        <v>42634</v>
      </c>
      <c r="AP354" s="28" t="s">
        <v>63</v>
      </c>
      <c r="AQ354" s="28">
        <v>17.899999999999999</v>
      </c>
      <c r="AR354" s="39">
        <v>1.3</v>
      </c>
      <c r="AS354" s="28">
        <v>3.7</v>
      </c>
      <c r="AT354" s="28" t="s">
        <v>125</v>
      </c>
      <c r="AU354" s="28">
        <v>1</v>
      </c>
      <c r="AV354" s="31">
        <f t="shared" si="47"/>
        <v>13.528255762106999</v>
      </c>
      <c r="AW354" s="34">
        <f t="shared" si="45"/>
        <v>19.281266852215733</v>
      </c>
      <c r="BB354" s="40"/>
      <c r="BC354" s="40"/>
      <c r="BD354" s="28">
        <v>3.1619999999999999</v>
      </c>
      <c r="BE354" s="28">
        <v>65.599999999999994</v>
      </c>
      <c r="BF354" s="28">
        <v>59.436999999999998</v>
      </c>
      <c r="BG354" s="28">
        <v>-6.298</v>
      </c>
      <c r="BH354" s="28" t="s">
        <v>76</v>
      </c>
      <c r="BI354" s="28" t="s">
        <v>212</v>
      </c>
      <c r="BJ354" s="41">
        <v>0.47</v>
      </c>
    </row>
    <row r="355" spans="1:62" s="28" customFormat="1" ht="15" customHeight="1" x14ac:dyDescent="0.25">
      <c r="A355" s="28" t="s">
        <v>57</v>
      </c>
      <c r="B355" s="29" t="s">
        <v>58</v>
      </c>
      <c r="C355" s="29">
        <v>17</v>
      </c>
      <c r="D355" s="30"/>
      <c r="F355" s="31"/>
      <c r="G355" s="32"/>
      <c r="H355" s="33"/>
      <c r="J355" s="31"/>
      <c r="K355" s="31"/>
      <c r="L355" s="31" t="str">
        <f t="shared" si="40"/>
        <v/>
      </c>
      <c r="M355" s="34" t="str">
        <f t="shared" si="41"/>
        <v/>
      </c>
      <c r="N355" s="35"/>
      <c r="P355" s="36">
        <v>41160</v>
      </c>
      <c r="Q355" s="28" t="s">
        <v>119</v>
      </c>
      <c r="R355" s="31">
        <v>1770</v>
      </c>
      <c r="S355" s="37">
        <v>10.1</v>
      </c>
      <c r="T355" s="33">
        <v>1.3</v>
      </c>
      <c r="U355" s="28">
        <v>15.1</v>
      </c>
      <c r="V355" s="28" t="s">
        <v>115</v>
      </c>
      <c r="W355" s="28">
        <v>1</v>
      </c>
      <c r="X355" s="31">
        <f t="shared" si="42"/>
        <v>17.390369475949495</v>
      </c>
      <c r="Y355" s="34">
        <f t="shared" si="46"/>
        <v>4.3796416090270247</v>
      </c>
      <c r="AB355" s="36">
        <v>42264</v>
      </c>
      <c r="AC355" s="36" t="s">
        <v>195</v>
      </c>
      <c r="AD355" s="29">
        <v>1770</v>
      </c>
      <c r="AE355" s="38">
        <v>12</v>
      </c>
      <c r="AF355" s="39">
        <v>1.3</v>
      </c>
      <c r="AG355" s="28">
        <v>17.600000000000001</v>
      </c>
      <c r="AH355" s="28" t="s">
        <v>60</v>
      </c>
      <c r="AI355" s="28">
        <v>1</v>
      </c>
      <c r="AJ355" s="31">
        <f t="shared" si="43"/>
        <v>28.6130579328</v>
      </c>
      <c r="AK355" s="34">
        <f t="shared" si="44"/>
        <v>6.8442464963974095</v>
      </c>
      <c r="AN355" s="28">
        <v>1770</v>
      </c>
      <c r="AO355" s="36">
        <v>42634</v>
      </c>
      <c r="AP355" s="28" t="s">
        <v>63</v>
      </c>
      <c r="AQ355" s="28">
        <v>12.2</v>
      </c>
      <c r="AR355" s="39">
        <v>1.3</v>
      </c>
      <c r="AS355" s="28">
        <v>17.8</v>
      </c>
      <c r="AT355" s="28" t="s">
        <v>60</v>
      </c>
      <c r="AU355" s="28">
        <v>1</v>
      </c>
      <c r="AV355" s="31">
        <f t="shared" si="47"/>
        <v>29.910851586323993</v>
      </c>
      <c r="AW355" s="34">
        <f t="shared" si="45"/>
        <v>7.1436172367601225</v>
      </c>
      <c r="BB355" s="40">
        <v>11</v>
      </c>
      <c r="BC355" s="40">
        <v>1</v>
      </c>
      <c r="BD355" s="28">
        <v>9.077</v>
      </c>
      <c r="BE355" s="28">
        <v>72.834999999999994</v>
      </c>
      <c r="BF355" s="28">
        <v>49.987000000000002</v>
      </c>
      <c r="BG355" s="28">
        <v>-3.7709999999999999</v>
      </c>
      <c r="BH355" s="28" t="s">
        <v>105</v>
      </c>
      <c r="BI355" s="28" t="s">
        <v>106</v>
      </c>
      <c r="BJ355" s="41">
        <v>0.46499999999999997</v>
      </c>
    </row>
    <row r="356" spans="1:62" s="28" customFormat="1" ht="15" customHeight="1" x14ac:dyDescent="0.25">
      <c r="A356" s="28" t="s">
        <v>57</v>
      </c>
      <c r="B356" s="29" t="s">
        <v>58</v>
      </c>
      <c r="C356" s="29">
        <v>17</v>
      </c>
      <c r="D356" s="30"/>
      <c r="F356" s="31"/>
      <c r="G356" s="32"/>
      <c r="H356" s="33"/>
      <c r="J356" s="31"/>
      <c r="K356" s="31"/>
      <c r="L356" s="31" t="str">
        <f t="shared" si="40"/>
        <v/>
      </c>
      <c r="M356" s="34" t="str">
        <f t="shared" si="41"/>
        <v/>
      </c>
      <c r="N356" s="35"/>
      <c r="P356" s="36">
        <v>41160</v>
      </c>
      <c r="Q356" s="28" t="s">
        <v>119</v>
      </c>
      <c r="R356" s="31">
        <v>1772</v>
      </c>
      <c r="S356" s="37">
        <v>14.5</v>
      </c>
      <c r="T356" s="33">
        <v>1.3</v>
      </c>
      <c r="U356" s="28">
        <v>13.5</v>
      </c>
      <c r="V356" s="28" t="s">
        <v>115</v>
      </c>
      <c r="W356" s="28">
        <v>1</v>
      </c>
      <c r="X356" s="31">
        <f t="shared" si="42"/>
        <v>18.147289642875002</v>
      </c>
      <c r="Y356" s="34">
        <f t="shared" si="46"/>
        <v>11.173502766174817</v>
      </c>
      <c r="AB356" s="36">
        <v>42264</v>
      </c>
      <c r="AC356" s="36" t="s">
        <v>195</v>
      </c>
      <c r="AD356" s="29">
        <v>1772</v>
      </c>
      <c r="AE356" s="38">
        <v>25.4</v>
      </c>
      <c r="AF356" s="39">
        <v>1.3</v>
      </c>
      <c r="AG356" s="28">
        <v>20.6</v>
      </c>
      <c r="AH356" s="28" t="s">
        <v>60</v>
      </c>
      <c r="AI356" s="28">
        <v>1</v>
      </c>
      <c r="AJ356" s="31">
        <f t="shared" si="43"/>
        <v>84.972158700504011</v>
      </c>
      <c r="AK356" s="34">
        <f t="shared" si="44"/>
        <v>47.727154353445123</v>
      </c>
      <c r="AN356" s="28">
        <v>1772</v>
      </c>
      <c r="AO356" s="36">
        <v>42634</v>
      </c>
      <c r="AP356" s="28" t="s">
        <v>63</v>
      </c>
      <c r="AQ356" s="28">
        <v>26.8</v>
      </c>
      <c r="AR356" s="39">
        <v>1.3</v>
      </c>
      <c r="AS356" s="28">
        <v>21.4</v>
      </c>
      <c r="AT356" s="28" t="s">
        <v>60</v>
      </c>
      <c r="AU356" s="28">
        <v>1</v>
      </c>
      <c r="AV356" s="31">
        <f t="shared" si="47"/>
        <v>98.27099636246399</v>
      </c>
      <c r="AW356" s="34">
        <f t="shared" si="45"/>
        <v>54.842258512773633</v>
      </c>
      <c r="BB356" s="40">
        <v>11</v>
      </c>
      <c r="BC356" s="40">
        <v>10</v>
      </c>
      <c r="BD356" s="28">
        <v>11.688000000000001</v>
      </c>
      <c r="BE356" s="28">
        <v>73.674000000000007</v>
      </c>
      <c r="BF356" s="28">
        <v>59.323</v>
      </c>
      <c r="BG356" s="28">
        <v>-7.6929999999999996</v>
      </c>
      <c r="BH356" s="28" t="s">
        <v>83</v>
      </c>
      <c r="BI356" s="28" t="s">
        <v>138</v>
      </c>
      <c r="BJ356" s="41">
        <v>0.26333333333333336</v>
      </c>
    </row>
    <row r="357" spans="1:62" s="28" customFormat="1" ht="15" customHeight="1" x14ac:dyDescent="0.25">
      <c r="A357" s="28" t="s">
        <v>57</v>
      </c>
      <c r="B357" s="29" t="s">
        <v>58</v>
      </c>
      <c r="C357" s="29">
        <v>17</v>
      </c>
      <c r="G357" s="32"/>
      <c r="K357" s="31"/>
      <c r="L357" s="31" t="str">
        <f t="shared" si="40"/>
        <v/>
      </c>
      <c r="M357" s="34" t="str">
        <f t="shared" si="41"/>
        <v/>
      </c>
      <c r="S357" s="37"/>
      <c r="X357" s="31" t="str">
        <f t="shared" si="42"/>
        <v/>
      </c>
      <c r="Y357" s="34" t="str">
        <f t="shared" si="46"/>
        <v/>
      </c>
      <c r="AB357" s="36">
        <v>42264</v>
      </c>
      <c r="AC357" s="36" t="s">
        <v>195</v>
      </c>
      <c r="AD357" s="29">
        <v>3472</v>
      </c>
      <c r="AE357" s="38">
        <v>11.7</v>
      </c>
      <c r="AF357" s="39">
        <v>1.3</v>
      </c>
      <c r="AG357" s="28">
        <v>11.7</v>
      </c>
      <c r="AH357" s="28" t="s">
        <v>115</v>
      </c>
      <c r="AI357" s="28">
        <v>1</v>
      </c>
      <c r="AJ357" s="31">
        <f t="shared" si="43"/>
        <v>17.693149342459495</v>
      </c>
      <c r="AK357" s="34">
        <f t="shared" si="44"/>
        <v>6.4098460220617293</v>
      </c>
      <c r="AN357" s="28">
        <v>3472</v>
      </c>
      <c r="AO357" s="36">
        <v>42634</v>
      </c>
      <c r="AP357" s="28" t="s">
        <v>63</v>
      </c>
      <c r="AQ357" s="28">
        <v>12.5</v>
      </c>
      <c r="AR357" s="39">
        <v>1.3</v>
      </c>
      <c r="AS357" s="28">
        <v>12.4</v>
      </c>
      <c r="AT357" s="28" t="s">
        <v>115</v>
      </c>
      <c r="AU357" s="28">
        <v>1</v>
      </c>
      <c r="AV357" s="31">
        <f t="shared" si="47"/>
        <v>21.403720406250002</v>
      </c>
      <c r="AW357" s="34">
        <f t="shared" si="45"/>
        <v>7.6075208051914514</v>
      </c>
      <c r="BB357" s="40">
        <v>20</v>
      </c>
      <c r="BC357" s="40">
        <v>7</v>
      </c>
      <c r="BD357" s="28">
        <v>9.0830000000000002</v>
      </c>
      <c r="BE357" s="28">
        <v>81.442999999999998</v>
      </c>
      <c r="BF357" s="28">
        <v>55.41</v>
      </c>
      <c r="BG357" s="28">
        <v>-5.7939999999999996</v>
      </c>
      <c r="BH357" s="28" t="s">
        <v>76</v>
      </c>
      <c r="BI357" s="28" t="s">
        <v>283</v>
      </c>
      <c r="BJ357" s="41">
        <v>0.45500000000000002</v>
      </c>
    </row>
    <row r="358" spans="1:62" s="28" customFormat="1" ht="15" customHeight="1" x14ac:dyDescent="0.25">
      <c r="A358" s="28" t="s">
        <v>57</v>
      </c>
      <c r="B358" s="29" t="s">
        <v>58</v>
      </c>
      <c r="C358" s="29">
        <v>17</v>
      </c>
      <c r="G358" s="32"/>
      <c r="K358" s="31"/>
      <c r="L358" s="31" t="str">
        <f t="shared" si="40"/>
        <v/>
      </c>
      <c r="M358" s="34" t="str">
        <f t="shared" si="41"/>
        <v/>
      </c>
      <c r="S358" s="37"/>
      <c r="X358" s="31" t="str">
        <f t="shared" si="42"/>
        <v/>
      </c>
      <c r="Y358" s="34" t="str">
        <f t="shared" si="46"/>
        <v/>
      </c>
      <c r="AB358" s="36">
        <v>42264</v>
      </c>
      <c r="AC358" s="36" t="s">
        <v>195</v>
      </c>
      <c r="AD358" s="29">
        <v>3473</v>
      </c>
      <c r="AE358" s="38">
        <v>11.4</v>
      </c>
      <c r="AF358" s="39">
        <v>1.3</v>
      </c>
      <c r="AG358" s="28">
        <v>18.100000000000001</v>
      </c>
      <c r="AH358" s="28" t="s">
        <v>115</v>
      </c>
      <c r="AI358" s="28">
        <v>1</v>
      </c>
      <c r="AJ358" s="31">
        <f t="shared" si="43"/>
        <v>40.549246427627999</v>
      </c>
      <c r="AK358" s="34">
        <f t="shared" si="44"/>
        <v>5.992799944200109</v>
      </c>
      <c r="AN358" s="28">
        <v>3473</v>
      </c>
      <c r="AO358" s="36">
        <v>42634</v>
      </c>
      <c r="AP358" s="28" t="s">
        <v>63</v>
      </c>
      <c r="AQ358" s="28">
        <v>11.2</v>
      </c>
      <c r="AR358" s="39">
        <v>1.3</v>
      </c>
      <c r="AS358" s="28">
        <v>17.8</v>
      </c>
      <c r="AT358" s="28" t="s">
        <v>115</v>
      </c>
      <c r="AU358" s="28">
        <v>1</v>
      </c>
      <c r="AV358" s="31">
        <f t="shared" si="47"/>
        <v>38.490234564095992</v>
      </c>
      <c r="AW358" s="34">
        <f t="shared" si="45"/>
        <v>5.7242803280799492</v>
      </c>
      <c r="BB358" s="40">
        <v>19</v>
      </c>
      <c r="BC358" s="40">
        <v>5</v>
      </c>
      <c r="BD358" s="28">
        <v>5.968</v>
      </c>
      <c r="BE358" s="28">
        <v>80.695999999999998</v>
      </c>
      <c r="BF358" s="28">
        <v>54.295000000000002</v>
      </c>
      <c r="BG358" s="28">
        <v>-5.2919999999999998</v>
      </c>
      <c r="BH358" s="28" t="s">
        <v>76</v>
      </c>
      <c r="BI358" s="28" t="s">
        <v>118</v>
      </c>
      <c r="BJ358" s="41">
        <v>0.71</v>
      </c>
    </row>
    <row r="359" spans="1:62" s="28" customFormat="1" ht="15" customHeight="1" x14ac:dyDescent="0.25">
      <c r="A359" s="28" t="s">
        <v>57</v>
      </c>
      <c r="B359" s="29" t="s">
        <v>58</v>
      </c>
      <c r="C359" s="29">
        <v>17</v>
      </c>
      <c r="G359" s="32"/>
      <c r="K359" s="31"/>
      <c r="L359" s="31" t="str">
        <f t="shared" si="40"/>
        <v/>
      </c>
      <c r="M359" s="34" t="str">
        <f t="shared" si="41"/>
        <v/>
      </c>
      <c r="S359" s="37"/>
      <c r="X359" s="31" t="str">
        <f t="shared" si="42"/>
        <v/>
      </c>
      <c r="Y359" s="34" t="str">
        <f t="shared" si="46"/>
        <v/>
      </c>
      <c r="AB359" s="36">
        <v>42264</v>
      </c>
      <c r="AC359" s="36" t="s">
        <v>195</v>
      </c>
      <c r="AD359" s="29">
        <v>3474</v>
      </c>
      <c r="AE359" s="38">
        <v>13.7</v>
      </c>
      <c r="AF359" s="39">
        <v>1.3</v>
      </c>
      <c r="AG359" s="28">
        <v>6.7</v>
      </c>
      <c r="AH359" s="28" t="s">
        <v>113</v>
      </c>
      <c r="AI359" s="28">
        <v>1</v>
      </c>
      <c r="AJ359" s="31">
        <f t="shared" si="43"/>
        <v>9.1595334521699971</v>
      </c>
      <c r="AK359" s="34">
        <f t="shared" si="44"/>
        <v>9.6461160830421644</v>
      </c>
      <c r="AN359" s="28">
        <v>3474</v>
      </c>
      <c r="AO359" s="36">
        <v>42634</v>
      </c>
      <c r="AP359" s="28" t="s">
        <v>63</v>
      </c>
      <c r="AQ359" s="28">
        <v>15.2</v>
      </c>
      <c r="AR359" s="39">
        <v>1.3</v>
      </c>
      <c r="AS359" s="28">
        <v>7.3</v>
      </c>
      <c r="AT359" s="28" t="s">
        <v>113</v>
      </c>
      <c r="AU359" s="28">
        <v>1</v>
      </c>
      <c r="AV359" s="31">
        <f t="shared" si="47"/>
        <v>12.284781943679995</v>
      </c>
      <c r="AW359" s="34">
        <f t="shared" si="45"/>
        <v>12.624701192878135</v>
      </c>
      <c r="BB359" s="40">
        <v>12</v>
      </c>
      <c r="BC359" s="40">
        <v>13</v>
      </c>
      <c r="BD359" s="28">
        <v>11.814</v>
      </c>
      <c r="BE359" s="28">
        <v>74.974000000000004</v>
      </c>
      <c r="BF359" s="28">
        <v>62.441000000000003</v>
      </c>
      <c r="BG359" s="28">
        <v>-8.3000000000000007</v>
      </c>
      <c r="BH359" s="28" t="s">
        <v>284</v>
      </c>
      <c r="BI359" s="28" t="s">
        <v>285</v>
      </c>
      <c r="BJ359" s="41">
        <v>0.29999999999999993</v>
      </c>
    </row>
    <row r="360" spans="1:62" s="28" customFormat="1" ht="15" customHeight="1" x14ac:dyDescent="0.25">
      <c r="A360" s="28" t="s">
        <v>57</v>
      </c>
      <c r="B360" s="29" t="s">
        <v>58</v>
      </c>
      <c r="C360" s="29">
        <v>17</v>
      </c>
      <c r="G360" s="32"/>
      <c r="K360" s="31"/>
      <c r="L360" s="31" t="str">
        <f t="shared" si="40"/>
        <v/>
      </c>
      <c r="M360" s="34" t="str">
        <f t="shared" si="41"/>
        <v/>
      </c>
      <c r="S360" s="37"/>
      <c r="X360" s="31" t="str">
        <f t="shared" si="42"/>
        <v/>
      </c>
      <c r="Y360" s="34" t="str">
        <f t="shared" si="46"/>
        <v/>
      </c>
      <c r="AB360" s="36">
        <v>42264</v>
      </c>
      <c r="AC360" s="36" t="s">
        <v>195</v>
      </c>
      <c r="AD360" s="29">
        <v>3475</v>
      </c>
      <c r="AE360" s="38">
        <v>11.5</v>
      </c>
      <c r="AF360" s="39">
        <v>1.3</v>
      </c>
      <c r="AG360" s="28">
        <v>11.1</v>
      </c>
      <c r="AH360" s="28" t="s">
        <v>115</v>
      </c>
      <c r="AI360" s="28">
        <v>1</v>
      </c>
      <c r="AJ360" s="31">
        <f t="shared" si="43"/>
        <v>21.741257304675003</v>
      </c>
      <c r="AK360" s="34">
        <f t="shared" si="44"/>
        <v>6.1299032724976446</v>
      </c>
      <c r="AN360" s="28">
        <v>3475</v>
      </c>
      <c r="AO360" s="36">
        <v>42634</v>
      </c>
      <c r="AP360" s="28" t="s">
        <v>63</v>
      </c>
      <c r="AQ360" s="28">
        <v>13.4</v>
      </c>
      <c r="AR360" s="39">
        <v>1.3</v>
      </c>
      <c r="AS360" s="28">
        <v>12.6</v>
      </c>
      <c r="AT360" s="28" t="s">
        <v>115</v>
      </c>
      <c r="AU360" s="28">
        <v>1</v>
      </c>
      <c r="AV360" s="31">
        <f t="shared" si="47"/>
        <v>33.507817256087996</v>
      </c>
      <c r="AW360" s="34">
        <f t="shared" si="45"/>
        <v>9.1085163623669878</v>
      </c>
      <c r="BB360" s="40">
        <v>15</v>
      </c>
      <c r="BC360" s="40">
        <v>18</v>
      </c>
      <c r="BD360" s="28">
        <v>6.516</v>
      </c>
      <c r="BE360" s="28">
        <v>77.581999999999994</v>
      </c>
      <c r="BF360" s="28">
        <v>67.608999999999995</v>
      </c>
      <c r="BG360" s="28">
        <v>-10.002000000000001</v>
      </c>
      <c r="BH360" s="28" t="s">
        <v>100</v>
      </c>
      <c r="BI360" s="28" t="s">
        <v>114</v>
      </c>
      <c r="BJ360" s="41">
        <v>0.61</v>
      </c>
    </row>
    <row r="361" spans="1:62" s="28" customFormat="1" ht="15" customHeight="1" x14ac:dyDescent="0.25">
      <c r="A361" s="28" t="s">
        <v>57</v>
      </c>
      <c r="B361" s="29" t="s">
        <v>58</v>
      </c>
      <c r="C361" s="29">
        <v>17</v>
      </c>
      <c r="G361" s="32"/>
      <c r="K361" s="31"/>
      <c r="L361" s="31" t="str">
        <f t="shared" si="40"/>
        <v/>
      </c>
      <c r="M361" s="34" t="str">
        <f t="shared" si="41"/>
        <v/>
      </c>
      <c r="S361" s="37"/>
      <c r="X361" s="31" t="str">
        <f t="shared" si="42"/>
        <v/>
      </c>
      <c r="Y361" s="34" t="str">
        <f t="shared" si="46"/>
        <v/>
      </c>
      <c r="AB361" s="36">
        <v>42264</v>
      </c>
      <c r="AC361" s="36" t="s">
        <v>195</v>
      </c>
      <c r="AD361" s="29">
        <v>3476</v>
      </c>
      <c r="AE361" s="38">
        <v>15.5</v>
      </c>
      <c r="AF361" s="39">
        <v>1.3</v>
      </c>
      <c r="AG361" s="28">
        <v>18.5</v>
      </c>
      <c r="AH361" s="28" t="s">
        <v>115</v>
      </c>
      <c r="AI361" s="28">
        <v>1</v>
      </c>
      <c r="AJ361" s="31">
        <f t="shared" si="43"/>
        <v>31.834153209937501</v>
      </c>
      <c r="AK361" s="34">
        <f t="shared" si="44"/>
        <v>13.280221336566001</v>
      </c>
      <c r="AN361" s="28">
        <v>3476</v>
      </c>
      <c r="AO361" s="36">
        <v>42634</v>
      </c>
      <c r="AP361" s="28" t="s">
        <v>63</v>
      </c>
      <c r="AQ361" s="28">
        <v>16.2</v>
      </c>
      <c r="AR361" s="39">
        <v>1.3</v>
      </c>
      <c r="AS361" s="28">
        <v>19.2</v>
      </c>
      <c r="AT361" s="28" t="s">
        <v>115</v>
      </c>
      <c r="AU361" s="28">
        <v>1</v>
      </c>
      <c r="AV361" s="31">
        <f t="shared" si="47"/>
        <v>36.090212162687997</v>
      </c>
      <c r="AW361" s="34">
        <f t="shared" si="45"/>
        <v>14.88984245800135</v>
      </c>
      <c r="BB361" s="40">
        <v>15</v>
      </c>
      <c r="BC361" s="40">
        <v>6</v>
      </c>
      <c r="BD361" s="28">
        <v>7.7619999999999996</v>
      </c>
      <c r="BE361" s="28">
        <v>77.945999999999998</v>
      </c>
      <c r="BF361" s="28">
        <v>56.823999999999998</v>
      </c>
      <c r="BG361" s="28">
        <v>-6.6920000000000002</v>
      </c>
      <c r="BH361" s="28" t="s">
        <v>83</v>
      </c>
      <c r="BI361" s="28" t="s">
        <v>124</v>
      </c>
      <c r="BJ361" s="41">
        <v>0.29499999999999998</v>
      </c>
    </row>
    <row r="362" spans="1:62" s="28" customFormat="1" ht="15" customHeight="1" x14ac:dyDescent="0.25">
      <c r="A362" s="28" t="s">
        <v>57</v>
      </c>
      <c r="B362" s="29" t="s">
        <v>58</v>
      </c>
      <c r="C362" s="29">
        <v>17</v>
      </c>
      <c r="G362" s="32"/>
      <c r="K362" s="31"/>
      <c r="L362" s="31" t="str">
        <f t="shared" si="40"/>
        <v/>
      </c>
      <c r="M362" s="34" t="str">
        <f t="shared" si="41"/>
        <v/>
      </c>
      <c r="S362" s="37"/>
      <c r="X362" s="31" t="str">
        <f t="shared" si="42"/>
        <v/>
      </c>
      <c r="Y362" s="34" t="str">
        <f t="shared" si="46"/>
        <v/>
      </c>
      <c r="AB362" s="36">
        <v>42264</v>
      </c>
      <c r="AC362" s="36" t="s">
        <v>195</v>
      </c>
      <c r="AD362" s="29">
        <v>3477</v>
      </c>
      <c r="AE362" s="38">
        <v>15.3</v>
      </c>
      <c r="AF362" s="39">
        <v>1.3</v>
      </c>
      <c r="AG362" s="28">
        <v>22.7</v>
      </c>
      <c r="AH362" s="28" t="s">
        <v>115</v>
      </c>
      <c r="AI362" s="28">
        <v>1</v>
      </c>
      <c r="AJ362" s="31">
        <f t="shared" si="43"/>
        <v>49.155243961311903</v>
      </c>
      <c r="AK362" s="34">
        <f t="shared" si="44"/>
        <v>12.840946036528823</v>
      </c>
      <c r="AN362" s="28">
        <v>3477</v>
      </c>
      <c r="AO362" s="36">
        <v>42634</v>
      </c>
      <c r="AP362" s="28" t="s">
        <v>63</v>
      </c>
      <c r="AQ362" s="28">
        <v>15.8</v>
      </c>
      <c r="AR362" s="39">
        <v>1.3</v>
      </c>
      <c r="AS362" s="28">
        <v>23.3</v>
      </c>
      <c r="AT362" s="28" t="s">
        <v>115</v>
      </c>
      <c r="AU362" s="28">
        <v>1</v>
      </c>
      <c r="AV362" s="31">
        <f t="shared" si="47"/>
        <v>53.806065005739597</v>
      </c>
      <c r="AW362" s="34">
        <f t="shared" si="45"/>
        <v>13.956228464575945</v>
      </c>
      <c r="BB362" s="40">
        <v>11</v>
      </c>
      <c r="BC362" s="40">
        <v>9</v>
      </c>
      <c r="BD362" s="28">
        <v>4.484</v>
      </c>
      <c r="BE362" s="28">
        <v>73.456000000000003</v>
      </c>
      <c r="BF362" s="28">
        <v>58.033999999999999</v>
      </c>
      <c r="BG362" s="28">
        <v>-6.7679999999999998</v>
      </c>
      <c r="BH362" s="28" t="s">
        <v>83</v>
      </c>
      <c r="BI362" s="28" t="s">
        <v>84</v>
      </c>
      <c r="BJ362" s="41">
        <v>0.38100000000000001</v>
      </c>
    </row>
    <row r="363" spans="1:62" s="28" customFormat="1" ht="15" customHeight="1" x14ac:dyDescent="0.25">
      <c r="A363" s="28" t="s">
        <v>57</v>
      </c>
      <c r="B363" s="29" t="s">
        <v>58</v>
      </c>
      <c r="C363" s="29">
        <v>17</v>
      </c>
      <c r="G363" s="32"/>
      <c r="K363" s="31"/>
      <c r="L363" s="31" t="str">
        <f t="shared" si="40"/>
        <v/>
      </c>
      <c r="M363" s="34" t="str">
        <f t="shared" si="41"/>
        <v/>
      </c>
      <c r="S363" s="37"/>
      <c r="X363" s="31" t="str">
        <f t="shared" si="42"/>
        <v/>
      </c>
      <c r="Y363" s="34" t="str">
        <f t="shared" si="46"/>
        <v/>
      </c>
      <c r="AB363" s="36">
        <v>42264</v>
      </c>
      <c r="AC363" s="36" t="s">
        <v>195</v>
      </c>
      <c r="AD363" s="29">
        <v>3478</v>
      </c>
      <c r="AE363" s="38">
        <v>16.2</v>
      </c>
      <c r="AF363" s="39">
        <v>1.3</v>
      </c>
      <c r="AG363" s="28">
        <v>22.2</v>
      </c>
      <c r="AH363" s="28" t="s">
        <v>115</v>
      </c>
      <c r="AI363" s="28">
        <v>1</v>
      </c>
      <c r="AJ363" s="31">
        <f t="shared" si="43"/>
        <v>50.923901060063983</v>
      </c>
      <c r="AK363" s="34">
        <f t="shared" si="44"/>
        <v>14.88984245800135</v>
      </c>
      <c r="AN363" s="28">
        <v>3478</v>
      </c>
      <c r="AO363" s="36">
        <v>42634</v>
      </c>
      <c r="AP363" s="28" t="s">
        <v>63</v>
      </c>
      <c r="AQ363" s="28">
        <v>17.600000000000001</v>
      </c>
      <c r="AR363" s="39">
        <v>1.3</v>
      </c>
      <c r="AS363" s="28">
        <v>23.7</v>
      </c>
      <c r="AT363" s="28" t="s">
        <v>115</v>
      </c>
      <c r="AU363" s="28">
        <v>1</v>
      </c>
      <c r="AV363" s="31">
        <f t="shared" si="47"/>
        <v>64.167089918976004</v>
      </c>
      <c r="AW363" s="34">
        <f t="shared" si="45"/>
        <v>18.455423891589707</v>
      </c>
      <c r="BB363" s="40">
        <v>8</v>
      </c>
      <c r="BC363" s="40">
        <v>7</v>
      </c>
      <c r="BD363" s="28">
        <v>11.558999999999999</v>
      </c>
      <c r="BE363" s="28">
        <v>71.811999999999998</v>
      </c>
      <c r="BF363" s="28">
        <v>54.167999999999999</v>
      </c>
      <c r="BG363" s="28">
        <v>-5.4050000000000002</v>
      </c>
      <c r="BH363" s="28" t="s">
        <v>65</v>
      </c>
      <c r="BI363" s="28" t="s">
        <v>286</v>
      </c>
      <c r="BJ363" s="41">
        <v>0.35999999999999993</v>
      </c>
    </row>
    <row r="364" spans="1:62" s="28" customFormat="1" ht="15" customHeight="1" x14ac:dyDescent="0.25">
      <c r="A364" s="28" t="s">
        <v>57</v>
      </c>
      <c r="B364" s="29" t="s">
        <v>58</v>
      </c>
      <c r="C364" s="29">
        <v>17</v>
      </c>
      <c r="G364" s="32"/>
      <c r="K364" s="31"/>
      <c r="L364" s="31" t="str">
        <f t="shared" si="40"/>
        <v/>
      </c>
      <c r="M364" s="34" t="str">
        <f t="shared" si="41"/>
        <v/>
      </c>
      <c r="S364" s="37"/>
      <c r="X364" s="31" t="str">
        <f t="shared" si="42"/>
        <v/>
      </c>
      <c r="Y364" s="34" t="str">
        <f t="shared" si="46"/>
        <v/>
      </c>
      <c r="AB364" s="36">
        <v>42264</v>
      </c>
      <c r="AC364" s="36" t="s">
        <v>195</v>
      </c>
      <c r="AD364" s="29">
        <v>3479</v>
      </c>
      <c r="AE364" s="38">
        <v>16.2</v>
      </c>
      <c r="AF364" s="39">
        <v>1.3</v>
      </c>
      <c r="AG364" s="28">
        <v>17.3</v>
      </c>
      <c r="AH364" s="28" t="s">
        <v>115</v>
      </c>
      <c r="AI364" s="28">
        <v>1</v>
      </c>
      <c r="AJ364" s="31">
        <f t="shared" si="43"/>
        <v>47.951428607045997</v>
      </c>
      <c r="AK364" s="34">
        <f t="shared" si="44"/>
        <v>14.88984245800135</v>
      </c>
      <c r="AN364" s="28">
        <v>3479</v>
      </c>
      <c r="AO364" s="36">
        <v>42634</v>
      </c>
      <c r="AP364" s="28" t="s">
        <v>63</v>
      </c>
      <c r="AQ364" s="28">
        <v>16.8</v>
      </c>
      <c r="AR364" s="39">
        <v>1.3</v>
      </c>
      <c r="AS364" s="28">
        <v>17.8</v>
      </c>
      <c r="AT364" s="28" t="s">
        <v>115</v>
      </c>
      <c r="AU364" s="28">
        <v>1</v>
      </c>
      <c r="AV364" s="31">
        <f t="shared" si="47"/>
        <v>53.05960152057601</v>
      </c>
      <c r="AW364" s="34">
        <f t="shared" si="45"/>
        <v>16.360525712154324</v>
      </c>
      <c r="BB364" s="40">
        <v>6</v>
      </c>
      <c r="BC364" s="40">
        <v>7</v>
      </c>
      <c r="BD364" s="28">
        <v>11.004</v>
      </c>
      <c r="BE364" s="28">
        <v>68.266999999999996</v>
      </c>
      <c r="BF364" s="28">
        <v>56.323</v>
      </c>
      <c r="BG364" s="28">
        <v>-5.8159999999999998</v>
      </c>
      <c r="BH364" s="28" t="s">
        <v>76</v>
      </c>
      <c r="BI364" s="28" t="s">
        <v>229</v>
      </c>
      <c r="BJ364" s="41">
        <v>0.435</v>
      </c>
    </row>
    <row r="365" spans="1:62" s="28" customFormat="1" ht="15" customHeight="1" x14ac:dyDescent="0.25">
      <c r="A365" s="28" t="s">
        <v>57</v>
      </c>
      <c r="B365" s="29" t="s">
        <v>58</v>
      </c>
      <c r="C365" s="29">
        <v>18</v>
      </c>
      <c r="D365" s="30">
        <v>40738</v>
      </c>
      <c r="E365" s="28" t="s">
        <v>59</v>
      </c>
      <c r="F365" s="31">
        <v>222</v>
      </c>
      <c r="G365" s="32">
        <v>17.100000000000001</v>
      </c>
      <c r="H365" s="33">
        <v>1.3</v>
      </c>
      <c r="I365" s="28">
        <v>17.600000000000001</v>
      </c>
      <c r="J365" s="31" t="s">
        <v>60</v>
      </c>
      <c r="K365" s="31">
        <v>1</v>
      </c>
      <c r="L365" s="31">
        <f t="shared" si="40"/>
        <v>41.233954736304</v>
      </c>
      <c r="M365" s="34">
        <f t="shared" si="41"/>
        <v>17.127979755626239</v>
      </c>
      <c r="N365" s="35"/>
      <c r="P365" s="36">
        <v>41171</v>
      </c>
      <c r="Q365" s="28" t="s">
        <v>287</v>
      </c>
      <c r="R365" s="31">
        <v>222</v>
      </c>
      <c r="S365" s="37">
        <v>17.899999999999999</v>
      </c>
      <c r="T365" s="33">
        <v>1.3</v>
      </c>
      <c r="U365" s="28">
        <v>18.3</v>
      </c>
      <c r="V365" s="28" t="s">
        <v>60</v>
      </c>
      <c r="W365" s="28">
        <v>1</v>
      </c>
      <c r="X365" s="31">
        <f t="shared" si="42"/>
        <v>46.979376968006996</v>
      </c>
      <c r="Y365" s="34">
        <f t="shared" si="46"/>
        <v>19.281266852215733</v>
      </c>
      <c r="AB365" s="36">
        <v>42264</v>
      </c>
      <c r="AC365" s="36" t="s">
        <v>195</v>
      </c>
      <c r="AD365" s="29">
        <v>222</v>
      </c>
      <c r="AE365" s="38">
        <v>22.8</v>
      </c>
      <c r="AF365" s="39">
        <v>1.3</v>
      </c>
      <c r="AG365" s="28">
        <v>21.9</v>
      </c>
      <c r="AH365" s="28" t="s">
        <v>60</v>
      </c>
      <c r="AI365" s="28">
        <v>1</v>
      </c>
      <c r="AJ365" s="31">
        <f t="shared" si="43"/>
        <v>91.214505931823993</v>
      </c>
      <c r="AK365" s="34">
        <f t="shared" si="44"/>
        <v>36.082570495569755</v>
      </c>
      <c r="AN365" s="28">
        <v>222</v>
      </c>
      <c r="AO365" s="36">
        <v>42634</v>
      </c>
      <c r="AP365" s="28" t="s">
        <v>63</v>
      </c>
      <c r="AQ365" s="28">
        <v>24.1</v>
      </c>
      <c r="AR365" s="39">
        <v>1.3</v>
      </c>
      <c r="AS365" s="28">
        <v>22.8</v>
      </c>
      <c r="AT365" s="28" t="s">
        <v>60</v>
      </c>
      <c r="AU365" s="28">
        <v>1</v>
      </c>
      <c r="AV365" s="31">
        <f t="shared" si="47"/>
        <v>106.100891593092</v>
      </c>
      <c r="AW365" s="34">
        <f t="shared" si="45"/>
        <v>41.655308511092201</v>
      </c>
      <c r="BB365" s="40">
        <v>18</v>
      </c>
      <c r="BC365" s="40">
        <v>7</v>
      </c>
      <c r="BD365" s="28">
        <v>11.339</v>
      </c>
      <c r="BE365" s="28">
        <v>58.906999999999996</v>
      </c>
      <c r="BF365" s="28">
        <v>59.765999999999998</v>
      </c>
      <c r="BG365" s="28">
        <v>-5.016</v>
      </c>
      <c r="BH365" s="28" t="s">
        <v>83</v>
      </c>
      <c r="BI365" s="28" t="s">
        <v>288</v>
      </c>
      <c r="BJ365" s="41">
        <v>0.33</v>
      </c>
    </row>
    <row r="366" spans="1:62" s="28" customFormat="1" ht="15" customHeight="1" x14ac:dyDescent="0.25">
      <c r="A366" s="28" t="s">
        <v>57</v>
      </c>
      <c r="B366" s="29" t="s">
        <v>58</v>
      </c>
      <c r="C366" s="29">
        <v>18</v>
      </c>
      <c r="D366" s="30">
        <v>40738</v>
      </c>
      <c r="E366" s="28" t="s">
        <v>59</v>
      </c>
      <c r="F366" s="31">
        <v>223</v>
      </c>
      <c r="G366" s="32">
        <v>11.5</v>
      </c>
      <c r="H366" s="33">
        <v>1.3</v>
      </c>
      <c r="I366" s="28">
        <v>15.9</v>
      </c>
      <c r="J366" s="31" t="s">
        <v>60</v>
      </c>
      <c r="K366" s="31">
        <v>1</v>
      </c>
      <c r="L366" s="31">
        <f t="shared" si="40"/>
        <v>31.369788329774998</v>
      </c>
      <c r="M366" s="34">
        <f t="shared" si="41"/>
        <v>6.1299032724976446</v>
      </c>
      <c r="N366" s="35"/>
      <c r="P366" s="36">
        <v>41171</v>
      </c>
      <c r="Q366" s="28" t="s">
        <v>287</v>
      </c>
      <c r="R366" s="31">
        <v>223</v>
      </c>
      <c r="S366" s="37">
        <v>11.4</v>
      </c>
      <c r="T366" s="33">
        <v>1.3</v>
      </c>
      <c r="U366" s="28">
        <v>15.8</v>
      </c>
      <c r="V366" s="28" t="s">
        <v>60</v>
      </c>
      <c r="W366" s="28">
        <v>1</v>
      </c>
      <c r="X366" s="31">
        <f t="shared" si="42"/>
        <v>30.632720820408004</v>
      </c>
      <c r="Y366" s="34">
        <f t="shared" si="46"/>
        <v>5.992799944200109</v>
      </c>
      <c r="AB366" s="36">
        <v>42264</v>
      </c>
      <c r="AC366" s="36" t="s">
        <v>195</v>
      </c>
      <c r="AD366" s="29">
        <v>223</v>
      </c>
      <c r="AE366" s="38">
        <v>11.3</v>
      </c>
      <c r="AF366" s="39">
        <v>1.3</v>
      </c>
      <c r="AG366" s="28">
        <v>15.7</v>
      </c>
      <c r="AH366" s="28" t="s">
        <v>60</v>
      </c>
      <c r="AI366" s="28">
        <v>1</v>
      </c>
      <c r="AJ366" s="31">
        <f t="shared" si="43"/>
        <v>29.907170223972997</v>
      </c>
      <c r="AK366" s="34">
        <f t="shared" si="44"/>
        <v>5.8575955779809012</v>
      </c>
      <c r="AN366" s="28">
        <v>223</v>
      </c>
      <c r="AO366" s="36">
        <v>42634</v>
      </c>
      <c r="AP366" s="28" t="s">
        <v>63</v>
      </c>
      <c r="AQ366" s="28">
        <v>11.5</v>
      </c>
      <c r="AR366" s="39">
        <v>1.3</v>
      </c>
      <c r="AS366" s="28">
        <v>15.9</v>
      </c>
      <c r="AT366" s="28" t="s">
        <v>60</v>
      </c>
      <c r="AU366" s="28">
        <v>1</v>
      </c>
      <c r="AV366" s="31">
        <f t="shared" si="47"/>
        <v>31.369788329774998</v>
      </c>
      <c r="AW366" s="34">
        <f t="shared" si="45"/>
        <v>6.1299032724976446</v>
      </c>
      <c r="BB366" s="40"/>
      <c r="BC366" s="40"/>
      <c r="BD366" s="28">
        <v>7.5359999999999996</v>
      </c>
      <c r="BE366" s="28">
        <v>61.881</v>
      </c>
      <c r="BF366" s="28">
        <v>59.640999999999998</v>
      </c>
      <c r="BG366" s="28">
        <v>-6.1230000000000002</v>
      </c>
      <c r="BH366" s="28" t="s">
        <v>67</v>
      </c>
      <c r="BI366" s="28" t="s">
        <v>289</v>
      </c>
      <c r="BJ366" s="42">
        <v>0.61444444444444435</v>
      </c>
    </row>
    <row r="367" spans="1:62" s="28" customFormat="1" ht="15" customHeight="1" x14ac:dyDescent="0.25">
      <c r="A367" s="28" t="s">
        <v>57</v>
      </c>
      <c r="B367" s="29" t="s">
        <v>58</v>
      </c>
      <c r="C367" s="29">
        <v>18</v>
      </c>
      <c r="D367" s="30">
        <v>40738</v>
      </c>
      <c r="E367" s="28" t="s">
        <v>59</v>
      </c>
      <c r="F367" s="31">
        <v>224</v>
      </c>
      <c r="G367" s="32">
        <v>17.100000000000001</v>
      </c>
      <c r="H367" s="33">
        <v>1.3</v>
      </c>
      <c r="I367" s="28">
        <v>15.9</v>
      </c>
      <c r="J367" s="31" t="s">
        <v>60</v>
      </c>
      <c r="K367" s="31">
        <v>1</v>
      </c>
      <c r="L367" s="31">
        <f t="shared" si="40"/>
        <v>43.008122313542707</v>
      </c>
      <c r="M367" s="34">
        <f t="shared" si="41"/>
        <v>17.127979755626239</v>
      </c>
      <c r="N367" s="35"/>
      <c r="P367" s="36">
        <v>41171</v>
      </c>
      <c r="Q367" s="28" t="s">
        <v>287</v>
      </c>
      <c r="R367" s="31">
        <v>224</v>
      </c>
      <c r="S367" s="37">
        <v>19.3</v>
      </c>
      <c r="T367" s="33">
        <v>1.3</v>
      </c>
      <c r="U367" s="28">
        <v>17.5</v>
      </c>
      <c r="V367" s="28" t="s">
        <v>60</v>
      </c>
      <c r="W367" s="28">
        <v>1</v>
      </c>
      <c r="X367" s="31">
        <f t="shared" si="42"/>
        <v>60.299512877047505</v>
      </c>
      <c r="Y367" s="34">
        <f t="shared" si="46"/>
        <v>23.433634151630429</v>
      </c>
      <c r="AB367" s="36">
        <v>42264</v>
      </c>
      <c r="AC367" s="36" t="s">
        <v>195</v>
      </c>
      <c r="AD367" s="29">
        <v>224</v>
      </c>
      <c r="AE367" s="38">
        <v>21</v>
      </c>
      <c r="AF367" s="39">
        <v>1.3</v>
      </c>
      <c r="AG367" s="28">
        <v>18.7</v>
      </c>
      <c r="AH367" s="28" t="s">
        <v>60</v>
      </c>
      <c r="AI367" s="28">
        <v>1</v>
      </c>
      <c r="AJ367" s="31">
        <f t="shared" si="43"/>
        <v>76.285383361109993</v>
      </c>
      <c r="AK367" s="34">
        <f t="shared" si="44"/>
        <v>29.160447767380756</v>
      </c>
      <c r="AN367" s="28">
        <v>224</v>
      </c>
      <c r="AO367" s="36">
        <v>42634</v>
      </c>
      <c r="AP367" s="28" t="s">
        <v>63</v>
      </c>
      <c r="AQ367" s="28">
        <v>20.9</v>
      </c>
      <c r="AR367" s="39">
        <v>1.3</v>
      </c>
      <c r="AS367" s="28">
        <v>18.600000000000001</v>
      </c>
      <c r="AT367" s="28" t="s">
        <v>60</v>
      </c>
      <c r="AU367" s="28">
        <v>1</v>
      </c>
      <c r="AV367" s="31">
        <f t="shared" si="47"/>
        <v>75.156518424457786</v>
      </c>
      <c r="AW367" s="34">
        <f t="shared" si="45"/>
        <v>28.802162484415593</v>
      </c>
      <c r="BB367" s="40">
        <v>17</v>
      </c>
      <c r="BC367" s="40">
        <v>5</v>
      </c>
      <c r="BD367" s="28">
        <v>12.772</v>
      </c>
      <c r="BE367" s="28">
        <v>58.329000000000001</v>
      </c>
      <c r="BF367" s="28">
        <v>56.39</v>
      </c>
      <c r="BG367" s="28">
        <v>-3.484</v>
      </c>
      <c r="BH367" s="28" t="s">
        <v>83</v>
      </c>
      <c r="BI367" s="28" t="s">
        <v>84</v>
      </c>
      <c r="BJ367" s="41">
        <v>0.38100000000000001</v>
      </c>
    </row>
    <row r="368" spans="1:62" s="28" customFormat="1" ht="15" customHeight="1" x14ac:dyDescent="0.25">
      <c r="A368" s="28" t="s">
        <v>57</v>
      </c>
      <c r="B368" s="29" t="s">
        <v>58</v>
      </c>
      <c r="C368" s="29">
        <v>18</v>
      </c>
      <c r="D368" s="30">
        <v>40738</v>
      </c>
      <c r="E368" s="28" t="s">
        <v>59</v>
      </c>
      <c r="F368" s="31">
        <v>225</v>
      </c>
      <c r="G368" s="32">
        <v>13</v>
      </c>
      <c r="H368" s="33">
        <v>1.3</v>
      </c>
      <c r="I368" s="28">
        <v>16.399999999999999</v>
      </c>
      <c r="J368" s="31" t="s">
        <v>60</v>
      </c>
      <c r="K368" s="31">
        <v>1</v>
      </c>
      <c r="L368" s="31">
        <f t="shared" si="40"/>
        <v>35.328566637000002</v>
      </c>
      <c r="M368" s="34">
        <f t="shared" si="41"/>
        <v>8.4209191472576226</v>
      </c>
      <c r="N368" s="35"/>
      <c r="P368" s="36">
        <v>41171</v>
      </c>
      <c r="Q368" s="28" t="s">
        <v>287</v>
      </c>
      <c r="R368" s="31">
        <v>225</v>
      </c>
      <c r="S368" s="37">
        <v>13.3</v>
      </c>
      <c r="T368" s="33">
        <v>1.3</v>
      </c>
      <c r="U368" s="28">
        <v>16.7</v>
      </c>
      <c r="V368" s="28" t="s">
        <v>60</v>
      </c>
      <c r="W368" s="28">
        <v>1</v>
      </c>
      <c r="X368" s="31">
        <f t="shared" si="42"/>
        <v>37.654355442847503</v>
      </c>
      <c r="Y368" s="34">
        <f t="shared" si="46"/>
        <v>8.9335066527968685</v>
      </c>
      <c r="AB368" s="36">
        <v>42264</v>
      </c>
      <c r="AC368" s="36" t="s">
        <v>195</v>
      </c>
      <c r="AD368" s="29">
        <v>225</v>
      </c>
      <c r="AE368" s="38">
        <v>13.7</v>
      </c>
      <c r="AF368" s="39">
        <v>1.3</v>
      </c>
      <c r="AG368" s="28">
        <v>17.100000000000001</v>
      </c>
      <c r="AH368" s="28" t="s">
        <v>60</v>
      </c>
      <c r="AI368" s="28">
        <v>1</v>
      </c>
      <c r="AJ368" s="31">
        <f t="shared" si="43"/>
        <v>40.910304262117506</v>
      </c>
      <c r="AK368" s="34">
        <f t="shared" si="44"/>
        <v>9.6461160830421644</v>
      </c>
      <c r="AN368" s="28">
        <v>225</v>
      </c>
      <c r="AO368" s="36">
        <v>42634</v>
      </c>
      <c r="AP368" s="28" t="s">
        <v>63</v>
      </c>
      <c r="AQ368" s="28">
        <v>13.7</v>
      </c>
      <c r="AR368" s="39">
        <v>1.3</v>
      </c>
      <c r="AS368" s="28">
        <v>17.100000000000001</v>
      </c>
      <c r="AT368" s="28" t="s">
        <v>60</v>
      </c>
      <c r="AU368" s="28">
        <v>1</v>
      </c>
      <c r="AV368" s="31">
        <f t="shared" si="47"/>
        <v>40.910304262117506</v>
      </c>
      <c r="AW368" s="34">
        <f t="shared" si="45"/>
        <v>9.6461160830421644</v>
      </c>
      <c r="BB368" s="40">
        <v>17</v>
      </c>
      <c r="BC368" s="40">
        <v>5</v>
      </c>
      <c r="BD368" s="28">
        <v>8.7449999999999992</v>
      </c>
      <c r="BE368" s="28">
        <v>58.152999999999999</v>
      </c>
      <c r="BF368" s="28">
        <v>55.551000000000002</v>
      </c>
      <c r="BG368" s="28">
        <v>-3.105</v>
      </c>
      <c r="BH368" s="28" t="s">
        <v>105</v>
      </c>
      <c r="BI368" s="28" t="s">
        <v>244</v>
      </c>
      <c r="BJ368" s="41">
        <v>0.52500000000000002</v>
      </c>
    </row>
    <row r="369" spans="1:62" s="28" customFormat="1" ht="15" customHeight="1" x14ac:dyDescent="0.25">
      <c r="A369" s="28" t="s">
        <v>57</v>
      </c>
      <c r="B369" s="29" t="s">
        <v>58</v>
      </c>
      <c r="C369" s="29">
        <v>18</v>
      </c>
      <c r="D369" s="30">
        <v>40738</v>
      </c>
      <c r="E369" s="28" t="s">
        <v>59</v>
      </c>
      <c r="F369" s="31">
        <v>226</v>
      </c>
      <c r="G369" s="32">
        <v>28.9</v>
      </c>
      <c r="H369" s="33">
        <v>2.4</v>
      </c>
      <c r="I369" s="28">
        <v>23.5</v>
      </c>
      <c r="J369" s="31" t="s">
        <v>230</v>
      </c>
      <c r="K369" s="31">
        <v>1</v>
      </c>
      <c r="L369" s="31">
        <f t="shared" si="40"/>
        <v>212.53707972820544</v>
      </c>
      <c r="M369" s="34">
        <f t="shared" si="41"/>
        <v>66.676320854284953</v>
      </c>
      <c r="N369" s="35"/>
      <c r="P369" s="36">
        <v>41171</v>
      </c>
      <c r="Q369" s="28" t="s">
        <v>287</v>
      </c>
      <c r="R369" s="31">
        <v>226</v>
      </c>
      <c r="S369" s="37"/>
      <c r="T369" s="33"/>
      <c r="W369" s="28">
        <v>0</v>
      </c>
      <c r="X369" s="31" t="str">
        <f t="shared" si="42"/>
        <v/>
      </c>
      <c r="Y369" s="34" t="str">
        <f t="shared" si="46"/>
        <v/>
      </c>
      <c r="Z369" s="28" t="s">
        <v>290</v>
      </c>
      <c r="AB369" s="36">
        <v>42264</v>
      </c>
      <c r="AC369" s="36" t="s">
        <v>195</v>
      </c>
      <c r="AD369" s="29">
        <v>226</v>
      </c>
      <c r="AE369" s="38"/>
      <c r="AI369" s="28">
        <v>0</v>
      </c>
      <c r="AJ369" s="31" t="str">
        <f t="shared" si="43"/>
        <v/>
      </c>
      <c r="AK369" s="34" t="str">
        <f t="shared" si="44"/>
        <v/>
      </c>
      <c r="AL369" s="28" t="s">
        <v>90</v>
      </c>
      <c r="AN369" s="28">
        <v>226</v>
      </c>
      <c r="AO369" s="36">
        <v>42634</v>
      </c>
      <c r="AP369" s="28" t="s">
        <v>63</v>
      </c>
      <c r="AS369" s="28" t="s">
        <v>64</v>
      </c>
      <c r="AU369" s="28">
        <v>0</v>
      </c>
      <c r="AV369" s="31" t="str">
        <f t="shared" si="47"/>
        <v/>
      </c>
      <c r="AW369" s="34" t="str">
        <f t="shared" si="45"/>
        <v/>
      </c>
      <c r="AX369" s="28" t="s">
        <v>91</v>
      </c>
      <c r="BB369" s="40"/>
      <c r="BC369" s="40"/>
      <c r="BH369" s="28" t="s">
        <v>92</v>
      </c>
      <c r="BI369" s="28" t="s">
        <v>93</v>
      </c>
      <c r="BJ369" s="41">
        <v>0.44600014498375162</v>
      </c>
    </row>
    <row r="370" spans="1:62" s="28" customFormat="1" ht="15" customHeight="1" x14ac:dyDescent="0.25">
      <c r="A370" s="28" t="s">
        <v>57</v>
      </c>
      <c r="B370" s="29" t="s">
        <v>58</v>
      </c>
      <c r="C370" s="29">
        <v>18</v>
      </c>
      <c r="D370" s="30">
        <v>40738</v>
      </c>
      <c r="E370" s="28" t="s">
        <v>59</v>
      </c>
      <c r="F370" s="31">
        <v>227</v>
      </c>
      <c r="G370" s="32">
        <v>20.9</v>
      </c>
      <c r="H370" s="33">
        <v>1.3</v>
      </c>
      <c r="I370" s="28">
        <v>16.8</v>
      </c>
      <c r="J370" s="31" t="s">
        <v>291</v>
      </c>
      <c r="K370" s="31">
        <v>1</v>
      </c>
      <c r="L370" s="31">
        <f t="shared" si="40"/>
        <v>128.28341473516798</v>
      </c>
      <c r="M370" s="34">
        <f t="shared" si="41"/>
        <v>28.802162484415593</v>
      </c>
      <c r="N370" s="35"/>
      <c r="P370" s="36">
        <v>41171</v>
      </c>
      <c r="Q370" s="28" t="s">
        <v>287</v>
      </c>
      <c r="R370" s="31">
        <v>227</v>
      </c>
      <c r="S370" s="37">
        <v>20.5</v>
      </c>
      <c r="T370" s="33">
        <v>1.3</v>
      </c>
      <c r="U370" s="28">
        <v>16.5</v>
      </c>
      <c r="V370" s="28" t="s">
        <v>60</v>
      </c>
      <c r="W370" s="28">
        <v>1</v>
      </c>
      <c r="X370" s="31">
        <f t="shared" si="42"/>
        <v>121.216104801</v>
      </c>
      <c r="Y370" s="34">
        <f t="shared" si="46"/>
        <v>27.396098259531584</v>
      </c>
      <c r="Z370" s="28" t="s">
        <v>292</v>
      </c>
      <c r="AB370" s="36">
        <v>42264</v>
      </c>
      <c r="AC370" s="36" t="s">
        <v>195</v>
      </c>
      <c r="AD370" s="29">
        <v>227</v>
      </c>
      <c r="AE370" s="38">
        <v>23.8</v>
      </c>
      <c r="AF370" s="39">
        <v>1.3</v>
      </c>
      <c r="AG370" s="28">
        <v>18.399999999999999</v>
      </c>
      <c r="AH370" s="28" t="s">
        <v>60</v>
      </c>
      <c r="AI370" s="28">
        <v>1</v>
      </c>
      <c r="AJ370" s="31">
        <f t="shared" si="43"/>
        <v>182.196653135616</v>
      </c>
      <c r="AK370" s="34">
        <f t="shared" si="44"/>
        <v>40.325571764021724</v>
      </c>
      <c r="AN370" s="28">
        <v>227</v>
      </c>
      <c r="AO370" s="36">
        <v>42634</v>
      </c>
      <c r="AP370" s="28" t="s">
        <v>63</v>
      </c>
      <c r="AQ370" s="28">
        <v>25</v>
      </c>
      <c r="AR370" s="39">
        <v>1.3</v>
      </c>
      <c r="AS370" s="28">
        <v>19.100000000000001</v>
      </c>
      <c r="AT370" s="28" t="s">
        <v>60</v>
      </c>
      <c r="AU370" s="28">
        <v>1</v>
      </c>
      <c r="AV370" s="31">
        <f t="shared" si="47"/>
        <v>208.68058350000001</v>
      </c>
      <c r="AW370" s="34">
        <f t="shared" si="45"/>
        <v>45.804783791505741</v>
      </c>
      <c r="BB370" s="40">
        <v>12</v>
      </c>
      <c r="BC370" s="40">
        <v>8</v>
      </c>
      <c r="BD370" s="28">
        <v>7.6680000000000001</v>
      </c>
      <c r="BE370" s="28">
        <v>53.005000000000003</v>
      </c>
      <c r="BF370" s="28">
        <v>58.497</v>
      </c>
      <c r="BG370" s="28">
        <v>-2.919</v>
      </c>
      <c r="BH370" s="28" t="s">
        <v>181</v>
      </c>
      <c r="BI370" s="28" t="s">
        <v>293</v>
      </c>
      <c r="BJ370" s="41">
        <v>0.72</v>
      </c>
    </row>
    <row r="371" spans="1:62" s="28" customFormat="1" ht="15" customHeight="1" x14ac:dyDescent="0.25">
      <c r="A371" s="28" t="s">
        <v>57</v>
      </c>
      <c r="B371" s="29" t="s">
        <v>58</v>
      </c>
      <c r="C371" s="29">
        <v>18</v>
      </c>
      <c r="D371" s="30">
        <v>40738</v>
      </c>
      <c r="E371" s="28" t="s">
        <v>59</v>
      </c>
      <c r="F371" s="31">
        <v>228</v>
      </c>
      <c r="G371" s="32">
        <v>24.5</v>
      </c>
      <c r="H371" s="33">
        <v>1.4</v>
      </c>
      <c r="I371" s="28">
        <v>21</v>
      </c>
      <c r="J371" s="31" t="s">
        <v>60</v>
      </c>
      <c r="K371" s="31">
        <v>1</v>
      </c>
      <c r="L371" s="31">
        <f t="shared" si="40"/>
        <v>116.603772249825</v>
      </c>
      <c r="M371" s="34">
        <f t="shared" si="41"/>
        <v>43.469673033312404</v>
      </c>
      <c r="N371" s="35"/>
      <c r="P371" s="36">
        <v>41171</v>
      </c>
      <c r="Q371" s="28" t="s">
        <v>287</v>
      </c>
      <c r="R371" s="31">
        <v>228</v>
      </c>
      <c r="S371" s="37">
        <v>25.2</v>
      </c>
      <c r="T371" s="33">
        <v>1.4</v>
      </c>
      <c r="U371" s="28">
        <v>21.4</v>
      </c>
      <c r="V371" s="28" t="s">
        <v>60</v>
      </c>
      <c r="W371" s="28">
        <v>1</v>
      </c>
      <c r="X371" s="31">
        <f t="shared" si="42"/>
        <v>125.71178468748478</v>
      </c>
      <c r="Y371" s="34">
        <f t="shared" si="46"/>
        <v>46.759904518485421</v>
      </c>
      <c r="AB371" s="36">
        <v>42264</v>
      </c>
      <c r="AC371" s="36" t="s">
        <v>195</v>
      </c>
      <c r="AD371" s="29">
        <v>228</v>
      </c>
      <c r="AE371" s="38">
        <v>26</v>
      </c>
      <c r="AF371" s="39">
        <v>1.4</v>
      </c>
      <c r="AG371" s="28">
        <v>21.9</v>
      </c>
      <c r="AH371" s="28" t="s">
        <v>71</v>
      </c>
      <c r="AI371" s="28">
        <v>1</v>
      </c>
      <c r="AJ371" s="31">
        <f t="shared" si="43"/>
        <v>136.94681865851999</v>
      </c>
      <c r="AK371" s="34">
        <f t="shared" si="44"/>
        <v>50.702244626484493</v>
      </c>
      <c r="AN371" s="28">
        <v>228</v>
      </c>
      <c r="AO371" s="36">
        <v>42634</v>
      </c>
      <c r="AP371" s="28" t="s">
        <v>63</v>
      </c>
      <c r="AR371" s="39"/>
      <c r="AS371" s="28" t="s">
        <v>64</v>
      </c>
      <c r="AU371" s="28">
        <v>0</v>
      </c>
      <c r="AV371" s="31" t="str">
        <f t="shared" si="47"/>
        <v/>
      </c>
      <c r="AW371" s="34" t="str">
        <f t="shared" si="45"/>
        <v/>
      </c>
      <c r="BB371" s="40">
        <v>11</v>
      </c>
      <c r="BC371" s="40">
        <v>5</v>
      </c>
      <c r="BD371" s="28">
        <v>0</v>
      </c>
      <c r="BE371" s="28">
        <v>51</v>
      </c>
      <c r="BF371" s="28">
        <v>55.273000000000003</v>
      </c>
      <c r="BG371" s="28">
        <v>-1.7569999999999999</v>
      </c>
      <c r="BH371" s="28" t="s">
        <v>83</v>
      </c>
      <c r="BI371" s="28" t="s">
        <v>84</v>
      </c>
      <c r="BJ371" s="41">
        <v>0.38100000000000001</v>
      </c>
    </row>
    <row r="372" spans="1:62" s="28" customFormat="1" ht="15" customHeight="1" x14ac:dyDescent="0.25">
      <c r="A372" s="28" t="s">
        <v>57</v>
      </c>
      <c r="B372" s="29" t="s">
        <v>58</v>
      </c>
      <c r="C372" s="29">
        <v>18</v>
      </c>
      <c r="D372" s="30">
        <v>40738</v>
      </c>
      <c r="E372" s="28" t="s">
        <v>59</v>
      </c>
      <c r="F372" s="31">
        <v>229</v>
      </c>
      <c r="G372" s="32">
        <v>13.3</v>
      </c>
      <c r="H372" s="33">
        <v>1.3</v>
      </c>
      <c r="I372" s="28">
        <v>13.1</v>
      </c>
      <c r="J372" s="31" t="s">
        <v>71</v>
      </c>
      <c r="K372" s="31">
        <v>1</v>
      </c>
      <c r="L372" s="31">
        <f t="shared" si="40"/>
        <v>22.504570575480003</v>
      </c>
      <c r="M372" s="34">
        <f t="shared" si="41"/>
        <v>8.9335066527968685</v>
      </c>
      <c r="N372" s="35"/>
      <c r="P372" s="36">
        <v>41171</v>
      </c>
      <c r="Q372" s="28" t="s">
        <v>287</v>
      </c>
      <c r="R372" s="31">
        <v>229</v>
      </c>
      <c r="S372" s="37">
        <v>13.2</v>
      </c>
      <c r="T372" s="33">
        <v>1.3</v>
      </c>
      <c r="U372" s="28">
        <v>13</v>
      </c>
      <c r="V372" s="28" t="s">
        <v>294</v>
      </c>
      <c r="W372" s="28">
        <v>1</v>
      </c>
      <c r="X372" s="31">
        <f t="shared" si="42"/>
        <v>21.998211206400001</v>
      </c>
      <c r="Y372" s="34">
        <f t="shared" si="46"/>
        <v>8.7605767121125862</v>
      </c>
      <c r="AB372" s="36">
        <v>42264</v>
      </c>
      <c r="AC372" s="36" t="s">
        <v>195</v>
      </c>
      <c r="AD372" s="29">
        <v>229</v>
      </c>
      <c r="AE372" s="38"/>
      <c r="AI372" s="28">
        <v>0</v>
      </c>
      <c r="AJ372" s="31" t="str">
        <f t="shared" si="43"/>
        <v/>
      </c>
      <c r="AK372" s="34" t="str">
        <f t="shared" si="44"/>
        <v/>
      </c>
      <c r="AL372" s="28" t="s">
        <v>90</v>
      </c>
      <c r="AN372" s="28">
        <v>229</v>
      </c>
      <c r="AO372" s="36">
        <v>42634</v>
      </c>
      <c r="AP372" s="28" t="s">
        <v>63</v>
      </c>
      <c r="AS372" s="28" t="s">
        <v>64</v>
      </c>
      <c r="AU372" s="28">
        <v>0</v>
      </c>
      <c r="AV372" s="31" t="str">
        <f t="shared" si="47"/>
        <v/>
      </c>
      <c r="AW372" s="34" t="str">
        <f t="shared" si="45"/>
        <v/>
      </c>
      <c r="AX372" s="28" t="s">
        <v>91</v>
      </c>
      <c r="BB372" s="40"/>
      <c r="BC372" s="40"/>
      <c r="BH372" s="28" t="s">
        <v>76</v>
      </c>
      <c r="BI372" s="28" t="s">
        <v>250</v>
      </c>
      <c r="BJ372" s="41">
        <v>0.4</v>
      </c>
    </row>
    <row r="373" spans="1:62" s="28" customFormat="1" ht="15" customHeight="1" x14ac:dyDescent="0.25">
      <c r="A373" s="28" t="s">
        <v>57</v>
      </c>
      <c r="B373" s="29" t="s">
        <v>58</v>
      </c>
      <c r="C373" s="29">
        <v>18</v>
      </c>
      <c r="D373" s="30">
        <v>40738</v>
      </c>
      <c r="E373" s="28" t="s">
        <v>59</v>
      </c>
      <c r="F373" s="31">
        <v>230</v>
      </c>
      <c r="G373" s="32">
        <v>22</v>
      </c>
      <c r="H373" s="33">
        <v>1.3</v>
      </c>
      <c r="I373" s="28">
        <v>26.3</v>
      </c>
      <c r="J373" s="31" t="s">
        <v>60</v>
      </c>
      <c r="K373" s="31">
        <v>1</v>
      </c>
      <c r="L373" s="31">
        <f t="shared" si="40"/>
        <v>132.89410819080001</v>
      </c>
      <c r="M373" s="34">
        <f t="shared" si="41"/>
        <v>32.89432343948237</v>
      </c>
      <c r="N373" s="35"/>
      <c r="P373" s="36">
        <v>41171</v>
      </c>
      <c r="Q373" s="28" t="s">
        <v>287</v>
      </c>
      <c r="R373" s="31">
        <v>230</v>
      </c>
      <c r="S373" s="37">
        <v>25.8</v>
      </c>
      <c r="T373" s="33">
        <v>1.3</v>
      </c>
      <c r="U373" s="28">
        <v>29.5</v>
      </c>
      <c r="V373" s="28" t="s">
        <v>60</v>
      </c>
      <c r="W373" s="28">
        <v>1</v>
      </c>
      <c r="X373" s="31">
        <f t="shared" si="42"/>
        <v>205.00575120162</v>
      </c>
      <c r="Y373" s="34">
        <f t="shared" si="46"/>
        <v>49.698267977380098</v>
      </c>
      <c r="AB373" s="36">
        <v>42264</v>
      </c>
      <c r="AC373" s="36" t="s">
        <v>195</v>
      </c>
      <c r="AD373" s="29">
        <v>230</v>
      </c>
      <c r="AE373" s="38">
        <v>34.9</v>
      </c>
      <c r="AF373" s="39">
        <v>1.3</v>
      </c>
      <c r="AG373" s="28">
        <v>35.9</v>
      </c>
      <c r="AH373" s="28" t="s">
        <v>60</v>
      </c>
      <c r="AI373" s="28">
        <v>1</v>
      </c>
      <c r="AJ373" s="31">
        <f t="shared" si="43"/>
        <v>456.50960488934095</v>
      </c>
      <c r="AK373" s="34">
        <f t="shared" si="44"/>
        <v>108.68361388144237</v>
      </c>
      <c r="AM373" s="28" t="s">
        <v>143</v>
      </c>
      <c r="AN373" s="28">
        <v>230</v>
      </c>
      <c r="AO373" s="36">
        <v>42634</v>
      </c>
      <c r="AP373" s="28" t="s">
        <v>63</v>
      </c>
      <c r="AQ373" s="28">
        <v>37.200000000000003</v>
      </c>
      <c r="AR373" s="39">
        <v>1.3</v>
      </c>
      <c r="AS373" s="28">
        <v>37.299999999999997</v>
      </c>
      <c r="AT373" s="28" t="s">
        <v>60</v>
      </c>
      <c r="AU373" s="28">
        <v>1</v>
      </c>
      <c r="AV373" s="31">
        <f t="shared" si="47"/>
        <v>538.889012185968</v>
      </c>
      <c r="AW373" s="34">
        <f t="shared" si="45"/>
        <v>128.21901296713378</v>
      </c>
      <c r="BB373" s="40">
        <v>7</v>
      </c>
      <c r="BC373" s="40">
        <v>5</v>
      </c>
      <c r="BD373" s="28">
        <v>8.6329999999999991</v>
      </c>
      <c r="BE373" s="28">
        <v>47.201000000000001</v>
      </c>
      <c r="BF373" s="28">
        <v>55.713999999999999</v>
      </c>
      <c r="BG373" s="28">
        <v>-8.1000000000000003E-2</v>
      </c>
      <c r="BH373" s="28" t="s">
        <v>76</v>
      </c>
      <c r="BI373" s="28" t="s">
        <v>260</v>
      </c>
      <c r="BJ373" s="41">
        <v>0.43</v>
      </c>
    </row>
    <row r="374" spans="1:62" s="28" customFormat="1" ht="15" customHeight="1" x14ac:dyDescent="0.25">
      <c r="A374" s="28" t="s">
        <v>57</v>
      </c>
      <c r="B374" s="29" t="s">
        <v>58</v>
      </c>
      <c r="C374" s="29">
        <v>18</v>
      </c>
      <c r="D374" s="30">
        <v>40738</v>
      </c>
      <c r="E374" s="28" t="s">
        <v>59</v>
      </c>
      <c r="F374" s="31">
        <v>231</v>
      </c>
      <c r="G374" s="32">
        <v>11.3</v>
      </c>
      <c r="H374" s="33">
        <v>1.3</v>
      </c>
      <c r="I374" s="28">
        <v>13.3</v>
      </c>
      <c r="J374" s="31" t="s">
        <v>60</v>
      </c>
      <c r="K374" s="31">
        <v>1</v>
      </c>
      <c r="L374" s="31">
        <f t="shared" si="40"/>
        <v>25.152115827321001</v>
      </c>
      <c r="M374" s="34">
        <f t="shared" si="41"/>
        <v>5.8575955779809012</v>
      </c>
      <c r="N374" s="35"/>
      <c r="P374" s="36">
        <v>41171</v>
      </c>
      <c r="Q374" s="28" t="s">
        <v>287</v>
      </c>
      <c r="R374" s="31">
        <v>231</v>
      </c>
      <c r="S374" s="37">
        <v>11.5</v>
      </c>
      <c r="T374" s="33">
        <v>1.3</v>
      </c>
      <c r="U374" s="28">
        <v>13.5</v>
      </c>
      <c r="V374" s="28" t="s">
        <v>60</v>
      </c>
      <c r="W374" s="28">
        <v>1</v>
      </c>
      <c r="X374" s="31">
        <f t="shared" si="42"/>
        <v>26.442069694874998</v>
      </c>
      <c r="Y374" s="34">
        <f t="shared" si="46"/>
        <v>6.1299032724976446</v>
      </c>
      <c r="AB374" s="36">
        <v>42264</v>
      </c>
      <c r="AC374" s="36" t="s">
        <v>195</v>
      </c>
      <c r="AD374" s="29">
        <v>231</v>
      </c>
      <c r="AE374" s="38">
        <v>12.5</v>
      </c>
      <c r="AF374" s="39">
        <v>1.3</v>
      </c>
      <c r="AG374" s="28">
        <v>14.5</v>
      </c>
      <c r="AH374" s="28" t="s">
        <v>60</v>
      </c>
      <c r="AI374" s="28">
        <v>1</v>
      </c>
      <c r="AJ374" s="31">
        <f t="shared" si="43"/>
        <v>33.554751328125</v>
      </c>
      <c r="AK374" s="34">
        <f t="shared" si="44"/>
        <v>7.6075208051914514</v>
      </c>
      <c r="AN374" s="28">
        <v>231</v>
      </c>
      <c r="AO374" s="36">
        <v>42634</v>
      </c>
      <c r="AP374" s="28" t="s">
        <v>63</v>
      </c>
      <c r="AQ374" s="28">
        <v>12.6</v>
      </c>
      <c r="AR374" s="39">
        <v>1.3</v>
      </c>
      <c r="AS374" s="28">
        <v>14.6</v>
      </c>
      <c r="AT374" s="28" t="s">
        <v>60</v>
      </c>
      <c r="AU374" s="28">
        <v>1</v>
      </c>
      <c r="AV374" s="31">
        <f t="shared" si="47"/>
        <v>34.328904335208001</v>
      </c>
      <c r="AW374" s="34">
        <f t="shared" si="45"/>
        <v>7.7661527252773626</v>
      </c>
      <c r="BB374" s="40">
        <v>14</v>
      </c>
      <c r="BC374" s="40">
        <v>12</v>
      </c>
      <c r="BD374" s="28">
        <v>6.3609999999999998</v>
      </c>
      <c r="BE374" s="28">
        <v>54.448999999999998</v>
      </c>
      <c r="BF374" s="28">
        <v>62.546999999999997</v>
      </c>
      <c r="BG374" s="28">
        <v>-4.7110000000000003</v>
      </c>
      <c r="BH374" s="28" t="s">
        <v>67</v>
      </c>
      <c r="BI374" s="28" t="s">
        <v>295</v>
      </c>
      <c r="BJ374" s="41">
        <v>0.61</v>
      </c>
    </row>
    <row r="375" spans="1:62" s="28" customFormat="1" ht="15" customHeight="1" x14ac:dyDescent="0.25">
      <c r="A375" s="28" t="s">
        <v>57</v>
      </c>
      <c r="B375" s="29" t="s">
        <v>58</v>
      </c>
      <c r="C375" s="29">
        <v>18</v>
      </c>
      <c r="D375" s="30">
        <v>40738</v>
      </c>
      <c r="E375" s="28" t="s">
        <v>59</v>
      </c>
      <c r="F375" s="31">
        <v>232</v>
      </c>
      <c r="G375" s="32">
        <v>27.9</v>
      </c>
      <c r="H375" s="33">
        <v>1.3</v>
      </c>
      <c r="I375" s="28">
        <v>23.1</v>
      </c>
      <c r="J375" s="31" t="s">
        <v>60</v>
      </c>
      <c r="K375" s="31">
        <v>1</v>
      </c>
      <c r="L375" s="31">
        <f t="shared" si="40"/>
        <v>218.28633649514998</v>
      </c>
      <c r="M375" s="34">
        <f t="shared" si="41"/>
        <v>60.864085574421146</v>
      </c>
      <c r="N375" s="35"/>
      <c r="P375" s="36">
        <v>41171</v>
      </c>
      <c r="Q375" s="28" t="s">
        <v>287</v>
      </c>
      <c r="R375" s="31">
        <v>232</v>
      </c>
      <c r="S375" s="37">
        <v>28</v>
      </c>
      <c r="T375" s="33">
        <v>1.3</v>
      </c>
      <c r="U375" s="28">
        <v>23.2</v>
      </c>
      <c r="V375" s="28" t="s">
        <v>60</v>
      </c>
      <c r="W375" s="28">
        <v>1</v>
      </c>
      <c r="X375" s="31">
        <f t="shared" si="42"/>
        <v>220.80566591999997</v>
      </c>
      <c r="Y375" s="34">
        <f t="shared" si="46"/>
        <v>61.430707372436736</v>
      </c>
      <c r="AB375" s="36">
        <v>42264</v>
      </c>
      <c r="AC375" s="36" t="s">
        <v>195</v>
      </c>
      <c r="AD375" s="29">
        <v>232</v>
      </c>
      <c r="AE375" s="38">
        <v>30.4</v>
      </c>
      <c r="AF375" s="39">
        <v>1.3</v>
      </c>
      <c r="AG375" s="28">
        <v>24.5</v>
      </c>
      <c r="AH375" s="28" t="s">
        <v>60</v>
      </c>
      <c r="AI375" s="28">
        <v>1</v>
      </c>
      <c r="AJ375" s="31">
        <f t="shared" si="43"/>
        <v>274.86498412799995</v>
      </c>
      <c r="AK375" s="34">
        <f t="shared" si="44"/>
        <v>76.01316163046566</v>
      </c>
      <c r="AN375" s="28">
        <v>232</v>
      </c>
      <c r="AO375" s="36">
        <v>42634</v>
      </c>
      <c r="AP375" s="28" t="s">
        <v>63</v>
      </c>
      <c r="AQ375" s="28">
        <v>31.6</v>
      </c>
      <c r="AR375" s="39">
        <v>1.3</v>
      </c>
      <c r="AS375" s="28">
        <v>25.1</v>
      </c>
      <c r="AT375" s="28" t="s">
        <v>60</v>
      </c>
      <c r="AU375" s="28">
        <v>1</v>
      </c>
      <c r="AV375" s="31">
        <f t="shared" si="47"/>
        <v>304.26643949040005</v>
      </c>
      <c r="AW375" s="34">
        <f t="shared" si="45"/>
        <v>84.030270009714783</v>
      </c>
      <c r="BB375" s="40">
        <v>15</v>
      </c>
      <c r="BC375" s="40">
        <v>11</v>
      </c>
      <c r="BD375" s="28">
        <v>14.292</v>
      </c>
      <c r="BE375" s="28">
        <v>56.362000000000002</v>
      </c>
      <c r="BF375" s="28">
        <v>63.649000000000001</v>
      </c>
      <c r="BG375" s="28">
        <v>-5.7389999999999999</v>
      </c>
      <c r="BH375" s="28" t="s">
        <v>76</v>
      </c>
      <c r="BI375" s="28" t="s">
        <v>296</v>
      </c>
      <c r="BJ375" s="41">
        <v>0.5</v>
      </c>
    </row>
    <row r="376" spans="1:62" s="28" customFormat="1" ht="15" customHeight="1" x14ac:dyDescent="0.25">
      <c r="A376" s="28" t="s">
        <v>57</v>
      </c>
      <c r="B376" s="29" t="s">
        <v>58</v>
      </c>
      <c r="C376" s="29">
        <v>18</v>
      </c>
      <c r="D376" s="30">
        <v>40738</v>
      </c>
      <c r="E376" s="28" t="s">
        <v>59</v>
      </c>
      <c r="F376" s="31">
        <v>233</v>
      </c>
      <c r="G376" s="32">
        <v>12.5</v>
      </c>
      <c r="H376" s="33">
        <v>1.3</v>
      </c>
      <c r="I376" s="28">
        <v>13.5</v>
      </c>
      <c r="J376" s="31" t="s">
        <v>60</v>
      </c>
      <c r="K376" s="31">
        <v>1</v>
      </c>
      <c r="L376" s="31">
        <f t="shared" si="40"/>
        <v>31.752772031250004</v>
      </c>
      <c r="M376" s="34">
        <f t="shared" si="41"/>
        <v>7.6075208051914514</v>
      </c>
      <c r="N376" s="35"/>
      <c r="P376" s="36">
        <v>41171</v>
      </c>
      <c r="Q376" s="28" t="s">
        <v>287</v>
      </c>
      <c r="R376" s="31">
        <v>233</v>
      </c>
      <c r="S376" s="37">
        <v>12.7</v>
      </c>
      <c r="T376" s="33">
        <v>1.3</v>
      </c>
      <c r="U376" s="28">
        <v>13.7</v>
      </c>
      <c r="V376" s="28" t="s">
        <v>60</v>
      </c>
      <c r="W376" s="28">
        <v>1</v>
      </c>
      <c r="X376" s="31">
        <f t="shared" si="42"/>
        <v>33.262574474717994</v>
      </c>
      <c r="Y376" s="34">
        <f t="shared" si="46"/>
        <v>7.9267991170771523</v>
      </c>
      <c r="AB376" s="36">
        <v>42264</v>
      </c>
      <c r="AC376" s="36" t="s">
        <v>195</v>
      </c>
      <c r="AD376" s="29">
        <v>233</v>
      </c>
      <c r="AE376" s="38">
        <v>13.7</v>
      </c>
      <c r="AF376" s="39">
        <v>1.3</v>
      </c>
      <c r="AG376" s="28">
        <v>14.6</v>
      </c>
      <c r="AH376" s="28" t="s">
        <v>60</v>
      </c>
      <c r="AI376" s="28">
        <v>1</v>
      </c>
      <c r="AJ376" s="31">
        <f t="shared" si="43"/>
        <v>41.249799407483998</v>
      </c>
      <c r="AK376" s="34">
        <f t="shared" si="44"/>
        <v>9.6461160830421644</v>
      </c>
      <c r="AN376" s="28">
        <v>233</v>
      </c>
      <c r="AO376" s="36">
        <v>42634</v>
      </c>
      <c r="AP376" s="28" t="s">
        <v>63</v>
      </c>
      <c r="AQ376" s="28">
        <v>14.2</v>
      </c>
      <c r="AR376" s="39">
        <v>1.3</v>
      </c>
      <c r="AS376" s="28">
        <v>15</v>
      </c>
      <c r="AT376" s="28" t="s">
        <v>60</v>
      </c>
      <c r="AU376" s="28">
        <v>1</v>
      </c>
      <c r="AV376" s="31">
        <f t="shared" si="47"/>
        <v>45.529805883600005</v>
      </c>
      <c r="AW376" s="34">
        <f t="shared" si="45"/>
        <v>10.584565310487051</v>
      </c>
      <c r="BB376" s="40">
        <v>16</v>
      </c>
      <c r="BC376" s="40">
        <v>11</v>
      </c>
      <c r="BD376" s="28">
        <v>7.5490000000000004</v>
      </c>
      <c r="BE376" s="28">
        <v>57.518999999999998</v>
      </c>
      <c r="BF376" s="28">
        <v>63.447000000000003</v>
      </c>
      <c r="BG376" s="28">
        <v>-6.2389999999999999</v>
      </c>
      <c r="BH376" s="28" t="s">
        <v>76</v>
      </c>
      <c r="BI376" s="28" t="s">
        <v>253</v>
      </c>
      <c r="BJ376" s="41">
        <v>0.62</v>
      </c>
    </row>
    <row r="377" spans="1:62" s="28" customFormat="1" ht="15" customHeight="1" x14ac:dyDescent="0.25">
      <c r="A377" s="28" t="s">
        <v>57</v>
      </c>
      <c r="B377" s="29" t="s">
        <v>58</v>
      </c>
      <c r="C377" s="29">
        <v>18</v>
      </c>
      <c r="D377" s="30">
        <v>40738</v>
      </c>
      <c r="E377" s="28" t="s">
        <v>59</v>
      </c>
      <c r="F377" s="31">
        <v>234</v>
      </c>
      <c r="G377" s="32">
        <v>12</v>
      </c>
      <c r="H377" s="33">
        <v>1.3</v>
      </c>
      <c r="I377" s="28">
        <v>11.3</v>
      </c>
      <c r="J377" s="31" t="s">
        <v>60</v>
      </c>
      <c r="K377" s="31">
        <v>1</v>
      </c>
      <c r="L377" s="31">
        <f t="shared" si="40"/>
        <v>18.568420171199993</v>
      </c>
      <c r="M377" s="34">
        <f t="shared" si="41"/>
        <v>6.8442464963974095</v>
      </c>
      <c r="N377" s="35"/>
      <c r="P377" s="36">
        <v>41171</v>
      </c>
      <c r="Q377" s="28" t="s">
        <v>287</v>
      </c>
      <c r="R377" s="31">
        <v>234</v>
      </c>
      <c r="S377" s="37">
        <v>12.9</v>
      </c>
      <c r="T377" s="33">
        <v>1.3</v>
      </c>
      <c r="U377" s="28">
        <v>12</v>
      </c>
      <c r="V377" s="28" t="s">
        <v>60</v>
      </c>
      <c r="W377" s="28">
        <v>1</v>
      </c>
      <c r="X377" s="31">
        <f t="shared" si="42"/>
        <v>22.787395285319992</v>
      </c>
      <c r="Y377" s="34">
        <f t="shared" si="46"/>
        <v>8.2541729558389836</v>
      </c>
      <c r="AB377" s="36">
        <v>42264</v>
      </c>
      <c r="AC377" s="36" t="s">
        <v>195</v>
      </c>
      <c r="AD377" s="29">
        <v>234</v>
      </c>
      <c r="AE377" s="38">
        <v>16.5</v>
      </c>
      <c r="AF377" s="39">
        <v>1.3</v>
      </c>
      <c r="AG377" s="28">
        <v>14.7</v>
      </c>
      <c r="AH377" s="28" t="s">
        <v>60</v>
      </c>
      <c r="AI377" s="28">
        <v>1</v>
      </c>
      <c r="AJ377" s="31">
        <f t="shared" si="43"/>
        <v>45.668762387324975</v>
      </c>
      <c r="AK377" s="34">
        <f t="shared" si="44"/>
        <v>15.614555676282865</v>
      </c>
      <c r="AN377" s="28">
        <v>234</v>
      </c>
      <c r="AO377" s="36">
        <v>42634</v>
      </c>
      <c r="AP377" s="28" t="s">
        <v>63</v>
      </c>
      <c r="AQ377" s="28">
        <v>16.5</v>
      </c>
      <c r="AR377" s="39">
        <v>1.3</v>
      </c>
      <c r="AS377" s="28">
        <v>14.7</v>
      </c>
      <c r="AT377" s="28" t="s">
        <v>60</v>
      </c>
      <c r="AU377" s="28">
        <v>1</v>
      </c>
      <c r="AV377" s="31">
        <f t="shared" si="47"/>
        <v>45.668762387324975</v>
      </c>
      <c r="AW377" s="34">
        <f t="shared" si="45"/>
        <v>15.614555676282865</v>
      </c>
      <c r="BB377" s="40">
        <v>16</v>
      </c>
      <c r="BC377" s="40">
        <v>12</v>
      </c>
      <c r="BD377" s="28">
        <v>3.335</v>
      </c>
      <c r="BE377" s="28">
        <v>56.747</v>
      </c>
      <c r="BF377" s="28">
        <v>64.191999999999993</v>
      </c>
      <c r="BG377" s="28">
        <v>-6.149</v>
      </c>
      <c r="BH377" s="28" t="s">
        <v>76</v>
      </c>
      <c r="BI377" s="28" t="s">
        <v>212</v>
      </c>
      <c r="BJ377" s="41">
        <v>0.46999999999999986</v>
      </c>
    </row>
    <row r="378" spans="1:62" s="28" customFormat="1" ht="15" customHeight="1" x14ac:dyDescent="0.25">
      <c r="A378" s="28" t="s">
        <v>57</v>
      </c>
      <c r="B378" s="29" t="s">
        <v>58</v>
      </c>
      <c r="C378" s="29">
        <v>18</v>
      </c>
      <c r="D378" s="30">
        <v>40738</v>
      </c>
      <c r="E378" s="28" t="s">
        <v>59</v>
      </c>
      <c r="F378" s="31">
        <v>235</v>
      </c>
      <c r="G378" s="32">
        <v>12.3</v>
      </c>
      <c r="H378" s="33">
        <v>1.3</v>
      </c>
      <c r="I378" s="28">
        <v>11.1</v>
      </c>
      <c r="J378" s="31" t="s">
        <v>60</v>
      </c>
      <c r="K378" s="31">
        <v>1</v>
      </c>
      <c r="L378" s="31">
        <f t="shared" si="40"/>
        <v>12.0279434900265</v>
      </c>
      <c r="M378" s="34">
        <f t="shared" si="41"/>
        <v>7.2962625559620715</v>
      </c>
      <c r="N378" s="35"/>
      <c r="P378" s="36">
        <v>41171</v>
      </c>
      <c r="Q378" s="28" t="s">
        <v>287</v>
      </c>
      <c r="R378" s="31">
        <v>235</v>
      </c>
      <c r="S378" s="37">
        <v>14.8</v>
      </c>
      <c r="T378" s="33">
        <v>1.3</v>
      </c>
      <c r="U378" s="28">
        <v>12.9</v>
      </c>
      <c r="V378" s="28" t="s">
        <v>60</v>
      </c>
      <c r="W378" s="28">
        <v>1</v>
      </c>
      <c r="X378" s="31">
        <f t="shared" si="42"/>
        <v>20.238173671896</v>
      </c>
      <c r="Y378" s="34">
        <f t="shared" si="46"/>
        <v>11.782136718510925</v>
      </c>
      <c r="AB378" s="36">
        <v>42264</v>
      </c>
      <c r="AC378" s="36" t="s">
        <v>195</v>
      </c>
      <c r="AD378" s="29">
        <v>235</v>
      </c>
      <c r="AE378" s="38">
        <v>19</v>
      </c>
      <c r="AF378" s="39">
        <v>1.3</v>
      </c>
      <c r="AG378" s="28">
        <v>15.8</v>
      </c>
      <c r="AH378" s="28" t="s">
        <v>60</v>
      </c>
      <c r="AI378" s="28">
        <v>1</v>
      </c>
      <c r="AJ378" s="31">
        <f t="shared" si="43"/>
        <v>40.852860045299998</v>
      </c>
      <c r="AK378" s="34">
        <f t="shared" si="44"/>
        <v>22.501840478158798</v>
      </c>
      <c r="AN378" s="28">
        <v>235</v>
      </c>
      <c r="AO378" s="36">
        <v>42634</v>
      </c>
      <c r="AP378" s="28" t="s">
        <v>63</v>
      </c>
      <c r="AQ378" s="28">
        <v>19.2</v>
      </c>
      <c r="AR378" s="39">
        <v>1.3</v>
      </c>
      <c r="AS378" s="28">
        <v>15.9</v>
      </c>
      <c r="AT378" s="28" t="s">
        <v>60</v>
      </c>
      <c r="AU378" s="28">
        <v>1</v>
      </c>
      <c r="AV378" s="31">
        <f t="shared" si="47"/>
        <v>41.981481363455991</v>
      </c>
      <c r="AW378" s="34">
        <f t="shared" si="45"/>
        <v>23.120456109996134</v>
      </c>
      <c r="BB378" s="40">
        <v>15</v>
      </c>
      <c r="BC378" s="40">
        <v>15</v>
      </c>
      <c r="BD378" s="28">
        <v>12.054</v>
      </c>
      <c r="BE378" s="28">
        <v>55.703000000000003</v>
      </c>
      <c r="BF378" s="28">
        <v>66.382999999999996</v>
      </c>
      <c r="BG378" s="28">
        <v>-7.0069999999999997</v>
      </c>
      <c r="BH378" s="28" t="s">
        <v>83</v>
      </c>
      <c r="BI378" s="28" t="s">
        <v>124</v>
      </c>
      <c r="BJ378" s="41">
        <v>0.29499999999999998</v>
      </c>
    </row>
    <row r="379" spans="1:62" s="28" customFormat="1" ht="15" customHeight="1" x14ac:dyDescent="0.25">
      <c r="A379" s="28" t="s">
        <v>57</v>
      </c>
      <c r="B379" s="29" t="s">
        <v>58</v>
      </c>
      <c r="C379" s="29">
        <v>18</v>
      </c>
      <c r="D379" s="30">
        <v>40738</v>
      </c>
      <c r="E379" s="28" t="s">
        <v>59</v>
      </c>
      <c r="F379" s="31">
        <v>236</v>
      </c>
      <c r="G379" s="32">
        <v>17</v>
      </c>
      <c r="H379" s="33">
        <v>1.3</v>
      </c>
      <c r="I379" s="28">
        <v>16.5</v>
      </c>
      <c r="J379" s="31" t="s">
        <v>60</v>
      </c>
      <c r="K379" s="31">
        <v>1</v>
      </c>
      <c r="L379" s="31">
        <f t="shared" si="40"/>
        <v>44.110595821049998</v>
      </c>
      <c r="M379" s="34">
        <f t="shared" si="41"/>
        <v>16.86976067377147</v>
      </c>
      <c r="N379" s="35"/>
      <c r="P379" s="36">
        <v>41171</v>
      </c>
      <c r="Q379" s="28" t="s">
        <v>287</v>
      </c>
      <c r="R379" s="31">
        <v>236</v>
      </c>
      <c r="S379" s="37">
        <v>20.3</v>
      </c>
      <c r="T379" s="33">
        <v>1.3</v>
      </c>
      <c r="U379" s="28">
        <v>18.899999999999999</v>
      </c>
      <c r="V379" s="28" t="s">
        <v>60</v>
      </c>
      <c r="W379" s="28">
        <v>1</v>
      </c>
      <c r="X379" s="31">
        <f t="shared" si="42"/>
        <v>72.046853237463296</v>
      </c>
      <c r="Y379" s="34">
        <f t="shared" si="46"/>
        <v>26.709204497098849</v>
      </c>
      <c r="AB379" s="36">
        <v>42264</v>
      </c>
      <c r="AC379" s="36" t="s">
        <v>195</v>
      </c>
      <c r="AD379" s="29">
        <v>236</v>
      </c>
      <c r="AE379" s="38">
        <v>26.2</v>
      </c>
      <c r="AF379" s="39">
        <v>1.3</v>
      </c>
      <c r="AG379" s="28">
        <v>22.8</v>
      </c>
      <c r="AH379" s="28" t="s">
        <v>60</v>
      </c>
      <c r="AI379" s="28">
        <v>1</v>
      </c>
      <c r="AJ379" s="31">
        <f t="shared" si="43"/>
        <v>144.77666448886561</v>
      </c>
      <c r="AK379" s="34">
        <f t="shared" si="44"/>
        <v>51.718576107810229</v>
      </c>
      <c r="AN379" s="28">
        <v>236</v>
      </c>
      <c r="AO379" s="36">
        <v>42634</v>
      </c>
      <c r="AP379" s="28" t="s">
        <v>63</v>
      </c>
      <c r="AQ379" s="28">
        <v>27.8</v>
      </c>
      <c r="AR379" s="39">
        <v>1.3</v>
      </c>
      <c r="AS379" s="28">
        <v>23.7</v>
      </c>
      <c r="AT379" s="28" t="s">
        <v>60</v>
      </c>
      <c r="AU379" s="28">
        <v>1</v>
      </c>
      <c r="AV379" s="31">
        <f t="shared" si="47"/>
        <v>169.43341913009641</v>
      </c>
      <c r="AW379" s="34">
        <f t="shared" si="45"/>
        <v>60.300683728948428</v>
      </c>
      <c r="BB379" s="40">
        <v>14</v>
      </c>
      <c r="BC379" s="40">
        <v>17</v>
      </c>
      <c r="BD379" s="28">
        <v>14.646000000000001</v>
      </c>
      <c r="BE379" s="28">
        <v>54.31</v>
      </c>
      <c r="BF379" s="28">
        <v>67.405000000000001</v>
      </c>
      <c r="BG379" s="28">
        <v>-7.125</v>
      </c>
      <c r="BH379" s="28" t="s">
        <v>83</v>
      </c>
      <c r="BI379" s="28" t="s">
        <v>84</v>
      </c>
      <c r="BJ379" s="41">
        <v>0.38100000000000001</v>
      </c>
    </row>
    <row r="380" spans="1:62" s="28" customFormat="1" ht="15" customHeight="1" x14ac:dyDescent="0.25">
      <c r="A380" s="28" t="s">
        <v>57</v>
      </c>
      <c r="B380" s="29" t="s">
        <v>58</v>
      </c>
      <c r="C380" s="29">
        <v>18</v>
      </c>
      <c r="D380" s="30">
        <v>40738</v>
      </c>
      <c r="E380" s="28" t="s">
        <v>59</v>
      </c>
      <c r="F380" s="31">
        <v>237</v>
      </c>
      <c r="G380" s="32">
        <v>15.1</v>
      </c>
      <c r="H380" s="33">
        <v>1.3</v>
      </c>
      <c r="I380" s="28">
        <v>16.8</v>
      </c>
      <c r="J380" s="31" t="s">
        <v>60</v>
      </c>
      <c r="K380" s="31">
        <v>1</v>
      </c>
      <c r="L380" s="31">
        <f t="shared" si="40"/>
        <v>65.622394198957409</v>
      </c>
      <c r="M380" s="34">
        <f t="shared" si="41"/>
        <v>12.410706597523037</v>
      </c>
      <c r="N380" s="35"/>
      <c r="P380" s="36">
        <v>41171</v>
      </c>
      <c r="Q380" s="28" t="s">
        <v>287</v>
      </c>
      <c r="R380" s="31">
        <v>237</v>
      </c>
      <c r="S380" s="37">
        <v>16</v>
      </c>
      <c r="T380" s="33">
        <v>1.3</v>
      </c>
      <c r="U380" s="28">
        <v>17.600000000000001</v>
      </c>
      <c r="V380" s="28" t="s">
        <v>60</v>
      </c>
      <c r="W380" s="28">
        <v>1</v>
      </c>
      <c r="X380" s="31">
        <f t="shared" si="42"/>
        <v>77.186531945868737</v>
      </c>
      <c r="Y380" s="34">
        <f t="shared" si="46"/>
        <v>14.418396694694509</v>
      </c>
      <c r="AB380" s="36">
        <v>42264</v>
      </c>
      <c r="AC380" s="36" t="s">
        <v>195</v>
      </c>
      <c r="AD380" s="29">
        <v>237</v>
      </c>
      <c r="AE380" s="38">
        <v>16.3</v>
      </c>
      <c r="AF380" s="39">
        <v>1.3</v>
      </c>
      <c r="AG380" s="28">
        <v>17.899999999999999</v>
      </c>
      <c r="AH380" s="28" t="s">
        <v>60</v>
      </c>
      <c r="AI380" s="28">
        <v>1</v>
      </c>
      <c r="AJ380" s="31">
        <f t="shared" si="43"/>
        <v>81.473642831430155</v>
      </c>
      <c r="AK380" s="34">
        <f t="shared" si="44"/>
        <v>15.129065755700713</v>
      </c>
      <c r="AN380" s="28">
        <v>237</v>
      </c>
      <c r="AO380" s="36">
        <v>42634</v>
      </c>
      <c r="AP380" s="28" t="s">
        <v>63</v>
      </c>
      <c r="AQ380" s="28">
        <v>16.2</v>
      </c>
      <c r="AR380" s="39">
        <v>1.3</v>
      </c>
      <c r="AS380" s="28">
        <v>17.8</v>
      </c>
      <c r="AT380" s="28" t="s">
        <v>60</v>
      </c>
      <c r="AU380" s="28">
        <v>1</v>
      </c>
      <c r="AV380" s="31">
        <f t="shared" si="47"/>
        <v>80.027440363315293</v>
      </c>
      <c r="AW380" s="34">
        <f t="shared" si="45"/>
        <v>14.88984245800135</v>
      </c>
      <c r="BB380" s="40">
        <v>9</v>
      </c>
      <c r="BC380" s="40">
        <v>16</v>
      </c>
      <c r="BD380" s="28">
        <v>6.5579999999999998</v>
      </c>
      <c r="BE380" s="28">
        <v>49.968000000000004</v>
      </c>
      <c r="BF380" s="28">
        <v>66.677999999999997</v>
      </c>
      <c r="BG380" s="28">
        <v>-5.2460000000000004</v>
      </c>
      <c r="BH380" s="28" t="s">
        <v>102</v>
      </c>
      <c r="BI380" s="28" t="s">
        <v>297</v>
      </c>
      <c r="BJ380" s="41">
        <v>0.70559051428571429</v>
      </c>
    </row>
    <row r="381" spans="1:62" s="28" customFormat="1" ht="15" customHeight="1" x14ac:dyDescent="0.25">
      <c r="A381" s="28" t="s">
        <v>57</v>
      </c>
      <c r="B381" s="29" t="s">
        <v>58</v>
      </c>
      <c r="C381" s="29">
        <v>18</v>
      </c>
      <c r="D381" s="30">
        <v>40738</v>
      </c>
      <c r="E381" s="28" t="s">
        <v>59</v>
      </c>
      <c r="F381" s="31">
        <v>238</v>
      </c>
      <c r="G381" s="32">
        <v>21.6</v>
      </c>
      <c r="H381" s="33">
        <v>1.3</v>
      </c>
      <c r="I381" s="28">
        <v>19.899999999999999</v>
      </c>
      <c r="J381" s="31" t="s">
        <v>60</v>
      </c>
      <c r="K381" s="31">
        <v>1</v>
      </c>
      <c r="L381" s="31">
        <f t="shared" si="40"/>
        <v>98.058669675551997</v>
      </c>
      <c r="M381" s="34">
        <f t="shared" si="41"/>
        <v>31.36761006401121</v>
      </c>
      <c r="N381" s="35"/>
      <c r="P381" s="36">
        <v>41171</v>
      </c>
      <c r="Q381" s="28" t="s">
        <v>287</v>
      </c>
      <c r="R381" s="31">
        <v>238</v>
      </c>
      <c r="S381" s="37">
        <v>21.8</v>
      </c>
      <c r="T381" s="33">
        <v>1.3</v>
      </c>
      <c r="U381" s="28">
        <v>20</v>
      </c>
      <c r="V381" s="28" t="s">
        <v>60</v>
      </c>
      <c r="W381" s="28">
        <v>1</v>
      </c>
      <c r="X381" s="31">
        <f t="shared" si="42"/>
        <v>100.38490242840001</v>
      </c>
      <c r="Y381" s="34">
        <f t="shared" si="46"/>
        <v>32.125399232930427</v>
      </c>
      <c r="AB381" s="36">
        <v>42264</v>
      </c>
      <c r="AC381" s="36" t="s">
        <v>195</v>
      </c>
      <c r="AD381" s="29">
        <v>238</v>
      </c>
      <c r="AE381" s="38">
        <v>22.7</v>
      </c>
      <c r="AF381" s="39">
        <v>1.3</v>
      </c>
      <c r="AG381" s="28">
        <v>20.6</v>
      </c>
      <c r="AH381" s="28" t="s">
        <v>60</v>
      </c>
      <c r="AI381" s="28">
        <v>1</v>
      </c>
      <c r="AJ381" s="31">
        <f t="shared" si="43"/>
        <v>112.11000013361699</v>
      </c>
      <c r="AK381" s="34">
        <f t="shared" si="44"/>
        <v>35.674113127404851</v>
      </c>
      <c r="AN381" s="28">
        <v>238</v>
      </c>
      <c r="AO381" s="36">
        <v>42634</v>
      </c>
      <c r="AP381" s="28" t="s">
        <v>63</v>
      </c>
      <c r="AQ381" s="28">
        <v>23.8</v>
      </c>
      <c r="AR381" s="39">
        <v>1.3</v>
      </c>
      <c r="AS381" s="28">
        <v>21.3</v>
      </c>
      <c r="AT381" s="28" t="s">
        <v>60</v>
      </c>
      <c r="AU381" s="28">
        <v>1</v>
      </c>
      <c r="AV381" s="31">
        <f t="shared" si="47"/>
        <v>127.42625978472603</v>
      </c>
      <c r="AW381" s="34">
        <f t="shared" si="45"/>
        <v>40.325571764021724</v>
      </c>
      <c r="BB381" s="40">
        <v>8</v>
      </c>
      <c r="BC381" s="40">
        <v>15</v>
      </c>
      <c r="BD381" s="28">
        <v>12.378</v>
      </c>
      <c r="BE381" s="28">
        <v>49.392000000000003</v>
      </c>
      <c r="BF381" s="28">
        <v>65.561999999999998</v>
      </c>
      <c r="BG381" s="28">
        <v>-4.6390000000000002</v>
      </c>
      <c r="BH381" s="28" t="s">
        <v>76</v>
      </c>
      <c r="BI381" s="28" t="s">
        <v>229</v>
      </c>
      <c r="BJ381" s="41">
        <v>0.435</v>
      </c>
    </row>
    <row r="382" spans="1:62" s="28" customFormat="1" ht="15" customHeight="1" x14ac:dyDescent="0.25">
      <c r="A382" s="28" t="s">
        <v>57</v>
      </c>
      <c r="B382" s="29" t="s">
        <v>58</v>
      </c>
      <c r="C382" s="29">
        <v>18</v>
      </c>
      <c r="D382" s="30">
        <v>40738</v>
      </c>
      <c r="E382" s="28" t="s">
        <v>59</v>
      </c>
      <c r="F382" s="31">
        <v>239</v>
      </c>
      <c r="G382" s="32">
        <v>19.3</v>
      </c>
      <c r="H382" s="33">
        <v>1.3</v>
      </c>
      <c r="I382" s="28">
        <v>13.8</v>
      </c>
      <c r="J382" s="31" t="s">
        <v>60</v>
      </c>
      <c r="K382" s="31">
        <v>1</v>
      </c>
      <c r="L382" s="31">
        <f t="shared" si="40"/>
        <v>83.618942041422017</v>
      </c>
      <c r="M382" s="34">
        <f t="shared" si="41"/>
        <v>23.433634151630429</v>
      </c>
      <c r="N382" s="35"/>
      <c r="P382" s="36">
        <v>41171</v>
      </c>
      <c r="Q382" s="28" t="s">
        <v>287</v>
      </c>
      <c r="R382" s="31">
        <v>239</v>
      </c>
      <c r="S382" s="37">
        <v>19.7</v>
      </c>
      <c r="T382" s="33">
        <v>1.3</v>
      </c>
      <c r="U382" s="28">
        <v>14</v>
      </c>
      <c r="V382" s="28" t="s">
        <v>60</v>
      </c>
      <c r="W382" s="28">
        <v>1</v>
      </c>
      <c r="X382" s="31">
        <f t="shared" si="42"/>
        <v>88.383552177059983</v>
      </c>
      <c r="Y382" s="34">
        <f t="shared" si="46"/>
        <v>24.71233262115582</v>
      </c>
      <c r="AB382" s="36">
        <v>42264</v>
      </c>
      <c r="AC382" s="36" t="s">
        <v>195</v>
      </c>
      <c r="AD382" s="29">
        <v>239</v>
      </c>
      <c r="AE382" s="38">
        <v>19.7</v>
      </c>
      <c r="AF382" s="39">
        <v>1.3</v>
      </c>
      <c r="AG382" s="28">
        <v>14</v>
      </c>
      <c r="AH382" s="28" t="s">
        <v>60</v>
      </c>
      <c r="AI382" s="28">
        <v>1</v>
      </c>
      <c r="AJ382" s="31">
        <f t="shared" si="43"/>
        <v>88.383552177059983</v>
      </c>
      <c r="AK382" s="34">
        <f t="shared" si="44"/>
        <v>24.71233262115582</v>
      </c>
      <c r="AN382" s="28">
        <v>239</v>
      </c>
      <c r="AO382" s="36">
        <v>42634</v>
      </c>
      <c r="AP382" s="28" t="s">
        <v>63</v>
      </c>
      <c r="AQ382" s="28">
        <v>19.8</v>
      </c>
      <c r="AR382" s="39">
        <v>1.3</v>
      </c>
      <c r="AS382" s="28">
        <v>14.1</v>
      </c>
      <c r="AT382" s="28" t="s">
        <v>60</v>
      </c>
      <c r="AU382" s="28">
        <v>1</v>
      </c>
      <c r="AV382" s="31">
        <f t="shared" si="47"/>
        <v>89.920861125084002</v>
      </c>
      <c r="AW382" s="34">
        <f t="shared" si="45"/>
        <v>25.038543246866745</v>
      </c>
      <c r="BB382" s="40">
        <v>4</v>
      </c>
      <c r="BC382" s="40">
        <v>18</v>
      </c>
      <c r="BD382" s="28">
        <v>9.0790000000000006</v>
      </c>
      <c r="BE382" s="28">
        <v>45.387999999999998</v>
      </c>
      <c r="BF382" s="28">
        <v>69.69</v>
      </c>
      <c r="BG382" s="28">
        <v>-4.6890000000000001</v>
      </c>
      <c r="BH382" s="28" t="s">
        <v>217</v>
      </c>
      <c r="BI382" s="28" t="s">
        <v>298</v>
      </c>
      <c r="BJ382" s="41">
        <v>0.67</v>
      </c>
    </row>
    <row r="383" spans="1:62" s="28" customFormat="1" ht="15" customHeight="1" x14ac:dyDescent="0.25">
      <c r="A383" s="28" t="s">
        <v>57</v>
      </c>
      <c r="B383" s="29" t="s">
        <v>58</v>
      </c>
      <c r="C383" s="29">
        <v>18</v>
      </c>
      <c r="D383" s="30">
        <v>40738</v>
      </c>
      <c r="E383" s="28" t="s">
        <v>59</v>
      </c>
      <c r="F383" s="31">
        <v>240</v>
      </c>
      <c r="G383" s="32">
        <v>25.3</v>
      </c>
      <c r="H383" s="33">
        <v>1.3</v>
      </c>
      <c r="I383" s="28">
        <v>25.6</v>
      </c>
      <c r="J383" s="31" t="s">
        <v>60</v>
      </c>
      <c r="K383" s="31">
        <v>1</v>
      </c>
      <c r="L383" s="31">
        <f t="shared" si="40"/>
        <v>306.34295284454402</v>
      </c>
      <c r="M383" s="34">
        <f t="shared" si="41"/>
        <v>47.24200974920965</v>
      </c>
      <c r="N383" s="35"/>
      <c r="P383" s="36">
        <v>41171</v>
      </c>
      <c r="Q383" s="28" t="s">
        <v>287</v>
      </c>
      <c r="R383" s="31">
        <v>240</v>
      </c>
      <c r="S383" s="37">
        <v>26.5</v>
      </c>
      <c r="T383" s="33">
        <v>1.3</v>
      </c>
      <c r="U383" s="28">
        <v>26.4</v>
      </c>
      <c r="V383" s="28" t="s">
        <v>60</v>
      </c>
      <c r="W383" s="28">
        <v>1</v>
      </c>
      <c r="X383" s="31">
        <f t="shared" si="42"/>
        <v>346.59521390340001</v>
      </c>
      <c r="Y383" s="34">
        <f t="shared" si="46"/>
        <v>53.266361057441515</v>
      </c>
      <c r="AB383" s="36">
        <v>42264</v>
      </c>
      <c r="AC383" s="36" t="s">
        <v>195</v>
      </c>
      <c r="AD383" s="29">
        <v>240</v>
      </c>
      <c r="AE383" s="38">
        <v>26.9</v>
      </c>
      <c r="AF383" s="39">
        <v>1.3</v>
      </c>
      <c r="AG383" s="28">
        <v>26.7</v>
      </c>
      <c r="AH383" s="28" t="s">
        <v>60</v>
      </c>
      <c r="AI383" s="28">
        <v>1</v>
      </c>
      <c r="AJ383" s="31">
        <f t="shared" si="43"/>
        <v>361.19581350860693</v>
      </c>
      <c r="AK383" s="34">
        <f t="shared" si="44"/>
        <v>55.373837292373196</v>
      </c>
      <c r="AN383" s="28">
        <v>240</v>
      </c>
      <c r="AO383" s="36">
        <v>42634</v>
      </c>
      <c r="AP383" s="28" t="s">
        <v>63</v>
      </c>
      <c r="AQ383" s="28">
        <v>27.7</v>
      </c>
      <c r="AR383" s="39">
        <v>1.3</v>
      </c>
      <c r="AS383" s="28">
        <v>27.2</v>
      </c>
      <c r="AT383" s="28" t="s">
        <v>60</v>
      </c>
      <c r="AU383" s="28">
        <v>1</v>
      </c>
      <c r="AV383" s="31">
        <f t="shared" si="47"/>
        <v>390.17130724756794</v>
      </c>
      <c r="AW383" s="34">
        <f t="shared" si="45"/>
        <v>59.740495021782451</v>
      </c>
      <c r="BB383" s="40">
        <v>6</v>
      </c>
      <c r="BC383" s="40">
        <v>6</v>
      </c>
      <c r="BD383" s="28">
        <v>11.425000000000001</v>
      </c>
      <c r="BE383" s="28">
        <v>45.378</v>
      </c>
      <c r="BF383" s="28">
        <v>56.552</v>
      </c>
      <c r="BG383" s="28">
        <v>0.35599999999999998</v>
      </c>
      <c r="BH383" s="28" t="s">
        <v>248</v>
      </c>
      <c r="BI383" s="28" t="s">
        <v>299</v>
      </c>
      <c r="BJ383" s="41">
        <v>0.77</v>
      </c>
    </row>
    <row r="384" spans="1:62" s="28" customFormat="1" ht="15" customHeight="1" x14ac:dyDescent="0.25">
      <c r="A384" s="28" t="s">
        <v>57</v>
      </c>
      <c r="B384" s="29" t="s">
        <v>58</v>
      </c>
      <c r="C384" s="29">
        <v>18</v>
      </c>
      <c r="D384" s="30">
        <v>40738</v>
      </c>
      <c r="E384" s="28" t="s">
        <v>59</v>
      </c>
      <c r="F384" s="31">
        <v>241</v>
      </c>
      <c r="G384" s="32">
        <v>20.399999999999999</v>
      </c>
      <c r="H384" s="33">
        <v>1.8</v>
      </c>
      <c r="I384" s="28">
        <v>26.1</v>
      </c>
      <c r="J384" s="31" t="s">
        <v>60</v>
      </c>
      <c r="K384" s="31">
        <v>1</v>
      </c>
      <c r="L384" s="31">
        <f t="shared" si="40"/>
        <v>176.68993308465599</v>
      </c>
      <c r="M384" s="34">
        <f t="shared" si="41"/>
        <v>27.051312951293113</v>
      </c>
      <c r="N384" s="35"/>
      <c r="P384" s="36">
        <v>41171</v>
      </c>
      <c r="Q384" s="28" t="s">
        <v>287</v>
      </c>
      <c r="R384" s="31">
        <v>241</v>
      </c>
      <c r="S384" s="37">
        <v>21.3</v>
      </c>
      <c r="T384" s="33">
        <v>1.8</v>
      </c>
      <c r="U384" s="28">
        <v>26.9</v>
      </c>
      <c r="V384" s="28" t="s">
        <v>60</v>
      </c>
      <c r="W384" s="28">
        <v>1</v>
      </c>
      <c r="X384" s="31">
        <f t="shared" si="42"/>
        <v>198.52831244519101</v>
      </c>
      <c r="Y384" s="34">
        <f t="shared" si="46"/>
        <v>30.251672348178815</v>
      </c>
      <c r="AB384" s="36">
        <v>42264</v>
      </c>
      <c r="AC384" s="36" t="s">
        <v>195</v>
      </c>
      <c r="AD384" s="29">
        <v>241</v>
      </c>
      <c r="AE384" s="38">
        <v>23</v>
      </c>
      <c r="AF384" s="39">
        <v>1.8</v>
      </c>
      <c r="AG384" s="28">
        <v>28.5</v>
      </c>
      <c r="AH384" s="28" t="s">
        <v>60</v>
      </c>
      <c r="AI384" s="28">
        <v>1</v>
      </c>
      <c r="AJ384" s="31">
        <f t="shared" si="43"/>
        <v>245.25140052149999</v>
      </c>
      <c r="AK384" s="34">
        <f t="shared" si="44"/>
        <v>36.908067851486116</v>
      </c>
      <c r="AN384" s="28">
        <v>241</v>
      </c>
      <c r="AO384" s="36">
        <v>42634</v>
      </c>
      <c r="AP384" s="28" t="s">
        <v>63</v>
      </c>
      <c r="AQ384" s="28">
        <v>24.3</v>
      </c>
      <c r="AR384" s="39">
        <v>1.8</v>
      </c>
      <c r="AS384" s="28">
        <v>29.6</v>
      </c>
      <c r="AT384" s="28" t="s">
        <v>60</v>
      </c>
      <c r="AU384" s="28">
        <v>1</v>
      </c>
      <c r="AV384" s="31">
        <f t="shared" si="47"/>
        <v>284.32511425202404</v>
      </c>
      <c r="AW384" s="34">
        <f t="shared" si="45"/>
        <v>42.556554959244771</v>
      </c>
      <c r="BB384" s="40">
        <v>5</v>
      </c>
      <c r="BC384" s="40">
        <v>5</v>
      </c>
      <c r="BD384" s="28">
        <v>10.865</v>
      </c>
      <c r="BE384" s="28">
        <v>44.761000000000003</v>
      </c>
      <c r="BF384" s="28">
        <v>56.008000000000003</v>
      </c>
      <c r="BG384" s="28">
        <v>0.746</v>
      </c>
      <c r="BH384" s="28" t="s">
        <v>300</v>
      </c>
      <c r="BI384" s="28" t="s">
        <v>301</v>
      </c>
      <c r="BJ384" s="41">
        <v>0.67</v>
      </c>
    </row>
    <row r="385" spans="1:62" s="28" customFormat="1" ht="15" customHeight="1" x14ac:dyDescent="0.25">
      <c r="A385" s="28" t="s">
        <v>57</v>
      </c>
      <c r="B385" s="29" t="s">
        <v>58</v>
      </c>
      <c r="C385" s="29">
        <v>18</v>
      </c>
      <c r="D385" s="30">
        <v>40738</v>
      </c>
      <c r="E385" s="28" t="s">
        <v>59</v>
      </c>
      <c r="F385" s="31">
        <v>242</v>
      </c>
      <c r="G385" s="32">
        <v>30</v>
      </c>
      <c r="H385" s="33">
        <v>1.3</v>
      </c>
      <c r="I385" s="28">
        <v>25.2</v>
      </c>
      <c r="J385" s="31" t="s">
        <v>60</v>
      </c>
      <c r="K385" s="31">
        <v>1</v>
      </c>
      <c r="L385" s="31">
        <f t="shared" si="40"/>
        <v>209.79937364400001</v>
      </c>
      <c r="M385" s="34">
        <f t="shared" si="41"/>
        <v>73.449740335487988</v>
      </c>
      <c r="N385" s="35"/>
      <c r="P385" s="36">
        <v>41171</v>
      </c>
      <c r="Q385" s="28" t="s">
        <v>287</v>
      </c>
      <c r="R385" s="31">
        <v>242</v>
      </c>
      <c r="S385" s="37">
        <v>31.4</v>
      </c>
      <c r="T385" s="33">
        <v>1.3</v>
      </c>
      <c r="U385" s="28">
        <v>26</v>
      </c>
      <c r="V385" s="28" t="s">
        <v>60</v>
      </c>
      <c r="W385" s="28">
        <v>1</v>
      </c>
      <c r="X385" s="31">
        <f t="shared" si="42"/>
        <v>237.13397492896797</v>
      </c>
      <c r="Y385" s="34">
        <f t="shared" si="46"/>
        <v>82.659734035052495</v>
      </c>
      <c r="AB385" s="36">
        <v>42264</v>
      </c>
      <c r="AC385" s="36" t="s">
        <v>195</v>
      </c>
      <c r="AD385" s="29">
        <v>242</v>
      </c>
      <c r="AE385" s="38">
        <v>32.700000000000003</v>
      </c>
      <c r="AF385" s="39">
        <v>1.3</v>
      </c>
      <c r="AG385" s="28">
        <v>26.6</v>
      </c>
      <c r="AH385" s="28" t="s">
        <v>78</v>
      </c>
      <c r="AI385" s="28">
        <v>1</v>
      </c>
      <c r="AJ385" s="31">
        <f t="shared" si="43"/>
        <v>263.11056003901626</v>
      </c>
      <c r="AK385" s="34">
        <f t="shared" si="44"/>
        <v>91.817379659999148</v>
      </c>
      <c r="AN385" s="28">
        <v>242</v>
      </c>
      <c r="AO385" s="36">
        <v>42634</v>
      </c>
      <c r="AP385" s="28" t="s">
        <v>63</v>
      </c>
      <c r="AQ385" s="28">
        <v>32.799999999999997</v>
      </c>
      <c r="AR385" s="39">
        <v>1.3</v>
      </c>
      <c r="AS385" s="28">
        <v>26.7</v>
      </c>
      <c r="AT385" s="28" t="s">
        <v>78</v>
      </c>
      <c r="AU385" s="28">
        <v>1</v>
      </c>
      <c r="AV385" s="31">
        <f t="shared" si="47"/>
        <v>265.71745601274233</v>
      </c>
      <c r="AW385" s="34">
        <f t="shared" si="45"/>
        <v>92.546387352946326</v>
      </c>
      <c r="BB385" s="40">
        <v>4</v>
      </c>
      <c r="BC385" s="40">
        <v>3</v>
      </c>
      <c r="BD385" s="28">
        <v>15.782999999999999</v>
      </c>
      <c r="BE385" s="28">
        <v>44.274999999999999</v>
      </c>
      <c r="BF385" s="28">
        <v>53.651000000000003</v>
      </c>
      <c r="BG385" s="28">
        <v>2.157</v>
      </c>
      <c r="BH385" s="28" t="s">
        <v>83</v>
      </c>
      <c r="BI385" s="28" t="s">
        <v>84</v>
      </c>
      <c r="BJ385" s="41">
        <v>0.38100000000000001</v>
      </c>
    </row>
    <row r="386" spans="1:62" s="28" customFormat="1" ht="15" customHeight="1" x14ac:dyDescent="0.25">
      <c r="A386" s="28" t="s">
        <v>57</v>
      </c>
      <c r="B386" s="29" t="s">
        <v>58</v>
      </c>
      <c r="C386" s="29">
        <v>18</v>
      </c>
      <c r="D386" s="30">
        <v>40738</v>
      </c>
      <c r="E386" s="28" t="s">
        <v>59</v>
      </c>
      <c r="F386" s="31">
        <v>243</v>
      </c>
      <c r="G386" s="32">
        <v>21.3</v>
      </c>
      <c r="H386" s="33">
        <v>1.3</v>
      </c>
      <c r="I386" s="28">
        <v>20.100000000000001</v>
      </c>
      <c r="J386" s="31" t="s">
        <v>60</v>
      </c>
      <c r="K386" s="31">
        <v>1</v>
      </c>
      <c r="L386" s="31">
        <f t="shared" ref="L386:L449" si="48">IF(K386=1,(0.0509*BJ386*G386^2*I386*0.477),"")</f>
        <v>141.70050553708802</v>
      </c>
      <c r="M386" s="34">
        <f t="shared" ref="M386:M449" si="49">IF(K386=1,(0.023*G386^2.59*0.477),"")</f>
        <v>30.251672348178815</v>
      </c>
      <c r="N386" s="35"/>
      <c r="P386" s="36">
        <v>41171</v>
      </c>
      <c r="Q386" s="28" t="s">
        <v>287</v>
      </c>
      <c r="R386" s="31">
        <v>243</v>
      </c>
      <c r="S386" s="37">
        <v>22.9</v>
      </c>
      <c r="T386" s="33">
        <v>1.3</v>
      </c>
      <c r="U386" s="28">
        <v>21.2</v>
      </c>
      <c r="V386" s="28" t="s">
        <v>203</v>
      </c>
      <c r="W386" s="28">
        <v>1</v>
      </c>
      <c r="X386" s="31">
        <f t="shared" ref="X386:X449" si="50">IF(W386=1,(0.0509*BJ386*S386^2*U386*0.477),"")</f>
        <v>172.75195104998394</v>
      </c>
      <c r="Y386" s="34">
        <f t="shared" si="46"/>
        <v>36.49388627355188</v>
      </c>
      <c r="AB386" s="36">
        <v>42264</v>
      </c>
      <c r="AC386" s="36" t="s">
        <v>195</v>
      </c>
      <c r="AD386" s="29">
        <v>243</v>
      </c>
      <c r="AE386" s="38">
        <v>25.6</v>
      </c>
      <c r="AF386" s="39">
        <v>1.3</v>
      </c>
      <c r="AG386" s="28">
        <v>22.9</v>
      </c>
      <c r="AH386" s="28" t="s">
        <v>109</v>
      </c>
      <c r="AI386" s="28">
        <v>1</v>
      </c>
      <c r="AJ386" s="31">
        <f t="shared" ref="AJ386:AJ449" si="51">IF(AI386=1,(0.0509*BJ386*AE386^2*AG386*0.477),"")</f>
        <v>233.20161209548803</v>
      </c>
      <c r="AK386" s="34">
        <f t="shared" ref="AK386:AK449" si="52">IF(AI386=1,(0.023*AE386^2.59*0.477),"")</f>
        <v>48.706589999595671</v>
      </c>
      <c r="AN386" s="28">
        <v>243</v>
      </c>
      <c r="AO386" s="36">
        <v>42634</v>
      </c>
      <c r="AP386" s="28" t="s">
        <v>63</v>
      </c>
      <c r="AQ386" s="28">
        <v>26.2</v>
      </c>
      <c r="AR386" s="39">
        <v>1.3</v>
      </c>
      <c r="AS386" s="28">
        <v>23.3</v>
      </c>
      <c r="AT386" s="28" t="s">
        <v>109</v>
      </c>
      <c r="AU386" s="28">
        <v>1</v>
      </c>
      <c r="AV386" s="31">
        <f t="shared" si="47"/>
        <v>248.52760750310398</v>
      </c>
      <c r="AW386" s="34">
        <f t="shared" ref="AW386:AW449" si="53">IF(AU386=1,(0.023*AQ386^2.59*0.477),"")</f>
        <v>51.718576107810229</v>
      </c>
      <c r="BB386" s="40">
        <v>3</v>
      </c>
      <c r="BC386" s="40">
        <v>4</v>
      </c>
      <c r="BD386" s="28">
        <v>13.707000000000001</v>
      </c>
      <c r="BE386" s="28">
        <v>42.387</v>
      </c>
      <c r="BF386" s="28">
        <v>54.676000000000002</v>
      </c>
      <c r="BG386" s="28">
        <v>2.8250000000000002</v>
      </c>
      <c r="BH386" s="28" t="s">
        <v>217</v>
      </c>
      <c r="BI386" s="28" t="s">
        <v>302</v>
      </c>
      <c r="BJ386" s="41">
        <v>0.64</v>
      </c>
    </row>
    <row r="387" spans="1:62" s="28" customFormat="1" ht="15" customHeight="1" x14ac:dyDescent="0.25">
      <c r="A387" s="28" t="s">
        <v>57</v>
      </c>
      <c r="B387" s="29" t="s">
        <v>58</v>
      </c>
      <c r="C387" s="29">
        <v>18</v>
      </c>
      <c r="D387" s="30"/>
      <c r="F387" s="31"/>
      <c r="G387" s="32"/>
      <c r="H387" s="33"/>
      <c r="J387" s="31"/>
      <c r="K387" s="31"/>
      <c r="L387" s="31" t="str">
        <f t="shared" si="48"/>
        <v/>
      </c>
      <c r="M387" s="34" t="str">
        <f t="shared" si="49"/>
        <v/>
      </c>
      <c r="N387" s="35"/>
      <c r="P387" s="36">
        <v>41171</v>
      </c>
      <c r="Q387" s="28" t="s">
        <v>287</v>
      </c>
      <c r="R387" s="31">
        <v>1773</v>
      </c>
      <c r="S387" s="37">
        <v>10.4</v>
      </c>
      <c r="T387" s="33">
        <v>1.3</v>
      </c>
      <c r="U387" s="28">
        <v>13.1</v>
      </c>
      <c r="V387" s="28" t="s">
        <v>113</v>
      </c>
      <c r="W387" s="28">
        <v>1</v>
      </c>
      <c r="X387" s="31">
        <f t="shared" si="50"/>
        <v>17.888646387456003</v>
      </c>
      <c r="Y387" s="34">
        <f t="shared" ref="Y387:Y450" si="54">IF(W387=1,(0.023*S387^2.59*0.477),"")</f>
        <v>4.7245730013375553</v>
      </c>
      <c r="AB387" s="36">
        <v>42264</v>
      </c>
      <c r="AC387" s="36" t="s">
        <v>195</v>
      </c>
      <c r="AD387" s="29">
        <v>1773</v>
      </c>
      <c r="AE387" s="38">
        <v>12.9</v>
      </c>
      <c r="AF387" s="39">
        <v>1.3</v>
      </c>
      <c r="AG387" s="28">
        <v>15.7</v>
      </c>
      <c r="AH387" s="28" t="s">
        <v>71</v>
      </c>
      <c r="AI387" s="28">
        <v>1</v>
      </c>
      <c r="AJ387" s="31">
        <f t="shared" si="51"/>
        <v>32.985158707331998</v>
      </c>
      <c r="AK387" s="34">
        <f t="shared" si="52"/>
        <v>8.2541729558389836</v>
      </c>
      <c r="AN387" s="28">
        <v>1773</v>
      </c>
      <c r="AO387" s="36">
        <v>42634</v>
      </c>
      <c r="AP387" s="28" t="s">
        <v>63</v>
      </c>
      <c r="AQ387" s="28">
        <v>13.5</v>
      </c>
      <c r="AR387" s="39">
        <v>1.3</v>
      </c>
      <c r="AS387" s="28">
        <v>16.3</v>
      </c>
      <c r="AT387" s="28" t="s">
        <v>71</v>
      </c>
      <c r="AU387" s="28">
        <v>1</v>
      </c>
      <c r="AV387" s="31">
        <f t="shared" ref="AV387:AV450" si="55">IF(AU387=1,(0.0509*BJ387*AQ387^2*AS387*0.477),"")</f>
        <v>37.505472954300004</v>
      </c>
      <c r="AW387" s="34">
        <f t="shared" si="53"/>
        <v>9.2856150527302415</v>
      </c>
      <c r="BB387" s="40">
        <v>17</v>
      </c>
      <c r="BC387" s="40">
        <v>2</v>
      </c>
      <c r="BD387" s="28">
        <v>11.068</v>
      </c>
      <c r="BE387" s="28">
        <v>59.061</v>
      </c>
      <c r="BF387" s="28">
        <v>51.768000000000001</v>
      </c>
      <c r="BG387" s="28">
        <v>-1.976</v>
      </c>
      <c r="BH387" s="28" t="s">
        <v>76</v>
      </c>
      <c r="BI387" s="28" t="s">
        <v>120</v>
      </c>
      <c r="BJ387" s="41">
        <v>0.52</v>
      </c>
    </row>
    <row r="388" spans="1:62" s="28" customFormat="1" ht="15" customHeight="1" x14ac:dyDescent="0.25">
      <c r="A388" s="28" t="s">
        <v>57</v>
      </c>
      <c r="B388" s="29" t="s">
        <v>58</v>
      </c>
      <c r="C388" s="29">
        <v>18</v>
      </c>
      <c r="D388" s="30"/>
      <c r="F388" s="31"/>
      <c r="G388" s="32"/>
      <c r="H388" s="33"/>
      <c r="J388" s="31"/>
      <c r="K388" s="31"/>
      <c r="L388" s="31" t="str">
        <f t="shared" si="48"/>
        <v/>
      </c>
      <c r="M388" s="34" t="str">
        <f t="shared" si="49"/>
        <v/>
      </c>
      <c r="N388" s="35"/>
      <c r="P388" s="36">
        <v>41171</v>
      </c>
      <c r="Q388" s="28" t="s">
        <v>287</v>
      </c>
      <c r="R388" s="31">
        <v>1774</v>
      </c>
      <c r="S388" s="37">
        <v>10.9</v>
      </c>
      <c r="T388" s="33">
        <v>1.3</v>
      </c>
      <c r="U388" s="28">
        <v>17.2</v>
      </c>
      <c r="V388" s="28" t="s">
        <v>113</v>
      </c>
      <c r="W388" s="28">
        <v>1</v>
      </c>
      <c r="X388" s="31">
        <f t="shared" si="50"/>
        <v>18.903515591775598</v>
      </c>
      <c r="Y388" s="34">
        <f t="shared" si="54"/>
        <v>5.3355702791226971</v>
      </c>
      <c r="AB388" s="36">
        <v>42264</v>
      </c>
      <c r="AC388" s="36" t="s">
        <v>195</v>
      </c>
      <c r="AD388" s="29">
        <v>1774</v>
      </c>
      <c r="AE388" s="38">
        <v>13.2</v>
      </c>
      <c r="AF388" s="39">
        <v>1.3</v>
      </c>
      <c r="AG388" s="28">
        <v>20.2</v>
      </c>
      <c r="AH388" s="28" t="s">
        <v>71</v>
      </c>
      <c r="AI388" s="28">
        <v>1</v>
      </c>
      <c r="AJ388" s="31">
        <f t="shared" si="51"/>
        <v>32.558198670518401</v>
      </c>
      <c r="AK388" s="34">
        <f t="shared" si="52"/>
        <v>8.7605767121125862</v>
      </c>
      <c r="AN388" s="28">
        <v>1774</v>
      </c>
      <c r="AO388" s="36">
        <v>42634</v>
      </c>
      <c r="AP388" s="28" t="s">
        <v>63</v>
      </c>
      <c r="AQ388" s="28">
        <v>13.5</v>
      </c>
      <c r="AR388" s="39">
        <v>1.3</v>
      </c>
      <c r="AS388" s="28">
        <v>20.6</v>
      </c>
      <c r="AT388" s="28" t="s">
        <v>71</v>
      </c>
      <c r="AU388" s="28">
        <v>1</v>
      </c>
      <c r="AV388" s="31">
        <f t="shared" si="55"/>
        <v>34.729289172854998</v>
      </c>
      <c r="AW388" s="34">
        <f t="shared" si="53"/>
        <v>9.2856150527302415</v>
      </c>
      <c r="BB388" s="40">
        <v>15</v>
      </c>
      <c r="BC388" s="40">
        <v>16</v>
      </c>
      <c r="BD388" s="28">
        <v>12.981999999999999</v>
      </c>
      <c r="BE388" s="28">
        <v>54.451000000000001</v>
      </c>
      <c r="BF388" s="28">
        <v>66.849000000000004</v>
      </c>
      <c r="BG388" s="28">
        <v>-7.1079999999999997</v>
      </c>
      <c r="BH388" s="28" t="s">
        <v>83</v>
      </c>
      <c r="BI388" s="28" t="s">
        <v>303</v>
      </c>
      <c r="BJ388" s="41">
        <v>0.38100000000000001</v>
      </c>
    </row>
    <row r="389" spans="1:62" s="28" customFormat="1" ht="15" customHeight="1" x14ac:dyDescent="0.25">
      <c r="A389" s="28" t="s">
        <v>57</v>
      </c>
      <c r="B389" s="29" t="s">
        <v>58</v>
      </c>
      <c r="C389" s="29">
        <v>18</v>
      </c>
      <c r="G389" s="32"/>
      <c r="K389" s="31"/>
      <c r="L389" s="31" t="str">
        <f t="shared" si="48"/>
        <v/>
      </c>
      <c r="M389" s="34" t="str">
        <f t="shared" si="49"/>
        <v/>
      </c>
      <c r="S389" s="37"/>
      <c r="X389" s="31" t="str">
        <f t="shared" si="50"/>
        <v/>
      </c>
      <c r="Y389" s="34" t="str">
        <f t="shared" si="54"/>
        <v/>
      </c>
      <c r="AB389" s="36">
        <v>42264</v>
      </c>
      <c r="AC389" s="36" t="s">
        <v>195</v>
      </c>
      <c r="AD389" s="29">
        <v>3480</v>
      </c>
      <c r="AE389" s="38">
        <v>10.4</v>
      </c>
      <c r="AF389" s="39">
        <v>1.3</v>
      </c>
      <c r="AG389" s="28">
        <v>14.1</v>
      </c>
      <c r="AH389" s="28" t="s">
        <v>115</v>
      </c>
      <c r="AI389" s="28">
        <v>1</v>
      </c>
      <c r="AJ389" s="31">
        <f t="shared" si="51"/>
        <v>19.717033064976</v>
      </c>
      <c r="AK389" s="34">
        <f t="shared" si="52"/>
        <v>4.7245730013375553</v>
      </c>
      <c r="AN389" s="28">
        <v>3480</v>
      </c>
      <c r="AO389" s="36">
        <v>42634</v>
      </c>
      <c r="AP389" s="28" t="s">
        <v>63</v>
      </c>
      <c r="AQ389" s="28">
        <v>10.5</v>
      </c>
      <c r="AR389" s="39">
        <v>1.3</v>
      </c>
      <c r="AS389" s="28">
        <v>14.2</v>
      </c>
      <c r="AT389" s="28" t="s">
        <v>115</v>
      </c>
      <c r="AU389" s="28">
        <v>1</v>
      </c>
      <c r="AV389" s="31">
        <f t="shared" si="55"/>
        <v>20.240568946237499</v>
      </c>
      <c r="AW389" s="34">
        <f t="shared" si="53"/>
        <v>4.8431341601526379</v>
      </c>
      <c r="BB389" s="40">
        <v>8</v>
      </c>
      <c r="BC389" s="40">
        <v>13</v>
      </c>
      <c r="BD389" s="28">
        <v>9.5660000000000007</v>
      </c>
      <c r="BE389" s="28">
        <v>49.097000000000001</v>
      </c>
      <c r="BF389" s="28">
        <v>63.485999999999997</v>
      </c>
      <c r="BG389" s="28">
        <v>-3.9239999999999999</v>
      </c>
      <c r="BH389" s="28" t="s">
        <v>76</v>
      </c>
      <c r="BI389" s="28" t="s">
        <v>233</v>
      </c>
      <c r="BJ389" s="41">
        <v>0.53249999999999997</v>
      </c>
    </row>
    <row r="390" spans="1:62" s="28" customFormat="1" ht="15" customHeight="1" x14ac:dyDescent="0.25">
      <c r="A390" s="28" t="s">
        <v>57</v>
      </c>
      <c r="B390" s="29" t="s">
        <v>58</v>
      </c>
      <c r="C390" s="29">
        <v>18</v>
      </c>
      <c r="G390" s="32"/>
      <c r="K390" s="31"/>
      <c r="L390" s="31" t="str">
        <f t="shared" si="48"/>
        <v/>
      </c>
      <c r="M390" s="34" t="str">
        <f t="shared" si="49"/>
        <v/>
      </c>
      <c r="S390" s="37"/>
      <c r="X390" s="31" t="str">
        <f t="shared" si="50"/>
        <v/>
      </c>
      <c r="Y390" s="34" t="str">
        <f t="shared" si="54"/>
        <v/>
      </c>
      <c r="AB390" s="36">
        <v>42264</v>
      </c>
      <c r="AC390" s="36" t="s">
        <v>195</v>
      </c>
      <c r="AD390" s="29">
        <v>3481</v>
      </c>
      <c r="AE390" s="38">
        <v>13.9</v>
      </c>
      <c r="AF390" s="39">
        <v>1.3</v>
      </c>
      <c r="AG390" s="28">
        <v>17.5</v>
      </c>
      <c r="AH390" s="28" t="s">
        <v>115</v>
      </c>
      <c r="AI390" s="28">
        <v>1</v>
      </c>
      <c r="AJ390" s="31">
        <f t="shared" si="51"/>
        <v>33.247487681887492</v>
      </c>
      <c r="AK390" s="34">
        <f t="shared" si="52"/>
        <v>10.015082881371773</v>
      </c>
      <c r="AN390" s="28">
        <v>3481</v>
      </c>
      <c r="AO390" s="36">
        <v>42634</v>
      </c>
      <c r="AP390" s="28" t="s">
        <v>63</v>
      </c>
      <c r="AQ390" s="28">
        <v>16.5</v>
      </c>
      <c r="AR390" s="39">
        <v>1.3</v>
      </c>
      <c r="AS390" s="28">
        <v>20.100000000000001</v>
      </c>
      <c r="AT390" s="28" t="s">
        <v>115</v>
      </c>
      <c r="AU390" s="28">
        <v>1</v>
      </c>
      <c r="AV390" s="31">
        <f t="shared" si="55"/>
        <v>53.809025939212496</v>
      </c>
      <c r="AW390" s="34">
        <f t="shared" si="53"/>
        <v>15.614555676282865</v>
      </c>
      <c r="BB390" s="40">
        <v>15</v>
      </c>
      <c r="BC390" s="40">
        <v>3</v>
      </c>
      <c r="BD390" s="28">
        <v>7.5949999999999998</v>
      </c>
      <c r="BE390" s="28">
        <v>55.536000000000001</v>
      </c>
      <c r="BF390" s="28">
        <v>53.65</v>
      </c>
      <c r="BG390" s="28">
        <v>-2.101</v>
      </c>
      <c r="BH390" s="28" t="s">
        <v>76</v>
      </c>
      <c r="BI390" s="28" t="s">
        <v>232</v>
      </c>
      <c r="BJ390" s="41">
        <v>0.40499999999999992</v>
      </c>
    </row>
    <row r="391" spans="1:62" s="28" customFormat="1" ht="15" customHeight="1" x14ac:dyDescent="0.25">
      <c r="A391" s="28" t="s">
        <v>57</v>
      </c>
      <c r="B391" s="29" t="s">
        <v>58</v>
      </c>
      <c r="C391" s="29">
        <v>18</v>
      </c>
      <c r="G391" s="32"/>
      <c r="K391" s="31"/>
      <c r="L391" s="31" t="str">
        <f t="shared" si="48"/>
        <v/>
      </c>
      <c r="M391" s="34" t="str">
        <f t="shared" si="49"/>
        <v/>
      </c>
      <c r="S391" s="37"/>
      <c r="X391" s="31" t="str">
        <f t="shared" si="50"/>
        <v/>
      </c>
      <c r="Y391" s="34" t="str">
        <f t="shared" si="54"/>
        <v/>
      </c>
      <c r="AB391" s="36">
        <v>42264</v>
      </c>
      <c r="AC391" s="36" t="s">
        <v>195</v>
      </c>
      <c r="AD391" s="29">
        <v>3482</v>
      </c>
      <c r="AE391" s="38">
        <v>13.7</v>
      </c>
      <c r="AF391" s="39">
        <v>1.3</v>
      </c>
      <c r="AG391" s="28">
        <v>16.600000000000001</v>
      </c>
      <c r="AH391" s="28" t="s">
        <v>115</v>
      </c>
      <c r="AI391" s="28">
        <v>1</v>
      </c>
      <c r="AJ391" s="31">
        <f t="shared" si="51"/>
        <v>35.553572136233996</v>
      </c>
      <c r="AK391" s="34">
        <f t="shared" si="52"/>
        <v>9.6461160830421644</v>
      </c>
      <c r="AN391" s="28">
        <v>3482</v>
      </c>
      <c r="AO391" s="36">
        <v>42634</v>
      </c>
      <c r="AP391" s="28" t="s">
        <v>63</v>
      </c>
      <c r="AQ391" s="28">
        <v>14.7</v>
      </c>
      <c r="AR391" s="39">
        <v>1.3</v>
      </c>
      <c r="AS391" s="28">
        <v>17.600000000000001</v>
      </c>
      <c r="AT391" s="28" t="s">
        <v>115</v>
      </c>
      <c r="AU391" s="28">
        <v>1</v>
      </c>
      <c r="AV391" s="31">
        <f t="shared" si="55"/>
        <v>43.399163286863995</v>
      </c>
      <c r="AW391" s="34">
        <f t="shared" si="53"/>
        <v>11.577055413813277</v>
      </c>
      <c r="BB391" s="40">
        <v>7</v>
      </c>
      <c r="BC391" s="40">
        <v>1</v>
      </c>
      <c r="BD391" s="28">
        <v>6.3540000000000001</v>
      </c>
      <c r="BE391" s="28">
        <v>47.688000000000002</v>
      </c>
      <c r="BF391" s="28">
        <v>52.271000000000001</v>
      </c>
      <c r="BG391" s="28">
        <v>0.876</v>
      </c>
      <c r="BH391" s="28" t="s">
        <v>76</v>
      </c>
      <c r="BI391" s="28" t="s">
        <v>212</v>
      </c>
      <c r="BJ391" s="41">
        <v>0.47</v>
      </c>
    </row>
    <row r="392" spans="1:62" s="28" customFormat="1" ht="15" customHeight="1" x14ac:dyDescent="0.25">
      <c r="A392" s="28" t="s">
        <v>57</v>
      </c>
      <c r="B392" s="29" t="s">
        <v>58</v>
      </c>
      <c r="C392" s="29">
        <v>19</v>
      </c>
      <c r="D392" s="30">
        <v>40738</v>
      </c>
      <c r="E392" s="28" t="s">
        <v>59</v>
      </c>
      <c r="F392" s="31">
        <v>245</v>
      </c>
      <c r="G392" s="32">
        <v>27.5</v>
      </c>
      <c r="H392" s="33">
        <v>1.3</v>
      </c>
      <c r="I392" s="28">
        <v>16.899999999999999</v>
      </c>
      <c r="J392" s="31" t="s">
        <v>60</v>
      </c>
      <c r="K392" s="31">
        <v>1</v>
      </c>
      <c r="L392" s="31">
        <f t="shared" si="48"/>
        <v>170.66754570937499</v>
      </c>
      <c r="M392" s="34">
        <f t="shared" si="49"/>
        <v>58.629729715087969</v>
      </c>
      <c r="N392" s="35"/>
      <c r="P392" s="36">
        <v>41171</v>
      </c>
      <c r="Q392" s="28" t="s">
        <v>287</v>
      </c>
      <c r="R392" s="31">
        <v>245</v>
      </c>
      <c r="S392" s="37">
        <v>27.4</v>
      </c>
      <c r="T392" s="33">
        <v>1.3</v>
      </c>
      <c r="U392" s="28">
        <v>16.899999999999999</v>
      </c>
      <c r="V392" s="28" t="s">
        <v>60</v>
      </c>
      <c r="W392" s="28">
        <v>1</v>
      </c>
      <c r="X392" s="31">
        <f t="shared" si="50"/>
        <v>169.42858395605995</v>
      </c>
      <c r="Y392" s="34">
        <f t="shared" si="54"/>
        <v>58.079139436595206</v>
      </c>
      <c r="AB392" s="36">
        <v>42264</v>
      </c>
      <c r="AC392" s="36" t="s">
        <v>195</v>
      </c>
      <c r="AD392" s="29">
        <v>245</v>
      </c>
      <c r="AE392" s="38">
        <v>27.6</v>
      </c>
      <c r="AF392" s="39">
        <v>1.3</v>
      </c>
      <c r="AG392" s="28">
        <v>16.899999999999999</v>
      </c>
      <c r="AH392" s="28" t="s">
        <v>60</v>
      </c>
      <c r="AI392" s="28">
        <v>1</v>
      </c>
      <c r="AJ392" s="31">
        <f t="shared" si="51"/>
        <v>171.91102098456003</v>
      </c>
      <c r="AK392" s="34">
        <f t="shared" si="52"/>
        <v>59.183512628629678</v>
      </c>
      <c r="AN392" s="28">
        <v>245</v>
      </c>
      <c r="AO392" s="36">
        <v>42635</v>
      </c>
      <c r="AP392" s="28" t="s">
        <v>63</v>
      </c>
      <c r="AQ392" s="28">
        <v>27.5</v>
      </c>
      <c r="AR392" s="39">
        <v>1.3</v>
      </c>
      <c r="AS392" s="28">
        <v>16.899999999999999</v>
      </c>
      <c r="AT392" s="28" t="s">
        <v>60</v>
      </c>
      <c r="AU392" s="28">
        <v>1</v>
      </c>
      <c r="AV392" s="31">
        <f t="shared" si="55"/>
        <v>170.66754570937499</v>
      </c>
      <c r="AW392" s="34">
        <f t="shared" si="53"/>
        <v>58.629729715087969</v>
      </c>
      <c r="BB392" s="40">
        <v>17</v>
      </c>
      <c r="BC392" s="40">
        <v>20</v>
      </c>
      <c r="BD392" s="28">
        <v>12.193</v>
      </c>
      <c r="BE392" s="28">
        <v>38.421999999999997</v>
      </c>
      <c r="BF392" s="28">
        <v>71.085999999999999</v>
      </c>
      <c r="BG392" s="28">
        <v>-2.0819999999999999</v>
      </c>
      <c r="BH392" s="28" t="s">
        <v>186</v>
      </c>
      <c r="BI392" s="28" t="s">
        <v>304</v>
      </c>
      <c r="BJ392" s="41">
        <v>0.55000000000000004</v>
      </c>
    </row>
    <row r="393" spans="1:62" s="28" customFormat="1" ht="15" customHeight="1" x14ac:dyDescent="0.25">
      <c r="A393" s="28" t="s">
        <v>57</v>
      </c>
      <c r="B393" s="29" t="s">
        <v>58</v>
      </c>
      <c r="C393" s="29">
        <v>19</v>
      </c>
      <c r="D393" s="30">
        <v>40738</v>
      </c>
      <c r="E393" s="28" t="s">
        <v>59</v>
      </c>
      <c r="F393" s="31">
        <v>246</v>
      </c>
      <c r="G393" s="32">
        <v>14</v>
      </c>
      <c r="H393" s="33">
        <v>1.3</v>
      </c>
      <c r="I393" s="28">
        <v>14.1</v>
      </c>
      <c r="J393" s="31" t="s">
        <v>60</v>
      </c>
      <c r="K393" s="31">
        <v>1</v>
      </c>
      <c r="L393" s="31">
        <f t="shared" si="48"/>
        <v>36.904050413999997</v>
      </c>
      <c r="M393" s="34">
        <f t="shared" si="49"/>
        <v>10.202763679458835</v>
      </c>
      <c r="N393" s="35"/>
      <c r="P393" s="36">
        <v>41171</v>
      </c>
      <c r="Q393" s="28" t="s">
        <v>287</v>
      </c>
      <c r="R393" s="31">
        <v>246</v>
      </c>
      <c r="S393" s="37">
        <v>14</v>
      </c>
      <c r="T393" s="33">
        <v>1.3</v>
      </c>
      <c r="U393" s="28">
        <v>14.1</v>
      </c>
      <c r="V393" s="28" t="s">
        <v>60</v>
      </c>
      <c r="W393" s="28">
        <v>1</v>
      </c>
      <c r="X393" s="31">
        <f t="shared" si="50"/>
        <v>36.904050413999997</v>
      </c>
      <c r="Y393" s="34">
        <f t="shared" si="54"/>
        <v>10.202763679458835</v>
      </c>
      <c r="AB393" s="36">
        <v>42264</v>
      </c>
      <c r="AC393" s="36" t="s">
        <v>195</v>
      </c>
      <c r="AD393" s="29">
        <v>246</v>
      </c>
      <c r="AE393" s="38">
        <v>14</v>
      </c>
      <c r="AF393" s="39">
        <v>1.3</v>
      </c>
      <c r="AG393" s="28">
        <v>14.1</v>
      </c>
      <c r="AH393" s="28" t="s">
        <v>60</v>
      </c>
      <c r="AI393" s="28">
        <v>1</v>
      </c>
      <c r="AJ393" s="31">
        <f t="shared" si="51"/>
        <v>36.904050413999997</v>
      </c>
      <c r="AK393" s="34">
        <f t="shared" si="52"/>
        <v>10.202763679458835</v>
      </c>
      <c r="AN393" s="28">
        <v>246</v>
      </c>
      <c r="AO393" s="36">
        <v>42635</v>
      </c>
      <c r="AP393" s="28" t="s">
        <v>63</v>
      </c>
      <c r="AQ393" s="28">
        <v>14.1</v>
      </c>
      <c r="AR393" s="39">
        <v>1.3</v>
      </c>
      <c r="AS393" s="28">
        <v>14.2</v>
      </c>
      <c r="AT393" s="28" t="s">
        <v>60</v>
      </c>
      <c r="AU393" s="28">
        <v>1</v>
      </c>
      <c r="AV393" s="31">
        <f t="shared" si="55"/>
        <v>37.698617213729989</v>
      </c>
      <c r="AW393" s="34">
        <f t="shared" si="53"/>
        <v>10.392588148867096</v>
      </c>
      <c r="BB393" s="40">
        <v>17</v>
      </c>
      <c r="BC393" s="40">
        <v>18</v>
      </c>
      <c r="BD393" s="28">
        <v>4.8760000000000003</v>
      </c>
      <c r="BE393" s="28">
        <v>39.884999999999998</v>
      </c>
      <c r="BF393" s="28">
        <v>68.965000000000003</v>
      </c>
      <c r="BG393" s="28">
        <v>-2.5209999999999999</v>
      </c>
      <c r="BH393" s="28" t="s">
        <v>105</v>
      </c>
      <c r="BI393" s="28" t="s">
        <v>238</v>
      </c>
      <c r="BJ393" s="41">
        <v>0.54999999999999993</v>
      </c>
    </row>
    <row r="394" spans="1:62" s="28" customFormat="1" ht="15" customHeight="1" x14ac:dyDescent="0.25">
      <c r="A394" s="28" t="s">
        <v>57</v>
      </c>
      <c r="B394" s="29" t="s">
        <v>58</v>
      </c>
      <c r="C394" s="29">
        <v>19</v>
      </c>
      <c r="D394" s="30">
        <v>40738</v>
      </c>
      <c r="E394" s="28" t="s">
        <v>59</v>
      </c>
      <c r="F394" s="31">
        <v>247</v>
      </c>
      <c r="G394" s="32">
        <v>19.5</v>
      </c>
      <c r="H394" s="33">
        <v>1.3</v>
      </c>
      <c r="I394" s="28">
        <v>17.3</v>
      </c>
      <c r="J394" s="31" t="s">
        <v>60</v>
      </c>
      <c r="K394" s="31">
        <v>1</v>
      </c>
      <c r="L394" s="31">
        <f t="shared" si="48"/>
        <v>107.010474535575</v>
      </c>
      <c r="M394" s="34">
        <f t="shared" si="49"/>
        <v>24.067770327888926</v>
      </c>
      <c r="N394" s="35"/>
      <c r="P394" s="36">
        <v>41171</v>
      </c>
      <c r="Q394" s="28" t="s">
        <v>287</v>
      </c>
      <c r="R394" s="31">
        <v>247</v>
      </c>
      <c r="S394" s="37">
        <v>19.8</v>
      </c>
      <c r="T394" s="33">
        <v>1.3</v>
      </c>
      <c r="U394" s="28">
        <v>17.5</v>
      </c>
      <c r="V394" s="28" t="s">
        <v>71</v>
      </c>
      <c r="W394" s="28">
        <v>1</v>
      </c>
      <c r="X394" s="31">
        <f t="shared" si="50"/>
        <v>111.6039056517</v>
      </c>
      <c r="Y394" s="34">
        <f t="shared" si="54"/>
        <v>25.038543246866745</v>
      </c>
      <c r="AB394" s="36">
        <v>42264</v>
      </c>
      <c r="AC394" s="36" t="s">
        <v>195</v>
      </c>
      <c r="AD394" s="29">
        <v>247</v>
      </c>
      <c r="AE394" s="38">
        <v>20.6</v>
      </c>
      <c r="AF394" s="39">
        <v>1.3</v>
      </c>
      <c r="AG394" s="28">
        <v>18</v>
      </c>
      <c r="AH394" s="28" t="s">
        <v>60</v>
      </c>
      <c r="AI394" s="28">
        <v>1</v>
      </c>
      <c r="AJ394" s="31">
        <f t="shared" si="51"/>
        <v>124.25615480088004</v>
      </c>
      <c r="AK394" s="34">
        <f t="shared" si="52"/>
        <v>27.743568155946754</v>
      </c>
      <c r="AN394" s="28">
        <v>247</v>
      </c>
      <c r="AO394" s="36">
        <v>42635</v>
      </c>
      <c r="AP394" s="28" t="s">
        <v>63</v>
      </c>
      <c r="AQ394" s="28">
        <v>20.7</v>
      </c>
      <c r="AR394" s="39">
        <v>1.3</v>
      </c>
      <c r="AS394" s="28">
        <v>18.100000000000001</v>
      </c>
      <c r="AT394" s="28" t="s">
        <v>60</v>
      </c>
      <c r="AU394" s="28">
        <v>1</v>
      </c>
      <c r="AV394" s="31">
        <f t="shared" si="55"/>
        <v>126.162483615639</v>
      </c>
      <c r="AW394" s="34">
        <f t="shared" si="53"/>
        <v>28.093730359218149</v>
      </c>
      <c r="BB394" s="40">
        <v>11</v>
      </c>
      <c r="BC394" s="40">
        <v>20</v>
      </c>
      <c r="BD394" s="28">
        <v>12.061</v>
      </c>
      <c r="BE394" s="28">
        <v>35.564999999999998</v>
      </c>
      <c r="BF394" s="28">
        <v>69.025000000000006</v>
      </c>
      <c r="BG394" s="28">
        <v>-0.184</v>
      </c>
      <c r="BH394" s="28" t="s">
        <v>300</v>
      </c>
      <c r="BI394" s="28" t="s">
        <v>301</v>
      </c>
      <c r="BJ394" s="41">
        <v>0.67</v>
      </c>
    </row>
    <row r="395" spans="1:62" s="28" customFormat="1" ht="15" customHeight="1" x14ac:dyDescent="0.25">
      <c r="A395" s="28" t="s">
        <v>57</v>
      </c>
      <c r="B395" s="29" t="s">
        <v>58</v>
      </c>
      <c r="C395" s="29">
        <v>19</v>
      </c>
      <c r="D395" s="30">
        <v>40738</v>
      </c>
      <c r="E395" s="28" t="s">
        <v>59</v>
      </c>
      <c r="F395" s="31">
        <v>248</v>
      </c>
      <c r="G395" s="32">
        <v>17.3</v>
      </c>
      <c r="H395" s="33">
        <v>1.3</v>
      </c>
      <c r="I395" s="28">
        <v>11</v>
      </c>
      <c r="J395" s="31" t="s">
        <v>60</v>
      </c>
      <c r="K395" s="31">
        <v>1</v>
      </c>
      <c r="L395" s="31">
        <f t="shared" si="48"/>
        <v>30.454118162127003</v>
      </c>
      <c r="M395" s="34">
        <f t="shared" si="49"/>
        <v>17.651662785425032</v>
      </c>
      <c r="N395" s="35"/>
      <c r="P395" s="36">
        <v>41171</v>
      </c>
      <c r="Q395" s="28" t="s">
        <v>287</v>
      </c>
      <c r="R395" s="31">
        <v>248</v>
      </c>
      <c r="S395" s="37">
        <v>18.5</v>
      </c>
      <c r="T395" s="33">
        <v>1.3</v>
      </c>
      <c r="U395" s="28">
        <v>11.6</v>
      </c>
      <c r="V395" s="28" t="s">
        <v>60</v>
      </c>
      <c r="W395" s="28">
        <v>1</v>
      </c>
      <c r="X395" s="31">
        <f t="shared" si="50"/>
        <v>36.725065842330004</v>
      </c>
      <c r="Y395" s="34">
        <f t="shared" si="54"/>
        <v>21.000082051949889</v>
      </c>
      <c r="AB395" s="36">
        <v>42264</v>
      </c>
      <c r="AC395" s="36" t="s">
        <v>195</v>
      </c>
      <c r="AD395" s="29">
        <v>248</v>
      </c>
      <c r="AE395" s="38">
        <v>19.5</v>
      </c>
      <c r="AF395" s="39">
        <v>1.3</v>
      </c>
      <c r="AG395" s="28">
        <v>12.1</v>
      </c>
      <c r="AH395" s="28" t="s">
        <v>60</v>
      </c>
      <c r="AI395" s="28">
        <v>1</v>
      </c>
      <c r="AJ395" s="31">
        <f t="shared" si="51"/>
        <v>42.561382853632502</v>
      </c>
      <c r="AK395" s="34">
        <f t="shared" si="52"/>
        <v>24.067770327888926</v>
      </c>
      <c r="AN395" s="28">
        <v>248</v>
      </c>
      <c r="AO395" s="36">
        <v>42635</v>
      </c>
      <c r="AP395" s="28" t="s">
        <v>63</v>
      </c>
      <c r="AQ395" s="28">
        <v>19.7</v>
      </c>
      <c r="AR395" s="39">
        <v>1.3</v>
      </c>
      <c r="AS395" s="28">
        <v>12.2</v>
      </c>
      <c r="AT395" s="28" t="s">
        <v>60</v>
      </c>
      <c r="AU395" s="28">
        <v>1</v>
      </c>
      <c r="AV395" s="31">
        <f t="shared" si="55"/>
        <v>43.797913350683395</v>
      </c>
      <c r="AW395" s="34">
        <f t="shared" si="53"/>
        <v>24.71233262115582</v>
      </c>
      <c r="BB395" s="40">
        <v>19</v>
      </c>
      <c r="BC395" s="40">
        <v>14</v>
      </c>
      <c r="BD395" s="28">
        <v>9.8710000000000004</v>
      </c>
      <c r="BE395" s="28">
        <v>40.613999999999997</v>
      </c>
      <c r="BF395" s="28">
        <v>64.947999999999993</v>
      </c>
      <c r="BG395" s="28">
        <v>-1.7450000000000001</v>
      </c>
      <c r="BH395" s="28" t="s">
        <v>83</v>
      </c>
      <c r="BI395" s="28" t="s">
        <v>84</v>
      </c>
      <c r="BJ395" s="41">
        <v>0.38100000000000001</v>
      </c>
    </row>
    <row r="396" spans="1:62" s="28" customFormat="1" ht="15" customHeight="1" x14ac:dyDescent="0.25">
      <c r="A396" s="28" t="s">
        <v>57</v>
      </c>
      <c r="B396" s="29" t="s">
        <v>58</v>
      </c>
      <c r="C396" s="29">
        <v>19</v>
      </c>
      <c r="D396" s="30">
        <v>40738</v>
      </c>
      <c r="E396" s="28" t="s">
        <v>59</v>
      </c>
      <c r="F396" s="31">
        <v>249</v>
      </c>
      <c r="G396" s="32">
        <v>24.3</v>
      </c>
      <c r="H396" s="33">
        <v>1.3</v>
      </c>
      <c r="I396" s="28">
        <v>14.1</v>
      </c>
      <c r="J396" s="31" t="s">
        <v>60</v>
      </c>
      <c r="K396" s="31">
        <v>1</v>
      </c>
      <c r="L396" s="31">
        <f t="shared" si="48"/>
        <v>135.43865239707901</v>
      </c>
      <c r="M396" s="34">
        <f t="shared" si="49"/>
        <v>42.556554959244771</v>
      </c>
      <c r="N396" s="35"/>
      <c r="P396" s="36">
        <v>41171</v>
      </c>
      <c r="Q396" s="28" t="s">
        <v>287</v>
      </c>
      <c r="R396" s="31">
        <v>249</v>
      </c>
      <c r="S396" s="37">
        <v>24.4</v>
      </c>
      <c r="T396" s="33">
        <v>1.3</v>
      </c>
      <c r="U396" s="28">
        <v>14.1</v>
      </c>
      <c r="W396" s="28">
        <v>1</v>
      </c>
      <c r="X396" s="31">
        <f t="shared" si="50"/>
        <v>136.55566748145597</v>
      </c>
      <c r="Y396" s="34">
        <f t="shared" si="54"/>
        <v>43.011626441531241</v>
      </c>
      <c r="Z396" s="28" t="s">
        <v>91</v>
      </c>
      <c r="AB396" s="36">
        <v>42264</v>
      </c>
      <c r="AC396" s="36" t="s">
        <v>195</v>
      </c>
      <c r="AD396" s="29">
        <v>249</v>
      </c>
      <c r="AE396" s="38">
        <v>24.7</v>
      </c>
      <c r="AF396" s="39">
        <v>1.3</v>
      </c>
      <c r="AG396" s="28">
        <v>14.2</v>
      </c>
      <c r="AH396" s="28" t="s">
        <v>60</v>
      </c>
      <c r="AI396" s="28">
        <v>1</v>
      </c>
      <c r="AJ396" s="31">
        <f t="shared" si="51"/>
        <v>140.92667811541799</v>
      </c>
      <c r="AK396" s="34">
        <f t="shared" si="52"/>
        <v>44.394720284892216</v>
      </c>
      <c r="AL396" s="28" t="s">
        <v>305</v>
      </c>
      <c r="AN396" s="28">
        <v>249</v>
      </c>
      <c r="AO396" s="36">
        <v>42635</v>
      </c>
      <c r="AP396" s="28" t="s">
        <v>63</v>
      </c>
      <c r="AQ396" s="28">
        <v>24.6</v>
      </c>
      <c r="AR396" s="39">
        <v>1.3</v>
      </c>
      <c r="AS396" s="28">
        <v>14.2</v>
      </c>
      <c r="AT396" s="28" t="s">
        <v>60</v>
      </c>
      <c r="AU396" s="28">
        <v>1</v>
      </c>
      <c r="AV396" s="31">
        <f t="shared" si="55"/>
        <v>139.78788134263203</v>
      </c>
      <c r="AW396" s="34">
        <f t="shared" si="53"/>
        <v>43.930701922476189</v>
      </c>
      <c r="BB396" s="40">
        <v>2</v>
      </c>
      <c r="BC396" s="40">
        <v>14</v>
      </c>
      <c r="BD396" s="28">
        <v>10.436999999999999</v>
      </c>
      <c r="BE396" s="28">
        <v>43.122</v>
      </c>
      <c r="BF396" s="28">
        <v>65.613</v>
      </c>
      <c r="BG396" s="28">
        <v>-2.62</v>
      </c>
      <c r="BH396" s="28" t="s">
        <v>217</v>
      </c>
      <c r="BI396" s="28" t="s">
        <v>298</v>
      </c>
      <c r="BJ396" s="41">
        <v>0.67</v>
      </c>
    </row>
    <row r="397" spans="1:62" s="28" customFormat="1" ht="15" customHeight="1" x14ac:dyDescent="0.25">
      <c r="A397" s="28" t="s">
        <v>57</v>
      </c>
      <c r="B397" s="29" t="s">
        <v>58</v>
      </c>
      <c r="C397" s="29">
        <v>19</v>
      </c>
      <c r="D397" s="30">
        <v>40738</v>
      </c>
      <c r="E397" s="28" t="s">
        <v>59</v>
      </c>
      <c r="F397" s="31">
        <v>250</v>
      </c>
      <c r="G397" s="32">
        <v>32.1</v>
      </c>
      <c r="H397" s="33">
        <v>1.3</v>
      </c>
      <c r="I397" s="28">
        <v>25.1</v>
      </c>
      <c r="J397" s="31" t="s">
        <v>60</v>
      </c>
      <c r="K397" s="31">
        <v>1</v>
      </c>
      <c r="L397" s="31">
        <f t="shared" si="48"/>
        <v>239.24613104817033</v>
      </c>
      <c r="M397" s="34">
        <f t="shared" si="49"/>
        <v>87.517368158411301</v>
      </c>
      <c r="N397" s="35"/>
      <c r="P397" s="36">
        <v>41171</v>
      </c>
      <c r="Q397" s="28" t="s">
        <v>287</v>
      </c>
      <c r="R397" s="31">
        <v>250</v>
      </c>
      <c r="S397" s="37">
        <v>34.799999999999997</v>
      </c>
      <c r="T397" s="33">
        <v>1.3</v>
      </c>
      <c r="U397" s="28">
        <v>26.4</v>
      </c>
      <c r="V397" s="28" t="s">
        <v>60</v>
      </c>
      <c r="W397" s="28">
        <v>1</v>
      </c>
      <c r="X397" s="31">
        <f t="shared" si="50"/>
        <v>295.74918180276472</v>
      </c>
      <c r="Y397" s="34">
        <f t="shared" si="54"/>
        <v>107.87888693690456</v>
      </c>
      <c r="AB397" s="36">
        <v>42264</v>
      </c>
      <c r="AC397" s="36" t="s">
        <v>195</v>
      </c>
      <c r="AD397" s="29">
        <v>250</v>
      </c>
      <c r="AE397" s="38"/>
      <c r="AI397" s="28">
        <v>0</v>
      </c>
      <c r="AJ397" s="31" t="str">
        <f t="shared" si="51"/>
        <v/>
      </c>
      <c r="AK397" s="34" t="str">
        <f t="shared" si="52"/>
        <v/>
      </c>
      <c r="AL397" s="28" t="s">
        <v>189</v>
      </c>
      <c r="AN397" s="28">
        <v>250</v>
      </c>
      <c r="AO397" s="36">
        <v>42635</v>
      </c>
      <c r="AP397" s="28" t="s">
        <v>63</v>
      </c>
      <c r="AS397" s="28" t="s">
        <v>64</v>
      </c>
      <c r="AU397" s="28">
        <v>0</v>
      </c>
      <c r="AV397" s="31" t="str">
        <f t="shared" si="55"/>
        <v/>
      </c>
      <c r="AW397" s="34" t="str">
        <f t="shared" si="53"/>
        <v/>
      </c>
      <c r="AX397" s="28" t="s">
        <v>306</v>
      </c>
      <c r="BB397" s="40"/>
      <c r="BC397" s="40"/>
      <c r="BH397" s="28" t="s">
        <v>83</v>
      </c>
      <c r="BI397" s="28" t="s">
        <v>84</v>
      </c>
      <c r="BJ397" s="41">
        <v>0.38100000000000001</v>
      </c>
    </row>
    <row r="398" spans="1:62" s="28" customFormat="1" ht="15" customHeight="1" x14ac:dyDescent="0.25">
      <c r="A398" s="28" t="s">
        <v>57</v>
      </c>
      <c r="B398" s="29" t="s">
        <v>58</v>
      </c>
      <c r="C398" s="29">
        <v>19</v>
      </c>
      <c r="D398" s="30">
        <v>40738</v>
      </c>
      <c r="E398" s="28" t="s">
        <v>59</v>
      </c>
      <c r="F398" s="31">
        <v>251</v>
      </c>
      <c r="G398" s="32">
        <v>34</v>
      </c>
      <c r="H398" s="33">
        <v>2.15</v>
      </c>
      <c r="I398" s="28">
        <v>26</v>
      </c>
      <c r="J398" s="31" t="s">
        <v>60</v>
      </c>
      <c r="K398" s="31">
        <v>1</v>
      </c>
      <c r="L398" s="31">
        <f t="shared" si="48"/>
        <v>255.40852427999994</v>
      </c>
      <c r="M398" s="34">
        <f t="shared" si="49"/>
        <v>101.57260953519045</v>
      </c>
      <c r="N398" s="35"/>
      <c r="P398" s="36">
        <v>41171</v>
      </c>
      <c r="Q398" s="28" t="s">
        <v>287</v>
      </c>
      <c r="R398" s="31">
        <v>251</v>
      </c>
      <c r="S398" s="37">
        <v>37.9</v>
      </c>
      <c r="T398" s="33">
        <v>2.15</v>
      </c>
      <c r="U398" s="28">
        <v>27.8</v>
      </c>
      <c r="V398" s="28" t="s">
        <v>60</v>
      </c>
      <c r="W398" s="28">
        <v>1</v>
      </c>
      <c r="X398" s="31">
        <f t="shared" si="50"/>
        <v>339.33403521548991</v>
      </c>
      <c r="Y398" s="34">
        <f t="shared" si="54"/>
        <v>134.56179409202809</v>
      </c>
      <c r="AB398" s="36">
        <v>42264</v>
      </c>
      <c r="AC398" s="36" t="s">
        <v>195</v>
      </c>
      <c r="AD398" s="29">
        <v>251</v>
      </c>
      <c r="AE398" s="38">
        <v>42.8</v>
      </c>
      <c r="AF398" s="39">
        <v>2.15</v>
      </c>
      <c r="AG398" s="28">
        <v>29.7</v>
      </c>
      <c r="AH398" s="28" t="s">
        <v>60</v>
      </c>
      <c r="AI398" s="28">
        <v>1</v>
      </c>
      <c r="AJ398" s="31">
        <f t="shared" si="51"/>
        <v>462.32586732023981</v>
      </c>
      <c r="AK398" s="34">
        <f t="shared" si="52"/>
        <v>184.36801369556235</v>
      </c>
      <c r="AN398" s="28">
        <v>251</v>
      </c>
      <c r="AO398" s="36">
        <v>42635</v>
      </c>
      <c r="AP398" s="28" t="s">
        <v>63</v>
      </c>
      <c r="AR398" s="39"/>
      <c r="AS398" s="28" t="s">
        <v>64</v>
      </c>
      <c r="AU398" s="28">
        <v>0</v>
      </c>
      <c r="AV398" s="31" t="str">
        <f t="shared" si="55"/>
        <v/>
      </c>
      <c r="AW398" s="34" t="str">
        <f t="shared" si="53"/>
        <v/>
      </c>
      <c r="BB398" s="40">
        <v>17</v>
      </c>
      <c r="BC398" s="40">
        <v>5</v>
      </c>
      <c r="BD398" s="28">
        <v>0</v>
      </c>
      <c r="BE398" s="28">
        <v>39.808</v>
      </c>
      <c r="BF398" s="28">
        <v>60.491999999999997</v>
      </c>
      <c r="BG398" s="28">
        <v>-0.157</v>
      </c>
      <c r="BH398" s="28" t="s">
        <v>96</v>
      </c>
      <c r="BI398" s="28" t="s">
        <v>97</v>
      </c>
      <c r="BJ398" s="41">
        <v>0.35</v>
      </c>
    </row>
    <row r="399" spans="1:62" s="28" customFormat="1" ht="15" customHeight="1" x14ac:dyDescent="0.25">
      <c r="A399" s="28" t="s">
        <v>57</v>
      </c>
      <c r="B399" s="29" t="s">
        <v>58</v>
      </c>
      <c r="C399" s="29">
        <v>19</v>
      </c>
      <c r="D399" s="30">
        <v>40738</v>
      </c>
      <c r="E399" s="28" t="s">
        <v>59</v>
      </c>
      <c r="F399" s="31">
        <v>252</v>
      </c>
      <c r="G399" s="32">
        <v>15.2</v>
      </c>
      <c r="H399" s="33">
        <v>1.3</v>
      </c>
      <c r="I399" s="28">
        <v>14.4</v>
      </c>
      <c r="J399" s="31" t="s">
        <v>60</v>
      </c>
      <c r="K399" s="31">
        <v>1</v>
      </c>
      <c r="L399" s="31">
        <f t="shared" si="48"/>
        <v>47.669188680482272</v>
      </c>
      <c r="M399" s="34">
        <f t="shared" si="49"/>
        <v>12.624701192878135</v>
      </c>
      <c r="N399" s="35"/>
      <c r="P399" s="36">
        <v>41171</v>
      </c>
      <c r="Q399" s="28" t="s">
        <v>287</v>
      </c>
      <c r="R399" s="31">
        <v>252</v>
      </c>
      <c r="S399" s="37">
        <v>17</v>
      </c>
      <c r="T399" s="33">
        <v>1.3</v>
      </c>
      <c r="U399" s="28">
        <v>15.8</v>
      </c>
      <c r="V399" s="28" t="s">
        <v>60</v>
      </c>
      <c r="W399" s="28">
        <v>1</v>
      </c>
      <c r="X399" s="31">
        <f t="shared" si="50"/>
        <v>65.424893162084189</v>
      </c>
      <c r="Y399" s="34">
        <f t="shared" si="54"/>
        <v>16.86976067377147</v>
      </c>
      <c r="AB399" s="36">
        <v>42264</v>
      </c>
      <c r="AC399" s="36" t="s">
        <v>195</v>
      </c>
      <c r="AD399" s="29">
        <v>252</v>
      </c>
      <c r="AE399" s="38">
        <v>21.4</v>
      </c>
      <c r="AF399" s="39">
        <v>1.3</v>
      </c>
      <c r="AG399" s="28">
        <v>18.8</v>
      </c>
      <c r="AH399" s="28" t="s">
        <v>60</v>
      </c>
      <c r="AI399" s="28">
        <v>1</v>
      </c>
      <c r="AJ399" s="31">
        <f t="shared" si="51"/>
        <v>123.35975221478508</v>
      </c>
      <c r="AK399" s="34">
        <f t="shared" si="52"/>
        <v>30.620895546305608</v>
      </c>
      <c r="AN399" s="28">
        <v>252</v>
      </c>
      <c r="AO399" s="36">
        <v>42635</v>
      </c>
      <c r="AP399" s="28" t="s">
        <v>63</v>
      </c>
      <c r="AQ399" s="28">
        <v>23.1</v>
      </c>
      <c r="AR399" s="39">
        <v>1.3</v>
      </c>
      <c r="AS399" s="28">
        <v>19.899999999999999</v>
      </c>
      <c r="AT399" s="28" t="s">
        <v>60</v>
      </c>
      <c r="AU399" s="28">
        <v>1</v>
      </c>
      <c r="AV399" s="31">
        <f t="shared" si="55"/>
        <v>152.14760787533896</v>
      </c>
      <c r="AW399" s="34">
        <f t="shared" si="53"/>
        <v>37.325122606288133</v>
      </c>
      <c r="BB399" s="40">
        <v>16</v>
      </c>
      <c r="BC399" s="40">
        <v>3</v>
      </c>
      <c r="BD399" s="28">
        <v>9.7370000000000001</v>
      </c>
      <c r="BE399" s="28">
        <v>39.106999999999999</v>
      </c>
      <c r="BF399" s="28">
        <v>58.661999999999999</v>
      </c>
      <c r="BG399" s="28">
        <v>0.755</v>
      </c>
      <c r="BH399" s="28" t="s">
        <v>102</v>
      </c>
      <c r="BI399" s="28" t="s">
        <v>307</v>
      </c>
      <c r="BJ399" s="41">
        <v>0.59013575862068957</v>
      </c>
    </row>
    <row r="400" spans="1:62" s="28" customFormat="1" ht="15" customHeight="1" x14ac:dyDescent="0.25">
      <c r="A400" s="28" t="s">
        <v>57</v>
      </c>
      <c r="B400" s="29" t="s">
        <v>58</v>
      </c>
      <c r="C400" s="29">
        <v>19</v>
      </c>
      <c r="D400" s="30">
        <v>40738</v>
      </c>
      <c r="E400" s="28" t="s">
        <v>59</v>
      </c>
      <c r="F400" s="31">
        <v>253</v>
      </c>
      <c r="G400" s="32">
        <v>34.9</v>
      </c>
      <c r="H400" s="33">
        <v>1.3</v>
      </c>
      <c r="I400" s="28">
        <v>26.5</v>
      </c>
      <c r="J400" s="31" t="s">
        <v>60</v>
      </c>
      <c r="K400" s="31">
        <v>1</v>
      </c>
      <c r="L400" s="31">
        <f t="shared" si="48"/>
        <v>298.5780414436245</v>
      </c>
      <c r="M400" s="34">
        <f t="shared" si="49"/>
        <v>108.68361388144237</v>
      </c>
      <c r="N400" s="35"/>
      <c r="P400" s="36">
        <v>41171</v>
      </c>
      <c r="Q400" s="28" t="s">
        <v>287</v>
      </c>
      <c r="R400" s="31">
        <v>253</v>
      </c>
      <c r="S400" s="37">
        <v>35.200000000000003</v>
      </c>
      <c r="T400" s="33">
        <v>1.3</v>
      </c>
      <c r="U400" s="28">
        <v>26.6</v>
      </c>
      <c r="V400" s="28" t="s">
        <v>60</v>
      </c>
      <c r="W400" s="28">
        <v>1</v>
      </c>
      <c r="X400" s="31">
        <f t="shared" si="50"/>
        <v>304.8794137331713</v>
      </c>
      <c r="Y400" s="34">
        <f t="shared" si="54"/>
        <v>111.11986713963152</v>
      </c>
      <c r="AB400" s="36">
        <v>42264</v>
      </c>
      <c r="AC400" s="36" t="s">
        <v>195</v>
      </c>
      <c r="AD400" s="29">
        <v>253</v>
      </c>
      <c r="AE400" s="38"/>
      <c r="AI400" s="28">
        <v>0</v>
      </c>
      <c r="AJ400" s="31" t="str">
        <f t="shared" si="51"/>
        <v/>
      </c>
      <c r="AK400" s="34" t="str">
        <f t="shared" si="52"/>
        <v/>
      </c>
      <c r="AL400" s="28" t="s">
        <v>90</v>
      </c>
      <c r="AN400" s="28">
        <v>253</v>
      </c>
      <c r="AO400" s="36">
        <v>42635</v>
      </c>
      <c r="AP400" s="28" t="s">
        <v>63</v>
      </c>
      <c r="AS400" s="28" t="s">
        <v>64</v>
      </c>
      <c r="AU400" s="28">
        <v>0</v>
      </c>
      <c r="AV400" s="31" t="str">
        <f t="shared" si="55"/>
        <v/>
      </c>
      <c r="AW400" s="34" t="str">
        <f t="shared" si="53"/>
        <v/>
      </c>
      <c r="AX400" s="28" t="s">
        <v>91</v>
      </c>
      <c r="BB400" s="40"/>
      <c r="BC400" s="40"/>
      <c r="BH400" s="28" t="s">
        <v>83</v>
      </c>
      <c r="BI400" s="28" t="s">
        <v>84</v>
      </c>
      <c r="BJ400" s="41">
        <v>0.38100000000000001</v>
      </c>
    </row>
    <row r="401" spans="1:62" s="28" customFormat="1" ht="15" customHeight="1" x14ac:dyDescent="0.25">
      <c r="A401" s="28" t="s">
        <v>57</v>
      </c>
      <c r="B401" s="29" t="s">
        <v>58</v>
      </c>
      <c r="C401" s="29">
        <v>19</v>
      </c>
      <c r="D401" s="30">
        <v>40738</v>
      </c>
      <c r="E401" s="28" t="s">
        <v>59</v>
      </c>
      <c r="F401" s="31">
        <v>254</v>
      </c>
      <c r="G401" s="32">
        <v>16.7</v>
      </c>
      <c r="H401" s="33">
        <v>1.3</v>
      </c>
      <c r="I401" s="28">
        <v>15.7</v>
      </c>
      <c r="J401" s="31" t="s">
        <v>60</v>
      </c>
      <c r="K401" s="31">
        <v>1</v>
      </c>
      <c r="L401" s="31">
        <f t="shared" si="48"/>
        <v>78.136885267591495</v>
      </c>
      <c r="M401" s="34">
        <f t="shared" si="49"/>
        <v>16.109493106327776</v>
      </c>
      <c r="N401" s="35"/>
      <c r="P401" s="36">
        <v>41171</v>
      </c>
      <c r="Q401" s="28" t="s">
        <v>287</v>
      </c>
      <c r="R401" s="31">
        <v>254</v>
      </c>
      <c r="S401" s="37">
        <v>16.600000000000001</v>
      </c>
      <c r="T401" s="33">
        <v>1.3</v>
      </c>
      <c r="U401" s="28">
        <v>15.6</v>
      </c>
      <c r="V401" s="28" t="s">
        <v>308</v>
      </c>
      <c r="W401" s="28">
        <v>1</v>
      </c>
      <c r="X401" s="31">
        <f t="shared" si="50"/>
        <v>76.712171209128016</v>
      </c>
      <c r="Y401" s="34">
        <f t="shared" si="54"/>
        <v>15.860839232460412</v>
      </c>
      <c r="Z401" s="28" t="s">
        <v>309</v>
      </c>
      <c r="AB401" s="36">
        <v>42264</v>
      </c>
      <c r="AC401" s="36" t="s">
        <v>195</v>
      </c>
      <c r="AD401" s="29">
        <v>254</v>
      </c>
      <c r="AE401" s="38"/>
      <c r="AI401" s="28">
        <v>0</v>
      </c>
      <c r="AJ401" s="31" t="str">
        <f t="shared" si="51"/>
        <v/>
      </c>
      <c r="AK401" s="34" t="str">
        <f t="shared" si="52"/>
        <v/>
      </c>
      <c r="AL401" s="28" t="s">
        <v>90</v>
      </c>
      <c r="AN401" s="28">
        <v>254</v>
      </c>
      <c r="AO401" s="36">
        <v>42635</v>
      </c>
      <c r="AP401" s="28" t="s">
        <v>63</v>
      </c>
      <c r="AS401" s="28" t="s">
        <v>64</v>
      </c>
      <c r="AU401" s="28">
        <v>0</v>
      </c>
      <c r="AV401" s="31" t="str">
        <f t="shared" si="55"/>
        <v/>
      </c>
      <c r="AW401" s="34" t="str">
        <f t="shared" si="53"/>
        <v/>
      </c>
      <c r="AX401" s="28" t="s">
        <v>91</v>
      </c>
      <c r="BB401" s="40"/>
      <c r="BC401" s="40"/>
      <c r="BH401" s="28" t="s">
        <v>162</v>
      </c>
      <c r="BI401" s="28" t="s">
        <v>310</v>
      </c>
      <c r="BJ401" s="41">
        <v>0.73499999999999999</v>
      </c>
    </row>
    <row r="402" spans="1:62" s="28" customFormat="1" ht="15" customHeight="1" x14ac:dyDescent="0.25">
      <c r="A402" s="28" t="s">
        <v>57</v>
      </c>
      <c r="B402" s="29" t="s">
        <v>58</v>
      </c>
      <c r="C402" s="29">
        <v>19</v>
      </c>
      <c r="D402" s="30">
        <v>40738</v>
      </c>
      <c r="E402" s="28" t="s">
        <v>59</v>
      </c>
      <c r="F402" s="31">
        <v>255</v>
      </c>
      <c r="G402" s="32">
        <v>13</v>
      </c>
      <c r="H402" s="33">
        <v>1.3</v>
      </c>
      <c r="I402" s="28">
        <v>11.2</v>
      </c>
      <c r="J402" s="31" t="s">
        <v>60</v>
      </c>
      <c r="K402" s="31">
        <v>1</v>
      </c>
      <c r="L402" s="31">
        <f t="shared" si="48"/>
        <v>28.237322276799993</v>
      </c>
      <c r="M402" s="34">
        <f t="shared" si="49"/>
        <v>8.4209191472576226</v>
      </c>
      <c r="N402" s="35"/>
      <c r="P402" s="36">
        <v>41171</v>
      </c>
      <c r="Q402" s="28" t="s">
        <v>287</v>
      </c>
      <c r="R402" s="31">
        <v>255</v>
      </c>
      <c r="S402" s="37">
        <v>13</v>
      </c>
      <c r="T402" s="33">
        <v>1.3</v>
      </c>
      <c r="U402" s="28">
        <v>11.2</v>
      </c>
      <c r="V402" s="28" t="s">
        <v>60</v>
      </c>
      <c r="W402" s="28">
        <v>1</v>
      </c>
      <c r="X402" s="31">
        <f t="shared" si="50"/>
        <v>28.237322276799993</v>
      </c>
      <c r="Y402" s="34">
        <f t="shared" si="54"/>
        <v>8.4209191472576226</v>
      </c>
      <c r="AB402" s="36">
        <v>42264</v>
      </c>
      <c r="AC402" s="36" t="s">
        <v>195</v>
      </c>
      <c r="AD402" s="29">
        <v>255</v>
      </c>
      <c r="AE402" s="38">
        <v>13.4</v>
      </c>
      <c r="AF402" s="39">
        <v>1.3</v>
      </c>
      <c r="AG402" s="28">
        <v>11.5</v>
      </c>
      <c r="AH402" s="28" t="s">
        <v>71</v>
      </c>
      <c r="AI402" s="28">
        <v>1</v>
      </c>
      <c r="AJ402" s="31">
        <f t="shared" si="51"/>
        <v>30.80535516814</v>
      </c>
      <c r="AK402" s="34">
        <f t="shared" si="52"/>
        <v>9.1085163623669878</v>
      </c>
      <c r="AN402" s="28">
        <v>255</v>
      </c>
      <c r="AO402" s="36">
        <v>42635</v>
      </c>
      <c r="AP402" s="28" t="s">
        <v>63</v>
      </c>
      <c r="AQ402" s="28">
        <v>13.4</v>
      </c>
      <c r="AR402" s="39">
        <v>1.3</v>
      </c>
      <c r="AS402" s="28">
        <v>11.5</v>
      </c>
      <c r="AT402" s="28" t="s">
        <v>71</v>
      </c>
      <c r="AU402" s="28">
        <v>1</v>
      </c>
      <c r="AV402" s="31">
        <f t="shared" si="55"/>
        <v>30.80535516814</v>
      </c>
      <c r="AW402" s="34">
        <f t="shared" si="53"/>
        <v>9.1085163623669878</v>
      </c>
      <c r="BB402" s="40">
        <v>20</v>
      </c>
      <c r="BC402" s="40">
        <v>1</v>
      </c>
      <c r="BD402" s="28">
        <v>3.2949999999999999</v>
      </c>
      <c r="BE402" s="28">
        <v>41.164000000000001</v>
      </c>
      <c r="BF402" s="28">
        <v>56.372</v>
      </c>
      <c r="BG402" s="28">
        <v>1.86</v>
      </c>
      <c r="BH402" s="28" t="s">
        <v>67</v>
      </c>
      <c r="BI402" s="28" t="s">
        <v>311</v>
      </c>
      <c r="BJ402" s="41">
        <v>0.61444444444444435</v>
      </c>
    </row>
    <row r="403" spans="1:62" s="28" customFormat="1" ht="15" customHeight="1" x14ac:dyDescent="0.25">
      <c r="A403" s="28" t="s">
        <v>57</v>
      </c>
      <c r="B403" s="29" t="s">
        <v>58</v>
      </c>
      <c r="C403" s="29">
        <v>19</v>
      </c>
      <c r="D403" s="30">
        <v>40738</v>
      </c>
      <c r="E403" s="28" t="s">
        <v>59</v>
      </c>
      <c r="F403" s="31">
        <v>256</v>
      </c>
      <c r="G403" s="32">
        <v>11.1</v>
      </c>
      <c r="H403" s="33">
        <v>1.3</v>
      </c>
      <c r="I403" s="28">
        <v>10.1</v>
      </c>
      <c r="J403" s="31" t="s">
        <v>60</v>
      </c>
      <c r="K403" s="31">
        <v>1</v>
      </c>
      <c r="L403" s="31">
        <f t="shared" si="48"/>
        <v>11.511408569199299</v>
      </c>
      <c r="M403" s="34">
        <f t="shared" si="49"/>
        <v>5.5928443129475314</v>
      </c>
      <c r="N403" s="35"/>
      <c r="P403" s="36">
        <v>41171</v>
      </c>
      <c r="Q403" s="28" t="s">
        <v>287</v>
      </c>
      <c r="R403" s="31">
        <v>256</v>
      </c>
      <c r="S403" s="37">
        <v>11.7</v>
      </c>
      <c r="T403" s="33">
        <v>1.3</v>
      </c>
      <c r="U403" s="28">
        <v>10.6</v>
      </c>
      <c r="V403" s="28" t="s">
        <v>60</v>
      </c>
      <c r="W403" s="28">
        <v>1</v>
      </c>
      <c r="X403" s="31">
        <f t="shared" si="50"/>
        <v>13.422664212352197</v>
      </c>
      <c r="Y403" s="34">
        <f t="shared" si="54"/>
        <v>6.4098460220617293</v>
      </c>
      <c r="AB403" s="36">
        <v>42264</v>
      </c>
      <c r="AC403" s="36" t="s">
        <v>195</v>
      </c>
      <c r="AD403" s="29">
        <v>256</v>
      </c>
      <c r="AE403" s="38">
        <v>13</v>
      </c>
      <c r="AF403" s="39">
        <v>1.3</v>
      </c>
      <c r="AG403" s="28">
        <v>11.6</v>
      </c>
      <c r="AH403" s="28" t="s">
        <v>60</v>
      </c>
      <c r="AI403" s="28">
        <v>1</v>
      </c>
      <c r="AJ403" s="31">
        <f t="shared" si="51"/>
        <v>18.13451023332</v>
      </c>
      <c r="AK403" s="34">
        <f t="shared" si="52"/>
        <v>8.4209191472576226</v>
      </c>
      <c r="AN403" s="28">
        <v>256</v>
      </c>
      <c r="AO403" s="36">
        <v>42635</v>
      </c>
      <c r="AP403" s="28" t="s">
        <v>63</v>
      </c>
      <c r="AQ403" s="28">
        <v>13.7</v>
      </c>
      <c r="AR403" s="39">
        <v>1.3</v>
      </c>
      <c r="AS403" s="28">
        <v>12.1</v>
      </c>
      <c r="AT403" s="28" t="s">
        <v>60</v>
      </c>
      <c r="AU403" s="28">
        <v>1</v>
      </c>
      <c r="AV403" s="31">
        <f t="shared" si="55"/>
        <v>21.008141874551697</v>
      </c>
      <c r="AW403" s="34">
        <f t="shared" si="53"/>
        <v>9.6461160830421644</v>
      </c>
      <c r="BB403" s="40">
        <v>18</v>
      </c>
      <c r="BC403" s="40">
        <v>-1</v>
      </c>
      <c r="BD403" s="28">
        <v>4.5549999999999997</v>
      </c>
      <c r="BE403" s="28">
        <v>39.637</v>
      </c>
      <c r="BF403" s="28">
        <v>54.689</v>
      </c>
      <c r="BG403" s="28">
        <v>3.53</v>
      </c>
      <c r="BH403" s="28" t="s">
        <v>83</v>
      </c>
      <c r="BI403" s="28" t="s">
        <v>84</v>
      </c>
      <c r="BJ403" s="41">
        <v>0.38100000000000001</v>
      </c>
    </row>
    <row r="404" spans="1:62" s="28" customFormat="1" ht="15" customHeight="1" x14ac:dyDescent="0.25">
      <c r="A404" s="28" t="s">
        <v>57</v>
      </c>
      <c r="B404" s="29" t="s">
        <v>58</v>
      </c>
      <c r="C404" s="29">
        <v>19</v>
      </c>
      <c r="D404" s="30">
        <v>40738</v>
      </c>
      <c r="E404" s="28" t="s">
        <v>59</v>
      </c>
      <c r="F404" s="31">
        <v>257</v>
      </c>
      <c r="G404" s="32">
        <v>29.7</v>
      </c>
      <c r="H404" s="33">
        <v>1.8</v>
      </c>
      <c r="I404" s="28">
        <v>22.2</v>
      </c>
      <c r="J404" s="31" t="s">
        <v>60</v>
      </c>
      <c r="K404" s="31">
        <v>1</v>
      </c>
      <c r="L404" s="31">
        <f t="shared" si="48"/>
        <v>232.96898872308597</v>
      </c>
      <c r="M404" s="34">
        <f t="shared" si="49"/>
        <v>71.562485955794315</v>
      </c>
      <c r="N404" s="35"/>
      <c r="P404" s="36">
        <v>41171</v>
      </c>
      <c r="Q404" s="28" t="s">
        <v>287</v>
      </c>
      <c r="R404" s="31">
        <v>257</v>
      </c>
      <c r="S404" s="37">
        <v>32</v>
      </c>
      <c r="T404" s="33">
        <v>1.8</v>
      </c>
      <c r="U404" s="28">
        <v>23.3</v>
      </c>
      <c r="V404" s="28" t="s">
        <v>60</v>
      </c>
      <c r="W404" s="28">
        <v>1</v>
      </c>
      <c r="X404" s="31">
        <f t="shared" si="50"/>
        <v>283.84949053440005</v>
      </c>
      <c r="Y404" s="34">
        <f t="shared" si="54"/>
        <v>86.812978910285565</v>
      </c>
      <c r="AB404" s="36">
        <v>42264</v>
      </c>
      <c r="AC404" s="36" t="s">
        <v>195</v>
      </c>
      <c r="AD404" s="29">
        <v>257</v>
      </c>
      <c r="AE404" s="38">
        <v>36</v>
      </c>
      <c r="AF404" s="39">
        <v>1.8</v>
      </c>
      <c r="AG404" s="28">
        <v>25</v>
      </c>
      <c r="AH404" s="28" t="s">
        <v>60</v>
      </c>
      <c r="AI404" s="28">
        <v>1</v>
      </c>
      <c r="AJ404" s="31">
        <f t="shared" si="51"/>
        <v>385.45816680000001</v>
      </c>
      <c r="AK404" s="34">
        <f t="shared" si="52"/>
        <v>117.77949613094913</v>
      </c>
      <c r="AN404" s="28">
        <v>257</v>
      </c>
      <c r="AO404" s="36">
        <v>42635</v>
      </c>
      <c r="AP404" s="28" t="s">
        <v>63</v>
      </c>
      <c r="AQ404" s="28">
        <v>36.9</v>
      </c>
      <c r="AR404" s="39">
        <v>1.8</v>
      </c>
      <c r="AS404" s="28">
        <v>25.4</v>
      </c>
      <c r="AT404" s="28" t="s">
        <v>60</v>
      </c>
      <c r="AU404" s="28">
        <v>1</v>
      </c>
      <c r="AV404" s="31">
        <f t="shared" si="55"/>
        <v>411.4515382781579</v>
      </c>
      <c r="AW404" s="34">
        <f t="shared" si="53"/>
        <v>125.55803300372918</v>
      </c>
      <c r="BB404" s="40">
        <v>20</v>
      </c>
      <c r="BC404" s="40">
        <v>-3</v>
      </c>
      <c r="BD404" s="28">
        <v>16.891999999999999</v>
      </c>
      <c r="BE404" s="28">
        <v>40.962000000000003</v>
      </c>
      <c r="BF404" s="28">
        <v>52.048999999999999</v>
      </c>
      <c r="BG404" s="28">
        <v>3.5840000000000001</v>
      </c>
      <c r="BH404" s="28" t="s">
        <v>102</v>
      </c>
      <c r="BI404" s="28" t="s">
        <v>259</v>
      </c>
      <c r="BJ404" s="41">
        <v>0.49</v>
      </c>
    </row>
    <row r="405" spans="1:62" s="28" customFormat="1" ht="15" customHeight="1" x14ac:dyDescent="0.25">
      <c r="A405" s="28" t="s">
        <v>57</v>
      </c>
      <c r="B405" s="29" t="s">
        <v>58</v>
      </c>
      <c r="C405" s="29">
        <v>19</v>
      </c>
      <c r="D405" s="30">
        <v>40738</v>
      </c>
      <c r="E405" s="28" t="s">
        <v>59</v>
      </c>
      <c r="F405" s="31">
        <v>258</v>
      </c>
      <c r="G405" s="32">
        <v>24</v>
      </c>
      <c r="H405" s="33">
        <v>1.3</v>
      </c>
      <c r="I405" s="28">
        <v>29.5</v>
      </c>
      <c r="J405" s="31" t="s">
        <v>60</v>
      </c>
      <c r="K405" s="31">
        <v>1</v>
      </c>
      <c r="L405" s="31">
        <f t="shared" si="48"/>
        <v>157.1830227936</v>
      </c>
      <c r="M405" s="34">
        <f t="shared" si="49"/>
        <v>41.209119108727165</v>
      </c>
      <c r="N405" s="35"/>
      <c r="P405" s="36">
        <v>41171</v>
      </c>
      <c r="Q405" s="28" t="s">
        <v>287</v>
      </c>
      <c r="R405" s="31">
        <v>258</v>
      </c>
      <c r="S405" s="37">
        <v>24.6</v>
      </c>
      <c r="T405" s="33">
        <v>1.3</v>
      </c>
      <c r="U405" s="28">
        <v>30</v>
      </c>
      <c r="V405" s="28" t="s">
        <v>60</v>
      </c>
      <c r="W405" s="28">
        <v>1</v>
      </c>
      <c r="X405" s="31">
        <f t="shared" si="50"/>
        <v>167.93940337884004</v>
      </c>
      <c r="Y405" s="34">
        <f t="shared" si="54"/>
        <v>43.930701922476189</v>
      </c>
      <c r="AB405" s="36">
        <v>42264</v>
      </c>
      <c r="AC405" s="36" t="s">
        <v>195</v>
      </c>
      <c r="AD405" s="29">
        <v>258</v>
      </c>
      <c r="AE405" s="38">
        <v>25</v>
      </c>
      <c r="AF405" s="39">
        <v>1.3</v>
      </c>
      <c r="AG405" s="28">
        <v>30.3</v>
      </c>
      <c r="AH405" s="28" t="s">
        <v>60</v>
      </c>
      <c r="AI405" s="28">
        <v>1</v>
      </c>
      <c r="AJ405" s="31">
        <f t="shared" si="51"/>
        <v>175.17970186874999</v>
      </c>
      <c r="AK405" s="34">
        <f t="shared" si="52"/>
        <v>45.804783791505741</v>
      </c>
      <c r="AN405" s="28">
        <v>258</v>
      </c>
      <c r="AO405" s="36">
        <v>42635</v>
      </c>
      <c r="AP405" s="28" t="s">
        <v>63</v>
      </c>
      <c r="AQ405" s="28">
        <v>25.1</v>
      </c>
      <c r="AR405" s="39">
        <v>1.3</v>
      </c>
      <c r="AS405" s="28">
        <v>30.4</v>
      </c>
      <c r="AT405" s="28" t="s">
        <v>60</v>
      </c>
      <c r="AU405" s="28">
        <v>1</v>
      </c>
      <c r="AV405" s="31">
        <f t="shared" si="55"/>
        <v>177.16672764724322</v>
      </c>
      <c r="AW405" s="34">
        <f t="shared" si="53"/>
        <v>46.280831567643844</v>
      </c>
      <c r="BB405" s="40">
        <v>15</v>
      </c>
      <c r="BC405" s="40">
        <v>0</v>
      </c>
      <c r="BD405" s="28">
        <v>9.2390000000000008</v>
      </c>
      <c r="BE405" s="28">
        <v>36.335999999999999</v>
      </c>
      <c r="BF405" s="28">
        <v>54.377000000000002</v>
      </c>
      <c r="BG405" s="28">
        <v>3.1619999999999999</v>
      </c>
      <c r="BH405" s="28" t="s">
        <v>83</v>
      </c>
      <c r="BI405" s="28" t="s">
        <v>84</v>
      </c>
      <c r="BJ405" s="41">
        <v>0.38100000000000001</v>
      </c>
    </row>
    <row r="406" spans="1:62" s="28" customFormat="1" ht="15" customHeight="1" x14ac:dyDescent="0.25">
      <c r="A406" s="28" t="s">
        <v>57</v>
      </c>
      <c r="B406" s="29" t="s">
        <v>58</v>
      </c>
      <c r="C406" s="29">
        <v>19</v>
      </c>
      <c r="D406" s="30">
        <v>40738</v>
      </c>
      <c r="E406" s="28" t="s">
        <v>59</v>
      </c>
      <c r="F406" s="31">
        <v>259</v>
      </c>
      <c r="G406" s="32">
        <v>11.7</v>
      </c>
      <c r="H406" s="33">
        <v>1.3</v>
      </c>
      <c r="I406" s="28">
        <v>11.7</v>
      </c>
      <c r="J406" s="31" t="s">
        <v>125</v>
      </c>
      <c r="K406" s="31">
        <v>1</v>
      </c>
      <c r="L406" s="31">
        <f t="shared" si="48"/>
        <v>18.276439980122991</v>
      </c>
      <c r="M406" s="34">
        <f t="shared" si="49"/>
        <v>6.4098460220617293</v>
      </c>
      <c r="N406" s="35"/>
      <c r="P406" s="36">
        <v>41171</v>
      </c>
      <c r="Q406" s="28" t="s">
        <v>287</v>
      </c>
      <c r="R406" s="31">
        <v>259</v>
      </c>
      <c r="S406" s="37">
        <v>11.7</v>
      </c>
      <c r="T406" s="33">
        <v>1.3</v>
      </c>
      <c r="U406" s="28">
        <v>11.7</v>
      </c>
      <c r="V406" s="28" t="s">
        <v>125</v>
      </c>
      <c r="W406" s="28">
        <v>1</v>
      </c>
      <c r="X406" s="31">
        <f t="shared" si="50"/>
        <v>18.276439980122991</v>
      </c>
      <c r="Y406" s="34">
        <f t="shared" si="54"/>
        <v>6.4098460220617293</v>
      </c>
      <c r="AB406" s="36">
        <v>42264</v>
      </c>
      <c r="AC406" s="36" t="s">
        <v>195</v>
      </c>
      <c r="AD406" s="29">
        <v>259</v>
      </c>
      <c r="AE406" s="38">
        <v>11.8</v>
      </c>
      <c r="AF406" s="39">
        <v>1.3</v>
      </c>
      <c r="AG406" s="28">
        <v>11.8</v>
      </c>
      <c r="AH406" s="28" t="s">
        <v>125</v>
      </c>
      <c r="AI406" s="28">
        <v>1</v>
      </c>
      <c r="AJ406" s="31">
        <f t="shared" si="51"/>
        <v>18.749083413671997</v>
      </c>
      <c r="AK406" s="34">
        <f t="shared" si="52"/>
        <v>6.5527049598311606</v>
      </c>
      <c r="AN406" s="28">
        <v>259</v>
      </c>
      <c r="AO406" s="36">
        <v>42635</v>
      </c>
      <c r="AP406" s="28" t="s">
        <v>63</v>
      </c>
      <c r="AR406" s="39"/>
      <c r="AS406" s="28" t="s">
        <v>64</v>
      </c>
      <c r="AU406" s="28">
        <v>0</v>
      </c>
      <c r="AV406" s="31" t="str">
        <f t="shared" si="55"/>
        <v/>
      </c>
      <c r="AW406" s="34" t="str">
        <f t="shared" si="53"/>
        <v/>
      </c>
      <c r="BB406" s="40">
        <v>15</v>
      </c>
      <c r="BC406" s="40">
        <v>-1</v>
      </c>
      <c r="BD406" s="28">
        <v>0</v>
      </c>
      <c r="BE406" s="28">
        <v>36.250999999999998</v>
      </c>
      <c r="BF406" s="28">
        <v>53.459000000000003</v>
      </c>
      <c r="BG406" s="28">
        <v>3.4540000000000002</v>
      </c>
      <c r="BH406" s="28" t="s">
        <v>76</v>
      </c>
      <c r="BI406" s="28" t="s">
        <v>212</v>
      </c>
      <c r="BJ406" s="41">
        <v>0.46999999999999986</v>
      </c>
    </row>
    <row r="407" spans="1:62" s="28" customFormat="1" ht="15" customHeight="1" x14ac:dyDescent="0.25">
      <c r="A407" s="28" t="s">
        <v>57</v>
      </c>
      <c r="B407" s="29" t="s">
        <v>58</v>
      </c>
      <c r="C407" s="29">
        <v>19</v>
      </c>
      <c r="D407" s="30">
        <v>40738</v>
      </c>
      <c r="E407" s="28" t="s">
        <v>59</v>
      </c>
      <c r="F407" s="31">
        <v>260</v>
      </c>
      <c r="G407" s="32">
        <v>12.2</v>
      </c>
      <c r="H407" s="33">
        <v>1.3</v>
      </c>
      <c r="I407" s="28">
        <v>10.8</v>
      </c>
      <c r="J407" s="31" t="s">
        <v>60</v>
      </c>
      <c r="K407" s="31">
        <v>1</v>
      </c>
      <c r="L407" s="31">
        <f t="shared" si="48"/>
        <v>12.098771428175999</v>
      </c>
      <c r="M407" s="34">
        <f t="shared" si="49"/>
        <v>7.1436172367601225</v>
      </c>
      <c r="N407" s="35"/>
      <c r="P407" s="36">
        <v>41171</v>
      </c>
      <c r="Q407" s="28" t="s">
        <v>287</v>
      </c>
      <c r="R407" s="31">
        <v>260</v>
      </c>
      <c r="S407" s="37">
        <v>13</v>
      </c>
      <c r="T407" s="33">
        <v>1.3</v>
      </c>
      <c r="U407" s="28">
        <v>11.4</v>
      </c>
      <c r="V407" s="28" t="s">
        <v>60</v>
      </c>
      <c r="W407" s="28">
        <v>1</v>
      </c>
      <c r="X407" s="31">
        <f t="shared" si="50"/>
        <v>14.500714807800001</v>
      </c>
      <c r="Y407" s="34">
        <f t="shared" si="54"/>
        <v>8.4209191472576226</v>
      </c>
      <c r="AB407" s="36">
        <v>42264</v>
      </c>
      <c r="AC407" s="36" t="s">
        <v>195</v>
      </c>
      <c r="AD407" s="29">
        <v>260</v>
      </c>
      <c r="AE407" s="38">
        <v>14.2</v>
      </c>
      <c r="AF407" s="39">
        <v>1.3</v>
      </c>
      <c r="AG407" s="28">
        <v>12.2</v>
      </c>
      <c r="AH407" s="28" t="s">
        <v>60</v>
      </c>
      <c r="AI407" s="28">
        <v>1</v>
      </c>
      <c r="AJ407" s="31">
        <f t="shared" si="51"/>
        <v>18.515454392664001</v>
      </c>
      <c r="AK407" s="34">
        <f t="shared" si="52"/>
        <v>10.584565310487051</v>
      </c>
      <c r="AN407" s="28">
        <v>260</v>
      </c>
      <c r="AO407" s="36">
        <v>42635</v>
      </c>
      <c r="AP407" s="28" t="s">
        <v>63</v>
      </c>
      <c r="AQ407" s="28">
        <v>14.6</v>
      </c>
      <c r="AR407" s="39">
        <v>1.3</v>
      </c>
      <c r="AS407" s="28">
        <v>12.5</v>
      </c>
      <c r="AT407" s="28" t="s">
        <v>60</v>
      </c>
      <c r="AU407" s="28">
        <v>1</v>
      </c>
      <c r="AV407" s="31">
        <f t="shared" si="55"/>
        <v>20.054580403500001</v>
      </c>
      <c r="AW407" s="34">
        <f t="shared" si="53"/>
        <v>11.374180385547875</v>
      </c>
      <c r="BB407" s="40">
        <v>15</v>
      </c>
      <c r="BC407" s="40">
        <v>-2</v>
      </c>
      <c r="BD407" s="28">
        <v>11.365</v>
      </c>
      <c r="BE407" s="28">
        <v>37.127000000000002</v>
      </c>
      <c r="BF407" s="28">
        <v>52.448999999999998</v>
      </c>
      <c r="BG407" s="28">
        <v>3.4780000000000002</v>
      </c>
      <c r="BH407" s="28" t="s">
        <v>186</v>
      </c>
      <c r="BI407" s="28" t="s">
        <v>312</v>
      </c>
      <c r="BJ407" s="41">
        <v>0.31</v>
      </c>
    </row>
    <row r="408" spans="1:62" s="28" customFormat="1" ht="15" customHeight="1" x14ac:dyDescent="0.25">
      <c r="A408" s="28" t="s">
        <v>57</v>
      </c>
      <c r="B408" s="29" t="s">
        <v>58</v>
      </c>
      <c r="C408" s="29">
        <v>19</v>
      </c>
      <c r="D408" s="30">
        <v>40738</v>
      </c>
      <c r="E408" s="28" t="s">
        <v>59</v>
      </c>
      <c r="F408" s="31">
        <v>261</v>
      </c>
      <c r="G408" s="32">
        <v>35.4</v>
      </c>
      <c r="H408" s="33">
        <v>1.3</v>
      </c>
      <c r="I408" s="28">
        <v>31.8</v>
      </c>
      <c r="J408" s="31" t="s">
        <v>60</v>
      </c>
      <c r="K408" s="31">
        <v>1</v>
      </c>
      <c r="L408" s="31">
        <f t="shared" si="48"/>
        <v>368.63348420669035</v>
      </c>
      <c r="M408" s="34">
        <f t="shared" si="49"/>
        <v>112.7624916592239</v>
      </c>
      <c r="N408" s="35"/>
      <c r="P408" s="36">
        <v>41171</v>
      </c>
      <c r="Q408" s="28" t="s">
        <v>287</v>
      </c>
      <c r="R408" s="31">
        <v>261</v>
      </c>
      <c r="S408" s="37">
        <v>38</v>
      </c>
      <c r="T408" s="33">
        <v>1.3</v>
      </c>
      <c r="U408" s="28">
        <v>33.1</v>
      </c>
      <c r="V408" s="28" t="s">
        <v>60</v>
      </c>
      <c r="W408" s="28">
        <v>1</v>
      </c>
      <c r="X408" s="31">
        <f t="shared" si="50"/>
        <v>442.13645425212002</v>
      </c>
      <c r="Y408" s="34">
        <f t="shared" si="54"/>
        <v>135.48328876204502</v>
      </c>
      <c r="AB408" s="36">
        <v>42264</v>
      </c>
      <c r="AC408" s="36" t="s">
        <v>195</v>
      </c>
      <c r="AD408" s="29">
        <v>261</v>
      </c>
      <c r="AE408" s="38">
        <v>40.200000000000003</v>
      </c>
      <c r="AF408" s="39">
        <v>1.3</v>
      </c>
      <c r="AG408" s="28">
        <v>34.200000000000003</v>
      </c>
      <c r="AH408" s="28" t="s">
        <v>60</v>
      </c>
      <c r="AI408" s="28">
        <v>1</v>
      </c>
      <c r="AJ408" s="31">
        <f t="shared" si="51"/>
        <v>511.2570964991545</v>
      </c>
      <c r="AK408" s="34">
        <f t="shared" si="52"/>
        <v>156.74427684987324</v>
      </c>
      <c r="AN408" s="28">
        <v>261</v>
      </c>
      <c r="AO408" s="36">
        <v>42635</v>
      </c>
      <c r="AP408" s="28" t="s">
        <v>63</v>
      </c>
      <c r="AQ408" s="28">
        <v>40.799999999999997</v>
      </c>
      <c r="AR408" s="39">
        <v>1.3</v>
      </c>
      <c r="AS408" s="28">
        <v>34.5</v>
      </c>
      <c r="AT408" s="28" t="s">
        <v>60</v>
      </c>
      <c r="AU408" s="28">
        <v>1</v>
      </c>
      <c r="AV408" s="31">
        <f t="shared" si="55"/>
        <v>531.25197585206399</v>
      </c>
      <c r="AW408" s="34">
        <f t="shared" si="53"/>
        <v>162.87560333253134</v>
      </c>
      <c r="BB408" s="40">
        <v>12</v>
      </c>
      <c r="BC408" s="40">
        <v>0</v>
      </c>
      <c r="BD408" s="28">
        <v>12.569000000000001</v>
      </c>
      <c r="BE408" s="28">
        <v>31.824000000000002</v>
      </c>
      <c r="BF408" s="28">
        <v>53.670999999999999</v>
      </c>
      <c r="BG408" s="28">
        <v>4.5750000000000002</v>
      </c>
      <c r="BH408" s="28" t="s">
        <v>83</v>
      </c>
      <c r="BI408" s="28" t="s">
        <v>84</v>
      </c>
      <c r="BJ408" s="41">
        <v>0.38100000000000001</v>
      </c>
    </row>
    <row r="409" spans="1:62" s="28" customFormat="1" ht="15" customHeight="1" x14ac:dyDescent="0.25">
      <c r="A409" s="28" t="s">
        <v>57</v>
      </c>
      <c r="B409" s="29" t="s">
        <v>58</v>
      </c>
      <c r="C409" s="29">
        <v>19</v>
      </c>
      <c r="D409" s="30">
        <v>40738</v>
      </c>
      <c r="E409" s="28" t="s">
        <v>59</v>
      </c>
      <c r="F409" s="31">
        <v>262</v>
      </c>
      <c r="G409" s="32">
        <v>17.100000000000001</v>
      </c>
      <c r="H409" s="33">
        <v>1.9</v>
      </c>
      <c r="I409" s="28">
        <v>20</v>
      </c>
      <c r="J409" s="31" t="s">
        <v>60</v>
      </c>
      <c r="K409" s="31">
        <v>1</v>
      </c>
      <c r="L409" s="31">
        <f t="shared" si="48"/>
        <v>88.033925401200008</v>
      </c>
      <c r="M409" s="34">
        <f t="shared" si="49"/>
        <v>17.127979755626239</v>
      </c>
      <c r="N409" s="35" t="s">
        <v>313</v>
      </c>
      <c r="P409" s="36">
        <v>41171</v>
      </c>
      <c r="Q409" s="28" t="s">
        <v>287</v>
      </c>
      <c r="R409" s="31">
        <v>262</v>
      </c>
      <c r="S409" s="37">
        <v>18.899999999999999</v>
      </c>
      <c r="T409" s="33">
        <v>1.9</v>
      </c>
      <c r="U409" s="28">
        <v>21.6</v>
      </c>
      <c r="V409" s="28" t="s">
        <v>147</v>
      </c>
      <c r="W409" s="28">
        <v>1</v>
      </c>
      <c r="X409" s="31">
        <f t="shared" si="50"/>
        <v>116.146254820176</v>
      </c>
      <c r="Y409" s="34">
        <f t="shared" si="54"/>
        <v>22.196386980411191</v>
      </c>
      <c r="Z409" s="28" t="s">
        <v>314</v>
      </c>
      <c r="AB409" s="36">
        <v>42264</v>
      </c>
      <c r="AC409" s="36" t="s">
        <v>195</v>
      </c>
      <c r="AD409" s="29">
        <v>262</v>
      </c>
      <c r="AE409" s="38">
        <v>23</v>
      </c>
      <c r="AF409" s="39">
        <v>1.9</v>
      </c>
      <c r="AG409" s="28">
        <v>25</v>
      </c>
      <c r="AH409" s="28" t="s">
        <v>60</v>
      </c>
      <c r="AI409" s="28">
        <v>1</v>
      </c>
      <c r="AJ409" s="31">
        <f t="shared" si="51"/>
        <v>199.07812035000001</v>
      </c>
      <c r="AK409" s="34">
        <f t="shared" si="52"/>
        <v>36.908067851486116</v>
      </c>
      <c r="AN409" s="28">
        <v>262</v>
      </c>
      <c r="AO409" s="36">
        <v>42635</v>
      </c>
      <c r="AP409" s="28" t="s">
        <v>63</v>
      </c>
      <c r="AQ409" s="28">
        <v>24.8</v>
      </c>
      <c r="AR409" s="39">
        <v>1.9</v>
      </c>
      <c r="AS409" s="28">
        <v>26.4</v>
      </c>
      <c r="AT409" s="28" t="s">
        <v>60</v>
      </c>
      <c r="AU409" s="28">
        <v>1</v>
      </c>
      <c r="AV409" s="31">
        <f t="shared" si="55"/>
        <v>244.41909931929601</v>
      </c>
      <c r="AW409" s="34">
        <f t="shared" si="53"/>
        <v>44.861735284479693</v>
      </c>
      <c r="BB409" s="40">
        <v>9</v>
      </c>
      <c r="BC409" s="40">
        <v>0</v>
      </c>
      <c r="BD409" s="28">
        <v>8.5779999999999994</v>
      </c>
      <c r="BE409" s="28">
        <v>29.279</v>
      </c>
      <c r="BF409" s="28">
        <v>55.533000000000001</v>
      </c>
      <c r="BG409" s="28">
        <v>4.7309999999999999</v>
      </c>
      <c r="BH409" s="28" t="s">
        <v>102</v>
      </c>
      <c r="BI409" s="28" t="s">
        <v>103</v>
      </c>
      <c r="BJ409" s="41">
        <v>0.62</v>
      </c>
    </row>
    <row r="410" spans="1:62" s="28" customFormat="1" ht="15" customHeight="1" x14ac:dyDescent="0.25">
      <c r="A410" s="28" t="s">
        <v>57</v>
      </c>
      <c r="B410" s="29" t="s">
        <v>58</v>
      </c>
      <c r="C410" s="29">
        <v>19</v>
      </c>
      <c r="D410" s="30">
        <v>40738</v>
      </c>
      <c r="E410" s="28" t="s">
        <v>59</v>
      </c>
      <c r="F410" s="31">
        <v>263</v>
      </c>
      <c r="G410" s="32">
        <v>11.6</v>
      </c>
      <c r="H410" s="33">
        <v>1.3</v>
      </c>
      <c r="I410" s="28">
        <v>15.5</v>
      </c>
      <c r="J410" s="31" t="s">
        <v>60</v>
      </c>
      <c r="K410" s="31">
        <v>1</v>
      </c>
      <c r="L410" s="31">
        <f t="shared" si="48"/>
        <v>29.942819774178432</v>
      </c>
      <c r="M410" s="34">
        <f t="shared" si="49"/>
        <v>6.2689153732857967</v>
      </c>
      <c r="N410" s="35"/>
      <c r="P410" s="36">
        <v>41171</v>
      </c>
      <c r="Q410" s="28" t="s">
        <v>287</v>
      </c>
      <c r="R410" s="31">
        <v>263</v>
      </c>
      <c r="S410" s="37">
        <v>13.1</v>
      </c>
      <c r="T410" s="33">
        <v>1.3</v>
      </c>
      <c r="U410" s="28">
        <v>17.2</v>
      </c>
      <c r="V410" s="28" t="s">
        <v>60</v>
      </c>
      <c r="W410" s="28">
        <v>1</v>
      </c>
      <c r="X410" s="31">
        <f t="shared" si="50"/>
        <v>42.375619263206367</v>
      </c>
      <c r="Y410" s="34">
        <f t="shared" si="54"/>
        <v>8.5897172999647697</v>
      </c>
      <c r="AB410" s="36">
        <v>42264</v>
      </c>
      <c r="AC410" s="36" t="s">
        <v>195</v>
      </c>
      <c r="AD410" s="29">
        <v>263</v>
      </c>
      <c r="AE410" s="38">
        <v>16.399999999999999</v>
      </c>
      <c r="AF410" s="39">
        <v>1.3</v>
      </c>
      <c r="AG410" s="28">
        <v>20.6</v>
      </c>
      <c r="AH410" s="28" t="s">
        <v>60</v>
      </c>
      <c r="AI410" s="28">
        <v>1</v>
      </c>
      <c r="AJ410" s="31">
        <f t="shared" si="51"/>
        <v>79.542628117994354</v>
      </c>
      <c r="AK410" s="34">
        <f t="shared" si="52"/>
        <v>15.370634002717601</v>
      </c>
      <c r="AN410" s="28">
        <v>263</v>
      </c>
      <c r="AO410" s="36">
        <v>42635</v>
      </c>
      <c r="AP410" s="28" t="s">
        <v>63</v>
      </c>
      <c r="AQ410" s="28">
        <v>17.5</v>
      </c>
      <c r="AR410" s="39">
        <v>1.3</v>
      </c>
      <c r="AS410" s="28">
        <v>21.7</v>
      </c>
      <c r="AT410" s="28" t="s">
        <v>60</v>
      </c>
      <c r="AU410" s="28">
        <v>1</v>
      </c>
      <c r="AV410" s="31">
        <f t="shared" si="55"/>
        <v>95.407134201687001</v>
      </c>
      <c r="AW410" s="34">
        <f t="shared" si="53"/>
        <v>18.185060956614738</v>
      </c>
      <c r="BB410" s="40">
        <v>11</v>
      </c>
      <c r="BC410" s="40">
        <v>1</v>
      </c>
      <c r="BD410" s="28">
        <v>3.8820000000000001</v>
      </c>
      <c r="BE410" s="28">
        <v>31.709</v>
      </c>
      <c r="BF410" s="28">
        <v>56.423000000000002</v>
      </c>
      <c r="BG410" s="28">
        <v>3.7050000000000001</v>
      </c>
      <c r="BH410" s="28" t="s">
        <v>162</v>
      </c>
      <c r="BI410" s="28" t="s">
        <v>315</v>
      </c>
      <c r="BJ410" s="41">
        <v>0.59130133333333335</v>
      </c>
    </row>
    <row r="411" spans="1:62" s="28" customFormat="1" ht="15" customHeight="1" x14ac:dyDescent="0.25">
      <c r="A411" s="28" t="s">
        <v>57</v>
      </c>
      <c r="B411" s="29" t="s">
        <v>58</v>
      </c>
      <c r="C411" s="29">
        <v>19</v>
      </c>
      <c r="D411" s="30">
        <v>40738</v>
      </c>
      <c r="E411" s="28" t="s">
        <v>59</v>
      </c>
      <c r="F411" s="31">
        <v>264</v>
      </c>
      <c r="G411" s="32">
        <v>28.1</v>
      </c>
      <c r="H411" s="33">
        <v>1.3</v>
      </c>
      <c r="I411" s="28">
        <v>18.3</v>
      </c>
      <c r="J411" s="31" t="s">
        <v>60</v>
      </c>
      <c r="K411" s="31">
        <v>1</v>
      </c>
      <c r="L411" s="31">
        <f t="shared" si="48"/>
        <v>133.66720487837793</v>
      </c>
      <c r="M411" s="34">
        <f t="shared" si="49"/>
        <v>62.000555927225136</v>
      </c>
      <c r="N411" s="35"/>
      <c r="P411" s="36">
        <v>41171</v>
      </c>
      <c r="Q411" s="28" t="s">
        <v>287</v>
      </c>
      <c r="R411" s="31">
        <v>264</v>
      </c>
      <c r="S411" s="37">
        <v>28</v>
      </c>
      <c r="T411" s="33">
        <v>1.3</v>
      </c>
      <c r="U411" s="28">
        <v>18.2</v>
      </c>
      <c r="V411" s="28" t="s">
        <v>60</v>
      </c>
      <c r="W411" s="28">
        <v>1</v>
      </c>
      <c r="X411" s="31">
        <f t="shared" si="50"/>
        <v>131.99229729504</v>
      </c>
      <c r="Y411" s="34">
        <f t="shared" si="54"/>
        <v>61.430707372436736</v>
      </c>
      <c r="AB411" s="36">
        <v>42264</v>
      </c>
      <c r="AC411" s="36" t="s">
        <v>195</v>
      </c>
      <c r="AD411" s="29">
        <v>264</v>
      </c>
      <c r="AE411" s="38">
        <v>28.2</v>
      </c>
      <c r="AF411" s="39">
        <v>1.3</v>
      </c>
      <c r="AG411" s="28">
        <v>18.3</v>
      </c>
      <c r="AH411" s="28" t="s">
        <v>60</v>
      </c>
      <c r="AI411" s="28">
        <v>1</v>
      </c>
      <c r="AJ411" s="31">
        <f t="shared" si="51"/>
        <v>134.62026571026362</v>
      </c>
      <c r="AK411" s="34">
        <f t="shared" si="52"/>
        <v>62.573638033060014</v>
      </c>
      <c r="AN411" s="28">
        <v>264</v>
      </c>
      <c r="AO411" s="36">
        <v>42635</v>
      </c>
      <c r="AP411" s="28" t="s">
        <v>63</v>
      </c>
      <c r="AQ411" s="28">
        <v>28.2</v>
      </c>
      <c r="AR411" s="39">
        <v>1.3</v>
      </c>
      <c r="AS411" s="28">
        <v>18.3</v>
      </c>
      <c r="AT411" s="28" t="s">
        <v>60</v>
      </c>
      <c r="AU411" s="28">
        <v>1</v>
      </c>
      <c r="AV411" s="31">
        <f t="shared" si="55"/>
        <v>134.62026571026362</v>
      </c>
      <c r="AW411" s="34">
        <f t="shared" si="53"/>
        <v>62.573638033060014</v>
      </c>
      <c r="BB411" s="40">
        <v>15</v>
      </c>
      <c r="BC411" s="40">
        <v>3</v>
      </c>
      <c r="BD411" s="28">
        <v>9.1389999999999993</v>
      </c>
      <c r="BE411" s="28">
        <v>36.526000000000003</v>
      </c>
      <c r="BF411" s="28">
        <v>57.326999999999998</v>
      </c>
      <c r="BG411" s="28">
        <v>2.9039999999999999</v>
      </c>
      <c r="BH411" s="28" t="s">
        <v>83</v>
      </c>
      <c r="BI411" s="28" t="s">
        <v>84</v>
      </c>
      <c r="BJ411" s="41">
        <v>0.38100000000000001</v>
      </c>
    </row>
    <row r="412" spans="1:62" s="28" customFormat="1" ht="15" customHeight="1" x14ac:dyDescent="0.25">
      <c r="A412" s="28" t="s">
        <v>57</v>
      </c>
      <c r="B412" s="29" t="s">
        <v>58</v>
      </c>
      <c r="C412" s="29">
        <v>19</v>
      </c>
      <c r="D412" s="30">
        <v>40738</v>
      </c>
      <c r="E412" s="28" t="s">
        <v>59</v>
      </c>
      <c r="F412" s="31">
        <v>265</v>
      </c>
      <c r="G412" s="32">
        <v>12</v>
      </c>
      <c r="H412" s="33">
        <v>1.9</v>
      </c>
      <c r="I412" s="28">
        <v>15.7</v>
      </c>
      <c r="J412" s="31" t="s">
        <v>60</v>
      </c>
      <c r="K412" s="31">
        <v>1</v>
      </c>
      <c r="L412" s="31">
        <f t="shared" si="48"/>
        <v>34.032197692799997</v>
      </c>
      <c r="M412" s="34">
        <f t="shared" si="49"/>
        <v>6.8442464963974095</v>
      </c>
      <c r="N412" s="35" t="s">
        <v>313</v>
      </c>
      <c r="P412" s="36">
        <v>41171</v>
      </c>
      <c r="Q412" s="28" t="s">
        <v>287</v>
      </c>
      <c r="R412" s="31">
        <v>1775</v>
      </c>
      <c r="S412" s="37">
        <v>12.2</v>
      </c>
      <c r="T412" s="33">
        <v>1.9</v>
      </c>
      <c r="U412" s="28">
        <v>16</v>
      </c>
      <c r="V412" s="28" t="s">
        <v>147</v>
      </c>
      <c r="W412" s="28">
        <v>1</v>
      </c>
      <c r="X412" s="31">
        <f t="shared" si="50"/>
        <v>35.848211639039995</v>
      </c>
      <c r="Y412" s="34">
        <f t="shared" si="54"/>
        <v>7.1436172367601225</v>
      </c>
      <c r="Z412" s="28" t="s">
        <v>154</v>
      </c>
      <c r="AB412" s="36">
        <v>42264</v>
      </c>
      <c r="AC412" s="36" t="s">
        <v>195</v>
      </c>
      <c r="AD412" s="29">
        <v>1775</v>
      </c>
      <c r="AE412" s="38">
        <v>12.6</v>
      </c>
      <c r="AF412" s="39">
        <v>1.9</v>
      </c>
      <c r="AG412" s="28">
        <v>16.399999999999999</v>
      </c>
      <c r="AH412" s="28" t="s">
        <v>60</v>
      </c>
      <c r="AI412" s="28">
        <v>1</v>
      </c>
      <c r="AJ412" s="31">
        <f t="shared" si="51"/>
        <v>39.193386400223993</v>
      </c>
      <c r="AK412" s="34">
        <f t="shared" si="52"/>
        <v>7.7661527252773626</v>
      </c>
      <c r="AN412" s="28">
        <v>1775</v>
      </c>
      <c r="AO412" s="36">
        <v>42635</v>
      </c>
      <c r="AP412" s="28" t="s">
        <v>63</v>
      </c>
      <c r="AQ412" s="28">
        <v>12.7</v>
      </c>
      <c r="AR412" s="39">
        <v>1.9</v>
      </c>
      <c r="AS412" s="28">
        <v>16.5</v>
      </c>
      <c r="AT412" s="28" t="s">
        <v>60</v>
      </c>
      <c r="AU412" s="28">
        <v>1</v>
      </c>
      <c r="AV412" s="31">
        <f t="shared" si="55"/>
        <v>40.060764878310003</v>
      </c>
      <c r="AW412" s="34">
        <f t="shared" si="53"/>
        <v>7.9267991170771523</v>
      </c>
      <c r="BB412" s="40">
        <v>9</v>
      </c>
      <c r="BC412" s="40">
        <v>0</v>
      </c>
      <c r="BD412" s="28">
        <v>5.3049999999999997</v>
      </c>
      <c r="BE412" s="28">
        <v>29.068999999999999</v>
      </c>
      <c r="BF412" s="28">
        <v>55.219000000000001</v>
      </c>
      <c r="BG412" s="28">
        <v>4.9809999999999999</v>
      </c>
      <c r="BH412" s="28" t="s">
        <v>102</v>
      </c>
      <c r="BI412" s="28" t="s">
        <v>103</v>
      </c>
      <c r="BJ412" s="41">
        <v>0.62</v>
      </c>
    </row>
    <row r="413" spans="1:62" s="28" customFormat="1" ht="15" customHeight="1" x14ac:dyDescent="0.25">
      <c r="A413" s="28" t="s">
        <v>57</v>
      </c>
      <c r="B413" s="29" t="s">
        <v>58</v>
      </c>
      <c r="C413" s="29">
        <v>19</v>
      </c>
      <c r="D413" s="30">
        <v>40738</v>
      </c>
      <c r="E413" s="28" t="s">
        <v>59</v>
      </c>
      <c r="F413" s="31">
        <v>266</v>
      </c>
      <c r="G413" s="32">
        <v>14.8</v>
      </c>
      <c r="H413" s="33">
        <v>1.3</v>
      </c>
      <c r="I413" s="28">
        <v>15.3</v>
      </c>
      <c r="J413" s="31" t="s">
        <v>60</v>
      </c>
      <c r="K413" s="31">
        <v>1</v>
      </c>
      <c r="L413" s="31">
        <f t="shared" si="48"/>
        <v>46.243867865975993</v>
      </c>
      <c r="M413" s="34">
        <f t="shared" si="49"/>
        <v>11.782136718510925</v>
      </c>
      <c r="N413" s="35"/>
      <c r="P413" s="36">
        <v>41171</v>
      </c>
      <c r="Q413" s="28" t="s">
        <v>287</v>
      </c>
      <c r="R413" s="31">
        <v>266</v>
      </c>
      <c r="S413" s="37">
        <v>16.7</v>
      </c>
      <c r="T413" s="33">
        <v>1.3</v>
      </c>
      <c r="U413" s="28">
        <v>16.899999999999999</v>
      </c>
      <c r="V413" s="28" t="s">
        <v>60</v>
      </c>
      <c r="W413" s="28">
        <v>1</v>
      </c>
      <c r="X413" s="31">
        <f t="shared" si="50"/>
        <v>65.036765906755463</v>
      </c>
      <c r="Y413" s="34">
        <f t="shared" si="54"/>
        <v>16.109493106327776</v>
      </c>
      <c r="AB413" s="36">
        <v>42264</v>
      </c>
      <c r="AC413" s="36" t="s">
        <v>195</v>
      </c>
      <c r="AD413" s="29">
        <v>266</v>
      </c>
      <c r="AE413" s="38">
        <v>20.9</v>
      </c>
      <c r="AF413" s="39">
        <v>1.3</v>
      </c>
      <c r="AG413" s="28">
        <v>20</v>
      </c>
      <c r="AH413" s="28" t="s">
        <v>60</v>
      </c>
      <c r="AI413" s="28">
        <v>1</v>
      </c>
      <c r="AJ413" s="31">
        <f t="shared" si="51"/>
        <v>120.54851307509993</v>
      </c>
      <c r="AK413" s="34">
        <f t="shared" si="52"/>
        <v>28.802162484415593</v>
      </c>
      <c r="AL413" s="28" t="s">
        <v>316</v>
      </c>
      <c r="AN413" s="28">
        <v>266</v>
      </c>
      <c r="AO413" s="36">
        <v>42635</v>
      </c>
      <c r="AP413" s="28" t="s">
        <v>63</v>
      </c>
      <c r="AQ413" s="28">
        <v>23.3</v>
      </c>
      <c r="AR413" s="39">
        <v>1.3</v>
      </c>
      <c r="AS413" s="28">
        <v>21.7</v>
      </c>
      <c r="AT413" s="28" t="s">
        <v>60</v>
      </c>
      <c r="AU413" s="28">
        <v>1</v>
      </c>
      <c r="AV413" s="31">
        <f t="shared" si="55"/>
        <v>162.55894268841143</v>
      </c>
      <c r="AW413" s="34">
        <f t="shared" si="53"/>
        <v>38.167881088544441</v>
      </c>
      <c r="BB413" s="40">
        <v>7</v>
      </c>
      <c r="BC413" s="40">
        <v>1</v>
      </c>
      <c r="BD413" s="28">
        <v>5.8470000000000004</v>
      </c>
      <c r="BE413" s="28">
        <v>26.253</v>
      </c>
      <c r="BF413" s="28">
        <v>56.186</v>
      </c>
      <c r="BG413" s="28">
        <v>5.5010000000000003</v>
      </c>
      <c r="BH413" s="28" t="s">
        <v>100</v>
      </c>
      <c r="BI413" s="28" t="s">
        <v>317</v>
      </c>
      <c r="BJ413" s="41">
        <v>0.56833333333333313</v>
      </c>
    </row>
    <row r="414" spans="1:62" s="28" customFormat="1" ht="15" customHeight="1" x14ac:dyDescent="0.25">
      <c r="A414" s="28" t="s">
        <v>57</v>
      </c>
      <c r="B414" s="29" t="s">
        <v>58</v>
      </c>
      <c r="C414" s="29">
        <v>19</v>
      </c>
      <c r="D414" s="30">
        <v>40738</v>
      </c>
      <c r="E414" s="28" t="s">
        <v>59</v>
      </c>
      <c r="F414" s="31">
        <v>267</v>
      </c>
      <c r="G414" s="32">
        <v>21.7</v>
      </c>
      <c r="H414" s="33">
        <v>1.3</v>
      </c>
      <c r="I414" s="28">
        <v>19.2</v>
      </c>
      <c r="J414" s="31" t="s">
        <v>60</v>
      </c>
      <c r="K414" s="31">
        <v>1</v>
      </c>
      <c r="L414" s="31">
        <f t="shared" si="48"/>
        <v>83.633800681670394</v>
      </c>
      <c r="M414" s="34">
        <f t="shared" si="49"/>
        <v>31.745116537569647</v>
      </c>
      <c r="N414" s="35"/>
      <c r="P414" s="36">
        <v>41171</v>
      </c>
      <c r="Q414" s="28" t="s">
        <v>287</v>
      </c>
      <c r="R414" s="31">
        <v>267</v>
      </c>
      <c r="S414" s="37">
        <v>23.6</v>
      </c>
      <c r="T414" s="33">
        <v>1.3</v>
      </c>
      <c r="U414" s="28">
        <v>20.399999999999999</v>
      </c>
      <c r="V414" s="28" t="s">
        <v>60</v>
      </c>
      <c r="W414" s="28">
        <v>1</v>
      </c>
      <c r="X414" s="31">
        <f t="shared" si="50"/>
        <v>105.1030479079872</v>
      </c>
      <c r="Y414" s="34">
        <f t="shared" si="54"/>
        <v>39.453751310120886</v>
      </c>
      <c r="AB414" s="36">
        <v>42264</v>
      </c>
      <c r="AC414" s="36" t="s">
        <v>195</v>
      </c>
      <c r="AD414" s="29">
        <v>267</v>
      </c>
      <c r="AE414" s="38"/>
      <c r="AI414" s="28">
        <v>0</v>
      </c>
      <c r="AJ414" s="31" t="str">
        <f t="shared" si="51"/>
        <v/>
      </c>
      <c r="AK414" s="34" t="str">
        <f t="shared" si="52"/>
        <v/>
      </c>
      <c r="AL414" s="28" t="s">
        <v>90</v>
      </c>
      <c r="AN414" s="28">
        <v>267</v>
      </c>
      <c r="AO414" s="36">
        <v>42635</v>
      </c>
      <c r="AP414" s="28" t="s">
        <v>63</v>
      </c>
      <c r="AS414" s="28" t="s">
        <v>64</v>
      </c>
      <c r="AU414" s="28">
        <v>0</v>
      </c>
      <c r="AV414" s="31" t="str">
        <f t="shared" si="55"/>
        <v/>
      </c>
      <c r="AW414" s="34" t="str">
        <f t="shared" si="53"/>
        <v/>
      </c>
      <c r="AX414" s="28" t="s">
        <v>91</v>
      </c>
      <c r="BB414" s="40"/>
      <c r="BC414" s="40"/>
      <c r="BH414" s="28" t="s">
        <v>83</v>
      </c>
      <c r="BI414" s="37" t="s">
        <v>84</v>
      </c>
      <c r="BJ414" s="41">
        <v>0.38100000000000001</v>
      </c>
    </row>
    <row r="415" spans="1:62" s="28" customFormat="1" ht="15" customHeight="1" x14ac:dyDescent="0.25">
      <c r="A415" s="28" t="s">
        <v>57</v>
      </c>
      <c r="B415" s="29" t="s">
        <v>58</v>
      </c>
      <c r="C415" s="29">
        <v>19</v>
      </c>
      <c r="D415" s="30">
        <v>40738</v>
      </c>
      <c r="E415" s="28" t="s">
        <v>59</v>
      </c>
      <c r="F415" s="31">
        <v>268</v>
      </c>
      <c r="G415" s="32">
        <v>30.9</v>
      </c>
      <c r="H415" s="33">
        <v>1.3</v>
      </c>
      <c r="I415" s="28">
        <v>24.5</v>
      </c>
      <c r="J415" s="31" t="s">
        <v>60</v>
      </c>
      <c r="K415" s="31">
        <v>1</v>
      </c>
      <c r="L415" s="31">
        <f t="shared" si="48"/>
        <v>352.13637899727001</v>
      </c>
      <c r="M415" s="34">
        <f t="shared" si="49"/>
        <v>79.293698796634644</v>
      </c>
      <c r="N415" s="35"/>
      <c r="P415" s="36">
        <v>41171</v>
      </c>
      <c r="Q415" s="28" t="s">
        <v>287</v>
      </c>
      <c r="R415" s="31">
        <v>268</v>
      </c>
      <c r="S415" s="37">
        <v>31.2</v>
      </c>
      <c r="T415" s="33">
        <v>1.3</v>
      </c>
      <c r="U415" s="28">
        <v>24.7</v>
      </c>
      <c r="V415" s="28" t="s">
        <v>134</v>
      </c>
      <c r="W415" s="28">
        <v>1</v>
      </c>
      <c r="X415" s="31">
        <f t="shared" si="50"/>
        <v>361.93784160268802</v>
      </c>
      <c r="Y415" s="34">
        <f t="shared" si="54"/>
        <v>81.303007982591538</v>
      </c>
      <c r="Z415" s="28" t="s">
        <v>318</v>
      </c>
      <c r="AB415" s="36">
        <v>42264</v>
      </c>
      <c r="AC415" s="36" t="s">
        <v>195</v>
      </c>
      <c r="AD415" s="29">
        <v>268</v>
      </c>
      <c r="AE415" s="38">
        <v>31.4</v>
      </c>
      <c r="AF415" s="39">
        <v>1.3</v>
      </c>
      <c r="AG415" s="28">
        <v>24.8</v>
      </c>
      <c r="AH415" s="28" t="s">
        <v>125</v>
      </c>
      <c r="AI415" s="28">
        <v>1</v>
      </c>
      <c r="AJ415" s="31">
        <f t="shared" si="51"/>
        <v>368.07712482412796</v>
      </c>
      <c r="AK415" s="34">
        <f t="shared" si="52"/>
        <v>82.659734035052495</v>
      </c>
      <c r="AL415" s="28" t="s">
        <v>319</v>
      </c>
      <c r="AN415" s="28">
        <v>268</v>
      </c>
      <c r="AO415" s="36">
        <v>42635</v>
      </c>
      <c r="AP415" s="28" t="s">
        <v>63</v>
      </c>
      <c r="AR415" s="39"/>
      <c r="AS415" s="28" t="s">
        <v>64</v>
      </c>
      <c r="AU415" s="28">
        <v>0</v>
      </c>
      <c r="AV415" s="31" t="str">
        <f t="shared" si="55"/>
        <v/>
      </c>
      <c r="AW415" s="34" t="str">
        <f t="shared" si="53"/>
        <v/>
      </c>
      <c r="BB415" s="40">
        <v>5</v>
      </c>
      <c r="BC415" s="40">
        <v>8</v>
      </c>
      <c r="BD415" s="28">
        <v>0</v>
      </c>
      <c r="BE415" s="28">
        <v>25.399000000000001</v>
      </c>
      <c r="BF415" s="28">
        <v>62.735999999999997</v>
      </c>
      <c r="BG415" s="28">
        <v>4.165</v>
      </c>
      <c r="BH415" s="28" t="s">
        <v>102</v>
      </c>
      <c r="BI415" s="28" t="s">
        <v>320</v>
      </c>
      <c r="BJ415" s="41">
        <v>0.62</v>
      </c>
    </row>
    <row r="416" spans="1:62" s="28" customFormat="1" ht="15" customHeight="1" x14ac:dyDescent="0.25">
      <c r="A416" s="28" t="s">
        <v>57</v>
      </c>
      <c r="B416" s="29" t="s">
        <v>58</v>
      </c>
      <c r="C416" s="29">
        <v>19</v>
      </c>
      <c r="D416" s="30">
        <v>40738</v>
      </c>
      <c r="E416" s="28" t="s">
        <v>59</v>
      </c>
      <c r="F416" s="31">
        <v>269</v>
      </c>
      <c r="G416" s="32">
        <v>25.7</v>
      </c>
      <c r="H416" s="33">
        <v>1.3</v>
      </c>
      <c r="I416" s="28">
        <v>21.7</v>
      </c>
      <c r="J416" s="31" t="s">
        <v>60</v>
      </c>
      <c r="K416" s="31">
        <v>1</v>
      </c>
      <c r="L416" s="31">
        <f t="shared" si="48"/>
        <v>215.751503766078</v>
      </c>
      <c r="M416" s="34">
        <f t="shared" si="49"/>
        <v>49.200895171590076</v>
      </c>
      <c r="N416" s="35"/>
      <c r="P416" s="36">
        <v>41171</v>
      </c>
      <c r="Q416" s="28" t="s">
        <v>287</v>
      </c>
      <c r="R416" s="31">
        <v>269</v>
      </c>
      <c r="S416" s="37">
        <v>25.9</v>
      </c>
      <c r="T416" s="33">
        <v>1.3</v>
      </c>
      <c r="U416" s="28">
        <v>21.8</v>
      </c>
      <c r="V416" s="28" t="s">
        <v>147</v>
      </c>
      <c r="W416" s="28">
        <v>1</v>
      </c>
      <c r="X416" s="31">
        <f t="shared" si="50"/>
        <v>220.13235140122799</v>
      </c>
      <c r="Y416" s="34">
        <f t="shared" si="54"/>
        <v>50.198715453793554</v>
      </c>
      <c r="Z416" s="28" t="s">
        <v>321</v>
      </c>
      <c r="AB416" s="36">
        <v>42264</v>
      </c>
      <c r="AC416" s="36" t="s">
        <v>195</v>
      </c>
      <c r="AD416" s="29">
        <v>269</v>
      </c>
      <c r="AE416" s="38">
        <v>26.2</v>
      </c>
      <c r="AF416" s="39">
        <v>1.3</v>
      </c>
      <c r="AG416" s="28">
        <v>22</v>
      </c>
      <c r="AH416" s="28" t="s">
        <v>125</v>
      </c>
      <c r="AI416" s="28">
        <v>1</v>
      </c>
      <c r="AJ416" s="31">
        <f t="shared" si="51"/>
        <v>227.32809591887997</v>
      </c>
      <c r="AK416" s="34">
        <f t="shared" si="52"/>
        <v>51.718576107810229</v>
      </c>
      <c r="AL416" s="28" t="s">
        <v>321</v>
      </c>
      <c r="AN416" s="28">
        <v>269</v>
      </c>
      <c r="AO416" s="36">
        <v>42635</v>
      </c>
      <c r="AP416" s="28" t="s">
        <v>63</v>
      </c>
      <c r="AR416" s="39"/>
      <c r="AS416" s="28" t="s">
        <v>64</v>
      </c>
      <c r="AU416" s="28">
        <v>0</v>
      </c>
      <c r="AV416" s="31" t="str">
        <f t="shared" si="55"/>
        <v/>
      </c>
      <c r="AW416" s="34" t="str">
        <f t="shared" si="53"/>
        <v/>
      </c>
      <c r="AX416" s="28" t="s">
        <v>322</v>
      </c>
      <c r="BB416" s="40">
        <v>5</v>
      </c>
      <c r="BC416" s="40">
        <v>8</v>
      </c>
      <c r="BD416" s="28">
        <v>0</v>
      </c>
      <c r="BE416" s="28">
        <v>24.853000000000002</v>
      </c>
      <c r="BF416" s="28">
        <v>62.6</v>
      </c>
      <c r="BG416" s="28">
        <v>4.9089999999999998</v>
      </c>
      <c r="BH416" s="28" t="s">
        <v>102</v>
      </c>
      <c r="BI416" s="28" t="s">
        <v>320</v>
      </c>
      <c r="BJ416" s="41">
        <v>0.62</v>
      </c>
    </row>
    <row r="417" spans="1:62" s="28" customFormat="1" ht="15" customHeight="1" x14ac:dyDescent="0.25">
      <c r="A417" s="28" t="s">
        <v>57</v>
      </c>
      <c r="B417" s="29" t="s">
        <v>58</v>
      </c>
      <c r="C417" s="29">
        <v>19</v>
      </c>
      <c r="D417" s="30">
        <v>40738</v>
      </c>
      <c r="E417" s="28" t="s">
        <v>59</v>
      </c>
      <c r="F417" s="31">
        <v>270</v>
      </c>
      <c r="G417" s="32">
        <v>13.3</v>
      </c>
      <c r="H417" s="33">
        <v>1.3</v>
      </c>
      <c r="I417" s="28">
        <v>13.1</v>
      </c>
      <c r="J417" s="31" t="s">
        <v>60</v>
      </c>
      <c r="K417" s="31">
        <v>1</v>
      </c>
      <c r="L417" s="31">
        <f t="shared" si="48"/>
        <v>34.591451703322576</v>
      </c>
      <c r="M417" s="34">
        <f t="shared" si="49"/>
        <v>8.9335066527968685</v>
      </c>
      <c r="N417" s="35"/>
      <c r="P417" s="36">
        <v>41171</v>
      </c>
      <c r="Q417" s="28" t="s">
        <v>287</v>
      </c>
      <c r="R417" s="31">
        <v>270</v>
      </c>
      <c r="S417" s="37">
        <v>13.5</v>
      </c>
      <c r="T417" s="33">
        <v>1.3</v>
      </c>
      <c r="U417" s="28">
        <v>13.2</v>
      </c>
      <c r="V417" s="28" t="s">
        <v>134</v>
      </c>
      <c r="W417" s="28">
        <v>1</v>
      </c>
      <c r="X417" s="31">
        <f t="shared" si="50"/>
        <v>35.911676408499488</v>
      </c>
      <c r="Y417" s="34">
        <f t="shared" si="54"/>
        <v>9.2856150527302415</v>
      </c>
      <c r="Z417" s="28" t="s">
        <v>323</v>
      </c>
      <c r="AB417" s="36">
        <v>42264</v>
      </c>
      <c r="AC417" s="36" t="s">
        <v>195</v>
      </c>
      <c r="AD417" s="29">
        <v>270</v>
      </c>
      <c r="AE417" s="38"/>
      <c r="AF417" s="39"/>
      <c r="AI417" s="28">
        <v>0</v>
      </c>
      <c r="AJ417" s="31" t="str">
        <f t="shared" si="51"/>
        <v/>
      </c>
      <c r="AK417" s="34" t="str">
        <f t="shared" si="52"/>
        <v/>
      </c>
      <c r="AL417" s="28" t="s">
        <v>90</v>
      </c>
      <c r="AN417" s="28">
        <v>270</v>
      </c>
      <c r="AO417" s="36">
        <v>42635</v>
      </c>
      <c r="AP417" s="28" t="s">
        <v>63</v>
      </c>
      <c r="AR417" s="39"/>
      <c r="AS417" s="28" t="s">
        <v>64</v>
      </c>
      <c r="AU417" s="28">
        <v>0</v>
      </c>
      <c r="AV417" s="31" t="str">
        <f t="shared" si="55"/>
        <v/>
      </c>
      <c r="AW417" s="34" t="str">
        <f t="shared" si="53"/>
        <v/>
      </c>
      <c r="AX417" s="28" t="s">
        <v>91</v>
      </c>
      <c r="BB417" s="40"/>
      <c r="BC417" s="40"/>
      <c r="BH417" s="28" t="s">
        <v>236</v>
      </c>
      <c r="BI417" s="28" t="s">
        <v>93</v>
      </c>
      <c r="BJ417" s="41">
        <v>0.61483424600000003</v>
      </c>
    </row>
    <row r="418" spans="1:62" s="28" customFormat="1" ht="15" customHeight="1" x14ac:dyDescent="0.25">
      <c r="A418" s="28" t="s">
        <v>57</v>
      </c>
      <c r="B418" s="29" t="s">
        <v>58</v>
      </c>
      <c r="C418" s="29">
        <v>19</v>
      </c>
      <c r="D418" s="30">
        <v>40738</v>
      </c>
      <c r="E418" s="28" t="s">
        <v>59</v>
      </c>
      <c r="F418" s="31">
        <v>271</v>
      </c>
      <c r="G418" s="32">
        <v>22.5</v>
      </c>
      <c r="H418" s="33">
        <v>1.3</v>
      </c>
      <c r="I418" s="28">
        <v>19.7</v>
      </c>
      <c r="J418" s="31" t="s">
        <v>60</v>
      </c>
      <c r="K418" s="31">
        <v>1</v>
      </c>
      <c r="L418" s="31">
        <f t="shared" si="48"/>
        <v>84.749172834374974</v>
      </c>
      <c r="M418" s="34">
        <f t="shared" si="49"/>
        <v>34.865743993397203</v>
      </c>
      <c r="N418" s="35"/>
      <c r="P418" s="36">
        <v>41171</v>
      </c>
      <c r="Q418" s="28" t="s">
        <v>287</v>
      </c>
      <c r="R418" s="31">
        <v>271</v>
      </c>
      <c r="S418" s="37">
        <v>23</v>
      </c>
      <c r="T418" s="33">
        <v>1.3</v>
      </c>
      <c r="U418" s="28">
        <v>20</v>
      </c>
      <c r="V418" s="28" t="s">
        <v>60</v>
      </c>
      <c r="W418" s="28">
        <v>1</v>
      </c>
      <c r="X418" s="31">
        <f t="shared" si="50"/>
        <v>89.906247899999983</v>
      </c>
      <c r="Y418" s="34">
        <f t="shared" si="54"/>
        <v>36.908067851486116</v>
      </c>
      <c r="AB418" s="36">
        <v>42264</v>
      </c>
      <c r="AC418" s="36" t="s">
        <v>195</v>
      </c>
      <c r="AD418" s="29">
        <v>271</v>
      </c>
      <c r="AE418" s="38">
        <v>23.5</v>
      </c>
      <c r="AF418" s="39">
        <v>1.3</v>
      </c>
      <c r="AG418" s="28">
        <v>20.399999999999999</v>
      </c>
      <c r="AH418" s="28" t="s">
        <v>71</v>
      </c>
      <c r="AI418" s="28">
        <v>1</v>
      </c>
      <c r="AJ418" s="31">
        <f t="shared" si="51"/>
        <v>95.734858054499966</v>
      </c>
      <c r="AK418" s="34">
        <f t="shared" si="52"/>
        <v>39.022220474310295</v>
      </c>
      <c r="AN418" s="28">
        <v>271</v>
      </c>
      <c r="AO418" s="36">
        <v>42635</v>
      </c>
      <c r="AP418" s="28" t="s">
        <v>63</v>
      </c>
      <c r="AR418" s="39"/>
      <c r="AS418" s="28" t="s">
        <v>64</v>
      </c>
      <c r="AU418" s="28">
        <v>0</v>
      </c>
      <c r="AV418" s="31" t="str">
        <f t="shared" si="55"/>
        <v/>
      </c>
      <c r="AW418" s="34" t="str">
        <f t="shared" si="53"/>
        <v/>
      </c>
      <c r="BB418" s="40">
        <v>11</v>
      </c>
      <c r="BC418" s="40">
        <v>14</v>
      </c>
      <c r="BD418" s="28">
        <v>0</v>
      </c>
      <c r="BE418" s="28">
        <v>31.919</v>
      </c>
      <c r="BF418" s="28">
        <v>68.733000000000004</v>
      </c>
      <c r="BG418" s="28">
        <v>1.0900000000000001</v>
      </c>
      <c r="BH418" s="28" t="s">
        <v>83</v>
      </c>
      <c r="BI418" s="28" t="s">
        <v>213</v>
      </c>
      <c r="BJ418" s="41">
        <v>0.35</v>
      </c>
    </row>
    <row r="419" spans="1:62" s="28" customFormat="1" ht="15" customHeight="1" x14ac:dyDescent="0.25">
      <c r="A419" s="28" t="s">
        <v>57</v>
      </c>
      <c r="B419" s="29" t="s">
        <v>58</v>
      </c>
      <c r="C419" s="29">
        <v>19</v>
      </c>
      <c r="D419" s="30"/>
      <c r="F419" s="31"/>
      <c r="G419" s="32"/>
      <c r="H419" s="33"/>
      <c r="J419" s="31"/>
      <c r="K419" s="31"/>
      <c r="L419" s="31" t="str">
        <f t="shared" si="48"/>
        <v/>
      </c>
      <c r="M419" s="34" t="str">
        <f t="shared" si="49"/>
        <v/>
      </c>
      <c r="N419" s="35"/>
      <c r="P419" s="36">
        <v>41171</v>
      </c>
      <c r="Q419" s="28" t="s">
        <v>287</v>
      </c>
      <c r="R419" s="31">
        <v>1776</v>
      </c>
      <c r="S419" s="37">
        <v>10.3</v>
      </c>
      <c r="T419" s="33">
        <v>1.3</v>
      </c>
      <c r="U419" s="28">
        <v>10.5</v>
      </c>
      <c r="V419" s="28" t="s">
        <v>115</v>
      </c>
      <c r="W419" s="28">
        <v>1</v>
      </c>
      <c r="X419" s="31">
        <f t="shared" si="50"/>
        <v>10.277405838630001</v>
      </c>
      <c r="Y419" s="34">
        <f t="shared" si="54"/>
        <v>4.6078106801532703</v>
      </c>
      <c r="AB419" s="36">
        <v>42264</v>
      </c>
      <c r="AC419" s="36" t="s">
        <v>195</v>
      </c>
      <c r="AD419" s="29">
        <v>1776</v>
      </c>
      <c r="AE419" s="38"/>
      <c r="AI419" s="28">
        <v>0</v>
      </c>
      <c r="AJ419" s="31" t="str">
        <f t="shared" si="51"/>
        <v/>
      </c>
      <c r="AK419" s="34" t="str">
        <f t="shared" si="52"/>
        <v/>
      </c>
      <c r="AL419" s="28" t="s">
        <v>168</v>
      </c>
      <c r="AN419" s="28">
        <v>1776</v>
      </c>
      <c r="AO419" s="36">
        <v>42635</v>
      </c>
      <c r="AP419" s="28" t="s">
        <v>63</v>
      </c>
      <c r="AS419" s="28" t="s">
        <v>64</v>
      </c>
      <c r="AU419" s="28">
        <v>0</v>
      </c>
      <c r="AV419" s="31" t="str">
        <f t="shared" si="55"/>
        <v/>
      </c>
      <c r="AW419" s="34" t="str">
        <f t="shared" si="53"/>
        <v/>
      </c>
      <c r="AX419" s="28" t="s">
        <v>91</v>
      </c>
      <c r="BB419" s="40"/>
      <c r="BC419" s="40"/>
      <c r="BH419" s="28" t="s">
        <v>324</v>
      </c>
      <c r="BI419" s="37" t="s">
        <v>325</v>
      </c>
      <c r="BJ419" s="41">
        <v>0.38</v>
      </c>
    </row>
    <row r="420" spans="1:62" s="28" customFormat="1" ht="15" customHeight="1" x14ac:dyDescent="0.25">
      <c r="A420" s="28" t="s">
        <v>57</v>
      </c>
      <c r="B420" s="29" t="s">
        <v>58</v>
      </c>
      <c r="C420" s="29">
        <v>19</v>
      </c>
      <c r="D420" s="30"/>
      <c r="F420" s="31"/>
      <c r="G420" s="32"/>
      <c r="H420" s="33"/>
      <c r="J420" s="31"/>
      <c r="K420" s="31"/>
      <c r="L420" s="31" t="str">
        <f t="shared" si="48"/>
        <v/>
      </c>
      <c r="M420" s="34" t="str">
        <f t="shared" si="49"/>
        <v/>
      </c>
      <c r="N420" s="35"/>
      <c r="P420" s="36">
        <v>41171</v>
      </c>
      <c r="Q420" s="28" t="s">
        <v>287</v>
      </c>
      <c r="R420" s="31">
        <v>1777</v>
      </c>
      <c r="S420" s="37">
        <v>25.5</v>
      </c>
      <c r="T420" s="33">
        <v>1.3</v>
      </c>
      <c r="U420" s="28">
        <v>21.6</v>
      </c>
      <c r="V420" s="28" t="s">
        <v>326</v>
      </c>
      <c r="W420" s="28">
        <v>1</v>
      </c>
      <c r="X420" s="31">
        <f t="shared" si="50"/>
        <v>129.92575496382</v>
      </c>
      <c r="Y420" s="34">
        <f t="shared" si="54"/>
        <v>48.215345413334028</v>
      </c>
      <c r="Z420" s="28" t="s">
        <v>327</v>
      </c>
      <c r="AB420" s="36">
        <v>42264</v>
      </c>
      <c r="AC420" s="36" t="s">
        <v>195</v>
      </c>
      <c r="AD420" s="29">
        <v>1777</v>
      </c>
      <c r="AE420" s="38"/>
      <c r="AI420" s="28">
        <v>0</v>
      </c>
      <c r="AJ420" s="31" t="str">
        <f t="shared" si="51"/>
        <v/>
      </c>
      <c r="AK420" s="34" t="str">
        <f t="shared" si="52"/>
        <v/>
      </c>
      <c r="AL420" s="28" t="s">
        <v>90</v>
      </c>
      <c r="AN420" s="28">
        <v>1777</v>
      </c>
      <c r="AO420" s="36">
        <v>42635</v>
      </c>
      <c r="AP420" s="28" t="s">
        <v>63</v>
      </c>
      <c r="AS420" s="28" t="s">
        <v>64</v>
      </c>
      <c r="AU420" s="28">
        <v>0</v>
      </c>
      <c r="AV420" s="31" t="str">
        <f t="shared" si="55"/>
        <v/>
      </c>
      <c r="AW420" s="34" t="str">
        <f t="shared" si="53"/>
        <v/>
      </c>
      <c r="AX420" s="28" t="s">
        <v>91</v>
      </c>
      <c r="BB420" s="40"/>
      <c r="BC420" s="40"/>
      <c r="BH420" s="28" t="s">
        <v>83</v>
      </c>
      <c r="BI420" s="37" t="s">
        <v>84</v>
      </c>
      <c r="BJ420" s="41">
        <v>0.38100000000000001</v>
      </c>
    </row>
    <row r="421" spans="1:62" s="28" customFormat="1" ht="15" customHeight="1" x14ac:dyDescent="0.25">
      <c r="A421" s="28" t="s">
        <v>57</v>
      </c>
      <c r="B421" s="29" t="s">
        <v>58</v>
      </c>
      <c r="C421" s="29">
        <v>19</v>
      </c>
      <c r="D421" s="30"/>
      <c r="F421" s="31"/>
      <c r="G421" s="32"/>
      <c r="H421" s="33"/>
      <c r="J421" s="31"/>
      <c r="K421" s="31"/>
      <c r="L421" s="31" t="str">
        <f t="shared" si="48"/>
        <v/>
      </c>
      <c r="M421" s="34" t="str">
        <f t="shared" si="49"/>
        <v/>
      </c>
      <c r="N421" s="35"/>
      <c r="P421" s="36">
        <v>41171</v>
      </c>
      <c r="Q421" s="28" t="s">
        <v>287</v>
      </c>
      <c r="R421" s="31">
        <v>1778</v>
      </c>
      <c r="S421" s="37">
        <v>13.3</v>
      </c>
      <c r="T421" s="33">
        <v>1.3</v>
      </c>
      <c r="U421" s="28">
        <v>9.4</v>
      </c>
      <c r="V421" s="28" t="s">
        <v>115</v>
      </c>
      <c r="W421" s="28">
        <v>1</v>
      </c>
      <c r="X421" s="31">
        <f t="shared" si="50"/>
        <v>13.927924117610999</v>
      </c>
      <c r="Y421" s="34">
        <f t="shared" si="54"/>
        <v>8.9335066527968685</v>
      </c>
      <c r="AB421" s="36">
        <v>42264</v>
      </c>
      <c r="AC421" s="36" t="s">
        <v>195</v>
      </c>
      <c r="AD421" s="29">
        <v>1778</v>
      </c>
      <c r="AE421" s="38">
        <v>21</v>
      </c>
      <c r="AF421" s="39">
        <v>1.3</v>
      </c>
      <c r="AG421" s="28">
        <v>13.4</v>
      </c>
      <c r="AH421" s="28" t="s">
        <v>60</v>
      </c>
      <c r="AI421" s="28">
        <v>1</v>
      </c>
      <c r="AJ421" s="31">
        <f t="shared" si="51"/>
        <v>49.499252919900002</v>
      </c>
      <c r="AK421" s="34">
        <f t="shared" si="52"/>
        <v>29.160447767380756</v>
      </c>
      <c r="AN421" s="28">
        <v>1778</v>
      </c>
      <c r="AO421" s="36">
        <v>42635</v>
      </c>
      <c r="AP421" s="28" t="s">
        <v>63</v>
      </c>
      <c r="AQ421" s="28">
        <v>23.8</v>
      </c>
      <c r="AR421" s="39">
        <v>1.3</v>
      </c>
      <c r="AS421" s="28">
        <v>14.7</v>
      </c>
      <c r="AT421" s="28" t="s">
        <v>60</v>
      </c>
      <c r="AU421" s="28">
        <v>1</v>
      </c>
      <c r="AV421" s="31">
        <f t="shared" si="55"/>
        <v>69.747156278478002</v>
      </c>
      <c r="AW421" s="34">
        <f t="shared" si="53"/>
        <v>40.325571764021724</v>
      </c>
      <c r="BB421" s="40">
        <v>14</v>
      </c>
      <c r="BC421" s="40">
        <v>7</v>
      </c>
      <c r="BD421" s="28">
        <v>18.928000000000001</v>
      </c>
      <c r="BE421" s="28">
        <v>36.106000000000002</v>
      </c>
      <c r="BF421" s="28">
        <v>61.722999999999999</v>
      </c>
      <c r="BG421" s="28">
        <v>1.538</v>
      </c>
      <c r="BH421" s="28" t="s">
        <v>83</v>
      </c>
      <c r="BI421" s="28" t="s">
        <v>95</v>
      </c>
      <c r="BJ421" s="41">
        <v>0.34499999999999997</v>
      </c>
    </row>
    <row r="422" spans="1:62" s="28" customFormat="1" ht="15" customHeight="1" x14ac:dyDescent="0.25">
      <c r="A422" s="28" t="s">
        <v>57</v>
      </c>
      <c r="B422" s="29" t="s">
        <v>58</v>
      </c>
      <c r="C422" s="29">
        <v>19</v>
      </c>
      <c r="D422" s="30"/>
      <c r="F422" s="31"/>
      <c r="G422" s="32"/>
      <c r="H422" s="33"/>
      <c r="J422" s="31"/>
      <c r="K422" s="31"/>
      <c r="L422" s="31" t="str">
        <f t="shared" si="48"/>
        <v/>
      </c>
      <c r="M422" s="34" t="str">
        <f t="shared" si="49"/>
        <v/>
      </c>
      <c r="N422" s="35"/>
      <c r="P422" s="36">
        <v>41171</v>
      </c>
      <c r="Q422" s="28" t="s">
        <v>287</v>
      </c>
      <c r="R422" s="31">
        <v>1779</v>
      </c>
      <c r="S422" s="37">
        <v>12</v>
      </c>
      <c r="T422" s="33">
        <v>1.3</v>
      </c>
      <c r="U422" s="28">
        <v>12</v>
      </c>
      <c r="V422" s="28" t="s">
        <v>115</v>
      </c>
      <c r="W422" s="28">
        <v>1</v>
      </c>
      <c r="X422" s="31">
        <f t="shared" si="50"/>
        <v>13.425481727999999</v>
      </c>
      <c r="Y422" s="34">
        <f t="shared" si="54"/>
        <v>6.8442464963974095</v>
      </c>
      <c r="AB422" s="36">
        <v>42264</v>
      </c>
      <c r="AC422" s="36" t="s">
        <v>195</v>
      </c>
      <c r="AD422" s="29">
        <v>1779</v>
      </c>
      <c r="AE422" s="38"/>
      <c r="AI422" s="28">
        <v>0</v>
      </c>
      <c r="AJ422" s="31" t="str">
        <f t="shared" si="51"/>
        <v/>
      </c>
      <c r="AK422" s="34" t="str">
        <f t="shared" si="52"/>
        <v/>
      </c>
      <c r="AL422" s="28" t="s">
        <v>168</v>
      </c>
      <c r="AN422" s="28">
        <v>1779</v>
      </c>
      <c r="AO422" s="36">
        <v>42635</v>
      </c>
      <c r="AP422" s="28" t="s">
        <v>63</v>
      </c>
      <c r="AS422" s="28" t="s">
        <v>64</v>
      </c>
      <c r="AU422" s="28">
        <v>0</v>
      </c>
      <c r="AV422" s="31" t="str">
        <f t="shared" si="55"/>
        <v/>
      </c>
      <c r="AW422" s="34" t="str">
        <f t="shared" si="53"/>
        <v/>
      </c>
      <c r="AX422" s="28" t="s">
        <v>91</v>
      </c>
      <c r="BB422" s="40"/>
      <c r="BC422" s="40"/>
      <c r="BH422" s="28" t="s">
        <v>83</v>
      </c>
      <c r="BI422" s="37" t="s">
        <v>328</v>
      </c>
      <c r="BJ422" s="41">
        <v>0.32</v>
      </c>
    </row>
    <row r="423" spans="1:62" s="28" customFormat="1" ht="15" customHeight="1" x14ac:dyDescent="0.25">
      <c r="A423" s="28" t="s">
        <v>57</v>
      </c>
      <c r="B423" s="29" t="s">
        <v>58</v>
      </c>
      <c r="C423" s="29">
        <v>19</v>
      </c>
      <c r="G423" s="32"/>
      <c r="K423" s="31"/>
      <c r="L423" s="31" t="str">
        <f t="shared" si="48"/>
        <v/>
      </c>
      <c r="M423" s="34" t="str">
        <f t="shared" si="49"/>
        <v/>
      </c>
      <c r="S423" s="37"/>
      <c r="X423" s="31" t="str">
        <f t="shared" si="50"/>
        <v/>
      </c>
      <c r="Y423" s="34" t="str">
        <f t="shared" si="54"/>
        <v/>
      </c>
      <c r="AB423" s="36">
        <v>42264</v>
      </c>
      <c r="AC423" s="36" t="s">
        <v>195</v>
      </c>
      <c r="AD423" s="29">
        <v>3483</v>
      </c>
      <c r="AE423" s="38">
        <v>10.8</v>
      </c>
      <c r="AF423" s="39">
        <v>1.3</v>
      </c>
      <c r="AG423" s="28">
        <v>18.100000000000001</v>
      </c>
      <c r="AH423" s="28" t="s">
        <v>115</v>
      </c>
      <c r="AI423" s="28">
        <v>1</v>
      </c>
      <c r="AJ423" s="31">
        <f t="shared" si="51"/>
        <v>36.393229480751998</v>
      </c>
      <c r="AK423" s="34">
        <f t="shared" si="52"/>
        <v>5.2097123142703321</v>
      </c>
      <c r="AN423" s="28">
        <v>3483</v>
      </c>
      <c r="AO423" s="36">
        <v>42635</v>
      </c>
      <c r="AP423" s="28" t="s">
        <v>63</v>
      </c>
      <c r="AQ423" s="28">
        <v>11.5</v>
      </c>
      <c r="AR423" s="39">
        <v>1.3</v>
      </c>
      <c r="AS423" s="28">
        <v>19.100000000000001</v>
      </c>
      <c r="AT423" s="28" t="s">
        <v>115</v>
      </c>
      <c r="AU423" s="28">
        <v>1</v>
      </c>
      <c r="AV423" s="31">
        <f t="shared" si="55"/>
        <v>43.543522420424999</v>
      </c>
      <c r="AW423" s="34">
        <f t="shared" si="53"/>
        <v>6.1299032724976446</v>
      </c>
      <c r="BB423" s="40">
        <v>11</v>
      </c>
      <c r="BC423" s="40">
        <v>15</v>
      </c>
      <c r="BD423" s="28">
        <v>3.4390000000000001</v>
      </c>
      <c r="BE423" s="28">
        <v>33.131</v>
      </c>
      <c r="BF423" s="28">
        <v>70.400000000000006</v>
      </c>
      <c r="BG423" s="28">
        <v>0.64400000000000002</v>
      </c>
      <c r="BH423" s="28" t="s">
        <v>76</v>
      </c>
      <c r="BI423" s="28" t="s">
        <v>118</v>
      </c>
      <c r="BJ423" s="41">
        <v>0.71</v>
      </c>
    </row>
    <row r="424" spans="1:62" s="28" customFormat="1" ht="15" customHeight="1" x14ac:dyDescent="0.25">
      <c r="A424" s="28" t="s">
        <v>57</v>
      </c>
      <c r="B424" s="29" t="s">
        <v>58</v>
      </c>
      <c r="C424" s="29">
        <v>19</v>
      </c>
      <c r="G424" s="32"/>
      <c r="K424" s="31"/>
      <c r="L424" s="31" t="str">
        <f t="shared" si="48"/>
        <v/>
      </c>
      <c r="M424" s="34" t="str">
        <f t="shared" si="49"/>
        <v/>
      </c>
      <c r="S424" s="37"/>
      <c r="X424" s="31" t="str">
        <f t="shared" si="50"/>
        <v/>
      </c>
      <c r="Y424" s="34" t="str">
        <f t="shared" si="54"/>
        <v/>
      </c>
      <c r="AB424" s="36">
        <v>42264</v>
      </c>
      <c r="AC424" s="36" t="s">
        <v>195</v>
      </c>
      <c r="AD424" s="29">
        <v>3484</v>
      </c>
      <c r="AE424" s="38">
        <v>10</v>
      </c>
      <c r="AF424" s="39">
        <v>1.3</v>
      </c>
      <c r="AG424" s="28">
        <v>11.4</v>
      </c>
      <c r="AH424" s="28" t="s">
        <v>115</v>
      </c>
      <c r="AI424" s="28">
        <v>1</v>
      </c>
      <c r="AJ424" s="31">
        <f t="shared" si="51"/>
        <v>11.071360800000003</v>
      </c>
      <c r="AK424" s="34">
        <f t="shared" si="52"/>
        <v>4.2682142857322525</v>
      </c>
      <c r="AN424" s="28">
        <v>3484</v>
      </c>
      <c r="AO424" s="36">
        <v>42635</v>
      </c>
      <c r="AP424" s="28" t="s">
        <v>63</v>
      </c>
      <c r="AQ424" s="28">
        <v>10.1</v>
      </c>
      <c r="AR424" s="39">
        <v>1.3</v>
      </c>
      <c r="AS424" s="28">
        <v>11.5</v>
      </c>
      <c r="AT424" s="28" t="s">
        <v>115</v>
      </c>
      <c r="AU424" s="28">
        <v>1</v>
      </c>
      <c r="AV424" s="31">
        <f t="shared" si="55"/>
        <v>11.392964407800001</v>
      </c>
      <c r="AW424" s="34">
        <f t="shared" si="53"/>
        <v>4.3796416090270247</v>
      </c>
      <c r="BB424" s="40">
        <v>18</v>
      </c>
      <c r="BC424" s="40">
        <v>0</v>
      </c>
      <c r="BD424" s="28">
        <v>3.597</v>
      </c>
      <c r="BE424" s="28">
        <v>38.878</v>
      </c>
      <c r="BF424" s="28">
        <v>55.014000000000003</v>
      </c>
      <c r="BG424" s="28">
        <v>3.282</v>
      </c>
      <c r="BH424" s="28" t="s">
        <v>329</v>
      </c>
      <c r="BI424" s="28" t="s">
        <v>330</v>
      </c>
      <c r="BJ424" s="41">
        <v>0.4</v>
      </c>
    </row>
    <row r="425" spans="1:62" s="28" customFormat="1" ht="15" customHeight="1" x14ac:dyDescent="0.25">
      <c r="A425" s="28" t="s">
        <v>57</v>
      </c>
      <c r="B425" s="29" t="s">
        <v>58</v>
      </c>
      <c r="C425" s="29">
        <v>19</v>
      </c>
      <c r="G425" s="32"/>
      <c r="K425" s="31"/>
      <c r="L425" s="31" t="str">
        <f t="shared" si="48"/>
        <v/>
      </c>
      <c r="M425" s="34" t="str">
        <f t="shared" si="49"/>
        <v/>
      </c>
      <c r="S425" s="37"/>
      <c r="X425" s="31" t="str">
        <f t="shared" si="50"/>
        <v/>
      </c>
      <c r="Y425" s="34" t="str">
        <f t="shared" si="54"/>
        <v/>
      </c>
      <c r="AB425" s="36">
        <v>42264</v>
      </c>
      <c r="AC425" s="36" t="s">
        <v>195</v>
      </c>
      <c r="AD425" s="29">
        <v>3485</v>
      </c>
      <c r="AE425" s="38">
        <v>10.9</v>
      </c>
      <c r="AF425" s="39">
        <v>1.3</v>
      </c>
      <c r="AG425" s="28">
        <v>11.3</v>
      </c>
      <c r="AH425" s="28" t="s">
        <v>113</v>
      </c>
      <c r="AI425" s="28">
        <v>1</v>
      </c>
      <c r="AJ425" s="31">
        <f t="shared" si="51"/>
        <v>14.831292409069498</v>
      </c>
      <c r="AK425" s="34">
        <f t="shared" si="52"/>
        <v>5.3355702791226971</v>
      </c>
      <c r="AN425" s="28">
        <v>3485</v>
      </c>
      <c r="AO425" s="36">
        <v>42635</v>
      </c>
      <c r="AP425" s="28" t="s">
        <v>63</v>
      </c>
      <c r="AQ425" s="28">
        <v>12.2</v>
      </c>
      <c r="AR425" s="39">
        <v>1.3</v>
      </c>
      <c r="AS425" s="28">
        <v>12.4</v>
      </c>
      <c r="AT425" s="28" t="s">
        <v>113</v>
      </c>
      <c r="AU425" s="28">
        <v>1</v>
      </c>
      <c r="AV425" s="31">
        <f t="shared" si="55"/>
        <v>20.388670369703995</v>
      </c>
      <c r="AW425" s="34">
        <f t="shared" si="53"/>
        <v>7.1436172367601225</v>
      </c>
      <c r="BB425" s="40">
        <v>7</v>
      </c>
      <c r="BC425" s="40">
        <v>1</v>
      </c>
      <c r="BD425" s="28">
        <v>3.3730000000000002</v>
      </c>
      <c r="BE425" s="28">
        <v>25.803999999999998</v>
      </c>
      <c r="BF425" s="28">
        <v>56.241999999999997</v>
      </c>
      <c r="BG425" s="28">
        <v>5.9489999999999998</v>
      </c>
      <c r="BH425" s="28" t="s">
        <v>76</v>
      </c>
      <c r="BI425" s="28" t="s">
        <v>283</v>
      </c>
      <c r="BJ425" s="41">
        <v>0.45500000000000002</v>
      </c>
    </row>
    <row r="426" spans="1:62" s="28" customFormat="1" ht="15" customHeight="1" x14ac:dyDescent="0.25">
      <c r="A426" s="28" t="s">
        <v>57</v>
      </c>
      <c r="B426" s="29" t="s">
        <v>58</v>
      </c>
      <c r="C426" s="29">
        <v>19</v>
      </c>
      <c r="G426" s="32"/>
      <c r="K426" s="31"/>
      <c r="L426" s="31" t="str">
        <f t="shared" si="48"/>
        <v/>
      </c>
      <c r="M426" s="34" t="str">
        <f t="shared" si="49"/>
        <v/>
      </c>
      <c r="S426" s="37"/>
      <c r="X426" s="31" t="str">
        <f t="shared" si="50"/>
        <v/>
      </c>
      <c r="Y426" s="34" t="str">
        <f t="shared" si="54"/>
        <v/>
      </c>
      <c r="AB426" s="36">
        <v>42264</v>
      </c>
      <c r="AC426" s="36" t="s">
        <v>195</v>
      </c>
      <c r="AD426" s="29">
        <v>3486</v>
      </c>
      <c r="AE426" s="38">
        <v>10.3</v>
      </c>
      <c r="AF426" s="39">
        <v>1.3</v>
      </c>
      <c r="AG426" s="28">
        <v>9.1999999999999993</v>
      </c>
      <c r="AH426" s="28" t="s">
        <v>115</v>
      </c>
      <c r="AI426" s="28">
        <v>1</v>
      </c>
      <c r="AJ426" s="31">
        <f t="shared" si="51"/>
        <v>16.588093634279996</v>
      </c>
      <c r="AK426" s="34">
        <f t="shared" si="52"/>
        <v>4.6078106801532703</v>
      </c>
      <c r="AN426" s="28">
        <v>3486</v>
      </c>
      <c r="AO426" s="36">
        <v>42635</v>
      </c>
      <c r="AP426" s="28" t="s">
        <v>63</v>
      </c>
      <c r="AQ426" s="28">
        <v>10.4</v>
      </c>
      <c r="AR426" s="39">
        <v>1.3</v>
      </c>
      <c r="AS426" s="28">
        <v>9.3000000000000007</v>
      </c>
      <c r="AT426" s="28" t="s">
        <v>115</v>
      </c>
      <c r="AU426" s="28">
        <v>1</v>
      </c>
      <c r="AV426" s="31">
        <f t="shared" si="55"/>
        <v>17.095579562879998</v>
      </c>
      <c r="AW426" s="34">
        <f t="shared" si="53"/>
        <v>4.7245730013375553</v>
      </c>
      <c r="BB426" s="40">
        <v>2</v>
      </c>
      <c r="BC426" s="40">
        <v>0</v>
      </c>
      <c r="BD426" s="28">
        <v>3.2469999999999999</v>
      </c>
      <c r="BE426" s="28">
        <v>21.442</v>
      </c>
      <c r="BF426" s="28">
        <v>53.564999999999998</v>
      </c>
      <c r="BG426" s="28">
        <v>8.8529999999999998</v>
      </c>
      <c r="BH426" s="28" t="s">
        <v>331</v>
      </c>
      <c r="BI426" s="28" t="s">
        <v>332</v>
      </c>
      <c r="BJ426" s="41">
        <v>0.7</v>
      </c>
    </row>
    <row r="427" spans="1:62" s="28" customFormat="1" ht="15" customHeight="1" x14ac:dyDescent="0.25">
      <c r="A427" s="28" t="s">
        <v>57</v>
      </c>
      <c r="B427" s="29" t="s">
        <v>58</v>
      </c>
      <c r="C427" s="29">
        <v>20</v>
      </c>
      <c r="D427" s="30">
        <v>40738</v>
      </c>
      <c r="E427" s="28" t="s">
        <v>59</v>
      </c>
      <c r="F427" s="31">
        <v>272</v>
      </c>
      <c r="G427" s="32">
        <v>10.5</v>
      </c>
      <c r="H427" s="33">
        <v>1.3</v>
      </c>
      <c r="I427" s="28">
        <v>10.7</v>
      </c>
      <c r="J427" s="31" t="s">
        <v>60</v>
      </c>
      <c r="K427" s="31">
        <v>1</v>
      </c>
      <c r="L427" s="31">
        <f t="shared" si="48"/>
        <v>22.418494673650738</v>
      </c>
      <c r="M427" s="34">
        <f t="shared" si="49"/>
        <v>4.8431341601526379</v>
      </c>
      <c r="N427" s="35"/>
      <c r="P427" s="36">
        <v>41171</v>
      </c>
      <c r="Q427" s="28" t="s">
        <v>287</v>
      </c>
      <c r="R427" s="31">
        <v>272</v>
      </c>
      <c r="S427" s="37">
        <v>10.5</v>
      </c>
      <c r="T427" s="33">
        <v>1.3</v>
      </c>
      <c r="U427" s="28">
        <v>10.7</v>
      </c>
      <c r="V427" s="28" t="s">
        <v>60</v>
      </c>
      <c r="W427" s="28">
        <v>1</v>
      </c>
      <c r="X427" s="31">
        <f t="shared" si="50"/>
        <v>22.418494673650738</v>
      </c>
      <c r="Y427" s="34">
        <f t="shared" si="54"/>
        <v>4.8431341601526379</v>
      </c>
      <c r="AB427" s="36">
        <v>42264</v>
      </c>
      <c r="AC427" s="36" t="s">
        <v>195</v>
      </c>
      <c r="AD427" s="29">
        <v>272</v>
      </c>
      <c r="AE427" s="38"/>
      <c r="AI427" s="28">
        <v>0</v>
      </c>
      <c r="AJ427" s="31" t="str">
        <f t="shared" si="51"/>
        <v/>
      </c>
      <c r="AK427" s="34" t="str">
        <f t="shared" si="52"/>
        <v/>
      </c>
      <c r="AL427" s="28" t="s">
        <v>90</v>
      </c>
      <c r="AN427" s="28">
        <v>272</v>
      </c>
      <c r="AO427" s="36">
        <v>42635</v>
      </c>
      <c r="AP427" s="28" t="s">
        <v>63</v>
      </c>
      <c r="AS427" s="28" t="s">
        <v>64</v>
      </c>
      <c r="AU427" s="28">
        <v>0</v>
      </c>
      <c r="AV427" s="31" t="str">
        <f t="shared" si="55"/>
        <v/>
      </c>
      <c r="AW427" s="34" t="str">
        <f t="shared" si="53"/>
        <v/>
      </c>
      <c r="BB427" s="40"/>
      <c r="BC427" s="40"/>
      <c r="BD427" s="28">
        <v>0</v>
      </c>
      <c r="BE427" s="28">
        <v>22.626000000000001</v>
      </c>
      <c r="BF427" s="28">
        <v>71.715999999999994</v>
      </c>
      <c r="BG427" s="28">
        <v>2.9889999999999999</v>
      </c>
      <c r="BH427" s="28" t="s">
        <v>324</v>
      </c>
      <c r="BI427" s="37" t="s">
        <v>333</v>
      </c>
      <c r="BJ427" s="41">
        <v>0.78272266666666679</v>
      </c>
    </row>
    <row r="428" spans="1:62" s="28" customFormat="1" ht="15" customHeight="1" x14ac:dyDescent="0.25">
      <c r="A428" s="28" t="s">
        <v>57</v>
      </c>
      <c r="B428" s="29" t="s">
        <v>58</v>
      </c>
      <c r="C428" s="29">
        <v>20</v>
      </c>
      <c r="D428" s="30">
        <v>40738</v>
      </c>
      <c r="E428" s="28" t="s">
        <v>59</v>
      </c>
      <c r="F428" s="31">
        <v>273</v>
      </c>
      <c r="G428" s="32">
        <v>12.3</v>
      </c>
      <c r="H428" s="33">
        <v>1.3</v>
      </c>
      <c r="I428" s="28">
        <v>11.4</v>
      </c>
      <c r="J428" s="31" t="s">
        <v>60</v>
      </c>
      <c r="K428" s="31">
        <v>1</v>
      </c>
      <c r="L428" s="31">
        <f t="shared" si="48"/>
        <v>23.3660571472764</v>
      </c>
      <c r="M428" s="34">
        <f t="shared" si="49"/>
        <v>7.2962625559620715</v>
      </c>
      <c r="N428" s="35"/>
      <c r="P428" s="36">
        <v>41171</v>
      </c>
      <c r="Q428" s="28" t="s">
        <v>287</v>
      </c>
      <c r="R428" s="31">
        <v>273</v>
      </c>
      <c r="S428" s="37">
        <v>12.7</v>
      </c>
      <c r="T428" s="33">
        <v>1.3</v>
      </c>
      <c r="U428" s="28">
        <v>11.7</v>
      </c>
      <c r="V428" s="28" t="s">
        <v>71</v>
      </c>
      <c r="W428" s="28">
        <v>1</v>
      </c>
      <c r="X428" s="31">
        <f t="shared" si="50"/>
        <v>25.5660517677942</v>
      </c>
      <c r="Y428" s="34">
        <f t="shared" si="54"/>
        <v>7.9267991170771523</v>
      </c>
      <c r="AB428" s="36">
        <v>42264</v>
      </c>
      <c r="AC428" s="36" t="s">
        <v>195</v>
      </c>
      <c r="AD428" s="29">
        <v>273</v>
      </c>
      <c r="AE428" s="38">
        <v>13.2</v>
      </c>
      <c r="AF428" s="39">
        <v>1.3</v>
      </c>
      <c r="AG428" s="28">
        <v>12.1</v>
      </c>
      <c r="AH428" s="28" t="s">
        <v>60</v>
      </c>
      <c r="AI428" s="28">
        <v>1</v>
      </c>
      <c r="AJ428" s="31">
        <f t="shared" si="51"/>
        <v>28.562985081417597</v>
      </c>
      <c r="AK428" s="34">
        <f t="shared" si="52"/>
        <v>8.7605767121125862</v>
      </c>
      <c r="AN428" s="28">
        <v>273</v>
      </c>
      <c r="AO428" s="36">
        <v>42635</v>
      </c>
      <c r="AP428" s="28" t="s">
        <v>63</v>
      </c>
      <c r="AQ428" s="28">
        <v>13.3</v>
      </c>
      <c r="AR428" s="39">
        <v>1.3</v>
      </c>
      <c r="AS428" s="28">
        <v>12.2</v>
      </c>
      <c r="AT428" s="28" t="s">
        <v>60</v>
      </c>
      <c r="AU428" s="28">
        <v>1</v>
      </c>
      <c r="AV428" s="31">
        <f t="shared" si="55"/>
        <v>29.237044780465201</v>
      </c>
      <c r="AW428" s="34">
        <f t="shared" si="53"/>
        <v>8.9335066527968685</v>
      </c>
      <c r="BB428" s="40">
        <v>18</v>
      </c>
      <c r="BC428" s="40">
        <v>5</v>
      </c>
      <c r="BD428" s="28">
        <v>4.6120000000000001</v>
      </c>
      <c r="BE428" s="28">
        <v>22.451000000000001</v>
      </c>
      <c r="BF428" s="28">
        <v>59.676000000000002</v>
      </c>
      <c r="BG428" s="28">
        <v>6.0730000000000004</v>
      </c>
      <c r="BH428" s="28" t="s">
        <v>96</v>
      </c>
      <c r="BI428" s="28" t="s">
        <v>334</v>
      </c>
      <c r="BJ428" s="41">
        <v>0.55800000000000005</v>
      </c>
    </row>
    <row r="429" spans="1:62" s="28" customFormat="1" ht="15" customHeight="1" x14ac:dyDescent="0.25">
      <c r="A429" s="28" t="s">
        <v>57</v>
      </c>
      <c r="B429" s="29" t="s">
        <v>58</v>
      </c>
      <c r="C429" s="29">
        <v>20</v>
      </c>
      <c r="D429" s="30">
        <v>40738</v>
      </c>
      <c r="E429" s="28" t="s">
        <v>59</v>
      </c>
      <c r="F429" s="31">
        <v>274</v>
      </c>
      <c r="G429" s="32">
        <v>21.2</v>
      </c>
      <c r="H429" s="33">
        <v>1.3</v>
      </c>
      <c r="I429" s="28">
        <v>16.5</v>
      </c>
      <c r="J429" s="31" t="s">
        <v>60</v>
      </c>
      <c r="K429" s="31">
        <v>1</v>
      </c>
      <c r="L429" s="31">
        <f t="shared" si="48"/>
        <v>106.25362570970553</v>
      </c>
      <c r="M429" s="34">
        <f t="shared" si="49"/>
        <v>29.885195063705464</v>
      </c>
      <c r="N429" s="35"/>
      <c r="P429" s="36">
        <v>41171</v>
      </c>
      <c r="Q429" s="28" t="s">
        <v>287</v>
      </c>
      <c r="R429" s="31">
        <v>274</v>
      </c>
      <c r="S429" s="37">
        <v>22.5</v>
      </c>
      <c r="T429" s="33">
        <v>1.3</v>
      </c>
      <c r="U429" s="28">
        <v>17.3</v>
      </c>
      <c r="V429" s="28" t="s">
        <v>60</v>
      </c>
      <c r="W429" s="28">
        <v>1</v>
      </c>
      <c r="X429" s="31">
        <f t="shared" si="50"/>
        <v>125.48714301282874</v>
      </c>
      <c r="Y429" s="34">
        <f t="shared" si="54"/>
        <v>34.865743993397203</v>
      </c>
      <c r="AB429" s="36">
        <v>42264</v>
      </c>
      <c r="AC429" s="36" t="s">
        <v>195</v>
      </c>
      <c r="AD429" s="29">
        <v>274</v>
      </c>
      <c r="AE429" s="38">
        <v>24.4</v>
      </c>
      <c r="AF429" s="39">
        <v>1.8</v>
      </c>
      <c r="AG429" s="28">
        <v>18.3</v>
      </c>
      <c r="AH429" s="28" t="s">
        <v>60</v>
      </c>
      <c r="AI429" s="28">
        <v>1</v>
      </c>
      <c r="AJ429" s="31">
        <f t="shared" si="51"/>
        <v>156.105726510338</v>
      </c>
      <c r="AK429" s="34">
        <f t="shared" si="52"/>
        <v>43.011626441531241</v>
      </c>
      <c r="AL429" s="28" t="s">
        <v>335</v>
      </c>
      <c r="AN429" s="28">
        <v>274</v>
      </c>
      <c r="AO429" s="36">
        <v>42635</v>
      </c>
      <c r="AP429" s="28" t="s">
        <v>63</v>
      </c>
      <c r="AQ429" s="28">
        <v>24.8</v>
      </c>
      <c r="AR429" s="39">
        <v>1.8</v>
      </c>
      <c r="AS429" s="28">
        <v>18.5</v>
      </c>
      <c r="AT429" s="28" t="s">
        <v>60</v>
      </c>
      <c r="AU429" s="28">
        <v>1</v>
      </c>
      <c r="AV429" s="31">
        <f t="shared" si="55"/>
        <v>163.02836852799982</v>
      </c>
      <c r="AW429" s="34">
        <f t="shared" si="53"/>
        <v>44.861735284479693</v>
      </c>
      <c r="BB429" s="40">
        <v>15</v>
      </c>
      <c r="BC429" s="40">
        <v>7</v>
      </c>
      <c r="BD429" s="28">
        <v>38.335999999999999</v>
      </c>
      <c r="BE429" s="28">
        <v>19.119</v>
      </c>
      <c r="BF429" s="28">
        <v>61.468000000000004</v>
      </c>
      <c r="BG429" s="28">
        <v>6.1349999999999998</v>
      </c>
      <c r="BH429" s="28" t="s">
        <v>102</v>
      </c>
      <c r="BI429" s="28" t="s">
        <v>307</v>
      </c>
      <c r="BJ429" s="41">
        <v>0.59013575862068957</v>
      </c>
    </row>
    <row r="430" spans="1:62" s="28" customFormat="1" ht="15" customHeight="1" x14ac:dyDescent="0.25">
      <c r="A430" s="28" t="s">
        <v>57</v>
      </c>
      <c r="B430" s="29" t="s">
        <v>58</v>
      </c>
      <c r="C430" s="29">
        <v>20</v>
      </c>
      <c r="D430" s="30">
        <v>40738</v>
      </c>
      <c r="E430" s="28" t="s">
        <v>59</v>
      </c>
      <c r="F430" s="31">
        <v>275</v>
      </c>
      <c r="G430" s="32">
        <v>10.7</v>
      </c>
      <c r="H430" s="33">
        <v>1.3</v>
      </c>
      <c r="I430" s="28">
        <v>10.9</v>
      </c>
      <c r="J430" s="31" t="s">
        <v>60</v>
      </c>
      <c r="K430" s="31">
        <v>1</v>
      </c>
      <c r="L430" s="31">
        <f t="shared" si="48"/>
        <v>12.453156135591747</v>
      </c>
      <c r="M430" s="34">
        <f t="shared" si="49"/>
        <v>5.0856936909134145</v>
      </c>
      <c r="N430" s="35"/>
      <c r="P430" s="36">
        <v>41171</v>
      </c>
      <c r="Q430" s="28" t="s">
        <v>287</v>
      </c>
      <c r="R430" s="31">
        <v>275</v>
      </c>
      <c r="S430" s="37">
        <v>10.6</v>
      </c>
      <c r="T430" s="33">
        <v>1.3</v>
      </c>
      <c r="U430" s="28">
        <v>10.8</v>
      </c>
      <c r="V430" s="28" t="s">
        <v>60</v>
      </c>
      <c r="W430" s="28">
        <v>1</v>
      </c>
      <c r="X430" s="31">
        <f t="shared" si="50"/>
        <v>12.10935094901679</v>
      </c>
      <c r="Y430" s="34">
        <f t="shared" si="54"/>
        <v>4.9635043415815643</v>
      </c>
      <c r="AB430" s="36">
        <v>42264</v>
      </c>
      <c r="AC430" s="36" t="s">
        <v>195</v>
      </c>
      <c r="AD430" s="29">
        <v>275</v>
      </c>
      <c r="AE430" s="38">
        <v>10.9</v>
      </c>
      <c r="AF430" s="39">
        <v>1.3</v>
      </c>
      <c r="AG430" s="28">
        <v>11.1</v>
      </c>
      <c r="AH430" s="28" t="s">
        <v>60</v>
      </c>
      <c r="AI430" s="28">
        <v>1</v>
      </c>
      <c r="AJ430" s="31">
        <f t="shared" si="51"/>
        <v>13.160165611365585</v>
      </c>
      <c r="AK430" s="34">
        <f t="shared" si="52"/>
        <v>5.3355702791226971</v>
      </c>
      <c r="AN430" s="28">
        <v>275</v>
      </c>
      <c r="AO430" s="36">
        <v>42635</v>
      </c>
      <c r="AP430" s="28" t="s">
        <v>63</v>
      </c>
      <c r="AQ430" s="28">
        <v>11</v>
      </c>
      <c r="AR430" s="39">
        <v>1.3</v>
      </c>
      <c r="AS430" s="28">
        <v>11.2</v>
      </c>
      <c r="AT430" s="28" t="s">
        <v>60</v>
      </c>
      <c r="AU430" s="28">
        <v>1</v>
      </c>
      <c r="AV430" s="31">
        <f t="shared" si="55"/>
        <v>13.52348964811152</v>
      </c>
      <c r="AW430" s="34">
        <f t="shared" si="53"/>
        <v>5.4632776147928253</v>
      </c>
      <c r="BB430" s="40">
        <v>15</v>
      </c>
      <c r="BC430" s="40">
        <v>4</v>
      </c>
      <c r="BD430" s="28">
        <v>4.1820000000000004</v>
      </c>
      <c r="BE430" s="28">
        <v>20.125</v>
      </c>
      <c r="BF430" s="28">
        <v>57.527999999999999</v>
      </c>
      <c r="BG430" s="28">
        <v>7.4260000000000002</v>
      </c>
      <c r="BH430" s="28" t="s">
        <v>65</v>
      </c>
      <c r="BI430" s="28" t="s">
        <v>336</v>
      </c>
      <c r="BJ430" s="41">
        <v>0.41100700000000001</v>
      </c>
    </row>
    <row r="431" spans="1:62" s="28" customFormat="1" ht="15" customHeight="1" x14ac:dyDescent="0.25">
      <c r="A431" s="28" t="s">
        <v>57</v>
      </c>
      <c r="B431" s="29" t="s">
        <v>58</v>
      </c>
      <c r="C431" s="29">
        <v>20</v>
      </c>
      <c r="D431" s="30">
        <v>40738</v>
      </c>
      <c r="E431" s="28" t="s">
        <v>59</v>
      </c>
      <c r="F431" s="31">
        <v>276</v>
      </c>
      <c r="G431" s="32">
        <v>37.9</v>
      </c>
      <c r="H431" s="33">
        <v>1.3</v>
      </c>
      <c r="I431" s="28">
        <v>38.4</v>
      </c>
      <c r="J431" s="31" t="s">
        <v>71</v>
      </c>
      <c r="K431" s="31">
        <v>1</v>
      </c>
      <c r="L431" s="31">
        <f t="shared" si="48"/>
        <v>441.93637145433593</v>
      </c>
      <c r="M431" s="34">
        <f t="shared" si="49"/>
        <v>134.56179409202809</v>
      </c>
      <c r="N431" s="35"/>
      <c r="P431" s="36">
        <v>41171</v>
      </c>
      <c r="Q431" s="28" t="s">
        <v>287</v>
      </c>
      <c r="R431" s="31">
        <v>276</v>
      </c>
      <c r="S431" s="37">
        <v>40.1</v>
      </c>
      <c r="T431" s="33">
        <v>1.3</v>
      </c>
      <c r="U431" s="28">
        <v>39.6</v>
      </c>
      <c r="V431" s="28" t="s">
        <v>71</v>
      </c>
      <c r="W431" s="28">
        <v>1</v>
      </c>
      <c r="X431" s="31">
        <f t="shared" si="50"/>
        <v>510.192455798124</v>
      </c>
      <c r="Y431" s="34">
        <f t="shared" si="54"/>
        <v>155.73640315986086</v>
      </c>
      <c r="AB431" s="36">
        <v>42264</v>
      </c>
      <c r="AC431" s="36" t="s">
        <v>195</v>
      </c>
      <c r="AD431" s="29">
        <v>276</v>
      </c>
      <c r="AE431" s="38">
        <v>41.7</v>
      </c>
      <c r="AF431" s="39">
        <v>1.3</v>
      </c>
      <c r="AG431" s="28">
        <v>40.5</v>
      </c>
      <c r="AH431" s="28" t="s">
        <v>71</v>
      </c>
      <c r="AI431" s="28">
        <v>1</v>
      </c>
      <c r="AJ431" s="31">
        <f t="shared" si="51"/>
        <v>564.25736237260503</v>
      </c>
      <c r="AK431" s="34">
        <f t="shared" si="52"/>
        <v>172.34496391948343</v>
      </c>
      <c r="AN431" s="28">
        <v>276</v>
      </c>
      <c r="AO431" s="36">
        <v>42635</v>
      </c>
      <c r="AP431" s="28" t="s">
        <v>63</v>
      </c>
      <c r="AQ431" s="28">
        <v>42.5</v>
      </c>
      <c r="AR431" s="39">
        <v>1.3</v>
      </c>
      <c r="AS431" s="28">
        <v>40.9</v>
      </c>
      <c r="AT431" s="28" t="s">
        <v>71</v>
      </c>
      <c r="AU431" s="28">
        <v>1</v>
      </c>
      <c r="AV431" s="31">
        <f t="shared" si="55"/>
        <v>591.90399248062488</v>
      </c>
      <c r="AW431" s="34">
        <f t="shared" si="53"/>
        <v>181.03958436659957</v>
      </c>
      <c r="BB431" s="40">
        <v>16</v>
      </c>
      <c r="BC431" s="40">
        <v>-1</v>
      </c>
      <c r="BD431" s="28">
        <v>10.071</v>
      </c>
      <c r="BE431" s="28">
        <v>21.295000000000002</v>
      </c>
      <c r="BF431" s="28">
        <v>52.691000000000003</v>
      </c>
      <c r="BG431" s="28">
        <v>9.3469999999999995</v>
      </c>
      <c r="BH431" s="28" t="s">
        <v>145</v>
      </c>
      <c r="BI431" s="28" t="s">
        <v>146</v>
      </c>
      <c r="BJ431" s="41">
        <v>0.33</v>
      </c>
    </row>
    <row r="432" spans="1:62" s="28" customFormat="1" ht="15" customHeight="1" x14ac:dyDescent="0.25">
      <c r="A432" s="28" t="s">
        <v>57</v>
      </c>
      <c r="B432" s="29" t="s">
        <v>58</v>
      </c>
      <c r="C432" s="29">
        <v>20</v>
      </c>
      <c r="D432" s="30">
        <v>40738</v>
      </c>
      <c r="E432" s="28" t="s">
        <v>59</v>
      </c>
      <c r="F432" s="31">
        <v>277</v>
      </c>
      <c r="G432" s="32">
        <v>12.2</v>
      </c>
      <c r="H432" s="33">
        <v>1.3</v>
      </c>
      <c r="I432" s="28">
        <v>9</v>
      </c>
      <c r="J432" s="31" t="s">
        <v>60</v>
      </c>
      <c r="K432" s="31">
        <v>1</v>
      </c>
      <c r="L432" s="31">
        <f t="shared" si="48"/>
        <v>25.693627495319998</v>
      </c>
      <c r="M432" s="34">
        <f t="shared" si="49"/>
        <v>7.1436172367601225</v>
      </c>
      <c r="N432" s="35"/>
      <c r="P432" s="36">
        <v>41171</v>
      </c>
      <c r="Q432" s="28" t="s">
        <v>287</v>
      </c>
      <c r="R432" s="31">
        <v>277</v>
      </c>
      <c r="S432" s="37">
        <v>12.4</v>
      </c>
      <c r="T432" s="33">
        <v>1.3</v>
      </c>
      <c r="U432" s="28">
        <v>9.1999999999999993</v>
      </c>
      <c r="V432" s="28" t="s">
        <v>60</v>
      </c>
      <c r="W432" s="28">
        <v>1</v>
      </c>
      <c r="X432" s="31">
        <f t="shared" si="50"/>
        <v>27.132789801024003</v>
      </c>
      <c r="Y432" s="34">
        <f t="shared" si="54"/>
        <v>7.4508939085301371</v>
      </c>
      <c r="AB432" s="36">
        <v>42264</v>
      </c>
      <c r="AC432" s="36" t="s">
        <v>195</v>
      </c>
      <c r="AD432" s="29">
        <v>277</v>
      </c>
      <c r="AE432" s="38">
        <v>13.6</v>
      </c>
      <c r="AF432" s="39">
        <v>1.3</v>
      </c>
      <c r="AG432" s="28">
        <v>9.9</v>
      </c>
      <c r="AH432" s="28" t="s">
        <v>60</v>
      </c>
      <c r="AI432" s="28">
        <v>1</v>
      </c>
      <c r="AJ432" s="31">
        <f t="shared" si="51"/>
        <v>35.121759444287996</v>
      </c>
      <c r="AK432" s="34">
        <f t="shared" si="52"/>
        <v>9.4648119076505743</v>
      </c>
      <c r="AN432" s="28">
        <v>277</v>
      </c>
      <c r="AO432" s="36">
        <v>42635</v>
      </c>
      <c r="AP432" s="28" t="s">
        <v>63</v>
      </c>
      <c r="AQ432" s="28">
        <v>14.1</v>
      </c>
      <c r="AR432" s="39">
        <v>1.3</v>
      </c>
      <c r="AS432" s="28">
        <v>10.199999999999999</v>
      </c>
      <c r="AT432" s="28" t="s">
        <v>60</v>
      </c>
      <c r="AU432" s="28">
        <v>1</v>
      </c>
      <c r="AV432" s="31">
        <f t="shared" si="55"/>
        <v>38.895705186713997</v>
      </c>
      <c r="AW432" s="34">
        <f t="shared" si="53"/>
        <v>10.392588148867096</v>
      </c>
      <c r="BB432" s="40">
        <v>12</v>
      </c>
      <c r="BC432" s="40">
        <v>5</v>
      </c>
      <c r="BD432" s="28">
        <v>10.186</v>
      </c>
      <c r="BE432" s="28">
        <v>16.434999999999999</v>
      </c>
      <c r="BF432" s="28">
        <v>58.323</v>
      </c>
      <c r="BG432" s="28">
        <v>7.9119999999999999</v>
      </c>
      <c r="BH432" s="28" t="s">
        <v>76</v>
      </c>
      <c r="BI432" s="28" t="s">
        <v>337</v>
      </c>
      <c r="BJ432" s="41">
        <v>0.79</v>
      </c>
    </row>
    <row r="433" spans="1:62" s="28" customFormat="1" ht="15" customHeight="1" x14ac:dyDescent="0.25">
      <c r="A433" s="28" t="s">
        <v>57</v>
      </c>
      <c r="B433" s="29" t="s">
        <v>58</v>
      </c>
      <c r="C433" s="29">
        <v>20</v>
      </c>
      <c r="D433" s="30">
        <v>40738</v>
      </c>
      <c r="E433" s="28" t="s">
        <v>59</v>
      </c>
      <c r="F433" s="31">
        <v>278</v>
      </c>
      <c r="G433" s="32">
        <v>12.3</v>
      </c>
      <c r="H433" s="33">
        <v>1.3</v>
      </c>
      <c r="I433" s="28">
        <v>10.8</v>
      </c>
      <c r="J433" s="31" t="s">
        <v>60</v>
      </c>
      <c r="K433" s="31">
        <v>1</v>
      </c>
      <c r="L433" s="31">
        <f t="shared" si="48"/>
        <v>13.884753822659999</v>
      </c>
      <c r="M433" s="34">
        <f t="shared" si="49"/>
        <v>7.2962625559620715</v>
      </c>
      <c r="N433" s="35"/>
      <c r="P433" s="36">
        <v>41171</v>
      </c>
      <c r="Q433" s="28" t="s">
        <v>287</v>
      </c>
      <c r="R433" s="31">
        <v>278</v>
      </c>
      <c r="S433" s="37">
        <v>14.7</v>
      </c>
      <c r="T433" s="33">
        <v>1.3</v>
      </c>
      <c r="U433" s="28">
        <v>12.6</v>
      </c>
      <c r="V433" s="28" t="s">
        <v>60</v>
      </c>
      <c r="W433" s="28">
        <v>1</v>
      </c>
      <c r="X433" s="31">
        <f t="shared" si="50"/>
        <v>23.137126462169991</v>
      </c>
      <c r="Y433" s="34">
        <f t="shared" si="54"/>
        <v>11.577055413813277</v>
      </c>
      <c r="AB433" s="36">
        <v>42264</v>
      </c>
      <c r="AC433" s="36" t="s">
        <v>195</v>
      </c>
      <c r="AD433" s="29">
        <v>278</v>
      </c>
      <c r="AE433" s="38">
        <v>17.2</v>
      </c>
      <c r="AF433" s="39">
        <v>1.3</v>
      </c>
      <c r="AG433" s="28">
        <v>14.2</v>
      </c>
      <c r="AH433" s="28" t="s">
        <v>60</v>
      </c>
      <c r="AI433" s="28">
        <v>1</v>
      </c>
      <c r="AJ433" s="31">
        <f t="shared" si="51"/>
        <v>35.698456916639984</v>
      </c>
      <c r="AK433" s="34">
        <f t="shared" si="52"/>
        <v>17.388611021907181</v>
      </c>
      <c r="AN433" s="28">
        <v>278</v>
      </c>
      <c r="AO433" s="36">
        <v>42635</v>
      </c>
      <c r="AP433" s="28" t="s">
        <v>63</v>
      </c>
      <c r="AQ433" s="28">
        <v>17.600000000000001</v>
      </c>
      <c r="AR433" s="39">
        <v>1.3</v>
      </c>
      <c r="AS433" s="28">
        <v>14.5</v>
      </c>
      <c r="AT433" s="28" t="s">
        <v>60</v>
      </c>
      <c r="AU433" s="28">
        <v>1</v>
      </c>
      <c r="AV433" s="31">
        <f t="shared" si="55"/>
        <v>38.167836537599996</v>
      </c>
      <c r="AW433" s="34">
        <f t="shared" si="53"/>
        <v>18.455423891589707</v>
      </c>
      <c r="BB433" s="40">
        <v>11</v>
      </c>
      <c r="BC433" s="40">
        <v>0</v>
      </c>
      <c r="BD433" s="28">
        <v>3.319</v>
      </c>
      <c r="BE433" s="28">
        <v>15.53</v>
      </c>
      <c r="BF433" s="28">
        <v>53.317999999999998</v>
      </c>
      <c r="BG433" s="28">
        <v>10.814</v>
      </c>
      <c r="BH433" s="28" t="s">
        <v>83</v>
      </c>
      <c r="BI433" s="28" t="s">
        <v>213</v>
      </c>
      <c r="BJ433" s="41">
        <v>0.35</v>
      </c>
    </row>
    <row r="434" spans="1:62" s="28" customFormat="1" ht="15" customHeight="1" x14ac:dyDescent="0.25">
      <c r="A434" s="28" t="s">
        <v>57</v>
      </c>
      <c r="B434" s="29" t="s">
        <v>58</v>
      </c>
      <c r="C434" s="29">
        <v>20</v>
      </c>
      <c r="D434" s="30">
        <v>40738</v>
      </c>
      <c r="E434" s="28" t="s">
        <v>59</v>
      </c>
      <c r="F434" s="31">
        <v>279</v>
      </c>
      <c r="G434" s="32">
        <v>13</v>
      </c>
      <c r="H434" s="33">
        <v>1.3</v>
      </c>
      <c r="I434" s="28">
        <v>8.1999999999999993</v>
      </c>
      <c r="J434" s="31" t="s">
        <v>60</v>
      </c>
      <c r="K434" s="31">
        <v>1</v>
      </c>
      <c r="L434" s="31">
        <f t="shared" si="48"/>
        <v>12.274727025831547</v>
      </c>
      <c r="M434" s="34">
        <f t="shared" si="49"/>
        <v>8.4209191472576226</v>
      </c>
      <c r="N434" s="35"/>
      <c r="P434" s="36">
        <v>41171</v>
      </c>
      <c r="Q434" s="28" t="s">
        <v>287</v>
      </c>
      <c r="R434" s="31">
        <v>279</v>
      </c>
      <c r="S434" s="37">
        <v>14.1</v>
      </c>
      <c r="T434" s="33">
        <v>1.3</v>
      </c>
      <c r="U434" s="28">
        <v>8.8000000000000007</v>
      </c>
      <c r="V434" s="28" t="s">
        <v>60</v>
      </c>
      <c r="W434" s="28">
        <v>1</v>
      </c>
      <c r="X434" s="31">
        <f t="shared" si="50"/>
        <v>15.49644871124911</v>
      </c>
      <c r="Y434" s="34">
        <f t="shared" si="54"/>
        <v>10.392588148867096</v>
      </c>
      <c r="AB434" s="36">
        <v>42264</v>
      </c>
      <c r="AC434" s="36" t="s">
        <v>195</v>
      </c>
      <c r="AD434" s="29">
        <v>279</v>
      </c>
      <c r="AE434" s="38">
        <v>16.2</v>
      </c>
      <c r="AF434" s="39">
        <v>1.3</v>
      </c>
      <c r="AG434" s="28">
        <v>9.8000000000000007</v>
      </c>
      <c r="AH434" s="28" t="s">
        <v>60</v>
      </c>
      <c r="AI434" s="28">
        <v>1</v>
      </c>
      <c r="AJ434" s="31">
        <f t="shared" si="51"/>
        <v>22.780717083605474</v>
      </c>
      <c r="AK434" s="34">
        <f t="shared" si="52"/>
        <v>14.88984245800135</v>
      </c>
      <c r="AN434" s="28">
        <v>279</v>
      </c>
      <c r="AO434" s="36">
        <v>42635</v>
      </c>
      <c r="AP434" s="28" t="s">
        <v>63</v>
      </c>
      <c r="AQ434" s="28">
        <v>16.600000000000001</v>
      </c>
      <c r="AR434" s="39">
        <v>1.3</v>
      </c>
      <c r="AS434" s="28">
        <v>10</v>
      </c>
      <c r="AT434" s="28" t="s">
        <v>60</v>
      </c>
      <c r="AU434" s="28">
        <v>1</v>
      </c>
      <c r="AV434" s="31">
        <f t="shared" si="55"/>
        <v>24.407734010954989</v>
      </c>
      <c r="AW434" s="34">
        <f t="shared" si="53"/>
        <v>15.860839232460412</v>
      </c>
      <c r="BB434" s="40">
        <v>10</v>
      </c>
      <c r="BC434" s="40">
        <v>8</v>
      </c>
      <c r="BD434" s="28">
        <v>7.4189999999999996</v>
      </c>
      <c r="BE434" s="28">
        <v>13.576000000000001</v>
      </c>
      <c r="BF434" s="28">
        <v>61.755000000000003</v>
      </c>
      <c r="BG434" s="28">
        <v>7.4589999999999996</v>
      </c>
      <c r="BH434" s="28" t="s">
        <v>122</v>
      </c>
      <c r="BI434" s="28" t="s">
        <v>338</v>
      </c>
      <c r="BJ434" s="41">
        <v>0.3648170476190476</v>
      </c>
    </row>
    <row r="435" spans="1:62" s="28" customFormat="1" ht="15" customHeight="1" x14ac:dyDescent="0.25">
      <c r="A435" s="28" t="s">
        <v>57</v>
      </c>
      <c r="B435" s="29" t="s">
        <v>58</v>
      </c>
      <c r="C435" s="29">
        <v>20</v>
      </c>
      <c r="D435" s="30">
        <v>40738</v>
      </c>
      <c r="E435" s="28" t="s">
        <v>59</v>
      </c>
      <c r="F435" s="31">
        <v>280</v>
      </c>
      <c r="G435" s="32">
        <v>19.3</v>
      </c>
      <c r="H435" s="33">
        <v>1.3</v>
      </c>
      <c r="I435" s="28">
        <v>15.5</v>
      </c>
      <c r="J435" s="31" t="s">
        <v>60</v>
      </c>
      <c r="K435" s="31">
        <v>1</v>
      </c>
      <c r="L435" s="31">
        <f t="shared" si="48"/>
        <v>103.03145113637251</v>
      </c>
      <c r="M435" s="34">
        <f t="shared" si="49"/>
        <v>23.433634151630429</v>
      </c>
      <c r="N435" s="35"/>
      <c r="P435" s="36">
        <v>41171</v>
      </c>
      <c r="Q435" s="28" t="s">
        <v>287</v>
      </c>
      <c r="R435" s="31">
        <v>280</v>
      </c>
      <c r="S435" s="37">
        <v>19.2</v>
      </c>
      <c r="T435" s="33">
        <v>1.3</v>
      </c>
      <c r="U435" s="28">
        <v>15.4</v>
      </c>
      <c r="V435" s="28" t="s">
        <v>60</v>
      </c>
      <c r="W435" s="28">
        <v>1</v>
      </c>
      <c r="X435" s="31">
        <f t="shared" si="50"/>
        <v>101.308685119488</v>
      </c>
      <c r="Y435" s="34">
        <f t="shared" si="54"/>
        <v>23.120456109996134</v>
      </c>
      <c r="AB435" s="36">
        <v>42264</v>
      </c>
      <c r="AC435" s="36" t="s">
        <v>195</v>
      </c>
      <c r="AD435" s="29">
        <v>280</v>
      </c>
      <c r="AE435" s="38">
        <v>19.8</v>
      </c>
      <c r="AF435" s="39">
        <v>1.3</v>
      </c>
      <c r="AG435" s="28">
        <v>15.8</v>
      </c>
      <c r="AH435" s="28" t="s">
        <v>60</v>
      </c>
      <c r="AI435" s="28">
        <v>1</v>
      </c>
      <c r="AJ435" s="31">
        <f t="shared" si="51"/>
        <v>110.53783849323601</v>
      </c>
      <c r="AK435" s="34">
        <f t="shared" si="52"/>
        <v>25.038543246866745</v>
      </c>
      <c r="AN435" s="28">
        <v>280</v>
      </c>
      <c r="AO435" s="36">
        <v>42635</v>
      </c>
      <c r="AP435" s="28" t="s">
        <v>63</v>
      </c>
      <c r="AQ435" s="28">
        <v>20.3</v>
      </c>
      <c r="AR435" s="39">
        <v>1.3</v>
      </c>
      <c r="AS435" s="28">
        <v>16.100000000000001</v>
      </c>
      <c r="AT435" s="28" t="s">
        <v>60</v>
      </c>
      <c r="AU435" s="28">
        <v>1</v>
      </c>
      <c r="AV435" s="31">
        <f t="shared" si="55"/>
        <v>118.39720559728951</v>
      </c>
      <c r="AW435" s="34">
        <f t="shared" si="53"/>
        <v>26.709204497098849</v>
      </c>
      <c r="BB435" s="40">
        <v>5</v>
      </c>
      <c r="BC435" s="40">
        <v>5</v>
      </c>
      <c r="BD435" s="28">
        <v>5.0789999999999997</v>
      </c>
      <c r="BE435" s="28">
        <v>9.6120000000000001</v>
      </c>
      <c r="BF435" s="28">
        <v>59.098999999999997</v>
      </c>
      <c r="BG435" s="28">
        <v>9.7390000000000008</v>
      </c>
      <c r="BH435" s="28" t="s">
        <v>162</v>
      </c>
      <c r="BI435" s="28" t="s">
        <v>310</v>
      </c>
      <c r="BJ435" s="41">
        <v>0.73499999999999999</v>
      </c>
    </row>
    <row r="436" spans="1:62" s="28" customFormat="1" ht="15" customHeight="1" x14ac:dyDescent="0.25">
      <c r="A436" s="28" t="s">
        <v>57</v>
      </c>
      <c r="B436" s="29" t="s">
        <v>58</v>
      </c>
      <c r="C436" s="29">
        <v>20</v>
      </c>
      <c r="D436" s="30">
        <v>40738</v>
      </c>
      <c r="E436" s="28" t="s">
        <v>59</v>
      </c>
      <c r="F436" s="31">
        <v>281</v>
      </c>
      <c r="G436" s="32">
        <v>10</v>
      </c>
      <c r="H436" s="33">
        <v>1.3</v>
      </c>
      <c r="I436" s="28">
        <v>10.199999999999999</v>
      </c>
      <c r="J436" s="31" t="s">
        <v>71</v>
      </c>
      <c r="K436" s="31">
        <v>1</v>
      </c>
      <c r="L436" s="31">
        <f t="shared" si="48"/>
        <v>9.4354215659999987</v>
      </c>
      <c r="M436" s="34">
        <f t="shared" si="49"/>
        <v>4.2682142857322525</v>
      </c>
      <c r="N436" s="35"/>
      <c r="P436" s="36">
        <v>41171</v>
      </c>
      <c r="Q436" s="28" t="s">
        <v>287</v>
      </c>
      <c r="R436" s="31">
        <v>281</v>
      </c>
      <c r="S436" s="37">
        <v>14.9</v>
      </c>
      <c r="T436" s="33">
        <v>1.3</v>
      </c>
      <c r="U436" s="28">
        <v>14.2</v>
      </c>
      <c r="V436" s="28" t="s">
        <v>71</v>
      </c>
      <c r="W436" s="28">
        <v>1</v>
      </c>
      <c r="X436" s="31">
        <f t="shared" si="50"/>
        <v>29.162316445608599</v>
      </c>
      <c r="Y436" s="34">
        <f t="shared" si="54"/>
        <v>11.989433142482097</v>
      </c>
      <c r="AB436" s="36">
        <v>42264</v>
      </c>
      <c r="AC436" s="36" t="s">
        <v>195</v>
      </c>
      <c r="AD436" s="29">
        <v>281</v>
      </c>
      <c r="AE436" s="38">
        <v>19.3</v>
      </c>
      <c r="AF436" s="39">
        <v>1.3</v>
      </c>
      <c r="AG436" s="28">
        <v>17.399999999999999</v>
      </c>
      <c r="AH436" s="28" t="s">
        <v>71</v>
      </c>
      <c r="AI436" s="28">
        <v>1</v>
      </c>
      <c r="AJ436" s="31">
        <f t="shared" si="51"/>
        <v>59.9549442320358</v>
      </c>
      <c r="AK436" s="34">
        <f t="shared" si="52"/>
        <v>23.433634151630429</v>
      </c>
      <c r="AN436" s="28">
        <v>281</v>
      </c>
      <c r="AO436" s="36">
        <v>42635</v>
      </c>
      <c r="AP436" s="28" t="s">
        <v>63</v>
      </c>
      <c r="AQ436" s="28">
        <v>19.399999999999999</v>
      </c>
      <c r="AR436" s="39">
        <v>1.3</v>
      </c>
      <c r="AS436" s="28">
        <v>17.5</v>
      </c>
      <c r="AT436" s="28" t="s">
        <v>71</v>
      </c>
      <c r="AU436" s="28">
        <v>1</v>
      </c>
      <c r="AV436" s="31">
        <f t="shared" si="55"/>
        <v>60.92599711778999</v>
      </c>
      <c r="AW436" s="34">
        <f t="shared" si="53"/>
        <v>23.749402920440644</v>
      </c>
      <c r="BB436" s="40">
        <v>5</v>
      </c>
      <c r="BC436" s="40">
        <v>6</v>
      </c>
      <c r="BD436" s="28">
        <v>10.243</v>
      </c>
      <c r="BE436" s="28">
        <v>8.9339999999999993</v>
      </c>
      <c r="BF436" s="28">
        <v>60.683999999999997</v>
      </c>
      <c r="BG436" s="28">
        <v>9.2149999999999999</v>
      </c>
      <c r="BH436" s="28" t="s">
        <v>83</v>
      </c>
      <c r="BI436" s="28" t="s">
        <v>84</v>
      </c>
      <c r="BJ436" s="41">
        <v>0.38100000000000001</v>
      </c>
    </row>
    <row r="437" spans="1:62" s="28" customFormat="1" ht="15" customHeight="1" x14ac:dyDescent="0.25">
      <c r="A437" s="28" t="s">
        <v>57</v>
      </c>
      <c r="B437" s="29" t="s">
        <v>58</v>
      </c>
      <c r="C437" s="29">
        <v>20</v>
      </c>
      <c r="D437" s="30">
        <v>40738</v>
      </c>
      <c r="E437" s="28" t="s">
        <v>59</v>
      </c>
      <c r="F437" s="31">
        <v>282</v>
      </c>
      <c r="G437" s="32">
        <v>20.8</v>
      </c>
      <c r="H437" s="33">
        <v>1.3</v>
      </c>
      <c r="I437" s="28">
        <v>10.5</v>
      </c>
      <c r="J437" s="31" t="s">
        <v>60</v>
      </c>
      <c r="K437" s="31">
        <v>1</v>
      </c>
      <c r="L437" s="31">
        <f t="shared" si="48"/>
        <v>61.764674549760009</v>
      </c>
      <c r="M437" s="34">
        <f t="shared" si="49"/>
        <v>28.446592572677989</v>
      </c>
      <c r="N437" s="35"/>
      <c r="P437" s="36">
        <v>41171</v>
      </c>
      <c r="Q437" s="28" t="s">
        <v>287</v>
      </c>
      <c r="R437" s="31">
        <v>282</v>
      </c>
      <c r="S437" s="37">
        <v>20.8</v>
      </c>
      <c r="T437" s="33">
        <v>1.3</v>
      </c>
      <c r="U437" s="28">
        <v>10.5</v>
      </c>
      <c r="V437" s="28" t="s">
        <v>60</v>
      </c>
      <c r="W437" s="28">
        <v>1</v>
      </c>
      <c r="X437" s="31">
        <f t="shared" si="50"/>
        <v>61.764674549760009</v>
      </c>
      <c r="Y437" s="34">
        <f t="shared" si="54"/>
        <v>28.446592572677989</v>
      </c>
      <c r="AB437" s="36">
        <v>42264</v>
      </c>
      <c r="AC437" s="36" t="s">
        <v>195</v>
      </c>
      <c r="AD437" s="29">
        <v>282</v>
      </c>
      <c r="AE437" s="38">
        <v>21</v>
      </c>
      <c r="AF437" s="39">
        <v>1.3</v>
      </c>
      <c r="AG437" s="28">
        <v>10.6</v>
      </c>
      <c r="AH437" s="28" t="s">
        <v>60</v>
      </c>
      <c r="AI437" s="28">
        <v>1</v>
      </c>
      <c r="AJ437" s="31">
        <f t="shared" si="51"/>
        <v>63.557768836800001</v>
      </c>
      <c r="AK437" s="34">
        <f t="shared" si="52"/>
        <v>29.160447767380756</v>
      </c>
      <c r="AN437" s="28">
        <v>282</v>
      </c>
      <c r="AO437" s="36">
        <v>42635</v>
      </c>
      <c r="AP437" s="28" t="s">
        <v>63</v>
      </c>
      <c r="AQ437" s="28">
        <v>21</v>
      </c>
      <c r="AR437" s="39">
        <v>1.3</v>
      </c>
      <c r="AS437" s="28">
        <v>10.6</v>
      </c>
      <c r="AT437" s="28" t="s">
        <v>60</v>
      </c>
      <c r="AU437" s="28">
        <v>1</v>
      </c>
      <c r="AV437" s="31">
        <f t="shared" si="55"/>
        <v>63.557768836800001</v>
      </c>
      <c r="AW437" s="34">
        <f t="shared" si="53"/>
        <v>29.160447767380756</v>
      </c>
      <c r="BB437" s="40">
        <v>4</v>
      </c>
      <c r="BC437" s="40">
        <v>4</v>
      </c>
      <c r="BD437" s="28">
        <v>5.4809999999999999</v>
      </c>
      <c r="BE437" s="28">
        <v>7.2720000000000002</v>
      </c>
      <c r="BF437" s="28">
        <v>58.308999999999997</v>
      </c>
      <c r="BG437" s="28">
        <v>11.523999999999999</v>
      </c>
      <c r="BH437" s="28" t="s">
        <v>122</v>
      </c>
      <c r="BI437" s="28" t="s">
        <v>339</v>
      </c>
      <c r="BJ437" s="41">
        <v>0.56000000000000005</v>
      </c>
    </row>
    <row r="438" spans="1:62" s="28" customFormat="1" ht="15" customHeight="1" x14ac:dyDescent="0.25">
      <c r="A438" s="28" t="s">
        <v>57</v>
      </c>
      <c r="B438" s="29" t="s">
        <v>58</v>
      </c>
      <c r="C438" s="29">
        <v>20</v>
      </c>
      <c r="D438" s="30">
        <v>40738</v>
      </c>
      <c r="E438" s="28" t="s">
        <v>59</v>
      </c>
      <c r="F438" s="31">
        <v>283</v>
      </c>
      <c r="G438" s="32">
        <v>11.1</v>
      </c>
      <c r="H438" s="33">
        <v>1.3</v>
      </c>
      <c r="I438" s="28">
        <v>11.2</v>
      </c>
      <c r="J438" s="31" t="s">
        <v>60</v>
      </c>
      <c r="K438" s="31">
        <v>1</v>
      </c>
      <c r="L438" s="31">
        <f t="shared" si="48"/>
        <v>14.239314152279999</v>
      </c>
      <c r="M438" s="34">
        <f t="shared" si="49"/>
        <v>5.5928443129475314</v>
      </c>
      <c r="N438" s="35"/>
      <c r="P438" s="36">
        <v>41171</v>
      </c>
      <c r="Q438" s="28" t="s">
        <v>287</v>
      </c>
      <c r="R438" s="31">
        <v>283</v>
      </c>
      <c r="S438" s="37">
        <v>15</v>
      </c>
      <c r="T438" s="33">
        <v>1.3</v>
      </c>
      <c r="U438" s="28">
        <v>14.4</v>
      </c>
      <c r="V438" s="28" t="s">
        <v>60</v>
      </c>
      <c r="W438" s="28">
        <v>1</v>
      </c>
      <c r="X438" s="31">
        <f t="shared" si="50"/>
        <v>33.432596099999998</v>
      </c>
      <c r="Y438" s="34">
        <f t="shared" si="54"/>
        <v>12.198953504104415</v>
      </c>
      <c r="AB438" s="36">
        <v>42264</v>
      </c>
      <c r="AC438" s="36" t="s">
        <v>195</v>
      </c>
      <c r="AD438" s="29">
        <v>283</v>
      </c>
      <c r="AE438" s="38"/>
      <c r="AI438" s="28">
        <v>0</v>
      </c>
      <c r="AJ438" s="31" t="str">
        <f t="shared" si="51"/>
        <v/>
      </c>
      <c r="AK438" s="34" t="str">
        <f t="shared" si="52"/>
        <v/>
      </c>
      <c r="AL438" s="28" t="s">
        <v>90</v>
      </c>
      <c r="AN438" s="28">
        <v>283</v>
      </c>
      <c r="AO438" s="36">
        <v>42635</v>
      </c>
      <c r="AP438" s="28" t="s">
        <v>63</v>
      </c>
      <c r="AS438" s="28" t="s">
        <v>64</v>
      </c>
      <c r="AU438" s="28">
        <v>0</v>
      </c>
      <c r="AV438" s="31" t="str">
        <f t="shared" si="55"/>
        <v/>
      </c>
      <c r="AW438" s="34" t="str">
        <f t="shared" si="53"/>
        <v/>
      </c>
      <c r="AX438" s="28" t="s">
        <v>139</v>
      </c>
      <c r="BB438" s="40"/>
      <c r="BC438" s="40"/>
      <c r="BD438" s="28">
        <v>0</v>
      </c>
      <c r="BE438" s="28">
        <v>6.3929999999999998</v>
      </c>
      <c r="BF438" s="28">
        <v>59.323999999999998</v>
      </c>
      <c r="BG438" s="28">
        <v>10.512</v>
      </c>
      <c r="BH438" s="28" t="s">
        <v>76</v>
      </c>
      <c r="BI438" s="37" t="s">
        <v>261</v>
      </c>
      <c r="BJ438" s="41">
        <v>0.42499999999999999</v>
      </c>
    </row>
    <row r="439" spans="1:62" s="28" customFormat="1" ht="15" customHeight="1" x14ac:dyDescent="0.25">
      <c r="A439" s="28" t="s">
        <v>57</v>
      </c>
      <c r="B439" s="29" t="s">
        <v>58</v>
      </c>
      <c r="C439" s="29">
        <v>20</v>
      </c>
      <c r="D439" s="30">
        <v>40738</v>
      </c>
      <c r="E439" s="28" t="s">
        <v>59</v>
      </c>
      <c r="F439" s="31">
        <v>284</v>
      </c>
      <c r="G439" s="32">
        <v>21.8</v>
      </c>
      <c r="H439" s="33">
        <v>1.3</v>
      </c>
      <c r="I439" s="28">
        <v>19.3</v>
      </c>
      <c r="J439" s="31" t="s">
        <v>60</v>
      </c>
      <c r="K439" s="31">
        <v>1</v>
      </c>
      <c r="L439" s="31">
        <f t="shared" si="48"/>
        <v>99.321085519408157</v>
      </c>
      <c r="M439" s="34">
        <f t="shared" si="49"/>
        <v>32.125399232930427</v>
      </c>
      <c r="N439" s="35"/>
      <c r="P439" s="36">
        <v>41171</v>
      </c>
      <c r="Q439" s="28" t="s">
        <v>287</v>
      </c>
      <c r="R439" s="31">
        <v>284</v>
      </c>
      <c r="S439" s="37">
        <v>24.7</v>
      </c>
      <c r="T439" s="33">
        <v>1.3</v>
      </c>
      <c r="U439" s="28">
        <v>21.1</v>
      </c>
      <c r="V439" s="28" t="s">
        <v>60</v>
      </c>
      <c r="W439" s="28">
        <v>1</v>
      </c>
      <c r="X439" s="31">
        <f t="shared" si="50"/>
        <v>139.39510491799547</v>
      </c>
      <c r="Y439" s="34">
        <f t="shared" si="54"/>
        <v>44.394720284892216</v>
      </c>
      <c r="AB439" s="36">
        <v>42264</v>
      </c>
      <c r="AC439" s="36" t="s">
        <v>195</v>
      </c>
      <c r="AD439" s="29">
        <v>284</v>
      </c>
      <c r="AE439" s="38"/>
      <c r="AI439" s="28">
        <v>0</v>
      </c>
      <c r="AJ439" s="31" t="str">
        <f t="shared" si="51"/>
        <v/>
      </c>
      <c r="AK439" s="34" t="str">
        <f t="shared" si="52"/>
        <v/>
      </c>
      <c r="AL439" s="28" t="s">
        <v>90</v>
      </c>
      <c r="AN439" s="28">
        <v>284</v>
      </c>
      <c r="AO439" s="36">
        <v>42635</v>
      </c>
      <c r="AP439" s="28" t="s">
        <v>63</v>
      </c>
      <c r="AS439" s="28" t="s">
        <v>64</v>
      </c>
      <c r="AU439" s="28">
        <v>0</v>
      </c>
      <c r="AV439" s="31" t="str">
        <f t="shared" si="55"/>
        <v/>
      </c>
      <c r="AW439" s="34" t="str">
        <f t="shared" si="53"/>
        <v/>
      </c>
      <c r="BB439" s="40"/>
      <c r="BC439" s="40"/>
      <c r="BD439" s="28">
        <v>0</v>
      </c>
      <c r="BE439" s="28">
        <v>6.0279999999999996</v>
      </c>
      <c r="BF439" s="28">
        <v>58.792000000000002</v>
      </c>
      <c r="BG439" s="28">
        <v>10.53</v>
      </c>
      <c r="BH439" s="28" t="s">
        <v>92</v>
      </c>
      <c r="BI439" s="28" t="s">
        <v>93</v>
      </c>
      <c r="BJ439" s="41">
        <v>0.44600014498375162</v>
      </c>
    </row>
    <row r="440" spans="1:62" s="28" customFormat="1" ht="15" customHeight="1" x14ac:dyDescent="0.25">
      <c r="A440" s="28" t="s">
        <v>57</v>
      </c>
      <c r="B440" s="29" t="s">
        <v>58</v>
      </c>
      <c r="C440" s="29">
        <v>20</v>
      </c>
      <c r="D440" s="30">
        <v>40738</v>
      </c>
      <c r="E440" s="28" t="s">
        <v>59</v>
      </c>
      <c r="F440" s="31">
        <v>285</v>
      </c>
      <c r="G440" s="32">
        <v>11.5</v>
      </c>
      <c r="H440" s="33">
        <v>1.3</v>
      </c>
      <c r="I440" s="28">
        <v>11.6</v>
      </c>
      <c r="J440" s="31" t="s">
        <v>60</v>
      </c>
      <c r="K440" s="31">
        <v>1</v>
      </c>
      <c r="L440" s="31">
        <f t="shared" si="48"/>
        <v>14.19105904353</v>
      </c>
      <c r="M440" s="34">
        <f t="shared" si="49"/>
        <v>6.1299032724976446</v>
      </c>
      <c r="N440" s="35"/>
      <c r="P440" s="36">
        <v>41171</v>
      </c>
      <c r="Q440" s="28" t="s">
        <v>287</v>
      </c>
      <c r="R440" s="31">
        <v>285</v>
      </c>
      <c r="S440" s="37">
        <v>11.9</v>
      </c>
      <c r="T440" s="33">
        <v>1.3</v>
      </c>
      <c r="U440" s="28">
        <v>11.9</v>
      </c>
      <c r="V440" s="28" t="s">
        <v>150</v>
      </c>
      <c r="W440" s="28">
        <v>1</v>
      </c>
      <c r="X440" s="31">
        <f t="shared" si="50"/>
        <v>15.588417226214702</v>
      </c>
      <c r="Y440" s="34">
        <f t="shared" si="54"/>
        <v>6.697501893523313</v>
      </c>
      <c r="AB440" s="36">
        <v>42264</v>
      </c>
      <c r="AC440" s="36" t="s">
        <v>195</v>
      </c>
      <c r="AD440" s="29">
        <v>285</v>
      </c>
      <c r="AE440" s="38"/>
      <c r="AI440" s="28">
        <v>0</v>
      </c>
      <c r="AJ440" s="31" t="str">
        <f t="shared" si="51"/>
        <v/>
      </c>
      <c r="AK440" s="34" t="str">
        <f t="shared" si="52"/>
        <v/>
      </c>
      <c r="AL440" s="28" t="s">
        <v>168</v>
      </c>
      <c r="AN440" s="28">
        <v>285</v>
      </c>
      <c r="AO440" s="36">
        <v>42635</v>
      </c>
      <c r="AP440" s="28" t="s">
        <v>63</v>
      </c>
      <c r="AS440" s="28" t="s">
        <v>64</v>
      </c>
      <c r="AU440" s="28">
        <v>0</v>
      </c>
      <c r="AV440" s="31" t="str">
        <f t="shared" si="55"/>
        <v/>
      </c>
      <c r="AW440" s="34" t="str">
        <f t="shared" si="53"/>
        <v/>
      </c>
      <c r="AX440" s="28" t="s">
        <v>91</v>
      </c>
      <c r="BB440" s="40"/>
      <c r="BC440" s="40"/>
      <c r="BH440" s="28" t="s">
        <v>83</v>
      </c>
      <c r="BI440" s="37" t="s">
        <v>84</v>
      </c>
      <c r="BJ440" s="41">
        <v>0.38100000000000001</v>
      </c>
    </row>
    <row r="441" spans="1:62" s="28" customFormat="1" ht="15" customHeight="1" x14ac:dyDescent="0.25">
      <c r="A441" s="28" t="s">
        <v>57</v>
      </c>
      <c r="B441" s="29" t="s">
        <v>58</v>
      </c>
      <c r="C441" s="29">
        <v>20</v>
      </c>
      <c r="D441" s="30"/>
      <c r="F441" s="31"/>
      <c r="G441" s="32"/>
      <c r="H441" s="33"/>
      <c r="J441" s="31"/>
      <c r="K441" s="31"/>
      <c r="L441" s="31" t="str">
        <f t="shared" si="48"/>
        <v/>
      </c>
      <c r="M441" s="34" t="str">
        <f t="shared" si="49"/>
        <v/>
      </c>
      <c r="N441" s="35"/>
      <c r="P441" s="36">
        <v>41171</v>
      </c>
      <c r="Q441" s="28" t="s">
        <v>287</v>
      </c>
      <c r="R441" s="31">
        <v>1780</v>
      </c>
      <c r="S441" s="37">
        <v>10.9</v>
      </c>
      <c r="T441" s="33">
        <v>1.3</v>
      </c>
      <c r="U441" s="28">
        <v>11</v>
      </c>
      <c r="V441" s="28" t="s">
        <v>115</v>
      </c>
      <c r="W441" s="28">
        <v>1</v>
      </c>
      <c r="X441" s="31">
        <f t="shared" si="50"/>
        <v>12.089457645903</v>
      </c>
      <c r="Y441" s="34">
        <f t="shared" si="54"/>
        <v>5.3355702791226971</v>
      </c>
      <c r="AB441" s="36">
        <v>42264</v>
      </c>
      <c r="AC441" s="36" t="s">
        <v>195</v>
      </c>
      <c r="AD441" s="29">
        <v>1780</v>
      </c>
      <c r="AE441" s="38"/>
      <c r="AI441" s="28">
        <v>0</v>
      </c>
      <c r="AJ441" s="31" t="str">
        <f t="shared" si="51"/>
        <v/>
      </c>
      <c r="AK441" s="34" t="str">
        <f t="shared" si="52"/>
        <v/>
      </c>
      <c r="AL441" s="28" t="s">
        <v>90</v>
      </c>
      <c r="AN441" s="28">
        <v>1780</v>
      </c>
      <c r="AO441" s="36">
        <v>42635</v>
      </c>
      <c r="AP441" s="28" t="s">
        <v>63</v>
      </c>
      <c r="AS441" s="28" t="s">
        <v>64</v>
      </c>
      <c r="AU441" s="28">
        <v>0</v>
      </c>
      <c r="AV441" s="31" t="str">
        <f t="shared" si="55"/>
        <v/>
      </c>
      <c r="AW441" s="34" t="str">
        <f t="shared" si="53"/>
        <v/>
      </c>
      <c r="BB441" s="40"/>
      <c r="BC441" s="40"/>
      <c r="BD441" s="28">
        <v>0</v>
      </c>
      <c r="BE441" s="28">
        <v>8.6</v>
      </c>
      <c r="BF441" s="28">
        <v>59.753</v>
      </c>
      <c r="BG441" s="28">
        <v>9.83</v>
      </c>
      <c r="BH441" s="28" t="s">
        <v>83</v>
      </c>
      <c r="BI441" s="37" t="s">
        <v>84</v>
      </c>
      <c r="BJ441" s="41">
        <v>0.38100000000000001</v>
      </c>
    </row>
    <row r="442" spans="1:62" s="28" customFormat="1" ht="15" customHeight="1" x14ac:dyDescent="0.25">
      <c r="A442" s="28" t="s">
        <v>57</v>
      </c>
      <c r="B442" s="29" t="s">
        <v>58</v>
      </c>
      <c r="C442" s="29">
        <v>20</v>
      </c>
      <c r="G442" s="32"/>
      <c r="K442" s="31"/>
      <c r="L442" s="31" t="str">
        <f t="shared" si="48"/>
        <v/>
      </c>
      <c r="M442" s="34" t="str">
        <f t="shared" si="49"/>
        <v/>
      </c>
      <c r="S442" s="37"/>
      <c r="X442" s="31" t="str">
        <f t="shared" si="50"/>
        <v/>
      </c>
      <c r="Y442" s="34" t="str">
        <f t="shared" si="54"/>
        <v/>
      </c>
      <c r="AB442" s="36">
        <v>42264</v>
      </c>
      <c r="AC442" s="36" t="s">
        <v>195</v>
      </c>
      <c r="AD442" s="29">
        <v>3487</v>
      </c>
      <c r="AE442" s="38">
        <v>11.5</v>
      </c>
      <c r="AF442" s="39">
        <v>1.3</v>
      </c>
      <c r="AG442" s="28">
        <v>9.6999999999999993</v>
      </c>
      <c r="AH442" s="28" t="s">
        <v>113</v>
      </c>
      <c r="AI442" s="28">
        <v>1</v>
      </c>
      <c r="AJ442" s="31">
        <f t="shared" si="51"/>
        <v>10.133069903940147</v>
      </c>
      <c r="AK442" s="34">
        <f t="shared" si="52"/>
        <v>6.1299032724976446</v>
      </c>
      <c r="AN442" s="28">
        <v>3487</v>
      </c>
      <c r="AO442" s="36">
        <v>42635</v>
      </c>
      <c r="AP442" s="28" t="s">
        <v>63</v>
      </c>
      <c r="AQ442" s="28">
        <v>12</v>
      </c>
      <c r="AR442" s="39">
        <v>1.3</v>
      </c>
      <c r="AS442" s="28">
        <v>10.1</v>
      </c>
      <c r="AT442" s="28" t="s">
        <v>113</v>
      </c>
      <c r="AU442" s="28">
        <v>1</v>
      </c>
      <c r="AV442" s="31">
        <f t="shared" si="55"/>
        <v>11.4883455407328</v>
      </c>
      <c r="AW442" s="34">
        <f t="shared" si="53"/>
        <v>6.8442464963974095</v>
      </c>
      <c r="BB442" s="40">
        <v>16</v>
      </c>
      <c r="BC442" s="40">
        <v>0</v>
      </c>
      <c r="BD442" s="28">
        <v>1.7450000000000001</v>
      </c>
      <c r="BE442" s="28">
        <v>21.2</v>
      </c>
      <c r="BF442" s="28">
        <v>53.872999999999998</v>
      </c>
      <c r="BG442" s="28">
        <v>8.7219999999999995</v>
      </c>
      <c r="BH442" s="28" t="s">
        <v>214</v>
      </c>
      <c r="BI442" s="28" t="s">
        <v>215</v>
      </c>
      <c r="BJ442" s="41">
        <v>0.32534000000000002</v>
      </c>
    </row>
    <row r="443" spans="1:62" s="28" customFormat="1" ht="15" customHeight="1" x14ac:dyDescent="0.25">
      <c r="A443" s="28" t="s">
        <v>57</v>
      </c>
      <c r="B443" s="29" t="s">
        <v>58</v>
      </c>
      <c r="C443" s="29">
        <v>20</v>
      </c>
      <c r="G443" s="32"/>
      <c r="K443" s="31"/>
      <c r="L443" s="31" t="str">
        <f t="shared" si="48"/>
        <v/>
      </c>
      <c r="M443" s="34" t="str">
        <f t="shared" si="49"/>
        <v/>
      </c>
      <c r="S443" s="37"/>
      <c r="X443" s="31" t="str">
        <f t="shared" si="50"/>
        <v/>
      </c>
      <c r="Y443" s="34" t="str">
        <f t="shared" si="54"/>
        <v/>
      </c>
      <c r="AB443" s="36">
        <v>42264</v>
      </c>
      <c r="AC443" s="36" t="s">
        <v>195</v>
      </c>
      <c r="AD443" s="29">
        <v>3488</v>
      </c>
      <c r="AE443" s="38">
        <v>21.9</v>
      </c>
      <c r="AF443" s="39">
        <v>1.3</v>
      </c>
      <c r="AG443" s="28">
        <v>18.100000000000001</v>
      </c>
      <c r="AH443" s="28" t="s">
        <v>115</v>
      </c>
      <c r="AI443" s="28">
        <v>1</v>
      </c>
      <c r="AJ443" s="31">
        <f t="shared" si="51"/>
        <v>80.302292082915301</v>
      </c>
      <c r="AK443" s="34">
        <f t="shared" si="52"/>
        <v>32.508465691241781</v>
      </c>
      <c r="AN443" s="28">
        <v>3488</v>
      </c>
      <c r="AO443" s="36">
        <v>42635</v>
      </c>
      <c r="AP443" s="28" t="s">
        <v>63</v>
      </c>
      <c r="AQ443" s="28">
        <v>23.4</v>
      </c>
      <c r="AR443" s="39">
        <v>1.3</v>
      </c>
      <c r="AS443" s="28">
        <v>19</v>
      </c>
      <c r="AT443" s="28" t="s">
        <v>115</v>
      </c>
      <c r="AU443" s="28">
        <v>1</v>
      </c>
      <c r="AV443" s="31">
        <f t="shared" si="55"/>
        <v>96.237969824411991</v>
      </c>
      <c r="AW443" s="34">
        <f t="shared" si="53"/>
        <v>38.593599504456733</v>
      </c>
      <c r="BB443" s="40">
        <v>2</v>
      </c>
      <c r="BC443" s="40">
        <v>0</v>
      </c>
      <c r="BD443" s="28">
        <v>3.0179999999999998</v>
      </c>
      <c r="BE443" s="28">
        <v>6.1349999999999998</v>
      </c>
      <c r="BF443" s="28">
        <v>54.140999999999998</v>
      </c>
      <c r="BG443" s="28">
        <v>12.324</v>
      </c>
      <c r="BH443" s="28" t="s">
        <v>83</v>
      </c>
      <c r="BI443" s="28" t="s">
        <v>84</v>
      </c>
      <c r="BJ443" s="41">
        <v>0.38100000000000001</v>
      </c>
    </row>
    <row r="444" spans="1:62" s="28" customFormat="1" ht="15" customHeight="1" x14ac:dyDescent="0.25">
      <c r="A444" s="28" t="s">
        <v>57</v>
      </c>
      <c r="B444" s="29" t="s">
        <v>58</v>
      </c>
      <c r="C444" s="29">
        <v>20</v>
      </c>
      <c r="G444" s="32"/>
      <c r="K444" s="31"/>
      <c r="L444" s="31" t="str">
        <f t="shared" si="48"/>
        <v/>
      </c>
      <c r="M444" s="34" t="str">
        <f t="shared" si="49"/>
        <v/>
      </c>
      <c r="S444" s="37"/>
      <c r="X444" s="31" t="str">
        <f t="shared" si="50"/>
        <v/>
      </c>
      <c r="Y444" s="34" t="str">
        <f t="shared" si="54"/>
        <v/>
      </c>
      <c r="AB444" s="36">
        <v>42264</v>
      </c>
      <c r="AC444" s="36" t="s">
        <v>195</v>
      </c>
      <c r="AD444" s="29">
        <v>3489</v>
      </c>
      <c r="AE444" s="38">
        <v>10.199999999999999</v>
      </c>
      <c r="AF444" s="39">
        <v>1.3</v>
      </c>
      <c r="AG444" s="28">
        <v>2.2000000000000002</v>
      </c>
      <c r="AH444" s="28" t="s">
        <v>113</v>
      </c>
      <c r="AI444" s="28">
        <v>1</v>
      </c>
      <c r="AJ444" s="31">
        <f t="shared" si="51"/>
        <v>3.4177028573159998</v>
      </c>
      <c r="AK444" s="34">
        <f t="shared" si="52"/>
        <v>4.4928369713835492</v>
      </c>
      <c r="AN444" s="28">
        <v>3489</v>
      </c>
      <c r="AO444" s="36">
        <v>42635</v>
      </c>
      <c r="AP444" s="28" t="s">
        <v>63</v>
      </c>
      <c r="AQ444" s="28">
        <v>10.6</v>
      </c>
      <c r="AR444" s="39">
        <v>1.3</v>
      </c>
      <c r="AS444" s="28">
        <v>2.3199999999999998</v>
      </c>
      <c r="AT444" s="28" t="s">
        <v>113</v>
      </c>
      <c r="AU444" s="28">
        <v>1</v>
      </c>
      <c r="AV444" s="31">
        <f t="shared" si="55"/>
        <v>3.8923420007663996</v>
      </c>
      <c r="AW444" s="34">
        <f t="shared" si="53"/>
        <v>4.9635043415815643</v>
      </c>
      <c r="BB444" s="40">
        <v>17</v>
      </c>
      <c r="BC444" s="40">
        <v>19</v>
      </c>
      <c r="BD444" s="28">
        <v>4.5330000000000004</v>
      </c>
      <c r="BE444" s="28">
        <v>21.263999999999999</v>
      </c>
      <c r="BF444" s="28">
        <v>70.781000000000006</v>
      </c>
      <c r="BG444" s="28">
        <v>3.6720000000000002</v>
      </c>
      <c r="BH444" s="28" t="s">
        <v>100</v>
      </c>
      <c r="BI444" s="28" t="s">
        <v>340</v>
      </c>
      <c r="BJ444" s="41">
        <v>0.61499999999999999</v>
      </c>
    </row>
    <row r="445" spans="1:62" s="28" customFormat="1" ht="15" customHeight="1" x14ac:dyDescent="0.25">
      <c r="A445" s="28" t="s">
        <v>57</v>
      </c>
      <c r="B445" s="29" t="s">
        <v>58</v>
      </c>
      <c r="C445" s="29">
        <v>20</v>
      </c>
      <c r="G445" s="32"/>
      <c r="K445" s="31"/>
      <c r="L445" s="31" t="str">
        <f t="shared" si="48"/>
        <v/>
      </c>
      <c r="M445" s="34" t="str">
        <f t="shared" si="49"/>
        <v/>
      </c>
      <c r="S445" s="37"/>
      <c r="X445" s="31" t="str">
        <f t="shared" si="50"/>
        <v/>
      </c>
      <c r="Y445" s="34" t="str">
        <f t="shared" si="54"/>
        <v/>
      </c>
      <c r="AB445" s="36">
        <v>42264</v>
      </c>
      <c r="AC445" s="36" t="s">
        <v>195</v>
      </c>
      <c r="AD445" s="29">
        <v>3490</v>
      </c>
      <c r="AE445" s="38">
        <v>11.5</v>
      </c>
      <c r="AF445" s="39">
        <v>1.3</v>
      </c>
      <c r="AG445" s="28">
        <v>12.7</v>
      </c>
      <c r="AH445" s="28" t="s">
        <v>115</v>
      </c>
      <c r="AI445" s="28">
        <v>1</v>
      </c>
      <c r="AJ445" s="31">
        <f t="shared" si="51"/>
        <v>16.264507866356634</v>
      </c>
      <c r="AK445" s="34">
        <f t="shared" si="52"/>
        <v>6.1299032724976446</v>
      </c>
      <c r="AN445" s="28">
        <v>3490</v>
      </c>
      <c r="AO445" s="36">
        <v>42635</v>
      </c>
      <c r="AP445" s="28" t="s">
        <v>63</v>
      </c>
      <c r="AQ445" s="28">
        <v>11.9</v>
      </c>
      <c r="AR445" s="39">
        <v>1.3</v>
      </c>
      <c r="AS445" s="28">
        <v>13.1</v>
      </c>
      <c r="AT445" s="28" t="s">
        <v>115</v>
      </c>
      <c r="AU445" s="28">
        <v>1</v>
      </c>
      <c r="AV445" s="31">
        <f t="shared" si="55"/>
        <v>17.964152932918982</v>
      </c>
      <c r="AW445" s="34">
        <f t="shared" si="53"/>
        <v>6.697501893523313</v>
      </c>
      <c r="BB445" s="40">
        <v>9</v>
      </c>
      <c r="BC445" s="40">
        <v>17</v>
      </c>
      <c r="BD445" s="28">
        <v>9.83</v>
      </c>
      <c r="BE445" s="28">
        <v>13.518000000000001</v>
      </c>
      <c r="BF445" s="28">
        <v>70.45</v>
      </c>
      <c r="BG445" s="28">
        <v>2.867</v>
      </c>
      <c r="BH445" s="28" t="s">
        <v>186</v>
      </c>
      <c r="BI445" s="28" t="s">
        <v>187</v>
      </c>
      <c r="BJ445" s="41">
        <v>0.39884611290322586</v>
      </c>
    </row>
    <row r="446" spans="1:62" s="28" customFormat="1" ht="15" customHeight="1" x14ac:dyDescent="0.25">
      <c r="A446" s="28" t="s">
        <v>57</v>
      </c>
      <c r="B446" s="29" t="s">
        <v>58</v>
      </c>
      <c r="C446" s="29">
        <v>21</v>
      </c>
      <c r="D446" s="30">
        <v>40738</v>
      </c>
      <c r="E446" s="28" t="s">
        <v>59</v>
      </c>
      <c r="F446" s="31">
        <v>286</v>
      </c>
      <c r="G446" s="32">
        <v>25.8</v>
      </c>
      <c r="H446" s="33">
        <v>1.3</v>
      </c>
      <c r="I446" s="28">
        <v>16.3</v>
      </c>
      <c r="J446" s="31" t="s">
        <v>60</v>
      </c>
      <c r="K446" s="31">
        <v>1</v>
      </c>
      <c r="L446" s="31">
        <f t="shared" si="48"/>
        <v>100.3663552768956</v>
      </c>
      <c r="M446" s="34">
        <f t="shared" si="49"/>
        <v>49.698267977380098</v>
      </c>
      <c r="N446" s="35"/>
      <c r="P446" s="36">
        <v>41171</v>
      </c>
      <c r="Q446" s="28" t="s">
        <v>287</v>
      </c>
      <c r="R446" s="31">
        <v>286</v>
      </c>
      <c r="S446" s="37">
        <v>30.5</v>
      </c>
      <c r="T446" s="33">
        <v>1.3</v>
      </c>
      <c r="U446" s="28">
        <v>18.2</v>
      </c>
      <c r="V446" s="28" t="s">
        <v>60</v>
      </c>
      <c r="W446" s="28">
        <v>1</v>
      </c>
      <c r="X446" s="31">
        <f t="shared" si="50"/>
        <v>156.61458489631499</v>
      </c>
      <c r="Y446" s="34">
        <f t="shared" si="54"/>
        <v>76.662468450300651</v>
      </c>
      <c r="AB446" s="36">
        <v>42264</v>
      </c>
      <c r="AC446" s="36" t="s">
        <v>195</v>
      </c>
      <c r="AD446" s="29">
        <v>286</v>
      </c>
      <c r="AE446" s="38">
        <v>37.299999999999997</v>
      </c>
      <c r="AF446" s="39">
        <v>1.3</v>
      </c>
      <c r="AG446" s="28">
        <v>20.6</v>
      </c>
      <c r="AH446" s="28" t="s">
        <v>60</v>
      </c>
      <c r="AI446" s="28">
        <v>1</v>
      </c>
      <c r="AJ446" s="31">
        <f t="shared" si="51"/>
        <v>265.12215491523415</v>
      </c>
      <c r="AK446" s="34">
        <f t="shared" si="52"/>
        <v>129.11362942213287</v>
      </c>
      <c r="AN446" s="28">
        <v>286</v>
      </c>
      <c r="AO446" s="36">
        <v>42635</v>
      </c>
      <c r="AP446" s="28" t="s">
        <v>63</v>
      </c>
      <c r="AQ446" s="28">
        <v>39</v>
      </c>
      <c r="AR446" s="39">
        <v>1.3</v>
      </c>
      <c r="AS446" s="28">
        <v>21.1</v>
      </c>
      <c r="AT446" s="28" t="s">
        <v>60</v>
      </c>
      <c r="AU446" s="28">
        <v>1</v>
      </c>
      <c r="AV446" s="31">
        <f t="shared" si="55"/>
        <v>296.87443907823001</v>
      </c>
      <c r="AW446" s="34">
        <f t="shared" si="53"/>
        <v>144.91173201396572</v>
      </c>
      <c r="BB446" s="40">
        <v>6</v>
      </c>
      <c r="BC446" s="40">
        <v>-1</v>
      </c>
      <c r="BD446" s="28">
        <v>28.286000000000001</v>
      </c>
      <c r="BE446" s="28">
        <v>10.757</v>
      </c>
      <c r="BF446" s="28">
        <v>72.552000000000007</v>
      </c>
      <c r="BG446" s="28">
        <v>1.6459999999999999</v>
      </c>
      <c r="BH446" s="28" t="s">
        <v>83</v>
      </c>
      <c r="BI446" s="28" t="s">
        <v>84</v>
      </c>
      <c r="BJ446" s="41">
        <v>0.38100000000000001</v>
      </c>
    </row>
    <row r="447" spans="1:62" s="28" customFormat="1" ht="15" customHeight="1" x14ac:dyDescent="0.25">
      <c r="A447" s="28" t="s">
        <v>57</v>
      </c>
      <c r="B447" s="29" t="s">
        <v>58</v>
      </c>
      <c r="C447" s="29">
        <v>21</v>
      </c>
      <c r="D447" s="30">
        <v>40738</v>
      </c>
      <c r="E447" s="28" t="s">
        <v>59</v>
      </c>
      <c r="F447" s="31">
        <v>287</v>
      </c>
      <c r="G447" s="32">
        <v>15.1</v>
      </c>
      <c r="H447" s="33">
        <v>1.3</v>
      </c>
      <c r="I447" s="28">
        <v>14.5</v>
      </c>
      <c r="J447" s="31" t="s">
        <v>60</v>
      </c>
      <c r="K447" s="31">
        <v>1</v>
      </c>
      <c r="L447" s="31">
        <f t="shared" si="48"/>
        <v>35.800826927105241</v>
      </c>
      <c r="M447" s="34">
        <f t="shared" si="49"/>
        <v>12.410706597523037</v>
      </c>
      <c r="N447" s="35"/>
      <c r="P447" s="36">
        <v>41171</v>
      </c>
      <c r="Q447" s="28" t="s">
        <v>287</v>
      </c>
      <c r="R447" s="31">
        <v>287</v>
      </c>
      <c r="S447" s="37"/>
      <c r="T447" s="33"/>
      <c r="W447" s="28">
        <v>0</v>
      </c>
      <c r="X447" s="31" t="str">
        <f t="shared" si="50"/>
        <v/>
      </c>
      <c r="Y447" s="34" t="str">
        <f t="shared" si="54"/>
        <v/>
      </c>
      <c r="Z447" s="28" t="s">
        <v>179</v>
      </c>
      <c r="AB447" s="36">
        <v>42264</v>
      </c>
      <c r="AC447" s="36" t="s">
        <v>195</v>
      </c>
      <c r="AD447" s="29">
        <v>287</v>
      </c>
      <c r="AE447" s="38"/>
      <c r="AI447" s="28">
        <v>0</v>
      </c>
      <c r="AJ447" s="31" t="str">
        <f t="shared" si="51"/>
        <v/>
      </c>
      <c r="AK447" s="34" t="str">
        <f t="shared" si="52"/>
        <v/>
      </c>
      <c r="AL447" s="28" t="s">
        <v>90</v>
      </c>
      <c r="AN447" s="28">
        <v>287</v>
      </c>
      <c r="AO447" s="36">
        <v>42635</v>
      </c>
      <c r="AP447" s="28" t="s">
        <v>63</v>
      </c>
      <c r="AS447" s="28" t="s">
        <v>64</v>
      </c>
      <c r="AU447" s="28">
        <v>0</v>
      </c>
      <c r="AV447" s="31" t="str">
        <f t="shared" si="55"/>
        <v/>
      </c>
      <c r="AW447" s="34" t="str">
        <f t="shared" si="53"/>
        <v/>
      </c>
      <c r="AX447" s="28" t="s">
        <v>91</v>
      </c>
      <c r="BB447" s="40"/>
      <c r="BC447" s="40"/>
      <c r="BH447" s="28" t="s">
        <v>92</v>
      </c>
      <c r="BI447" s="28" t="s">
        <v>93</v>
      </c>
      <c r="BJ447" s="41">
        <v>0.44600014498375162</v>
      </c>
    </row>
    <row r="448" spans="1:62" s="28" customFormat="1" ht="15" customHeight="1" x14ac:dyDescent="0.25">
      <c r="A448" s="28" t="s">
        <v>57</v>
      </c>
      <c r="B448" s="29" t="s">
        <v>58</v>
      </c>
      <c r="C448" s="29">
        <v>21</v>
      </c>
      <c r="D448" s="30">
        <v>40738</v>
      </c>
      <c r="E448" s="28" t="s">
        <v>59</v>
      </c>
      <c r="F448" s="31">
        <v>288</v>
      </c>
      <c r="G448" s="32">
        <v>39.1</v>
      </c>
      <c r="H448" s="33">
        <v>1.3</v>
      </c>
      <c r="I448" s="28">
        <v>47</v>
      </c>
      <c r="J448" s="31" t="s">
        <v>60</v>
      </c>
      <c r="K448" s="31">
        <v>1</v>
      </c>
      <c r="L448" s="31">
        <f t="shared" si="48"/>
        <v>575.70695217783009</v>
      </c>
      <c r="M448" s="34">
        <f t="shared" si="49"/>
        <v>145.87605726994826</v>
      </c>
      <c r="N448" s="35"/>
      <c r="P448" s="36">
        <v>41171</v>
      </c>
      <c r="Q448" s="28" t="s">
        <v>287</v>
      </c>
      <c r="R448" s="31">
        <v>288</v>
      </c>
      <c r="S448" s="37">
        <v>42</v>
      </c>
      <c r="T448" s="33">
        <v>1.3</v>
      </c>
      <c r="U448" s="28">
        <v>48.9</v>
      </c>
      <c r="V448" s="28" t="s">
        <v>60</v>
      </c>
      <c r="W448" s="28">
        <v>1</v>
      </c>
      <c r="X448" s="31">
        <f t="shared" si="50"/>
        <v>691.12649307239997</v>
      </c>
      <c r="Y448" s="34">
        <f t="shared" si="54"/>
        <v>175.57467661960098</v>
      </c>
      <c r="AB448" s="36">
        <v>42264</v>
      </c>
      <c r="AC448" s="36" t="s">
        <v>195</v>
      </c>
      <c r="AD448" s="29">
        <v>288</v>
      </c>
      <c r="AE448" s="38">
        <v>45.7</v>
      </c>
      <c r="AF448" s="39">
        <v>1.3</v>
      </c>
      <c r="AG448" s="28">
        <v>51.1</v>
      </c>
      <c r="AH448" s="28" t="s">
        <v>60</v>
      </c>
      <c r="AI448" s="28">
        <v>1</v>
      </c>
      <c r="AJ448" s="31">
        <f t="shared" si="51"/>
        <v>855.07341005879118</v>
      </c>
      <c r="AK448" s="34">
        <f t="shared" si="52"/>
        <v>218.48879689177502</v>
      </c>
      <c r="AN448" s="28">
        <v>288</v>
      </c>
      <c r="AO448" s="36">
        <v>42635</v>
      </c>
      <c r="AP448" s="28" t="s">
        <v>63</v>
      </c>
      <c r="AQ448" s="28">
        <v>44.7</v>
      </c>
      <c r="AR448" s="39">
        <v>1.3</v>
      </c>
      <c r="AS448" s="28">
        <v>50.5</v>
      </c>
      <c r="AT448" s="28" t="s">
        <v>60</v>
      </c>
      <c r="AU448" s="28">
        <v>1</v>
      </c>
      <c r="AV448" s="31">
        <f t="shared" si="55"/>
        <v>808.45625523910508</v>
      </c>
      <c r="AW448" s="34">
        <f t="shared" si="53"/>
        <v>206.32065124488645</v>
      </c>
      <c r="BB448" s="40">
        <v>6</v>
      </c>
      <c r="BC448" s="40">
        <v>9</v>
      </c>
      <c r="BD448" s="28">
        <v>14.494</v>
      </c>
      <c r="BE448" s="28">
        <v>8.6839999999999993</v>
      </c>
      <c r="BF448" s="28">
        <v>77.016000000000005</v>
      </c>
      <c r="BG448" s="28">
        <v>0.751</v>
      </c>
      <c r="BH448" s="28" t="s">
        <v>145</v>
      </c>
      <c r="BI448" s="28" t="s">
        <v>146</v>
      </c>
      <c r="BJ448" s="41">
        <v>0.33</v>
      </c>
    </row>
    <row r="449" spans="1:62" s="28" customFormat="1" ht="15" customHeight="1" x14ac:dyDescent="0.25">
      <c r="A449" s="28" t="s">
        <v>57</v>
      </c>
      <c r="B449" s="29" t="s">
        <v>58</v>
      </c>
      <c r="C449" s="29">
        <v>21</v>
      </c>
      <c r="D449" s="30">
        <v>40738</v>
      </c>
      <c r="E449" s="28" t="s">
        <v>59</v>
      </c>
      <c r="F449" s="31">
        <v>289</v>
      </c>
      <c r="G449" s="32">
        <v>10.5</v>
      </c>
      <c r="H449" s="33">
        <v>1.3</v>
      </c>
      <c r="I449" s="28">
        <v>10.7</v>
      </c>
      <c r="J449" s="31" t="s">
        <v>60</v>
      </c>
      <c r="K449" s="31">
        <v>1</v>
      </c>
      <c r="L449" s="31">
        <f t="shared" si="48"/>
        <v>10.912481309677499</v>
      </c>
      <c r="M449" s="34">
        <f t="shared" si="49"/>
        <v>4.8431341601526379</v>
      </c>
      <c r="N449" s="35"/>
      <c r="P449" s="36">
        <v>41171</v>
      </c>
      <c r="Q449" s="28" t="s">
        <v>287</v>
      </c>
      <c r="R449" s="31">
        <v>289</v>
      </c>
      <c r="S449" s="37"/>
      <c r="T449" s="33"/>
      <c r="W449" s="28">
        <v>0</v>
      </c>
      <c r="X449" s="31" t="str">
        <f t="shared" si="50"/>
        <v/>
      </c>
      <c r="Y449" s="34" t="str">
        <f t="shared" si="54"/>
        <v/>
      </c>
      <c r="Z449" s="28" t="s">
        <v>179</v>
      </c>
      <c r="AB449" s="36">
        <v>42264</v>
      </c>
      <c r="AC449" s="36" t="s">
        <v>195</v>
      </c>
      <c r="AD449" s="29">
        <v>289</v>
      </c>
      <c r="AE449" s="38"/>
      <c r="AI449" s="28">
        <v>0</v>
      </c>
      <c r="AJ449" s="31" t="str">
        <f t="shared" si="51"/>
        <v/>
      </c>
      <c r="AK449" s="34" t="str">
        <f t="shared" si="52"/>
        <v/>
      </c>
      <c r="AL449" s="28" t="s">
        <v>90</v>
      </c>
      <c r="AN449" s="28">
        <v>289</v>
      </c>
      <c r="AO449" s="36">
        <v>42635</v>
      </c>
      <c r="AP449" s="28" t="s">
        <v>63</v>
      </c>
      <c r="AS449" s="28" t="s">
        <v>64</v>
      </c>
      <c r="AU449" s="28">
        <v>0</v>
      </c>
      <c r="AV449" s="31" t="str">
        <f t="shared" si="55"/>
        <v/>
      </c>
      <c r="AW449" s="34" t="str">
        <f t="shared" si="53"/>
        <v/>
      </c>
      <c r="AX449" s="28" t="s">
        <v>91</v>
      </c>
      <c r="BB449" s="40"/>
      <c r="BC449" s="40"/>
      <c r="BH449" s="28" t="s">
        <v>83</v>
      </c>
      <c r="BI449" s="37" t="s">
        <v>84</v>
      </c>
      <c r="BJ449" s="41">
        <v>0.38100000000000001</v>
      </c>
    </row>
    <row r="450" spans="1:62" s="28" customFormat="1" ht="15" customHeight="1" x14ac:dyDescent="0.25">
      <c r="A450" s="28" t="s">
        <v>57</v>
      </c>
      <c r="B450" s="29" t="s">
        <v>58</v>
      </c>
      <c r="C450" s="29">
        <v>21</v>
      </c>
      <c r="D450" s="30">
        <v>40738</v>
      </c>
      <c r="E450" s="28" t="s">
        <v>59</v>
      </c>
      <c r="F450" s="31">
        <v>290</v>
      </c>
      <c r="G450" s="32">
        <v>15.1</v>
      </c>
      <c r="H450" s="33">
        <v>1.3</v>
      </c>
      <c r="I450" s="28">
        <v>16.100000000000001</v>
      </c>
      <c r="J450" s="31" t="s">
        <v>60</v>
      </c>
      <c r="K450" s="31">
        <v>1</v>
      </c>
      <c r="L450" s="31">
        <f t="shared" ref="L450:L513" si="56">IF(K450=1,(0.0509*BJ450*G450^2*I450*0.477),"")</f>
        <v>33.957906458181299</v>
      </c>
      <c r="M450" s="34">
        <f t="shared" ref="M450:M513" si="57">IF(K450=1,(0.023*G450^2.59*0.477),"")</f>
        <v>12.410706597523037</v>
      </c>
      <c r="N450" s="35"/>
      <c r="P450" s="36">
        <v>41171</v>
      </c>
      <c r="Q450" s="28" t="s">
        <v>287</v>
      </c>
      <c r="R450" s="31">
        <v>290</v>
      </c>
      <c r="S450" s="37">
        <v>16.600000000000001</v>
      </c>
      <c r="T450" s="33">
        <v>1.3</v>
      </c>
      <c r="U450" s="28">
        <v>17.399999999999999</v>
      </c>
      <c r="V450" s="28" t="s">
        <v>71</v>
      </c>
      <c r="W450" s="28">
        <v>1</v>
      </c>
      <c r="X450" s="31">
        <f t="shared" ref="X450:X513" si="58">IF(W450=1,(0.0509*BJ450*S450^2*U450*0.477),"")</f>
        <v>44.353363667695206</v>
      </c>
      <c r="Y450" s="34">
        <f t="shared" si="54"/>
        <v>15.860839232460412</v>
      </c>
      <c r="AB450" s="36">
        <v>42264</v>
      </c>
      <c r="AC450" s="36" t="s">
        <v>195</v>
      </c>
      <c r="AD450" s="29">
        <v>290</v>
      </c>
      <c r="AE450" s="38">
        <v>17.600000000000001</v>
      </c>
      <c r="AF450" s="39">
        <v>1.3</v>
      </c>
      <c r="AG450" s="28">
        <v>18.2</v>
      </c>
      <c r="AH450" s="28" t="s">
        <v>60</v>
      </c>
      <c r="AI450" s="28">
        <v>1</v>
      </c>
      <c r="AJ450" s="31">
        <f t="shared" ref="AJ450:AJ513" si="59">IF(AI450=1,(0.0509*BJ450*AE450^2*AG450*0.477),"")</f>
        <v>52.150426033305607</v>
      </c>
      <c r="AK450" s="34">
        <f t="shared" ref="AK450:AK513" si="60">IF(AI450=1,(0.023*AE450^2.59*0.477),"")</f>
        <v>18.455423891589707</v>
      </c>
      <c r="AN450" s="28">
        <v>290</v>
      </c>
      <c r="AO450" s="36">
        <v>42635</v>
      </c>
      <c r="AP450" s="28" t="s">
        <v>63</v>
      </c>
      <c r="AQ450" s="28">
        <v>17.7</v>
      </c>
      <c r="AR450" s="39">
        <v>1.3</v>
      </c>
      <c r="AS450" s="28">
        <v>18.3</v>
      </c>
      <c r="AT450" s="28" t="s">
        <v>60</v>
      </c>
      <c r="AU450" s="28">
        <v>1</v>
      </c>
      <c r="AV450" s="31">
        <f t="shared" si="55"/>
        <v>53.034534284453095</v>
      </c>
      <c r="AW450" s="34">
        <f t="shared" ref="AW450:AW513" si="61">IF(AU450=1,(0.023*AQ450^2.59*0.477),"")</f>
        <v>18.728240378723374</v>
      </c>
      <c r="BB450" s="40">
        <v>4</v>
      </c>
      <c r="BC450" s="40">
        <v>10</v>
      </c>
      <c r="BD450" s="28">
        <v>9.3179999999999996</v>
      </c>
      <c r="BE450" s="28">
        <v>6.78</v>
      </c>
      <c r="BF450" s="28">
        <v>78.477000000000004</v>
      </c>
      <c r="BG450" s="28">
        <v>0.72299999999999998</v>
      </c>
      <c r="BH450" s="28" t="s">
        <v>83</v>
      </c>
      <c r="BI450" s="28" t="s">
        <v>84</v>
      </c>
      <c r="BJ450" s="41">
        <v>0.38100000000000001</v>
      </c>
    </row>
    <row r="451" spans="1:62" s="28" customFormat="1" ht="15" customHeight="1" x14ac:dyDescent="0.25">
      <c r="A451" s="28" t="s">
        <v>57</v>
      </c>
      <c r="B451" s="29" t="s">
        <v>58</v>
      </c>
      <c r="C451" s="29">
        <v>21</v>
      </c>
      <c r="D451" s="30">
        <v>40738</v>
      </c>
      <c r="E451" s="28" t="s">
        <v>59</v>
      </c>
      <c r="F451" s="31">
        <v>291</v>
      </c>
      <c r="G451" s="32">
        <v>14.1</v>
      </c>
      <c r="H451" s="33">
        <v>1.3</v>
      </c>
      <c r="I451" s="28">
        <v>13.5</v>
      </c>
      <c r="J451" s="31" t="s">
        <v>60</v>
      </c>
      <c r="K451" s="31">
        <v>1</v>
      </c>
      <c r="L451" s="31">
        <f t="shared" si="56"/>
        <v>24.8275080203355</v>
      </c>
      <c r="M451" s="34">
        <f t="shared" si="57"/>
        <v>10.392588148867096</v>
      </c>
      <c r="N451" s="35"/>
      <c r="P451" s="36">
        <v>41171</v>
      </c>
      <c r="Q451" s="28" t="s">
        <v>287</v>
      </c>
      <c r="R451" s="31">
        <v>291</v>
      </c>
      <c r="S451" s="37">
        <v>17.5</v>
      </c>
      <c r="T451" s="33">
        <v>1.3</v>
      </c>
      <c r="U451" s="28">
        <v>16</v>
      </c>
      <c r="V451" s="28" t="s">
        <v>71</v>
      </c>
      <c r="W451" s="28">
        <v>1</v>
      </c>
      <c r="X451" s="31">
        <f t="shared" si="58"/>
        <v>45.327025169999999</v>
      </c>
      <c r="Y451" s="34">
        <f t="shared" ref="Y451:Y514" si="62">IF(W451=1,(0.023*S451^2.59*0.477),"")</f>
        <v>18.185060956614738</v>
      </c>
      <c r="AB451" s="36">
        <v>42264</v>
      </c>
      <c r="AC451" s="36" t="s">
        <v>195</v>
      </c>
      <c r="AD451" s="29">
        <v>291</v>
      </c>
      <c r="AE451" s="38">
        <v>22.5</v>
      </c>
      <c r="AF451" s="39">
        <v>1.3</v>
      </c>
      <c r="AG451" s="28">
        <v>19.399999999999999</v>
      </c>
      <c r="AH451" s="28" t="s">
        <v>60</v>
      </c>
      <c r="AI451" s="28">
        <v>1</v>
      </c>
      <c r="AJ451" s="31">
        <f t="shared" si="59"/>
        <v>90.850621622624999</v>
      </c>
      <c r="AK451" s="34">
        <f t="shared" si="60"/>
        <v>34.865743993397203</v>
      </c>
      <c r="AN451" s="28">
        <v>291</v>
      </c>
      <c r="AO451" s="36">
        <v>42635</v>
      </c>
      <c r="AP451" s="28" t="s">
        <v>63</v>
      </c>
      <c r="AQ451" s="28">
        <v>22.7</v>
      </c>
      <c r="AR451" s="39">
        <v>1.3</v>
      </c>
      <c r="AS451" s="28">
        <v>19.5</v>
      </c>
      <c r="AT451" s="28" t="s">
        <v>60</v>
      </c>
      <c r="AU451" s="28">
        <v>1</v>
      </c>
      <c r="AV451" s="31">
        <f t="shared" ref="AV451:AV514" si="63">IF(AU451=1,(0.0509*BJ451*AQ451^2*AS451*0.477),"")</f>
        <v>92.949586652461491</v>
      </c>
      <c r="AW451" s="34">
        <f t="shared" si="61"/>
        <v>35.674113127404851</v>
      </c>
      <c r="BB451" s="40">
        <v>3</v>
      </c>
      <c r="BC451" s="40">
        <v>13</v>
      </c>
      <c r="BD451" s="28">
        <v>9.25</v>
      </c>
      <c r="BE451" s="28">
        <v>6.18</v>
      </c>
      <c r="BF451" s="28">
        <v>81.929000000000002</v>
      </c>
      <c r="BG451" s="28">
        <v>0.49399999999999999</v>
      </c>
      <c r="BH451" s="28" t="s">
        <v>83</v>
      </c>
      <c r="BI451" s="28" t="s">
        <v>84</v>
      </c>
      <c r="BJ451" s="41">
        <v>0.38100000000000001</v>
      </c>
    </row>
    <row r="452" spans="1:62" s="28" customFormat="1" ht="15" customHeight="1" x14ac:dyDescent="0.25">
      <c r="A452" s="28" t="s">
        <v>57</v>
      </c>
      <c r="B452" s="29" t="s">
        <v>58</v>
      </c>
      <c r="C452" s="29">
        <v>21</v>
      </c>
      <c r="D452" s="30">
        <v>40738</v>
      </c>
      <c r="E452" s="28" t="s">
        <v>59</v>
      </c>
      <c r="F452" s="31">
        <v>292</v>
      </c>
      <c r="G452" s="32">
        <v>19.899999999999999</v>
      </c>
      <c r="H452" s="33">
        <v>1.3</v>
      </c>
      <c r="I452" s="28">
        <v>18</v>
      </c>
      <c r="J452" s="31" t="s">
        <v>60</v>
      </c>
      <c r="K452" s="31">
        <v>1</v>
      </c>
      <c r="L452" s="31">
        <f t="shared" si="56"/>
        <v>77.188005512538922</v>
      </c>
      <c r="M452" s="34">
        <f t="shared" si="57"/>
        <v>25.367383991237091</v>
      </c>
      <c r="N452" s="35"/>
      <c r="P452" s="36">
        <v>41171</v>
      </c>
      <c r="Q452" s="28" t="s">
        <v>287</v>
      </c>
      <c r="R452" s="31">
        <v>292</v>
      </c>
      <c r="S452" s="37">
        <v>19.899999999999999</v>
      </c>
      <c r="T452" s="33">
        <v>1.3</v>
      </c>
      <c r="U452" s="28">
        <v>18</v>
      </c>
      <c r="V452" s="28" t="s">
        <v>71</v>
      </c>
      <c r="W452" s="28">
        <v>1</v>
      </c>
      <c r="X452" s="31">
        <f t="shared" si="58"/>
        <v>77.188005512538922</v>
      </c>
      <c r="Y452" s="34">
        <f t="shared" si="62"/>
        <v>25.367383991237091</v>
      </c>
      <c r="Z452" s="28" t="s">
        <v>341</v>
      </c>
      <c r="AB452" s="36">
        <v>42264</v>
      </c>
      <c r="AC452" s="36" t="s">
        <v>195</v>
      </c>
      <c r="AD452" s="29">
        <v>292</v>
      </c>
      <c r="AE452" s="38"/>
      <c r="AI452" s="28">
        <v>0</v>
      </c>
      <c r="AJ452" s="31" t="str">
        <f t="shared" si="59"/>
        <v/>
      </c>
      <c r="AK452" s="34" t="str">
        <f t="shared" si="60"/>
        <v/>
      </c>
      <c r="AL452" s="28" t="s">
        <v>90</v>
      </c>
      <c r="AN452" s="28">
        <v>292</v>
      </c>
      <c r="AO452" s="36">
        <v>42635</v>
      </c>
      <c r="AP452" s="28" t="s">
        <v>63</v>
      </c>
      <c r="AS452" s="28" t="s">
        <v>64</v>
      </c>
      <c r="AU452" s="28">
        <v>0</v>
      </c>
      <c r="AV452" s="31" t="str">
        <f t="shared" si="63"/>
        <v/>
      </c>
      <c r="AW452" s="34" t="str">
        <f t="shared" si="61"/>
        <v/>
      </c>
      <c r="AX452" s="28" t="s">
        <v>91</v>
      </c>
      <c r="BB452" s="40"/>
      <c r="BC452" s="40"/>
      <c r="BH452" s="28" t="s">
        <v>92</v>
      </c>
      <c r="BI452" s="28" t="s">
        <v>93</v>
      </c>
      <c r="BJ452" s="41">
        <v>0.44600014498375162</v>
      </c>
    </row>
    <row r="453" spans="1:62" s="28" customFormat="1" ht="15" customHeight="1" x14ac:dyDescent="0.25">
      <c r="A453" s="28" t="s">
        <v>57</v>
      </c>
      <c r="B453" s="29" t="s">
        <v>58</v>
      </c>
      <c r="C453" s="29">
        <v>21</v>
      </c>
      <c r="D453" s="30">
        <v>40738</v>
      </c>
      <c r="E453" s="28" t="s">
        <v>59</v>
      </c>
      <c r="F453" s="31">
        <v>293</v>
      </c>
      <c r="G453" s="32">
        <v>16.899999999999999</v>
      </c>
      <c r="H453" s="33">
        <v>1.3</v>
      </c>
      <c r="I453" s="28">
        <v>18.100000000000001</v>
      </c>
      <c r="J453" s="31" t="s">
        <v>60</v>
      </c>
      <c r="K453" s="31">
        <v>1</v>
      </c>
      <c r="L453" s="31">
        <f t="shared" si="56"/>
        <v>33.051713691008999</v>
      </c>
      <c r="M453" s="34">
        <f t="shared" si="57"/>
        <v>16.613945443576625</v>
      </c>
      <c r="N453" s="35"/>
      <c r="P453" s="36">
        <v>41171</v>
      </c>
      <c r="Q453" s="28" t="s">
        <v>287</v>
      </c>
      <c r="R453" s="31">
        <v>293</v>
      </c>
      <c r="S453" s="37">
        <v>18.5</v>
      </c>
      <c r="T453" s="33">
        <v>1.3</v>
      </c>
      <c r="U453" s="28">
        <v>19.399999999999999</v>
      </c>
      <c r="V453" s="28" t="s">
        <v>71</v>
      </c>
      <c r="W453" s="28">
        <v>1</v>
      </c>
      <c r="X453" s="31">
        <f t="shared" si="58"/>
        <v>42.450927617850006</v>
      </c>
      <c r="Y453" s="34">
        <f t="shared" si="62"/>
        <v>21.000082051949889</v>
      </c>
      <c r="AB453" s="36">
        <v>42264</v>
      </c>
      <c r="AC453" s="36" t="s">
        <v>195</v>
      </c>
      <c r="AD453" s="29">
        <v>293</v>
      </c>
      <c r="AE453" s="38">
        <v>20.7</v>
      </c>
      <c r="AF453" s="39">
        <v>1.3</v>
      </c>
      <c r="AG453" s="28">
        <v>21.1</v>
      </c>
      <c r="AH453" s="28" t="s">
        <v>147</v>
      </c>
      <c r="AI453" s="28">
        <v>1</v>
      </c>
      <c r="AJ453" s="31">
        <f t="shared" si="59"/>
        <v>57.804965212310996</v>
      </c>
      <c r="AK453" s="34">
        <f t="shared" si="60"/>
        <v>28.093730359218149</v>
      </c>
      <c r="AN453" s="28">
        <v>293</v>
      </c>
      <c r="AO453" s="36">
        <v>42635</v>
      </c>
      <c r="AP453" s="28" t="s">
        <v>63</v>
      </c>
      <c r="AQ453" s="28">
        <v>20.9</v>
      </c>
      <c r="AR453" s="39">
        <v>1.3</v>
      </c>
      <c r="AS453" s="28">
        <v>21.3</v>
      </c>
      <c r="AT453" s="28" t="s">
        <v>147</v>
      </c>
      <c r="AU453" s="28">
        <v>1</v>
      </c>
      <c r="AV453" s="31">
        <f t="shared" si="63"/>
        <v>59.485918754097</v>
      </c>
      <c r="AW453" s="34">
        <f t="shared" si="61"/>
        <v>28.802162484415593</v>
      </c>
      <c r="BB453" s="40">
        <v>13</v>
      </c>
      <c r="BC453" s="40">
        <v>13</v>
      </c>
      <c r="BD453" s="28">
        <v>7.2089999999999996</v>
      </c>
      <c r="BE453" s="28">
        <v>16.196999999999999</v>
      </c>
      <c r="BF453" s="28">
        <v>81.262</v>
      </c>
      <c r="BG453" s="28">
        <v>-1.581</v>
      </c>
      <c r="BH453" s="28" t="s">
        <v>83</v>
      </c>
      <c r="BI453" s="28" t="s">
        <v>138</v>
      </c>
      <c r="BJ453" s="41">
        <v>0.26333333333333336</v>
      </c>
    </row>
    <row r="454" spans="1:62" s="28" customFormat="1" ht="15" customHeight="1" x14ac:dyDescent="0.25">
      <c r="A454" s="28" t="s">
        <v>57</v>
      </c>
      <c r="B454" s="29" t="s">
        <v>58</v>
      </c>
      <c r="C454" s="29">
        <v>21</v>
      </c>
      <c r="D454" s="30">
        <v>40738</v>
      </c>
      <c r="E454" s="28" t="s">
        <v>59</v>
      </c>
      <c r="F454" s="31">
        <v>294</v>
      </c>
      <c r="G454" s="32">
        <v>10.5</v>
      </c>
      <c r="H454" s="33">
        <v>1.3</v>
      </c>
      <c r="I454" s="28">
        <v>3.8</v>
      </c>
      <c r="J454" s="31" t="s">
        <v>60</v>
      </c>
      <c r="K454" s="31">
        <v>1</v>
      </c>
      <c r="L454" s="31">
        <f t="shared" si="56"/>
        <v>3.8754606520349992</v>
      </c>
      <c r="M454" s="34">
        <f t="shared" si="57"/>
        <v>4.8431341601526379</v>
      </c>
      <c r="N454" s="35"/>
      <c r="P454" s="36">
        <v>41171</v>
      </c>
      <c r="Q454" s="28" t="s">
        <v>287</v>
      </c>
      <c r="R454" s="31">
        <v>294</v>
      </c>
      <c r="S454" s="37">
        <v>11.4</v>
      </c>
      <c r="T454" s="33">
        <v>1.3</v>
      </c>
      <c r="U454" s="28">
        <v>4.0999999999999996</v>
      </c>
      <c r="V454" s="28" t="s">
        <v>71</v>
      </c>
      <c r="W454" s="28">
        <v>1</v>
      </c>
      <c r="X454" s="31">
        <f t="shared" si="58"/>
        <v>4.9289532211188005</v>
      </c>
      <c r="Y454" s="34">
        <f t="shared" si="62"/>
        <v>5.992799944200109</v>
      </c>
      <c r="AB454" s="36">
        <v>42264</v>
      </c>
      <c r="AC454" s="36" t="s">
        <v>195</v>
      </c>
      <c r="AD454" s="29">
        <v>294</v>
      </c>
      <c r="AE454" s="38">
        <v>12.3</v>
      </c>
      <c r="AF454" s="39">
        <v>1.3</v>
      </c>
      <c r="AG454" s="28">
        <v>4.4000000000000004</v>
      </c>
      <c r="AH454" s="28" t="s">
        <v>147</v>
      </c>
      <c r="AI454" s="28">
        <v>1</v>
      </c>
      <c r="AJ454" s="31">
        <f t="shared" si="59"/>
        <v>6.157778123890802</v>
      </c>
      <c r="AK454" s="34">
        <f t="shared" si="60"/>
        <v>7.2962625559620715</v>
      </c>
      <c r="AN454" s="28">
        <v>294</v>
      </c>
      <c r="AO454" s="36">
        <v>42635</v>
      </c>
      <c r="AP454" s="28" t="s">
        <v>63</v>
      </c>
      <c r="AQ454" s="28">
        <v>12.4</v>
      </c>
      <c r="AR454" s="39">
        <v>1.3</v>
      </c>
      <c r="AS454" s="28">
        <v>4.4000000000000004</v>
      </c>
      <c r="AT454" s="28" t="s">
        <v>158</v>
      </c>
      <c r="AU454" s="28">
        <v>1</v>
      </c>
      <c r="AV454" s="31">
        <f t="shared" si="63"/>
        <v>6.2583116156352014</v>
      </c>
      <c r="AW454" s="34">
        <f t="shared" si="61"/>
        <v>7.4508939085301371</v>
      </c>
      <c r="AX454" s="28" t="s">
        <v>159</v>
      </c>
      <c r="BB454" s="40">
        <v>13</v>
      </c>
      <c r="BC454" s="40">
        <v>13</v>
      </c>
      <c r="BD454" s="28">
        <v>0</v>
      </c>
      <c r="BE454" s="28">
        <v>16.329000000000001</v>
      </c>
      <c r="BF454" s="28">
        <v>81.521000000000001</v>
      </c>
      <c r="BG454" s="28">
        <v>-1.7270000000000001</v>
      </c>
      <c r="BH454" s="28" t="s">
        <v>83</v>
      </c>
      <c r="BI454" s="28" t="s">
        <v>84</v>
      </c>
      <c r="BJ454" s="41">
        <v>0.38100000000000001</v>
      </c>
    </row>
    <row r="455" spans="1:62" s="28" customFormat="1" ht="15" customHeight="1" x14ac:dyDescent="0.25">
      <c r="A455" s="28" t="s">
        <v>57</v>
      </c>
      <c r="B455" s="29" t="s">
        <v>58</v>
      </c>
      <c r="C455" s="29">
        <v>21</v>
      </c>
      <c r="D455" s="30">
        <v>40738</v>
      </c>
      <c r="E455" s="28" t="s">
        <v>59</v>
      </c>
      <c r="F455" s="31">
        <v>295</v>
      </c>
      <c r="G455" s="32">
        <v>10.5</v>
      </c>
      <c r="H455" s="33">
        <v>1.3</v>
      </c>
      <c r="I455" s="28">
        <v>10.7</v>
      </c>
      <c r="J455" s="31" t="s">
        <v>60</v>
      </c>
      <c r="K455" s="31">
        <v>1</v>
      </c>
      <c r="L455" s="31">
        <f t="shared" si="56"/>
        <v>12.774194872043685</v>
      </c>
      <c r="M455" s="34">
        <f t="shared" si="57"/>
        <v>4.8431341601526379</v>
      </c>
      <c r="N455" s="35"/>
      <c r="P455" s="36">
        <v>41171</v>
      </c>
      <c r="Q455" s="28" t="s">
        <v>287</v>
      </c>
      <c r="R455" s="31">
        <v>295</v>
      </c>
      <c r="S455" s="37"/>
      <c r="T455" s="33"/>
      <c r="W455" s="28">
        <v>0</v>
      </c>
      <c r="X455" s="31" t="str">
        <f t="shared" si="58"/>
        <v/>
      </c>
      <c r="Y455" s="34" t="str">
        <f t="shared" si="62"/>
        <v/>
      </c>
      <c r="Z455" s="28" t="s">
        <v>179</v>
      </c>
      <c r="AB455" s="36">
        <v>42264</v>
      </c>
      <c r="AC455" s="36" t="s">
        <v>195</v>
      </c>
      <c r="AD455" s="29">
        <v>295</v>
      </c>
      <c r="AE455" s="38"/>
      <c r="AI455" s="28">
        <v>0</v>
      </c>
      <c r="AJ455" s="31" t="str">
        <f t="shared" si="59"/>
        <v/>
      </c>
      <c r="AK455" s="34" t="str">
        <f t="shared" si="60"/>
        <v/>
      </c>
      <c r="AN455" s="28">
        <v>295</v>
      </c>
      <c r="AO455" s="36">
        <v>42635</v>
      </c>
      <c r="AP455" s="28" t="s">
        <v>63</v>
      </c>
      <c r="AS455" s="28" t="s">
        <v>64</v>
      </c>
      <c r="AU455" s="28">
        <v>0</v>
      </c>
      <c r="AV455" s="31" t="str">
        <f t="shared" si="63"/>
        <v/>
      </c>
      <c r="AW455" s="34" t="str">
        <f t="shared" si="61"/>
        <v/>
      </c>
      <c r="AX455" s="28" t="s">
        <v>91</v>
      </c>
      <c r="BB455" s="40"/>
      <c r="BC455" s="40"/>
      <c r="BH455" s="28" t="s">
        <v>92</v>
      </c>
      <c r="BI455" s="28" t="s">
        <v>93</v>
      </c>
      <c r="BJ455" s="41">
        <v>0.44600014498375162</v>
      </c>
    </row>
    <row r="456" spans="1:62" s="28" customFormat="1" ht="15" customHeight="1" x14ac:dyDescent="0.25">
      <c r="A456" s="28" t="s">
        <v>57</v>
      </c>
      <c r="B456" s="29" t="s">
        <v>58</v>
      </c>
      <c r="C456" s="29">
        <v>21</v>
      </c>
      <c r="D456" s="30">
        <v>40738</v>
      </c>
      <c r="E456" s="28" t="s">
        <v>59</v>
      </c>
      <c r="F456" s="31">
        <v>296</v>
      </c>
      <c r="G456" s="32">
        <v>11.5</v>
      </c>
      <c r="H456" s="33">
        <v>1.3</v>
      </c>
      <c r="I456" s="28">
        <v>18.600000000000001</v>
      </c>
      <c r="J456" s="31" t="s">
        <v>60</v>
      </c>
      <c r="K456" s="31">
        <v>1</v>
      </c>
      <c r="L456" s="31">
        <f t="shared" si="56"/>
        <v>22.754629156005013</v>
      </c>
      <c r="M456" s="34">
        <f t="shared" si="57"/>
        <v>6.1299032724976446</v>
      </c>
      <c r="N456" s="35"/>
      <c r="P456" s="36">
        <v>41171</v>
      </c>
      <c r="Q456" s="28" t="s">
        <v>287</v>
      </c>
      <c r="R456" s="31">
        <v>296</v>
      </c>
      <c r="S456" s="37">
        <v>12.3</v>
      </c>
      <c r="T456" s="33">
        <v>1.3</v>
      </c>
      <c r="U456" s="28">
        <v>19.600000000000001</v>
      </c>
      <c r="V456" s="28" t="s">
        <v>60</v>
      </c>
      <c r="W456" s="28">
        <v>1</v>
      </c>
      <c r="X456" s="31">
        <f t="shared" si="58"/>
        <v>27.430102551877216</v>
      </c>
      <c r="Y456" s="34">
        <f t="shared" si="62"/>
        <v>7.2962625559620715</v>
      </c>
      <c r="AB456" s="36">
        <v>42264</v>
      </c>
      <c r="AC456" s="36" t="s">
        <v>195</v>
      </c>
      <c r="AD456" s="29">
        <v>296</v>
      </c>
      <c r="AE456" s="38">
        <v>14.6</v>
      </c>
      <c r="AF456" s="39">
        <v>1.3</v>
      </c>
      <c r="AG456" s="28">
        <v>22.6</v>
      </c>
      <c r="AH456" s="28" t="s">
        <v>60</v>
      </c>
      <c r="AI456" s="28">
        <v>1</v>
      </c>
      <c r="AJ456" s="31">
        <f t="shared" si="59"/>
        <v>44.563089038032821</v>
      </c>
      <c r="AK456" s="34">
        <f t="shared" si="60"/>
        <v>11.374180385547875</v>
      </c>
      <c r="AN456" s="28">
        <v>296</v>
      </c>
      <c r="AO456" s="36">
        <v>42635</v>
      </c>
      <c r="AP456" s="28" t="s">
        <v>63</v>
      </c>
      <c r="AQ456" s="28">
        <v>15.2</v>
      </c>
      <c r="AR456" s="39">
        <v>1.3</v>
      </c>
      <c r="AS456" s="28">
        <v>23.4</v>
      </c>
      <c r="AT456" s="28" t="s">
        <v>60</v>
      </c>
      <c r="AU456" s="28">
        <v>1</v>
      </c>
      <c r="AV456" s="31">
        <f t="shared" si="63"/>
        <v>50.01084243866881</v>
      </c>
      <c r="AW456" s="34">
        <f t="shared" si="61"/>
        <v>12.624701192878135</v>
      </c>
      <c r="BB456" s="40">
        <v>15</v>
      </c>
      <c r="BC456" s="40">
        <v>11</v>
      </c>
      <c r="BD456" s="28">
        <v>3.9940000000000002</v>
      </c>
      <c r="BE456" s="28">
        <v>19.187999999999999</v>
      </c>
      <c r="BF456" s="28">
        <v>79.144000000000005</v>
      </c>
      <c r="BG456" s="28">
        <v>-0.29699999999999999</v>
      </c>
      <c r="BH456" s="28" t="s">
        <v>83</v>
      </c>
      <c r="BI456" s="28" t="s">
        <v>84</v>
      </c>
      <c r="BJ456" s="41">
        <v>0.38100000000000017</v>
      </c>
    </row>
    <row r="457" spans="1:62" s="28" customFormat="1" ht="15" customHeight="1" x14ac:dyDescent="0.25">
      <c r="A457" s="28" t="s">
        <v>57</v>
      </c>
      <c r="B457" s="29" t="s">
        <v>58</v>
      </c>
      <c r="C457" s="29">
        <v>21</v>
      </c>
      <c r="D457" s="30">
        <v>40738</v>
      </c>
      <c r="E457" s="28" t="s">
        <v>59</v>
      </c>
      <c r="F457" s="31">
        <v>297</v>
      </c>
      <c r="G457" s="32">
        <v>17.7</v>
      </c>
      <c r="H457" s="33">
        <v>1.3</v>
      </c>
      <c r="I457" s="28">
        <v>13.7</v>
      </c>
      <c r="J457" s="31" t="s">
        <v>60</v>
      </c>
      <c r="K457" s="31">
        <v>1</v>
      </c>
      <c r="L457" s="31">
        <f t="shared" si="56"/>
        <v>39.703449163770891</v>
      </c>
      <c r="M457" s="34">
        <f t="shared" si="57"/>
        <v>18.728240378723374</v>
      </c>
      <c r="N457" s="35"/>
      <c r="P457" s="36">
        <v>41171</v>
      </c>
      <c r="Q457" s="28" t="s">
        <v>287</v>
      </c>
      <c r="R457" s="31">
        <v>297</v>
      </c>
      <c r="S457" s="37">
        <v>19.100000000000001</v>
      </c>
      <c r="T457" s="33">
        <v>1.3</v>
      </c>
      <c r="U457" s="28">
        <v>14.5</v>
      </c>
      <c r="V457" s="28" t="s">
        <v>60</v>
      </c>
      <c r="W457" s="28">
        <v>1</v>
      </c>
      <c r="X457" s="31">
        <f t="shared" si="58"/>
        <v>48.932327501608512</v>
      </c>
      <c r="Y457" s="34">
        <f t="shared" si="62"/>
        <v>22.809860867250737</v>
      </c>
      <c r="AB457" s="36">
        <v>42264</v>
      </c>
      <c r="AC457" s="36" t="s">
        <v>195</v>
      </c>
      <c r="AD457" s="29">
        <v>297</v>
      </c>
      <c r="AE457" s="38">
        <v>19.7</v>
      </c>
      <c r="AF457" s="39">
        <v>1.3</v>
      </c>
      <c r="AG457" s="28">
        <v>14.8</v>
      </c>
      <c r="AH457" s="28" t="s">
        <v>60</v>
      </c>
      <c r="AI457" s="28">
        <v>1</v>
      </c>
      <c r="AJ457" s="31">
        <f t="shared" si="59"/>
        <v>53.131894884435596</v>
      </c>
      <c r="AK457" s="34">
        <f t="shared" si="60"/>
        <v>24.71233262115582</v>
      </c>
      <c r="AN457" s="28">
        <v>297</v>
      </c>
      <c r="AO457" s="36">
        <v>42635</v>
      </c>
      <c r="AP457" s="28" t="s">
        <v>63</v>
      </c>
      <c r="AQ457" s="28">
        <v>19.8</v>
      </c>
      <c r="AR457" s="39">
        <v>1.3</v>
      </c>
      <c r="AS457" s="28">
        <v>14.9</v>
      </c>
      <c r="AT457" s="28" t="s">
        <v>60</v>
      </c>
      <c r="AU457" s="28">
        <v>1</v>
      </c>
      <c r="AV457" s="31">
        <f t="shared" si="63"/>
        <v>54.035327248966802</v>
      </c>
      <c r="AW457" s="34">
        <f t="shared" si="61"/>
        <v>25.038543246866745</v>
      </c>
      <c r="BB457" s="40">
        <v>13</v>
      </c>
      <c r="BC457" s="40">
        <v>10</v>
      </c>
      <c r="BD457" s="28">
        <v>4.9240000000000004</v>
      </c>
      <c r="BE457" s="28">
        <v>17.954000000000001</v>
      </c>
      <c r="BF457" s="28">
        <v>77.849999999999994</v>
      </c>
      <c r="BG457" s="28">
        <v>1.0999999999999999E-2</v>
      </c>
      <c r="BH457" s="28" t="s">
        <v>83</v>
      </c>
      <c r="BI457" s="28" t="s">
        <v>84</v>
      </c>
      <c r="BJ457" s="41">
        <v>0.38100000000000001</v>
      </c>
    </row>
    <row r="458" spans="1:62" s="28" customFormat="1" ht="15" customHeight="1" x14ac:dyDescent="0.25">
      <c r="A458" s="28" t="s">
        <v>57</v>
      </c>
      <c r="B458" s="29" t="s">
        <v>58</v>
      </c>
      <c r="C458" s="29">
        <v>21</v>
      </c>
      <c r="D458" s="30">
        <v>40738</v>
      </c>
      <c r="E458" s="28" t="s">
        <v>59</v>
      </c>
      <c r="F458" s="31">
        <v>298</v>
      </c>
      <c r="G458" s="32">
        <v>13.7</v>
      </c>
      <c r="H458" s="33">
        <v>1.3</v>
      </c>
      <c r="I458" s="28">
        <v>18.100000000000001</v>
      </c>
      <c r="J458" s="31" t="s">
        <v>60</v>
      </c>
      <c r="K458" s="31">
        <v>1</v>
      </c>
      <c r="L458" s="31">
        <f t="shared" si="56"/>
        <v>31.425402308213709</v>
      </c>
      <c r="M458" s="34">
        <f t="shared" si="57"/>
        <v>9.6461160830421644</v>
      </c>
      <c r="N458" s="35"/>
      <c r="P458" s="36">
        <v>41171</v>
      </c>
      <c r="Q458" s="28" t="s">
        <v>287</v>
      </c>
      <c r="R458" s="31">
        <v>298</v>
      </c>
      <c r="S458" s="37">
        <v>13.9</v>
      </c>
      <c r="T458" s="33">
        <v>1.3</v>
      </c>
      <c r="U458" s="28">
        <v>18.3</v>
      </c>
      <c r="V458" s="28" t="s">
        <v>60</v>
      </c>
      <c r="W458" s="28">
        <v>1</v>
      </c>
      <c r="X458" s="31">
        <f t="shared" si="58"/>
        <v>32.707084072581914</v>
      </c>
      <c r="Y458" s="34">
        <f t="shared" si="62"/>
        <v>10.015082881371773</v>
      </c>
      <c r="AB458" s="36">
        <v>42264</v>
      </c>
      <c r="AC458" s="36" t="s">
        <v>195</v>
      </c>
      <c r="AD458" s="29">
        <v>298</v>
      </c>
      <c r="AE458" s="38">
        <v>15.7</v>
      </c>
      <c r="AF458" s="39">
        <v>1.3</v>
      </c>
      <c r="AG458" s="28">
        <v>20.2</v>
      </c>
      <c r="AH458" s="28" t="s">
        <v>60</v>
      </c>
      <c r="AI458" s="28">
        <v>1</v>
      </c>
      <c r="AJ458" s="31">
        <f t="shared" si="59"/>
        <v>46.058714361203407</v>
      </c>
      <c r="AK458" s="34">
        <f t="shared" si="60"/>
        <v>13.728602001170591</v>
      </c>
      <c r="AN458" s="28">
        <v>298</v>
      </c>
      <c r="AO458" s="36">
        <v>42635</v>
      </c>
      <c r="AP458" s="28" t="s">
        <v>63</v>
      </c>
      <c r="AQ458" s="28">
        <v>16.2</v>
      </c>
      <c r="AR458" s="39">
        <v>1.3</v>
      </c>
      <c r="AS458" s="28">
        <v>20.7</v>
      </c>
      <c r="AT458" s="28" t="s">
        <v>60</v>
      </c>
      <c r="AU458" s="28">
        <v>1</v>
      </c>
      <c r="AV458" s="31">
        <f t="shared" si="63"/>
        <v>50.252944255556422</v>
      </c>
      <c r="AW458" s="34">
        <f t="shared" si="61"/>
        <v>14.88984245800135</v>
      </c>
      <c r="BB458" s="40">
        <v>16</v>
      </c>
      <c r="BC458" s="40">
        <v>9</v>
      </c>
      <c r="BD458" s="28">
        <v>3.4809999999999999</v>
      </c>
      <c r="BE458" s="28">
        <v>20.004999999999999</v>
      </c>
      <c r="BF458" s="28">
        <v>76.87</v>
      </c>
      <c r="BG458" s="28">
        <v>0.71799999999999997</v>
      </c>
      <c r="BH458" s="28" t="s">
        <v>83</v>
      </c>
      <c r="BI458" s="28" t="s">
        <v>84</v>
      </c>
      <c r="BJ458" s="41">
        <v>0.38100000000000017</v>
      </c>
    </row>
    <row r="459" spans="1:62" s="28" customFormat="1" ht="15" customHeight="1" x14ac:dyDescent="0.25">
      <c r="A459" s="28" t="s">
        <v>57</v>
      </c>
      <c r="B459" s="29" t="s">
        <v>58</v>
      </c>
      <c r="C459" s="29">
        <v>21</v>
      </c>
      <c r="D459" s="30">
        <v>40738</v>
      </c>
      <c r="E459" s="28" t="s">
        <v>59</v>
      </c>
      <c r="F459" s="31">
        <v>299</v>
      </c>
      <c r="G459" s="32">
        <v>20.3</v>
      </c>
      <c r="H459" s="33">
        <v>1.3</v>
      </c>
      <c r="I459" s="28">
        <v>19.399999999999999</v>
      </c>
      <c r="J459" s="31" t="s">
        <v>147</v>
      </c>
      <c r="K459" s="31">
        <v>1</v>
      </c>
      <c r="L459" s="31">
        <f t="shared" si="56"/>
        <v>73.952854645861805</v>
      </c>
      <c r="M459" s="34">
        <f t="shared" si="57"/>
        <v>26.709204497098849</v>
      </c>
      <c r="N459" s="35" t="s">
        <v>342</v>
      </c>
      <c r="P459" s="36">
        <v>41171</v>
      </c>
      <c r="Q459" s="28" t="s">
        <v>287</v>
      </c>
      <c r="R459" s="31">
        <v>299</v>
      </c>
      <c r="S459" s="37">
        <v>22.2</v>
      </c>
      <c r="T459" s="33">
        <v>1.3</v>
      </c>
      <c r="U459" s="28">
        <v>20.7</v>
      </c>
      <c r="V459" s="28" t="s">
        <v>147</v>
      </c>
      <c r="W459" s="28">
        <v>1</v>
      </c>
      <c r="X459" s="31">
        <f t="shared" si="58"/>
        <v>94.370755398980393</v>
      </c>
      <c r="Y459" s="34">
        <f t="shared" si="62"/>
        <v>33.674442843363053</v>
      </c>
      <c r="Z459" s="28" t="s">
        <v>343</v>
      </c>
      <c r="AB459" s="36">
        <v>42264</v>
      </c>
      <c r="AC459" s="36" t="s">
        <v>195</v>
      </c>
      <c r="AD459" s="29">
        <v>299</v>
      </c>
      <c r="AE459" s="38">
        <v>24.6</v>
      </c>
      <c r="AF459" s="39">
        <v>1.3</v>
      </c>
      <c r="AG459" s="28">
        <v>22.3</v>
      </c>
      <c r="AH459" s="28" t="s">
        <v>147</v>
      </c>
      <c r="AI459" s="28">
        <v>1</v>
      </c>
      <c r="AJ459" s="31">
        <f t="shared" si="59"/>
        <v>124.83495651160443</v>
      </c>
      <c r="AK459" s="34">
        <f t="shared" si="60"/>
        <v>43.930701922476189</v>
      </c>
      <c r="AL459" s="28" t="s">
        <v>343</v>
      </c>
      <c r="AN459" s="28">
        <v>299</v>
      </c>
      <c r="AO459" s="36">
        <v>42635</v>
      </c>
      <c r="AP459" s="28" t="s">
        <v>63</v>
      </c>
      <c r="AQ459" s="28">
        <v>25.1</v>
      </c>
      <c r="AR459" s="39">
        <v>1.3</v>
      </c>
      <c r="AS459" s="28">
        <v>22.6</v>
      </c>
      <c r="AT459" s="28" t="s">
        <v>147</v>
      </c>
      <c r="AU459" s="28">
        <v>1</v>
      </c>
      <c r="AV459" s="31">
        <f t="shared" si="63"/>
        <v>131.70947515880582</v>
      </c>
      <c r="AW459" s="34">
        <f t="shared" si="61"/>
        <v>46.280831567643844</v>
      </c>
      <c r="BB459" s="40">
        <v>15</v>
      </c>
      <c r="BC459" s="40">
        <v>8</v>
      </c>
      <c r="BD459" s="28">
        <v>7.0640000000000001</v>
      </c>
      <c r="BE459" s="28">
        <v>18.55</v>
      </c>
      <c r="BF459" s="28">
        <v>75.748999999999995</v>
      </c>
      <c r="BG459" s="28">
        <v>0.64900000000000002</v>
      </c>
      <c r="BH459" s="28" t="s">
        <v>83</v>
      </c>
      <c r="BI459" s="28" t="s">
        <v>84</v>
      </c>
      <c r="BJ459" s="41">
        <v>0.38100000000000001</v>
      </c>
    </row>
    <row r="460" spans="1:62" s="28" customFormat="1" ht="15" customHeight="1" x14ac:dyDescent="0.25">
      <c r="A460" s="28" t="s">
        <v>57</v>
      </c>
      <c r="B460" s="29" t="s">
        <v>58</v>
      </c>
      <c r="C460" s="29">
        <v>21</v>
      </c>
      <c r="D460" s="30">
        <v>40738</v>
      </c>
      <c r="E460" s="28" t="s">
        <v>59</v>
      </c>
      <c r="F460" s="31">
        <v>300</v>
      </c>
      <c r="G460" s="32">
        <v>12.7</v>
      </c>
      <c r="H460" s="33">
        <v>1.3</v>
      </c>
      <c r="I460" s="28">
        <v>12.6</v>
      </c>
      <c r="J460" s="31" t="s">
        <v>147</v>
      </c>
      <c r="K460" s="31">
        <v>1</v>
      </c>
      <c r="L460" s="31">
        <f t="shared" si="56"/>
        <v>18.799189430578199</v>
      </c>
      <c r="M460" s="34">
        <f t="shared" si="57"/>
        <v>7.9267991170771523</v>
      </c>
      <c r="N460" s="35" t="s">
        <v>342</v>
      </c>
      <c r="P460" s="36">
        <v>41171</v>
      </c>
      <c r="Q460" s="28" t="s">
        <v>287</v>
      </c>
      <c r="R460" s="31">
        <v>300</v>
      </c>
      <c r="S460" s="37">
        <v>12.8</v>
      </c>
      <c r="T460" s="33">
        <v>1.3</v>
      </c>
      <c r="U460" s="28">
        <v>12.7</v>
      </c>
      <c r="V460" s="28" t="s">
        <v>147</v>
      </c>
      <c r="W460" s="28">
        <v>1</v>
      </c>
      <c r="X460" s="31">
        <f t="shared" si="58"/>
        <v>19.247963981414401</v>
      </c>
      <c r="Y460" s="34">
        <f t="shared" si="62"/>
        <v>8.0894693981847237</v>
      </c>
      <c r="Z460" s="28" t="s">
        <v>344</v>
      </c>
      <c r="AB460" s="36">
        <v>42264</v>
      </c>
      <c r="AC460" s="36" t="s">
        <v>195</v>
      </c>
      <c r="AD460" s="29">
        <v>300</v>
      </c>
      <c r="AE460" s="38">
        <v>12.7</v>
      </c>
      <c r="AF460" s="39">
        <v>1.3</v>
      </c>
      <c r="AG460" s="28">
        <v>12.6</v>
      </c>
      <c r="AH460" s="28" t="s">
        <v>147</v>
      </c>
      <c r="AI460" s="28">
        <v>1</v>
      </c>
      <c r="AJ460" s="31">
        <f t="shared" si="59"/>
        <v>18.799189430578199</v>
      </c>
      <c r="AK460" s="34">
        <f t="shared" si="60"/>
        <v>7.9267991170771523</v>
      </c>
      <c r="AL460" s="28" t="s">
        <v>344</v>
      </c>
      <c r="AN460" s="28">
        <v>300</v>
      </c>
      <c r="AO460" s="36">
        <v>42635</v>
      </c>
      <c r="AP460" s="28" t="s">
        <v>63</v>
      </c>
      <c r="AR460" s="39"/>
      <c r="AS460" s="28" t="s">
        <v>64</v>
      </c>
      <c r="AU460" s="28">
        <v>0</v>
      </c>
      <c r="AV460" s="31" t="str">
        <f t="shared" si="63"/>
        <v/>
      </c>
      <c r="AW460" s="34" t="str">
        <f t="shared" si="61"/>
        <v/>
      </c>
      <c r="AX460" s="28" t="s">
        <v>345</v>
      </c>
      <c r="BB460" s="40">
        <v>15</v>
      </c>
      <c r="BC460" s="40">
        <v>8</v>
      </c>
      <c r="BD460" s="28">
        <v>0</v>
      </c>
      <c r="BE460" s="28">
        <v>18.456</v>
      </c>
      <c r="BF460" s="28">
        <v>75.995000000000005</v>
      </c>
      <c r="BG460" s="28">
        <v>0.58099999999999996</v>
      </c>
      <c r="BH460" s="28" t="s">
        <v>83</v>
      </c>
      <c r="BI460" s="28" t="s">
        <v>84</v>
      </c>
      <c r="BJ460" s="41">
        <v>0.38100000000000001</v>
      </c>
    </row>
    <row r="461" spans="1:62" s="28" customFormat="1" ht="15" customHeight="1" x14ac:dyDescent="0.25">
      <c r="A461" s="28" t="s">
        <v>57</v>
      </c>
      <c r="B461" s="29" t="s">
        <v>58</v>
      </c>
      <c r="C461" s="29">
        <v>21</v>
      </c>
      <c r="D461" s="30">
        <v>40738</v>
      </c>
      <c r="E461" s="28" t="s">
        <v>59</v>
      </c>
      <c r="F461" s="31">
        <v>301</v>
      </c>
      <c r="G461" s="32">
        <v>23.4</v>
      </c>
      <c r="H461" s="33">
        <v>1.3</v>
      </c>
      <c r="I461" s="28">
        <v>22.6</v>
      </c>
      <c r="J461" s="31" t="s">
        <v>60</v>
      </c>
      <c r="K461" s="31">
        <v>1</v>
      </c>
      <c r="L461" s="31">
        <f t="shared" si="56"/>
        <v>114.4725325279848</v>
      </c>
      <c r="M461" s="34">
        <f t="shared" si="57"/>
        <v>38.593599504456733</v>
      </c>
      <c r="N461" s="35"/>
      <c r="P461" s="36">
        <v>41171</v>
      </c>
      <c r="Q461" s="28" t="s">
        <v>287</v>
      </c>
      <c r="R461" s="31">
        <v>301</v>
      </c>
      <c r="S461" s="37">
        <v>26.2</v>
      </c>
      <c r="T461" s="33">
        <v>1.3</v>
      </c>
      <c r="U461" s="28">
        <v>24.5</v>
      </c>
      <c r="V461" s="28" t="s">
        <v>60</v>
      </c>
      <c r="W461" s="28">
        <v>1</v>
      </c>
      <c r="X461" s="31">
        <f t="shared" si="58"/>
        <v>155.57141578847398</v>
      </c>
      <c r="Y461" s="34">
        <f t="shared" si="62"/>
        <v>51.718576107810229</v>
      </c>
      <c r="AB461" s="36">
        <v>42264</v>
      </c>
      <c r="AC461" s="36" t="s">
        <v>195</v>
      </c>
      <c r="AD461" s="29">
        <v>301</v>
      </c>
      <c r="AE461" s="38">
        <v>29.3</v>
      </c>
      <c r="AF461" s="39">
        <v>1.3</v>
      </c>
      <c r="AG461" s="28">
        <v>26.4</v>
      </c>
      <c r="AH461" s="28" t="s">
        <v>60</v>
      </c>
      <c r="AI461" s="28">
        <v>1</v>
      </c>
      <c r="AJ461" s="31">
        <f t="shared" si="59"/>
        <v>209.65262508740878</v>
      </c>
      <c r="AK461" s="34">
        <f t="shared" si="60"/>
        <v>69.092888910350652</v>
      </c>
      <c r="AN461" s="28">
        <v>301</v>
      </c>
      <c r="AO461" s="36">
        <v>42635</v>
      </c>
      <c r="AP461" s="28" t="s">
        <v>63</v>
      </c>
      <c r="AQ461" s="28">
        <v>29.8</v>
      </c>
      <c r="AR461" s="39">
        <v>1.3</v>
      </c>
      <c r="AS461" s="28">
        <v>26.7</v>
      </c>
      <c r="AT461" s="28" t="s">
        <v>60</v>
      </c>
      <c r="AU461" s="28">
        <v>1</v>
      </c>
      <c r="AV461" s="31">
        <f t="shared" si="63"/>
        <v>219.33347861908439</v>
      </c>
      <c r="AW461" s="34">
        <f t="shared" si="61"/>
        <v>72.188220964094498</v>
      </c>
      <c r="BB461" s="40">
        <v>14</v>
      </c>
      <c r="BC461" s="40">
        <v>9</v>
      </c>
      <c r="BD461" s="28">
        <v>7.6180000000000003</v>
      </c>
      <c r="BE461" s="28">
        <v>17.460999999999999</v>
      </c>
      <c r="BF461" s="28">
        <v>76.718999999999994</v>
      </c>
      <c r="BG461" s="28">
        <v>0.27900000000000003</v>
      </c>
      <c r="BH461" s="28" t="s">
        <v>83</v>
      </c>
      <c r="BI461" s="28" t="s">
        <v>84</v>
      </c>
      <c r="BJ461" s="41">
        <v>0.38100000000000001</v>
      </c>
    </row>
    <row r="462" spans="1:62" s="28" customFormat="1" ht="15" customHeight="1" x14ac:dyDescent="0.25">
      <c r="A462" s="28" t="s">
        <v>57</v>
      </c>
      <c r="B462" s="29" t="s">
        <v>58</v>
      </c>
      <c r="C462" s="29">
        <v>21</v>
      </c>
      <c r="D462" s="30">
        <v>40738</v>
      </c>
      <c r="E462" s="28" t="s">
        <v>59</v>
      </c>
      <c r="F462" s="31">
        <v>302</v>
      </c>
      <c r="G462" s="32">
        <v>12.3</v>
      </c>
      <c r="H462" s="33">
        <v>1.3</v>
      </c>
      <c r="I462" s="28">
        <v>12.2</v>
      </c>
      <c r="J462" s="31" t="s">
        <v>60</v>
      </c>
      <c r="K462" s="31">
        <v>1</v>
      </c>
      <c r="L462" s="31">
        <f t="shared" si="56"/>
        <v>19.986705571226121</v>
      </c>
      <c r="M462" s="34">
        <f t="shared" si="57"/>
        <v>7.2962625559620715</v>
      </c>
      <c r="N462" s="35"/>
      <c r="P462" s="36">
        <v>41171</v>
      </c>
      <c r="Q462" s="28" t="s">
        <v>287</v>
      </c>
      <c r="R462" s="31">
        <v>302</v>
      </c>
      <c r="S462" s="37">
        <v>12.2</v>
      </c>
      <c r="T462" s="33">
        <v>1.3</v>
      </c>
      <c r="U462" s="28">
        <v>12.2</v>
      </c>
      <c r="V462" s="28" t="s">
        <v>71</v>
      </c>
      <c r="W462" s="28">
        <v>1</v>
      </c>
      <c r="X462" s="31">
        <f t="shared" si="58"/>
        <v>19.663039574468204</v>
      </c>
      <c r="Y462" s="34">
        <f t="shared" si="62"/>
        <v>7.1436172367601225</v>
      </c>
      <c r="AB462" s="36">
        <v>42264</v>
      </c>
      <c r="AC462" s="36" t="s">
        <v>195</v>
      </c>
      <c r="AD462" s="29">
        <v>302</v>
      </c>
      <c r="AE462" s="38"/>
      <c r="AI462" s="28">
        <v>0</v>
      </c>
      <c r="AJ462" s="31" t="str">
        <f t="shared" si="59"/>
        <v/>
      </c>
      <c r="AK462" s="34" t="str">
        <f t="shared" si="60"/>
        <v/>
      </c>
      <c r="AL462" s="28" t="s">
        <v>90</v>
      </c>
      <c r="AN462" s="28">
        <v>302</v>
      </c>
      <c r="AO462" s="36">
        <v>42635</v>
      </c>
      <c r="AP462" s="28" t="s">
        <v>63</v>
      </c>
      <c r="AS462" s="28" t="s">
        <v>64</v>
      </c>
      <c r="AU462" s="28">
        <v>0</v>
      </c>
      <c r="AV462" s="31" t="str">
        <f t="shared" si="63"/>
        <v/>
      </c>
      <c r="AW462" s="34" t="str">
        <f t="shared" si="61"/>
        <v/>
      </c>
      <c r="BB462" s="40"/>
      <c r="BC462" s="40"/>
      <c r="BD462" s="28">
        <v>0</v>
      </c>
      <c r="BE462" s="28">
        <v>20.795999999999999</v>
      </c>
      <c r="BF462" s="28">
        <v>74.311999999999998</v>
      </c>
      <c r="BG462" s="28">
        <v>0.86299999999999999</v>
      </c>
      <c r="BH462" s="28" t="s">
        <v>92</v>
      </c>
      <c r="BI462" s="28" t="s">
        <v>93</v>
      </c>
      <c r="BJ462" s="41">
        <v>0.44600014498375162</v>
      </c>
    </row>
    <row r="463" spans="1:62" s="28" customFormat="1" ht="15" customHeight="1" x14ac:dyDescent="0.25">
      <c r="A463" s="28" t="s">
        <v>57</v>
      </c>
      <c r="B463" s="29" t="s">
        <v>58</v>
      </c>
      <c r="C463" s="29">
        <v>21</v>
      </c>
      <c r="D463" s="30">
        <v>40738</v>
      </c>
      <c r="E463" s="28" t="s">
        <v>59</v>
      </c>
      <c r="F463" s="31">
        <v>303</v>
      </c>
      <c r="G463" s="32">
        <v>22</v>
      </c>
      <c r="H463" s="33">
        <v>1.8</v>
      </c>
      <c r="I463" s="28">
        <v>19</v>
      </c>
      <c r="J463" s="31" t="s">
        <v>60</v>
      </c>
      <c r="K463" s="31">
        <v>1</v>
      </c>
      <c r="L463" s="31">
        <f t="shared" si="56"/>
        <v>85.066800706799995</v>
      </c>
      <c r="M463" s="34">
        <f t="shared" si="57"/>
        <v>32.89432343948237</v>
      </c>
      <c r="N463" s="35"/>
      <c r="P463" s="36">
        <v>41171</v>
      </c>
      <c r="Q463" s="28" t="s">
        <v>287</v>
      </c>
      <c r="R463" s="31">
        <v>303</v>
      </c>
      <c r="S463" s="37">
        <v>24.7</v>
      </c>
      <c r="T463" s="33">
        <v>1.8</v>
      </c>
      <c r="U463" s="28">
        <v>20.6</v>
      </c>
      <c r="V463" s="28" t="s">
        <v>60</v>
      </c>
      <c r="W463" s="28">
        <v>1</v>
      </c>
      <c r="X463" s="31">
        <f t="shared" si="58"/>
        <v>116.25784379405819</v>
      </c>
      <c r="Y463" s="34">
        <f t="shared" si="62"/>
        <v>44.394720284892216</v>
      </c>
      <c r="AB463" s="36">
        <v>42264</v>
      </c>
      <c r="AC463" s="36" t="s">
        <v>195</v>
      </c>
      <c r="AD463" s="29">
        <v>303</v>
      </c>
      <c r="AE463" s="38">
        <v>27.9</v>
      </c>
      <c r="AF463" s="39">
        <v>1.8</v>
      </c>
      <c r="AG463" s="28">
        <v>22.4</v>
      </c>
      <c r="AH463" s="28" t="s">
        <v>60</v>
      </c>
      <c r="AI463" s="28">
        <v>1</v>
      </c>
      <c r="AJ463" s="31">
        <f t="shared" si="59"/>
        <v>161.29375845750718</v>
      </c>
      <c r="AK463" s="34">
        <f t="shared" si="60"/>
        <v>60.864085574421146</v>
      </c>
      <c r="AN463" s="28">
        <v>303</v>
      </c>
      <c r="AO463" s="36">
        <v>42635</v>
      </c>
      <c r="AP463" s="28" t="s">
        <v>63</v>
      </c>
      <c r="AQ463" s="28">
        <v>27.9</v>
      </c>
      <c r="AR463" s="39">
        <v>1.8</v>
      </c>
      <c r="AS463" s="28">
        <v>22.4</v>
      </c>
      <c r="AT463" s="28" t="s">
        <v>60</v>
      </c>
      <c r="AU463" s="28">
        <v>1</v>
      </c>
      <c r="AV463" s="31">
        <f t="shared" si="63"/>
        <v>161.29375845750718</v>
      </c>
      <c r="AW463" s="34">
        <f t="shared" si="61"/>
        <v>60.864085574421146</v>
      </c>
      <c r="BB463" s="40">
        <v>14</v>
      </c>
      <c r="BC463" s="40">
        <v>6</v>
      </c>
      <c r="BD463" s="28">
        <v>10.706</v>
      </c>
      <c r="BE463" s="28">
        <v>18.122</v>
      </c>
      <c r="BF463" s="28">
        <v>73.144000000000005</v>
      </c>
      <c r="BG463" s="28">
        <v>1.1359999999999999</v>
      </c>
      <c r="BH463" s="28" t="s">
        <v>83</v>
      </c>
      <c r="BI463" s="28" t="s">
        <v>84</v>
      </c>
      <c r="BJ463" s="41">
        <v>0.38100000000000001</v>
      </c>
    </row>
    <row r="464" spans="1:62" s="28" customFormat="1" ht="15" customHeight="1" x14ac:dyDescent="0.25">
      <c r="A464" s="28" t="s">
        <v>57</v>
      </c>
      <c r="B464" s="29" t="s">
        <v>58</v>
      </c>
      <c r="C464" s="29">
        <v>21</v>
      </c>
      <c r="D464" s="30">
        <v>40738</v>
      </c>
      <c r="E464" s="28" t="s">
        <v>59</v>
      </c>
      <c r="F464" s="31">
        <v>304</v>
      </c>
      <c r="G464" s="32">
        <v>16.899999999999999</v>
      </c>
      <c r="H464" s="33">
        <v>1.3</v>
      </c>
      <c r="I464" s="28">
        <v>15.9</v>
      </c>
      <c r="J464" s="31" t="s">
        <v>60</v>
      </c>
      <c r="K464" s="31">
        <v>1</v>
      </c>
      <c r="L464" s="31">
        <f t="shared" si="56"/>
        <v>42.007967627546698</v>
      </c>
      <c r="M464" s="34">
        <f t="shared" si="57"/>
        <v>16.613945443576625</v>
      </c>
      <c r="N464" s="35"/>
      <c r="P464" s="36">
        <v>41171</v>
      </c>
      <c r="Q464" s="28" t="s">
        <v>287</v>
      </c>
      <c r="R464" s="31">
        <v>304</v>
      </c>
      <c r="S464" s="37">
        <v>21.2</v>
      </c>
      <c r="T464" s="33">
        <v>1.3</v>
      </c>
      <c r="U464" s="28">
        <v>18.899999999999999</v>
      </c>
      <c r="V464" s="28" t="s">
        <v>60</v>
      </c>
      <c r="W464" s="28">
        <v>1</v>
      </c>
      <c r="X464" s="31">
        <f t="shared" si="58"/>
        <v>78.576858742132799</v>
      </c>
      <c r="Y464" s="34">
        <f t="shared" si="62"/>
        <v>29.885195063705464</v>
      </c>
      <c r="AB464" s="36">
        <v>42264</v>
      </c>
      <c r="AC464" s="36" t="s">
        <v>195</v>
      </c>
      <c r="AD464" s="29">
        <v>304</v>
      </c>
      <c r="AE464" s="38">
        <v>26.3</v>
      </c>
      <c r="AF464" s="39">
        <v>1.3</v>
      </c>
      <c r="AG464" s="28">
        <v>22</v>
      </c>
      <c r="AH464" s="28" t="s">
        <v>60</v>
      </c>
      <c r="AI464" s="28">
        <v>1</v>
      </c>
      <c r="AJ464" s="31">
        <f t="shared" si="59"/>
        <v>140.76520426049399</v>
      </c>
      <c r="AK464" s="34">
        <f t="shared" si="60"/>
        <v>52.231392412428605</v>
      </c>
      <c r="AN464" s="28">
        <v>304</v>
      </c>
      <c r="AO464" s="36">
        <v>42635</v>
      </c>
      <c r="AP464" s="28" t="s">
        <v>63</v>
      </c>
      <c r="AR464" s="39"/>
      <c r="AS464" s="28" t="s">
        <v>64</v>
      </c>
      <c r="AU464" s="28">
        <v>0</v>
      </c>
      <c r="AV464" s="31" t="str">
        <f t="shared" si="63"/>
        <v/>
      </c>
      <c r="AW464" s="34" t="str">
        <f t="shared" si="61"/>
        <v/>
      </c>
      <c r="BB464" s="40">
        <v>16</v>
      </c>
      <c r="BC464" s="40">
        <v>0</v>
      </c>
      <c r="BD464" s="28">
        <v>0</v>
      </c>
      <c r="BE464" s="28">
        <v>19.84</v>
      </c>
      <c r="BF464" s="28">
        <v>71.768000000000001</v>
      </c>
      <c r="BG464" s="28">
        <v>1.6120000000000001</v>
      </c>
      <c r="BH464" s="28" t="s">
        <v>83</v>
      </c>
      <c r="BI464" s="28" t="s">
        <v>84</v>
      </c>
      <c r="BJ464" s="41">
        <v>0.38100000000000001</v>
      </c>
    </row>
    <row r="465" spans="1:62" s="28" customFormat="1" ht="15" customHeight="1" x14ac:dyDescent="0.25">
      <c r="A465" s="28" t="s">
        <v>57</v>
      </c>
      <c r="B465" s="29" t="s">
        <v>58</v>
      </c>
      <c r="C465" s="29">
        <v>21</v>
      </c>
      <c r="D465" s="30">
        <v>40738</v>
      </c>
      <c r="E465" s="28" t="s">
        <v>59</v>
      </c>
      <c r="F465" s="31">
        <v>305</v>
      </c>
      <c r="G465" s="32">
        <v>10.8</v>
      </c>
      <c r="H465" s="33">
        <v>1.3</v>
      </c>
      <c r="I465" s="28">
        <v>19.3</v>
      </c>
      <c r="J465" s="31" t="s">
        <v>60</v>
      </c>
      <c r="K465" s="31">
        <v>1</v>
      </c>
      <c r="L465" s="31">
        <f t="shared" si="56"/>
        <v>20.824086401121612</v>
      </c>
      <c r="M465" s="34">
        <f t="shared" si="57"/>
        <v>5.2097123142703321</v>
      </c>
      <c r="N465" s="35"/>
      <c r="P465" s="36">
        <v>41171</v>
      </c>
      <c r="Q465" s="28" t="s">
        <v>287</v>
      </c>
      <c r="R465" s="31">
        <v>305</v>
      </c>
      <c r="S465" s="37">
        <v>11.4</v>
      </c>
      <c r="T465" s="33">
        <v>1.3</v>
      </c>
      <c r="U465" s="28">
        <v>20.2</v>
      </c>
      <c r="V465" s="28" t="s">
        <v>60</v>
      </c>
      <c r="W465" s="28">
        <v>1</v>
      </c>
      <c r="X465" s="31">
        <f t="shared" si="58"/>
        <v>24.284110991853609</v>
      </c>
      <c r="Y465" s="34">
        <f t="shared" si="62"/>
        <v>5.992799944200109</v>
      </c>
      <c r="AB465" s="36">
        <v>42264</v>
      </c>
      <c r="AC465" s="36" t="s">
        <v>195</v>
      </c>
      <c r="AD465" s="29">
        <v>305</v>
      </c>
      <c r="AE465" s="38">
        <v>12.3</v>
      </c>
      <c r="AF465" s="39">
        <v>1.3</v>
      </c>
      <c r="AG465" s="28">
        <v>21.6</v>
      </c>
      <c r="AH465" s="28" t="s">
        <v>60</v>
      </c>
      <c r="AI465" s="28">
        <v>1</v>
      </c>
      <c r="AJ465" s="31">
        <f t="shared" si="59"/>
        <v>30.229092608191216</v>
      </c>
      <c r="AK465" s="34">
        <f t="shared" si="60"/>
        <v>7.2962625559620715</v>
      </c>
      <c r="AN465" s="28">
        <v>305</v>
      </c>
      <c r="AO465" s="36">
        <v>42635</v>
      </c>
      <c r="AP465" s="28" t="s">
        <v>63</v>
      </c>
      <c r="AQ465" s="28">
        <v>12.4</v>
      </c>
      <c r="AR465" s="39">
        <v>1.3</v>
      </c>
      <c r="AS465" s="28">
        <v>21.7</v>
      </c>
      <c r="AT465" s="28" t="s">
        <v>60</v>
      </c>
      <c r="AU465" s="28">
        <v>1</v>
      </c>
      <c r="AV465" s="31">
        <f t="shared" si="63"/>
        <v>30.864855013473615</v>
      </c>
      <c r="AW465" s="34">
        <f t="shared" si="61"/>
        <v>7.4508939085301371</v>
      </c>
      <c r="BB465" s="40">
        <v>15</v>
      </c>
      <c r="BC465" s="40">
        <v>-1</v>
      </c>
      <c r="BD465" s="28">
        <v>2.7469999999999999</v>
      </c>
      <c r="BE465" s="28">
        <v>19.117000000000001</v>
      </c>
      <c r="BF465" s="28">
        <v>71.762</v>
      </c>
      <c r="BG465" s="28">
        <v>1.7649999999999999</v>
      </c>
      <c r="BH465" s="28" t="s">
        <v>83</v>
      </c>
      <c r="BI465" s="28" t="s">
        <v>84</v>
      </c>
      <c r="BJ465" s="41">
        <v>0.38100000000000017</v>
      </c>
    </row>
    <row r="466" spans="1:62" s="28" customFormat="1" ht="15" customHeight="1" x14ac:dyDescent="0.25">
      <c r="A466" s="28" t="s">
        <v>57</v>
      </c>
      <c r="B466" s="29" t="s">
        <v>58</v>
      </c>
      <c r="C466" s="29">
        <v>21</v>
      </c>
      <c r="D466" s="30">
        <v>40738</v>
      </c>
      <c r="E466" s="28" t="s">
        <v>59</v>
      </c>
      <c r="F466" s="31">
        <v>306</v>
      </c>
      <c r="G466" s="32">
        <v>15.6</v>
      </c>
      <c r="H466" s="33">
        <v>1.3</v>
      </c>
      <c r="I466" s="28">
        <v>13.3</v>
      </c>
      <c r="J466" s="31" t="s">
        <v>71</v>
      </c>
      <c r="K466" s="31">
        <v>1</v>
      </c>
      <c r="L466" s="31">
        <f t="shared" si="56"/>
        <v>48.285821093327982</v>
      </c>
      <c r="M466" s="34">
        <f t="shared" si="57"/>
        <v>13.503269168730602</v>
      </c>
      <c r="N466" s="35"/>
      <c r="P466" s="36">
        <v>41171</v>
      </c>
      <c r="Q466" s="28" t="s">
        <v>287</v>
      </c>
      <c r="R466" s="31">
        <v>306</v>
      </c>
      <c r="S466" s="37">
        <v>16.2</v>
      </c>
      <c r="T466" s="33">
        <v>1.3</v>
      </c>
      <c r="U466" s="28">
        <v>13.7</v>
      </c>
      <c r="V466" s="28" t="s">
        <v>71</v>
      </c>
      <c r="W466" s="28">
        <v>1</v>
      </c>
      <c r="X466" s="31">
        <f t="shared" si="58"/>
        <v>53.637605219267989</v>
      </c>
      <c r="Y466" s="34">
        <f t="shared" si="62"/>
        <v>14.88984245800135</v>
      </c>
      <c r="AB466" s="36">
        <v>42264</v>
      </c>
      <c r="AC466" s="36" t="s">
        <v>195</v>
      </c>
      <c r="AD466" s="29">
        <v>306</v>
      </c>
      <c r="AE466" s="38">
        <v>17.399999999999999</v>
      </c>
      <c r="AF466" s="39">
        <v>1.3</v>
      </c>
      <c r="AG466" s="28">
        <v>14.5</v>
      </c>
      <c r="AH466" s="28" t="s">
        <v>71</v>
      </c>
      <c r="AI466" s="28">
        <v>1</v>
      </c>
      <c r="AJ466" s="31">
        <f t="shared" si="59"/>
        <v>65.491551955619968</v>
      </c>
      <c r="AK466" s="34">
        <f t="shared" si="60"/>
        <v>17.917143339198336</v>
      </c>
      <c r="AN466" s="28">
        <v>306</v>
      </c>
      <c r="AO466" s="36">
        <v>42635</v>
      </c>
      <c r="AP466" s="28" t="s">
        <v>63</v>
      </c>
      <c r="AQ466" s="28">
        <v>18.100000000000001</v>
      </c>
      <c r="AR466" s="39">
        <v>1.3</v>
      </c>
      <c r="AS466" s="28">
        <v>15</v>
      </c>
      <c r="AT466" s="28" t="s">
        <v>71</v>
      </c>
      <c r="AU466" s="28">
        <v>1</v>
      </c>
      <c r="AV466" s="31">
        <f t="shared" si="63"/>
        <v>73.310670576149988</v>
      </c>
      <c r="AW466" s="34">
        <f t="shared" si="61"/>
        <v>19.844205873406427</v>
      </c>
      <c r="BB466" s="40">
        <v>19</v>
      </c>
      <c r="BC466" s="40">
        <v>0</v>
      </c>
      <c r="BD466" s="28">
        <v>8.8109999999999999</v>
      </c>
      <c r="BE466" s="28">
        <v>22.838000000000001</v>
      </c>
      <c r="BF466" s="28">
        <v>71.78</v>
      </c>
      <c r="BG466" s="28">
        <v>2.12</v>
      </c>
      <c r="BH466" s="28" t="s">
        <v>67</v>
      </c>
      <c r="BI466" s="28" t="s">
        <v>346</v>
      </c>
      <c r="BJ466" s="41">
        <v>0.61444444444444435</v>
      </c>
    </row>
    <row r="467" spans="1:62" s="28" customFormat="1" ht="15" customHeight="1" x14ac:dyDescent="0.25">
      <c r="A467" s="28" t="s">
        <v>57</v>
      </c>
      <c r="B467" s="29" t="s">
        <v>58</v>
      </c>
      <c r="C467" s="29">
        <v>21</v>
      </c>
      <c r="D467" s="30">
        <v>40738</v>
      </c>
      <c r="E467" s="28" t="s">
        <v>59</v>
      </c>
      <c r="F467" s="31">
        <v>307</v>
      </c>
      <c r="G467" s="32">
        <v>15.8</v>
      </c>
      <c r="H467" s="33">
        <v>1.3</v>
      </c>
      <c r="I467" s="28">
        <v>15</v>
      </c>
      <c r="J467" s="31" t="s">
        <v>60</v>
      </c>
      <c r="K467" s="31">
        <v>1</v>
      </c>
      <c r="L467" s="31">
        <f t="shared" si="56"/>
        <v>40.548668165261446</v>
      </c>
      <c r="M467" s="34">
        <f t="shared" si="57"/>
        <v>13.956228464575945</v>
      </c>
      <c r="N467" s="35"/>
      <c r="P467" s="36">
        <v>41171</v>
      </c>
      <c r="Q467" s="28" t="s">
        <v>287</v>
      </c>
      <c r="R467" s="31">
        <v>307</v>
      </c>
      <c r="S467" s="37">
        <v>16.7</v>
      </c>
      <c r="T467" s="33">
        <v>1.3</v>
      </c>
      <c r="U467" s="28">
        <v>15.7</v>
      </c>
      <c r="V467" s="28" t="s">
        <v>60</v>
      </c>
      <c r="W467" s="28">
        <v>1</v>
      </c>
      <c r="X467" s="31">
        <f t="shared" si="58"/>
        <v>47.413690010781728</v>
      </c>
      <c r="Y467" s="34">
        <f t="shared" si="62"/>
        <v>16.109493106327776</v>
      </c>
      <c r="AB467" s="36">
        <v>42264</v>
      </c>
      <c r="AC467" s="36" t="s">
        <v>195</v>
      </c>
      <c r="AD467" s="29">
        <v>307</v>
      </c>
      <c r="AE467" s="38"/>
      <c r="AI467" s="28">
        <v>0</v>
      </c>
      <c r="AJ467" s="31" t="str">
        <f t="shared" si="59"/>
        <v/>
      </c>
      <c r="AK467" s="34" t="str">
        <f t="shared" si="60"/>
        <v/>
      </c>
      <c r="AL467" s="28" t="s">
        <v>90</v>
      </c>
      <c r="AN467" s="28">
        <v>307</v>
      </c>
      <c r="AO467" s="36">
        <v>42635</v>
      </c>
      <c r="AP467" s="28" t="s">
        <v>63</v>
      </c>
      <c r="AS467" s="28" t="s">
        <v>64</v>
      </c>
      <c r="AU467" s="28">
        <v>0</v>
      </c>
      <c r="AV467" s="31" t="str">
        <f t="shared" si="63"/>
        <v/>
      </c>
      <c r="AW467" s="34" t="str">
        <f t="shared" si="61"/>
        <v/>
      </c>
      <c r="AX467" s="28" t="s">
        <v>91</v>
      </c>
      <c r="BB467" s="40"/>
      <c r="BC467" s="40"/>
      <c r="BH467" s="28" t="s">
        <v>92</v>
      </c>
      <c r="BI467" s="28" t="s">
        <v>93</v>
      </c>
      <c r="BJ467" s="41">
        <v>0.44600014498375162</v>
      </c>
    </row>
    <row r="468" spans="1:62" s="28" customFormat="1" ht="16.5" customHeight="1" x14ac:dyDescent="0.25">
      <c r="A468" s="28" t="s">
        <v>57</v>
      </c>
      <c r="B468" s="29" t="s">
        <v>58</v>
      </c>
      <c r="C468" s="29">
        <v>21</v>
      </c>
      <c r="D468" s="30"/>
      <c r="F468" s="31"/>
      <c r="G468" s="32"/>
      <c r="H468" s="33"/>
      <c r="J468" s="31"/>
      <c r="K468" s="31"/>
      <c r="L468" s="31" t="str">
        <f t="shared" si="56"/>
        <v/>
      </c>
      <c r="M468" s="34" t="str">
        <f t="shared" si="57"/>
        <v/>
      </c>
      <c r="N468" s="35"/>
      <c r="P468" s="36">
        <v>41403</v>
      </c>
      <c r="Q468" s="28" t="s">
        <v>347</v>
      </c>
      <c r="R468" s="31">
        <v>2677</v>
      </c>
      <c r="S468" s="37">
        <v>15.7</v>
      </c>
      <c r="T468" s="33">
        <v>1.3</v>
      </c>
      <c r="U468" s="28">
        <v>15</v>
      </c>
      <c r="V468" s="28" t="s">
        <v>60</v>
      </c>
      <c r="W468" s="28">
        <v>1</v>
      </c>
      <c r="X468" s="31">
        <f t="shared" si="58"/>
        <v>40.037018170386531</v>
      </c>
      <c r="Y468" s="34">
        <f t="shared" si="62"/>
        <v>13.728602001170591</v>
      </c>
      <c r="Z468" s="28" t="s">
        <v>348</v>
      </c>
      <c r="AB468" s="36">
        <v>42264</v>
      </c>
      <c r="AC468" s="36" t="s">
        <v>195</v>
      </c>
      <c r="AD468" s="29">
        <v>2677</v>
      </c>
      <c r="AE468" s="38"/>
      <c r="AI468" s="28">
        <v>0</v>
      </c>
      <c r="AJ468" s="31" t="str">
        <f t="shared" si="59"/>
        <v/>
      </c>
      <c r="AK468" s="34" t="str">
        <f t="shared" si="60"/>
        <v/>
      </c>
      <c r="AL468" s="28" t="s">
        <v>90</v>
      </c>
      <c r="AN468" s="28">
        <v>2677</v>
      </c>
      <c r="AO468" s="36">
        <v>42635</v>
      </c>
      <c r="AP468" s="28" t="s">
        <v>63</v>
      </c>
      <c r="AS468" s="28" t="s">
        <v>64</v>
      </c>
      <c r="AU468" s="28">
        <v>0</v>
      </c>
      <c r="AV468" s="31" t="str">
        <f t="shared" si="63"/>
        <v/>
      </c>
      <c r="AW468" s="34" t="str">
        <f t="shared" si="61"/>
        <v/>
      </c>
      <c r="BB468" s="40"/>
      <c r="BC468" s="40"/>
      <c r="BD468" s="28">
        <v>0</v>
      </c>
      <c r="BE468" s="28">
        <v>4.6950000000000003</v>
      </c>
      <c r="BF468" s="28">
        <v>89.337999999999994</v>
      </c>
      <c r="BG468" s="28">
        <v>1.452</v>
      </c>
      <c r="BH468" s="28" t="s">
        <v>92</v>
      </c>
      <c r="BI468" s="28" t="s">
        <v>93</v>
      </c>
      <c r="BJ468" s="41">
        <v>0.44600014498375162</v>
      </c>
    </row>
    <row r="469" spans="1:62" s="28" customFormat="1" ht="15" customHeight="1" x14ac:dyDescent="0.25">
      <c r="A469" s="28" t="s">
        <v>57</v>
      </c>
      <c r="B469" s="29" t="s">
        <v>58</v>
      </c>
      <c r="C469" s="29">
        <v>21</v>
      </c>
      <c r="D469" s="30"/>
      <c r="F469" s="31"/>
      <c r="G469" s="32"/>
      <c r="H469" s="33"/>
      <c r="J469" s="31"/>
      <c r="K469" s="31"/>
      <c r="L469" s="31" t="str">
        <f t="shared" si="56"/>
        <v/>
      </c>
      <c r="M469" s="34" t="str">
        <f t="shared" si="57"/>
        <v/>
      </c>
      <c r="N469" s="35"/>
      <c r="P469" s="36">
        <v>41403</v>
      </c>
      <c r="Q469" s="28" t="s">
        <v>347</v>
      </c>
      <c r="R469" s="31">
        <v>2678</v>
      </c>
      <c r="S469" s="37">
        <v>11.3</v>
      </c>
      <c r="T469" s="33">
        <v>1.3</v>
      </c>
      <c r="U469" s="28">
        <v>10.8</v>
      </c>
      <c r="V469" s="28" t="s">
        <v>60</v>
      </c>
      <c r="W469" s="28">
        <v>1</v>
      </c>
      <c r="X469" s="31">
        <f t="shared" si="58"/>
        <v>14.555550820814993</v>
      </c>
      <c r="Y469" s="34">
        <f t="shared" si="62"/>
        <v>5.8575955779809012</v>
      </c>
      <c r="Z469" s="28" t="s">
        <v>348</v>
      </c>
      <c r="AB469" s="36">
        <v>42264</v>
      </c>
      <c r="AC469" s="36" t="s">
        <v>195</v>
      </c>
      <c r="AD469" s="29">
        <v>2678</v>
      </c>
      <c r="AE469" s="38">
        <v>11.7</v>
      </c>
      <c r="AF469" s="39">
        <v>1.3</v>
      </c>
      <c r="AG469" s="28">
        <v>11.2</v>
      </c>
      <c r="AH469" s="28" t="s">
        <v>60</v>
      </c>
      <c r="AI469" s="28">
        <v>1</v>
      </c>
      <c r="AJ469" s="31">
        <f t="shared" si="59"/>
        <v>16.182206864459989</v>
      </c>
      <c r="AK469" s="34">
        <f t="shared" si="60"/>
        <v>6.4098460220617293</v>
      </c>
      <c r="AN469" s="28">
        <v>2678</v>
      </c>
      <c r="AO469" s="36">
        <v>42635</v>
      </c>
      <c r="AP469" s="28" t="s">
        <v>63</v>
      </c>
      <c r="AQ469" s="28">
        <v>12.1</v>
      </c>
      <c r="AR469" s="39">
        <v>1.3</v>
      </c>
      <c r="AS469" s="28">
        <v>11.5</v>
      </c>
      <c r="AT469" s="28" t="s">
        <v>60</v>
      </c>
      <c r="AU469" s="28">
        <v>1</v>
      </c>
      <c r="AV469" s="31">
        <f t="shared" si="63"/>
        <v>17.771193000893739</v>
      </c>
      <c r="AW469" s="34">
        <f t="shared" si="61"/>
        <v>6.9929484084409808</v>
      </c>
      <c r="BB469" s="40">
        <v>1</v>
      </c>
      <c r="BC469" s="40">
        <v>17</v>
      </c>
      <c r="BD469" s="28">
        <v>3.5209999999999999</v>
      </c>
      <c r="BE469" s="28">
        <v>4.9640000000000004</v>
      </c>
      <c r="BF469" s="28">
        <v>88.503</v>
      </c>
      <c r="BG469" s="28">
        <v>1.4370000000000001</v>
      </c>
      <c r="BH469" s="28" t="s">
        <v>122</v>
      </c>
      <c r="BI469" s="28" t="s">
        <v>349</v>
      </c>
      <c r="BJ469" s="41">
        <v>0.43472222222222201</v>
      </c>
    </row>
    <row r="470" spans="1:62" s="28" customFormat="1" ht="15" customHeight="1" x14ac:dyDescent="0.25">
      <c r="A470" s="28" t="s">
        <v>57</v>
      </c>
      <c r="B470" s="29" t="s">
        <v>58</v>
      </c>
      <c r="C470" s="29">
        <v>21</v>
      </c>
      <c r="G470" s="32"/>
      <c r="K470" s="31"/>
      <c r="L470" s="31" t="str">
        <f t="shared" si="56"/>
        <v/>
      </c>
      <c r="M470" s="34" t="str">
        <f t="shared" si="57"/>
        <v/>
      </c>
      <c r="P470" s="36">
        <v>41403</v>
      </c>
      <c r="Q470" s="28" t="s">
        <v>347</v>
      </c>
      <c r="R470" s="28">
        <v>2679</v>
      </c>
      <c r="S470" s="37">
        <v>42.5</v>
      </c>
      <c r="T470" s="33">
        <v>1.3</v>
      </c>
      <c r="U470" s="28">
        <v>44</v>
      </c>
      <c r="V470" s="28" t="s">
        <v>60</v>
      </c>
      <c r="W470" s="28">
        <v>1</v>
      </c>
      <c r="X470" s="31">
        <f t="shared" si="58"/>
        <v>627.89098338450015</v>
      </c>
      <c r="Y470" s="34">
        <f t="shared" si="62"/>
        <v>181.03958436659957</v>
      </c>
      <c r="Z470" s="28" t="s">
        <v>348</v>
      </c>
      <c r="AB470" s="36">
        <v>42264</v>
      </c>
      <c r="AC470" s="36" t="s">
        <v>195</v>
      </c>
      <c r="AD470" s="29">
        <v>3491</v>
      </c>
      <c r="AE470" s="38">
        <v>44.3</v>
      </c>
      <c r="AF470" s="39">
        <v>1.3</v>
      </c>
      <c r="AG470" s="28">
        <v>45</v>
      </c>
      <c r="AH470" s="28" t="s">
        <v>60</v>
      </c>
      <c r="AI470" s="28">
        <v>1</v>
      </c>
      <c r="AJ470" s="31">
        <f t="shared" si="59"/>
        <v>697.70795746085116</v>
      </c>
      <c r="AK470" s="34">
        <f t="shared" si="60"/>
        <v>201.57277096462028</v>
      </c>
      <c r="AN470" s="28">
        <v>3491</v>
      </c>
      <c r="AO470" s="36">
        <v>42635</v>
      </c>
      <c r="AP470" s="28" t="s">
        <v>63</v>
      </c>
      <c r="AQ470" s="28">
        <v>45.1</v>
      </c>
      <c r="AR470" s="39">
        <v>1.3</v>
      </c>
      <c r="AS470" s="28">
        <v>45.4</v>
      </c>
      <c r="AT470" s="28" t="s">
        <v>60</v>
      </c>
      <c r="AU470" s="28">
        <v>1</v>
      </c>
      <c r="AV470" s="31">
        <f t="shared" si="63"/>
        <v>729.56274143782809</v>
      </c>
      <c r="AW470" s="34">
        <f t="shared" si="61"/>
        <v>211.13656831647754</v>
      </c>
      <c r="BB470" s="40">
        <v>15</v>
      </c>
      <c r="BC470" s="40">
        <v>17</v>
      </c>
      <c r="BD470" s="28">
        <v>18.236000000000001</v>
      </c>
      <c r="BE470" s="28">
        <v>18.05</v>
      </c>
      <c r="BF470" s="28">
        <v>88.070999999999998</v>
      </c>
      <c r="BG470" s="28">
        <v>-3.0230000000000001</v>
      </c>
      <c r="BH470" s="28" t="s">
        <v>72</v>
      </c>
      <c r="BI470" s="28" t="s">
        <v>350</v>
      </c>
      <c r="BJ470" s="41">
        <v>0.32540000000000008</v>
      </c>
    </row>
    <row r="471" spans="1:62" s="28" customFormat="1" ht="15" customHeight="1" x14ac:dyDescent="0.25">
      <c r="A471" s="28" t="s">
        <v>57</v>
      </c>
      <c r="B471" s="29" t="s">
        <v>58</v>
      </c>
      <c r="C471" s="29">
        <v>21</v>
      </c>
      <c r="G471" s="32"/>
      <c r="K471" s="31"/>
      <c r="L471" s="31" t="str">
        <f t="shared" si="56"/>
        <v/>
      </c>
      <c r="M471" s="34" t="str">
        <f t="shared" si="57"/>
        <v/>
      </c>
      <c r="P471" s="36">
        <v>41403</v>
      </c>
      <c r="Q471" s="28" t="s">
        <v>347</v>
      </c>
      <c r="R471" s="28">
        <v>2680</v>
      </c>
      <c r="S471" s="37">
        <v>12</v>
      </c>
      <c r="T471" s="33">
        <v>1.3</v>
      </c>
      <c r="U471" s="28">
        <v>5</v>
      </c>
      <c r="V471" s="28" t="s">
        <v>71</v>
      </c>
      <c r="W471" s="28">
        <v>1</v>
      </c>
      <c r="X471" s="31">
        <f t="shared" si="58"/>
        <v>6.6602975759999996</v>
      </c>
      <c r="Y471" s="34">
        <f t="shared" si="62"/>
        <v>6.8442464963974095</v>
      </c>
      <c r="Z471" s="28" t="s">
        <v>348</v>
      </c>
      <c r="AB471" s="36">
        <v>42264</v>
      </c>
      <c r="AC471" s="36" t="s">
        <v>195</v>
      </c>
      <c r="AD471" s="29">
        <v>3492</v>
      </c>
      <c r="AE471" s="38">
        <v>14.3</v>
      </c>
      <c r="AF471" s="39">
        <v>1.3</v>
      </c>
      <c r="AG471" s="28">
        <v>5.7</v>
      </c>
      <c r="AH471" s="28" t="s">
        <v>71</v>
      </c>
      <c r="AI471" s="28">
        <v>1</v>
      </c>
      <c r="AJ471" s="31">
        <f t="shared" si="59"/>
        <v>10.782216989586901</v>
      </c>
      <c r="AK471" s="34">
        <f t="shared" si="60"/>
        <v>10.778704159015803</v>
      </c>
      <c r="AN471" s="28">
        <v>3492</v>
      </c>
      <c r="AO471" s="36">
        <v>42635</v>
      </c>
      <c r="AP471" s="28" t="s">
        <v>63</v>
      </c>
      <c r="AQ471" s="28">
        <v>14.5</v>
      </c>
      <c r="AR471" s="39">
        <v>1.3</v>
      </c>
      <c r="AS471" s="28">
        <v>5.8</v>
      </c>
      <c r="AT471" s="28" t="s">
        <v>71</v>
      </c>
      <c r="AU471" s="28">
        <v>1</v>
      </c>
      <c r="AV471" s="31">
        <f t="shared" si="63"/>
        <v>11.280416498685</v>
      </c>
      <c r="AW471" s="34">
        <f t="shared" si="61"/>
        <v>11.173502766174817</v>
      </c>
      <c r="BB471" s="40">
        <v>20</v>
      </c>
      <c r="BC471" s="40">
        <v>20</v>
      </c>
      <c r="BD471" s="28">
        <v>13.856999999999999</v>
      </c>
      <c r="BE471" s="28">
        <v>22.849</v>
      </c>
      <c r="BF471" s="28">
        <v>91.649000000000001</v>
      </c>
      <c r="BG471" s="28">
        <v>-4.585</v>
      </c>
      <c r="BH471" s="28" t="s">
        <v>83</v>
      </c>
      <c r="BI471" s="28" t="s">
        <v>84</v>
      </c>
      <c r="BJ471" s="41">
        <v>0.38100000000000001</v>
      </c>
    </row>
    <row r="472" spans="1:62" s="28" customFormat="1" ht="15" customHeight="1" x14ac:dyDescent="0.25">
      <c r="A472" s="28" t="s">
        <v>57</v>
      </c>
      <c r="B472" s="29" t="s">
        <v>58</v>
      </c>
      <c r="C472" s="29">
        <v>21</v>
      </c>
      <c r="G472" s="32"/>
      <c r="K472" s="31"/>
      <c r="L472" s="31" t="str">
        <f t="shared" si="56"/>
        <v/>
      </c>
      <c r="M472" s="34" t="str">
        <f t="shared" si="57"/>
        <v/>
      </c>
      <c r="P472" s="36">
        <v>41403</v>
      </c>
      <c r="Q472" s="28" t="s">
        <v>347</v>
      </c>
      <c r="R472" s="28">
        <v>2681</v>
      </c>
      <c r="S472" s="37">
        <v>44.6</v>
      </c>
      <c r="T472" s="33">
        <v>1.3</v>
      </c>
      <c r="U472" s="28">
        <v>26.8</v>
      </c>
      <c r="V472" s="28" t="s">
        <v>60</v>
      </c>
      <c r="W472" s="28">
        <v>1</v>
      </c>
      <c r="X472" s="31">
        <f t="shared" si="58"/>
        <v>421.17076872027951</v>
      </c>
      <c r="Y472" s="34">
        <f t="shared" si="62"/>
        <v>205.12731676054452</v>
      </c>
      <c r="Z472" s="28" t="s">
        <v>348</v>
      </c>
      <c r="AB472" s="36">
        <v>42264</v>
      </c>
      <c r="AC472" s="36" t="s">
        <v>195</v>
      </c>
      <c r="AD472" s="29">
        <v>3493</v>
      </c>
      <c r="AE472" s="38">
        <v>49.7</v>
      </c>
      <c r="AF472" s="39">
        <v>1.3</v>
      </c>
      <c r="AG472" s="28">
        <v>28.3</v>
      </c>
      <c r="AH472" s="28" t="s">
        <v>60</v>
      </c>
      <c r="AI472" s="28">
        <v>1</v>
      </c>
      <c r="AJ472" s="31">
        <f t="shared" si="59"/>
        <v>552.27186999552862</v>
      </c>
      <c r="AK472" s="34">
        <f t="shared" si="60"/>
        <v>271.52464957625364</v>
      </c>
      <c r="AN472" s="28">
        <v>3493</v>
      </c>
      <c r="AO472" s="36">
        <v>42635</v>
      </c>
      <c r="AP472" s="28" t="s">
        <v>63</v>
      </c>
      <c r="AQ472" s="28">
        <v>53.5</v>
      </c>
      <c r="AR472" s="39">
        <v>1.3</v>
      </c>
      <c r="AS472" s="28">
        <v>29.3</v>
      </c>
      <c r="AT472" s="28" t="s">
        <v>60</v>
      </c>
      <c r="AU472" s="28">
        <v>1</v>
      </c>
      <c r="AV472" s="31">
        <f t="shared" si="63"/>
        <v>662.56561608976369</v>
      </c>
      <c r="AW472" s="34">
        <f t="shared" si="61"/>
        <v>328.61131285965536</v>
      </c>
      <c r="BB472" s="40">
        <v>19</v>
      </c>
      <c r="BC472" s="40">
        <v>18</v>
      </c>
      <c r="BD472" s="28">
        <v>43.314999999999998</v>
      </c>
      <c r="BE472" s="28">
        <v>23.056999999999999</v>
      </c>
      <c r="BF472" s="28">
        <v>90.233000000000004</v>
      </c>
      <c r="BG472" s="28">
        <v>-4.2279999999999998</v>
      </c>
      <c r="BH472" s="28" t="s">
        <v>72</v>
      </c>
      <c r="BI472" s="28" t="s">
        <v>350</v>
      </c>
      <c r="BJ472" s="41">
        <v>0.32540000000000008</v>
      </c>
    </row>
    <row r="473" spans="1:62" s="28" customFormat="1" ht="15" customHeight="1" x14ac:dyDescent="0.25">
      <c r="A473" s="28" t="s">
        <v>57</v>
      </c>
      <c r="B473" s="29" t="s">
        <v>58</v>
      </c>
      <c r="C473" s="29">
        <v>22</v>
      </c>
      <c r="D473" s="30">
        <v>40738</v>
      </c>
      <c r="E473" s="28" t="s">
        <v>59</v>
      </c>
      <c r="F473" s="31">
        <v>308</v>
      </c>
      <c r="G473" s="32">
        <v>19.7</v>
      </c>
      <c r="H473" s="33">
        <v>1.3</v>
      </c>
      <c r="I473" s="28">
        <v>16</v>
      </c>
      <c r="J473" s="31" t="s">
        <v>60</v>
      </c>
      <c r="K473" s="31">
        <v>1</v>
      </c>
      <c r="L473" s="31">
        <f t="shared" si="56"/>
        <v>57.439886361551999</v>
      </c>
      <c r="M473" s="34">
        <f t="shared" si="57"/>
        <v>24.71233262115582</v>
      </c>
      <c r="N473" s="35"/>
      <c r="P473" s="36">
        <v>41171</v>
      </c>
      <c r="Q473" s="28" t="s">
        <v>287</v>
      </c>
      <c r="R473" s="31">
        <v>308</v>
      </c>
      <c r="S473" s="37">
        <v>22.4</v>
      </c>
      <c r="T473" s="33">
        <v>1.3</v>
      </c>
      <c r="U473" s="28">
        <v>17.600000000000001</v>
      </c>
      <c r="V473" s="28" t="s">
        <v>60</v>
      </c>
      <c r="W473" s="28">
        <v>1</v>
      </c>
      <c r="X473" s="31">
        <f t="shared" si="58"/>
        <v>81.690177842380791</v>
      </c>
      <c r="Y473" s="34">
        <f t="shared" si="62"/>
        <v>34.465817380446026</v>
      </c>
      <c r="AB473" s="36">
        <v>42264</v>
      </c>
      <c r="AC473" s="36" t="s">
        <v>195</v>
      </c>
      <c r="AD473" s="29">
        <v>308</v>
      </c>
      <c r="AE473" s="38">
        <v>25.8</v>
      </c>
      <c r="AF473" s="39">
        <v>1.3</v>
      </c>
      <c r="AG473" s="28">
        <v>19.399999999999999</v>
      </c>
      <c r="AH473" s="28" t="s">
        <v>60</v>
      </c>
      <c r="AI473" s="28">
        <v>1</v>
      </c>
      <c r="AJ473" s="31">
        <f t="shared" si="59"/>
        <v>119.45443511483278</v>
      </c>
      <c r="AK473" s="34">
        <f t="shared" si="60"/>
        <v>49.698267977380098</v>
      </c>
      <c r="AN473" s="28">
        <v>308</v>
      </c>
      <c r="AO473" s="36">
        <v>42635</v>
      </c>
      <c r="AP473" s="28" t="s">
        <v>63</v>
      </c>
      <c r="AQ473" s="28">
        <v>26.7</v>
      </c>
      <c r="AR473" s="39">
        <v>1.3</v>
      </c>
      <c r="AS473" s="28">
        <v>19.899999999999999</v>
      </c>
      <c r="AT473" s="28" t="s">
        <v>60</v>
      </c>
      <c r="AU473" s="28">
        <v>1</v>
      </c>
      <c r="AV473" s="31">
        <f t="shared" si="63"/>
        <v>131.23109003499627</v>
      </c>
      <c r="AW473" s="34">
        <f t="shared" si="61"/>
        <v>54.313824167365865</v>
      </c>
      <c r="BB473" s="40">
        <v>5</v>
      </c>
      <c r="BC473" s="40">
        <v>15</v>
      </c>
      <c r="BD473" s="28">
        <v>8.7240000000000002</v>
      </c>
      <c r="BE473" s="28">
        <v>28.212</v>
      </c>
      <c r="BF473" s="28">
        <v>86.091999999999999</v>
      </c>
      <c r="BG473" s="28">
        <v>-5.367</v>
      </c>
      <c r="BH473" s="28" t="s">
        <v>83</v>
      </c>
      <c r="BI473" s="28" t="s">
        <v>84</v>
      </c>
      <c r="BJ473" s="41">
        <v>0.38100000000000001</v>
      </c>
    </row>
    <row r="474" spans="1:62" s="28" customFormat="1" ht="15" customHeight="1" x14ac:dyDescent="0.25">
      <c r="A474" s="28" t="s">
        <v>57</v>
      </c>
      <c r="B474" s="29" t="s">
        <v>58</v>
      </c>
      <c r="C474" s="29">
        <v>22</v>
      </c>
      <c r="D474" s="30">
        <v>40738</v>
      </c>
      <c r="E474" s="28" t="s">
        <v>59</v>
      </c>
      <c r="F474" s="31">
        <v>309</v>
      </c>
      <c r="G474" s="32">
        <v>19</v>
      </c>
      <c r="H474" s="33">
        <v>1.3</v>
      </c>
      <c r="I474" s="28">
        <v>12.8</v>
      </c>
      <c r="J474" s="31" t="s">
        <v>60</v>
      </c>
      <c r="K474" s="31">
        <v>1</v>
      </c>
      <c r="L474" s="31">
        <f t="shared" si="56"/>
        <v>42.744309776640002</v>
      </c>
      <c r="M474" s="34">
        <f t="shared" si="57"/>
        <v>22.501840478158798</v>
      </c>
      <c r="N474" s="35"/>
      <c r="P474" s="36">
        <v>41171</v>
      </c>
      <c r="Q474" s="28" t="s">
        <v>287</v>
      </c>
      <c r="R474" s="31">
        <v>309</v>
      </c>
      <c r="S474" s="37">
        <v>21.3</v>
      </c>
      <c r="T474" s="33">
        <v>1.3</v>
      </c>
      <c r="U474" s="28">
        <v>13.9</v>
      </c>
      <c r="V474" s="28" t="s">
        <v>60</v>
      </c>
      <c r="W474" s="28">
        <v>1</v>
      </c>
      <c r="X474" s="31">
        <f t="shared" si="58"/>
        <v>58.33579814007031</v>
      </c>
      <c r="Y474" s="34">
        <f t="shared" si="62"/>
        <v>30.251672348178815</v>
      </c>
      <c r="AB474" s="36">
        <v>42264</v>
      </c>
      <c r="AC474" s="36" t="s">
        <v>195</v>
      </c>
      <c r="AD474" s="29">
        <v>309</v>
      </c>
      <c r="AE474" s="38">
        <v>23.9</v>
      </c>
      <c r="AF474" s="39">
        <v>1.3</v>
      </c>
      <c r="AG474" s="28">
        <v>15.1</v>
      </c>
      <c r="AH474" s="28" t="s">
        <v>60</v>
      </c>
      <c r="AI474" s="28">
        <v>1</v>
      </c>
      <c r="AJ474" s="31">
        <f t="shared" si="59"/>
        <v>79.78732157450429</v>
      </c>
      <c r="AK474" s="34">
        <f t="shared" si="60"/>
        <v>40.76587594271647</v>
      </c>
      <c r="AN474" s="28">
        <v>309</v>
      </c>
      <c r="AO474" s="36">
        <v>42635</v>
      </c>
      <c r="AP474" s="28" t="s">
        <v>63</v>
      </c>
      <c r="AQ474" s="28">
        <v>24.7</v>
      </c>
      <c r="AR474" s="39">
        <v>1.3</v>
      </c>
      <c r="AS474" s="28">
        <v>15.5</v>
      </c>
      <c r="AT474" s="28" t="s">
        <v>60</v>
      </c>
      <c r="AU474" s="28">
        <v>1</v>
      </c>
      <c r="AV474" s="31">
        <f t="shared" si="63"/>
        <v>87.475562078053485</v>
      </c>
      <c r="AW474" s="34">
        <f t="shared" si="61"/>
        <v>44.394720284892216</v>
      </c>
      <c r="BB474" s="40">
        <v>8</v>
      </c>
      <c r="BC474" s="40">
        <v>14</v>
      </c>
      <c r="BD474" s="28">
        <v>6.6239999999999997</v>
      </c>
      <c r="BE474" s="28">
        <v>30.670999999999999</v>
      </c>
      <c r="BF474" s="28">
        <v>85.036000000000001</v>
      </c>
      <c r="BG474" s="28">
        <v>-5.7489999999999997</v>
      </c>
      <c r="BH474" s="28" t="s">
        <v>83</v>
      </c>
      <c r="BI474" s="28" t="s">
        <v>84</v>
      </c>
      <c r="BJ474" s="41">
        <v>0.38100000000000001</v>
      </c>
    </row>
    <row r="475" spans="1:62" s="28" customFormat="1" ht="15" customHeight="1" x14ac:dyDescent="0.25">
      <c r="A475" s="28" t="s">
        <v>57</v>
      </c>
      <c r="B475" s="29" t="s">
        <v>58</v>
      </c>
      <c r="C475" s="29">
        <v>22</v>
      </c>
      <c r="D475" s="30">
        <v>40738</v>
      </c>
      <c r="E475" s="28" t="s">
        <v>59</v>
      </c>
      <c r="F475" s="31">
        <v>310</v>
      </c>
      <c r="G475" s="32">
        <v>10.9</v>
      </c>
      <c r="H475" s="33">
        <v>1.3</v>
      </c>
      <c r="I475" s="28">
        <v>15.4</v>
      </c>
      <c r="J475" s="31" t="s">
        <v>60</v>
      </c>
      <c r="K475" s="31">
        <v>1</v>
      </c>
      <c r="L475" s="31">
        <f t="shared" si="56"/>
        <v>16.925240704264198</v>
      </c>
      <c r="M475" s="34">
        <f t="shared" si="57"/>
        <v>5.3355702791226971</v>
      </c>
      <c r="N475" s="35"/>
      <c r="P475" s="36">
        <v>41171</v>
      </c>
      <c r="Q475" s="28" t="s">
        <v>287</v>
      </c>
      <c r="R475" s="31">
        <v>310</v>
      </c>
      <c r="S475" s="37">
        <v>12.4</v>
      </c>
      <c r="T475" s="33">
        <v>1.3</v>
      </c>
      <c r="U475" s="28">
        <v>17.2</v>
      </c>
      <c r="V475" s="28" t="s">
        <v>60</v>
      </c>
      <c r="W475" s="28">
        <v>1</v>
      </c>
      <c r="X475" s="31">
        <f t="shared" si="58"/>
        <v>24.464309042937604</v>
      </c>
      <c r="Y475" s="34">
        <f t="shared" si="62"/>
        <v>7.4508939085301371</v>
      </c>
      <c r="AB475" s="36">
        <v>42264</v>
      </c>
      <c r="AC475" s="36" t="s">
        <v>195</v>
      </c>
      <c r="AD475" s="29">
        <v>310</v>
      </c>
      <c r="AE475" s="38">
        <v>14.4</v>
      </c>
      <c r="AF475" s="39">
        <v>1.3</v>
      </c>
      <c r="AG475" s="28">
        <v>19.399999999999999</v>
      </c>
      <c r="AH475" s="28" t="s">
        <v>60</v>
      </c>
      <c r="AI475" s="28">
        <v>1</v>
      </c>
      <c r="AJ475" s="31">
        <f t="shared" si="59"/>
        <v>37.2124146166272</v>
      </c>
      <c r="AK475" s="34">
        <f t="shared" si="60"/>
        <v>10.975013663216709</v>
      </c>
      <c r="AN475" s="28">
        <v>310</v>
      </c>
      <c r="AO475" s="36">
        <v>42635</v>
      </c>
      <c r="AP475" s="28" t="s">
        <v>63</v>
      </c>
      <c r="AQ475" s="28">
        <v>15.2</v>
      </c>
      <c r="AR475" s="39">
        <v>1.3</v>
      </c>
      <c r="AS475" s="28">
        <v>20.3</v>
      </c>
      <c r="AT475" s="28" t="s">
        <v>60</v>
      </c>
      <c r="AU475" s="28">
        <v>1</v>
      </c>
      <c r="AV475" s="31">
        <f t="shared" si="63"/>
        <v>43.385474423289601</v>
      </c>
      <c r="AW475" s="34">
        <f t="shared" si="61"/>
        <v>12.624701192878135</v>
      </c>
      <c r="BB475" s="40">
        <v>9</v>
      </c>
      <c r="BC475" s="40">
        <v>14</v>
      </c>
      <c r="BD475" s="28">
        <v>4.4809999999999999</v>
      </c>
      <c r="BE475" s="28">
        <v>31.887</v>
      </c>
      <c r="BF475" s="28">
        <v>85.275000000000006</v>
      </c>
      <c r="BG475" s="28">
        <v>-5.9569999999999999</v>
      </c>
      <c r="BH475" s="28" t="s">
        <v>83</v>
      </c>
      <c r="BI475" s="28" t="s">
        <v>84</v>
      </c>
      <c r="BJ475" s="41">
        <v>0.38100000000000001</v>
      </c>
    </row>
    <row r="476" spans="1:62" s="28" customFormat="1" ht="15" customHeight="1" x14ac:dyDescent="0.25">
      <c r="A476" s="28" t="s">
        <v>57</v>
      </c>
      <c r="B476" s="29" t="s">
        <v>58</v>
      </c>
      <c r="C476" s="29">
        <v>22</v>
      </c>
      <c r="D476" s="30">
        <v>40738</v>
      </c>
      <c r="E476" s="28" t="s">
        <v>59</v>
      </c>
      <c r="F476" s="31">
        <v>311</v>
      </c>
      <c r="G476" s="32">
        <v>31.9</v>
      </c>
      <c r="H476" s="33">
        <v>1.3</v>
      </c>
      <c r="I476" s="28">
        <v>25</v>
      </c>
      <c r="J476" s="31" t="s">
        <v>60</v>
      </c>
      <c r="K476" s="31">
        <v>1</v>
      </c>
      <c r="L476" s="31">
        <f t="shared" si="56"/>
        <v>235.332826955325</v>
      </c>
      <c r="M476" s="34">
        <f t="shared" si="57"/>
        <v>86.112080916633332</v>
      </c>
      <c r="N476" s="35"/>
      <c r="P476" s="36">
        <v>41171</v>
      </c>
      <c r="Q476" s="28" t="s">
        <v>287</v>
      </c>
      <c r="R476" s="31">
        <v>311</v>
      </c>
      <c r="S476" s="37">
        <v>32.299999999999997</v>
      </c>
      <c r="T476" s="33">
        <v>1.3</v>
      </c>
      <c r="U476" s="28">
        <v>25.2</v>
      </c>
      <c r="V476" s="28" t="s">
        <v>60</v>
      </c>
      <c r="W476" s="28">
        <v>1</v>
      </c>
      <c r="X476" s="31">
        <f t="shared" si="58"/>
        <v>243.20176503227631</v>
      </c>
      <c r="Y476" s="34">
        <f t="shared" si="62"/>
        <v>88.93664614141997</v>
      </c>
      <c r="AB476" s="36">
        <v>42264</v>
      </c>
      <c r="AC476" s="36" t="s">
        <v>195</v>
      </c>
      <c r="AD476" s="29">
        <v>311</v>
      </c>
      <c r="AE476" s="38"/>
      <c r="AI476" s="28">
        <v>0</v>
      </c>
      <c r="AJ476" s="31" t="str">
        <f t="shared" si="59"/>
        <v/>
      </c>
      <c r="AK476" s="34" t="str">
        <f t="shared" si="60"/>
        <v/>
      </c>
      <c r="AL476" s="28" t="s">
        <v>90</v>
      </c>
      <c r="AN476" s="28">
        <v>311</v>
      </c>
      <c r="AO476" s="36">
        <v>42635</v>
      </c>
      <c r="AP476" s="28" t="s">
        <v>63</v>
      </c>
      <c r="AS476" s="28" t="s">
        <v>64</v>
      </c>
      <c r="AU476" s="28">
        <v>0</v>
      </c>
      <c r="AV476" s="31" t="str">
        <f t="shared" si="63"/>
        <v/>
      </c>
      <c r="AW476" s="34" t="str">
        <f t="shared" si="61"/>
        <v/>
      </c>
      <c r="AX476" s="28" t="s">
        <v>91</v>
      </c>
      <c r="BB476" s="40"/>
      <c r="BC476" s="40"/>
      <c r="BH476" s="28" t="s">
        <v>83</v>
      </c>
      <c r="BI476" s="28" t="s">
        <v>84</v>
      </c>
      <c r="BJ476" s="41">
        <v>0.38100000000000001</v>
      </c>
    </row>
    <row r="477" spans="1:62" s="28" customFormat="1" ht="15" customHeight="1" x14ac:dyDescent="0.25">
      <c r="A477" s="28" t="s">
        <v>57</v>
      </c>
      <c r="B477" s="29" t="s">
        <v>58</v>
      </c>
      <c r="C477" s="29">
        <v>22</v>
      </c>
      <c r="D477" s="30">
        <v>40738</v>
      </c>
      <c r="E477" s="28" t="s">
        <v>59</v>
      </c>
      <c r="F477" s="31">
        <v>312</v>
      </c>
      <c r="G477" s="32">
        <v>38.200000000000003</v>
      </c>
      <c r="H477" s="33">
        <v>1.3</v>
      </c>
      <c r="I477" s="28">
        <v>27.9</v>
      </c>
      <c r="J477" s="31" t="s">
        <v>60</v>
      </c>
      <c r="K477" s="31">
        <v>1</v>
      </c>
      <c r="L477" s="31">
        <f t="shared" si="56"/>
        <v>326.19780201452403</v>
      </c>
      <c r="M477" s="34">
        <f t="shared" si="57"/>
        <v>137.33787551731263</v>
      </c>
      <c r="N477" s="35"/>
      <c r="P477" s="36">
        <v>41171</v>
      </c>
      <c r="Q477" s="28" t="s">
        <v>287</v>
      </c>
      <c r="R477" s="31">
        <v>312</v>
      </c>
      <c r="S477" s="37">
        <v>39.700000000000003</v>
      </c>
      <c r="T477" s="33">
        <v>1.3</v>
      </c>
      <c r="U477" s="28">
        <v>28.5</v>
      </c>
      <c r="V477" s="28" t="s">
        <v>60</v>
      </c>
      <c r="W477" s="28">
        <v>1</v>
      </c>
      <c r="X477" s="31">
        <f t="shared" si="58"/>
        <v>359.89513401748502</v>
      </c>
      <c r="Y477" s="34">
        <f t="shared" si="62"/>
        <v>151.74473361353154</v>
      </c>
      <c r="AB477" s="36">
        <v>42264</v>
      </c>
      <c r="AC477" s="36" t="s">
        <v>195</v>
      </c>
      <c r="AD477" s="29">
        <v>312</v>
      </c>
      <c r="AE477" s="38"/>
      <c r="AI477" s="28">
        <v>0</v>
      </c>
      <c r="AJ477" s="31" t="str">
        <f t="shared" si="59"/>
        <v/>
      </c>
      <c r="AK477" s="34" t="str">
        <f t="shared" si="60"/>
        <v/>
      </c>
      <c r="AL477" s="28" t="s">
        <v>90</v>
      </c>
      <c r="AN477" s="28">
        <v>312</v>
      </c>
      <c r="AO477" s="36">
        <v>42635</v>
      </c>
      <c r="AP477" s="28" t="s">
        <v>63</v>
      </c>
      <c r="AS477" s="28" t="s">
        <v>64</v>
      </c>
      <c r="AU477" s="28">
        <v>0</v>
      </c>
      <c r="AV477" s="31" t="str">
        <f t="shared" si="63"/>
        <v/>
      </c>
      <c r="AW477" s="34" t="str">
        <f t="shared" si="61"/>
        <v/>
      </c>
      <c r="AX477" s="28" t="s">
        <v>351</v>
      </c>
      <c r="BB477" s="40"/>
      <c r="BC477" s="40"/>
      <c r="BD477" s="28">
        <v>0</v>
      </c>
      <c r="BE477" s="28">
        <v>30.827000000000002</v>
      </c>
      <c r="BF477" s="28">
        <v>85.917000000000002</v>
      </c>
      <c r="BG477" s="28">
        <v>-6.0650000000000004</v>
      </c>
      <c r="BH477" s="28" t="s">
        <v>145</v>
      </c>
      <c r="BI477" s="28" t="s">
        <v>146</v>
      </c>
      <c r="BJ477" s="41">
        <v>0.33</v>
      </c>
    </row>
    <row r="478" spans="1:62" s="28" customFormat="1" ht="15" customHeight="1" x14ac:dyDescent="0.25">
      <c r="A478" s="28" t="s">
        <v>57</v>
      </c>
      <c r="B478" s="29" t="s">
        <v>58</v>
      </c>
      <c r="C478" s="29">
        <v>22</v>
      </c>
      <c r="D478" s="30">
        <v>40738</v>
      </c>
      <c r="E478" s="28" t="s">
        <v>59</v>
      </c>
      <c r="F478" s="31">
        <v>313</v>
      </c>
      <c r="G478" s="32">
        <v>13.8</v>
      </c>
      <c r="H478" s="33">
        <v>1.3</v>
      </c>
      <c r="I478" s="28">
        <v>14.4</v>
      </c>
      <c r="J478" s="31" t="s">
        <v>60</v>
      </c>
      <c r="K478" s="31">
        <v>1</v>
      </c>
      <c r="L478" s="31">
        <f t="shared" si="56"/>
        <v>25.367741407468806</v>
      </c>
      <c r="M478" s="34">
        <f t="shared" si="57"/>
        <v>9.8295367072577413</v>
      </c>
      <c r="N478" s="35"/>
      <c r="P478" s="36">
        <v>41171</v>
      </c>
      <c r="Q478" s="28" t="s">
        <v>287</v>
      </c>
      <c r="R478" s="31">
        <v>313</v>
      </c>
      <c r="S478" s="37">
        <v>16</v>
      </c>
      <c r="T478" s="33">
        <v>1.3</v>
      </c>
      <c r="U478" s="28">
        <v>16.2</v>
      </c>
      <c r="V478" s="28" t="s">
        <v>60</v>
      </c>
      <c r="W478" s="28">
        <v>1</v>
      </c>
      <c r="X478" s="31">
        <f t="shared" si="58"/>
        <v>38.363314037759999</v>
      </c>
      <c r="Y478" s="34">
        <f t="shared" si="62"/>
        <v>14.418396694694509</v>
      </c>
      <c r="AB478" s="36">
        <v>42264</v>
      </c>
      <c r="AC478" s="36" t="s">
        <v>195</v>
      </c>
      <c r="AD478" s="29">
        <v>313</v>
      </c>
      <c r="AE478" s="38">
        <v>19.7</v>
      </c>
      <c r="AF478" s="39">
        <v>1.3</v>
      </c>
      <c r="AG478" s="28">
        <v>19.100000000000001</v>
      </c>
      <c r="AH478" s="28" t="s">
        <v>60</v>
      </c>
      <c r="AI478" s="28">
        <v>1</v>
      </c>
      <c r="AJ478" s="31">
        <f t="shared" si="59"/>
        <v>68.568864344102707</v>
      </c>
      <c r="AK478" s="34">
        <f t="shared" si="60"/>
        <v>24.71233262115582</v>
      </c>
      <c r="AN478" s="28">
        <v>313</v>
      </c>
      <c r="AO478" s="36">
        <v>42635</v>
      </c>
      <c r="AP478" s="28" t="s">
        <v>63</v>
      </c>
      <c r="AQ478" s="28">
        <v>20.100000000000001</v>
      </c>
      <c r="AR478" s="39">
        <v>1.3</v>
      </c>
      <c r="AS478" s="28">
        <v>19.399999999999999</v>
      </c>
      <c r="AT478" s="28" t="s">
        <v>60</v>
      </c>
      <c r="AU478" s="28">
        <v>1</v>
      </c>
      <c r="AV478" s="31">
        <f t="shared" si="63"/>
        <v>72.502833860260196</v>
      </c>
      <c r="AW478" s="34">
        <f t="shared" si="61"/>
        <v>26.032987136405353</v>
      </c>
      <c r="BB478" s="40">
        <v>10</v>
      </c>
      <c r="BC478" s="40">
        <v>13</v>
      </c>
      <c r="BD478" s="28">
        <v>5.4240000000000004</v>
      </c>
      <c r="BE478" s="28">
        <v>32.896999999999998</v>
      </c>
      <c r="BF478" s="28">
        <v>84.183999999999997</v>
      </c>
      <c r="BG478" s="28">
        <v>-6.0609999999999999</v>
      </c>
      <c r="BH478" s="28" t="s">
        <v>83</v>
      </c>
      <c r="BI478" s="28" t="s">
        <v>84</v>
      </c>
      <c r="BJ478" s="41">
        <v>0.38100000000000001</v>
      </c>
    </row>
    <row r="479" spans="1:62" s="28" customFormat="1" ht="15" customHeight="1" x14ac:dyDescent="0.25">
      <c r="A479" s="28" t="s">
        <v>57</v>
      </c>
      <c r="B479" s="29" t="s">
        <v>58</v>
      </c>
      <c r="C479" s="29">
        <v>22</v>
      </c>
      <c r="D479" s="30">
        <v>40738</v>
      </c>
      <c r="E479" s="28" t="s">
        <v>59</v>
      </c>
      <c r="F479" s="31">
        <v>314</v>
      </c>
      <c r="G479" s="32">
        <v>18.399999999999999</v>
      </c>
      <c r="H479" s="33">
        <v>1.3</v>
      </c>
      <c r="I479" s="28">
        <v>11.9</v>
      </c>
      <c r="J479" s="31" t="s">
        <v>60</v>
      </c>
      <c r="K479" s="31">
        <v>1</v>
      </c>
      <c r="L479" s="31">
        <f t="shared" si="56"/>
        <v>37.268657129491196</v>
      </c>
      <c r="M479" s="34">
        <f t="shared" si="57"/>
        <v>20.707342969734277</v>
      </c>
      <c r="N479" s="35"/>
      <c r="P479" s="36">
        <v>41171</v>
      </c>
      <c r="Q479" s="28" t="s">
        <v>287</v>
      </c>
      <c r="R479" s="31">
        <v>314</v>
      </c>
      <c r="S479" s="37">
        <v>21.2</v>
      </c>
      <c r="T479" s="33">
        <v>1.3</v>
      </c>
      <c r="U479" s="28">
        <v>13.2</v>
      </c>
      <c r="V479" s="28" t="s">
        <v>60</v>
      </c>
      <c r="W479" s="28">
        <v>1</v>
      </c>
      <c r="X479" s="31">
        <f t="shared" si="58"/>
        <v>54.879075946886402</v>
      </c>
      <c r="Y479" s="34">
        <f t="shared" si="62"/>
        <v>29.885195063705464</v>
      </c>
      <c r="Z479" s="28" t="s">
        <v>352</v>
      </c>
      <c r="AB479" s="36">
        <v>42264</v>
      </c>
      <c r="AC479" s="36" t="s">
        <v>195</v>
      </c>
      <c r="AD479" s="29">
        <v>314</v>
      </c>
      <c r="AE479" s="38">
        <v>23.3</v>
      </c>
      <c r="AF479" s="39">
        <v>1.3</v>
      </c>
      <c r="AG479" s="28">
        <v>14.2</v>
      </c>
      <c r="AH479" s="28" t="s">
        <v>60</v>
      </c>
      <c r="AI479" s="28">
        <v>1</v>
      </c>
      <c r="AJ479" s="31">
        <f t="shared" si="59"/>
        <v>71.311787645405389</v>
      </c>
      <c r="AK479" s="34">
        <f t="shared" si="60"/>
        <v>38.167881088544441</v>
      </c>
      <c r="AN479" s="28">
        <v>314</v>
      </c>
      <c r="AO479" s="36">
        <v>42635</v>
      </c>
      <c r="AP479" s="28" t="s">
        <v>63</v>
      </c>
      <c r="AQ479" s="28">
        <v>23.6</v>
      </c>
      <c r="AR479" s="39">
        <v>1.3</v>
      </c>
      <c r="AS479" s="28">
        <v>14.3</v>
      </c>
      <c r="AT479" s="28" t="s">
        <v>60</v>
      </c>
      <c r="AU479" s="28">
        <v>1</v>
      </c>
      <c r="AV479" s="31">
        <f t="shared" si="63"/>
        <v>73.675175739422414</v>
      </c>
      <c r="AW479" s="34">
        <f t="shared" si="61"/>
        <v>39.453751310120886</v>
      </c>
      <c r="BB479" s="40">
        <v>2</v>
      </c>
      <c r="BC479" s="40">
        <v>8</v>
      </c>
      <c r="BD479" s="28">
        <v>14.099</v>
      </c>
      <c r="BE479" s="28">
        <v>24.622</v>
      </c>
      <c r="BF479" s="28">
        <v>79.518000000000001</v>
      </c>
      <c r="BG479" s="28">
        <v>-2.3119999999999998</v>
      </c>
      <c r="BH479" s="28" t="s">
        <v>83</v>
      </c>
      <c r="BI479" s="28" t="s">
        <v>84</v>
      </c>
      <c r="BJ479" s="41">
        <v>0.38100000000000001</v>
      </c>
    </row>
    <row r="480" spans="1:62" s="28" customFormat="1" ht="15" customHeight="1" x14ac:dyDescent="0.25">
      <c r="A480" s="28" t="s">
        <v>57</v>
      </c>
      <c r="B480" s="29" t="s">
        <v>58</v>
      </c>
      <c r="C480" s="29">
        <v>22</v>
      </c>
      <c r="D480" s="30">
        <v>40738</v>
      </c>
      <c r="E480" s="28" t="s">
        <v>59</v>
      </c>
      <c r="F480" s="31">
        <v>315</v>
      </c>
      <c r="G480" s="32">
        <v>27.4</v>
      </c>
      <c r="H480" s="33">
        <v>1.3</v>
      </c>
      <c r="I480" s="28">
        <v>26.4</v>
      </c>
      <c r="J480" s="31" t="s">
        <v>60</v>
      </c>
      <c r="K480" s="31">
        <v>1</v>
      </c>
      <c r="L480" s="31">
        <f t="shared" si="56"/>
        <v>339.25818231201595</v>
      </c>
      <c r="M480" s="34">
        <f t="shared" si="57"/>
        <v>58.079139436595206</v>
      </c>
      <c r="N480" s="35"/>
      <c r="P480" s="36">
        <v>41171</v>
      </c>
      <c r="Q480" s="28" t="s">
        <v>287</v>
      </c>
      <c r="R480" s="31">
        <v>315</v>
      </c>
      <c r="S480" s="37">
        <v>28.4</v>
      </c>
      <c r="T480" s="33">
        <v>1.3</v>
      </c>
      <c r="U480" s="28">
        <v>27</v>
      </c>
      <c r="V480" s="28" t="s">
        <v>60</v>
      </c>
      <c r="W480" s="28">
        <v>1</v>
      </c>
      <c r="X480" s="31">
        <f t="shared" si="58"/>
        <v>372.75692687928006</v>
      </c>
      <c r="Y480" s="34">
        <f t="shared" si="62"/>
        <v>63.729530025482632</v>
      </c>
      <c r="AB480" s="36">
        <v>42264</v>
      </c>
      <c r="AC480" s="36" t="s">
        <v>195</v>
      </c>
      <c r="AD480" s="29">
        <v>315</v>
      </c>
      <c r="AE480" s="38">
        <v>31.6</v>
      </c>
      <c r="AF480" s="39">
        <v>1.3</v>
      </c>
      <c r="AG480" s="28">
        <v>28.9</v>
      </c>
      <c r="AH480" s="28" t="s">
        <v>71</v>
      </c>
      <c r="AI480" s="28">
        <v>1</v>
      </c>
      <c r="AJ480" s="31">
        <f t="shared" si="59"/>
        <v>493.96626066909613</v>
      </c>
      <c r="AK480" s="34">
        <f t="shared" si="60"/>
        <v>84.030270009714783</v>
      </c>
      <c r="AN480" s="28">
        <v>315</v>
      </c>
      <c r="AO480" s="36">
        <v>42635</v>
      </c>
      <c r="AP480" s="28" t="s">
        <v>63</v>
      </c>
      <c r="AQ480" s="28">
        <v>32.4</v>
      </c>
      <c r="AR480" s="39">
        <v>1.3</v>
      </c>
      <c r="AS480" s="28">
        <v>29.4</v>
      </c>
      <c r="AT480" s="28" t="s">
        <v>71</v>
      </c>
      <c r="AU480" s="28">
        <v>1</v>
      </c>
      <c r="AV480" s="31">
        <f t="shared" si="63"/>
        <v>528.27812676273606</v>
      </c>
      <c r="AW480" s="34">
        <f t="shared" si="61"/>
        <v>89.651547717478891</v>
      </c>
      <c r="BB480" s="40">
        <v>0</v>
      </c>
      <c r="BC480" s="40">
        <v>0</v>
      </c>
      <c r="BD480" s="28">
        <v>6.4320000000000004</v>
      </c>
      <c r="BE480" s="28">
        <v>24.687999999999999</v>
      </c>
      <c r="BF480" s="28">
        <v>72.48</v>
      </c>
      <c r="BG480" s="28">
        <v>2.9580000000000002</v>
      </c>
      <c r="BH480" s="28" t="s">
        <v>76</v>
      </c>
      <c r="BI480" s="28" t="s">
        <v>258</v>
      </c>
      <c r="BJ480" s="41">
        <v>0.70500000000000007</v>
      </c>
    </row>
    <row r="481" spans="1:62" s="28" customFormat="1" ht="15" customHeight="1" x14ac:dyDescent="0.25">
      <c r="A481" s="28" t="s">
        <v>57</v>
      </c>
      <c r="B481" s="29" t="s">
        <v>58</v>
      </c>
      <c r="C481" s="29">
        <v>22</v>
      </c>
      <c r="D481" s="30">
        <v>40738</v>
      </c>
      <c r="E481" s="28" t="s">
        <v>59</v>
      </c>
      <c r="F481" s="31">
        <v>316</v>
      </c>
      <c r="G481" s="32">
        <v>15.6</v>
      </c>
      <c r="H481" s="33">
        <v>1.3</v>
      </c>
      <c r="I481" s="28">
        <v>14.9</v>
      </c>
      <c r="J481" s="31" t="s">
        <v>60</v>
      </c>
      <c r="K481" s="31">
        <v>1</v>
      </c>
      <c r="L481" s="31">
        <f t="shared" si="56"/>
        <v>39.265092635261595</v>
      </c>
      <c r="M481" s="34">
        <f t="shared" si="57"/>
        <v>13.503269168730602</v>
      </c>
      <c r="N481" s="35"/>
      <c r="P481" s="36">
        <v>41171</v>
      </c>
      <c r="Q481" s="28" t="s">
        <v>287</v>
      </c>
      <c r="R481" s="31">
        <v>316</v>
      </c>
      <c r="S481" s="37">
        <v>16.399999999999999</v>
      </c>
      <c r="T481" s="33">
        <v>1.3</v>
      </c>
      <c r="U481" s="28">
        <v>15.5</v>
      </c>
      <c r="V481" s="28" t="s">
        <v>60</v>
      </c>
      <c r="W481" s="28">
        <v>1</v>
      </c>
      <c r="X481" s="31">
        <f t="shared" si="58"/>
        <v>45.143014404955167</v>
      </c>
      <c r="Y481" s="34">
        <f t="shared" si="62"/>
        <v>15.370634002717601</v>
      </c>
      <c r="AB481" s="36">
        <v>42264</v>
      </c>
      <c r="AC481" s="36" t="s">
        <v>195</v>
      </c>
      <c r="AD481" s="29">
        <v>316</v>
      </c>
      <c r="AE481" s="38"/>
      <c r="AF481" s="39"/>
      <c r="AI481" s="28">
        <v>0</v>
      </c>
      <c r="AJ481" s="31" t="str">
        <f t="shared" si="59"/>
        <v/>
      </c>
      <c r="AK481" s="34" t="str">
        <f t="shared" si="60"/>
        <v/>
      </c>
      <c r="AL481" s="28" t="s">
        <v>90</v>
      </c>
      <c r="AN481" s="28">
        <v>316</v>
      </c>
      <c r="AO481" s="36">
        <v>42635</v>
      </c>
      <c r="AP481" s="28" t="s">
        <v>63</v>
      </c>
      <c r="AR481" s="39"/>
      <c r="AS481" s="28" t="s">
        <v>64</v>
      </c>
      <c r="AU481" s="28">
        <v>0</v>
      </c>
      <c r="AV481" s="31" t="str">
        <f t="shared" si="63"/>
        <v/>
      </c>
      <c r="AW481" s="34" t="str">
        <f t="shared" si="61"/>
        <v/>
      </c>
      <c r="AX481" s="28" t="s">
        <v>353</v>
      </c>
      <c r="BB481" s="40"/>
      <c r="BC481" s="40"/>
      <c r="BH481" s="28" t="s">
        <v>92</v>
      </c>
      <c r="BI481" s="28" t="s">
        <v>93</v>
      </c>
      <c r="BJ481" s="41">
        <v>0.44600014498375162</v>
      </c>
    </row>
    <row r="482" spans="1:62" s="28" customFormat="1" ht="15" customHeight="1" x14ac:dyDescent="0.25">
      <c r="A482" s="28" t="s">
        <v>57</v>
      </c>
      <c r="B482" s="29" t="s">
        <v>58</v>
      </c>
      <c r="C482" s="29">
        <v>22</v>
      </c>
      <c r="D482" s="30">
        <v>40738</v>
      </c>
      <c r="E482" s="28" t="s">
        <v>59</v>
      </c>
      <c r="F482" s="31">
        <v>317</v>
      </c>
      <c r="G482" s="32">
        <v>12</v>
      </c>
      <c r="H482" s="33">
        <v>1.3</v>
      </c>
      <c r="I482" s="28">
        <v>14.3</v>
      </c>
      <c r="J482" s="31" t="s">
        <v>60</v>
      </c>
      <c r="K482" s="31">
        <v>1</v>
      </c>
      <c r="L482" s="31">
        <f t="shared" si="56"/>
        <v>19.048451067360002</v>
      </c>
      <c r="M482" s="34">
        <f t="shared" si="57"/>
        <v>6.8442464963974095</v>
      </c>
      <c r="N482" s="35"/>
      <c r="P482" s="36">
        <v>41171</v>
      </c>
      <c r="Q482" s="28" t="s">
        <v>287</v>
      </c>
      <c r="R482" s="31">
        <v>317</v>
      </c>
      <c r="S482" s="37">
        <v>12.4</v>
      </c>
      <c r="T482" s="33">
        <v>1.3</v>
      </c>
      <c r="U482" s="28">
        <v>14.7</v>
      </c>
      <c r="V482" s="28" t="s">
        <v>60</v>
      </c>
      <c r="W482" s="28">
        <v>1</v>
      </c>
      <c r="X482" s="31">
        <f t="shared" si="58"/>
        <v>20.908450170417602</v>
      </c>
      <c r="Y482" s="34">
        <f t="shared" si="62"/>
        <v>7.4508939085301371</v>
      </c>
      <c r="AB482" s="36">
        <v>42264</v>
      </c>
      <c r="AC482" s="36" t="s">
        <v>195</v>
      </c>
      <c r="AD482" s="29">
        <v>317</v>
      </c>
      <c r="AE482" s="38">
        <v>13.8</v>
      </c>
      <c r="AF482" s="39">
        <v>1.3</v>
      </c>
      <c r="AG482" s="28">
        <v>16.100000000000001</v>
      </c>
      <c r="AH482" s="28" t="s">
        <v>71</v>
      </c>
      <c r="AI482" s="28">
        <v>1</v>
      </c>
      <c r="AJ482" s="31">
        <f t="shared" si="59"/>
        <v>28.362544212517207</v>
      </c>
      <c r="AK482" s="34">
        <f t="shared" si="60"/>
        <v>9.8295367072577413</v>
      </c>
      <c r="AN482" s="28">
        <v>317</v>
      </c>
      <c r="AO482" s="36">
        <v>42635</v>
      </c>
      <c r="AP482" s="28" t="s">
        <v>63</v>
      </c>
      <c r="AQ482" s="28">
        <v>14.2</v>
      </c>
      <c r="AR482" s="39">
        <v>1.3</v>
      </c>
      <c r="AS482" s="28">
        <v>16.5</v>
      </c>
      <c r="AT482" s="28" t="s">
        <v>71</v>
      </c>
      <c r="AU482" s="28">
        <v>1</v>
      </c>
      <c r="AV482" s="31">
        <f t="shared" si="63"/>
        <v>30.776680073898</v>
      </c>
      <c r="AW482" s="34">
        <f t="shared" si="61"/>
        <v>10.584565310487051</v>
      </c>
      <c r="BB482" s="40">
        <v>5</v>
      </c>
      <c r="BC482" s="40">
        <v>4</v>
      </c>
      <c r="BD482" s="28">
        <v>3.82</v>
      </c>
      <c r="BE482" s="28">
        <v>28.382999999999999</v>
      </c>
      <c r="BF482" s="28">
        <v>75.049000000000007</v>
      </c>
      <c r="BG482" s="28">
        <v>0.435</v>
      </c>
      <c r="BH482" s="28" t="s">
        <v>83</v>
      </c>
      <c r="BI482" s="28" t="s">
        <v>84</v>
      </c>
      <c r="BJ482" s="41">
        <v>0.38100000000000001</v>
      </c>
    </row>
    <row r="483" spans="1:62" s="28" customFormat="1" ht="15" customHeight="1" x14ac:dyDescent="0.25">
      <c r="A483" s="28" t="s">
        <v>57</v>
      </c>
      <c r="B483" s="29" t="s">
        <v>58</v>
      </c>
      <c r="C483" s="29">
        <v>22</v>
      </c>
      <c r="D483" s="30">
        <v>40738</v>
      </c>
      <c r="E483" s="28" t="s">
        <v>59</v>
      </c>
      <c r="F483" s="31">
        <v>318</v>
      </c>
      <c r="G483" s="32">
        <v>22.6</v>
      </c>
      <c r="H483" s="33">
        <v>1.3</v>
      </c>
      <c r="I483" s="28">
        <v>16.2</v>
      </c>
      <c r="J483" s="31" t="s">
        <v>60</v>
      </c>
      <c r="K483" s="31">
        <v>1</v>
      </c>
      <c r="L483" s="31">
        <f t="shared" si="56"/>
        <v>76.5408057731496</v>
      </c>
      <c r="M483" s="34">
        <f t="shared" si="57"/>
        <v>35.268506765620806</v>
      </c>
      <c r="N483" s="35"/>
      <c r="P483" s="36">
        <v>41171</v>
      </c>
      <c r="Q483" s="28" t="s">
        <v>287</v>
      </c>
      <c r="R483" s="31">
        <v>318</v>
      </c>
      <c r="S483" s="37">
        <v>25.9</v>
      </c>
      <c r="T483" s="33">
        <v>1.3</v>
      </c>
      <c r="U483" s="28">
        <v>17.8</v>
      </c>
      <c r="V483" s="28" t="s">
        <v>60</v>
      </c>
      <c r="W483" s="28">
        <v>1</v>
      </c>
      <c r="X483" s="31">
        <f t="shared" si="58"/>
        <v>110.45380147475939</v>
      </c>
      <c r="Y483" s="34">
        <f t="shared" si="62"/>
        <v>50.198715453793554</v>
      </c>
      <c r="AB483" s="36">
        <v>42264</v>
      </c>
      <c r="AC483" s="36" t="s">
        <v>195</v>
      </c>
      <c r="AD483" s="29">
        <v>318</v>
      </c>
      <c r="AE483" s="38">
        <v>30</v>
      </c>
      <c r="AF483" s="39">
        <v>1.3</v>
      </c>
      <c r="AG483" s="28">
        <v>19.7</v>
      </c>
      <c r="AH483" s="28" t="s">
        <v>60</v>
      </c>
      <c r="AI483" s="28">
        <v>1</v>
      </c>
      <c r="AJ483" s="31">
        <f t="shared" si="59"/>
        <v>164.009827809</v>
      </c>
      <c r="AK483" s="34">
        <f t="shared" si="60"/>
        <v>73.449740335487988</v>
      </c>
      <c r="AN483" s="28">
        <v>318</v>
      </c>
      <c r="AO483" s="36">
        <v>42635</v>
      </c>
      <c r="AP483" s="28" t="s">
        <v>63</v>
      </c>
      <c r="AQ483" s="28">
        <v>31</v>
      </c>
      <c r="AR483" s="39">
        <v>1.3</v>
      </c>
      <c r="AS483" s="28">
        <v>20.100000000000001</v>
      </c>
      <c r="AT483" s="28" t="s">
        <v>60</v>
      </c>
      <c r="AU483" s="28">
        <v>1</v>
      </c>
      <c r="AV483" s="31">
        <f t="shared" si="63"/>
        <v>178.68190834413002</v>
      </c>
      <c r="AW483" s="34">
        <f t="shared" si="61"/>
        <v>79.960039887060049</v>
      </c>
      <c r="BB483" s="40">
        <v>5</v>
      </c>
      <c r="BC483" s="40">
        <v>5</v>
      </c>
      <c r="BD483" s="28">
        <v>3.895</v>
      </c>
      <c r="BE483" s="28">
        <v>28.492000000000001</v>
      </c>
      <c r="BF483" s="28">
        <v>75.918999999999997</v>
      </c>
      <c r="BG483" s="28">
        <v>-2.0859999999999999</v>
      </c>
      <c r="BH483" s="28" t="s">
        <v>83</v>
      </c>
      <c r="BI483" s="28" t="s">
        <v>84</v>
      </c>
      <c r="BJ483" s="41">
        <v>0.38100000000000001</v>
      </c>
    </row>
    <row r="484" spans="1:62" s="28" customFormat="1" ht="15" customHeight="1" x14ac:dyDescent="0.25">
      <c r="A484" s="28" t="s">
        <v>57</v>
      </c>
      <c r="B484" s="29" t="s">
        <v>58</v>
      </c>
      <c r="C484" s="29">
        <v>22</v>
      </c>
      <c r="D484" s="30">
        <v>40738</v>
      </c>
      <c r="E484" s="28" t="s">
        <v>59</v>
      </c>
      <c r="F484" s="31">
        <v>319</v>
      </c>
      <c r="G484" s="32">
        <v>10.7</v>
      </c>
      <c r="H484" s="33">
        <v>1.3</v>
      </c>
      <c r="I484" s="28">
        <v>10.9</v>
      </c>
      <c r="J484" s="31" t="s">
        <v>60</v>
      </c>
      <c r="K484" s="31">
        <v>1</v>
      </c>
      <c r="L484" s="31">
        <f t="shared" si="56"/>
        <v>7.9787719326089928</v>
      </c>
      <c r="M484" s="34">
        <f t="shared" si="57"/>
        <v>5.0856936909134145</v>
      </c>
      <c r="N484" s="35"/>
      <c r="P484" s="36">
        <v>41171</v>
      </c>
      <c r="Q484" s="28" t="s">
        <v>287</v>
      </c>
      <c r="R484" s="31">
        <v>319</v>
      </c>
      <c r="S484" s="37">
        <v>11.8</v>
      </c>
      <c r="T484" s="33">
        <v>1.3</v>
      </c>
      <c r="U484" s="28">
        <v>11.9</v>
      </c>
      <c r="V484" s="28" t="s">
        <v>60</v>
      </c>
      <c r="W484" s="28">
        <v>1</v>
      </c>
      <c r="X484" s="31">
        <f t="shared" si="58"/>
        <v>10.593829376843994</v>
      </c>
      <c r="Y484" s="34">
        <f t="shared" si="62"/>
        <v>6.5527049598311606</v>
      </c>
      <c r="AB484" s="36">
        <v>42264</v>
      </c>
      <c r="AC484" s="36" t="s">
        <v>195</v>
      </c>
      <c r="AD484" s="29">
        <v>319</v>
      </c>
      <c r="AE484" s="38">
        <v>14.5</v>
      </c>
      <c r="AF484" s="39">
        <v>1.3</v>
      </c>
      <c r="AG484" s="28">
        <v>14.1</v>
      </c>
      <c r="AH484" s="28" t="s">
        <v>60</v>
      </c>
      <c r="AI484" s="28">
        <v>1</v>
      </c>
      <c r="AJ484" s="31">
        <f t="shared" si="59"/>
        <v>18.953835849224987</v>
      </c>
      <c r="AK484" s="34">
        <f t="shared" si="60"/>
        <v>11.173502766174817</v>
      </c>
      <c r="AN484" s="28">
        <v>319</v>
      </c>
      <c r="AO484" s="36">
        <v>42635</v>
      </c>
      <c r="AP484" s="28" t="s">
        <v>63</v>
      </c>
      <c r="AQ484" s="28">
        <v>15.1</v>
      </c>
      <c r="AR484" s="39">
        <v>1.3</v>
      </c>
      <c r="AS484" s="28">
        <v>14.6</v>
      </c>
      <c r="AT484" s="28" t="s">
        <v>60</v>
      </c>
      <c r="AU484" s="28">
        <v>1</v>
      </c>
      <c r="AV484" s="31">
        <f t="shared" si="63"/>
        <v>21.283779369353983</v>
      </c>
      <c r="AW484" s="34">
        <f t="shared" si="61"/>
        <v>12.410706597523037</v>
      </c>
      <c r="BB484" s="40">
        <v>5</v>
      </c>
      <c r="BC484" s="40">
        <v>6</v>
      </c>
      <c r="BD484" s="28">
        <v>6.484</v>
      </c>
      <c r="BE484" s="28">
        <v>27.603000000000002</v>
      </c>
      <c r="BF484" s="28">
        <v>77.033000000000001</v>
      </c>
      <c r="BG484" s="28">
        <v>-3.4780000000000002</v>
      </c>
      <c r="BH484" s="28" t="s">
        <v>83</v>
      </c>
      <c r="BI484" s="28" t="s">
        <v>138</v>
      </c>
      <c r="BJ484" s="41">
        <v>0.26333333333333314</v>
      </c>
    </row>
    <row r="485" spans="1:62" s="28" customFormat="1" ht="15" customHeight="1" x14ac:dyDescent="0.25">
      <c r="A485" s="28" t="s">
        <v>57</v>
      </c>
      <c r="B485" s="29" t="s">
        <v>58</v>
      </c>
      <c r="C485" s="29">
        <v>22</v>
      </c>
      <c r="D485" s="30">
        <v>40738</v>
      </c>
      <c r="E485" s="28" t="s">
        <v>59</v>
      </c>
      <c r="F485" s="31">
        <v>320</v>
      </c>
      <c r="G485" s="32">
        <v>11</v>
      </c>
      <c r="H485" s="33">
        <v>1.3</v>
      </c>
      <c r="I485" s="28">
        <v>10.8</v>
      </c>
      <c r="J485" s="31" t="s">
        <v>60</v>
      </c>
      <c r="K485" s="31">
        <v>1</v>
      </c>
      <c r="L485" s="31">
        <f t="shared" si="56"/>
        <v>12.849916642199998</v>
      </c>
      <c r="M485" s="34">
        <f t="shared" si="57"/>
        <v>5.4632776147928253</v>
      </c>
      <c r="N485" s="35"/>
      <c r="P485" s="36">
        <v>41171</v>
      </c>
      <c r="Q485" s="28" t="s">
        <v>287</v>
      </c>
      <c r="R485" s="31">
        <v>320</v>
      </c>
      <c r="S485" s="37">
        <v>13.1</v>
      </c>
      <c r="T485" s="33">
        <v>1.3</v>
      </c>
      <c r="U485" s="28">
        <v>12.5</v>
      </c>
      <c r="V485" s="28" t="s">
        <v>71</v>
      </c>
      <c r="W485" s="28">
        <v>1</v>
      </c>
      <c r="X485" s="31">
        <f t="shared" si="58"/>
        <v>21.093264032062493</v>
      </c>
      <c r="Y485" s="34">
        <f t="shared" si="62"/>
        <v>8.5897172999647697</v>
      </c>
      <c r="AB485" s="36">
        <v>42264</v>
      </c>
      <c r="AC485" s="36" t="s">
        <v>195</v>
      </c>
      <c r="AD485" s="29">
        <v>320</v>
      </c>
      <c r="AE485" s="38">
        <v>19.3</v>
      </c>
      <c r="AF485" s="39">
        <v>1.3</v>
      </c>
      <c r="AG485" s="28">
        <v>17</v>
      </c>
      <c r="AH485" s="28" t="s">
        <v>60</v>
      </c>
      <c r="AI485" s="28">
        <v>1</v>
      </c>
      <c r="AJ485" s="31">
        <f t="shared" si="59"/>
        <v>62.266538606444989</v>
      </c>
      <c r="AK485" s="34">
        <f t="shared" si="60"/>
        <v>23.433634151630429</v>
      </c>
      <c r="AN485" s="28">
        <v>320</v>
      </c>
      <c r="AO485" s="36">
        <v>42635</v>
      </c>
      <c r="AP485" s="28" t="s">
        <v>63</v>
      </c>
      <c r="AQ485" s="28">
        <v>19.7</v>
      </c>
      <c r="AR485" s="39">
        <v>1.3</v>
      </c>
      <c r="AS485" s="28">
        <v>17.3</v>
      </c>
      <c r="AT485" s="28" t="s">
        <v>60</v>
      </c>
      <c r="AU485" s="28">
        <v>1</v>
      </c>
      <c r="AV485" s="31">
        <f t="shared" si="63"/>
        <v>66.019121356990482</v>
      </c>
      <c r="AW485" s="34">
        <f t="shared" si="61"/>
        <v>24.71233262115582</v>
      </c>
      <c r="BB485" s="40">
        <v>7</v>
      </c>
      <c r="BC485" s="40">
        <v>4</v>
      </c>
      <c r="BD485" s="28">
        <v>4.0620000000000003</v>
      </c>
      <c r="BE485" s="28">
        <v>29.818999999999999</v>
      </c>
      <c r="BF485" s="28">
        <v>75.314999999999998</v>
      </c>
      <c r="BG485" s="28">
        <v>-0.04</v>
      </c>
      <c r="BH485" s="28" t="s">
        <v>76</v>
      </c>
      <c r="BI485" s="28" t="s">
        <v>232</v>
      </c>
      <c r="BJ485" s="41">
        <v>0.40499999999999992</v>
      </c>
    </row>
    <row r="486" spans="1:62" s="28" customFormat="1" ht="15" customHeight="1" x14ac:dyDescent="0.25">
      <c r="A486" s="28" t="s">
        <v>57</v>
      </c>
      <c r="B486" s="29" t="s">
        <v>58</v>
      </c>
      <c r="C486" s="29">
        <v>22</v>
      </c>
      <c r="D486" s="30">
        <v>40738</v>
      </c>
      <c r="E486" s="28" t="s">
        <v>59</v>
      </c>
      <c r="F486" s="31">
        <v>321</v>
      </c>
      <c r="G486" s="32">
        <v>22.9</v>
      </c>
      <c r="H486" s="33">
        <v>1.8</v>
      </c>
      <c r="I486" s="28">
        <v>20.8</v>
      </c>
      <c r="J486" s="31" t="s">
        <v>60</v>
      </c>
      <c r="K486" s="31">
        <v>1</v>
      </c>
      <c r="L486" s="31">
        <f t="shared" si="56"/>
        <v>176.11328028621602</v>
      </c>
      <c r="M486" s="34">
        <f t="shared" si="57"/>
        <v>36.49388627355188</v>
      </c>
      <c r="N486" s="35"/>
      <c r="P486" s="36">
        <v>41171</v>
      </c>
      <c r="Q486" s="28" t="s">
        <v>287</v>
      </c>
      <c r="R486" s="31">
        <v>321</v>
      </c>
      <c r="S486" s="37">
        <v>24.2</v>
      </c>
      <c r="T486" s="33">
        <v>1.8</v>
      </c>
      <c r="U486" s="28">
        <v>21.6</v>
      </c>
      <c r="V486" s="28" t="s">
        <v>60</v>
      </c>
      <c r="W486" s="28">
        <v>1</v>
      </c>
      <c r="X486" s="31">
        <f t="shared" si="58"/>
        <v>204.24069977572805</v>
      </c>
      <c r="Y486" s="34">
        <f t="shared" si="62"/>
        <v>42.10445138647674</v>
      </c>
      <c r="AB486" s="36">
        <v>42264</v>
      </c>
      <c r="AC486" s="36" t="s">
        <v>195</v>
      </c>
      <c r="AD486" s="29">
        <v>321</v>
      </c>
      <c r="AE486" s="38">
        <v>24.7</v>
      </c>
      <c r="AF486" s="39">
        <v>1.8</v>
      </c>
      <c r="AG486" s="28">
        <v>22</v>
      </c>
      <c r="AH486" s="28" t="s">
        <v>60</v>
      </c>
      <c r="AI486" s="28">
        <v>1</v>
      </c>
      <c r="AJ486" s="31">
        <f t="shared" si="59"/>
        <v>216.70772554430999</v>
      </c>
      <c r="AK486" s="34">
        <f t="shared" si="60"/>
        <v>44.394720284892216</v>
      </c>
      <c r="AN486" s="28">
        <v>321</v>
      </c>
      <c r="AO486" s="36">
        <v>42635</v>
      </c>
      <c r="AP486" s="28" t="s">
        <v>63</v>
      </c>
      <c r="AQ486" s="28">
        <v>24.6</v>
      </c>
      <c r="AR486" s="39">
        <v>1.8</v>
      </c>
      <c r="AS486" s="28">
        <v>21.9</v>
      </c>
      <c r="AT486" s="28" t="s">
        <v>60</v>
      </c>
      <c r="AU486" s="28">
        <v>1</v>
      </c>
      <c r="AV486" s="31">
        <f t="shared" si="63"/>
        <v>213.97948391143805</v>
      </c>
      <c r="AW486" s="34">
        <f t="shared" si="61"/>
        <v>43.930701922476189</v>
      </c>
      <c r="BB486" s="40">
        <v>11</v>
      </c>
      <c r="BC486" s="40">
        <v>9</v>
      </c>
      <c r="BD486" s="28">
        <v>6.8239999999999998</v>
      </c>
      <c r="BE486" s="28">
        <v>34.228000000000002</v>
      </c>
      <c r="BF486" s="28">
        <v>77.569000000000003</v>
      </c>
      <c r="BG486" s="28">
        <v>-4.5940000000000003</v>
      </c>
      <c r="BH486" s="28" t="s">
        <v>102</v>
      </c>
      <c r="BI486" s="28" t="s">
        <v>354</v>
      </c>
      <c r="BJ486" s="41">
        <v>0.66500000000000004</v>
      </c>
    </row>
    <row r="487" spans="1:62" s="28" customFormat="1" ht="15" customHeight="1" x14ac:dyDescent="0.25">
      <c r="A487" s="28" t="s">
        <v>57</v>
      </c>
      <c r="B487" s="29" t="s">
        <v>58</v>
      </c>
      <c r="C487" s="29">
        <v>22</v>
      </c>
      <c r="D487" s="30">
        <v>40738</v>
      </c>
      <c r="E487" s="28" t="s">
        <v>59</v>
      </c>
      <c r="F487" s="31">
        <v>322</v>
      </c>
      <c r="G487" s="32">
        <v>18.3</v>
      </c>
      <c r="H487" s="33">
        <v>1.3</v>
      </c>
      <c r="I487" s="28">
        <v>16.899999999999999</v>
      </c>
      <c r="J487" s="31" t="s">
        <v>60</v>
      </c>
      <c r="K487" s="31">
        <v>1</v>
      </c>
      <c r="L487" s="31">
        <f t="shared" si="56"/>
        <v>52.354018379625309</v>
      </c>
      <c r="M487" s="34">
        <f t="shared" si="57"/>
        <v>20.417122639240965</v>
      </c>
      <c r="N487" s="35"/>
      <c r="P487" s="36">
        <v>41171</v>
      </c>
      <c r="Q487" s="28" t="s">
        <v>287</v>
      </c>
      <c r="R487" s="31">
        <v>322</v>
      </c>
      <c r="S487" s="37">
        <v>19</v>
      </c>
      <c r="T487" s="33">
        <v>1.3</v>
      </c>
      <c r="U487" s="28">
        <v>17.399999999999999</v>
      </c>
      <c r="V487" s="28" t="s">
        <v>60</v>
      </c>
      <c r="W487" s="28">
        <v>1</v>
      </c>
      <c r="X487" s="31">
        <f t="shared" si="58"/>
        <v>58.105546102619996</v>
      </c>
      <c r="Y487" s="34">
        <f t="shared" si="62"/>
        <v>22.501840478158798</v>
      </c>
      <c r="AB487" s="36">
        <v>42264</v>
      </c>
      <c r="AC487" s="36" t="s">
        <v>195</v>
      </c>
      <c r="AD487" s="29">
        <v>322</v>
      </c>
      <c r="AE487" s="38"/>
      <c r="AI487" s="28">
        <v>0</v>
      </c>
      <c r="AJ487" s="31" t="str">
        <f t="shared" si="59"/>
        <v/>
      </c>
      <c r="AK487" s="34" t="str">
        <f t="shared" si="60"/>
        <v/>
      </c>
      <c r="AL487" s="28" t="s">
        <v>90</v>
      </c>
      <c r="AN487" s="28">
        <v>322</v>
      </c>
      <c r="AO487" s="36">
        <v>42635</v>
      </c>
      <c r="AP487" s="28" t="s">
        <v>63</v>
      </c>
      <c r="AS487" s="28" t="s">
        <v>64</v>
      </c>
      <c r="AU487" s="28">
        <v>0</v>
      </c>
      <c r="AV487" s="31" t="str">
        <f t="shared" si="63"/>
        <v/>
      </c>
      <c r="AW487" s="34" t="str">
        <f t="shared" si="61"/>
        <v/>
      </c>
      <c r="AX487" s="28" t="s">
        <v>91</v>
      </c>
      <c r="BB487" s="40"/>
      <c r="BC487" s="40"/>
      <c r="BH487" s="28" t="s">
        <v>83</v>
      </c>
      <c r="BI487" s="28" t="s">
        <v>84</v>
      </c>
      <c r="BJ487" s="41">
        <v>0.38100000000000001</v>
      </c>
    </row>
    <row r="488" spans="1:62" s="28" customFormat="1" ht="15" customHeight="1" x14ac:dyDescent="0.25">
      <c r="A488" s="28" t="s">
        <v>57</v>
      </c>
      <c r="B488" s="29" t="s">
        <v>58</v>
      </c>
      <c r="C488" s="29">
        <v>22</v>
      </c>
      <c r="D488" s="30">
        <v>40738</v>
      </c>
      <c r="E488" s="28" t="s">
        <v>59</v>
      </c>
      <c r="F488" s="31">
        <v>323</v>
      </c>
      <c r="G488" s="32">
        <v>15.4</v>
      </c>
      <c r="H488" s="33">
        <v>1.3</v>
      </c>
      <c r="I488" s="28">
        <v>17.399999999999999</v>
      </c>
      <c r="J488" s="31" t="s">
        <v>60</v>
      </c>
      <c r="K488" s="31">
        <v>1</v>
      </c>
      <c r="L488" s="31">
        <f t="shared" si="56"/>
        <v>26.383517006616</v>
      </c>
      <c r="M488" s="34">
        <f t="shared" si="57"/>
        <v>13.059449851273344</v>
      </c>
      <c r="N488" s="35"/>
      <c r="P488" s="36">
        <v>41171</v>
      </c>
      <c r="Q488" s="28" t="s">
        <v>287</v>
      </c>
      <c r="R488" s="31">
        <v>323</v>
      </c>
      <c r="S488" s="37">
        <v>16.399999999999999</v>
      </c>
      <c r="T488" s="33">
        <v>1.3</v>
      </c>
      <c r="U488" s="28">
        <v>18.3</v>
      </c>
      <c r="V488" s="28" t="s">
        <v>60</v>
      </c>
      <c r="W488" s="28">
        <v>1</v>
      </c>
      <c r="X488" s="31">
        <f t="shared" si="58"/>
        <v>31.468843584432005</v>
      </c>
      <c r="Y488" s="34">
        <f t="shared" si="62"/>
        <v>15.370634002717601</v>
      </c>
      <c r="AB488" s="36">
        <v>42264</v>
      </c>
      <c r="AC488" s="36" t="s">
        <v>195</v>
      </c>
      <c r="AD488" s="29">
        <v>323</v>
      </c>
      <c r="AE488" s="38">
        <v>19.7</v>
      </c>
      <c r="AF488" s="39">
        <v>1.3</v>
      </c>
      <c r="AG488" s="28">
        <v>21.1</v>
      </c>
      <c r="AH488" s="28" t="s">
        <v>60</v>
      </c>
      <c r="AI488" s="28">
        <v>1</v>
      </c>
      <c r="AJ488" s="31">
        <f t="shared" si="59"/>
        <v>52.354848302751002</v>
      </c>
      <c r="AK488" s="34">
        <f t="shared" si="60"/>
        <v>24.71233262115582</v>
      </c>
      <c r="AN488" s="28">
        <v>323</v>
      </c>
      <c r="AO488" s="36">
        <v>42635</v>
      </c>
      <c r="AP488" s="28" t="s">
        <v>63</v>
      </c>
      <c r="AQ488" s="28">
        <v>20.100000000000001</v>
      </c>
      <c r="AR488" s="39">
        <v>1.3</v>
      </c>
      <c r="AS488" s="28">
        <v>21.4</v>
      </c>
      <c r="AT488" s="28" t="s">
        <v>60</v>
      </c>
      <c r="AU488" s="28">
        <v>1</v>
      </c>
      <c r="AV488" s="31">
        <f t="shared" si="63"/>
        <v>55.277435453886007</v>
      </c>
      <c r="AW488" s="34">
        <f t="shared" si="61"/>
        <v>26.032987136405353</v>
      </c>
      <c r="BB488" s="40">
        <v>15</v>
      </c>
      <c r="BC488" s="40">
        <v>8</v>
      </c>
      <c r="BD488" s="28">
        <v>6.4029999999999996</v>
      </c>
      <c r="BE488" s="28">
        <v>37.832000000000001</v>
      </c>
      <c r="BF488" s="28">
        <v>77.477000000000004</v>
      </c>
      <c r="BG488" s="28">
        <v>-7.0970000000000004</v>
      </c>
      <c r="BH488" s="28" t="s">
        <v>83</v>
      </c>
      <c r="BI488" s="28" t="s">
        <v>138</v>
      </c>
      <c r="BJ488" s="41">
        <v>0.26333333333333336</v>
      </c>
    </row>
    <row r="489" spans="1:62" s="28" customFormat="1" ht="15" customHeight="1" x14ac:dyDescent="0.25">
      <c r="A489" s="28" t="s">
        <v>57</v>
      </c>
      <c r="B489" s="29" t="s">
        <v>58</v>
      </c>
      <c r="C489" s="29">
        <v>22</v>
      </c>
      <c r="D489" s="30">
        <v>40738</v>
      </c>
      <c r="E489" s="28" t="s">
        <v>59</v>
      </c>
      <c r="F489" s="31">
        <v>324</v>
      </c>
      <c r="G489" s="32">
        <v>12.7</v>
      </c>
      <c r="H489" s="33">
        <v>1.3</v>
      </c>
      <c r="I489" s="28">
        <v>12.6</v>
      </c>
      <c r="J489" s="31" t="s">
        <v>60</v>
      </c>
      <c r="K489" s="31">
        <v>1</v>
      </c>
      <c r="L489" s="31">
        <f t="shared" si="56"/>
        <v>22.006407379566632</v>
      </c>
      <c r="M489" s="34">
        <f t="shared" si="57"/>
        <v>7.9267991170771523</v>
      </c>
      <c r="N489" s="35"/>
      <c r="P489" s="36">
        <v>41171</v>
      </c>
      <c r="Q489" s="28" t="s">
        <v>287</v>
      </c>
      <c r="R489" s="31">
        <v>324</v>
      </c>
      <c r="S489" s="37"/>
      <c r="T489" s="33"/>
      <c r="W489" s="28">
        <v>0</v>
      </c>
      <c r="X489" s="31" t="str">
        <f t="shared" si="58"/>
        <v/>
      </c>
      <c r="Y489" s="34" t="str">
        <f t="shared" si="62"/>
        <v/>
      </c>
      <c r="Z489" s="28" t="s">
        <v>81</v>
      </c>
      <c r="AB489" s="36">
        <v>42264</v>
      </c>
      <c r="AC489" s="36" t="s">
        <v>195</v>
      </c>
      <c r="AD489" s="29">
        <v>324</v>
      </c>
      <c r="AE489" s="38"/>
      <c r="AI489" s="28">
        <v>0</v>
      </c>
      <c r="AJ489" s="31" t="str">
        <f t="shared" si="59"/>
        <v/>
      </c>
      <c r="AK489" s="34" t="str">
        <f t="shared" si="60"/>
        <v/>
      </c>
      <c r="AL489" s="28" t="s">
        <v>90</v>
      </c>
      <c r="AN489" s="28">
        <v>324</v>
      </c>
      <c r="AO489" s="36">
        <v>42635</v>
      </c>
      <c r="AP489" s="28" t="s">
        <v>63</v>
      </c>
      <c r="AS489" s="28" t="s">
        <v>64</v>
      </c>
      <c r="AU489" s="28">
        <v>0</v>
      </c>
      <c r="AV489" s="31" t="str">
        <f t="shared" si="63"/>
        <v/>
      </c>
      <c r="AW489" s="34" t="str">
        <f t="shared" si="61"/>
        <v/>
      </c>
      <c r="AX489" s="28" t="s">
        <v>91</v>
      </c>
      <c r="BB489" s="40"/>
      <c r="BC489" s="40"/>
      <c r="BH489" s="28" t="s">
        <v>92</v>
      </c>
      <c r="BI489" s="28" t="s">
        <v>93</v>
      </c>
      <c r="BJ489" s="41">
        <v>0.44600014498375162</v>
      </c>
    </row>
    <row r="490" spans="1:62" s="28" customFormat="1" ht="15" customHeight="1" x14ac:dyDescent="0.25">
      <c r="A490" s="28" t="s">
        <v>57</v>
      </c>
      <c r="B490" s="29" t="s">
        <v>58</v>
      </c>
      <c r="C490" s="29">
        <v>22</v>
      </c>
      <c r="D490" s="30">
        <v>40738</v>
      </c>
      <c r="E490" s="28" t="s">
        <v>59</v>
      </c>
      <c r="F490" s="31">
        <v>325</v>
      </c>
      <c r="G490" s="32">
        <v>22.6</v>
      </c>
      <c r="H490" s="33">
        <v>1.3</v>
      </c>
      <c r="I490" s="28">
        <v>15.1</v>
      </c>
      <c r="J490" s="31" t="s">
        <v>71</v>
      </c>
      <c r="K490" s="31">
        <v>1</v>
      </c>
      <c r="L490" s="31">
        <f t="shared" si="56"/>
        <v>71.343590566330803</v>
      </c>
      <c r="M490" s="34">
        <f t="shared" si="57"/>
        <v>35.268506765620806</v>
      </c>
      <c r="N490" s="35"/>
      <c r="P490" s="36">
        <v>41171</v>
      </c>
      <c r="Q490" s="28" t="s">
        <v>287</v>
      </c>
      <c r="R490" s="31">
        <v>325</v>
      </c>
      <c r="S490" s="37">
        <v>26.5</v>
      </c>
      <c r="T490" s="33">
        <v>1.3</v>
      </c>
      <c r="U490" s="28">
        <v>16.899999999999999</v>
      </c>
      <c r="V490" s="28" t="s">
        <v>60</v>
      </c>
      <c r="W490" s="28">
        <v>1</v>
      </c>
      <c r="X490" s="31">
        <f t="shared" si="58"/>
        <v>109.7841363047325</v>
      </c>
      <c r="Y490" s="34">
        <f t="shared" si="62"/>
        <v>53.266361057441515</v>
      </c>
      <c r="Z490" s="28" t="s">
        <v>355</v>
      </c>
      <c r="AB490" s="36">
        <v>42264</v>
      </c>
      <c r="AC490" s="36" t="s">
        <v>195</v>
      </c>
      <c r="AD490" s="29">
        <v>325</v>
      </c>
      <c r="AE490" s="38">
        <v>35.4</v>
      </c>
      <c r="AF490" s="39">
        <v>1.3</v>
      </c>
      <c r="AG490" s="28">
        <v>20.399999999999999</v>
      </c>
      <c r="AH490" s="28" t="s">
        <v>71</v>
      </c>
      <c r="AI490" s="28">
        <v>1</v>
      </c>
      <c r="AJ490" s="31">
        <f t="shared" si="59"/>
        <v>236.48185779297114</v>
      </c>
      <c r="AK490" s="34">
        <f t="shared" si="60"/>
        <v>112.7624916592239</v>
      </c>
      <c r="AN490" s="28">
        <v>325</v>
      </c>
      <c r="AO490" s="36">
        <v>42635</v>
      </c>
      <c r="AP490" s="28" t="s">
        <v>63</v>
      </c>
      <c r="AQ490" s="28">
        <v>37.5</v>
      </c>
      <c r="AR490" s="39">
        <v>1.3</v>
      </c>
      <c r="AS490" s="28">
        <v>21.1</v>
      </c>
      <c r="AT490" s="28" t="s">
        <v>71</v>
      </c>
      <c r="AU490" s="28">
        <v>1</v>
      </c>
      <c r="AV490" s="31">
        <f t="shared" si="63"/>
        <v>274.4771071359375</v>
      </c>
      <c r="AW490" s="34">
        <f t="shared" si="61"/>
        <v>130.91433333279159</v>
      </c>
      <c r="BB490" s="40">
        <v>21</v>
      </c>
      <c r="BC490" s="40">
        <v>8</v>
      </c>
      <c r="BD490" s="28">
        <v>13.486000000000001</v>
      </c>
      <c r="BE490" s="28">
        <v>41.970999999999997</v>
      </c>
      <c r="BF490" s="28">
        <v>81.144999999999996</v>
      </c>
      <c r="BG490" s="28">
        <v>-8.6620000000000008</v>
      </c>
      <c r="BH490" s="28" t="s">
        <v>83</v>
      </c>
      <c r="BI490" s="28" t="s">
        <v>84</v>
      </c>
      <c r="BJ490" s="41">
        <v>0.38100000000000001</v>
      </c>
    </row>
    <row r="491" spans="1:62" s="28" customFormat="1" ht="15" customHeight="1" x14ac:dyDescent="0.25">
      <c r="A491" s="28" t="s">
        <v>57</v>
      </c>
      <c r="B491" s="29" t="s">
        <v>58</v>
      </c>
      <c r="C491" s="29">
        <v>22</v>
      </c>
      <c r="D491" s="30">
        <v>40738</v>
      </c>
      <c r="E491" s="28" t="s">
        <v>59</v>
      </c>
      <c r="F491" s="31">
        <v>326</v>
      </c>
      <c r="G491" s="32">
        <v>13.8</v>
      </c>
      <c r="H491" s="33">
        <v>1.3</v>
      </c>
      <c r="I491" s="28">
        <v>13.4</v>
      </c>
      <c r="J491" s="31" t="s">
        <v>60</v>
      </c>
      <c r="K491" s="31">
        <v>1</v>
      </c>
      <c r="L491" s="31">
        <f t="shared" si="56"/>
        <v>16.315672118904004</v>
      </c>
      <c r="M491" s="34">
        <f t="shared" si="57"/>
        <v>9.8295367072577413</v>
      </c>
      <c r="N491" s="35"/>
      <c r="P491" s="36">
        <v>41171</v>
      </c>
      <c r="Q491" s="28" t="s">
        <v>287</v>
      </c>
      <c r="R491" s="31">
        <v>326</v>
      </c>
      <c r="S491" s="37">
        <v>16.2</v>
      </c>
      <c r="T491" s="33">
        <v>1.3</v>
      </c>
      <c r="U491" s="28">
        <v>15.3</v>
      </c>
      <c r="V491" s="28" t="s">
        <v>60</v>
      </c>
      <c r="W491" s="28">
        <v>1</v>
      </c>
      <c r="X491" s="31">
        <f t="shared" si="58"/>
        <v>25.672221893268002</v>
      </c>
      <c r="Y491" s="34">
        <f t="shared" si="62"/>
        <v>14.88984245800135</v>
      </c>
      <c r="AB491" s="36">
        <v>42264</v>
      </c>
      <c r="AC491" s="36" t="s">
        <v>195</v>
      </c>
      <c r="AD491" s="29">
        <v>326</v>
      </c>
      <c r="AE491" s="38">
        <v>18.399999999999999</v>
      </c>
      <c r="AF491" s="39">
        <v>1.3</v>
      </c>
      <c r="AG491" s="28">
        <v>16.899999999999999</v>
      </c>
      <c r="AH491" s="28" t="s">
        <v>71</v>
      </c>
      <c r="AI491" s="28">
        <v>1</v>
      </c>
      <c r="AJ491" s="31">
        <f t="shared" si="59"/>
        <v>36.581739145535991</v>
      </c>
      <c r="AK491" s="34">
        <f t="shared" si="60"/>
        <v>20.707342969734277</v>
      </c>
      <c r="AN491" s="28">
        <v>326</v>
      </c>
      <c r="AO491" s="36">
        <v>42635</v>
      </c>
      <c r="AP491" s="28" t="s">
        <v>63</v>
      </c>
      <c r="AQ491" s="28">
        <v>18.399999999999999</v>
      </c>
      <c r="AR491" s="39">
        <v>1.3</v>
      </c>
      <c r="AS491" s="28">
        <v>16.899999999999999</v>
      </c>
      <c r="AT491" s="28" t="s">
        <v>71</v>
      </c>
      <c r="AU491" s="28">
        <v>1</v>
      </c>
      <c r="AV491" s="31">
        <f t="shared" si="63"/>
        <v>36.581739145535991</v>
      </c>
      <c r="AW491" s="34">
        <f t="shared" si="61"/>
        <v>20.707342969734277</v>
      </c>
      <c r="BB491" s="40">
        <v>18</v>
      </c>
      <c r="BC491" s="40">
        <v>12</v>
      </c>
      <c r="BD491" s="28">
        <v>4.9569999999999999</v>
      </c>
      <c r="BE491" s="28">
        <v>40.543999999999997</v>
      </c>
      <c r="BF491" s="28">
        <v>82.338999999999999</v>
      </c>
      <c r="BG491" s="28">
        <v>-8.0079999999999991</v>
      </c>
      <c r="BH491" s="28" t="s">
        <v>83</v>
      </c>
      <c r="BI491" s="28" t="s">
        <v>138</v>
      </c>
      <c r="BJ491" s="41">
        <v>0.26333333333333336</v>
      </c>
    </row>
    <row r="492" spans="1:62" s="28" customFormat="1" ht="15" customHeight="1" x14ac:dyDescent="0.25">
      <c r="A492" s="28" t="s">
        <v>57</v>
      </c>
      <c r="B492" s="29" t="s">
        <v>58</v>
      </c>
      <c r="C492" s="29">
        <v>22</v>
      </c>
      <c r="D492" s="30">
        <v>40738</v>
      </c>
      <c r="E492" s="28" t="s">
        <v>59</v>
      </c>
      <c r="F492" s="31">
        <v>327</v>
      </c>
      <c r="G492" s="32">
        <v>16.100000000000001</v>
      </c>
      <c r="H492" s="33">
        <v>1.3</v>
      </c>
      <c r="I492" s="28">
        <v>15.3</v>
      </c>
      <c r="J492" s="31" t="s">
        <v>60</v>
      </c>
      <c r="K492" s="31">
        <v>1</v>
      </c>
      <c r="L492" s="31">
        <f t="shared" si="56"/>
        <v>42.945171769827624</v>
      </c>
      <c r="M492" s="34">
        <f t="shared" si="57"/>
        <v>14.652955611038447</v>
      </c>
      <c r="N492" s="35"/>
      <c r="P492" s="36">
        <v>41171</v>
      </c>
      <c r="Q492" s="28" t="s">
        <v>287</v>
      </c>
      <c r="R492" s="31">
        <v>327</v>
      </c>
      <c r="S492" s="37"/>
      <c r="T492" s="33"/>
      <c r="W492" s="28">
        <v>0</v>
      </c>
      <c r="X492" s="31" t="str">
        <f t="shared" si="58"/>
        <v/>
      </c>
      <c r="Y492" s="34" t="str">
        <f t="shared" si="62"/>
        <v/>
      </c>
      <c r="Z492" s="28" t="s">
        <v>356</v>
      </c>
      <c r="AB492" s="36">
        <v>42264</v>
      </c>
      <c r="AC492" s="36" t="s">
        <v>195</v>
      </c>
      <c r="AD492" s="29">
        <v>327</v>
      </c>
      <c r="AE492" s="38"/>
      <c r="AI492" s="28">
        <v>0</v>
      </c>
      <c r="AJ492" s="31" t="str">
        <f t="shared" si="59"/>
        <v/>
      </c>
      <c r="AK492" s="34" t="str">
        <f t="shared" si="60"/>
        <v/>
      </c>
      <c r="AL492" s="28" t="s">
        <v>90</v>
      </c>
      <c r="AN492" s="28">
        <v>327</v>
      </c>
      <c r="AO492" s="36">
        <v>42635</v>
      </c>
      <c r="AP492" s="28" t="s">
        <v>63</v>
      </c>
      <c r="AS492" s="28" t="s">
        <v>64</v>
      </c>
      <c r="AU492" s="28">
        <v>0</v>
      </c>
      <c r="AV492" s="31" t="str">
        <f t="shared" si="63"/>
        <v/>
      </c>
      <c r="AW492" s="34" t="str">
        <f t="shared" si="61"/>
        <v/>
      </c>
      <c r="AX492" s="28" t="s">
        <v>91</v>
      </c>
      <c r="BB492" s="40"/>
      <c r="BC492" s="40"/>
      <c r="BH492" s="28" t="s">
        <v>92</v>
      </c>
      <c r="BI492" s="28" t="s">
        <v>93</v>
      </c>
      <c r="BJ492" s="41">
        <v>0.44600014498375162</v>
      </c>
    </row>
    <row r="493" spans="1:62" s="28" customFormat="1" ht="15" customHeight="1" x14ac:dyDescent="0.25">
      <c r="A493" s="28" t="s">
        <v>57</v>
      </c>
      <c r="B493" s="29" t="s">
        <v>58</v>
      </c>
      <c r="C493" s="29">
        <v>22</v>
      </c>
      <c r="D493" s="30">
        <v>40738</v>
      </c>
      <c r="E493" s="28" t="s">
        <v>59</v>
      </c>
      <c r="F493" s="31">
        <v>328</v>
      </c>
      <c r="G493" s="32">
        <v>15.2</v>
      </c>
      <c r="H493" s="33">
        <v>1.3</v>
      </c>
      <c r="I493" s="28">
        <v>14.6</v>
      </c>
      <c r="J493" s="31" t="s">
        <v>71</v>
      </c>
      <c r="K493" s="31">
        <v>1</v>
      </c>
      <c r="L493" s="31">
        <f t="shared" si="56"/>
        <v>36.526763519833693</v>
      </c>
      <c r="M493" s="34">
        <f t="shared" si="57"/>
        <v>12.624701192878135</v>
      </c>
      <c r="N493" s="35"/>
      <c r="P493" s="36">
        <v>41171</v>
      </c>
      <c r="Q493" s="28" t="s">
        <v>287</v>
      </c>
      <c r="R493" s="31">
        <v>328</v>
      </c>
      <c r="S493" s="37"/>
      <c r="T493" s="33"/>
      <c r="W493" s="28">
        <v>0</v>
      </c>
      <c r="X493" s="31" t="str">
        <f t="shared" si="58"/>
        <v/>
      </c>
      <c r="Y493" s="34" t="str">
        <f t="shared" si="62"/>
        <v/>
      </c>
      <c r="Z493" s="28" t="s">
        <v>357</v>
      </c>
      <c r="AB493" s="36">
        <v>42264</v>
      </c>
      <c r="AC493" s="36" t="s">
        <v>195</v>
      </c>
      <c r="AD493" s="29">
        <v>328</v>
      </c>
      <c r="AE493" s="38"/>
      <c r="AI493" s="28">
        <v>0</v>
      </c>
      <c r="AJ493" s="31" t="str">
        <f t="shared" si="59"/>
        <v/>
      </c>
      <c r="AK493" s="34" t="str">
        <f t="shared" si="60"/>
        <v/>
      </c>
      <c r="AL493" s="28" t="s">
        <v>90</v>
      </c>
      <c r="AN493" s="28">
        <v>328</v>
      </c>
      <c r="AO493" s="36">
        <v>42635</v>
      </c>
      <c r="AP493" s="28" t="s">
        <v>63</v>
      </c>
      <c r="AS493" s="28" t="s">
        <v>64</v>
      </c>
      <c r="AU493" s="28">
        <v>0</v>
      </c>
      <c r="AV493" s="31" t="str">
        <f t="shared" si="63"/>
        <v/>
      </c>
      <c r="AW493" s="34" t="str">
        <f t="shared" si="61"/>
        <v/>
      </c>
      <c r="AX493" s="28" t="s">
        <v>91</v>
      </c>
      <c r="BB493" s="40"/>
      <c r="BC493" s="40"/>
      <c r="BH493" s="28" t="s">
        <v>92</v>
      </c>
      <c r="BI493" s="28" t="s">
        <v>93</v>
      </c>
      <c r="BJ493" s="41">
        <v>0.44600014498375162</v>
      </c>
    </row>
    <row r="494" spans="1:62" s="28" customFormat="1" ht="15" customHeight="1" x14ac:dyDescent="0.25">
      <c r="A494" s="28" t="s">
        <v>57</v>
      </c>
      <c r="B494" s="29" t="s">
        <v>58</v>
      </c>
      <c r="C494" s="29">
        <v>22</v>
      </c>
      <c r="D494" s="30">
        <v>40738</v>
      </c>
      <c r="E494" s="28" t="s">
        <v>59</v>
      </c>
      <c r="F494" s="31">
        <v>329</v>
      </c>
      <c r="G494" s="32">
        <v>11.9</v>
      </c>
      <c r="H494" s="33">
        <v>1.3</v>
      </c>
      <c r="I494" s="28">
        <v>8.4</v>
      </c>
      <c r="J494" s="31" t="s">
        <v>60</v>
      </c>
      <c r="K494" s="31">
        <v>1</v>
      </c>
      <c r="L494" s="31">
        <f t="shared" si="56"/>
        <v>11.003588630269203</v>
      </c>
      <c r="M494" s="34">
        <f t="shared" si="57"/>
        <v>6.697501893523313</v>
      </c>
      <c r="N494" s="35"/>
      <c r="P494" s="36">
        <v>41171</v>
      </c>
      <c r="Q494" s="28" t="s">
        <v>287</v>
      </c>
      <c r="R494" s="31">
        <v>329</v>
      </c>
      <c r="S494" s="37">
        <v>14.5</v>
      </c>
      <c r="T494" s="33">
        <v>1.3</v>
      </c>
      <c r="U494" s="28">
        <v>9.9</v>
      </c>
      <c r="V494" s="28" t="s">
        <v>60</v>
      </c>
      <c r="W494" s="28">
        <v>1</v>
      </c>
      <c r="X494" s="31">
        <f t="shared" si="58"/>
        <v>19.2545040236175</v>
      </c>
      <c r="Y494" s="34">
        <f t="shared" si="62"/>
        <v>11.173502766174817</v>
      </c>
      <c r="AB494" s="36">
        <v>42264</v>
      </c>
      <c r="AC494" s="36" t="s">
        <v>195</v>
      </c>
      <c r="AD494" s="29">
        <v>329</v>
      </c>
      <c r="AE494" s="38">
        <v>16.100000000000001</v>
      </c>
      <c r="AF494" s="39">
        <v>1.3</v>
      </c>
      <c r="AG494" s="28">
        <v>10.8</v>
      </c>
      <c r="AH494" s="28" t="s">
        <v>60</v>
      </c>
      <c r="AI494" s="28">
        <v>1</v>
      </c>
      <c r="AJ494" s="31">
        <f t="shared" si="59"/>
        <v>25.896236020124409</v>
      </c>
      <c r="AK494" s="34">
        <f t="shared" si="60"/>
        <v>14.652955611038447</v>
      </c>
      <c r="AN494" s="28">
        <v>329</v>
      </c>
      <c r="AO494" s="36">
        <v>42635</v>
      </c>
      <c r="AP494" s="28" t="s">
        <v>63</v>
      </c>
      <c r="AQ494" s="28">
        <v>16.100000000000001</v>
      </c>
      <c r="AR494" s="39">
        <v>1.3</v>
      </c>
      <c r="AS494" s="28">
        <v>10.8</v>
      </c>
      <c r="AT494" s="28" t="s">
        <v>125</v>
      </c>
      <c r="AU494" s="28">
        <v>1</v>
      </c>
      <c r="AV494" s="31">
        <f t="shared" si="63"/>
        <v>25.896236020124409</v>
      </c>
      <c r="AW494" s="34">
        <f t="shared" si="61"/>
        <v>14.652955611038447</v>
      </c>
      <c r="AX494" s="28" t="s">
        <v>358</v>
      </c>
      <c r="BB494" s="40">
        <v>16</v>
      </c>
      <c r="BC494" s="40">
        <v>13</v>
      </c>
      <c r="BD494" s="28">
        <v>3.3170000000000002</v>
      </c>
      <c r="BE494" s="28">
        <v>38.753</v>
      </c>
      <c r="BF494" s="28">
        <v>84.465999999999994</v>
      </c>
      <c r="BG494" s="28">
        <v>-7.3959999999999999</v>
      </c>
      <c r="BH494" s="28" t="s">
        <v>83</v>
      </c>
      <c r="BI494" s="28" t="s">
        <v>84</v>
      </c>
      <c r="BJ494" s="41">
        <v>0.38100000000000001</v>
      </c>
    </row>
    <row r="495" spans="1:62" s="28" customFormat="1" ht="15" customHeight="1" x14ac:dyDescent="0.25">
      <c r="A495" s="28" t="s">
        <v>57</v>
      </c>
      <c r="B495" s="29" t="s">
        <v>58</v>
      </c>
      <c r="C495" s="29">
        <v>22</v>
      </c>
      <c r="D495" s="30">
        <v>40738</v>
      </c>
      <c r="E495" s="28" t="s">
        <v>59</v>
      </c>
      <c r="F495" s="31">
        <v>330</v>
      </c>
      <c r="G495" s="32">
        <v>41.9</v>
      </c>
      <c r="H495" s="33">
        <v>2</v>
      </c>
      <c r="I495" s="28">
        <v>26</v>
      </c>
      <c r="J495" s="31" t="s">
        <v>60</v>
      </c>
      <c r="K495" s="31">
        <v>1</v>
      </c>
      <c r="L495" s="31">
        <f t="shared" si="56"/>
        <v>365.72234447033992</v>
      </c>
      <c r="M495" s="34">
        <f t="shared" si="57"/>
        <v>174.49401457021267</v>
      </c>
      <c r="N495" s="35"/>
      <c r="P495" s="36">
        <v>41171</v>
      </c>
      <c r="Q495" s="28" t="s">
        <v>287</v>
      </c>
      <c r="R495" s="31">
        <v>330</v>
      </c>
      <c r="S495" s="37">
        <v>45.9</v>
      </c>
      <c r="T495" s="33">
        <v>2</v>
      </c>
      <c r="U495" s="28">
        <v>27.3</v>
      </c>
      <c r="V495" s="28" t="s">
        <v>60</v>
      </c>
      <c r="W495" s="28">
        <v>1</v>
      </c>
      <c r="X495" s="31">
        <f t="shared" si="58"/>
        <v>460.82721514529698</v>
      </c>
      <c r="Y495" s="34">
        <f t="shared" si="62"/>
        <v>220.97394575475207</v>
      </c>
      <c r="AB495" s="36">
        <v>42264</v>
      </c>
      <c r="AC495" s="36" t="s">
        <v>195</v>
      </c>
      <c r="AD495" s="29">
        <v>330</v>
      </c>
      <c r="AE495" s="38">
        <v>51.5</v>
      </c>
      <c r="AF495" s="39">
        <v>2</v>
      </c>
      <c r="AG495" s="28">
        <v>28.9</v>
      </c>
      <c r="AH495" s="28" t="s">
        <v>109</v>
      </c>
      <c r="AI495" s="28">
        <v>1</v>
      </c>
      <c r="AJ495" s="31">
        <f t="shared" si="59"/>
        <v>614.13295415422488</v>
      </c>
      <c r="AK495" s="34">
        <f t="shared" si="60"/>
        <v>297.73297588080936</v>
      </c>
      <c r="AN495" s="28">
        <v>330</v>
      </c>
      <c r="AO495" s="36">
        <v>42635</v>
      </c>
      <c r="AP495" s="28" t="s">
        <v>63</v>
      </c>
      <c r="AQ495" s="28">
        <v>53.2</v>
      </c>
      <c r="AR495" s="39">
        <v>2</v>
      </c>
      <c r="AS495" s="28">
        <v>29.3</v>
      </c>
      <c r="AT495" s="28" t="s">
        <v>109</v>
      </c>
      <c r="AU495" s="28">
        <v>1</v>
      </c>
      <c r="AV495" s="31">
        <f t="shared" si="63"/>
        <v>664.41738288340798</v>
      </c>
      <c r="AW495" s="34">
        <f t="shared" si="61"/>
        <v>323.86002323636387</v>
      </c>
      <c r="BB495" s="40">
        <v>15</v>
      </c>
      <c r="BC495" s="40">
        <v>15</v>
      </c>
      <c r="BD495" s="28">
        <v>20.030999999999999</v>
      </c>
      <c r="BE495" s="28">
        <v>38.058999999999997</v>
      </c>
      <c r="BF495" s="28">
        <v>85.295000000000002</v>
      </c>
      <c r="BG495" s="28">
        <v>-7.5270000000000001</v>
      </c>
      <c r="BH495" s="28" t="s">
        <v>145</v>
      </c>
      <c r="BI495" s="28" t="s">
        <v>146</v>
      </c>
      <c r="BJ495" s="41">
        <v>0.33</v>
      </c>
    </row>
    <row r="496" spans="1:62" s="28" customFormat="1" ht="15" customHeight="1" x14ac:dyDescent="0.25">
      <c r="A496" s="28" t="s">
        <v>57</v>
      </c>
      <c r="B496" s="29" t="s">
        <v>58</v>
      </c>
      <c r="C496" s="29">
        <v>22</v>
      </c>
      <c r="D496" s="30"/>
      <c r="F496" s="31"/>
      <c r="G496" s="32"/>
      <c r="H496" s="33"/>
      <c r="J496" s="31"/>
      <c r="K496" s="31"/>
      <c r="L496" s="31" t="str">
        <f t="shared" si="56"/>
        <v/>
      </c>
      <c r="M496" s="34" t="str">
        <f t="shared" si="57"/>
        <v/>
      </c>
      <c r="N496" s="35"/>
      <c r="P496" s="36">
        <v>41403</v>
      </c>
      <c r="Q496" s="28" t="s">
        <v>347</v>
      </c>
      <c r="R496" s="29">
        <v>2682</v>
      </c>
      <c r="S496" s="37">
        <v>14.4</v>
      </c>
      <c r="T496" s="33">
        <v>1.3</v>
      </c>
      <c r="U496" s="28">
        <v>17.899999999999999</v>
      </c>
      <c r="V496" s="28" t="s">
        <v>60</v>
      </c>
      <c r="W496" s="28">
        <v>1</v>
      </c>
      <c r="X496" s="31">
        <f t="shared" si="58"/>
        <v>34.335166063795192</v>
      </c>
      <c r="Y496" s="34">
        <f t="shared" si="62"/>
        <v>10.975013663216709</v>
      </c>
      <c r="Z496" s="28" t="s">
        <v>348</v>
      </c>
      <c r="AB496" s="36">
        <v>42264</v>
      </c>
      <c r="AC496" s="36" t="s">
        <v>195</v>
      </c>
      <c r="AD496" s="29">
        <v>2682</v>
      </c>
      <c r="AE496" s="38">
        <v>14.9</v>
      </c>
      <c r="AF496" s="39">
        <v>1.3</v>
      </c>
      <c r="AG496" s="28">
        <v>18.399999999999999</v>
      </c>
      <c r="AH496" s="28" t="s">
        <v>60</v>
      </c>
      <c r="AI496" s="28">
        <v>1</v>
      </c>
      <c r="AJ496" s="31">
        <f t="shared" si="59"/>
        <v>37.787790323887201</v>
      </c>
      <c r="AK496" s="34">
        <f t="shared" si="60"/>
        <v>11.989433142482097</v>
      </c>
      <c r="AN496" s="28">
        <v>2682</v>
      </c>
      <c r="AO496" s="36">
        <v>42635</v>
      </c>
      <c r="AP496" s="28" t="s">
        <v>63</v>
      </c>
      <c r="AQ496" s="28">
        <v>14.9</v>
      </c>
      <c r="AR496" s="39">
        <v>1.3</v>
      </c>
      <c r="AS496" s="28">
        <v>18.399999999999999</v>
      </c>
      <c r="AT496" s="28" t="s">
        <v>60</v>
      </c>
      <c r="AU496" s="28">
        <v>1</v>
      </c>
      <c r="AV496" s="31">
        <f t="shared" si="63"/>
        <v>37.787790323887201</v>
      </c>
      <c r="AW496" s="34">
        <f t="shared" si="61"/>
        <v>11.989433142482097</v>
      </c>
      <c r="BB496" s="40">
        <v>2</v>
      </c>
      <c r="BC496" s="40">
        <v>19</v>
      </c>
      <c r="BD496" s="28">
        <v>17.983000000000001</v>
      </c>
      <c r="BE496" s="28">
        <v>26.120999999999999</v>
      </c>
      <c r="BF496" s="28">
        <v>91.537999999999997</v>
      </c>
      <c r="BG496" s="28">
        <v>-5.1440000000000001</v>
      </c>
      <c r="BH496" s="28" t="s">
        <v>83</v>
      </c>
      <c r="BI496" s="28" t="s">
        <v>84</v>
      </c>
      <c r="BJ496" s="41">
        <v>0.38100000000000001</v>
      </c>
    </row>
    <row r="497" spans="1:62" s="28" customFormat="1" ht="15" customHeight="1" x14ac:dyDescent="0.25">
      <c r="A497" s="28" t="s">
        <v>57</v>
      </c>
      <c r="B497" s="29" t="s">
        <v>58</v>
      </c>
      <c r="C497" s="29">
        <v>22</v>
      </c>
      <c r="D497" s="30"/>
      <c r="F497" s="31"/>
      <c r="G497" s="32"/>
      <c r="H497" s="33"/>
      <c r="J497" s="31"/>
      <c r="K497" s="31"/>
      <c r="L497" s="31" t="str">
        <f t="shared" si="56"/>
        <v/>
      </c>
      <c r="M497" s="34" t="str">
        <f t="shared" si="57"/>
        <v/>
      </c>
      <c r="N497" s="35"/>
      <c r="P497" s="36">
        <v>41403</v>
      </c>
      <c r="Q497" s="28" t="s">
        <v>347</v>
      </c>
      <c r="R497" s="29">
        <v>2683</v>
      </c>
      <c r="S497" s="37">
        <v>15</v>
      </c>
      <c r="T497" s="33">
        <v>1.3</v>
      </c>
      <c r="U497" s="28">
        <v>21.5</v>
      </c>
      <c r="V497" s="28" t="s">
        <v>60</v>
      </c>
      <c r="W497" s="28">
        <v>1</v>
      </c>
      <c r="X497" s="31">
        <f t="shared" si="58"/>
        <v>44.748874338750007</v>
      </c>
      <c r="Y497" s="34">
        <f t="shared" si="62"/>
        <v>12.198953504104415</v>
      </c>
      <c r="Z497" s="28" t="s">
        <v>348</v>
      </c>
      <c r="AB497" s="36">
        <v>42264</v>
      </c>
      <c r="AC497" s="36" t="s">
        <v>195</v>
      </c>
      <c r="AD497" s="29">
        <v>2683</v>
      </c>
      <c r="AE497" s="38">
        <v>15.7</v>
      </c>
      <c r="AF497" s="39">
        <v>1.3</v>
      </c>
      <c r="AG497" s="28">
        <v>22.3</v>
      </c>
      <c r="AH497" s="28" t="s">
        <v>60</v>
      </c>
      <c r="AI497" s="28">
        <v>1</v>
      </c>
      <c r="AJ497" s="31">
        <f t="shared" si="59"/>
        <v>50.8469965472691</v>
      </c>
      <c r="AK497" s="34">
        <f t="shared" si="60"/>
        <v>13.728602001170591</v>
      </c>
      <c r="AN497" s="28">
        <v>2683</v>
      </c>
      <c r="AO497" s="36">
        <v>42635</v>
      </c>
      <c r="AP497" s="28" t="s">
        <v>63</v>
      </c>
      <c r="AQ497" s="28">
        <v>14.9</v>
      </c>
      <c r="AR497" s="39">
        <v>1.3</v>
      </c>
      <c r="AS497" s="28">
        <v>21.4</v>
      </c>
      <c r="AT497" s="28" t="s">
        <v>60</v>
      </c>
      <c r="AU497" s="28">
        <v>1</v>
      </c>
      <c r="AV497" s="31">
        <f t="shared" si="63"/>
        <v>43.948843094086193</v>
      </c>
      <c r="AW497" s="34">
        <f t="shared" si="61"/>
        <v>11.989433142482097</v>
      </c>
      <c r="BB497" s="40">
        <v>2</v>
      </c>
      <c r="BC497" s="40">
        <v>17</v>
      </c>
      <c r="BD497" s="28">
        <v>8.7059999999999995</v>
      </c>
      <c r="BE497" s="28">
        <v>26.524000000000001</v>
      </c>
      <c r="BF497" s="28">
        <v>89.948999999999998</v>
      </c>
      <c r="BG497" s="28">
        <v>-5.242</v>
      </c>
      <c r="BH497" s="28" t="s">
        <v>83</v>
      </c>
      <c r="BI497" s="28" t="s">
        <v>84</v>
      </c>
      <c r="BJ497" s="41">
        <v>0.38100000000000001</v>
      </c>
    </row>
    <row r="498" spans="1:62" s="28" customFormat="1" ht="15" customHeight="1" x14ac:dyDescent="0.25">
      <c r="A498" s="28" t="s">
        <v>57</v>
      </c>
      <c r="B498" s="29" t="s">
        <v>58</v>
      </c>
      <c r="C498" s="29">
        <v>22</v>
      </c>
      <c r="D498" s="30"/>
      <c r="F498" s="31"/>
      <c r="G498" s="32"/>
      <c r="H498" s="33"/>
      <c r="J498" s="31"/>
      <c r="K498" s="31"/>
      <c r="L498" s="31" t="str">
        <f t="shared" si="56"/>
        <v/>
      </c>
      <c r="M498" s="34" t="str">
        <f t="shared" si="57"/>
        <v/>
      </c>
      <c r="N498" s="35"/>
      <c r="P498" s="36">
        <v>41403</v>
      </c>
      <c r="Q498" s="28" t="s">
        <v>347</v>
      </c>
      <c r="R498" s="29">
        <v>2684</v>
      </c>
      <c r="S498" s="37">
        <v>16</v>
      </c>
      <c r="T498" s="33">
        <v>1.3</v>
      </c>
      <c r="U498" s="28">
        <v>23.1</v>
      </c>
      <c r="V498" s="28" t="s">
        <v>60</v>
      </c>
      <c r="W498" s="28">
        <v>1</v>
      </c>
      <c r="X498" s="31">
        <f t="shared" si="58"/>
        <v>54.703244090880006</v>
      </c>
      <c r="Y498" s="34">
        <f t="shared" si="62"/>
        <v>14.418396694694509</v>
      </c>
      <c r="Z498" s="28" t="s">
        <v>348</v>
      </c>
      <c r="AB498" s="36">
        <v>42264</v>
      </c>
      <c r="AC498" s="36" t="s">
        <v>195</v>
      </c>
      <c r="AD498" s="29">
        <v>2684</v>
      </c>
      <c r="AE498" s="38">
        <v>19.399999999999999</v>
      </c>
      <c r="AF498" s="39">
        <v>1.3</v>
      </c>
      <c r="AG498" s="28">
        <v>26.9</v>
      </c>
      <c r="AH498" s="28" t="s">
        <v>60</v>
      </c>
      <c r="AI498" s="28">
        <v>1</v>
      </c>
      <c r="AJ498" s="31">
        <f t="shared" si="59"/>
        <v>93.651961283917188</v>
      </c>
      <c r="AK498" s="34">
        <f t="shared" si="60"/>
        <v>23.749402920440644</v>
      </c>
      <c r="AN498" s="28">
        <v>2684</v>
      </c>
      <c r="AO498" s="36">
        <v>42635</v>
      </c>
      <c r="AP498" s="28" t="s">
        <v>63</v>
      </c>
      <c r="AQ498" s="28">
        <v>19.7</v>
      </c>
      <c r="AR498" s="39">
        <v>1.3</v>
      </c>
      <c r="AS498" s="28">
        <v>27.2</v>
      </c>
      <c r="AT498" s="28" t="s">
        <v>60</v>
      </c>
      <c r="AU498" s="28">
        <v>1</v>
      </c>
      <c r="AV498" s="31">
        <f t="shared" si="63"/>
        <v>97.647806814638386</v>
      </c>
      <c r="AW498" s="34">
        <f t="shared" si="61"/>
        <v>24.71233262115582</v>
      </c>
      <c r="BB498" s="40">
        <v>1</v>
      </c>
      <c r="BC498" s="40">
        <v>17</v>
      </c>
      <c r="BD498" s="28">
        <v>4.5919999999999996</v>
      </c>
      <c r="BE498" s="28">
        <v>25.808</v>
      </c>
      <c r="BF498" s="28">
        <v>88.983999999999995</v>
      </c>
      <c r="BG498" s="28">
        <v>-4.907</v>
      </c>
      <c r="BH498" s="28" t="s">
        <v>83</v>
      </c>
      <c r="BI498" s="28" t="s">
        <v>84</v>
      </c>
      <c r="BJ498" s="41">
        <v>0.38100000000000001</v>
      </c>
    </row>
    <row r="499" spans="1:62" s="28" customFormat="1" ht="15" customHeight="1" x14ac:dyDescent="0.25">
      <c r="A499" s="28" t="s">
        <v>57</v>
      </c>
      <c r="B499" s="29" t="s">
        <v>58</v>
      </c>
      <c r="C499" s="29">
        <v>22</v>
      </c>
      <c r="D499" s="30"/>
      <c r="F499" s="31"/>
      <c r="G499" s="32"/>
      <c r="H499" s="33"/>
      <c r="J499" s="31"/>
      <c r="K499" s="31"/>
      <c r="L499" s="31" t="str">
        <f t="shared" si="56"/>
        <v/>
      </c>
      <c r="M499" s="34" t="str">
        <f t="shared" si="57"/>
        <v/>
      </c>
      <c r="N499" s="35"/>
      <c r="P499" s="36">
        <v>41403</v>
      </c>
      <c r="Q499" s="28" t="s">
        <v>347</v>
      </c>
      <c r="R499" s="29">
        <v>2685</v>
      </c>
      <c r="S499" s="37">
        <v>15.7</v>
      </c>
      <c r="T499" s="33">
        <v>1.3</v>
      </c>
      <c r="U499" s="28">
        <v>11.1</v>
      </c>
      <c r="V499" s="28" t="s">
        <v>60</v>
      </c>
      <c r="W499" s="28">
        <v>1</v>
      </c>
      <c r="X499" s="31">
        <f t="shared" si="58"/>
        <v>25.309491554918697</v>
      </c>
      <c r="Y499" s="34">
        <f t="shared" si="62"/>
        <v>13.728602001170591</v>
      </c>
      <c r="Z499" s="28" t="s">
        <v>348</v>
      </c>
      <c r="AB499" s="36">
        <v>42264</v>
      </c>
      <c r="AC499" s="36" t="s">
        <v>195</v>
      </c>
      <c r="AD499" s="29">
        <v>2685</v>
      </c>
      <c r="AE499" s="38">
        <v>16.8</v>
      </c>
      <c r="AF499" s="39">
        <v>1.3</v>
      </c>
      <c r="AG499" s="28">
        <v>11.7</v>
      </c>
      <c r="AH499" s="28" t="s">
        <v>60</v>
      </c>
      <c r="AI499" s="28">
        <v>1</v>
      </c>
      <c r="AJ499" s="31">
        <f t="shared" si="59"/>
        <v>30.5467888025664</v>
      </c>
      <c r="AK499" s="34">
        <f t="shared" si="60"/>
        <v>16.360525712154324</v>
      </c>
      <c r="AN499" s="28">
        <v>2685</v>
      </c>
      <c r="AO499" s="36">
        <v>42635</v>
      </c>
      <c r="AP499" s="28" t="s">
        <v>63</v>
      </c>
      <c r="AQ499" s="28">
        <v>17.5</v>
      </c>
      <c r="AR499" s="39">
        <v>1.3</v>
      </c>
      <c r="AS499" s="28">
        <v>12.1</v>
      </c>
      <c r="AT499" s="28" t="s">
        <v>60</v>
      </c>
      <c r="AU499" s="28">
        <v>1</v>
      </c>
      <c r="AV499" s="31">
        <f t="shared" si="63"/>
        <v>34.2785627848125</v>
      </c>
      <c r="AW499" s="34">
        <f t="shared" si="61"/>
        <v>18.185060956614738</v>
      </c>
      <c r="BB499" s="40">
        <v>3</v>
      </c>
      <c r="BC499" s="40">
        <v>17</v>
      </c>
      <c r="BD499" s="28">
        <v>5.4009999999999998</v>
      </c>
      <c r="BE499" s="28">
        <v>27.933</v>
      </c>
      <c r="BF499" s="28">
        <v>90.266000000000005</v>
      </c>
      <c r="BG499" s="28">
        <v>-6.0590000000000002</v>
      </c>
      <c r="BH499" s="28" t="s">
        <v>83</v>
      </c>
      <c r="BI499" s="28" t="s">
        <v>84</v>
      </c>
      <c r="BJ499" s="41">
        <v>0.38100000000000001</v>
      </c>
    </row>
    <row r="500" spans="1:62" s="28" customFormat="1" ht="15" customHeight="1" x14ac:dyDescent="0.25">
      <c r="A500" s="28" t="s">
        <v>57</v>
      </c>
      <c r="B500" s="29" t="s">
        <v>58</v>
      </c>
      <c r="C500" s="29">
        <v>22</v>
      </c>
      <c r="D500" s="30"/>
      <c r="F500" s="31"/>
      <c r="G500" s="32"/>
      <c r="H500" s="33"/>
      <c r="J500" s="31"/>
      <c r="K500" s="31"/>
      <c r="L500" s="31" t="str">
        <f t="shared" si="56"/>
        <v/>
      </c>
      <c r="M500" s="34" t="str">
        <f t="shared" si="57"/>
        <v/>
      </c>
      <c r="N500" s="35"/>
      <c r="P500" s="36">
        <v>41403</v>
      </c>
      <c r="Q500" s="28" t="s">
        <v>347</v>
      </c>
      <c r="R500" s="29">
        <v>2686</v>
      </c>
      <c r="S500" s="37">
        <v>17.899999999999999</v>
      </c>
      <c r="T500" s="33">
        <v>1.3</v>
      </c>
      <c r="U500" s="28">
        <v>15.3</v>
      </c>
      <c r="V500" s="28" t="s">
        <v>60</v>
      </c>
      <c r="W500" s="28">
        <v>1</v>
      </c>
      <c r="X500" s="31">
        <f t="shared" si="58"/>
        <v>45.34805135943089</v>
      </c>
      <c r="Y500" s="34">
        <f t="shared" si="62"/>
        <v>19.281266852215733</v>
      </c>
      <c r="Z500" s="28" t="s">
        <v>348</v>
      </c>
      <c r="AB500" s="36">
        <v>42264</v>
      </c>
      <c r="AC500" s="36" t="s">
        <v>195</v>
      </c>
      <c r="AD500" s="29">
        <v>2686</v>
      </c>
      <c r="AE500" s="38">
        <v>20.3</v>
      </c>
      <c r="AF500" s="39">
        <v>1.3</v>
      </c>
      <c r="AG500" s="28">
        <v>16.8</v>
      </c>
      <c r="AH500" s="28" t="s">
        <v>60</v>
      </c>
      <c r="AI500" s="28">
        <v>1</v>
      </c>
      <c r="AJ500" s="31">
        <f t="shared" si="59"/>
        <v>64.041647322189604</v>
      </c>
      <c r="AK500" s="34">
        <f t="shared" si="60"/>
        <v>26.709204497098849</v>
      </c>
      <c r="AN500" s="28">
        <v>2686</v>
      </c>
      <c r="AO500" s="36">
        <v>42635</v>
      </c>
      <c r="AP500" s="28" t="s">
        <v>63</v>
      </c>
      <c r="AQ500" s="28">
        <v>21.1</v>
      </c>
      <c r="AR500" s="39">
        <v>1.3</v>
      </c>
      <c r="AS500" s="28">
        <v>17.3</v>
      </c>
      <c r="AT500" s="28" t="s">
        <v>60</v>
      </c>
      <c r="AU500" s="28">
        <v>1</v>
      </c>
      <c r="AV500" s="31">
        <f t="shared" si="63"/>
        <v>71.247913541568906</v>
      </c>
      <c r="AW500" s="34">
        <f t="shared" si="61"/>
        <v>29.521456079485549</v>
      </c>
      <c r="BB500" s="40">
        <v>0</v>
      </c>
      <c r="BC500" s="40">
        <v>15</v>
      </c>
      <c r="BD500" s="28">
        <v>3.3610000000000002</v>
      </c>
      <c r="BE500" s="28">
        <v>24.72</v>
      </c>
      <c r="BF500" s="28">
        <v>87.034999999999997</v>
      </c>
      <c r="BG500" s="28">
        <v>-4.22</v>
      </c>
      <c r="BH500" s="28" t="s">
        <v>83</v>
      </c>
      <c r="BI500" s="28" t="s">
        <v>84</v>
      </c>
      <c r="BJ500" s="41">
        <v>0.38100000000000001</v>
      </c>
    </row>
    <row r="501" spans="1:62" s="28" customFormat="1" ht="15" customHeight="1" x14ac:dyDescent="0.25">
      <c r="A501" s="28" t="s">
        <v>57</v>
      </c>
      <c r="B501" s="29" t="s">
        <v>58</v>
      </c>
      <c r="C501" s="29">
        <v>22</v>
      </c>
      <c r="D501" s="30"/>
      <c r="F501" s="31"/>
      <c r="G501" s="32"/>
      <c r="H501" s="33"/>
      <c r="J501" s="31"/>
      <c r="K501" s="31"/>
      <c r="L501" s="31" t="str">
        <f t="shared" si="56"/>
        <v/>
      </c>
      <c r="M501" s="34" t="str">
        <f t="shared" si="57"/>
        <v/>
      </c>
      <c r="N501" s="35"/>
      <c r="P501" s="36">
        <v>41403</v>
      </c>
      <c r="Q501" s="28" t="s">
        <v>347</v>
      </c>
      <c r="R501" s="29">
        <v>2687</v>
      </c>
      <c r="S501" s="37">
        <v>22.8</v>
      </c>
      <c r="T501" s="33">
        <v>1.3</v>
      </c>
      <c r="U501" s="28">
        <v>19.899999999999999</v>
      </c>
      <c r="V501" s="28" t="s">
        <v>60</v>
      </c>
      <c r="W501" s="28">
        <v>1</v>
      </c>
      <c r="X501" s="31">
        <f t="shared" si="58"/>
        <v>112.019577849353</v>
      </c>
      <c r="Y501" s="34">
        <f t="shared" si="62"/>
        <v>36.082570495569755</v>
      </c>
      <c r="Z501" s="28" t="s">
        <v>348</v>
      </c>
      <c r="AB501" s="36">
        <v>42264</v>
      </c>
      <c r="AC501" s="36" t="s">
        <v>195</v>
      </c>
      <c r="AD501" s="29">
        <v>2687</v>
      </c>
      <c r="AE501" s="38"/>
      <c r="AF501" s="39"/>
      <c r="AI501" s="28">
        <v>0</v>
      </c>
      <c r="AJ501" s="31" t="str">
        <f t="shared" si="59"/>
        <v/>
      </c>
      <c r="AK501" s="34" t="str">
        <f t="shared" si="60"/>
        <v/>
      </c>
      <c r="AL501" s="28" t="s">
        <v>91</v>
      </c>
      <c r="AN501" s="28">
        <v>2687</v>
      </c>
      <c r="AO501" s="36">
        <v>42635</v>
      </c>
      <c r="AP501" s="28" t="s">
        <v>63</v>
      </c>
      <c r="AR501" s="39"/>
      <c r="AS501" s="28" t="s">
        <v>64</v>
      </c>
      <c r="AU501" s="28">
        <v>0</v>
      </c>
      <c r="AV501" s="31" t="str">
        <f t="shared" si="63"/>
        <v/>
      </c>
      <c r="AW501" s="34" t="str">
        <f t="shared" si="61"/>
        <v/>
      </c>
      <c r="AX501" s="28" t="s">
        <v>91</v>
      </c>
      <c r="BB501" s="40"/>
      <c r="BC501" s="40"/>
      <c r="BH501" s="28" t="s">
        <v>92</v>
      </c>
      <c r="BI501" s="28" t="s">
        <v>93</v>
      </c>
      <c r="BJ501" s="41">
        <v>0.44600014498375162</v>
      </c>
    </row>
    <row r="502" spans="1:62" s="28" customFormat="1" ht="15" customHeight="1" x14ac:dyDescent="0.25">
      <c r="A502" s="28" t="s">
        <v>57</v>
      </c>
      <c r="B502" s="29" t="s">
        <v>58</v>
      </c>
      <c r="C502" s="29">
        <v>22</v>
      </c>
      <c r="D502" s="30"/>
      <c r="F502" s="31"/>
      <c r="G502" s="32"/>
      <c r="H502" s="33"/>
      <c r="J502" s="31"/>
      <c r="K502" s="31"/>
      <c r="L502" s="31" t="str">
        <f t="shared" si="56"/>
        <v/>
      </c>
      <c r="M502" s="34" t="str">
        <f t="shared" si="57"/>
        <v/>
      </c>
      <c r="N502" s="35"/>
      <c r="P502" s="36">
        <v>41403</v>
      </c>
      <c r="Q502" s="28" t="s">
        <v>347</v>
      </c>
      <c r="R502" s="29">
        <v>2688</v>
      </c>
      <c r="S502" s="37">
        <v>12</v>
      </c>
      <c r="T502" s="33">
        <v>1.3</v>
      </c>
      <c r="U502" s="28">
        <v>11.2</v>
      </c>
      <c r="V502" s="28" t="s">
        <v>71</v>
      </c>
      <c r="W502" s="28">
        <v>1</v>
      </c>
      <c r="X502" s="31">
        <f t="shared" si="58"/>
        <v>14.919066570239998</v>
      </c>
      <c r="Y502" s="34">
        <f t="shared" si="62"/>
        <v>6.8442464963974095</v>
      </c>
      <c r="Z502" s="28" t="s">
        <v>348</v>
      </c>
      <c r="AB502" s="36">
        <v>42264</v>
      </c>
      <c r="AC502" s="36" t="s">
        <v>195</v>
      </c>
      <c r="AD502" s="29">
        <v>2688</v>
      </c>
      <c r="AE502" s="38">
        <v>12.3</v>
      </c>
      <c r="AF502" s="39">
        <v>1.3</v>
      </c>
      <c r="AG502" s="28">
        <v>11.4</v>
      </c>
      <c r="AH502" s="28" t="s">
        <v>60</v>
      </c>
      <c r="AI502" s="28">
        <v>1</v>
      </c>
      <c r="AJ502" s="31">
        <f t="shared" si="59"/>
        <v>15.954243320989805</v>
      </c>
      <c r="AK502" s="34">
        <f t="shared" si="60"/>
        <v>7.2962625559620715</v>
      </c>
      <c r="AN502" s="28">
        <v>2688</v>
      </c>
      <c r="AO502" s="36">
        <v>42635</v>
      </c>
      <c r="AP502" s="28" t="s">
        <v>63</v>
      </c>
      <c r="AQ502" s="28">
        <v>12.3</v>
      </c>
      <c r="AR502" s="39">
        <v>1.3</v>
      </c>
      <c r="AS502" s="28">
        <v>11.4</v>
      </c>
      <c r="AT502" s="28" t="s">
        <v>60</v>
      </c>
      <c r="AU502" s="28">
        <v>1</v>
      </c>
      <c r="AV502" s="31">
        <f t="shared" si="63"/>
        <v>15.954243320989805</v>
      </c>
      <c r="AW502" s="34">
        <f t="shared" si="61"/>
        <v>7.2962625559620715</v>
      </c>
      <c r="BB502" s="40">
        <v>9</v>
      </c>
      <c r="BC502" s="40">
        <v>17</v>
      </c>
      <c r="BD502" s="28">
        <v>8.0269999999999992</v>
      </c>
      <c r="BE502" s="28">
        <v>32.366999999999997</v>
      </c>
      <c r="BF502" s="28">
        <v>87.795000000000002</v>
      </c>
      <c r="BG502" s="28">
        <v>-6.8289999999999997</v>
      </c>
      <c r="BH502" s="28" t="s">
        <v>83</v>
      </c>
      <c r="BI502" s="28" t="s">
        <v>84</v>
      </c>
      <c r="BJ502" s="41">
        <v>0.38100000000000001</v>
      </c>
    </row>
    <row r="503" spans="1:62" s="28" customFormat="1" ht="15" customHeight="1" x14ac:dyDescent="0.25">
      <c r="A503" s="28" t="s">
        <v>57</v>
      </c>
      <c r="B503" s="29" t="s">
        <v>58</v>
      </c>
      <c r="C503" s="29">
        <v>22</v>
      </c>
      <c r="D503" s="30"/>
      <c r="F503" s="31"/>
      <c r="G503" s="32"/>
      <c r="H503" s="33"/>
      <c r="J503" s="31"/>
      <c r="K503" s="31"/>
      <c r="L503" s="31" t="str">
        <f t="shared" si="56"/>
        <v/>
      </c>
      <c r="M503" s="34" t="str">
        <f t="shared" si="57"/>
        <v/>
      </c>
      <c r="N503" s="35"/>
      <c r="P503" s="36">
        <v>41403</v>
      </c>
      <c r="Q503" s="28" t="s">
        <v>347</v>
      </c>
      <c r="R503" s="29">
        <v>2689</v>
      </c>
      <c r="S503" s="37">
        <v>13.6</v>
      </c>
      <c r="T503" s="33">
        <v>1.3</v>
      </c>
      <c r="U503" s="28">
        <v>18.5</v>
      </c>
      <c r="V503" s="28" t="s">
        <v>60</v>
      </c>
      <c r="W503" s="28">
        <v>1</v>
      </c>
      <c r="X503" s="31">
        <f t="shared" si="58"/>
        <v>53.169880043519996</v>
      </c>
      <c r="Y503" s="34">
        <f t="shared" si="62"/>
        <v>9.4648119076505743</v>
      </c>
      <c r="Z503" s="28" t="s">
        <v>348</v>
      </c>
      <c r="AB503" s="36">
        <v>42264</v>
      </c>
      <c r="AC503" s="36" t="s">
        <v>195</v>
      </c>
      <c r="AD503" s="29">
        <v>2689</v>
      </c>
      <c r="AE503" s="38">
        <v>18</v>
      </c>
      <c r="AF503" s="39">
        <v>1.3</v>
      </c>
      <c r="AG503" s="28">
        <v>23.2</v>
      </c>
      <c r="AH503" s="28" t="s">
        <v>60</v>
      </c>
      <c r="AI503" s="28">
        <v>1</v>
      </c>
      <c r="AJ503" s="31">
        <f t="shared" si="59"/>
        <v>116.80169103360001</v>
      </c>
      <c r="AK503" s="34">
        <f t="shared" si="60"/>
        <v>19.561493212578384</v>
      </c>
      <c r="AN503" s="28">
        <v>2689</v>
      </c>
      <c r="AO503" s="36">
        <v>42635</v>
      </c>
      <c r="AP503" s="28" t="s">
        <v>63</v>
      </c>
      <c r="AQ503" s="28">
        <v>18.8</v>
      </c>
      <c r="AR503" s="39">
        <v>1.3</v>
      </c>
      <c r="AS503" s="28">
        <v>24</v>
      </c>
      <c r="AT503" s="28" t="s">
        <v>60</v>
      </c>
      <c r="AU503" s="28">
        <v>1</v>
      </c>
      <c r="AV503" s="31">
        <f t="shared" si="63"/>
        <v>131.80839616512003</v>
      </c>
      <c r="AW503" s="34">
        <f t="shared" si="61"/>
        <v>21.893492394498079</v>
      </c>
      <c r="BB503" s="40">
        <v>9</v>
      </c>
      <c r="BC503" s="40">
        <v>18</v>
      </c>
      <c r="BD503" s="28">
        <v>7.0579999999999998</v>
      </c>
      <c r="BE503" s="28">
        <v>32.35</v>
      </c>
      <c r="BF503" s="28">
        <v>89.108000000000004</v>
      </c>
      <c r="BG503" s="28">
        <v>-7.5759999999999996</v>
      </c>
      <c r="BH503" s="28" t="s">
        <v>76</v>
      </c>
      <c r="BI503" s="28" t="s">
        <v>132</v>
      </c>
      <c r="BJ503" s="41">
        <v>0.64</v>
      </c>
    </row>
    <row r="504" spans="1:62" s="28" customFormat="1" ht="15" customHeight="1" x14ac:dyDescent="0.25">
      <c r="A504" s="28" t="s">
        <v>57</v>
      </c>
      <c r="B504" s="29" t="s">
        <v>58</v>
      </c>
      <c r="C504" s="29">
        <v>22</v>
      </c>
      <c r="D504" s="30"/>
      <c r="F504" s="31"/>
      <c r="G504" s="32"/>
      <c r="H504" s="33"/>
      <c r="J504" s="31"/>
      <c r="K504" s="31"/>
      <c r="L504" s="31" t="str">
        <f t="shared" si="56"/>
        <v/>
      </c>
      <c r="M504" s="34" t="str">
        <f t="shared" si="57"/>
        <v/>
      </c>
      <c r="N504" s="35"/>
      <c r="P504" s="36">
        <v>41403</v>
      </c>
      <c r="Q504" s="28" t="s">
        <v>347</v>
      </c>
      <c r="R504" s="29">
        <v>2690</v>
      </c>
      <c r="S504" s="37">
        <v>13.7</v>
      </c>
      <c r="T504" s="33">
        <v>1.3</v>
      </c>
      <c r="U504" s="28">
        <v>12.3</v>
      </c>
      <c r="V504" s="28" t="s">
        <v>71</v>
      </c>
      <c r="W504" s="28">
        <v>1</v>
      </c>
      <c r="X504" s="31">
        <f t="shared" si="58"/>
        <v>21.355383889007097</v>
      </c>
      <c r="Y504" s="34">
        <f t="shared" si="62"/>
        <v>9.6461160830421644</v>
      </c>
      <c r="Z504" s="28" t="s">
        <v>348</v>
      </c>
      <c r="AB504" s="36">
        <v>42264</v>
      </c>
      <c r="AC504" s="36" t="s">
        <v>195</v>
      </c>
      <c r="AD504" s="29">
        <v>2690</v>
      </c>
      <c r="AE504" s="38">
        <v>15</v>
      </c>
      <c r="AF504" s="39">
        <v>1.3</v>
      </c>
      <c r="AG504" s="28">
        <v>13.3</v>
      </c>
      <c r="AH504" s="28" t="s">
        <v>60</v>
      </c>
      <c r="AI504" s="28">
        <v>1</v>
      </c>
      <c r="AJ504" s="31">
        <f t="shared" si="59"/>
        <v>27.681861800250005</v>
      </c>
      <c r="AK504" s="34">
        <f t="shared" si="60"/>
        <v>12.198953504104415</v>
      </c>
      <c r="AN504" s="28">
        <v>2690</v>
      </c>
      <c r="AO504" s="36">
        <v>42635</v>
      </c>
      <c r="AP504" s="28" t="s">
        <v>63</v>
      </c>
      <c r="AQ504" s="28">
        <v>15.2</v>
      </c>
      <c r="AR504" s="39">
        <v>1.3</v>
      </c>
      <c r="AS504" s="28">
        <v>13.4</v>
      </c>
      <c r="AT504" s="28" t="s">
        <v>60</v>
      </c>
      <c r="AU504" s="28">
        <v>1</v>
      </c>
      <c r="AV504" s="31">
        <f t="shared" si="63"/>
        <v>28.638687550348799</v>
      </c>
      <c r="AW504" s="34">
        <f t="shared" si="61"/>
        <v>12.624701192878135</v>
      </c>
      <c r="BB504" s="40">
        <v>10</v>
      </c>
      <c r="BC504" s="40">
        <v>18</v>
      </c>
      <c r="BD504" s="28">
        <v>6.25</v>
      </c>
      <c r="BE504" s="28">
        <v>33.057000000000002</v>
      </c>
      <c r="BF504" s="28">
        <v>88.424999999999997</v>
      </c>
      <c r="BG504" s="28">
        <v>-7.2919999999999998</v>
      </c>
      <c r="BH504" s="28" t="s">
        <v>83</v>
      </c>
      <c r="BI504" s="28" t="s">
        <v>84</v>
      </c>
      <c r="BJ504" s="41">
        <v>0.38100000000000001</v>
      </c>
    </row>
    <row r="505" spans="1:62" s="28" customFormat="1" ht="15" customHeight="1" x14ac:dyDescent="0.25">
      <c r="A505" s="28" t="s">
        <v>57</v>
      </c>
      <c r="B505" s="29" t="s">
        <v>58</v>
      </c>
      <c r="C505" s="29">
        <v>22</v>
      </c>
      <c r="D505" s="30"/>
      <c r="F505" s="31"/>
      <c r="G505" s="32"/>
      <c r="H505" s="33"/>
      <c r="J505" s="31"/>
      <c r="K505" s="31"/>
      <c r="L505" s="31" t="str">
        <f t="shared" si="56"/>
        <v/>
      </c>
      <c r="M505" s="34" t="str">
        <f t="shared" si="57"/>
        <v/>
      </c>
      <c r="N505" s="35"/>
      <c r="P505" s="36">
        <v>41403</v>
      </c>
      <c r="Q505" s="28" t="s">
        <v>347</v>
      </c>
      <c r="R505" s="29">
        <v>2691</v>
      </c>
      <c r="S505" s="37">
        <v>12.9</v>
      </c>
      <c r="T505" s="33">
        <v>1.3</v>
      </c>
      <c r="U505" s="28">
        <v>10.7</v>
      </c>
      <c r="V505" s="28" t="s">
        <v>60</v>
      </c>
      <c r="W505" s="28">
        <v>1</v>
      </c>
      <c r="X505" s="31">
        <f t="shared" si="58"/>
        <v>12.7532647549845</v>
      </c>
      <c r="Y505" s="34">
        <f t="shared" si="62"/>
        <v>8.2541729558389836</v>
      </c>
      <c r="Z505" s="28" t="s">
        <v>348</v>
      </c>
      <c r="AB505" s="36">
        <v>42264</v>
      </c>
      <c r="AC505" s="36" t="s">
        <v>195</v>
      </c>
      <c r="AD505" s="29">
        <v>2691</v>
      </c>
      <c r="AE505" s="38">
        <v>15.4</v>
      </c>
      <c r="AF505" s="39">
        <v>1.3</v>
      </c>
      <c r="AG505" s="28">
        <v>12.3</v>
      </c>
      <c r="AH505" s="28" t="s">
        <v>60</v>
      </c>
      <c r="AI505" s="28">
        <v>1</v>
      </c>
      <c r="AJ505" s="31">
        <f t="shared" si="59"/>
        <v>20.893188882258002</v>
      </c>
      <c r="AK505" s="34">
        <f t="shared" si="60"/>
        <v>13.059449851273344</v>
      </c>
      <c r="AN505" s="28">
        <v>2691</v>
      </c>
      <c r="AO505" s="36">
        <v>42635</v>
      </c>
      <c r="AP505" s="28" t="s">
        <v>63</v>
      </c>
      <c r="AQ505" s="28">
        <v>16.3</v>
      </c>
      <c r="AR505" s="39">
        <v>1.3</v>
      </c>
      <c r="AS505" s="28">
        <v>12.9</v>
      </c>
      <c r="AT505" s="28" t="s">
        <v>60</v>
      </c>
      <c r="AU505" s="28">
        <v>1</v>
      </c>
      <c r="AV505" s="31">
        <f t="shared" si="63"/>
        <v>24.548394644293499</v>
      </c>
      <c r="AW505" s="34">
        <f t="shared" si="61"/>
        <v>15.129065755700713</v>
      </c>
      <c r="BB505" s="40">
        <v>14</v>
      </c>
      <c r="BC505" s="40">
        <v>17</v>
      </c>
      <c r="BD505" s="28">
        <v>6.0069999999999997</v>
      </c>
      <c r="BE505" s="28">
        <v>36.567999999999998</v>
      </c>
      <c r="BF505" s="28">
        <v>86.736000000000004</v>
      </c>
      <c r="BG505" s="28">
        <v>-7.508</v>
      </c>
      <c r="BH505" s="28" t="s">
        <v>83</v>
      </c>
      <c r="BI505" s="28" t="s">
        <v>124</v>
      </c>
      <c r="BJ505" s="41">
        <v>0.29499999999999998</v>
      </c>
    </row>
    <row r="506" spans="1:62" s="28" customFormat="1" ht="15" customHeight="1" x14ac:dyDescent="0.25">
      <c r="A506" s="28" t="s">
        <v>57</v>
      </c>
      <c r="B506" s="29" t="s">
        <v>58</v>
      </c>
      <c r="C506" s="29">
        <v>22</v>
      </c>
      <c r="G506" s="32"/>
      <c r="K506" s="31"/>
      <c r="L506" s="31" t="str">
        <f t="shared" si="56"/>
        <v/>
      </c>
      <c r="M506" s="34" t="str">
        <f t="shared" si="57"/>
        <v/>
      </c>
      <c r="S506" s="37"/>
      <c r="X506" s="31" t="str">
        <f t="shared" si="58"/>
        <v/>
      </c>
      <c r="Y506" s="34" t="str">
        <f t="shared" si="62"/>
        <v/>
      </c>
      <c r="AB506" s="36">
        <v>42264</v>
      </c>
      <c r="AC506" s="36" t="s">
        <v>195</v>
      </c>
      <c r="AD506" s="29">
        <v>3494</v>
      </c>
      <c r="AE506" s="38">
        <v>11.1</v>
      </c>
      <c r="AF506" s="39">
        <v>1.3</v>
      </c>
      <c r="AG506" s="28">
        <v>10.9</v>
      </c>
      <c r="AH506" s="28" t="s">
        <v>113</v>
      </c>
      <c r="AI506" s="28">
        <v>1</v>
      </c>
      <c r="AJ506" s="31">
        <f t="shared" si="59"/>
        <v>9.6190156841714991</v>
      </c>
      <c r="AK506" s="34">
        <f t="shared" si="60"/>
        <v>5.5928443129475314</v>
      </c>
      <c r="AN506" s="28">
        <v>3494</v>
      </c>
      <c r="AO506" s="36">
        <v>42635</v>
      </c>
      <c r="AP506" s="28" t="s">
        <v>63</v>
      </c>
      <c r="AQ506" s="28">
        <v>12.2</v>
      </c>
      <c r="AR506" s="39">
        <v>1.3</v>
      </c>
      <c r="AS506" s="28">
        <v>11.8</v>
      </c>
      <c r="AT506" s="28" t="s">
        <v>113</v>
      </c>
      <c r="AU506" s="28">
        <v>1</v>
      </c>
      <c r="AV506" s="31">
        <f t="shared" si="63"/>
        <v>12.579397652771998</v>
      </c>
      <c r="AW506" s="34">
        <f t="shared" si="61"/>
        <v>7.1436172367601225</v>
      </c>
      <c r="BB506" s="40">
        <v>20</v>
      </c>
      <c r="BC506" s="40">
        <v>4</v>
      </c>
      <c r="BD506" s="28">
        <v>7.9720000000000004</v>
      </c>
      <c r="BE506" s="28">
        <v>41.627000000000002</v>
      </c>
      <c r="BF506" s="28">
        <v>76.87</v>
      </c>
      <c r="BG506" s="28">
        <v>-8.0950000000000006</v>
      </c>
      <c r="BH506" s="28" t="s">
        <v>83</v>
      </c>
      <c r="BI506" s="28" t="s">
        <v>124</v>
      </c>
      <c r="BJ506" s="41">
        <v>0.29499999999999998</v>
      </c>
    </row>
    <row r="507" spans="1:62" s="28" customFormat="1" ht="15" customHeight="1" x14ac:dyDescent="0.25">
      <c r="A507" s="28" t="s">
        <v>57</v>
      </c>
      <c r="B507" s="29" t="s">
        <v>58</v>
      </c>
      <c r="C507" s="29">
        <v>22</v>
      </c>
      <c r="G507" s="32"/>
      <c r="K507" s="31"/>
      <c r="L507" s="31" t="str">
        <f t="shared" si="56"/>
        <v/>
      </c>
      <c r="M507" s="34" t="str">
        <f t="shared" si="57"/>
        <v/>
      </c>
      <c r="S507" s="37"/>
      <c r="X507" s="31" t="str">
        <f t="shared" si="58"/>
        <v/>
      </c>
      <c r="Y507" s="34" t="str">
        <f t="shared" si="62"/>
        <v/>
      </c>
      <c r="AB507" s="36">
        <v>42264</v>
      </c>
      <c r="AC507" s="36" t="s">
        <v>195</v>
      </c>
      <c r="AD507" s="29">
        <v>3495</v>
      </c>
      <c r="AE507" s="38">
        <v>14</v>
      </c>
      <c r="AF507" s="39">
        <v>1.3</v>
      </c>
      <c r="AG507" s="28">
        <v>18.8</v>
      </c>
      <c r="AH507" s="28" t="s">
        <v>115</v>
      </c>
      <c r="AI507" s="28">
        <v>1</v>
      </c>
      <c r="AJ507" s="31">
        <f t="shared" si="59"/>
        <v>47.975265538199999</v>
      </c>
      <c r="AK507" s="34">
        <f t="shared" si="60"/>
        <v>10.202763679458835</v>
      </c>
      <c r="AN507" s="28">
        <v>3495</v>
      </c>
      <c r="AO507" s="36">
        <v>42635</v>
      </c>
      <c r="AP507" s="28" t="s">
        <v>63</v>
      </c>
      <c r="AQ507" s="28">
        <v>14.8</v>
      </c>
      <c r="AR507" s="39">
        <v>1.3</v>
      </c>
      <c r="AS507" s="28">
        <v>19.7</v>
      </c>
      <c r="AT507" s="28" t="s">
        <v>115</v>
      </c>
      <c r="AU507" s="28">
        <v>1</v>
      </c>
      <c r="AV507" s="31">
        <f t="shared" si="63"/>
        <v>56.181473247042</v>
      </c>
      <c r="AW507" s="34">
        <f t="shared" si="61"/>
        <v>11.782136718510925</v>
      </c>
      <c r="BB507" s="40">
        <v>19</v>
      </c>
      <c r="BC507" s="40">
        <v>5</v>
      </c>
      <c r="BD507" s="28">
        <v>7.2350000000000003</v>
      </c>
      <c r="BE507" s="28">
        <v>39.341000000000001</v>
      </c>
      <c r="BF507" s="28">
        <v>78.150000000000006</v>
      </c>
      <c r="BG507" s="28">
        <v>-7.8920000000000003</v>
      </c>
      <c r="BH507" s="28" t="s">
        <v>96</v>
      </c>
      <c r="BI507" s="28" t="s">
        <v>176</v>
      </c>
      <c r="BJ507" s="41">
        <v>0.53625</v>
      </c>
    </row>
    <row r="508" spans="1:62" s="28" customFormat="1" ht="15" customHeight="1" x14ac:dyDescent="0.25">
      <c r="A508" s="28" t="s">
        <v>57</v>
      </c>
      <c r="B508" s="29" t="s">
        <v>58</v>
      </c>
      <c r="C508" s="29">
        <v>22</v>
      </c>
      <c r="G508" s="32"/>
      <c r="K508" s="31"/>
      <c r="L508" s="31" t="str">
        <f t="shared" si="56"/>
        <v/>
      </c>
      <c r="M508" s="34" t="str">
        <f t="shared" si="57"/>
        <v/>
      </c>
      <c r="S508" s="37"/>
      <c r="X508" s="31" t="str">
        <f t="shared" si="58"/>
        <v/>
      </c>
      <c r="Y508" s="34" t="str">
        <f t="shared" si="62"/>
        <v/>
      </c>
      <c r="AB508" s="36">
        <v>42264</v>
      </c>
      <c r="AC508" s="36" t="s">
        <v>195</v>
      </c>
      <c r="AD508" s="29">
        <v>3496</v>
      </c>
      <c r="AE508" s="38">
        <v>12</v>
      </c>
      <c r="AF508" s="39">
        <v>1.3</v>
      </c>
      <c r="AG508" s="28">
        <v>13.8</v>
      </c>
      <c r="AH508" s="28" t="s">
        <v>115</v>
      </c>
      <c r="AI508" s="28">
        <v>1</v>
      </c>
      <c r="AJ508" s="31">
        <f t="shared" si="59"/>
        <v>29.431173225600002</v>
      </c>
      <c r="AK508" s="34">
        <f t="shared" si="60"/>
        <v>6.8442464963974095</v>
      </c>
      <c r="AN508" s="28">
        <v>3496</v>
      </c>
      <c r="AO508" s="36">
        <v>42635</v>
      </c>
      <c r="AP508" s="28" t="s">
        <v>63</v>
      </c>
      <c r="AQ508" s="28">
        <v>12.6</v>
      </c>
      <c r="AR508" s="39">
        <v>1.3</v>
      </c>
      <c r="AS508" s="28">
        <v>14.4</v>
      </c>
      <c r="AT508" s="28" t="s">
        <v>115</v>
      </c>
      <c r="AU508" s="28">
        <v>1</v>
      </c>
      <c r="AV508" s="31">
        <f t="shared" si="63"/>
        <v>33.858645371712001</v>
      </c>
      <c r="AW508" s="34">
        <f t="shared" si="61"/>
        <v>7.7661527252773626</v>
      </c>
      <c r="BB508" s="40">
        <v>16</v>
      </c>
      <c r="BC508" s="40">
        <v>7</v>
      </c>
      <c r="BD508" s="28">
        <v>2.528</v>
      </c>
      <c r="BE508" s="28">
        <v>38.606999999999999</v>
      </c>
      <c r="BF508" s="28">
        <v>75.841999999999999</v>
      </c>
      <c r="BG508" s="28">
        <v>-4.2</v>
      </c>
      <c r="BH508" s="28" t="s">
        <v>100</v>
      </c>
      <c r="BI508" s="28" t="s">
        <v>114</v>
      </c>
      <c r="BJ508" s="41">
        <v>0.61</v>
      </c>
    </row>
    <row r="509" spans="1:62" s="28" customFormat="1" ht="15" customHeight="1" x14ac:dyDescent="0.25">
      <c r="A509" s="28" t="s">
        <v>57</v>
      </c>
      <c r="B509" s="29" t="s">
        <v>58</v>
      </c>
      <c r="C509" s="29">
        <v>22</v>
      </c>
      <c r="G509" s="32"/>
      <c r="K509" s="31"/>
      <c r="L509" s="31" t="str">
        <f t="shared" si="56"/>
        <v/>
      </c>
      <c r="M509" s="34" t="str">
        <f t="shared" si="57"/>
        <v/>
      </c>
      <c r="S509" s="37"/>
      <c r="X509" s="31" t="str">
        <f t="shared" si="58"/>
        <v/>
      </c>
      <c r="Y509" s="34" t="str">
        <f t="shared" si="62"/>
        <v/>
      </c>
      <c r="AB509" s="36">
        <v>42264</v>
      </c>
      <c r="AC509" s="36" t="s">
        <v>195</v>
      </c>
      <c r="AD509" s="29">
        <v>3497</v>
      </c>
      <c r="AE509" s="38">
        <v>10.4</v>
      </c>
      <c r="AF509" s="39">
        <v>1.3</v>
      </c>
      <c r="AG509" s="28">
        <v>13.8</v>
      </c>
      <c r="AH509" s="28" t="s">
        <v>115</v>
      </c>
      <c r="AI509" s="28">
        <v>1</v>
      </c>
      <c r="AJ509" s="31">
        <f t="shared" si="59"/>
        <v>13.807240894886402</v>
      </c>
      <c r="AK509" s="34">
        <f t="shared" si="60"/>
        <v>4.7245730013375553</v>
      </c>
      <c r="AN509" s="28">
        <v>3497</v>
      </c>
      <c r="AO509" s="36">
        <v>42635</v>
      </c>
      <c r="AP509" s="28" t="s">
        <v>63</v>
      </c>
      <c r="AQ509" s="28">
        <v>10.3</v>
      </c>
      <c r="AR509" s="39">
        <v>1.3</v>
      </c>
      <c r="AS509" s="28">
        <v>13.7</v>
      </c>
      <c r="AT509" s="28" t="s">
        <v>115</v>
      </c>
      <c r="AU509" s="28">
        <v>1</v>
      </c>
      <c r="AV509" s="31">
        <f t="shared" si="63"/>
        <v>13.444855953858902</v>
      </c>
      <c r="AW509" s="34">
        <f t="shared" si="61"/>
        <v>4.6078106801532703</v>
      </c>
      <c r="BB509" s="40">
        <v>8</v>
      </c>
      <c r="BC509" s="40">
        <v>8</v>
      </c>
      <c r="BD509" s="28">
        <v>3.9020000000000001</v>
      </c>
      <c r="BE509" s="28">
        <v>31.105</v>
      </c>
      <c r="BF509" s="28">
        <v>79.072999999999993</v>
      </c>
      <c r="BG509" s="28">
        <v>-4.7510000000000003</v>
      </c>
      <c r="BH509" s="28" t="s">
        <v>83</v>
      </c>
      <c r="BI509" s="28" t="s">
        <v>84</v>
      </c>
      <c r="BJ509" s="41">
        <v>0.38100000000000001</v>
      </c>
    </row>
    <row r="510" spans="1:62" s="28" customFormat="1" ht="15" customHeight="1" x14ac:dyDescent="0.25">
      <c r="A510" s="28" t="s">
        <v>57</v>
      </c>
      <c r="B510" s="29" t="s">
        <v>58</v>
      </c>
      <c r="C510" s="29">
        <v>22</v>
      </c>
      <c r="G510" s="32"/>
      <c r="K510" s="31"/>
      <c r="L510" s="31" t="str">
        <f t="shared" si="56"/>
        <v/>
      </c>
      <c r="M510" s="34" t="str">
        <f t="shared" si="57"/>
        <v/>
      </c>
      <c r="S510" s="37"/>
      <c r="X510" s="31" t="str">
        <f t="shared" si="58"/>
        <v/>
      </c>
      <c r="Y510" s="34" t="str">
        <f t="shared" si="62"/>
        <v/>
      </c>
      <c r="AB510" s="36">
        <v>42264</v>
      </c>
      <c r="AC510" s="36" t="s">
        <v>195</v>
      </c>
      <c r="AD510" s="29">
        <v>3498</v>
      </c>
      <c r="AE510" s="38">
        <v>11.3</v>
      </c>
      <c r="AF510" s="39">
        <v>1.3</v>
      </c>
      <c r="AG510" s="28">
        <v>13.4</v>
      </c>
      <c r="AH510" s="28" t="s">
        <v>115</v>
      </c>
      <c r="AI510" s="28">
        <v>1</v>
      </c>
      <c r="AJ510" s="31">
        <f t="shared" si="59"/>
        <v>15.8278826753118</v>
      </c>
      <c r="AK510" s="34">
        <f t="shared" si="60"/>
        <v>5.8575955779809012</v>
      </c>
      <c r="AN510" s="28">
        <v>3498</v>
      </c>
      <c r="AO510" s="36">
        <v>42635</v>
      </c>
      <c r="AP510" s="28" t="s">
        <v>63</v>
      </c>
      <c r="AQ510" s="28">
        <v>11.4</v>
      </c>
      <c r="AR510" s="39">
        <v>1.3</v>
      </c>
      <c r="AS510" s="28">
        <v>13.5</v>
      </c>
      <c r="AT510" s="28" t="s">
        <v>115</v>
      </c>
      <c r="AU510" s="28">
        <v>1</v>
      </c>
      <c r="AV510" s="31">
        <f t="shared" si="63"/>
        <v>16.229480118318001</v>
      </c>
      <c r="AW510" s="34">
        <f t="shared" si="61"/>
        <v>5.992799944200109</v>
      </c>
      <c r="BB510" s="40">
        <v>6</v>
      </c>
      <c r="BC510" s="40">
        <v>10</v>
      </c>
      <c r="BD510" s="28">
        <v>3.42</v>
      </c>
      <c r="BE510" s="28">
        <v>28.727</v>
      </c>
      <c r="BF510" s="28">
        <v>82.075999999999993</v>
      </c>
      <c r="BG510" s="28">
        <v>-4.2519999999999998</v>
      </c>
      <c r="BH510" s="28" t="s">
        <v>83</v>
      </c>
      <c r="BI510" s="28" t="s">
        <v>84</v>
      </c>
      <c r="BJ510" s="41">
        <v>0.38100000000000001</v>
      </c>
    </row>
    <row r="511" spans="1:62" s="28" customFormat="1" ht="15" customHeight="1" x14ac:dyDescent="0.25">
      <c r="A511" s="28" t="s">
        <v>57</v>
      </c>
      <c r="B511" s="29" t="s">
        <v>58</v>
      </c>
      <c r="C511" s="29">
        <v>23</v>
      </c>
      <c r="D511" s="30">
        <v>40738</v>
      </c>
      <c r="E511" s="28" t="s">
        <v>59</v>
      </c>
      <c r="F511" s="31">
        <v>331</v>
      </c>
      <c r="G511" s="32">
        <v>19.5</v>
      </c>
      <c r="H511" s="33">
        <v>1.3</v>
      </c>
      <c r="I511" s="28">
        <v>13</v>
      </c>
      <c r="J511" s="31" t="s">
        <v>60</v>
      </c>
      <c r="K511" s="31">
        <v>1</v>
      </c>
      <c r="L511" s="31">
        <f t="shared" si="56"/>
        <v>45.727105545225001</v>
      </c>
      <c r="M511" s="34">
        <f t="shared" si="57"/>
        <v>24.067770327888926</v>
      </c>
      <c r="N511" s="35"/>
      <c r="P511" s="36">
        <v>41172</v>
      </c>
      <c r="Q511" s="28" t="s">
        <v>359</v>
      </c>
      <c r="R511" s="31">
        <v>331</v>
      </c>
      <c r="S511" s="37">
        <v>23</v>
      </c>
      <c r="T511" s="33">
        <v>1.3</v>
      </c>
      <c r="U511" s="28">
        <v>14.7</v>
      </c>
      <c r="V511" s="28" t="s">
        <v>60</v>
      </c>
      <c r="W511" s="28">
        <v>1</v>
      </c>
      <c r="X511" s="31">
        <f t="shared" si="58"/>
        <v>71.933988944790002</v>
      </c>
      <c r="Y511" s="34">
        <f t="shared" si="62"/>
        <v>36.908067851486116</v>
      </c>
      <c r="AB511" s="36">
        <v>42264</v>
      </c>
      <c r="AC511" s="36" t="s">
        <v>195</v>
      </c>
      <c r="AD511" s="29">
        <v>331</v>
      </c>
      <c r="AE511" s="38">
        <v>26.7</v>
      </c>
      <c r="AF511" s="39">
        <v>1.3</v>
      </c>
      <c r="AG511" s="28">
        <v>16.399999999999999</v>
      </c>
      <c r="AH511" s="28" t="s">
        <v>60</v>
      </c>
      <c r="AI511" s="28">
        <v>1</v>
      </c>
      <c r="AJ511" s="31">
        <f t="shared" si="59"/>
        <v>108.1502450539668</v>
      </c>
      <c r="AK511" s="34">
        <f t="shared" si="60"/>
        <v>54.313824167365865</v>
      </c>
      <c r="AN511" s="28">
        <v>331</v>
      </c>
      <c r="AO511" s="36">
        <v>42635</v>
      </c>
      <c r="AP511" s="28" t="s">
        <v>63</v>
      </c>
      <c r="AQ511" s="28">
        <v>27.5</v>
      </c>
      <c r="AR511" s="39">
        <v>1.3</v>
      </c>
      <c r="AS511" s="28">
        <v>16.7</v>
      </c>
      <c r="AT511" s="28" t="s">
        <v>60</v>
      </c>
      <c r="AU511" s="28">
        <v>1</v>
      </c>
      <c r="AV511" s="31">
        <f t="shared" si="63"/>
        <v>116.82693847068749</v>
      </c>
      <c r="AW511" s="34">
        <f t="shared" si="61"/>
        <v>58.629729715087969</v>
      </c>
      <c r="BB511" s="40">
        <v>4</v>
      </c>
      <c r="BC511" s="40">
        <v>13</v>
      </c>
      <c r="BD511" s="28">
        <v>8.5519999999999996</v>
      </c>
      <c r="BE511" s="28">
        <v>46.935000000000002</v>
      </c>
      <c r="BF511" s="28">
        <v>85.245000000000005</v>
      </c>
      <c r="BG511" s="28">
        <v>-11.417</v>
      </c>
      <c r="BH511" s="28" t="s">
        <v>83</v>
      </c>
      <c r="BI511" s="28" t="s">
        <v>84</v>
      </c>
      <c r="BJ511" s="41">
        <v>0.38100000000000001</v>
      </c>
    </row>
    <row r="512" spans="1:62" s="28" customFormat="1" ht="15" customHeight="1" x14ac:dyDescent="0.25">
      <c r="A512" s="28" t="s">
        <v>57</v>
      </c>
      <c r="B512" s="29" t="s">
        <v>58</v>
      </c>
      <c r="C512" s="29">
        <v>23</v>
      </c>
      <c r="D512" s="30">
        <v>40738</v>
      </c>
      <c r="E512" s="28" t="s">
        <v>59</v>
      </c>
      <c r="F512" s="31">
        <v>332</v>
      </c>
      <c r="G512" s="32">
        <v>19.100000000000001</v>
      </c>
      <c r="H512" s="33">
        <v>1.3</v>
      </c>
      <c r="I512" s="28">
        <v>20.100000000000001</v>
      </c>
      <c r="J512" s="31" t="s">
        <v>60</v>
      </c>
      <c r="K512" s="31">
        <v>1</v>
      </c>
      <c r="L512" s="31">
        <f t="shared" si="56"/>
        <v>59.640841204105499</v>
      </c>
      <c r="M512" s="34">
        <f t="shared" si="57"/>
        <v>22.809860867250737</v>
      </c>
      <c r="N512" s="35"/>
      <c r="P512" s="36">
        <v>41172</v>
      </c>
      <c r="Q512" s="28" t="s">
        <v>359</v>
      </c>
      <c r="R512" s="31">
        <v>332</v>
      </c>
      <c r="S512" s="37">
        <v>22.4</v>
      </c>
      <c r="T512" s="33">
        <v>1.3</v>
      </c>
      <c r="U512" s="28">
        <v>22.7</v>
      </c>
      <c r="V512" s="28" t="s">
        <v>60</v>
      </c>
      <c r="W512" s="28">
        <v>1</v>
      </c>
      <c r="X512" s="31">
        <f t="shared" si="58"/>
        <v>92.64092063385597</v>
      </c>
      <c r="Y512" s="34">
        <f t="shared" si="62"/>
        <v>34.465817380446026</v>
      </c>
      <c r="AB512" s="36">
        <v>42264</v>
      </c>
      <c r="AC512" s="36" t="s">
        <v>195</v>
      </c>
      <c r="AD512" s="29">
        <v>332</v>
      </c>
      <c r="AE512" s="38">
        <v>31.4</v>
      </c>
      <c r="AF512" s="39">
        <v>1.3</v>
      </c>
      <c r="AG512" s="28">
        <v>28.5</v>
      </c>
      <c r="AH512" s="28" t="s">
        <v>60</v>
      </c>
      <c r="AI512" s="28">
        <v>1</v>
      </c>
      <c r="AJ512" s="31">
        <f t="shared" si="59"/>
        <v>228.55205185082994</v>
      </c>
      <c r="AK512" s="34">
        <f t="shared" si="60"/>
        <v>82.659734035052495</v>
      </c>
      <c r="AN512" s="28">
        <v>332</v>
      </c>
      <c r="AO512" s="36">
        <v>42635</v>
      </c>
      <c r="AP512" s="28" t="s">
        <v>63</v>
      </c>
      <c r="AQ512" s="28">
        <v>32.200000000000003</v>
      </c>
      <c r="AR512" s="39">
        <v>1.3</v>
      </c>
      <c r="AS512" s="28">
        <v>29</v>
      </c>
      <c r="AT512" s="28" t="s">
        <v>60</v>
      </c>
      <c r="AU512" s="28">
        <v>1</v>
      </c>
      <c r="AV512" s="31">
        <f t="shared" si="63"/>
        <v>244.56297553757997</v>
      </c>
      <c r="AW512" s="34">
        <f t="shared" si="61"/>
        <v>88.225255093897559</v>
      </c>
      <c r="BB512" s="40">
        <v>6</v>
      </c>
      <c r="BC512" s="40">
        <v>11</v>
      </c>
      <c r="BD512" s="28">
        <v>5.1319999999999997</v>
      </c>
      <c r="BE512" s="28">
        <v>48.343000000000004</v>
      </c>
      <c r="BF512" s="28">
        <v>82.906999999999996</v>
      </c>
      <c r="BG512" s="28">
        <v>-11.106</v>
      </c>
      <c r="BH512" s="28" t="s">
        <v>165</v>
      </c>
      <c r="BI512" s="28" t="s">
        <v>166</v>
      </c>
      <c r="BJ512" s="41">
        <v>0.33499999999999996</v>
      </c>
    </row>
    <row r="513" spans="1:62" s="28" customFormat="1" ht="15" customHeight="1" x14ac:dyDescent="0.25">
      <c r="A513" s="28" t="s">
        <v>57</v>
      </c>
      <c r="B513" s="29" t="s">
        <v>58</v>
      </c>
      <c r="C513" s="29">
        <v>23</v>
      </c>
      <c r="D513" s="30">
        <v>40738</v>
      </c>
      <c r="E513" s="28" t="s">
        <v>59</v>
      </c>
      <c r="F513" s="31">
        <v>333</v>
      </c>
      <c r="G513" s="32">
        <v>22.9</v>
      </c>
      <c r="H513" s="33">
        <v>1.3</v>
      </c>
      <c r="I513" s="28">
        <v>16.7</v>
      </c>
      <c r="J513" s="31" t="s">
        <v>60</v>
      </c>
      <c r="K513" s="31">
        <v>1</v>
      </c>
      <c r="L513" s="31">
        <f t="shared" si="56"/>
        <v>81.011854285505095</v>
      </c>
      <c r="M513" s="34">
        <f t="shared" si="57"/>
        <v>36.49388627355188</v>
      </c>
      <c r="N513" s="35"/>
      <c r="P513" s="36">
        <v>41172</v>
      </c>
      <c r="Q513" s="28" t="s">
        <v>359</v>
      </c>
      <c r="R513" s="31">
        <v>333</v>
      </c>
      <c r="S513" s="37">
        <v>25.5</v>
      </c>
      <c r="T513" s="33">
        <v>1.3</v>
      </c>
      <c r="U513" s="28">
        <v>18.100000000000001</v>
      </c>
      <c r="V513" s="28" t="s">
        <v>147</v>
      </c>
      <c r="W513" s="28">
        <v>1</v>
      </c>
      <c r="X513" s="31">
        <f t="shared" si="58"/>
        <v>108.87297059468251</v>
      </c>
      <c r="Y513" s="34">
        <f t="shared" si="62"/>
        <v>48.215345413334028</v>
      </c>
      <c r="Z513" s="28" t="s">
        <v>360</v>
      </c>
      <c r="AB513" s="36">
        <v>42264</v>
      </c>
      <c r="AC513" s="36" t="s">
        <v>195</v>
      </c>
      <c r="AD513" s="29">
        <v>333</v>
      </c>
      <c r="AE513" s="38">
        <v>29.2</v>
      </c>
      <c r="AF513" s="39">
        <v>1.3</v>
      </c>
      <c r="AG513" s="28">
        <v>19.8</v>
      </c>
      <c r="AH513" s="28" t="s">
        <v>147</v>
      </c>
      <c r="AI513" s="28">
        <v>1</v>
      </c>
      <c r="AJ513" s="31">
        <f t="shared" si="59"/>
        <v>156.16799344301759</v>
      </c>
      <c r="AK513" s="34">
        <f t="shared" si="60"/>
        <v>68.483792119250793</v>
      </c>
      <c r="AL513" s="28" t="s">
        <v>360</v>
      </c>
      <c r="AN513" s="28">
        <v>333</v>
      </c>
      <c r="AO513" s="36">
        <v>42635</v>
      </c>
      <c r="AP513" s="28" t="s">
        <v>63</v>
      </c>
      <c r="AQ513" s="28">
        <v>30.1</v>
      </c>
      <c r="AR513" s="39">
        <v>1.3</v>
      </c>
      <c r="AS513" s="28">
        <v>20.2</v>
      </c>
      <c r="AT513" s="28" t="s">
        <v>147</v>
      </c>
      <c r="AU513" s="28">
        <v>1</v>
      </c>
      <c r="AV513" s="31">
        <f t="shared" si="63"/>
        <v>169.29553246944661</v>
      </c>
      <c r="AW513" s="34">
        <f t="shared" si="61"/>
        <v>74.085537935918239</v>
      </c>
      <c r="BB513" s="40">
        <v>11</v>
      </c>
      <c r="BC513" s="40">
        <v>8</v>
      </c>
      <c r="BD513" s="28">
        <v>8.2520000000000007</v>
      </c>
      <c r="BE513" s="28">
        <v>53.286000000000001</v>
      </c>
      <c r="BF513" s="28">
        <v>76.326999999999998</v>
      </c>
      <c r="BG513" s="28">
        <v>-11.772</v>
      </c>
      <c r="BH513" s="28" t="s">
        <v>83</v>
      </c>
      <c r="BI513" s="28" t="s">
        <v>84</v>
      </c>
      <c r="BJ513" s="41">
        <v>0.38100000000000001</v>
      </c>
    </row>
    <row r="514" spans="1:62" s="28" customFormat="1" ht="15" customHeight="1" x14ac:dyDescent="0.25">
      <c r="A514" s="28" t="s">
        <v>57</v>
      </c>
      <c r="B514" s="29" t="s">
        <v>58</v>
      </c>
      <c r="C514" s="29">
        <v>23</v>
      </c>
      <c r="D514" s="30">
        <v>40738</v>
      </c>
      <c r="E514" s="28" t="s">
        <v>59</v>
      </c>
      <c r="F514" s="31">
        <v>334</v>
      </c>
      <c r="G514" s="32">
        <v>35.5</v>
      </c>
      <c r="H514" s="33">
        <v>1.3</v>
      </c>
      <c r="I514" s="28">
        <v>25.1</v>
      </c>
      <c r="J514" s="31" t="s">
        <v>60</v>
      </c>
      <c r="K514" s="31">
        <v>1</v>
      </c>
      <c r="L514" s="31">
        <f t="shared" ref="L514:L577" si="64">IF(K514=1,(0.0509*BJ514*G514^2*I514*0.477),"")</f>
        <v>292.61161736925749</v>
      </c>
      <c r="M514" s="34">
        <f t="shared" ref="M514:M577" si="65">IF(K514=1,(0.023*G514^2.59*0.477),"")</f>
        <v>113.58935918344034</v>
      </c>
      <c r="N514" s="35"/>
      <c r="P514" s="36">
        <v>41172</v>
      </c>
      <c r="Q514" s="28" t="s">
        <v>359</v>
      </c>
      <c r="R514" s="31">
        <v>334</v>
      </c>
      <c r="S514" s="37">
        <v>39.6</v>
      </c>
      <c r="T514" s="33">
        <v>1.3</v>
      </c>
      <c r="U514" s="28">
        <v>26.7</v>
      </c>
      <c r="V514" s="28" t="s">
        <v>147</v>
      </c>
      <c r="W514" s="28">
        <v>1</v>
      </c>
      <c r="X514" s="31">
        <f t="shared" ref="X514:X577" si="66">IF(W514=1,(0.0509*BJ514*S514^2*U514*0.477),"")</f>
        <v>387.3136208180976</v>
      </c>
      <c r="Y514" s="34">
        <f t="shared" si="62"/>
        <v>150.7567431290299</v>
      </c>
      <c r="Z514" s="28" t="s">
        <v>361</v>
      </c>
      <c r="AB514" s="36">
        <v>42264</v>
      </c>
      <c r="AC514" s="36" t="s">
        <v>195</v>
      </c>
      <c r="AD514" s="29">
        <v>334</v>
      </c>
      <c r="AE514" s="38">
        <v>40.700000000000003</v>
      </c>
      <c r="AF514" s="39">
        <v>1.3</v>
      </c>
      <c r="AG514" s="28">
        <v>27.1</v>
      </c>
      <c r="AH514" s="28" t="s">
        <v>147</v>
      </c>
      <c r="AI514" s="28">
        <v>1</v>
      </c>
      <c r="AJ514" s="31">
        <f t="shared" ref="AJ514:AJ577" si="67">IF(AI514=1,(0.0509*BJ514*AE514^2*AG514*0.477),"")</f>
        <v>415.25918415029082</v>
      </c>
      <c r="AK514" s="34">
        <f t="shared" ref="AK514:AK577" si="68">IF(AI514=1,(0.023*AE514^2.59*0.477),"")</f>
        <v>161.84367630783058</v>
      </c>
      <c r="AL514" s="28" t="s">
        <v>361</v>
      </c>
      <c r="AN514" s="28">
        <v>334</v>
      </c>
      <c r="AO514" s="36">
        <v>42635</v>
      </c>
      <c r="AP514" s="28" t="s">
        <v>63</v>
      </c>
      <c r="AQ514" s="28">
        <v>41.5</v>
      </c>
      <c r="AR514" s="39">
        <v>1.3</v>
      </c>
      <c r="AS514" s="28">
        <v>27.4</v>
      </c>
      <c r="AT514" s="28" t="s">
        <v>147</v>
      </c>
      <c r="AU514" s="28">
        <v>1</v>
      </c>
      <c r="AV514" s="31">
        <f t="shared" si="63"/>
        <v>436.52376598234497</v>
      </c>
      <c r="AW514" s="34">
        <f t="shared" ref="AW514:AW577" si="69">IF(AU514=1,(0.023*AQ514^2.59*0.477),"")</f>
        <v>170.21223939557743</v>
      </c>
      <c r="AX514" s="28" t="s">
        <v>362</v>
      </c>
      <c r="BB514" s="40">
        <v>11</v>
      </c>
      <c r="BC514" s="40">
        <v>7</v>
      </c>
      <c r="BD514" s="28">
        <v>32.756</v>
      </c>
      <c r="BE514" s="28">
        <v>53.274000000000001</v>
      </c>
      <c r="BF514" s="28">
        <v>75.742999999999995</v>
      </c>
      <c r="BG514" s="28">
        <v>-11.38</v>
      </c>
      <c r="BH514" s="28" t="s">
        <v>83</v>
      </c>
      <c r="BI514" s="28" t="s">
        <v>84</v>
      </c>
      <c r="BJ514" s="41">
        <v>0.38100000000000001</v>
      </c>
    </row>
    <row r="515" spans="1:62" s="28" customFormat="1" ht="15" customHeight="1" x14ac:dyDescent="0.25">
      <c r="A515" s="28" t="s">
        <v>57</v>
      </c>
      <c r="B515" s="29" t="s">
        <v>58</v>
      </c>
      <c r="C515" s="29">
        <v>23</v>
      </c>
      <c r="D515" s="30">
        <v>40738</v>
      </c>
      <c r="E515" s="28" t="s">
        <v>59</v>
      </c>
      <c r="F515" s="31">
        <v>335</v>
      </c>
      <c r="G515" s="32">
        <v>24</v>
      </c>
      <c r="H515" s="33">
        <v>1.8</v>
      </c>
      <c r="I515" s="28">
        <v>29.5</v>
      </c>
      <c r="J515" s="31" t="s">
        <v>147</v>
      </c>
      <c r="K515" s="31">
        <v>1</v>
      </c>
      <c r="L515" s="31">
        <f t="shared" si="64"/>
        <v>157.1830227936</v>
      </c>
      <c r="M515" s="34">
        <f t="shared" si="65"/>
        <v>41.209119108727165</v>
      </c>
      <c r="N515" s="35"/>
      <c r="P515" s="36">
        <v>41172</v>
      </c>
      <c r="Q515" s="28" t="s">
        <v>359</v>
      </c>
      <c r="R515" s="31">
        <v>335</v>
      </c>
      <c r="S515" s="37">
        <v>25.7</v>
      </c>
      <c r="T515" s="33">
        <v>1.8</v>
      </c>
      <c r="U515" s="28">
        <v>31</v>
      </c>
      <c r="V515" s="28" t="s">
        <v>147</v>
      </c>
      <c r="W515" s="28">
        <v>1</v>
      </c>
      <c r="X515" s="31">
        <f t="shared" si="66"/>
        <v>189.40396989602701</v>
      </c>
      <c r="Y515" s="34">
        <f t="shared" ref="Y515:Y578" si="70">IF(W515=1,(0.023*S515^2.59*0.477),"")</f>
        <v>49.200895171590076</v>
      </c>
      <c r="Z515" s="28" t="s">
        <v>363</v>
      </c>
      <c r="AB515" s="36">
        <v>42264</v>
      </c>
      <c r="AC515" s="36" t="s">
        <v>195</v>
      </c>
      <c r="AD515" s="29">
        <v>335</v>
      </c>
      <c r="AE515" s="38">
        <v>26.3</v>
      </c>
      <c r="AF515" s="39">
        <v>1.8</v>
      </c>
      <c r="AG515" s="28">
        <v>31.4</v>
      </c>
      <c r="AH515" s="28" t="s">
        <v>147</v>
      </c>
      <c r="AI515" s="28">
        <v>1</v>
      </c>
      <c r="AJ515" s="31">
        <f t="shared" si="67"/>
        <v>200.91033698997779</v>
      </c>
      <c r="AK515" s="34">
        <f t="shared" si="68"/>
        <v>52.231392412428605</v>
      </c>
      <c r="AL515" s="28" t="s">
        <v>363</v>
      </c>
      <c r="AN515" s="28">
        <v>335</v>
      </c>
      <c r="AO515" s="36">
        <v>42635</v>
      </c>
      <c r="AP515" s="28" t="s">
        <v>63</v>
      </c>
      <c r="AQ515" s="28">
        <v>26</v>
      </c>
      <c r="AR515" s="39">
        <v>1.8</v>
      </c>
      <c r="AS515" s="28">
        <v>31.2</v>
      </c>
      <c r="AT515" s="28" t="s">
        <v>147</v>
      </c>
      <c r="AU515" s="28">
        <v>1</v>
      </c>
      <c r="AV515" s="31">
        <f t="shared" ref="AV515:AV578" si="71">IF(AU515=1,(0.0509*BJ515*AQ515^2*AS515*0.477),"")</f>
        <v>195.10231699296</v>
      </c>
      <c r="AW515" s="34">
        <f t="shared" si="69"/>
        <v>50.702244626484493</v>
      </c>
      <c r="BB515" s="40">
        <v>11</v>
      </c>
      <c r="BC515" s="40">
        <v>8</v>
      </c>
      <c r="BD515" s="28">
        <v>12.943</v>
      </c>
      <c r="BE515" s="28">
        <v>53.741999999999997</v>
      </c>
      <c r="BF515" s="28">
        <v>75.622</v>
      </c>
      <c r="BG515" s="28">
        <v>-11.391</v>
      </c>
      <c r="BH515" s="28" t="s">
        <v>83</v>
      </c>
      <c r="BI515" s="28" t="s">
        <v>84</v>
      </c>
      <c r="BJ515" s="41">
        <v>0.38100000000000001</v>
      </c>
    </row>
    <row r="516" spans="1:62" s="28" customFormat="1" ht="15" customHeight="1" x14ac:dyDescent="0.25">
      <c r="A516" s="28" t="s">
        <v>57</v>
      </c>
      <c r="B516" s="29" t="s">
        <v>58</v>
      </c>
      <c r="C516" s="29">
        <v>23</v>
      </c>
      <c r="D516" s="30">
        <v>40738</v>
      </c>
      <c r="E516" s="28" t="s">
        <v>59</v>
      </c>
      <c r="F516" s="31">
        <v>336</v>
      </c>
      <c r="G516" s="32">
        <v>11.7</v>
      </c>
      <c r="H516" s="33">
        <v>1.3</v>
      </c>
      <c r="I516" s="28">
        <v>12.6</v>
      </c>
      <c r="J516" s="31" t="s">
        <v>60</v>
      </c>
      <c r="K516" s="31">
        <v>1</v>
      </c>
      <c r="L516" s="31">
        <f t="shared" si="64"/>
        <v>23.846979236702918</v>
      </c>
      <c r="M516" s="34">
        <f t="shared" si="65"/>
        <v>6.4098460220617293</v>
      </c>
      <c r="N516" s="35"/>
      <c r="P516" s="36">
        <v>41172</v>
      </c>
      <c r="Q516" s="28" t="s">
        <v>359</v>
      </c>
      <c r="R516" s="31">
        <v>336</v>
      </c>
      <c r="S516" s="37">
        <v>12.4</v>
      </c>
      <c r="T516" s="33">
        <v>1.3</v>
      </c>
      <c r="U516" s="28">
        <v>13.2</v>
      </c>
      <c r="V516" s="28" t="s">
        <v>60</v>
      </c>
      <c r="W516" s="28">
        <v>1</v>
      </c>
      <c r="X516" s="31">
        <f t="shared" si="66"/>
        <v>28.061340041388704</v>
      </c>
      <c r="Y516" s="34">
        <f t="shared" si="70"/>
        <v>7.4508939085301371</v>
      </c>
      <c r="AB516" s="36">
        <v>42264</v>
      </c>
      <c r="AC516" s="36" t="s">
        <v>195</v>
      </c>
      <c r="AD516" s="29">
        <v>336</v>
      </c>
      <c r="AE516" s="38">
        <v>15.2</v>
      </c>
      <c r="AF516" s="39">
        <v>1.3</v>
      </c>
      <c r="AG516" s="28">
        <v>15.7</v>
      </c>
      <c r="AH516" s="28" t="s">
        <v>60</v>
      </c>
      <c r="AI516" s="28">
        <v>1</v>
      </c>
      <c r="AJ516" s="31">
        <f t="shared" si="67"/>
        <v>50.150807855636096</v>
      </c>
      <c r="AK516" s="34">
        <f t="shared" si="68"/>
        <v>12.624701192878135</v>
      </c>
      <c r="AN516" s="28">
        <v>336</v>
      </c>
      <c r="AO516" s="36">
        <v>42635</v>
      </c>
      <c r="AP516" s="28" t="s">
        <v>63</v>
      </c>
      <c r="AQ516" s="28">
        <v>16.7</v>
      </c>
      <c r="AR516" s="39">
        <v>1.3</v>
      </c>
      <c r="AS516" s="28">
        <v>16.899999999999999</v>
      </c>
      <c r="AT516" s="28" t="s">
        <v>60</v>
      </c>
      <c r="AU516" s="28">
        <v>1</v>
      </c>
      <c r="AV516" s="31">
        <f t="shared" si="71"/>
        <v>65.164452668274294</v>
      </c>
      <c r="AW516" s="34">
        <f t="shared" si="69"/>
        <v>16.109493106327776</v>
      </c>
      <c r="BB516" s="40">
        <v>8</v>
      </c>
      <c r="BC516" s="40">
        <v>3</v>
      </c>
      <c r="BD516" s="28">
        <v>6.4359999999999999</v>
      </c>
      <c r="BE516" s="28">
        <v>51.116999999999997</v>
      </c>
      <c r="BF516" s="28">
        <v>72.150999999999996</v>
      </c>
      <c r="BG516" s="28">
        <v>-10.843</v>
      </c>
      <c r="BH516" s="28" t="s">
        <v>234</v>
      </c>
      <c r="BI516" s="28" t="s">
        <v>235</v>
      </c>
      <c r="BJ516" s="41">
        <v>0.56944914285714288</v>
      </c>
    </row>
    <row r="517" spans="1:62" s="28" customFormat="1" ht="15" customHeight="1" x14ac:dyDescent="0.25">
      <c r="A517" s="28" t="s">
        <v>57</v>
      </c>
      <c r="B517" s="29" t="s">
        <v>58</v>
      </c>
      <c r="C517" s="29">
        <v>23</v>
      </c>
      <c r="D517" s="30">
        <v>40738</v>
      </c>
      <c r="E517" s="28" t="s">
        <v>59</v>
      </c>
      <c r="F517" s="31">
        <v>362</v>
      </c>
      <c r="G517" s="32">
        <v>17.899999999999999</v>
      </c>
      <c r="H517" s="33">
        <v>1.3</v>
      </c>
      <c r="I517" s="28">
        <v>25.4</v>
      </c>
      <c r="J517" s="31" t="s">
        <v>147</v>
      </c>
      <c r="K517" s="31">
        <v>1</v>
      </c>
      <c r="L517" s="31">
        <f t="shared" si="64"/>
        <v>75.283693106506192</v>
      </c>
      <c r="M517" s="34">
        <f t="shared" si="65"/>
        <v>19.281266852215733</v>
      </c>
      <c r="N517" s="35"/>
      <c r="P517" s="36">
        <v>41172</v>
      </c>
      <c r="Q517" s="28" t="s">
        <v>359</v>
      </c>
      <c r="R517" s="31">
        <v>362</v>
      </c>
      <c r="S517" s="37">
        <v>18.5</v>
      </c>
      <c r="T517" s="33">
        <v>1.3</v>
      </c>
      <c r="U517" s="28">
        <v>26</v>
      </c>
      <c r="V517" s="28" t="s">
        <v>147</v>
      </c>
      <c r="W517" s="28">
        <v>1</v>
      </c>
      <c r="X517" s="31">
        <f t="shared" si="66"/>
        <v>82.314802750050006</v>
      </c>
      <c r="Y517" s="34">
        <f t="shared" si="70"/>
        <v>21.000082051949889</v>
      </c>
      <c r="Z517" s="28" t="s">
        <v>364</v>
      </c>
      <c r="AB517" s="36">
        <v>42264</v>
      </c>
      <c r="AC517" s="36" t="s">
        <v>195</v>
      </c>
      <c r="AD517" s="29">
        <v>362</v>
      </c>
      <c r="AE517" s="38">
        <v>18.3</v>
      </c>
      <c r="AF517" s="39">
        <v>1.3</v>
      </c>
      <c r="AG517" s="28">
        <v>25.8</v>
      </c>
      <c r="AH517" s="28" t="s">
        <v>147</v>
      </c>
      <c r="AI517" s="28">
        <v>1</v>
      </c>
      <c r="AJ517" s="31">
        <f t="shared" si="67"/>
        <v>79.925069478954626</v>
      </c>
      <c r="AK517" s="34">
        <f t="shared" si="68"/>
        <v>20.417122639240965</v>
      </c>
      <c r="AL517" s="28" t="s">
        <v>365</v>
      </c>
      <c r="AN517" s="28">
        <v>362</v>
      </c>
      <c r="AO517" s="36">
        <v>42635</v>
      </c>
      <c r="AP517" s="28" t="s">
        <v>63</v>
      </c>
      <c r="AQ517" s="28">
        <v>18.3</v>
      </c>
      <c r="AR517" s="39">
        <v>1.3</v>
      </c>
      <c r="AS517" s="28">
        <v>25.8</v>
      </c>
      <c r="AT517" s="28" t="s">
        <v>147</v>
      </c>
      <c r="AU517" s="28">
        <v>1</v>
      </c>
      <c r="AV517" s="31">
        <f t="shared" si="71"/>
        <v>79.925069478954626</v>
      </c>
      <c r="AW517" s="34">
        <f t="shared" si="69"/>
        <v>20.417122639240965</v>
      </c>
      <c r="BB517" s="40">
        <v>11</v>
      </c>
      <c r="BC517" s="40">
        <v>7</v>
      </c>
      <c r="BD517" s="28">
        <v>10.459</v>
      </c>
      <c r="BE517" s="28">
        <v>53.348999999999997</v>
      </c>
      <c r="BF517" s="28">
        <v>75.394000000000005</v>
      </c>
      <c r="BG517" s="28">
        <v>-10.916</v>
      </c>
      <c r="BH517" s="28" t="s">
        <v>83</v>
      </c>
      <c r="BI517" s="28" t="s">
        <v>84</v>
      </c>
      <c r="BJ517" s="41">
        <v>0.38100000000000001</v>
      </c>
    </row>
    <row r="518" spans="1:62" s="28" customFormat="1" ht="15" customHeight="1" x14ac:dyDescent="0.25">
      <c r="A518" s="28" t="s">
        <v>57</v>
      </c>
      <c r="B518" s="29" t="s">
        <v>58</v>
      </c>
      <c r="C518" s="29">
        <v>23</v>
      </c>
      <c r="G518" s="32"/>
      <c r="K518" s="31"/>
      <c r="L518" s="31" t="str">
        <f t="shared" si="64"/>
        <v/>
      </c>
      <c r="M518" s="34" t="str">
        <f t="shared" si="65"/>
        <v/>
      </c>
      <c r="S518" s="37"/>
      <c r="X518" s="31" t="str">
        <f t="shared" si="66"/>
        <v/>
      </c>
      <c r="Y518" s="34" t="str">
        <f t="shared" si="70"/>
        <v/>
      </c>
      <c r="AB518" s="36">
        <v>42264</v>
      </c>
      <c r="AC518" s="36" t="s">
        <v>195</v>
      </c>
      <c r="AD518" s="29">
        <v>3499</v>
      </c>
      <c r="AE518" s="38">
        <v>11.1</v>
      </c>
      <c r="AF518" s="39">
        <v>1.3</v>
      </c>
      <c r="AG518" s="28">
        <v>13.9</v>
      </c>
      <c r="AH518" s="28" t="s">
        <v>115</v>
      </c>
      <c r="AI518" s="28">
        <v>1</v>
      </c>
      <c r="AJ518" s="31">
        <f t="shared" si="67"/>
        <v>10.949713494831</v>
      </c>
      <c r="AK518" s="34">
        <f t="shared" si="68"/>
        <v>5.5928443129475314</v>
      </c>
      <c r="AN518" s="28">
        <v>3499</v>
      </c>
      <c r="AO518" s="36">
        <v>42635</v>
      </c>
      <c r="AP518" s="28" t="s">
        <v>63</v>
      </c>
      <c r="AQ518" s="28">
        <v>12.3</v>
      </c>
      <c r="AR518" s="39">
        <v>1.3</v>
      </c>
      <c r="AS518" s="28">
        <v>15.2</v>
      </c>
      <c r="AT518" s="28" t="s">
        <v>158</v>
      </c>
      <c r="AU518" s="28">
        <v>1</v>
      </c>
      <c r="AV518" s="31">
        <f t="shared" si="71"/>
        <v>14.702656428792002</v>
      </c>
      <c r="AW518" s="34">
        <f t="shared" si="69"/>
        <v>7.2962625559620715</v>
      </c>
      <c r="AX518" s="28" t="s">
        <v>366</v>
      </c>
      <c r="BB518" s="40">
        <v>8</v>
      </c>
      <c r="BC518" s="40">
        <v>3</v>
      </c>
      <c r="BD518" s="28">
        <v>0</v>
      </c>
      <c r="BE518" s="28">
        <v>50.152000000000001</v>
      </c>
      <c r="BF518" s="28">
        <v>71.197999999999993</v>
      </c>
      <c r="BG518" s="28">
        <v>-9.827</v>
      </c>
      <c r="BH518" s="28" t="s">
        <v>83</v>
      </c>
      <c r="BI518" s="28" t="s">
        <v>138</v>
      </c>
      <c r="BJ518" s="41">
        <v>0.26333333333333336</v>
      </c>
    </row>
    <row r="519" spans="1:62" s="28" customFormat="1" ht="15" customHeight="1" x14ac:dyDescent="0.25">
      <c r="A519" s="28" t="s">
        <v>57</v>
      </c>
      <c r="B519" s="29" t="s">
        <v>58</v>
      </c>
      <c r="C519" s="29">
        <v>23</v>
      </c>
      <c r="G519" s="32"/>
      <c r="K519" s="31"/>
      <c r="L519" s="31" t="str">
        <f t="shared" si="64"/>
        <v/>
      </c>
      <c r="M519" s="34" t="str">
        <f t="shared" si="65"/>
        <v/>
      </c>
      <c r="S519" s="37"/>
      <c r="X519" s="31" t="str">
        <f t="shared" si="66"/>
        <v/>
      </c>
      <c r="Y519" s="34" t="str">
        <f t="shared" si="70"/>
        <v/>
      </c>
      <c r="AB519" s="36">
        <v>42264</v>
      </c>
      <c r="AC519" s="36" t="s">
        <v>195</v>
      </c>
      <c r="AD519" s="29">
        <v>3500</v>
      </c>
      <c r="AE519" s="38">
        <v>11.4</v>
      </c>
      <c r="AF519" s="39">
        <v>1.3</v>
      </c>
      <c r="AG519" s="28">
        <v>7.6</v>
      </c>
      <c r="AH519" s="28" t="s">
        <v>115</v>
      </c>
      <c r="AI519" s="28">
        <v>1</v>
      </c>
      <c r="AJ519" s="31">
        <f t="shared" si="67"/>
        <v>12.949506446112002</v>
      </c>
      <c r="AK519" s="34">
        <f t="shared" si="68"/>
        <v>5.992799944200109</v>
      </c>
      <c r="AN519" s="28">
        <v>3500</v>
      </c>
      <c r="AO519" s="36">
        <v>42635</v>
      </c>
      <c r="AP519" s="28" t="s">
        <v>63</v>
      </c>
      <c r="AQ519" s="28">
        <v>12.6</v>
      </c>
      <c r="AR519" s="39">
        <v>1.3</v>
      </c>
      <c r="AS519" s="28">
        <v>8.3000000000000007</v>
      </c>
      <c r="AT519" s="28" t="s">
        <v>115</v>
      </c>
      <c r="AU519" s="28">
        <v>1</v>
      </c>
      <c r="AV519" s="31">
        <f t="shared" si="71"/>
        <v>17.276235035976004</v>
      </c>
      <c r="AW519" s="34">
        <f t="shared" si="69"/>
        <v>7.7661527252773626</v>
      </c>
      <c r="BB519" s="40">
        <v>16</v>
      </c>
      <c r="BC519" s="40">
        <v>20</v>
      </c>
      <c r="BD519" s="28">
        <v>16.596</v>
      </c>
      <c r="BE519" s="28">
        <v>57.082000000000001</v>
      </c>
      <c r="BF519" s="28">
        <v>90.799000000000007</v>
      </c>
      <c r="BG519" s="28">
        <v>-15.741</v>
      </c>
      <c r="BH519" s="28" t="s">
        <v>268</v>
      </c>
      <c r="BI519" s="28" t="s">
        <v>269</v>
      </c>
      <c r="BJ519" s="41">
        <v>0.54</v>
      </c>
    </row>
    <row r="520" spans="1:62" s="28" customFormat="1" ht="15" customHeight="1" x14ac:dyDescent="0.25">
      <c r="A520" s="28" t="s">
        <v>57</v>
      </c>
      <c r="B520" s="29" t="s">
        <v>58</v>
      </c>
      <c r="C520" s="29">
        <v>24</v>
      </c>
      <c r="D520" s="30">
        <v>40738</v>
      </c>
      <c r="E520" s="28" t="s">
        <v>59</v>
      </c>
      <c r="F520" s="31">
        <v>337</v>
      </c>
      <c r="G520" s="32">
        <v>16.899999999999999</v>
      </c>
      <c r="H520" s="33">
        <v>1.3</v>
      </c>
      <c r="I520" s="28">
        <v>24.7</v>
      </c>
      <c r="J520" s="31" t="s">
        <v>71</v>
      </c>
      <c r="K520" s="31">
        <v>1</v>
      </c>
      <c r="L520" s="31">
        <f t="shared" si="64"/>
        <v>65.257660402541092</v>
      </c>
      <c r="M520" s="34">
        <f t="shared" si="65"/>
        <v>16.613945443576625</v>
      </c>
      <c r="N520" s="35"/>
      <c r="P520" s="36">
        <v>41172</v>
      </c>
      <c r="Q520" s="28" t="s">
        <v>359</v>
      </c>
      <c r="R520" s="31">
        <v>337</v>
      </c>
      <c r="S520" s="37">
        <v>18.899999999999999</v>
      </c>
      <c r="T520" s="33">
        <v>1.3</v>
      </c>
      <c r="U520" s="28">
        <v>27</v>
      </c>
      <c r="V520" s="28" t="s">
        <v>71</v>
      </c>
      <c r="W520" s="28">
        <v>1</v>
      </c>
      <c r="X520" s="31">
        <f t="shared" si="66"/>
        <v>89.217183642110982</v>
      </c>
      <c r="Y520" s="34">
        <f t="shared" si="70"/>
        <v>22.196386980411191</v>
      </c>
      <c r="AB520" s="36">
        <v>42265</v>
      </c>
      <c r="AC520" s="36" t="s">
        <v>195</v>
      </c>
      <c r="AD520" s="29">
        <v>337</v>
      </c>
      <c r="AE520" s="38">
        <v>20</v>
      </c>
      <c r="AF520" s="39">
        <v>1.6</v>
      </c>
      <c r="AG520" s="28">
        <v>28.2</v>
      </c>
      <c r="AH520" s="28" t="s">
        <v>147</v>
      </c>
      <c r="AI520" s="28">
        <v>1</v>
      </c>
      <c r="AJ520" s="31">
        <f t="shared" si="67"/>
        <v>104.344662024</v>
      </c>
      <c r="AK520" s="34">
        <f t="shared" si="68"/>
        <v>25.698862683407675</v>
      </c>
      <c r="AL520" s="28" t="s">
        <v>367</v>
      </c>
      <c r="AN520" s="28">
        <v>337</v>
      </c>
      <c r="AO520" s="36">
        <v>42635</v>
      </c>
      <c r="AP520" s="28" t="s">
        <v>63</v>
      </c>
      <c r="AQ520" s="28">
        <v>20.6</v>
      </c>
      <c r="AR520" s="39">
        <v>1.6</v>
      </c>
      <c r="AS520" s="28">
        <v>28.8</v>
      </c>
      <c r="AT520" s="28" t="s">
        <v>147</v>
      </c>
      <c r="AU520" s="28">
        <v>1</v>
      </c>
      <c r="AV520" s="31">
        <f t="shared" si="71"/>
        <v>113.05455517405441</v>
      </c>
      <c r="AW520" s="34">
        <f t="shared" si="69"/>
        <v>27.743568155946754</v>
      </c>
      <c r="BB520" s="40">
        <v>4</v>
      </c>
      <c r="BC520" s="40">
        <v>10</v>
      </c>
      <c r="BD520" s="28">
        <v>14.044</v>
      </c>
      <c r="BE520" s="28">
        <v>67.372</v>
      </c>
      <c r="BF520" s="28">
        <v>77.912000000000006</v>
      </c>
      <c r="BG520" s="28">
        <v>-14.15</v>
      </c>
      <c r="BH520" s="28" t="s">
        <v>83</v>
      </c>
      <c r="BI520" s="28" t="s">
        <v>84</v>
      </c>
      <c r="BJ520" s="41">
        <v>0.38100000000000001</v>
      </c>
    </row>
    <row r="521" spans="1:62" s="28" customFormat="1" ht="15" customHeight="1" x14ac:dyDescent="0.25">
      <c r="A521" s="28" t="s">
        <v>57</v>
      </c>
      <c r="B521" s="29" t="s">
        <v>58</v>
      </c>
      <c r="C521" s="29">
        <v>24</v>
      </c>
      <c r="D521" s="30">
        <v>40738</v>
      </c>
      <c r="E521" s="28" t="s">
        <v>59</v>
      </c>
      <c r="F521" s="31">
        <v>338</v>
      </c>
      <c r="G521" s="32">
        <v>21.9</v>
      </c>
      <c r="H521" s="33">
        <v>1.3</v>
      </c>
      <c r="I521" s="28">
        <v>24.7</v>
      </c>
      <c r="J521" s="31" t="s">
        <v>60</v>
      </c>
      <c r="K521" s="31">
        <v>1</v>
      </c>
      <c r="L521" s="31">
        <f t="shared" si="64"/>
        <v>109.58379085348109</v>
      </c>
      <c r="M521" s="34">
        <f t="shared" si="65"/>
        <v>32.508465691241781</v>
      </c>
      <c r="N521" s="35"/>
      <c r="P521" s="36">
        <v>41172</v>
      </c>
      <c r="Q521" s="28" t="s">
        <v>359</v>
      </c>
      <c r="R521" s="31">
        <v>338</v>
      </c>
      <c r="S521" s="37">
        <v>25.5</v>
      </c>
      <c r="T521" s="33">
        <v>1.3</v>
      </c>
      <c r="U521" s="28">
        <v>27.5</v>
      </c>
      <c r="V521" s="28" t="s">
        <v>60</v>
      </c>
      <c r="W521" s="28">
        <v>1</v>
      </c>
      <c r="X521" s="31">
        <f t="shared" si="66"/>
        <v>165.4147343289375</v>
      </c>
      <c r="Y521" s="34">
        <f t="shared" si="70"/>
        <v>48.215345413334028</v>
      </c>
      <c r="AB521" s="36">
        <v>42265</v>
      </c>
      <c r="AC521" s="36" t="s">
        <v>195</v>
      </c>
      <c r="AD521" s="29">
        <v>338</v>
      </c>
      <c r="AE521" s="38">
        <v>29.7</v>
      </c>
      <c r="AF521" s="39">
        <v>1.3</v>
      </c>
      <c r="AG521" s="28">
        <v>30.5</v>
      </c>
      <c r="AH521" s="28" t="s">
        <v>147</v>
      </c>
      <c r="AI521" s="28">
        <v>1</v>
      </c>
      <c r="AJ521" s="31">
        <f t="shared" si="67"/>
        <v>248.87076056780853</v>
      </c>
      <c r="AK521" s="34">
        <f t="shared" si="68"/>
        <v>71.562485955794315</v>
      </c>
      <c r="AN521" s="28">
        <v>338</v>
      </c>
      <c r="AO521" s="36">
        <v>42635</v>
      </c>
      <c r="AP521" s="28" t="s">
        <v>63</v>
      </c>
      <c r="AQ521" s="28">
        <v>31.4</v>
      </c>
      <c r="AR521" s="39">
        <v>1.3</v>
      </c>
      <c r="AS521" s="28">
        <v>31.6</v>
      </c>
      <c r="AT521" s="28" t="s">
        <v>147</v>
      </c>
      <c r="AU521" s="28">
        <v>1</v>
      </c>
      <c r="AV521" s="31">
        <f t="shared" si="71"/>
        <v>288.20898491366876</v>
      </c>
      <c r="AW521" s="34">
        <f t="shared" si="69"/>
        <v>82.659734035052495</v>
      </c>
      <c r="BB521" s="40">
        <v>4</v>
      </c>
      <c r="BC521" s="40">
        <v>11</v>
      </c>
      <c r="BD521" s="28">
        <v>22.809000000000001</v>
      </c>
      <c r="BE521" s="28">
        <v>67.45</v>
      </c>
      <c r="BF521" s="28">
        <v>77.597999999999999</v>
      </c>
      <c r="BG521" s="28">
        <v>-13.872</v>
      </c>
      <c r="BH521" s="28" t="s">
        <v>83</v>
      </c>
      <c r="BI521" s="28" t="s">
        <v>84</v>
      </c>
      <c r="BJ521" s="41">
        <v>0.38100000000000001</v>
      </c>
    </row>
    <row r="522" spans="1:62" s="28" customFormat="1" ht="15" customHeight="1" x14ac:dyDescent="0.25">
      <c r="A522" s="28" t="s">
        <v>57</v>
      </c>
      <c r="B522" s="29" t="s">
        <v>58</v>
      </c>
      <c r="C522" s="29">
        <v>24</v>
      </c>
      <c r="D522" s="30">
        <v>40738</v>
      </c>
      <c r="E522" s="28" t="s">
        <v>59</v>
      </c>
      <c r="F522" s="31">
        <v>339</v>
      </c>
      <c r="G522" s="32">
        <v>10</v>
      </c>
      <c r="H522" s="33">
        <v>1.3</v>
      </c>
      <c r="I522" s="28">
        <v>14.8</v>
      </c>
      <c r="J522" s="31" t="s">
        <v>60</v>
      </c>
      <c r="K522" s="31">
        <v>1</v>
      </c>
      <c r="L522" s="31">
        <f t="shared" si="64"/>
        <v>13.690611684000002</v>
      </c>
      <c r="M522" s="34">
        <f t="shared" si="65"/>
        <v>4.2682142857322525</v>
      </c>
      <c r="N522" s="35"/>
      <c r="P522" s="36">
        <v>41172</v>
      </c>
      <c r="Q522" s="28" t="s">
        <v>359</v>
      </c>
      <c r="R522" s="31">
        <v>339</v>
      </c>
      <c r="S522" s="37">
        <v>11</v>
      </c>
      <c r="T522" s="33">
        <v>1.3</v>
      </c>
      <c r="U522" s="28">
        <v>16</v>
      </c>
      <c r="V522" s="28" t="s">
        <v>60</v>
      </c>
      <c r="W522" s="28">
        <v>1</v>
      </c>
      <c r="X522" s="31">
        <f t="shared" si="66"/>
        <v>17.908800148799997</v>
      </c>
      <c r="Y522" s="34">
        <f t="shared" si="70"/>
        <v>5.4632776147928253</v>
      </c>
      <c r="AB522" s="36">
        <v>42265</v>
      </c>
      <c r="AC522" s="36" t="s">
        <v>195</v>
      </c>
      <c r="AD522" s="29">
        <v>339</v>
      </c>
      <c r="AE522" s="38">
        <v>13</v>
      </c>
      <c r="AF522" s="39">
        <v>1.3</v>
      </c>
      <c r="AG522" s="28">
        <v>18.5</v>
      </c>
      <c r="AH522" s="28" t="s">
        <v>60</v>
      </c>
      <c r="AI522" s="28">
        <v>1</v>
      </c>
      <c r="AJ522" s="31">
        <f t="shared" si="67"/>
        <v>28.92141718245</v>
      </c>
      <c r="AK522" s="34">
        <f t="shared" si="68"/>
        <v>8.4209191472576226</v>
      </c>
      <c r="AN522" s="28">
        <v>339</v>
      </c>
      <c r="AO522" s="36">
        <v>42635</v>
      </c>
      <c r="AP522" s="28" t="s">
        <v>63</v>
      </c>
      <c r="AQ522" s="28">
        <v>13.1</v>
      </c>
      <c r="AR522" s="39">
        <v>1.3</v>
      </c>
      <c r="AS522" s="28">
        <v>18.600000000000001</v>
      </c>
      <c r="AT522" s="28" t="s">
        <v>60</v>
      </c>
      <c r="AU522" s="28">
        <v>1</v>
      </c>
      <c r="AV522" s="31">
        <f t="shared" si="71"/>
        <v>29.526819731281797</v>
      </c>
      <c r="AW522" s="34">
        <f t="shared" si="69"/>
        <v>8.5897172999647697</v>
      </c>
      <c r="BB522" s="40">
        <v>4</v>
      </c>
      <c r="BC522" s="40">
        <v>12</v>
      </c>
      <c r="BD522" s="28">
        <v>7.4409999999999998</v>
      </c>
      <c r="BE522" s="28">
        <v>66.980999999999995</v>
      </c>
      <c r="BF522" s="28">
        <v>79.524000000000001</v>
      </c>
      <c r="BG522" s="28">
        <v>-14.6</v>
      </c>
      <c r="BH522" s="28" t="s">
        <v>83</v>
      </c>
      <c r="BI522" s="28" t="s">
        <v>84</v>
      </c>
      <c r="BJ522" s="41">
        <v>0.38100000000000001</v>
      </c>
    </row>
    <row r="523" spans="1:62" s="28" customFormat="1" ht="15" customHeight="1" x14ac:dyDescent="0.25">
      <c r="A523" s="28" t="s">
        <v>57</v>
      </c>
      <c r="B523" s="29" t="s">
        <v>58</v>
      </c>
      <c r="C523" s="29">
        <v>24</v>
      </c>
      <c r="D523" s="30">
        <v>40738</v>
      </c>
      <c r="E523" s="28" t="s">
        <v>59</v>
      </c>
      <c r="F523" s="31">
        <v>340</v>
      </c>
      <c r="G523" s="32">
        <v>13.8</v>
      </c>
      <c r="H523" s="33">
        <v>1.3</v>
      </c>
      <c r="I523" s="28">
        <v>21.6</v>
      </c>
      <c r="J523" s="31" t="s">
        <v>60</v>
      </c>
      <c r="K523" s="31">
        <v>1</v>
      </c>
      <c r="L523" s="31">
        <f t="shared" si="64"/>
        <v>38.051612111203212</v>
      </c>
      <c r="M523" s="34">
        <f t="shared" si="65"/>
        <v>9.8295367072577413</v>
      </c>
      <c r="N523" s="35"/>
      <c r="P523" s="36">
        <v>41172</v>
      </c>
      <c r="Q523" s="28" t="s">
        <v>359</v>
      </c>
      <c r="R523" s="31">
        <v>340</v>
      </c>
      <c r="S523" s="37">
        <v>14.8</v>
      </c>
      <c r="T523" s="33">
        <v>1.3</v>
      </c>
      <c r="U523" s="28">
        <v>22.9</v>
      </c>
      <c r="V523" s="28" t="s">
        <v>60</v>
      </c>
      <c r="W523" s="28">
        <v>1</v>
      </c>
      <c r="X523" s="31">
        <f t="shared" si="66"/>
        <v>46.400221119412805</v>
      </c>
      <c r="Y523" s="34">
        <f t="shared" si="70"/>
        <v>11.782136718510925</v>
      </c>
      <c r="AB523" s="36">
        <v>42265</v>
      </c>
      <c r="AC523" s="36" t="s">
        <v>195</v>
      </c>
      <c r="AD523" s="29">
        <v>340</v>
      </c>
      <c r="AE523" s="38">
        <v>15.1</v>
      </c>
      <c r="AF523" s="39">
        <v>1.3</v>
      </c>
      <c r="AG523" s="28">
        <v>23.3</v>
      </c>
      <c r="AH523" s="28" t="s">
        <v>60</v>
      </c>
      <c r="AI523" s="28">
        <v>1</v>
      </c>
      <c r="AJ523" s="31">
        <f t="shared" si="67"/>
        <v>49.144050961218902</v>
      </c>
      <c r="AK523" s="34">
        <f t="shared" si="68"/>
        <v>12.410706597523037</v>
      </c>
      <c r="AN523" s="28">
        <v>340</v>
      </c>
      <c r="AO523" s="36">
        <v>42635</v>
      </c>
      <c r="AP523" s="28" t="s">
        <v>63</v>
      </c>
      <c r="AQ523" s="28">
        <v>15.1</v>
      </c>
      <c r="AR523" s="39">
        <v>1.3</v>
      </c>
      <c r="AS523" s="28">
        <v>23.3</v>
      </c>
      <c r="AT523" s="28" t="s">
        <v>60</v>
      </c>
      <c r="AU523" s="28">
        <v>1</v>
      </c>
      <c r="AV523" s="31">
        <f t="shared" si="71"/>
        <v>49.144050961218902</v>
      </c>
      <c r="AW523" s="34">
        <f t="shared" si="69"/>
        <v>12.410706597523037</v>
      </c>
      <c r="BB523" s="40">
        <v>3</v>
      </c>
      <c r="BC523" s="40">
        <v>12</v>
      </c>
      <c r="BD523" s="28">
        <v>2.0920000000000001</v>
      </c>
      <c r="BE523" s="28">
        <v>66.275999999999996</v>
      </c>
      <c r="BF523" s="28">
        <v>79.182000000000002</v>
      </c>
      <c r="BG523" s="28">
        <v>-14.597</v>
      </c>
      <c r="BH523" s="28" t="s">
        <v>83</v>
      </c>
      <c r="BI523" s="28" t="s">
        <v>84</v>
      </c>
      <c r="BJ523" s="41">
        <v>0.38100000000000001</v>
      </c>
    </row>
    <row r="524" spans="1:62" s="28" customFormat="1" ht="15" customHeight="1" x14ac:dyDescent="0.25">
      <c r="A524" s="28" t="s">
        <v>57</v>
      </c>
      <c r="B524" s="29" t="s">
        <v>58</v>
      </c>
      <c r="C524" s="29">
        <v>24</v>
      </c>
      <c r="D524" s="30">
        <v>40738</v>
      </c>
      <c r="E524" s="28" t="s">
        <v>59</v>
      </c>
      <c r="F524" s="31">
        <v>341</v>
      </c>
      <c r="G524" s="32">
        <v>16.2</v>
      </c>
      <c r="H524" s="33">
        <v>1.3</v>
      </c>
      <c r="I524" s="28">
        <v>16.100000000000001</v>
      </c>
      <c r="J524" s="31" t="s">
        <v>60</v>
      </c>
      <c r="K524" s="31">
        <v>1</v>
      </c>
      <c r="L524" s="31">
        <f t="shared" si="64"/>
        <v>39.085623309877207</v>
      </c>
      <c r="M524" s="34">
        <f t="shared" si="65"/>
        <v>14.88984245800135</v>
      </c>
      <c r="N524" s="35"/>
      <c r="P524" s="36">
        <v>41172</v>
      </c>
      <c r="Q524" s="28" t="s">
        <v>359</v>
      </c>
      <c r="R524" s="31">
        <v>341</v>
      </c>
      <c r="S524" s="37">
        <v>17</v>
      </c>
      <c r="T524" s="33">
        <v>1.3</v>
      </c>
      <c r="U524" s="28">
        <v>16.7</v>
      </c>
      <c r="V524" s="28" t="s">
        <v>60</v>
      </c>
      <c r="W524" s="28">
        <v>1</v>
      </c>
      <c r="X524" s="31">
        <f t="shared" si="66"/>
        <v>44.64526970979</v>
      </c>
      <c r="Y524" s="34">
        <f t="shared" si="70"/>
        <v>16.86976067377147</v>
      </c>
      <c r="AB524" s="36">
        <v>42265</v>
      </c>
      <c r="AC524" s="36" t="s">
        <v>195</v>
      </c>
      <c r="AD524" s="29">
        <v>341</v>
      </c>
      <c r="AE524" s="38">
        <v>18.7</v>
      </c>
      <c r="AF524" s="39">
        <v>1.3</v>
      </c>
      <c r="AG524" s="28">
        <v>18</v>
      </c>
      <c r="AH524" s="28" t="s">
        <v>60</v>
      </c>
      <c r="AI524" s="28">
        <v>1</v>
      </c>
      <c r="AJ524" s="31">
        <f t="shared" si="67"/>
        <v>58.225986483786002</v>
      </c>
      <c r="AK524" s="34">
        <f t="shared" si="68"/>
        <v>21.593148723580629</v>
      </c>
      <c r="AN524" s="28">
        <v>341</v>
      </c>
      <c r="AO524" s="36">
        <v>42635</v>
      </c>
      <c r="AP524" s="28" t="s">
        <v>63</v>
      </c>
      <c r="AQ524" s="28">
        <v>19.2</v>
      </c>
      <c r="AR524" s="39">
        <v>1.3</v>
      </c>
      <c r="AS524" s="28">
        <v>18.399999999999999</v>
      </c>
      <c r="AT524" s="28" t="s">
        <v>60</v>
      </c>
      <c r="AU524" s="28">
        <v>1</v>
      </c>
      <c r="AV524" s="31">
        <f t="shared" si="71"/>
        <v>62.745331403980792</v>
      </c>
      <c r="AW524" s="34">
        <f t="shared" si="69"/>
        <v>23.120456109996134</v>
      </c>
      <c r="BB524" s="40">
        <v>-2</v>
      </c>
      <c r="BC524" s="40">
        <v>-1</v>
      </c>
      <c r="BD524" s="28">
        <v>4.9400000000000004</v>
      </c>
      <c r="BE524" s="28">
        <v>65.048000000000002</v>
      </c>
      <c r="BF524" s="28">
        <v>79.840999999999994</v>
      </c>
      <c r="BG524" s="28">
        <v>-14.811999999999999</v>
      </c>
      <c r="BH524" s="28" t="s">
        <v>83</v>
      </c>
      <c r="BI524" s="28" t="s">
        <v>84</v>
      </c>
      <c r="BJ524" s="41">
        <v>0.38100000000000001</v>
      </c>
    </row>
    <row r="525" spans="1:62" s="28" customFormat="1" ht="15" customHeight="1" x14ac:dyDescent="0.25">
      <c r="A525" s="28" t="s">
        <v>57</v>
      </c>
      <c r="B525" s="29" t="s">
        <v>58</v>
      </c>
      <c r="C525" s="29">
        <v>24</v>
      </c>
      <c r="D525" s="30">
        <v>40738</v>
      </c>
      <c r="E525" s="28" t="s">
        <v>59</v>
      </c>
      <c r="F525" s="31">
        <v>342</v>
      </c>
      <c r="G525" s="32">
        <v>12.8</v>
      </c>
      <c r="H525" s="33">
        <v>1.8</v>
      </c>
      <c r="I525" s="28">
        <v>12.7</v>
      </c>
      <c r="J525" s="31" t="s">
        <v>71</v>
      </c>
      <c r="K525" s="31">
        <v>1</v>
      </c>
      <c r="L525" s="31">
        <f t="shared" si="64"/>
        <v>22.531744688590166</v>
      </c>
      <c r="M525" s="34">
        <f t="shared" si="65"/>
        <v>8.0894693981847237</v>
      </c>
      <c r="N525" s="35"/>
      <c r="P525" s="36">
        <v>41172</v>
      </c>
      <c r="Q525" s="28" t="s">
        <v>359</v>
      </c>
      <c r="R525" s="31">
        <v>342</v>
      </c>
      <c r="S525" s="37">
        <v>12.6</v>
      </c>
      <c r="T525" s="33">
        <v>1.8</v>
      </c>
      <c r="U525" s="28">
        <v>12.5</v>
      </c>
      <c r="V525" s="28" t="s">
        <v>71</v>
      </c>
      <c r="W525" s="28">
        <v>1</v>
      </c>
      <c r="X525" s="31">
        <f t="shared" si="66"/>
        <v>21.48929978474639</v>
      </c>
      <c r="Y525" s="34">
        <f t="shared" si="70"/>
        <v>7.7661527252773626</v>
      </c>
      <c r="AB525" s="36">
        <v>42265</v>
      </c>
      <c r="AC525" s="36" t="s">
        <v>195</v>
      </c>
      <c r="AD525" s="29">
        <v>342</v>
      </c>
      <c r="AE525" s="38"/>
      <c r="AI525" s="28">
        <v>0</v>
      </c>
      <c r="AJ525" s="31" t="str">
        <f t="shared" si="67"/>
        <v/>
      </c>
      <c r="AK525" s="34" t="str">
        <f t="shared" si="68"/>
        <v/>
      </c>
      <c r="AL525" s="28" t="s">
        <v>90</v>
      </c>
      <c r="AN525" s="28">
        <v>342</v>
      </c>
      <c r="AO525" s="36">
        <v>42635</v>
      </c>
      <c r="AP525" s="28" t="s">
        <v>63</v>
      </c>
      <c r="AS525" s="28" t="s">
        <v>64</v>
      </c>
      <c r="AU525" s="28">
        <v>0</v>
      </c>
      <c r="AV525" s="31" t="str">
        <f t="shared" si="71"/>
        <v/>
      </c>
      <c r="AW525" s="34" t="str">
        <f t="shared" si="69"/>
        <v/>
      </c>
      <c r="AX525" s="28" t="s">
        <v>91</v>
      </c>
      <c r="BB525" s="40"/>
      <c r="BC525" s="40"/>
      <c r="BH525" s="28" t="s">
        <v>92</v>
      </c>
      <c r="BI525" s="28" t="s">
        <v>93</v>
      </c>
      <c r="BJ525" s="41">
        <v>0.44600014498375162</v>
      </c>
    </row>
    <row r="526" spans="1:62" s="28" customFormat="1" ht="15" customHeight="1" x14ac:dyDescent="0.25">
      <c r="A526" s="28" t="s">
        <v>57</v>
      </c>
      <c r="B526" s="29" t="s">
        <v>58</v>
      </c>
      <c r="C526" s="29">
        <v>24</v>
      </c>
      <c r="D526" s="30">
        <v>40738</v>
      </c>
      <c r="E526" s="28" t="s">
        <v>59</v>
      </c>
      <c r="F526" s="31">
        <v>343</v>
      </c>
      <c r="G526" s="32">
        <v>36.1</v>
      </c>
      <c r="H526" s="33">
        <v>1.3</v>
      </c>
      <c r="I526" s="28">
        <v>39.200000000000003</v>
      </c>
      <c r="J526" s="31" t="s">
        <v>60</v>
      </c>
      <c r="K526" s="31">
        <v>1</v>
      </c>
      <c r="L526" s="31">
        <f t="shared" si="64"/>
        <v>472.56505977436569</v>
      </c>
      <c r="M526" s="34">
        <f t="shared" si="65"/>
        <v>118.62872644353203</v>
      </c>
      <c r="N526" s="35"/>
      <c r="P526" s="36">
        <v>41172</v>
      </c>
      <c r="Q526" s="28" t="s">
        <v>359</v>
      </c>
      <c r="R526" s="31">
        <v>343</v>
      </c>
      <c r="S526" s="37">
        <v>36.799999999999997</v>
      </c>
      <c r="T526" s="33">
        <v>1.3</v>
      </c>
      <c r="U526" s="28">
        <v>39.6</v>
      </c>
      <c r="V526" s="28" t="s">
        <v>60</v>
      </c>
      <c r="W526" s="28">
        <v>1</v>
      </c>
      <c r="X526" s="31">
        <f t="shared" si="66"/>
        <v>496.08027641272315</v>
      </c>
      <c r="Y526" s="34">
        <f t="shared" si="70"/>
        <v>124.67864261087192</v>
      </c>
      <c r="AB526" s="36">
        <v>42265</v>
      </c>
      <c r="AC526" s="36" t="s">
        <v>195</v>
      </c>
      <c r="AD526" s="29">
        <v>343</v>
      </c>
      <c r="AE526" s="38">
        <v>37.4</v>
      </c>
      <c r="AF526" s="39">
        <v>1.3</v>
      </c>
      <c r="AG526" s="28">
        <v>40</v>
      </c>
      <c r="AH526" s="28" t="s">
        <v>60</v>
      </c>
      <c r="AI526" s="28">
        <v>1</v>
      </c>
      <c r="AJ526" s="31">
        <f t="shared" si="67"/>
        <v>517.5643243003201</v>
      </c>
      <c r="AK526" s="34">
        <f t="shared" si="68"/>
        <v>130.0120675301327</v>
      </c>
      <c r="AN526" s="28">
        <v>343</v>
      </c>
      <c r="AO526" s="36">
        <v>42635</v>
      </c>
      <c r="AP526" s="28" t="s">
        <v>63</v>
      </c>
      <c r="AQ526" s="28">
        <v>37.4</v>
      </c>
      <c r="AR526" s="39">
        <v>1.3</v>
      </c>
      <c r="AS526" s="28">
        <v>40</v>
      </c>
      <c r="AT526" s="28" t="s">
        <v>60</v>
      </c>
      <c r="AU526" s="28">
        <v>1</v>
      </c>
      <c r="AV526" s="31">
        <f t="shared" si="71"/>
        <v>517.5643243003201</v>
      </c>
      <c r="AW526" s="34">
        <f t="shared" si="69"/>
        <v>130.0120675301327</v>
      </c>
      <c r="BB526" s="40">
        <v>4</v>
      </c>
      <c r="BC526" s="40">
        <v>13</v>
      </c>
      <c r="BD526" s="28">
        <v>18.335999999999999</v>
      </c>
      <c r="BE526" s="28">
        <v>67.492000000000004</v>
      </c>
      <c r="BF526" s="28">
        <v>80.808000000000007</v>
      </c>
      <c r="BG526" s="28">
        <v>-14.875999999999999</v>
      </c>
      <c r="BH526" s="28" t="s">
        <v>83</v>
      </c>
      <c r="BI526" s="28" t="s">
        <v>84</v>
      </c>
      <c r="BJ526" s="41">
        <v>0.38100000000000001</v>
      </c>
    </row>
    <row r="527" spans="1:62" s="28" customFormat="1" ht="15" customHeight="1" x14ac:dyDescent="0.25">
      <c r="A527" s="28" t="s">
        <v>57</v>
      </c>
      <c r="B527" s="29" t="s">
        <v>58</v>
      </c>
      <c r="C527" s="29">
        <v>24</v>
      </c>
      <c r="D527" s="30">
        <v>40738</v>
      </c>
      <c r="E527" s="28" t="s">
        <v>59</v>
      </c>
      <c r="F527" s="31">
        <v>344</v>
      </c>
      <c r="G527" s="32">
        <v>41.2</v>
      </c>
      <c r="H527" s="33">
        <v>2.1</v>
      </c>
      <c r="I527" s="28">
        <v>29.9</v>
      </c>
      <c r="J527" s="31" t="s">
        <v>60</v>
      </c>
      <c r="K527" s="31">
        <v>1</v>
      </c>
      <c r="L527" s="31">
        <f t="shared" si="64"/>
        <v>469.49044440336485</v>
      </c>
      <c r="M527" s="34">
        <f t="shared" si="65"/>
        <v>167.04366291326454</v>
      </c>
      <c r="N527" s="35"/>
      <c r="P527" s="36">
        <v>41172</v>
      </c>
      <c r="Q527" s="28" t="s">
        <v>359</v>
      </c>
      <c r="R527" s="31">
        <v>344</v>
      </c>
      <c r="S527" s="37">
        <v>44.3</v>
      </c>
      <c r="T527" s="33">
        <v>2.1</v>
      </c>
      <c r="U527" s="28">
        <v>31.1</v>
      </c>
      <c r="V527" s="28" t="s">
        <v>60</v>
      </c>
      <c r="W527" s="28">
        <v>1</v>
      </c>
      <c r="X527" s="31">
        <f t="shared" si="66"/>
        <v>564.58453587033864</v>
      </c>
      <c r="Y527" s="34">
        <f t="shared" si="70"/>
        <v>201.57277096462028</v>
      </c>
      <c r="AB527" s="36">
        <v>42265</v>
      </c>
      <c r="AC527" s="36" t="s">
        <v>195</v>
      </c>
      <c r="AD527" s="29">
        <v>344</v>
      </c>
      <c r="AE527" s="38">
        <v>47.4</v>
      </c>
      <c r="AF527" s="39">
        <v>2.1</v>
      </c>
      <c r="AG527" s="28">
        <v>32.1</v>
      </c>
      <c r="AH527" s="28" t="s">
        <v>60</v>
      </c>
      <c r="AI527" s="28">
        <v>1</v>
      </c>
      <c r="AJ527" s="31">
        <f t="shared" si="67"/>
        <v>667.14902060764678</v>
      </c>
      <c r="AK527" s="34">
        <f t="shared" si="68"/>
        <v>240.16632909282097</v>
      </c>
      <c r="AN527" s="28">
        <v>344</v>
      </c>
      <c r="AO527" s="36">
        <v>42635</v>
      </c>
      <c r="AP527" s="28" t="s">
        <v>63</v>
      </c>
      <c r="AQ527" s="28">
        <v>48.2</v>
      </c>
      <c r="AR527" s="39">
        <v>2.1</v>
      </c>
      <c r="AS527" s="28">
        <v>32.4</v>
      </c>
      <c r="AT527" s="28" t="s">
        <v>60</v>
      </c>
      <c r="AU527" s="28">
        <v>1</v>
      </c>
      <c r="AV527" s="31">
        <f t="shared" si="71"/>
        <v>696.30613832098084</v>
      </c>
      <c r="AW527" s="34">
        <f t="shared" si="69"/>
        <v>250.80607059490455</v>
      </c>
      <c r="BB527" s="40">
        <v>5</v>
      </c>
      <c r="BC527" s="40">
        <v>16</v>
      </c>
      <c r="BD527" s="28">
        <v>37.259</v>
      </c>
      <c r="BE527" s="28">
        <v>68.224000000000004</v>
      </c>
      <c r="BF527" s="28">
        <v>82.808000000000007</v>
      </c>
      <c r="BG527" s="28">
        <v>-15.234</v>
      </c>
      <c r="BH527" s="28" t="s">
        <v>83</v>
      </c>
      <c r="BI527" s="28" t="s">
        <v>84</v>
      </c>
      <c r="BJ527" s="41">
        <v>0.38100000000000001</v>
      </c>
    </row>
    <row r="528" spans="1:62" s="28" customFormat="1" ht="15" customHeight="1" x14ac:dyDescent="0.25">
      <c r="A528" s="28" t="s">
        <v>57</v>
      </c>
      <c r="B528" s="29" t="s">
        <v>58</v>
      </c>
      <c r="C528" s="29">
        <v>24</v>
      </c>
      <c r="D528" s="30">
        <v>40738</v>
      </c>
      <c r="E528" s="28" t="s">
        <v>59</v>
      </c>
      <c r="F528" s="31">
        <v>345</v>
      </c>
      <c r="G528" s="32">
        <v>19.399999999999999</v>
      </c>
      <c r="H528" s="33">
        <v>1.3</v>
      </c>
      <c r="I528" s="28">
        <v>11.8</v>
      </c>
      <c r="J528" s="31" t="s">
        <v>125</v>
      </c>
      <c r="K528" s="31">
        <v>1</v>
      </c>
      <c r="L528" s="31">
        <f t="shared" si="64"/>
        <v>41.081529485138397</v>
      </c>
      <c r="M528" s="34">
        <f t="shared" si="65"/>
        <v>23.749402920440644</v>
      </c>
      <c r="N528" s="35"/>
      <c r="P528" s="36">
        <v>41172</v>
      </c>
      <c r="Q528" s="28" t="s">
        <v>359</v>
      </c>
      <c r="R528" s="31">
        <v>345</v>
      </c>
      <c r="S528" s="37">
        <v>19.399999999999999</v>
      </c>
      <c r="T528" s="33">
        <v>1.3</v>
      </c>
      <c r="U528" s="28">
        <v>11.8</v>
      </c>
      <c r="V528" s="28" t="s">
        <v>368</v>
      </c>
      <c r="W528" s="28">
        <v>1</v>
      </c>
      <c r="X528" s="31">
        <f t="shared" si="66"/>
        <v>41.081529485138397</v>
      </c>
      <c r="Y528" s="34">
        <f t="shared" si="70"/>
        <v>23.749402920440644</v>
      </c>
      <c r="Z528" s="28" t="s">
        <v>369</v>
      </c>
      <c r="AB528" s="36">
        <v>42265</v>
      </c>
      <c r="AC528" s="36" t="s">
        <v>195</v>
      </c>
      <c r="AD528" s="29">
        <v>345</v>
      </c>
      <c r="AE528" s="38">
        <v>19.5</v>
      </c>
      <c r="AF528" s="39">
        <v>1.3</v>
      </c>
      <c r="AG528" s="28">
        <v>11.9</v>
      </c>
      <c r="AH528" s="28" t="s">
        <v>368</v>
      </c>
      <c r="AI528" s="28">
        <v>1</v>
      </c>
      <c r="AJ528" s="31">
        <f t="shared" si="67"/>
        <v>41.857888922167504</v>
      </c>
      <c r="AK528" s="34">
        <f t="shared" si="68"/>
        <v>24.067770327888926</v>
      </c>
      <c r="AN528" s="28">
        <v>345</v>
      </c>
      <c r="AO528" s="36">
        <v>42635</v>
      </c>
      <c r="AP528" s="28" t="s">
        <v>63</v>
      </c>
      <c r="AQ528" s="28">
        <v>19.600000000000001</v>
      </c>
      <c r="AR528" s="39">
        <v>1.3</v>
      </c>
      <c r="AS528" s="28">
        <v>11.9</v>
      </c>
      <c r="AT528" s="28" t="s">
        <v>158</v>
      </c>
      <c r="AU528" s="28">
        <v>1</v>
      </c>
      <c r="AV528" s="31">
        <f t="shared" si="71"/>
        <v>42.288301402603217</v>
      </c>
      <c r="AW528" s="34">
        <f t="shared" si="69"/>
        <v>24.38874426873484</v>
      </c>
      <c r="AX528" s="28" t="s">
        <v>370</v>
      </c>
      <c r="BB528" s="40">
        <v>6</v>
      </c>
      <c r="BC528" s="40">
        <v>16</v>
      </c>
      <c r="BD528" s="28">
        <v>0</v>
      </c>
      <c r="BE528" s="28">
        <v>69.2</v>
      </c>
      <c r="BF528" s="28">
        <v>82.81</v>
      </c>
      <c r="BG528" s="28">
        <v>-15.936999999999999</v>
      </c>
      <c r="BH528" s="28" t="s">
        <v>83</v>
      </c>
      <c r="BI528" s="28" t="s">
        <v>84</v>
      </c>
      <c r="BJ528" s="41">
        <v>0.38100000000000001</v>
      </c>
    </row>
    <row r="529" spans="1:62" s="28" customFormat="1" ht="15" customHeight="1" x14ac:dyDescent="0.25">
      <c r="A529" s="28" t="s">
        <v>57</v>
      </c>
      <c r="B529" s="29" t="s">
        <v>58</v>
      </c>
      <c r="C529" s="29">
        <v>24</v>
      </c>
      <c r="D529" s="30">
        <v>40738</v>
      </c>
      <c r="E529" s="28" t="s">
        <v>59</v>
      </c>
      <c r="F529" s="31">
        <v>346</v>
      </c>
      <c r="G529" s="32">
        <v>11.1</v>
      </c>
      <c r="H529" s="33">
        <v>1.5</v>
      </c>
      <c r="I529" s="28">
        <v>5.2</v>
      </c>
      <c r="J529" s="31" t="s">
        <v>71</v>
      </c>
      <c r="K529" s="31">
        <v>1</v>
      </c>
      <c r="L529" s="31">
        <f t="shared" si="64"/>
        <v>9.4104068746981593</v>
      </c>
      <c r="M529" s="34">
        <f t="shared" si="65"/>
        <v>5.5928443129475314</v>
      </c>
      <c r="N529" s="35"/>
      <c r="P529" s="36">
        <v>41172</v>
      </c>
      <c r="Q529" s="28" t="s">
        <v>359</v>
      </c>
      <c r="R529" s="31">
        <v>346</v>
      </c>
      <c r="S529" s="37">
        <v>11.2</v>
      </c>
      <c r="T529" s="33">
        <v>1.5</v>
      </c>
      <c r="U529" s="28">
        <v>5.2</v>
      </c>
      <c r="V529" s="28" t="s">
        <v>71</v>
      </c>
      <c r="W529" s="28">
        <v>1</v>
      </c>
      <c r="X529" s="31">
        <f t="shared" si="66"/>
        <v>9.580727525055897</v>
      </c>
      <c r="Y529" s="34">
        <f t="shared" si="70"/>
        <v>5.7242803280799492</v>
      </c>
      <c r="AB529" s="36">
        <v>42265</v>
      </c>
      <c r="AC529" s="36" t="s">
        <v>195</v>
      </c>
      <c r="AD529" s="29">
        <v>346</v>
      </c>
      <c r="AE529" s="38">
        <v>11.2</v>
      </c>
      <c r="AF529" s="39">
        <v>1.5</v>
      </c>
      <c r="AG529" s="28">
        <v>5.2</v>
      </c>
      <c r="AH529" s="28" t="s">
        <v>71</v>
      </c>
      <c r="AI529" s="28">
        <v>1</v>
      </c>
      <c r="AJ529" s="31">
        <f t="shared" si="67"/>
        <v>9.580727525055897</v>
      </c>
      <c r="AK529" s="34">
        <f t="shared" si="68"/>
        <v>5.7242803280799492</v>
      </c>
      <c r="AN529" s="28">
        <v>346</v>
      </c>
      <c r="AO529" s="36">
        <v>42635</v>
      </c>
      <c r="AP529" s="28" t="s">
        <v>63</v>
      </c>
      <c r="AQ529" s="28">
        <v>11.4</v>
      </c>
      <c r="AR529" s="39">
        <v>1.5</v>
      </c>
      <c r="AS529" s="28">
        <v>5.3</v>
      </c>
      <c r="AT529" s="28" t="s">
        <v>71</v>
      </c>
      <c r="AU529" s="28">
        <v>1</v>
      </c>
      <c r="AV529" s="31">
        <f t="shared" si="71"/>
        <v>10.116835125785238</v>
      </c>
      <c r="AW529" s="34">
        <f t="shared" si="69"/>
        <v>5.992799944200109</v>
      </c>
      <c r="BB529" s="40">
        <v>5</v>
      </c>
      <c r="BC529" s="40">
        <v>17</v>
      </c>
      <c r="BD529" s="28">
        <v>6.2240000000000002</v>
      </c>
      <c r="BE529" s="28">
        <v>68.426000000000002</v>
      </c>
      <c r="BF529" s="28">
        <v>83.989000000000004</v>
      </c>
      <c r="BG529" s="28">
        <v>-16.702000000000002</v>
      </c>
      <c r="BH529" s="28" t="s">
        <v>72</v>
      </c>
      <c r="BI529" s="28" t="s">
        <v>371</v>
      </c>
      <c r="BJ529" s="43">
        <v>0.60495481632653059</v>
      </c>
    </row>
    <row r="530" spans="1:62" s="28" customFormat="1" ht="15" customHeight="1" x14ac:dyDescent="0.25">
      <c r="A530" s="28" t="s">
        <v>57</v>
      </c>
      <c r="B530" s="29" t="s">
        <v>58</v>
      </c>
      <c r="C530" s="29">
        <v>24</v>
      </c>
      <c r="D530" s="30">
        <v>40738</v>
      </c>
      <c r="E530" s="28" t="s">
        <v>59</v>
      </c>
      <c r="F530" s="31">
        <v>347</v>
      </c>
      <c r="G530" s="32">
        <v>16.100000000000001</v>
      </c>
      <c r="H530" s="33">
        <v>1.3</v>
      </c>
      <c r="I530" s="28">
        <v>15.3</v>
      </c>
      <c r="J530" s="31" t="s">
        <v>60</v>
      </c>
      <c r="K530" s="31">
        <v>1</v>
      </c>
      <c r="L530" s="31">
        <f t="shared" si="64"/>
        <v>36.68633436184291</v>
      </c>
      <c r="M530" s="34">
        <f t="shared" si="65"/>
        <v>14.652955611038447</v>
      </c>
      <c r="N530" s="35"/>
      <c r="P530" s="36">
        <v>41172</v>
      </c>
      <c r="Q530" s="28" t="s">
        <v>359</v>
      </c>
      <c r="R530" s="31">
        <v>347</v>
      </c>
      <c r="S530" s="37">
        <v>17.5</v>
      </c>
      <c r="T530" s="33">
        <v>1.3</v>
      </c>
      <c r="U530" s="28">
        <v>16.3</v>
      </c>
      <c r="V530" s="28" t="s">
        <v>60</v>
      </c>
      <c r="W530" s="28">
        <v>1</v>
      </c>
      <c r="X530" s="31">
        <f t="shared" si="66"/>
        <v>46.176906891937499</v>
      </c>
      <c r="Y530" s="34">
        <f t="shared" si="70"/>
        <v>18.185060956614738</v>
      </c>
      <c r="AB530" s="36">
        <v>42265</v>
      </c>
      <c r="AC530" s="36" t="s">
        <v>195</v>
      </c>
      <c r="AD530" s="29">
        <v>347</v>
      </c>
      <c r="AE530" s="38"/>
      <c r="AI530" s="28">
        <v>0</v>
      </c>
      <c r="AJ530" s="31" t="str">
        <f t="shared" si="67"/>
        <v/>
      </c>
      <c r="AK530" s="34" t="str">
        <f t="shared" si="68"/>
        <v/>
      </c>
      <c r="AL530" s="28" t="s">
        <v>90</v>
      </c>
      <c r="AN530" s="28">
        <v>347</v>
      </c>
      <c r="AO530" s="36">
        <v>42635</v>
      </c>
      <c r="AP530" s="28" t="s">
        <v>63</v>
      </c>
      <c r="AS530" s="28" t="s">
        <v>64</v>
      </c>
      <c r="AU530" s="28">
        <v>0</v>
      </c>
      <c r="AV530" s="31" t="str">
        <f t="shared" si="71"/>
        <v/>
      </c>
      <c r="AW530" s="34" t="str">
        <f t="shared" si="69"/>
        <v/>
      </c>
      <c r="AX530" s="28" t="s">
        <v>91</v>
      </c>
      <c r="BB530" s="40"/>
      <c r="BC530" s="40"/>
      <c r="BH530" s="28" t="s">
        <v>83</v>
      </c>
      <c r="BI530" s="28" t="s">
        <v>84</v>
      </c>
      <c r="BJ530" s="41">
        <v>0.38100000000000001</v>
      </c>
    </row>
    <row r="531" spans="1:62" s="28" customFormat="1" ht="15" customHeight="1" x14ac:dyDescent="0.25">
      <c r="A531" s="28" t="s">
        <v>57</v>
      </c>
      <c r="B531" s="29" t="s">
        <v>58</v>
      </c>
      <c r="C531" s="29">
        <v>24</v>
      </c>
      <c r="D531" s="30">
        <v>40738</v>
      </c>
      <c r="E531" s="28" t="s">
        <v>59</v>
      </c>
      <c r="F531" s="31">
        <v>348</v>
      </c>
      <c r="G531" s="32">
        <v>26</v>
      </c>
      <c r="H531" s="33">
        <v>2.1</v>
      </c>
      <c r="I531" s="28">
        <v>29.9</v>
      </c>
      <c r="J531" s="31" t="s">
        <v>60</v>
      </c>
      <c r="K531" s="31">
        <v>1</v>
      </c>
      <c r="L531" s="31">
        <f t="shared" si="64"/>
        <v>316.5291855413999</v>
      </c>
      <c r="M531" s="34">
        <f t="shared" si="65"/>
        <v>50.702244626484493</v>
      </c>
      <c r="N531" s="35"/>
      <c r="P531" s="36">
        <v>41172</v>
      </c>
      <c r="Q531" s="28" t="s">
        <v>359</v>
      </c>
      <c r="R531" s="31">
        <v>348</v>
      </c>
      <c r="S531" s="37">
        <v>27.2</v>
      </c>
      <c r="T531" s="33">
        <v>2.1</v>
      </c>
      <c r="U531" s="28">
        <v>30.8</v>
      </c>
      <c r="V531" s="28" t="s">
        <v>203</v>
      </c>
      <c r="W531" s="28">
        <v>1</v>
      </c>
      <c r="X531" s="31">
        <f t="shared" si="66"/>
        <v>356.84893140019193</v>
      </c>
      <c r="Y531" s="34">
        <f t="shared" si="70"/>
        <v>56.987509355394153</v>
      </c>
      <c r="AB531" s="36">
        <v>42265</v>
      </c>
      <c r="AC531" s="36" t="s">
        <v>195</v>
      </c>
      <c r="AD531" s="29">
        <v>348</v>
      </c>
      <c r="AE531" s="38">
        <v>27.6</v>
      </c>
      <c r="AF531" s="39">
        <v>2.1</v>
      </c>
      <c r="AG531" s="28">
        <v>31.1</v>
      </c>
      <c r="AH531" s="28" t="s">
        <v>203</v>
      </c>
      <c r="AI531" s="28">
        <v>1</v>
      </c>
      <c r="AJ531" s="31">
        <f t="shared" si="67"/>
        <v>371.00044383429605</v>
      </c>
      <c r="AK531" s="34">
        <f t="shared" si="68"/>
        <v>59.183512628629678</v>
      </c>
      <c r="AN531" s="28">
        <v>348</v>
      </c>
      <c r="AO531" s="36">
        <v>42635</v>
      </c>
      <c r="AP531" s="28" t="s">
        <v>63</v>
      </c>
      <c r="AQ531" s="28">
        <v>28</v>
      </c>
      <c r="AR531" s="39">
        <v>2.1</v>
      </c>
      <c r="AS531" s="28">
        <v>31.4</v>
      </c>
      <c r="AT531" s="28" t="s">
        <v>203</v>
      </c>
      <c r="AU531" s="28">
        <v>1</v>
      </c>
      <c r="AV531" s="31">
        <f t="shared" si="71"/>
        <v>385.51527171359999</v>
      </c>
      <c r="AW531" s="34">
        <f t="shared" si="69"/>
        <v>61.430707372436736</v>
      </c>
      <c r="BB531" s="40">
        <v>17</v>
      </c>
      <c r="BC531" s="40">
        <v>21</v>
      </c>
      <c r="BD531" s="28">
        <v>13.352</v>
      </c>
      <c r="BE531" s="28">
        <v>81.084999999999994</v>
      </c>
      <c r="BF531" s="28">
        <v>86.504999999999995</v>
      </c>
      <c r="BG531" s="28">
        <v>-17.209</v>
      </c>
      <c r="BH531" s="28" t="s">
        <v>169</v>
      </c>
      <c r="BI531" s="28" t="s">
        <v>372</v>
      </c>
      <c r="BJ531" s="41">
        <v>0.64500000000000002</v>
      </c>
    </row>
    <row r="532" spans="1:62" s="28" customFormat="1" ht="15" customHeight="1" x14ac:dyDescent="0.25">
      <c r="A532" s="28" t="s">
        <v>57</v>
      </c>
      <c r="B532" s="29" t="s">
        <v>58</v>
      </c>
      <c r="C532" s="29">
        <v>24</v>
      </c>
      <c r="D532" s="30">
        <v>40738</v>
      </c>
      <c r="E532" s="28" t="s">
        <v>59</v>
      </c>
      <c r="F532" s="31">
        <v>349</v>
      </c>
      <c r="G532" s="32">
        <v>35.700000000000003</v>
      </c>
      <c r="H532" s="33">
        <v>1.8</v>
      </c>
      <c r="I532" s="28">
        <v>26.8</v>
      </c>
      <c r="J532" s="31" t="s">
        <v>60</v>
      </c>
      <c r="K532" s="31">
        <v>1</v>
      </c>
      <c r="L532" s="31">
        <f t="shared" si="64"/>
        <v>315.96018781201565</v>
      </c>
      <c r="M532" s="34">
        <f t="shared" si="65"/>
        <v>115.25423562264557</v>
      </c>
      <c r="N532" s="35"/>
      <c r="P532" s="36">
        <v>41172</v>
      </c>
      <c r="Q532" s="28" t="s">
        <v>359</v>
      </c>
      <c r="R532" s="31">
        <v>349</v>
      </c>
      <c r="S532" s="37">
        <v>35.9</v>
      </c>
      <c r="T532" s="33">
        <v>1.8</v>
      </c>
      <c r="U532" s="28">
        <v>26.9</v>
      </c>
      <c r="V532" s="28" t="s">
        <v>60</v>
      </c>
      <c r="W532" s="28">
        <v>1</v>
      </c>
      <c r="X532" s="31">
        <f t="shared" si="66"/>
        <v>320.70247694315367</v>
      </c>
      <c r="Y532" s="34">
        <f t="shared" si="70"/>
        <v>116.93400831580126</v>
      </c>
      <c r="AB532" s="36">
        <v>42265</v>
      </c>
      <c r="AC532" s="36" t="s">
        <v>195</v>
      </c>
      <c r="AD532" s="29">
        <v>349</v>
      </c>
      <c r="AE532" s="38"/>
      <c r="AI532" s="28">
        <v>0</v>
      </c>
      <c r="AJ532" s="31" t="str">
        <f t="shared" si="67"/>
        <v/>
      </c>
      <c r="AK532" s="34" t="str">
        <f t="shared" si="68"/>
        <v/>
      </c>
      <c r="AL532" s="28" t="s">
        <v>90</v>
      </c>
      <c r="AN532" s="28">
        <v>349</v>
      </c>
      <c r="AO532" s="36">
        <v>42635</v>
      </c>
      <c r="AP532" s="28" t="s">
        <v>63</v>
      </c>
      <c r="AS532" s="28" t="s">
        <v>64</v>
      </c>
      <c r="AU532" s="28">
        <v>0</v>
      </c>
      <c r="AV532" s="31" t="str">
        <f t="shared" si="71"/>
        <v/>
      </c>
      <c r="AW532" s="34" t="str">
        <f t="shared" si="69"/>
        <v/>
      </c>
      <c r="AX532" s="28" t="s">
        <v>91</v>
      </c>
      <c r="BB532" s="40"/>
      <c r="BC532" s="40"/>
      <c r="BH532" s="28" t="s">
        <v>83</v>
      </c>
      <c r="BI532" s="28" t="s">
        <v>84</v>
      </c>
      <c r="BJ532" s="41">
        <v>0.38100000000000001</v>
      </c>
    </row>
    <row r="533" spans="1:62" s="28" customFormat="1" ht="15" customHeight="1" x14ac:dyDescent="0.25">
      <c r="A533" s="28" t="s">
        <v>57</v>
      </c>
      <c r="B533" s="29" t="s">
        <v>58</v>
      </c>
      <c r="C533" s="29">
        <v>24</v>
      </c>
      <c r="D533" s="30">
        <v>40738</v>
      </c>
      <c r="E533" s="28" t="s">
        <v>59</v>
      </c>
      <c r="F533" s="31">
        <v>350</v>
      </c>
      <c r="G533" s="32">
        <v>40.5</v>
      </c>
      <c r="H533" s="33">
        <v>1.3</v>
      </c>
      <c r="I533" s="28">
        <v>33.6</v>
      </c>
      <c r="J533" s="31" t="s">
        <v>60</v>
      </c>
      <c r="K533" s="31">
        <v>1</v>
      </c>
      <c r="L533" s="31">
        <f t="shared" si="64"/>
        <v>856.3779157248</v>
      </c>
      <c r="M533" s="34">
        <f t="shared" si="65"/>
        <v>159.7918869158481</v>
      </c>
      <c r="N533" s="35"/>
      <c r="P533" s="36">
        <v>41172</v>
      </c>
      <c r="Q533" s="28" t="s">
        <v>359</v>
      </c>
      <c r="R533" s="31">
        <v>350</v>
      </c>
      <c r="S533" s="37">
        <v>44.4</v>
      </c>
      <c r="T533" s="33">
        <v>1.3</v>
      </c>
      <c r="U533" s="28">
        <v>35.299999999999997</v>
      </c>
      <c r="V533" s="28" t="s">
        <v>60</v>
      </c>
      <c r="W533" s="28">
        <v>1</v>
      </c>
      <c r="X533" s="31">
        <f t="shared" si="66"/>
        <v>1081.3263372380156</v>
      </c>
      <c r="Y533" s="34">
        <f t="shared" si="70"/>
        <v>202.75338224340831</v>
      </c>
      <c r="AB533" s="36">
        <v>42265</v>
      </c>
      <c r="AC533" s="36" t="s">
        <v>195</v>
      </c>
      <c r="AD533" s="29">
        <v>350</v>
      </c>
      <c r="AE533" s="38">
        <v>53.6</v>
      </c>
      <c r="AF533" s="39">
        <v>1.3</v>
      </c>
      <c r="AG533" s="28">
        <v>38.6</v>
      </c>
      <c r="AH533" s="28" t="s">
        <v>60</v>
      </c>
      <c r="AI533" s="28">
        <v>1</v>
      </c>
      <c r="AJ533" s="31">
        <f t="shared" si="67"/>
        <v>1723.1894197125121</v>
      </c>
      <c r="AK533" s="34">
        <f t="shared" si="68"/>
        <v>330.20452498811738</v>
      </c>
      <c r="AN533" s="28">
        <v>350</v>
      </c>
      <c r="AO533" s="36">
        <v>42635</v>
      </c>
      <c r="AP533" s="28" t="s">
        <v>63</v>
      </c>
      <c r="AQ533" s="28">
        <v>56.1</v>
      </c>
      <c r="AR533" s="39">
        <v>1.3</v>
      </c>
      <c r="AS533" s="28">
        <v>39.4</v>
      </c>
      <c r="AT533" s="28" t="s">
        <v>60</v>
      </c>
      <c r="AU533" s="28">
        <v>1</v>
      </c>
      <c r="AV533" s="31">
        <f t="shared" si="71"/>
        <v>1926.806397867648</v>
      </c>
      <c r="AW533" s="34">
        <f t="shared" si="69"/>
        <v>371.58658413057623</v>
      </c>
      <c r="BB533" s="40">
        <v>12</v>
      </c>
      <c r="BC533" s="40">
        <v>17</v>
      </c>
      <c r="BD533" s="28">
        <v>29.599</v>
      </c>
      <c r="BE533" s="28">
        <v>76.331000000000003</v>
      </c>
      <c r="BF533" s="28">
        <v>83.388000000000005</v>
      </c>
      <c r="BG533" s="28">
        <v>-15.406000000000001</v>
      </c>
      <c r="BH533" s="28" t="s">
        <v>76</v>
      </c>
      <c r="BI533" s="28" t="s">
        <v>132</v>
      </c>
      <c r="BJ533" s="41">
        <v>0.64</v>
      </c>
    </row>
    <row r="534" spans="1:62" s="28" customFormat="1" ht="15" customHeight="1" x14ac:dyDescent="0.25">
      <c r="A534" s="28" t="s">
        <v>57</v>
      </c>
      <c r="B534" s="29" t="s">
        <v>58</v>
      </c>
      <c r="C534" s="29">
        <v>24</v>
      </c>
      <c r="D534" s="30">
        <v>40738</v>
      </c>
      <c r="E534" s="28" t="s">
        <v>59</v>
      </c>
      <c r="F534" s="31">
        <v>351</v>
      </c>
      <c r="G534" s="32">
        <v>17.399999999999999</v>
      </c>
      <c r="H534" s="33">
        <v>1.3</v>
      </c>
      <c r="I534" s="28">
        <v>15</v>
      </c>
      <c r="J534" s="31" t="s">
        <v>60</v>
      </c>
      <c r="K534" s="31">
        <v>1</v>
      </c>
      <c r="L534" s="31">
        <f t="shared" si="64"/>
        <v>42.009826960619989</v>
      </c>
      <c r="M534" s="34">
        <f t="shared" si="65"/>
        <v>17.917143339198336</v>
      </c>
      <c r="N534" s="35"/>
      <c r="P534" s="36">
        <v>41172</v>
      </c>
      <c r="Q534" s="28" t="s">
        <v>359</v>
      </c>
      <c r="R534" s="31">
        <v>351</v>
      </c>
      <c r="S534" s="37">
        <v>17.600000000000001</v>
      </c>
      <c r="T534" s="33">
        <v>1.3</v>
      </c>
      <c r="U534" s="28">
        <v>15.1</v>
      </c>
      <c r="V534" s="28" t="s">
        <v>60</v>
      </c>
      <c r="W534" s="28">
        <v>1</v>
      </c>
      <c r="X534" s="31">
        <f t="shared" si="66"/>
        <v>43.267661159500811</v>
      </c>
      <c r="Y534" s="34">
        <f t="shared" si="70"/>
        <v>18.455423891589707</v>
      </c>
      <c r="AB534" s="36">
        <v>42265</v>
      </c>
      <c r="AC534" s="36" t="s">
        <v>195</v>
      </c>
      <c r="AD534" s="29">
        <v>351</v>
      </c>
      <c r="AE534" s="38">
        <v>18</v>
      </c>
      <c r="AF534" s="39">
        <v>1.3</v>
      </c>
      <c r="AG534" s="28">
        <v>15.4</v>
      </c>
      <c r="AH534" s="28" t="s">
        <v>60</v>
      </c>
      <c r="AI534" s="28">
        <v>1</v>
      </c>
      <c r="AJ534" s="31">
        <f t="shared" si="67"/>
        <v>46.155862201680002</v>
      </c>
      <c r="AK534" s="34">
        <f t="shared" si="68"/>
        <v>19.561493212578384</v>
      </c>
      <c r="AN534" s="28">
        <v>351</v>
      </c>
      <c r="AO534" s="36">
        <v>42635</v>
      </c>
      <c r="AP534" s="28" t="s">
        <v>63</v>
      </c>
      <c r="AQ534" s="28">
        <v>18</v>
      </c>
      <c r="AR534" s="39">
        <v>1.3</v>
      </c>
      <c r="AS534" s="28">
        <v>15.4</v>
      </c>
      <c r="AT534" s="28" t="s">
        <v>60</v>
      </c>
      <c r="AU534" s="28">
        <v>1</v>
      </c>
      <c r="AV534" s="31">
        <f t="shared" si="71"/>
        <v>46.155862201680002</v>
      </c>
      <c r="AW534" s="34">
        <f t="shared" si="69"/>
        <v>19.561493212578384</v>
      </c>
      <c r="BB534" s="40">
        <v>12</v>
      </c>
      <c r="BC534" s="40">
        <v>13</v>
      </c>
      <c r="BD534" s="28">
        <v>7.258</v>
      </c>
      <c r="BE534" s="28">
        <v>76.328999999999994</v>
      </c>
      <c r="BF534" s="28">
        <v>79.738</v>
      </c>
      <c r="BG534" s="28">
        <v>-14.351000000000001</v>
      </c>
      <c r="BH534" s="28" t="s">
        <v>83</v>
      </c>
      <c r="BI534" s="28" t="s">
        <v>84</v>
      </c>
      <c r="BJ534" s="41">
        <v>0.38100000000000001</v>
      </c>
    </row>
    <row r="535" spans="1:62" s="28" customFormat="1" ht="15" customHeight="1" x14ac:dyDescent="0.25">
      <c r="A535" s="28" t="s">
        <v>57</v>
      </c>
      <c r="B535" s="29" t="s">
        <v>58</v>
      </c>
      <c r="C535" s="29">
        <v>24</v>
      </c>
      <c r="D535" s="30">
        <v>40738</v>
      </c>
      <c r="E535" s="28" t="s">
        <v>59</v>
      </c>
      <c r="F535" s="31">
        <v>352</v>
      </c>
      <c r="G535" s="32">
        <v>24.2</v>
      </c>
      <c r="H535" s="33">
        <v>1.3</v>
      </c>
      <c r="I535" s="28">
        <v>20.8</v>
      </c>
      <c r="J535" s="31" t="s">
        <v>60</v>
      </c>
      <c r="K535" s="31">
        <v>1</v>
      </c>
      <c r="L535" s="31">
        <f t="shared" si="64"/>
        <v>77.881815156287999</v>
      </c>
      <c r="M535" s="34">
        <f t="shared" si="65"/>
        <v>42.10445138647674</v>
      </c>
      <c r="N535" s="35"/>
      <c r="P535" s="36">
        <v>41172</v>
      </c>
      <c r="Q535" s="28" t="s">
        <v>359</v>
      </c>
      <c r="R535" s="31">
        <v>352</v>
      </c>
      <c r="S535" s="37">
        <v>27.6</v>
      </c>
      <c r="T535" s="33">
        <v>1.3</v>
      </c>
      <c r="U535" s="28">
        <v>22.8</v>
      </c>
      <c r="V535" s="28" t="s">
        <v>60</v>
      </c>
      <c r="W535" s="28">
        <v>1</v>
      </c>
      <c r="X535" s="31">
        <f t="shared" si="66"/>
        <v>111.04397740627202</v>
      </c>
      <c r="Y535" s="34">
        <f t="shared" si="70"/>
        <v>59.183512628629678</v>
      </c>
      <c r="AB535" s="36">
        <v>42265</v>
      </c>
      <c r="AC535" s="36" t="s">
        <v>195</v>
      </c>
      <c r="AD535" s="29">
        <v>352</v>
      </c>
      <c r="AE535" s="38"/>
      <c r="AI535" s="28">
        <v>0</v>
      </c>
      <c r="AJ535" s="31" t="str">
        <f t="shared" si="67"/>
        <v/>
      </c>
      <c r="AK535" s="34" t="str">
        <f t="shared" si="68"/>
        <v/>
      </c>
      <c r="AL535" s="28" t="s">
        <v>90</v>
      </c>
      <c r="AN535" s="28">
        <v>352</v>
      </c>
      <c r="AO535" s="36">
        <v>42635</v>
      </c>
      <c r="AP535" s="28" t="s">
        <v>63</v>
      </c>
      <c r="AS535" s="28" t="s">
        <v>64</v>
      </c>
      <c r="AU535" s="28">
        <v>0</v>
      </c>
      <c r="AV535" s="31" t="str">
        <f t="shared" si="71"/>
        <v/>
      </c>
      <c r="AW535" s="34" t="str">
        <f t="shared" si="69"/>
        <v/>
      </c>
      <c r="AX535" s="28" t="s">
        <v>91</v>
      </c>
      <c r="BB535" s="40"/>
      <c r="BC535" s="40"/>
      <c r="BH535" s="28" t="s">
        <v>83</v>
      </c>
      <c r="BI535" s="37" t="s">
        <v>138</v>
      </c>
      <c r="BJ535" s="41">
        <v>0.26333333333333336</v>
      </c>
    </row>
    <row r="536" spans="1:62" s="28" customFormat="1" ht="15" customHeight="1" x14ac:dyDescent="0.25">
      <c r="A536" s="28" t="s">
        <v>57</v>
      </c>
      <c r="B536" s="29" t="s">
        <v>58</v>
      </c>
      <c r="C536" s="29">
        <v>24</v>
      </c>
      <c r="D536" s="30">
        <v>40738</v>
      </c>
      <c r="E536" s="28" t="s">
        <v>59</v>
      </c>
      <c r="F536" s="31">
        <v>353</v>
      </c>
      <c r="G536" s="32">
        <v>19.7</v>
      </c>
      <c r="H536" s="33">
        <v>1.3</v>
      </c>
      <c r="I536" s="28">
        <v>17.899999999999999</v>
      </c>
      <c r="J536" s="31" t="s">
        <v>60</v>
      </c>
      <c r="K536" s="31">
        <v>1</v>
      </c>
      <c r="L536" s="31">
        <f t="shared" si="64"/>
        <v>44.414776522238995</v>
      </c>
      <c r="M536" s="34">
        <f t="shared" si="65"/>
        <v>24.71233262115582</v>
      </c>
      <c r="N536" s="35"/>
      <c r="P536" s="36">
        <v>41172</v>
      </c>
      <c r="Q536" s="28" t="s">
        <v>359</v>
      </c>
      <c r="R536" s="31">
        <v>353</v>
      </c>
      <c r="S536" s="37">
        <v>20.399999999999999</v>
      </c>
      <c r="T536" s="33">
        <v>1.3</v>
      </c>
      <c r="U536" s="28">
        <v>18.3</v>
      </c>
      <c r="V536" s="28" t="s">
        <v>71</v>
      </c>
      <c r="W536" s="28">
        <v>1</v>
      </c>
      <c r="X536" s="31">
        <f t="shared" si="66"/>
        <v>48.691530138671993</v>
      </c>
      <c r="Y536" s="34">
        <f t="shared" si="70"/>
        <v>27.051312951293113</v>
      </c>
      <c r="AB536" s="36">
        <v>42265</v>
      </c>
      <c r="AC536" s="36" t="s">
        <v>195</v>
      </c>
      <c r="AD536" s="29">
        <v>353</v>
      </c>
      <c r="AE536" s="38"/>
      <c r="AI536" s="28">
        <v>0</v>
      </c>
      <c r="AJ536" s="31" t="str">
        <f t="shared" si="67"/>
        <v/>
      </c>
      <c r="AK536" s="34" t="str">
        <f t="shared" si="68"/>
        <v/>
      </c>
      <c r="AL536" s="28" t="s">
        <v>90</v>
      </c>
      <c r="AN536" s="28">
        <v>353</v>
      </c>
      <c r="AO536" s="36">
        <v>42635</v>
      </c>
      <c r="AP536" s="28" t="s">
        <v>63</v>
      </c>
      <c r="AS536" s="28" t="s">
        <v>64</v>
      </c>
      <c r="AU536" s="28">
        <v>0</v>
      </c>
      <c r="AV536" s="31" t="str">
        <f t="shared" si="71"/>
        <v/>
      </c>
      <c r="AW536" s="34" t="str">
        <f t="shared" si="69"/>
        <v/>
      </c>
      <c r="AX536" s="28" t="s">
        <v>91</v>
      </c>
      <c r="BB536" s="40"/>
      <c r="BC536" s="40"/>
      <c r="BH536" s="28" t="s">
        <v>83</v>
      </c>
      <c r="BI536" s="37" t="s">
        <v>138</v>
      </c>
      <c r="BJ536" s="41">
        <v>0.26333333333333336</v>
      </c>
    </row>
    <row r="537" spans="1:62" s="28" customFormat="1" ht="15" customHeight="1" x14ac:dyDescent="0.25">
      <c r="A537" s="28" t="s">
        <v>57</v>
      </c>
      <c r="B537" s="29" t="s">
        <v>58</v>
      </c>
      <c r="C537" s="29">
        <v>24</v>
      </c>
      <c r="D537" s="30">
        <v>40738</v>
      </c>
      <c r="E537" s="28" t="s">
        <v>59</v>
      </c>
      <c r="F537" s="31">
        <v>354</v>
      </c>
      <c r="G537" s="32">
        <v>27.3</v>
      </c>
      <c r="H537" s="33">
        <v>1.8</v>
      </c>
      <c r="I537" s="28">
        <v>18.600000000000001</v>
      </c>
      <c r="J537" s="31" t="s">
        <v>60</v>
      </c>
      <c r="K537" s="31">
        <v>1</v>
      </c>
      <c r="L537" s="31">
        <f t="shared" si="64"/>
        <v>212.03861026584599</v>
      </c>
      <c r="M537" s="34">
        <f t="shared" si="65"/>
        <v>57.53173493837717</v>
      </c>
      <c r="N537" s="35"/>
      <c r="P537" s="36">
        <v>41172</v>
      </c>
      <c r="Q537" s="28" t="s">
        <v>359</v>
      </c>
      <c r="R537" s="31">
        <v>354</v>
      </c>
      <c r="S537" s="37">
        <v>27.6</v>
      </c>
      <c r="T537" s="33">
        <v>1.8</v>
      </c>
      <c r="U537" s="28">
        <v>18.7</v>
      </c>
      <c r="V537" s="28" t="s">
        <v>60</v>
      </c>
      <c r="W537" s="28">
        <v>1</v>
      </c>
      <c r="X537" s="31">
        <f t="shared" si="66"/>
        <v>217.88958991060801</v>
      </c>
      <c r="Y537" s="34">
        <f t="shared" si="70"/>
        <v>59.183512628629678</v>
      </c>
      <c r="AB537" s="36">
        <v>42265</v>
      </c>
      <c r="AC537" s="36" t="s">
        <v>195</v>
      </c>
      <c r="AD537" s="29">
        <v>354</v>
      </c>
      <c r="AE537" s="38">
        <v>29</v>
      </c>
      <c r="AF537" s="39">
        <v>1.8</v>
      </c>
      <c r="AG537" s="28">
        <v>19.3</v>
      </c>
      <c r="AH537" s="28" t="s">
        <v>60</v>
      </c>
      <c r="AI537" s="28">
        <v>1</v>
      </c>
      <c r="AJ537" s="31">
        <f t="shared" si="67"/>
        <v>248.27329931669999</v>
      </c>
      <c r="AK537" s="34">
        <f t="shared" si="68"/>
        <v>67.275514783892888</v>
      </c>
      <c r="AN537" s="28">
        <v>354</v>
      </c>
      <c r="AO537" s="36">
        <v>42635</v>
      </c>
      <c r="AP537" s="28" t="s">
        <v>63</v>
      </c>
      <c r="AQ537" s="28">
        <v>29.4</v>
      </c>
      <c r="AR537" s="39">
        <v>1.8</v>
      </c>
      <c r="AS537" s="28">
        <v>19.5</v>
      </c>
      <c r="AT537" s="28" t="s">
        <v>60</v>
      </c>
      <c r="AU537" s="28">
        <v>1</v>
      </c>
      <c r="AV537" s="31">
        <f t="shared" si="71"/>
        <v>257.81369486417992</v>
      </c>
      <c r="AW537" s="34">
        <f t="shared" si="69"/>
        <v>69.705300024960493</v>
      </c>
      <c r="BB537" s="40">
        <v>13</v>
      </c>
      <c r="BC537" s="40">
        <v>8</v>
      </c>
      <c r="BD537" s="28">
        <v>3.1040000000000001</v>
      </c>
      <c r="BE537" s="28">
        <v>78.045000000000002</v>
      </c>
      <c r="BF537" s="28">
        <v>74.102999999999994</v>
      </c>
      <c r="BG537" s="28">
        <v>-15.656000000000001</v>
      </c>
      <c r="BH537" s="28" t="s">
        <v>65</v>
      </c>
      <c r="BI537" s="28" t="s">
        <v>373</v>
      </c>
      <c r="BJ537" s="41">
        <v>0.63</v>
      </c>
    </row>
    <row r="538" spans="1:62" s="28" customFormat="1" ht="15" customHeight="1" x14ac:dyDescent="0.25">
      <c r="A538" s="28" t="s">
        <v>57</v>
      </c>
      <c r="B538" s="29" t="s">
        <v>58</v>
      </c>
      <c r="C538" s="29">
        <v>24</v>
      </c>
      <c r="D538" s="30"/>
      <c r="F538" s="31"/>
      <c r="G538" s="32"/>
      <c r="H538" s="33"/>
      <c r="J538" s="31"/>
      <c r="K538" s="31"/>
      <c r="L538" s="31" t="str">
        <f t="shared" si="64"/>
        <v/>
      </c>
      <c r="M538" s="34" t="str">
        <f t="shared" si="65"/>
        <v/>
      </c>
      <c r="N538" s="35"/>
      <c r="P538" s="36">
        <v>41172</v>
      </c>
      <c r="Q538" s="28" t="s">
        <v>359</v>
      </c>
      <c r="R538" s="31">
        <v>1782</v>
      </c>
      <c r="S538" s="37">
        <v>13.6</v>
      </c>
      <c r="T538" s="33">
        <v>1.3</v>
      </c>
      <c r="U538" s="28">
        <v>10.8</v>
      </c>
      <c r="V538" s="28" t="s">
        <v>173</v>
      </c>
      <c r="W538" s="28">
        <v>1</v>
      </c>
      <c r="X538" s="31">
        <f t="shared" si="66"/>
        <v>18.478329594854397</v>
      </c>
      <c r="Y538" s="34">
        <f t="shared" si="70"/>
        <v>9.4648119076505743</v>
      </c>
      <c r="AB538" s="36">
        <v>42265</v>
      </c>
      <c r="AC538" s="36" t="s">
        <v>195</v>
      </c>
      <c r="AD538" s="29">
        <v>1782</v>
      </c>
      <c r="AE538" s="38">
        <v>18</v>
      </c>
      <c r="AF538" s="39">
        <v>1.3</v>
      </c>
      <c r="AG538" s="28">
        <v>13.5</v>
      </c>
      <c r="AH538" s="28" t="s">
        <v>60</v>
      </c>
      <c r="AI538" s="28">
        <v>1</v>
      </c>
      <c r="AJ538" s="31">
        <f t="shared" si="67"/>
        <v>40.461307774200002</v>
      </c>
      <c r="AK538" s="34">
        <f t="shared" si="68"/>
        <v>19.561493212578384</v>
      </c>
      <c r="AN538" s="28">
        <v>1782</v>
      </c>
      <c r="AO538" s="36">
        <v>42635</v>
      </c>
      <c r="AP538" s="28" t="s">
        <v>63</v>
      </c>
      <c r="AQ538" s="28">
        <v>19.100000000000001</v>
      </c>
      <c r="AR538" s="39">
        <v>1.3</v>
      </c>
      <c r="AS538" s="28">
        <v>14.1</v>
      </c>
      <c r="AT538" s="28" t="s">
        <v>60</v>
      </c>
      <c r="AU538" s="28">
        <v>1</v>
      </c>
      <c r="AV538" s="31">
        <f t="shared" si="71"/>
        <v>47.582470191219308</v>
      </c>
      <c r="AW538" s="34">
        <f t="shared" si="69"/>
        <v>22.809860867250737</v>
      </c>
      <c r="BB538" s="40">
        <v>8</v>
      </c>
      <c r="BC538" s="40">
        <v>11</v>
      </c>
      <c r="BD538" s="28">
        <v>6.6509999999999998</v>
      </c>
      <c r="BE538" s="28">
        <v>71.804000000000002</v>
      </c>
      <c r="BF538" s="28">
        <v>78.116</v>
      </c>
      <c r="BG538" s="28">
        <v>-14.099</v>
      </c>
      <c r="BH538" s="28" t="s">
        <v>83</v>
      </c>
      <c r="BI538" s="28" t="s">
        <v>84</v>
      </c>
      <c r="BJ538" s="41">
        <v>0.38100000000000001</v>
      </c>
    </row>
    <row r="539" spans="1:62" s="28" customFormat="1" ht="15" customHeight="1" x14ac:dyDescent="0.25">
      <c r="A539" s="28" t="s">
        <v>57</v>
      </c>
      <c r="B539" s="29" t="s">
        <v>58</v>
      </c>
      <c r="C539" s="29">
        <v>24</v>
      </c>
      <c r="D539" s="30"/>
      <c r="F539" s="31"/>
      <c r="G539" s="32"/>
      <c r="H539" s="33"/>
      <c r="J539" s="31"/>
      <c r="K539" s="31"/>
      <c r="L539" s="31" t="str">
        <f t="shared" si="64"/>
        <v/>
      </c>
      <c r="M539" s="34" t="str">
        <f t="shared" si="65"/>
        <v/>
      </c>
      <c r="N539" s="35"/>
      <c r="P539" s="36">
        <v>41172</v>
      </c>
      <c r="Q539" s="28" t="s">
        <v>359</v>
      </c>
      <c r="R539" s="31">
        <v>1783</v>
      </c>
      <c r="S539" s="37">
        <v>11</v>
      </c>
      <c r="T539" s="33">
        <v>1.3</v>
      </c>
      <c r="U539" s="28">
        <v>11.1</v>
      </c>
      <c r="V539" s="28" t="s">
        <v>115</v>
      </c>
      <c r="W539" s="28">
        <v>1</v>
      </c>
      <c r="X539" s="31">
        <f t="shared" si="66"/>
        <v>14.543854140031684</v>
      </c>
      <c r="Y539" s="34">
        <f t="shared" si="70"/>
        <v>5.4632776147928253</v>
      </c>
      <c r="AB539" s="36">
        <v>42265</v>
      </c>
      <c r="AC539" s="36" t="s">
        <v>195</v>
      </c>
      <c r="AD539" s="29">
        <v>1783</v>
      </c>
      <c r="AE539" s="38"/>
      <c r="AI539" s="28">
        <v>0</v>
      </c>
      <c r="AJ539" s="31" t="str">
        <f t="shared" si="67"/>
        <v/>
      </c>
      <c r="AK539" s="34" t="str">
        <f t="shared" si="68"/>
        <v/>
      </c>
      <c r="AL539" s="28" t="s">
        <v>90</v>
      </c>
      <c r="AN539" s="28">
        <v>1783</v>
      </c>
      <c r="AO539" s="36">
        <v>42635</v>
      </c>
      <c r="AP539" s="28" t="s">
        <v>63</v>
      </c>
      <c r="AS539" s="28" t="s">
        <v>64</v>
      </c>
      <c r="AU539" s="28">
        <v>0</v>
      </c>
      <c r="AV539" s="31" t="str">
        <f t="shared" si="71"/>
        <v/>
      </c>
      <c r="AW539" s="34" t="str">
        <f t="shared" si="69"/>
        <v/>
      </c>
      <c r="AX539" s="28" t="s">
        <v>91</v>
      </c>
      <c r="BB539" s="40"/>
      <c r="BC539" s="40"/>
      <c r="BH539" s="28" t="s">
        <v>92</v>
      </c>
      <c r="BI539" s="28" t="s">
        <v>93</v>
      </c>
      <c r="BJ539" s="41">
        <v>0.44600014498375162</v>
      </c>
    </row>
    <row r="540" spans="1:62" s="28" customFormat="1" ht="15" customHeight="1" x14ac:dyDescent="0.25">
      <c r="A540" s="28" t="s">
        <v>57</v>
      </c>
      <c r="B540" s="29" t="s">
        <v>58</v>
      </c>
      <c r="C540" s="29">
        <v>24</v>
      </c>
      <c r="D540" s="30"/>
      <c r="F540" s="31"/>
      <c r="G540" s="32"/>
      <c r="H540" s="33"/>
      <c r="J540" s="31"/>
      <c r="K540" s="31"/>
      <c r="L540" s="31" t="str">
        <f t="shared" si="64"/>
        <v/>
      </c>
      <c r="M540" s="34" t="str">
        <f t="shared" si="65"/>
        <v/>
      </c>
      <c r="N540" s="35"/>
      <c r="P540" s="36">
        <v>41172</v>
      </c>
      <c r="Q540" s="28" t="s">
        <v>359</v>
      </c>
      <c r="R540" s="31">
        <v>1784</v>
      </c>
      <c r="S540" s="37">
        <v>10.5</v>
      </c>
      <c r="T540" s="33">
        <v>1.3</v>
      </c>
      <c r="U540" s="28">
        <v>10.7</v>
      </c>
      <c r="V540" s="28" t="s">
        <v>115</v>
      </c>
      <c r="W540" s="28">
        <v>1</v>
      </c>
      <c r="X540" s="31">
        <f t="shared" si="66"/>
        <v>10.912481309677499</v>
      </c>
      <c r="Y540" s="34">
        <f t="shared" si="70"/>
        <v>4.8431341601526379</v>
      </c>
      <c r="AB540" s="36">
        <v>42265</v>
      </c>
      <c r="AC540" s="36" t="s">
        <v>195</v>
      </c>
      <c r="AD540" s="29">
        <v>1784</v>
      </c>
      <c r="AE540" s="38"/>
      <c r="AI540" s="28">
        <v>0</v>
      </c>
      <c r="AJ540" s="31" t="str">
        <f t="shared" si="67"/>
        <v/>
      </c>
      <c r="AK540" s="34" t="str">
        <f t="shared" si="68"/>
        <v/>
      </c>
      <c r="AL540" s="28" t="s">
        <v>90</v>
      </c>
      <c r="AN540" s="28">
        <v>1784</v>
      </c>
      <c r="AO540" s="36">
        <v>42635</v>
      </c>
      <c r="AP540" s="28" t="s">
        <v>63</v>
      </c>
      <c r="AS540" s="28" t="s">
        <v>64</v>
      </c>
      <c r="AU540" s="28">
        <v>0</v>
      </c>
      <c r="AV540" s="31" t="str">
        <f t="shared" si="71"/>
        <v/>
      </c>
      <c r="AW540" s="34" t="str">
        <f t="shared" si="69"/>
        <v/>
      </c>
      <c r="AX540" s="28" t="s">
        <v>91</v>
      </c>
      <c r="BB540" s="40"/>
      <c r="BC540" s="40"/>
      <c r="BH540" s="28" t="s">
        <v>83</v>
      </c>
      <c r="BI540" s="37" t="s">
        <v>84</v>
      </c>
      <c r="BJ540" s="41">
        <v>0.38100000000000001</v>
      </c>
    </row>
    <row r="541" spans="1:62" s="28" customFormat="1" ht="15" customHeight="1" x14ac:dyDescent="0.25">
      <c r="A541" s="28" t="s">
        <v>57</v>
      </c>
      <c r="B541" s="29" t="s">
        <v>58</v>
      </c>
      <c r="C541" s="29">
        <v>24</v>
      </c>
      <c r="D541" s="30"/>
      <c r="F541" s="31"/>
      <c r="G541" s="32"/>
      <c r="H541" s="33"/>
      <c r="J541" s="31"/>
      <c r="K541" s="31"/>
      <c r="L541" s="31" t="str">
        <f t="shared" si="64"/>
        <v/>
      </c>
      <c r="M541" s="34" t="str">
        <f t="shared" si="65"/>
        <v/>
      </c>
      <c r="N541" s="35"/>
      <c r="P541" s="36">
        <v>41172</v>
      </c>
      <c r="Q541" s="28" t="s">
        <v>359</v>
      </c>
      <c r="R541" s="31">
        <v>1785</v>
      </c>
      <c r="S541" s="37">
        <v>13.4</v>
      </c>
      <c r="T541" s="33">
        <v>1.3</v>
      </c>
      <c r="U541" s="28">
        <v>13.4</v>
      </c>
      <c r="V541" s="28" t="s">
        <v>115</v>
      </c>
      <c r="W541" s="28">
        <v>1</v>
      </c>
      <c r="X541" s="31">
        <f t="shared" si="66"/>
        <v>22.257456442783202</v>
      </c>
      <c r="Y541" s="34">
        <f t="shared" si="70"/>
        <v>9.1085163623669878</v>
      </c>
      <c r="AB541" s="36">
        <v>42265</v>
      </c>
      <c r="AC541" s="36" t="s">
        <v>195</v>
      </c>
      <c r="AD541" s="29">
        <v>1785</v>
      </c>
      <c r="AE541" s="38">
        <v>15.5</v>
      </c>
      <c r="AF541" s="39">
        <v>1.3</v>
      </c>
      <c r="AG541" s="28">
        <v>15.1</v>
      </c>
      <c r="AH541" s="28" t="s">
        <v>60</v>
      </c>
      <c r="AI541" s="28">
        <v>1</v>
      </c>
      <c r="AJ541" s="31">
        <f t="shared" si="67"/>
        <v>33.558418109407505</v>
      </c>
      <c r="AK541" s="34">
        <f t="shared" si="68"/>
        <v>13.280221336566001</v>
      </c>
      <c r="AN541" s="28">
        <v>1785</v>
      </c>
      <c r="AO541" s="36">
        <v>42635</v>
      </c>
      <c r="AP541" s="28" t="s">
        <v>63</v>
      </c>
      <c r="AQ541" s="28">
        <v>15.9</v>
      </c>
      <c r="AR541" s="39">
        <v>1.3</v>
      </c>
      <c r="AS541" s="28">
        <v>15.4</v>
      </c>
      <c r="AT541" s="28" t="s">
        <v>60</v>
      </c>
      <c r="AU541" s="28">
        <v>1</v>
      </c>
      <c r="AV541" s="31">
        <f t="shared" si="71"/>
        <v>36.014393590144195</v>
      </c>
      <c r="AW541" s="34">
        <f t="shared" si="69"/>
        <v>14.186157167126886</v>
      </c>
      <c r="BB541" s="40">
        <v>0</v>
      </c>
      <c r="BC541" s="40">
        <v>16</v>
      </c>
      <c r="BD541" s="28">
        <v>6.8040000000000003</v>
      </c>
      <c r="BE541" s="28">
        <v>63.853000000000002</v>
      </c>
      <c r="BF541" s="28">
        <v>83.385000000000005</v>
      </c>
      <c r="BG541" s="28">
        <v>-16.565999999999999</v>
      </c>
      <c r="BH541" s="28" t="s">
        <v>83</v>
      </c>
      <c r="BI541" s="28" t="s">
        <v>84</v>
      </c>
      <c r="BJ541" s="41">
        <v>0.38100000000000001</v>
      </c>
    </row>
    <row r="542" spans="1:62" s="28" customFormat="1" ht="15" customHeight="1" x14ac:dyDescent="0.25">
      <c r="A542" s="28" t="s">
        <v>57</v>
      </c>
      <c r="B542" s="29" t="s">
        <v>58</v>
      </c>
      <c r="C542" s="29">
        <v>24</v>
      </c>
      <c r="D542" s="30"/>
      <c r="F542" s="31"/>
      <c r="G542" s="32"/>
      <c r="H542" s="33"/>
      <c r="J542" s="31"/>
      <c r="K542" s="31"/>
      <c r="L542" s="31" t="str">
        <f t="shared" si="64"/>
        <v/>
      </c>
      <c r="M542" s="34" t="str">
        <f t="shared" si="65"/>
        <v/>
      </c>
      <c r="N542" s="35"/>
      <c r="P542" s="36">
        <v>41403</v>
      </c>
      <c r="Q542" s="28" t="s">
        <v>347</v>
      </c>
      <c r="R542" s="31">
        <v>2705</v>
      </c>
      <c r="S542" s="37">
        <v>27.9</v>
      </c>
      <c r="T542" s="33">
        <v>1.3</v>
      </c>
      <c r="U542" s="28">
        <v>18.8</v>
      </c>
      <c r="V542" s="28" t="s">
        <v>60</v>
      </c>
      <c r="W542" s="28">
        <v>1</v>
      </c>
      <c r="X542" s="31">
        <f t="shared" si="66"/>
        <v>127.910123411184</v>
      </c>
      <c r="Y542" s="34">
        <f t="shared" si="70"/>
        <v>60.864085574421146</v>
      </c>
      <c r="Z542" s="28" t="s">
        <v>348</v>
      </c>
      <c r="AB542" s="36">
        <v>42265</v>
      </c>
      <c r="AC542" s="36" t="s">
        <v>195</v>
      </c>
      <c r="AD542" s="29">
        <v>2705</v>
      </c>
      <c r="AE542" s="38">
        <v>27.9</v>
      </c>
      <c r="AF542" s="39">
        <v>1.3</v>
      </c>
      <c r="AG542" s="28">
        <v>18.8</v>
      </c>
      <c r="AH542" s="28" t="s">
        <v>71</v>
      </c>
      <c r="AI542" s="28">
        <v>1</v>
      </c>
      <c r="AJ542" s="31">
        <f t="shared" si="67"/>
        <v>127.910123411184</v>
      </c>
      <c r="AK542" s="34">
        <f t="shared" si="68"/>
        <v>60.864085574421146</v>
      </c>
      <c r="AN542" s="28">
        <v>2705</v>
      </c>
      <c r="AO542" s="36">
        <v>42635</v>
      </c>
      <c r="AP542" s="28" t="s">
        <v>63</v>
      </c>
      <c r="AQ542" s="28">
        <v>28.1</v>
      </c>
      <c r="AR542" s="39">
        <v>1.3</v>
      </c>
      <c r="AS542" s="28">
        <v>18.899999999999999</v>
      </c>
      <c r="AT542" s="28" t="s">
        <v>71</v>
      </c>
      <c r="AU542" s="28">
        <v>1</v>
      </c>
      <c r="AV542" s="31">
        <f t="shared" si="71"/>
        <v>130.44069560869198</v>
      </c>
      <c r="AW542" s="34">
        <f t="shared" si="69"/>
        <v>62.000555927225136</v>
      </c>
      <c r="AX542" s="28" t="s">
        <v>139</v>
      </c>
      <c r="BB542" s="40">
        <v>0</v>
      </c>
      <c r="BC542" s="40">
        <v>19</v>
      </c>
      <c r="BD542" s="28">
        <v>10.542999999999999</v>
      </c>
      <c r="BE542" s="28">
        <v>64.843000000000004</v>
      </c>
      <c r="BF542" s="28">
        <v>87.483999999999995</v>
      </c>
      <c r="BG542" s="28">
        <v>-18.635000000000002</v>
      </c>
      <c r="BH542" s="28" t="s">
        <v>65</v>
      </c>
      <c r="BI542" s="28" t="s">
        <v>374</v>
      </c>
      <c r="BJ542" s="41">
        <v>0.36</v>
      </c>
    </row>
    <row r="543" spans="1:62" s="28" customFormat="1" ht="15" customHeight="1" x14ac:dyDescent="0.25">
      <c r="A543" s="28" t="s">
        <v>57</v>
      </c>
      <c r="B543" s="29" t="s">
        <v>58</v>
      </c>
      <c r="C543" s="29">
        <v>24</v>
      </c>
      <c r="D543" s="30"/>
      <c r="F543" s="31"/>
      <c r="G543" s="32"/>
      <c r="H543" s="33"/>
      <c r="J543" s="31"/>
      <c r="K543" s="31"/>
      <c r="L543" s="31" t="str">
        <f t="shared" si="64"/>
        <v/>
      </c>
      <c r="M543" s="34" t="str">
        <f t="shared" si="65"/>
        <v/>
      </c>
      <c r="N543" s="35"/>
      <c r="P543" s="36">
        <v>41403</v>
      </c>
      <c r="Q543" s="28" t="s">
        <v>347</v>
      </c>
      <c r="R543" s="31">
        <v>2706</v>
      </c>
      <c r="S543" s="37">
        <v>11.2</v>
      </c>
      <c r="T543" s="33">
        <v>1.3</v>
      </c>
      <c r="U543" s="28">
        <v>11.8</v>
      </c>
      <c r="V543" s="28" t="s">
        <v>71</v>
      </c>
      <c r="W543" s="28">
        <v>1</v>
      </c>
      <c r="X543" s="31">
        <f t="shared" si="66"/>
        <v>23.000336400383997</v>
      </c>
      <c r="Y543" s="34">
        <f t="shared" si="70"/>
        <v>5.7242803280799492</v>
      </c>
      <c r="Z543" s="28" t="s">
        <v>348</v>
      </c>
      <c r="AB543" s="36">
        <v>42265</v>
      </c>
      <c r="AC543" s="36" t="s">
        <v>195</v>
      </c>
      <c r="AD543" s="29">
        <v>2706</v>
      </c>
      <c r="AE543" s="38">
        <v>11.4</v>
      </c>
      <c r="AF543" s="39">
        <v>1.3</v>
      </c>
      <c r="AG543" s="28">
        <v>12</v>
      </c>
      <c r="AH543" s="28" t="s">
        <v>71</v>
      </c>
      <c r="AI543" s="28">
        <v>1</v>
      </c>
      <c r="AJ543" s="31">
        <f t="shared" si="67"/>
        <v>24.232994519040002</v>
      </c>
      <c r="AK543" s="34">
        <f t="shared" si="68"/>
        <v>5.992799944200109</v>
      </c>
      <c r="AN543" s="28">
        <v>2706</v>
      </c>
      <c r="AO543" s="36">
        <v>42635</v>
      </c>
      <c r="AP543" s="28" t="s">
        <v>63</v>
      </c>
      <c r="AQ543" s="28">
        <v>12.1</v>
      </c>
      <c r="AR543" s="39">
        <v>1.3</v>
      </c>
      <c r="AS543" s="28">
        <v>12.6</v>
      </c>
      <c r="AT543" s="28" t="s">
        <v>71</v>
      </c>
      <c r="AU543" s="28">
        <v>1</v>
      </c>
      <c r="AV543" s="31">
        <f t="shared" si="71"/>
        <v>28.665361372031999</v>
      </c>
      <c r="AW543" s="34">
        <f t="shared" si="69"/>
        <v>6.9929484084409808</v>
      </c>
      <c r="BB543" s="40"/>
      <c r="BC543" s="40"/>
      <c r="BD543" s="28">
        <v>7.1020000000000003</v>
      </c>
      <c r="BE543" s="28">
        <v>68.534000000000006</v>
      </c>
      <c r="BF543" s="28">
        <v>88.647999999999996</v>
      </c>
      <c r="BG543" s="28">
        <v>-18.329999999999998</v>
      </c>
      <c r="BH543" s="28" t="s">
        <v>76</v>
      </c>
      <c r="BI543" s="28" t="s">
        <v>132</v>
      </c>
      <c r="BJ543" s="41">
        <v>0.64</v>
      </c>
    </row>
    <row r="544" spans="1:62" s="28" customFormat="1" ht="15" customHeight="1" x14ac:dyDescent="0.25">
      <c r="A544" s="28" t="s">
        <v>57</v>
      </c>
      <c r="B544" s="29" t="s">
        <v>58</v>
      </c>
      <c r="C544" s="29">
        <v>24</v>
      </c>
      <c r="G544" s="32"/>
      <c r="K544" s="31"/>
      <c r="L544" s="31" t="str">
        <f t="shared" si="64"/>
        <v/>
      </c>
      <c r="M544" s="34" t="str">
        <f t="shared" si="65"/>
        <v/>
      </c>
      <c r="S544" s="37"/>
      <c r="X544" s="31" t="str">
        <f t="shared" si="66"/>
        <v/>
      </c>
      <c r="Y544" s="34" t="str">
        <f t="shared" si="70"/>
        <v/>
      </c>
      <c r="AB544" s="36">
        <v>42265</v>
      </c>
      <c r="AC544" s="36" t="s">
        <v>195</v>
      </c>
      <c r="AD544" s="29">
        <v>3501</v>
      </c>
      <c r="AE544" s="38">
        <v>11.6</v>
      </c>
      <c r="AF544" s="39">
        <v>1.3</v>
      </c>
      <c r="AG544" s="28">
        <v>10.3</v>
      </c>
      <c r="AH544" s="28" t="s">
        <v>115</v>
      </c>
      <c r="AI544" s="28">
        <v>1</v>
      </c>
      <c r="AJ544" s="31">
        <f t="shared" si="67"/>
        <v>9.9268481944080058</v>
      </c>
      <c r="AK544" s="34">
        <f t="shared" si="68"/>
        <v>6.2689153732857967</v>
      </c>
      <c r="AN544" s="28">
        <v>3501</v>
      </c>
      <c r="AO544" s="36">
        <v>42635</v>
      </c>
      <c r="AP544" s="28" t="s">
        <v>63</v>
      </c>
      <c r="AQ544" s="28">
        <v>12.2</v>
      </c>
      <c r="AR544" s="39">
        <v>1.3</v>
      </c>
      <c r="AS544" s="28">
        <v>10.8</v>
      </c>
      <c r="AT544" s="28" t="s">
        <v>115</v>
      </c>
      <c r="AU544" s="28">
        <v>1</v>
      </c>
      <c r="AV544" s="31">
        <f t="shared" si="71"/>
        <v>11.513347004232006</v>
      </c>
      <c r="AW544" s="34">
        <f t="shared" si="69"/>
        <v>7.1436172367601225</v>
      </c>
      <c r="BB544" s="40">
        <v>4</v>
      </c>
      <c r="BC544" s="40">
        <v>15</v>
      </c>
      <c r="BD544" s="28">
        <v>4.7930000000000001</v>
      </c>
      <c r="BE544" s="28">
        <v>67.965000000000003</v>
      </c>
      <c r="BF544" s="28">
        <v>81.983999999999995</v>
      </c>
      <c r="BG544" s="28">
        <v>-15.335000000000001</v>
      </c>
      <c r="BH544" s="28" t="s">
        <v>83</v>
      </c>
      <c r="BI544" s="28" t="s">
        <v>124</v>
      </c>
      <c r="BJ544" s="41">
        <v>0.29500000000000015</v>
      </c>
    </row>
    <row r="545" spans="1:62" s="28" customFormat="1" ht="15" customHeight="1" x14ac:dyDescent="0.25">
      <c r="A545" s="28" t="s">
        <v>57</v>
      </c>
      <c r="B545" s="29" t="s">
        <v>58</v>
      </c>
      <c r="C545" s="29">
        <v>24</v>
      </c>
      <c r="G545" s="32"/>
      <c r="K545" s="31"/>
      <c r="L545" s="31" t="str">
        <f t="shared" si="64"/>
        <v/>
      </c>
      <c r="M545" s="34" t="str">
        <f t="shared" si="65"/>
        <v/>
      </c>
      <c r="S545" s="37"/>
      <c r="X545" s="31" t="str">
        <f t="shared" si="66"/>
        <v/>
      </c>
      <c r="Y545" s="34" t="str">
        <f t="shared" si="70"/>
        <v/>
      </c>
      <c r="AB545" s="36">
        <v>42265</v>
      </c>
      <c r="AC545" s="36" t="s">
        <v>195</v>
      </c>
      <c r="AD545" s="29">
        <v>3502</v>
      </c>
      <c r="AE545" s="38">
        <v>13.4</v>
      </c>
      <c r="AF545" s="39">
        <v>1.3</v>
      </c>
      <c r="AG545" s="28">
        <v>11</v>
      </c>
      <c r="AH545" s="28" t="s">
        <v>113</v>
      </c>
      <c r="AI545" s="28">
        <v>1</v>
      </c>
      <c r="AJ545" s="31">
        <f t="shared" si="67"/>
        <v>23.258268522845835</v>
      </c>
      <c r="AK545" s="34">
        <f t="shared" si="68"/>
        <v>9.1085163623669878</v>
      </c>
      <c r="AN545" s="28">
        <v>3502</v>
      </c>
      <c r="AO545" s="36">
        <v>42635</v>
      </c>
      <c r="AP545" s="28" t="s">
        <v>63</v>
      </c>
      <c r="AQ545" s="28">
        <v>15.3</v>
      </c>
      <c r="AR545" s="39">
        <v>1.3</v>
      </c>
      <c r="AS545" s="28">
        <v>12.3</v>
      </c>
      <c r="AT545" s="28" t="s">
        <v>113</v>
      </c>
      <c r="AU545" s="28">
        <v>1</v>
      </c>
      <c r="AV545" s="31">
        <f t="shared" si="71"/>
        <v>33.904947126161765</v>
      </c>
      <c r="AW545" s="34">
        <f t="shared" si="69"/>
        <v>12.840946036528823</v>
      </c>
      <c r="BB545" s="40">
        <v>19</v>
      </c>
      <c r="BC545" s="40">
        <v>11</v>
      </c>
      <c r="BD545" s="28">
        <v>4.8140000000000001</v>
      </c>
      <c r="BE545" s="28">
        <v>82.632999999999996</v>
      </c>
      <c r="BF545" s="28">
        <v>79.039000000000001</v>
      </c>
      <c r="BG545" s="28">
        <v>-17.201000000000001</v>
      </c>
      <c r="BH545" s="28" t="s">
        <v>76</v>
      </c>
      <c r="BI545" s="28" t="s">
        <v>265</v>
      </c>
      <c r="BJ545" s="41">
        <v>0.48499687130094937</v>
      </c>
    </row>
    <row r="546" spans="1:62" s="28" customFormat="1" ht="15" customHeight="1" x14ac:dyDescent="0.25">
      <c r="A546" s="28" t="s">
        <v>57</v>
      </c>
      <c r="B546" s="29" t="s">
        <v>58</v>
      </c>
      <c r="C546" s="29">
        <v>24</v>
      </c>
      <c r="G546" s="32"/>
      <c r="K546" s="31"/>
      <c r="L546" s="31" t="str">
        <f t="shared" si="64"/>
        <v/>
      </c>
      <c r="M546" s="34" t="str">
        <f t="shared" si="65"/>
        <v/>
      </c>
      <c r="S546" s="37"/>
      <c r="X546" s="31" t="str">
        <f t="shared" si="66"/>
        <v/>
      </c>
      <c r="Y546" s="34" t="str">
        <f t="shared" si="70"/>
        <v/>
      </c>
      <c r="AB546" s="36">
        <v>42265</v>
      </c>
      <c r="AC546" s="36" t="s">
        <v>195</v>
      </c>
      <c r="AD546" s="29">
        <v>3503</v>
      </c>
      <c r="AE546" s="38">
        <v>14.7</v>
      </c>
      <c r="AF546" s="39">
        <v>1.3</v>
      </c>
      <c r="AG546" s="28">
        <v>15.5</v>
      </c>
      <c r="AH546" s="28" t="s">
        <v>115</v>
      </c>
      <c r="AI546" s="28">
        <v>1</v>
      </c>
      <c r="AJ546" s="31">
        <f t="shared" si="67"/>
        <v>49.605789274334995</v>
      </c>
      <c r="AK546" s="34">
        <f t="shared" si="68"/>
        <v>11.577055413813277</v>
      </c>
      <c r="AN546" s="28">
        <v>3503</v>
      </c>
      <c r="AO546" s="36">
        <v>42635</v>
      </c>
      <c r="AP546" s="28" t="s">
        <v>63</v>
      </c>
      <c r="AQ546" s="28">
        <v>15.9</v>
      </c>
      <c r="AR546" s="39">
        <v>1.3</v>
      </c>
      <c r="AS546" s="28">
        <v>16.5</v>
      </c>
      <c r="AT546" s="28" t="s">
        <v>115</v>
      </c>
      <c r="AU546" s="28">
        <v>1</v>
      </c>
      <c r="AV546" s="31">
        <f t="shared" si="71"/>
        <v>61.779471569145002</v>
      </c>
      <c r="AW546" s="34">
        <f t="shared" si="69"/>
        <v>14.186157167126886</v>
      </c>
      <c r="BB546" s="40">
        <v>12</v>
      </c>
      <c r="BC546" s="40">
        <v>14</v>
      </c>
      <c r="BD546" s="28">
        <v>4.6529999999999996</v>
      </c>
      <c r="BE546" s="28">
        <v>76.043000000000006</v>
      </c>
      <c r="BF546" s="28">
        <v>81.061999999999998</v>
      </c>
      <c r="BG546" s="28">
        <v>-15.077</v>
      </c>
      <c r="BH546" s="28" t="s">
        <v>100</v>
      </c>
      <c r="BI546" s="28" t="s">
        <v>114</v>
      </c>
      <c r="BJ546" s="41">
        <v>0.61</v>
      </c>
    </row>
    <row r="547" spans="1:62" s="28" customFormat="1" ht="15" customHeight="1" x14ac:dyDescent="0.25">
      <c r="A547" s="28" t="s">
        <v>57</v>
      </c>
      <c r="B547" s="29" t="s">
        <v>58</v>
      </c>
      <c r="C547" s="29">
        <v>24</v>
      </c>
      <c r="G547" s="32"/>
      <c r="K547" s="31"/>
      <c r="L547" s="31" t="str">
        <f t="shared" si="64"/>
        <v/>
      </c>
      <c r="M547" s="34" t="str">
        <f t="shared" si="65"/>
        <v/>
      </c>
      <c r="S547" s="37"/>
      <c r="X547" s="31" t="str">
        <f t="shared" si="66"/>
        <v/>
      </c>
      <c r="Y547" s="34" t="str">
        <f t="shared" si="70"/>
        <v/>
      </c>
      <c r="AB547" s="36">
        <v>42265</v>
      </c>
      <c r="AC547" s="36" t="s">
        <v>195</v>
      </c>
      <c r="AD547" s="29">
        <v>3504</v>
      </c>
      <c r="AE547" s="38">
        <v>23.7</v>
      </c>
      <c r="AF547" s="39">
        <v>1.3</v>
      </c>
      <c r="AG547" s="28">
        <v>14.2</v>
      </c>
      <c r="AH547" s="28" t="s">
        <v>113</v>
      </c>
      <c r="AI547" s="28">
        <v>1</v>
      </c>
      <c r="AJ547" s="31">
        <f t="shared" si="67"/>
        <v>73.781277979973396</v>
      </c>
      <c r="AK547" s="34">
        <f t="shared" si="68"/>
        <v>39.888199311158161</v>
      </c>
      <c r="AN547" s="28">
        <v>3504</v>
      </c>
      <c r="AO547" s="36">
        <v>42635</v>
      </c>
      <c r="AP547" s="28" t="s">
        <v>63</v>
      </c>
      <c r="AQ547" s="28">
        <v>25.4</v>
      </c>
      <c r="AR547" s="39">
        <v>1.3</v>
      </c>
      <c r="AS547" s="28">
        <v>14.9</v>
      </c>
      <c r="AT547" s="28" t="s">
        <v>113</v>
      </c>
      <c r="AU547" s="28">
        <v>1</v>
      </c>
      <c r="AV547" s="31">
        <f t="shared" si="71"/>
        <v>88.923150004957208</v>
      </c>
      <c r="AW547" s="34">
        <f t="shared" si="69"/>
        <v>47.727154353445123</v>
      </c>
      <c r="BB547" s="40">
        <v>11</v>
      </c>
      <c r="BC547" s="40">
        <v>8</v>
      </c>
      <c r="BD547" s="28">
        <v>7.3540000000000001</v>
      </c>
      <c r="BE547" s="28">
        <v>75.177999999999997</v>
      </c>
      <c r="BF547" s="28">
        <v>72.492999999999995</v>
      </c>
      <c r="BG547" s="28">
        <v>-14.032</v>
      </c>
      <c r="BH547" s="28" t="s">
        <v>83</v>
      </c>
      <c r="BI547" s="28" t="s">
        <v>84</v>
      </c>
      <c r="BJ547" s="41">
        <v>0.38100000000000001</v>
      </c>
    </row>
    <row r="548" spans="1:62" s="28" customFormat="1" ht="15" customHeight="1" x14ac:dyDescent="0.25">
      <c r="A548" s="28" t="s">
        <v>57</v>
      </c>
      <c r="B548" s="29" t="s">
        <v>58</v>
      </c>
      <c r="C548" s="29">
        <v>25</v>
      </c>
      <c r="D548" s="30">
        <v>40738</v>
      </c>
      <c r="E548" s="28" t="s">
        <v>59</v>
      </c>
      <c r="F548" s="31">
        <v>355</v>
      </c>
      <c r="G548" s="32">
        <v>17</v>
      </c>
      <c r="H548" s="33">
        <v>1.3</v>
      </c>
      <c r="I548" s="28">
        <v>21.2</v>
      </c>
      <c r="J548" s="31" t="s">
        <v>60</v>
      </c>
      <c r="K548" s="31">
        <v>1</v>
      </c>
      <c r="L548" s="31">
        <f t="shared" si="64"/>
        <v>56.675432206440007</v>
      </c>
      <c r="M548" s="34">
        <f t="shared" si="65"/>
        <v>16.86976067377147</v>
      </c>
      <c r="N548" s="35"/>
      <c r="P548" s="36">
        <v>41172</v>
      </c>
      <c r="Q548" s="28" t="s">
        <v>359</v>
      </c>
      <c r="R548" s="31">
        <v>355</v>
      </c>
      <c r="S548" s="37">
        <v>20.5</v>
      </c>
      <c r="T548" s="33">
        <v>1.3</v>
      </c>
      <c r="U548" s="28">
        <v>24.5</v>
      </c>
      <c r="V548" s="28" t="s">
        <v>60</v>
      </c>
      <c r="W548" s="28">
        <v>1</v>
      </c>
      <c r="X548" s="31">
        <f t="shared" si="66"/>
        <v>95.24341163846249</v>
      </c>
      <c r="Y548" s="34">
        <f t="shared" si="70"/>
        <v>27.396098259531584</v>
      </c>
      <c r="AB548" s="36">
        <v>42265</v>
      </c>
      <c r="AC548" s="36" t="s">
        <v>195</v>
      </c>
      <c r="AD548" s="29">
        <v>355</v>
      </c>
      <c r="AE548" s="38">
        <v>24.9</v>
      </c>
      <c r="AF548" s="39">
        <v>1.3</v>
      </c>
      <c r="AG548" s="28">
        <v>28.2</v>
      </c>
      <c r="AH548" s="28" t="s">
        <v>60</v>
      </c>
      <c r="AI548" s="28">
        <v>1</v>
      </c>
      <c r="AJ548" s="31">
        <f t="shared" si="67"/>
        <v>161.73683475375057</v>
      </c>
      <c r="AK548" s="34">
        <f t="shared" si="68"/>
        <v>45.3317540732764</v>
      </c>
      <c r="AN548" s="28">
        <v>355</v>
      </c>
      <c r="AO548" s="36">
        <v>42635</v>
      </c>
      <c r="AP548" s="28" t="s">
        <v>63</v>
      </c>
      <c r="AQ548" s="28">
        <v>25.5</v>
      </c>
      <c r="AR548" s="39">
        <v>1.3</v>
      </c>
      <c r="AS548" s="28">
        <v>28.7</v>
      </c>
      <c r="AT548" s="28" t="s">
        <v>60</v>
      </c>
      <c r="AU548" s="28">
        <v>1</v>
      </c>
      <c r="AV548" s="31">
        <f t="shared" si="71"/>
        <v>172.63283182692749</v>
      </c>
      <c r="AW548" s="34">
        <f t="shared" si="69"/>
        <v>48.215345413334028</v>
      </c>
      <c r="BB548" s="40">
        <v>7</v>
      </c>
      <c r="BC548" s="40">
        <v>4</v>
      </c>
      <c r="BD548" s="28">
        <v>8.1489999999999991</v>
      </c>
      <c r="BE548" s="28">
        <v>91.808999999999997</v>
      </c>
      <c r="BF548" s="28">
        <v>73.772000000000006</v>
      </c>
      <c r="BG548" s="28">
        <v>-17.486000000000001</v>
      </c>
      <c r="BH548" s="28" t="s">
        <v>83</v>
      </c>
      <c r="BI548" s="28" t="s">
        <v>84</v>
      </c>
      <c r="BJ548" s="41">
        <v>0.38100000000000001</v>
      </c>
    </row>
    <row r="549" spans="1:62" s="28" customFormat="1" ht="15" customHeight="1" x14ac:dyDescent="0.25">
      <c r="A549" s="28" t="s">
        <v>57</v>
      </c>
      <c r="B549" s="29" t="s">
        <v>58</v>
      </c>
      <c r="C549" s="29">
        <v>25</v>
      </c>
      <c r="D549" s="30">
        <v>40738</v>
      </c>
      <c r="E549" s="28" t="s">
        <v>59</v>
      </c>
      <c r="F549" s="31">
        <v>356</v>
      </c>
      <c r="G549" s="32">
        <v>16.5</v>
      </c>
      <c r="H549" s="33">
        <v>1.3</v>
      </c>
      <c r="I549" s="28">
        <v>23.4</v>
      </c>
      <c r="J549" s="31" t="s">
        <v>60</v>
      </c>
      <c r="K549" s="31">
        <v>1</v>
      </c>
      <c r="L549" s="31">
        <f t="shared" si="64"/>
        <v>58.931145489644997</v>
      </c>
      <c r="M549" s="34">
        <f t="shared" si="65"/>
        <v>15.614555676282865</v>
      </c>
      <c r="N549" s="35"/>
      <c r="P549" s="36">
        <v>41172</v>
      </c>
      <c r="Q549" s="28" t="s">
        <v>359</v>
      </c>
      <c r="R549" s="31">
        <v>356</v>
      </c>
      <c r="S549" s="37">
        <v>20.5</v>
      </c>
      <c r="T549" s="33">
        <v>1.3</v>
      </c>
      <c r="U549" s="28">
        <v>27.7</v>
      </c>
      <c r="V549" s="28" t="s">
        <v>60</v>
      </c>
      <c r="W549" s="28">
        <v>1</v>
      </c>
      <c r="X549" s="31">
        <f t="shared" si="66"/>
        <v>107.68336744430249</v>
      </c>
      <c r="Y549" s="34">
        <f t="shared" si="70"/>
        <v>27.396098259531584</v>
      </c>
      <c r="AB549" s="36">
        <v>42265</v>
      </c>
      <c r="AC549" s="36" t="s">
        <v>195</v>
      </c>
      <c r="AD549" s="29">
        <v>356</v>
      </c>
      <c r="AE549" s="38">
        <v>26</v>
      </c>
      <c r="AF549" s="39">
        <v>1.3</v>
      </c>
      <c r="AG549" s="28">
        <v>32.9</v>
      </c>
      <c r="AH549" s="28" t="s">
        <v>60</v>
      </c>
      <c r="AI549" s="28">
        <v>1</v>
      </c>
      <c r="AJ549" s="31">
        <f t="shared" si="67"/>
        <v>205.73289195731999</v>
      </c>
      <c r="AK549" s="34">
        <f t="shared" si="68"/>
        <v>50.702244626484493</v>
      </c>
      <c r="AN549" s="28">
        <v>356</v>
      </c>
      <c r="AO549" s="36">
        <v>42635</v>
      </c>
      <c r="AP549" s="28" t="s">
        <v>63</v>
      </c>
      <c r="AQ549" s="28">
        <v>26.5</v>
      </c>
      <c r="AR549" s="39">
        <v>1.3</v>
      </c>
      <c r="AS549" s="28">
        <v>33.299999999999997</v>
      </c>
      <c r="AT549" s="28" t="s">
        <v>60</v>
      </c>
      <c r="AU549" s="28">
        <v>1</v>
      </c>
      <c r="AV549" s="31">
        <f t="shared" si="71"/>
        <v>216.32022123950247</v>
      </c>
      <c r="AW549" s="34">
        <f t="shared" si="69"/>
        <v>53.266361057441515</v>
      </c>
      <c r="AX549" s="28" t="s">
        <v>139</v>
      </c>
      <c r="BB549" s="40">
        <v>7</v>
      </c>
      <c r="BC549" s="40">
        <v>5</v>
      </c>
      <c r="BD549" s="28">
        <v>6.7320000000000002</v>
      </c>
      <c r="BE549" s="28">
        <v>91.697999999999993</v>
      </c>
      <c r="BF549" s="28">
        <v>74.081000000000003</v>
      </c>
      <c r="BG549" s="28">
        <v>-18.015999999999998</v>
      </c>
      <c r="BH549" s="28" t="s">
        <v>83</v>
      </c>
      <c r="BI549" s="28" t="s">
        <v>84</v>
      </c>
      <c r="BJ549" s="41">
        <v>0.38100000000000001</v>
      </c>
    </row>
    <row r="550" spans="1:62" s="28" customFormat="1" ht="15" customHeight="1" x14ac:dyDescent="0.25">
      <c r="A550" s="28" t="s">
        <v>57</v>
      </c>
      <c r="B550" s="29" t="s">
        <v>58</v>
      </c>
      <c r="C550" s="29">
        <v>25</v>
      </c>
      <c r="D550" s="30">
        <v>40738</v>
      </c>
      <c r="E550" s="28" t="s">
        <v>59</v>
      </c>
      <c r="F550" s="31">
        <v>357</v>
      </c>
      <c r="G550" s="32">
        <v>28</v>
      </c>
      <c r="H550" s="33">
        <v>1.3</v>
      </c>
      <c r="I550" s="28">
        <v>27.5</v>
      </c>
      <c r="J550" s="31" t="s">
        <v>60</v>
      </c>
      <c r="K550" s="31">
        <v>1</v>
      </c>
      <c r="L550" s="31">
        <f t="shared" si="64"/>
        <v>369.04050414000005</v>
      </c>
      <c r="M550" s="34">
        <f t="shared" si="65"/>
        <v>61.430707372436736</v>
      </c>
      <c r="N550" s="35"/>
      <c r="P550" s="36">
        <v>41172</v>
      </c>
      <c r="Q550" s="28" t="s">
        <v>359</v>
      </c>
      <c r="R550" s="31">
        <v>357</v>
      </c>
      <c r="S550" s="37">
        <v>29.5</v>
      </c>
      <c r="T550" s="33">
        <v>1.3</v>
      </c>
      <c r="U550" s="28">
        <v>28.5</v>
      </c>
      <c r="V550" s="28" t="s">
        <v>60</v>
      </c>
      <c r="W550" s="28">
        <v>1</v>
      </c>
      <c r="X550" s="31">
        <f t="shared" si="66"/>
        <v>424.53565462631258</v>
      </c>
      <c r="Y550" s="34">
        <f t="shared" si="70"/>
        <v>70.321032132317512</v>
      </c>
      <c r="AB550" s="36">
        <v>42265</v>
      </c>
      <c r="AC550" s="36" t="s">
        <v>195</v>
      </c>
      <c r="AD550" s="29">
        <v>357</v>
      </c>
      <c r="AE550" s="38">
        <v>30.8</v>
      </c>
      <c r="AF550" s="39">
        <v>1.3</v>
      </c>
      <c r="AG550" s="28">
        <v>29.3</v>
      </c>
      <c r="AH550" s="28" t="s">
        <v>60</v>
      </c>
      <c r="AI550" s="28">
        <v>1</v>
      </c>
      <c r="AJ550" s="31">
        <f t="shared" si="67"/>
        <v>475.76701793728813</v>
      </c>
      <c r="AK550" s="34">
        <f t="shared" si="68"/>
        <v>78.630777646428527</v>
      </c>
      <c r="AN550" s="28">
        <v>357</v>
      </c>
      <c r="AO550" s="36">
        <v>42635</v>
      </c>
      <c r="AP550" s="28" t="s">
        <v>63</v>
      </c>
      <c r="AQ550" s="28">
        <v>30.8</v>
      </c>
      <c r="AR550" s="39">
        <v>1.3</v>
      </c>
      <c r="AS550" s="28">
        <v>29.3</v>
      </c>
      <c r="AT550" s="28" t="s">
        <v>60</v>
      </c>
      <c r="AU550" s="28">
        <v>1</v>
      </c>
      <c r="AV550" s="31">
        <f t="shared" si="71"/>
        <v>475.76701793728813</v>
      </c>
      <c r="AW550" s="34">
        <f t="shared" si="69"/>
        <v>78.630777646428527</v>
      </c>
      <c r="BB550" s="40">
        <v>9</v>
      </c>
      <c r="BC550" s="40">
        <v>1</v>
      </c>
      <c r="BD550" s="28">
        <v>20.896000000000001</v>
      </c>
      <c r="BE550" s="28">
        <v>92.777000000000001</v>
      </c>
      <c r="BF550" s="28">
        <v>70.620999999999995</v>
      </c>
      <c r="BG550" s="28">
        <v>-16.602</v>
      </c>
      <c r="BH550" s="28" t="s">
        <v>76</v>
      </c>
      <c r="BI550" s="28" t="s">
        <v>258</v>
      </c>
      <c r="BJ550" s="41">
        <v>0.70500000000000007</v>
      </c>
    </row>
    <row r="551" spans="1:62" s="28" customFormat="1" ht="15" customHeight="1" x14ac:dyDescent="0.25">
      <c r="A551" s="28" t="s">
        <v>57</v>
      </c>
      <c r="B551" s="29" t="s">
        <v>58</v>
      </c>
      <c r="C551" s="29">
        <v>25</v>
      </c>
      <c r="D551" s="30">
        <v>40738</v>
      </c>
      <c r="E551" s="28" t="s">
        <v>59</v>
      </c>
      <c r="F551" s="31">
        <v>358</v>
      </c>
      <c r="G551" s="32">
        <v>37.4</v>
      </c>
      <c r="H551" s="33">
        <v>2.1</v>
      </c>
      <c r="I551" s="28">
        <v>27.6</v>
      </c>
      <c r="J551" s="31" t="s">
        <v>60</v>
      </c>
      <c r="K551" s="31">
        <v>1</v>
      </c>
      <c r="L551" s="31">
        <f t="shared" si="64"/>
        <v>534.22030709692797</v>
      </c>
      <c r="M551" s="34">
        <f t="shared" si="65"/>
        <v>130.0120675301327</v>
      </c>
      <c r="N551" s="35"/>
      <c r="P551" s="36">
        <v>41172</v>
      </c>
      <c r="Q551" s="28" t="s">
        <v>359</v>
      </c>
      <c r="R551" s="31">
        <v>358</v>
      </c>
      <c r="S551" s="37">
        <v>40.799999999999997</v>
      </c>
      <c r="T551" s="33">
        <v>2.1</v>
      </c>
      <c r="U551" s="28">
        <v>28.9</v>
      </c>
      <c r="V551" s="28" t="s">
        <v>203</v>
      </c>
      <c r="W551" s="28">
        <v>1</v>
      </c>
      <c r="X551" s="31">
        <f t="shared" si="66"/>
        <v>665.71183076253908</v>
      </c>
      <c r="Y551" s="34">
        <f t="shared" si="70"/>
        <v>162.87560333253134</v>
      </c>
      <c r="AB551" s="36">
        <v>42265</v>
      </c>
      <c r="AC551" s="36" t="s">
        <v>195</v>
      </c>
      <c r="AD551" s="29">
        <v>358</v>
      </c>
      <c r="AE551" s="38"/>
      <c r="AI551" s="28">
        <v>0</v>
      </c>
      <c r="AJ551" s="31" t="str">
        <f t="shared" si="67"/>
        <v/>
      </c>
      <c r="AK551" s="34" t="str">
        <f t="shared" si="68"/>
        <v/>
      </c>
      <c r="AL551" s="28" t="s">
        <v>90</v>
      </c>
      <c r="AN551" s="28">
        <v>358</v>
      </c>
      <c r="AO551" s="36">
        <v>42635</v>
      </c>
      <c r="AP551" s="28" t="s">
        <v>63</v>
      </c>
      <c r="AS551" s="28" t="s">
        <v>64</v>
      </c>
      <c r="AU551" s="28">
        <v>0</v>
      </c>
      <c r="AV551" s="31" t="str">
        <f t="shared" si="71"/>
        <v/>
      </c>
      <c r="AW551" s="34" t="str">
        <f t="shared" si="69"/>
        <v/>
      </c>
      <c r="BB551" s="40"/>
      <c r="BC551" s="40"/>
      <c r="BD551" s="28">
        <v>0</v>
      </c>
      <c r="BE551" s="28">
        <v>97.599000000000004</v>
      </c>
      <c r="BF551" s="28">
        <v>74.02</v>
      </c>
      <c r="BG551" s="28">
        <v>-17.641999999999999</v>
      </c>
      <c r="BH551" s="28" t="s">
        <v>76</v>
      </c>
      <c r="BI551" s="28" t="s">
        <v>375</v>
      </c>
      <c r="BJ551" s="41">
        <v>0.56994368341708557</v>
      </c>
    </row>
    <row r="552" spans="1:62" s="28" customFormat="1" ht="15" customHeight="1" x14ac:dyDescent="0.25">
      <c r="A552" s="28" t="s">
        <v>57</v>
      </c>
      <c r="B552" s="29" t="s">
        <v>58</v>
      </c>
      <c r="C552" s="29">
        <v>25</v>
      </c>
      <c r="D552" s="30">
        <v>40738</v>
      </c>
      <c r="E552" s="28" t="s">
        <v>59</v>
      </c>
      <c r="F552" s="31">
        <v>359</v>
      </c>
      <c r="G552" s="32">
        <v>25.2</v>
      </c>
      <c r="H552" s="33">
        <v>2.1</v>
      </c>
      <c r="I552" s="28">
        <v>21.4</v>
      </c>
      <c r="J552" s="31" t="s">
        <v>60</v>
      </c>
      <c r="K552" s="31">
        <v>1</v>
      </c>
      <c r="L552" s="31">
        <f t="shared" si="64"/>
        <v>184.11332245568636</v>
      </c>
      <c r="M552" s="34">
        <f t="shared" si="65"/>
        <v>46.759904518485421</v>
      </c>
      <c r="N552" s="35"/>
      <c r="P552" s="36">
        <v>41172</v>
      </c>
      <c r="Q552" s="28" t="s">
        <v>359</v>
      </c>
      <c r="R552" s="31">
        <v>359</v>
      </c>
      <c r="S552" s="37">
        <v>25.3</v>
      </c>
      <c r="T552" s="33">
        <v>2.1</v>
      </c>
      <c r="U552" s="28">
        <v>21.4</v>
      </c>
      <c r="V552" s="28" t="s">
        <v>376</v>
      </c>
      <c r="W552" s="28">
        <v>1</v>
      </c>
      <c r="X552" s="31">
        <f t="shared" si="66"/>
        <v>185.57743854034442</v>
      </c>
      <c r="Y552" s="34">
        <f t="shared" si="70"/>
        <v>47.24200974920965</v>
      </c>
      <c r="AB552" s="36">
        <v>42265</v>
      </c>
      <c r="AC552" s="36" t="s">
        <v>195</v>
      </c>
      <c r="AD552" s="29">
        <v>359</v>
      </c>
      <c r="AE552" s="38">
        <v>25.3</v>
      </c>
      <c r="AF552" s="39">
        <v>2.1</v>
      </c>
      <c r="AG552" s="28">
        <v>21.4</v>
      </c>
      <c r="AH552" s="28" t="s">
        <v>377</v>
      </c>
      <c r="AI552" s="28">
        <v>1</v>
      </c>
      <c r="AJ552" s="31">
        <f t="shared" si="67"/>
        <v>185.57743854034442</v>
      </c>
      <c r="AK552" s="34">
        <f t="shared" si="68"/>
        <v>47.24200974920965</v>
      </c>
      <c r="AN552" s="28">
        <v>359</v>
      </c>
      <c r="AO552" s="36">
        <v>42635</v>
      </c>
      <c r="AP552" s="28" t="s">
        <v>63</v>
      </c>
      <c r="AR552" s="39"/>
      <c r="AS552" s="28" t="s">
        <v>64</v>
      </c>
      <c r="AU552" s="28">
        <v>0</v>
      </c>
      <c r="AV552" s="31" t="str">
        <f t="shared" si="71"/>
        <v/>
      </c>
      <c r="AW552" s="34" t="str">
        <f t="shared" si="69"/>
        <v/>
      </c>
      <c r="BB552" s="40">
        <v>12</v>
      </c>
      <c r="BC552" s="40">
        <v>5</v>
      </c>
      <c r="BD552" s="28">
        <v>0</v>
      </c>
      <c r="BE552" s="28">
        <v>96.942999999999998</v>
      </c>
      <c r="BF552" s="28">
        <v>74.367000000000004</v>
      </c>
      <c r="BG552" s="28">
        <v>-17.585999999999999</v>
      </c>
      <c r="BH552" s="28" t="s">
        <v>96</v>
      </c>
      <c r="BI552" s="28" t="s">
        <v>334</v>
      </c>
      <c r="BJ552" s="41">
        <v>0.55800000000000005</v>
      </c>
    </row>
    <row r="553" spans="1:62" s="28" customFormat="1" ht="15" customHeight="1" x14ac:dyDescent="0.25">
      <c r="A553" s="28" t="s">
        <v>57</v>
      </c>
      <c r="B553" s="29" t="s">
        <v>58</v>
      </c>
      <c r="C553" s="29">
        <v>25</v>
      </c>
      <c r="D553" s="30">
        <v>40738</v>
      </c>
      <c r="E553" s="28" t="s">
        <v>59</v>
      </c>
      <c r="F553" s="31">
        <v>360</v>
      </c>
      <c r="G553" s="32">
        <v>24.8</v>
      </c>
      <c r="H553" s="33">
        <v>1.3</v>
      </c>
      <c r="I553" s="28">
        <v>21.6</v>
      </c>
      <c r="J553" s="31" t="s">
        <v>60</v>
      </c>
      <c r="K553" s="31">
        <v>1</v>
      </c>
      <c r="L553" s="31">
        <f t="shared" si="64"/>
        <v>122.89048263429122</v>
      </c>
      <c r="M553" s="34">
        <f t="shared" si="65"/>
        <v>44.861735284479693</v>
      </c>
      <c r="N553" s="35"/>
      <c r="P553" s="36">
        <v>41172</v>
      </c>
      <c r="Q553" s="28" t="s">
        <v>359</v>
      </c>
      <c r="R553" s="31">
        <v>360</v>
      </c>
      <c r="S553" s="37">
        <v>28.1</v>
      </c>
      <c r="T553" s="33">
        <v>1.3</v>
      </c>
      <c r="U553" s="28">
        <v>23.5</v>
      </c>
      <c r="V553" s="28" t="s">
        <v>60</v>
      </c>
      <c r="W553" s="28">
        <v>1</v>
      </c>
      <c r="X553" s="31">
        <f t="shared" si="66"/>
        <v>171.64914287660554</v>
      </c>
      <c r="Y553" s="34">
        <f t="shared" si="70"/>
        <v>62.000555927225136</v>
      </c>
      <c r="AB553" s="36">
        <v>42265</v>
      </c>
      <c r="AC553" s="36" t="s">
        <v>195</v>
      </c>
      <c r="AD553" s="29">
        <v>360</v>
      </c>
      <c r="AE553" s="38">
        <v>30.8</v>
      </c>
      <c r="AF553" s="39">
        <v>1.3</v>
      </c>
      <c r="AG553" s="28">
        <v>25</v>
      </c>
      <c r="AH553" s="28" t="s">
        <v>60</v>
      </c>
      <c r="AI553" s="28">
        <v>1</v>
      </c>
      <c r="AJ553" s="31">
        <f t="shared" si="67"/>
        <v>219.38280182280002</v>
      </c>
      <c r="AK553" s="34">
        <f t="shared" si="68"/>
        <v>78.630777646428527</v>
      </c>
      <c r="AN553" s="28">
        <v>360</v>
      </c>
      <c r="AO553" s="36">
        <v>42635</v>
      </c>
      <c r="AP553" s="28" t="s">
        <v>63</v>
      </c>
      <c r="AQ553" s="28">
        <v>32.200000000000003</v>
      </c>
      <c r="AR553" s="39">
        <v>1.3</v>
      </c>
      <c r="AS553" s="28">
        <v>25.7</v>
      </c>
      <c r="AT553" s="28" t="s">
        <v>60</v>
      </c>
      <c r="AU553" s="28">
        <v>1</v>
      </c>
      <c r="AV553" s="31">
        <f t="shared" si="71"/>
        <v>246.49380211748047</v>
      </c>
      <c r="AW553" s="34">
        <f t="shared" si="69"/>
        <v>88.225255093897559</v>
      </c>
      <c r="BB553" s="40">
        <v>0</v>
      </c>
      <c r="BC553" s="40">
        <v>0</v>
      </c>
      <c r="BD553" s="28">
        <v>14.66</v>
      </c>
      <c r="BE553" s="28">
        <v>101.283</v>
      </c>
      <c r="BF553" s="28">
        <v>78.129000000000005</v>
      </c>
      <c r="BG553" s="28">
        <v>-18.478000000000002</v>
      </c>
      <c r="BH553" s="28" t="s">
        <v>83</v>
      </c>
      <c r="BI553" s="28" t="s">
        <v>84</v>
      </c>
      <c r="BJ553" s="41">
        <v>0.38100000000000001</v>
      </c>
    </row>
    <row r="554" spans="1:62" s="28" customFormat="1" ht="15" customHeight="1" x14ac:dyDescent="0.25">
      <c r="A554" s="28" t="s">
        <v>57</v>
      </c>
      <c r="B554" s="29" t="s">
        <v>58</v>
      </c>
      <c r="C554" s="29">
        <v>25</v>
      </c>
      <c r="D554" s="30">
        <v>40738</v>
      </c>
      <c r="E554" s="28" t="s">
        <v>59</v>
      </c>
      <c r="F554" s="31">
        <v>361</v>
      </c>
      <c r="G554" s="32">
        <v>31.7</v>
      </c>
      <c r="H554" s="33">
        <v>2</v>
      </c>
      <c r="I554" s="28">
        <v>24.9</v>
      </c>
      <c r="J554" s="31" t="s">
        <v>60</v>
      </c>
      <c r="K554" s="31">
        <v>1</v>
      </c>
      <c r="L554" s="31">
        <f t="shared" si="64"/>
        <v>231.4616307438213</v>
      </c>
      <c r="M554" s="34">
        <f t="shared" si="65"/>
        <v>84.720732919926533</v>
      </c>
      <c r="N554" s="35"/>
      <c r="P554" s="36">
        <v>41172</v>
      </c>
      <c r="Q554" s="28" t="s">
        <v>359</v>
      </c>
      <c r="R554" s="31">
        <v>361</v>
      </c>
      <c r="S554" s="37">
        <v>33.200000000000003</v>
      </c>
      <c r="T554" s="33">
        <v>2</v>
      </c>
      <c r="U554" s="28">
        <v>25.7</v>
      </c>
      <c r="V554" s="28" t="s">
        <v>203</v>
      </c>
      <c r="W554" s="28">
        <v>1</v>
      </c>
      <c r="X554" s="31">
        <f t="shared" si="66"/>
        <v>262.04171178385445</v>
      </c>
      <c r="Y554" s="34">
        <f t="shared" si="70"/>
        <v>95.497906663483519</v>
      </c>
      <c r="AB554" s="36">
        <v>42265</v>
      </c>
      <c r="AC554" s="36" t="s">
        <v>195</v>
      </c>
      <c r="AD554" s="29">
        <v>361</v>
      </c>
      <c r="AE554" s="38">
        <v>37.9</v>
      </c>
      <c r="AF554" s="39">
        <v>2</v>
      </c>
      <c r="AG554" s="28">
        <v>27.8</v>
      </c>
      <c r="AH554" s="28" t="s">
        <v>203</v>
      </c>
      <c r="AI554" s="28">
        <v>1</v>
      </c>
      <c r="AJ554" s="31">
        <f t="shared" si="67"/>
        <v>369.38933547743341</v>
      </c>
      <c r="AK554" s="34">
        <f t="shared" si="68"/>
        <v>134.56179409202809</v>
      </c>
      <c r="AN554" s="28">
        <v>361</v>
      </c>
      <c r="AO554" s="36">
        <v>42635</v>
      </c>
      <c r="AP554" s="28" t="s">
        <v>63</v>
      </c>
      <c r="AR554" s="39"/>
      <c r="AS554" s="28" t="s">
        <v>64</v>
      </c>
      <c r="AU554" s="28">
        <v>0</v>
      </c>
      <c r="AV554" s="31" t="str">
        <f t="shared" si="71"/>
        <v/>
      </c>
      <c r="AW554" s="34" t="str">
        <f t="shared" si="69"/>
        <v/>
      </c>
      <c r="AX554" s="28" t="s">
        <v>197</v>
      </c>
      <c r="BB554" s="40">
        <v>0</v>
      </c>
      <c r="BC554" s="40">
        <v>19</v>
      </c>
      <c r="BD554" s="28">
        <v>0</v>
      </c>
      <c r="BE554" s="28">
        <v>100.26</v>
      </c>
      <c r="BF554" s="28">
        <v>86.298000000000002</v>
      </c>
      <c r="BG554" s="28">
        <v>-21.132000000000001</v>
      </c>
      <c r="BH554" s="28" t="s">
        <v>83</v>
      </c>
      <c r="BI554" s="28" t="s">
        <v>84</v>
      </c>
      <c r="BJ554" s="41">
        <v>0.38100000000000001</v>
      </c>
    </row>
    <row r="555" spans="1:62" s="28" customFormat="1" ht="15" customHeight="1" x14ac:dyDescent="0.25">
      <c r="A555" s="28" t="s">
        <v>57</v>
      </c>
      <c r="B555" s="29" t="s">
        <v>58</v>
      </c>
      <c r="C555" s="29">
        <v>25</v>
      </c>
      <c r="D555" s="30"/>
      <c r="F555" s="31"/>
      <c r="G555" s="32"/>
      <c r="H555" s="33"/>
      <c r="J555" s="31"/>
      <c r="K555" s="31"/>
      <c r="L555" s="31" t="str">
        <f t="shared" si="64"/>
        <v/>
      </c>
      <c r="M555" s="34" t="str">
        <f t="shared" si="65"/>
        <v/>
      </c>
      <c r="N555" s="35"/>
      <c r="P555" s="36">
        <v>41172</v>
      </c>
      <c r="Q555" s="28" t="s">
        <v>359</v>
      </c>
      <c r="R555" s="31">
        <v>1786</v>
      </c>
      <c r="S555" s="37">
        <v>10.7</v>
      </c>
      <c r="T555" s="33">
        <v>1.3</v>
      </c>
      <c r="U555" s="28">
        <v>10.9</v>
      </c>
      <c r="V555" s="28" t="s">
        <v>115</v>
      </c>
      <c r="W555" s="28">
        <v>1</v>
      </c>
      <c r="X555" s="31">
        <f t="shared" si="66"/>
        <v>11.543970024015298</v>
      </c>
      <c r="Y555" s="34">
        <f t="shared" si="70"/>
        <v>5.0856936909134145</v>
      </c>
      <c r="AB555" s="36">
        <v>42265</v>
      </c>
      <c r="AC555" s="36" t="s">
        <v>195</v>
      </c>
      <c r="AD555" s="29">
        <v>1786</v>
      </c>
      <c r="AE555" s="38"/>
      <c r="AI555" s="28">
        <v>0</v>
      </c>
      <c r="AJ555" s="31" t="str">
        <f t="shared" si="67"/>
        <v/>
      </c>
      <c r="AK555" s="34" t="str">
        <f t="shared" si="68"/>
        <v/>
      </c>
      <c r="AL555" s="28" t="s">
        <v>90</v>
      </c>
      <c r="AN555" s="28">
        <v>1786</v>
      </c>
      <c r="AO555" s="36">
        <v>42635</v>
      </c>
      <c r="AP555" s="28" t="s">
        <v>63</v>
      </c>
      <c r="AS555" s="28" t="s">
        <v>64</v>
      </c>
      <c r="AU555" s="28">
        <v>0</v>
      </c>
      <c r="AV555" s="31" t="str">
        <f t="shared" si="71"/>
        <v/>
      </c>
      <c r="AW555" s="34" t="str">
        <f t="shared" si="69"/>
        <v/>
      </c>
      <c r="AX555" s="28" t="s">
        <v>91</v>
      </c>
      <c r="BB555" s="40"/>
      <c r="BC555" s="40"/>
      <c r="BH555" s="28" t="s">
        <v>83</v>
      </c>
      <c r="BI555" s="37" t="s">
        <v>84</v>
      </c>
      <c r="BJ555" s="41">
        <v>0.38100000000000001</v>
      </c>
    </row>
    <row r="556" spans="1:62" s="28" customFormat="1" ht="15" customHeight="1" x14ac:dyDescent="0.25">
      <c r="A556" s="28" t="s">
        <v>57</v>
      </c>
      <c r="B556" s="29" t="s">
        <v>58</v>
      </c>
      <c r="C556" s="29">
        <v>25</v>
      </c>
      <c r="D556" s="30"/>
      <c r="F556" s="31"/>
      <c r="G556" s="32"/>
      <c r="H556" s="33"/>
      <c r="J556" s="31"/>
      <c r="K556" s="31"/>
      <c r="L556" s="31" t="str">
        <f t="shared" si="64"/>
        <v/>
      </c>
      <c r="M556" s="34" t="str">
        <f t="shared" si="65"/>
        <v/>
      </c>
      <c r="N556" s="35"/>
      <c r="P556" s="36">
        <v>41172</v>
      </c>
      <c r="Q556" s="28" t="s">
        <v>359</v>
      </c>
      <c r="R556" s="31">
        <v>1787</v>
      </c>
      <c r="S556" s="37">
        <v>11</v>
      </c>
      <c r="T556" s="33">
        <v>1.3</v>
      </c>
      <c r="U556" s="28">
        <v>11.1</v>
      </c>
      <c r="V556" s="28" t="s">
        <v>115</v>
      </c>
      <c r="W556" s="28">
        <v>1</v>
      </c>
      <c r="X556" s="31">
        <f t="shared" si="66"/>
        <v>18.585594405922159</v>
      </c>
      <c r="Y556" s="34">
        <f t="shared" si="70"/>
        <v>5.4632776147928253</v>
      </c>
      <c r="AB556" s="36">
        <v>42265</v>
      </c>
      <c r="AC556" s="36" t="s">
        <v>195</v>
      </c>
      <c r="AD556" s="29">
        <v>1787</v>
      </c>
      <c r="AE556" s="38"/>
      <c r="AI556" s="28">
        <v>0</v>
      </c>
      <c r="AJ556" s="31" t="str">
        <f t="shared" si="67"/>
        <v/>
      </c>
      <c r="AK556" s="34" t="str">
        <f t="shared" si="68"/>
        <v/>
      </c>
      <c r="AL556" s="28" t="s">
        <v>90</v>
      </c>
      <c r="AN556" s="28">
        <v>1787</v>
      </c>
      <c r="AO556" s="36">
        <v>42635</v>
      </c>
      <c r="AP556" s="28" t="s">
        <v>63</v>
      </c>
      <c r="AS556" s="28" t="s">
        <v>64</v>
      </c>
      <c r="AU556" s="28">
        <v>0</v>
      </c>
      <c r="AV556" s="31" t="str">
        <f t="shared" si="71"/>
        <v/>
      </c>
      <c r="AW556" s="34" t="str">
        <f t="shared" si="69"/>
        <v/>
      </c>
      <c r="AX556" s="28" t="s">
        <v>91</v>
      </c>
      <c r="BB556" s="40"/>
      <c r="BC556" s="40"/>
      <c r="BH556" s="28" t="s">
        <v>76</v>
      </c>
      <c r="BI556" s="37" t="s">
        <v>279</v>
      </c>
      <c r="BJ556" s="42">
        <v>0.56994368341708557</v>
      </c>
    </row>
    <row r="557" spans="1:62" s="28" customFormat="1" ht="15" customHeight="1" x14ac:dyDescent="0.25">
      <c r="A557" s="28" t="s">
        <v>57</v>
      </c>
      <c r="B557" s="29" t="s">
        <v>58</v>
      </c>
      <c r="C557" s="29">
        <v>25</v>
      </c>
      <c r="D557" s="30"/>
      <c r="F557" s="31"/>
      <c r="G557" s="32"/>
      <c r="H557" s="33"/>
      <c r="J557" s="31"/>
      <c r="K557" s="31"/>
      <c r="L557" s="31" t="str">
        <f t="shared" si="64"/>
        <v/>
      </c>
      <c r="M557" s="34" t="str">
        <f t="shared" si="65"/>
        <v/>
      </c>
      <c r="N557" s="35"/>
      <c r="P557" s="36"/>
      <c r="R557" s="31"/>
      <c r="S557" s="37"/>
      <c r="T557" s="33"/>
      <c r="X557" s="31" t="str">
        <f t="shared" si="66"/>
        <v/>
      </c>
      <c r="Y557" s="34" t="str">
        <f t="shared" si="70"/>
        <v/>
      </c>
      <c r="AB557" s="36">
        <v>42290</v>
      </c>
      <c r="AC557" s="36" t="s">
        <v>378</v>
      </c>
      <c r="AD557" s="29">
        <v>1813</v>
      </c>
      <c r="AE557" s="38">
        <v>12.9</v>
      </c>
      <c r="AF557" s="39">
        <v>1.3</v>
      </c>
      <c r="AG557" s="28">
        <v>13.5</v>
      </c>
      <c r="AH557" s="28" t="s">
        <v>115</v>
      </c>
      <c r="AI557" s="28">
        <v>1</v>
      </c>
      <c r="AJ557" s="31">
        <f t="shared" si="67"/>
        <v>33.272021307554994</v>
      </c>
      <c r="AK557" s="34">
        <f t="shared" si="68"/>
        <v>8.2541729558389836</v>
      </c>
      <c r="AL557" s="28" t="s">
        <v>379</v>
      </c>
      <c r="AN557" s="28">
        <v>1813</v>
      </c>
      <c r="AO557" s="36">
        <v>42635</v>
      </c>
      <c r="AP557" s="28" t="s">
        <v>63</v>
      </c>
      <c r="AQ557" s="28">
        <v>15.2</v>
      </c>
      <c r="AR557" s="39">
        <v>1.3</v>
      </c>
      <c r="AS557" s="28">
        <v>15.4</v>
      </c>
      <c r="AT557" s="28" t="s">
        <v>115</v>
      </c>
      <c r="AU557" s="28">
        <v>1</v>
      </c>
      <c r="AV557" s="31">
        <f t="shared" si="71"/>
        <v>52.695544099967996</v>
      </c>
      <c r="AW557" s="34">
        <f t="shared" si="69"/>
        <v>12.624701192878135</v>
      </c>
      <c r="BB557" s="40"/>
      <c r="BC557" s="40"/>
      <c r="BD557" s="28">
        <v>18.8</v>
      </c>
      <c r="BE557" s="28">
        <v>92.385000000000005</v>
      </c>
      <c r="BF557" s="28">
        <v>86.067999999999998</v>
      </c>
      <c r="BG557" s="28">
        <v>-20.550999999999998</v>
      </c>
      <c r="BH557" s="28" t="s">
        <v>100</v>
      </c>
      <c r="BI557" s="28" t="s">
        <v>114</v>
      </c>
      <c r="BJ557" s="41">
        <v>0.61</v>
      </c>
    </row>
    <row r="558" spans="1:62" s="28" customFormat="1" ht="15" customHeight="1" x14ac:dyDescent="0.25">
      <c r="A558" s="28" t="s">
        <v>57</v>
      </c>
      <c r="B558" s="29" t="s">
        <v>58</v>
      </c>
      <c r="C558" s="29">
        <v>25</v>
      </c>
      <c r="D558" s="30"/>
      <c r="F558" s="31"/>
      <c r="G558" s="32"/>
      <c r="H558" s="33"/>
      <c r="J558" s="31"/>
      <c r="K558" s="31"/>
      <c r="L558" s="31" t="str">
        <f t="shared" si="64"/>
        <v/>
      </c>
      <c r="M558" s="34" t="str">
        <f t="shared" si="65"/>
        <v/>
      </c>
      <c r="N558" s="35"/>
      <c r="P558" s="36"/>
      <c r="R558" s="31"/>
      <c r="S558" s="37"/>
      <c r="T558" s="33"/>
      <c r="X558" s="31" t="str">
        <f t="shared" si="66"/>
        <v/>
      </c>
      <c r="Y558" s="34" t="str">
        <f t="shared" si="70"/>
        <v/>
      </c>
      <c r="AB558" s="36">
        <v>42290</v>
      </c>
      <c r="AC558" s="36" t="s">
        <v>378</v>
      </c>
      <c r="AD558" s="29">
        <v>1829</v>
      </c>
      <c r="AE558" s="38">
        <v>10.7</v>
      </c>
      <c r="AF558" s="39">
        <v>1.3</v>
      </c>
      <c r="AG558" s="28">
        <v>15.7</v>
      </c>
      <c r="AH558" s="28" t="s">
        <v>115</v>
      </c>
      <c r="AI558" s="28">
        <v>1</v>
      </c>
      <c r="AJ558" s="31">
        <f t="shared" si="67"/>
        <v>26.621541794888991</v>
      </c>
      <c r="AK558" s="34">
        <f t="shared" si="68"/>
        <v>5.0856936909134145</v>
      </c>
      <c r="AL558" s="28" t="s">
        <v>379</v>
      </c>
      <c r="AN558" s="28">
        <v>1829</v>
      </c>
      <c r="AO558" s="36">
        <v>42635</v>
      </c>
      <c r="AP558" s="28" t="s">
        <v>63</v>
      </c>
      <c r="AQ558" s="28">
        <v>12.2</v>
      </c>
      <c r="AR558" s="39">
        <v>1.3</v>
      </c>
      <c r="AS558" s="28">
        <v>17.600000000000001</v>
      </c>
      <c r="AT558" s="28" t="s">
        <v>115</v>
      </c>
      <c r="AU558" s="28">
        <v>1</v>
      </c>
      <c r="AV558" s="31">
        <f t="shared" si="71"/>
        <v>38.797016144831993</v>
      </c>
      <c r="AW558" s="34">
        <f t="shared" si="69"/>
        <v>7.1436172367601225</v>
      </c>
      <c r="BB558" s="40"/>
      <c r="BC558" s="40"/>
      <c r="BD558" s="28">
        <v>4.0410000000000004</v>
      </c>
      <c r="BE558" s="28">
        <v>86.100999999999999</v>
      </c>
      <c r="BF558" s="28">
        <v>76.744</v>
      </c>
      <c r="BG558" s="28">
        <v>-18.614000000000001</v>
      </c>
      <c r="BH558" s="28" t="s">
        <v>100</v>
      </c>
      <c r="BI558" s="28" t="s">
        <v>114</v>
      </c>
      <c r="BJ558" s="41">
        <v>0.61</v>
      </c>
    </row>
    <row r="559" spans="1:62" s="28" customFormat="1" ht="15" customHeight="1" x14ac:dyDescent="0.25">
      <c r="A559" s="28" t="s">
        <v>57</v>
      </c>
      <c r="B559" s="29" t="s">
        <v>58</v>
      </c>
      <c r="C559" s="29">
        <v>25</v>
      </c>
      <c r="D559" s="30"/>
      <c r="F559" s="31"/>
      <c r="G559" s="32"/>
      <c r="H559" s="33"/>
      <c r="J559" s="31"/>
      <c r="K559" s="31"/>
      <c r="L559" s="31" t="str">
        <f t="shared" si="64"/>
        <v/>
      </c>
      <c r="M559" s="34" t="str">
        <f t="shared" si="65"/>
        <v/>
      </c>
      <c r="N559" s="35"/>
      <c r="P559" s="36"/>
      <c r="R559" s="31"/>
      <c r="S559" s="37"/>
      <c r="T559" s="33"/>
      <c r="X559" s="31" t="str">
        <f t="shared" si="66"/>
        <v/>
      </c>
      <c r="Y559" s="34" t="str">
        <f t="shared" si="70"/>
        <v/>
      </c>
      <c r="AB559" s="36">
        <v>42290</v>
      </c>
      <c r="AC559" s="36" t="s">
        <v>378</v>
      </c>
      <c r="AD559" s="29">
        <v>1853</v>
      </c>
      <c r="AE559" s="38">
        <v>10.7</v>
      </c>
      <c r="AF559" s="39">
        <v>1.3</v>
      </c>
      <c r="AG559" s="28">
        <v>17.399999999999999</v>
      </c>
      <c r="AH559" s="28" t="s">
        <v>113</v>
      </c>
      <c r="AI559" s="28">
        <v>1</v>
      </c>
      <c r="AJ559" s="31">
        <f t="shared" si="67"/>
        <v>25.755653701633491</v>
      </c>
      <c r="AK559" s="34">
        <f t="shared" si="68"/>
        <v>5.0856936909134145</v>
      </c>
      <c r="AL559" s="28" t="s">
        <v>379</v>
      </c>
      <c r="AN559" s="28">
        <v>1853</v>
      </c>
      <c r="AO559" s="36">
        <v>42635</v>
      </c>
      <c r="AP559" s="28" t="s">
        <v>63</v>
      </c>
      <c r="AQ559" s="28">
        <v>10.9</v>
      </c>
      <c r="AR559" s="39">
        <v>1.3</v>
      </c>
      <c r="AS559" s="28">
        <v>17.7</v>
      </c>
      <c r="AT559" s="28" t="s">
        <v>113</v>
      </c>
      <c r="AU559" s="28">
        <v>1</v>
      </c>
      <c r="AV559" s="31">
        <f t="shared" si="71"/>
        <v>27.188298896933251</v>
      </c>
      <c r="AW559" s="34">
        <f t="shared" si="69"/>
        <v>5.3355702791226971</v>
      </c>
      <c r="BB559" s="40"/>
      <c r="BC559" s="40"/>
      <c r="BD559" s="28">
        <v>5.26</v>
      </c>
      <c r="BE559" s="28">
        <v>86.843999999999994</v>
      </c>
      <c r="BF559" s="28">
        <v>72.317999999999998</v>
      </c>
      <c r="BG559" s="28">
        <v>-17.472999999999999</v>
      </c>
      <c r="BH559" s="28" t="s">
        <v>76</v>
      </c>
      <c r="BI559" s="28" t="s">
        <v>233</v>
      </c>
      <c r="BJ559" s="41">
        <v>0.53249999999999997</v>
      </c>
    </row>
    <row r="560" spans="1:62" s="28" customFormat="1" ht="15" customHeight="1" x14ac:dyDescent="0.25">
      <c r="A560" s="28" t="s">
        <v>57</v>
      </c>
      <c r="B560" s="29" t="s">
        <v>58</v>
      </c>
      <c r="C560" s="29">
        <v>25</v>
      </c>
      <c r="D560" s="30"/>
      <c r="F560" s="31"/>
      <c r="G560" s="32"/>
      <c r="H560" s="33"/>
      <c r="J560" s="31"/>
      <c r="K560" s="31"/>
      <c r="L560" s="31" t="str">
        <f t="shared" si="64"/>
        <v/>
      </c>
      <c r="M560" s="34" t="str">
        <f t="shared" si="65"/>
        <v/>
      </c>
      <c r="N560" s="35"/>
      <c r="P560" s="36"/>
      <c r="R560" s="31"/>
      <c r="S560" s="37"/>
      <c r="T560" s="33"/>
      <c r="X560" s="31" t="str">
        <f t="shared" si="66"/>
        <v/>
      </c>
      <c r="Y560" s="34" t="str">
        <f t="shared" si="70"/>
        <v/>
      </c>
      <c r="AB560" s="36">
        <v>42290</v>
      </c>
      <c r="AC560" s="36" t="s">
        <v>378</v>
      </c>
      <c r="AD560" s="29">
        <v>1855</v>
      </c>
      <c r="AE560" s="38">
        <v>11.4</v>
      </c>
      <c r="AF560" s="39">
        <v>1.4</v>
      </c>
      <c r="AG560" s="28">
        <v>15.2</v>
      </c>
      <c r="AH560" s="28" t="s">
        <v>115</v>
      </c>
      <c r="AI560" s="28">
        <v>1</v>
      </c>
      <c r="AJ560" s="31">
        <f t="shared" si="67"/>
        <v>25.419401542368</v>
      </c>
      <c r="AK560" s="34">
        <f t="shared" si="68"/>
        <v>5.992799944200109</v>
      </c>
      <c r="AL560" s="28" t="s">
        <v>379</v>
      </c>
      <c r="AN560" s="28">
        <v>1855</v>
      </c>
      <c r="AO560" s="36">
        <v>42635</v>
      </c>
      <c r="AP560" s="28" t="s">
        <v>63</v>
      </c>
      <c r="AQ560" s="28">
        <v>13</v>
      </c>
      <c r="AR560" s="39">
        <v>1.4</v>
      </c>
      <c r="AS560" s="28">
        <v>17</v>
      </c>
      <c r="AT560" s="28" t="s">
        <v>115</v>
      </c>
      <c r="AU560" s="28">
        <v>1</v>
      </c>
      <c r="AV560" s="31">
        <f t="shared" si="71"/>
        <v>36.969847316999996</v>
      </c>
      <c r="AW560" s="34">
        <f t="shared" si="69"/>
        <v>8.4209191472576226</v>
      </c>
      <c r="BB560" s="40"/>
      <c r="BC560" s="40"/>
      <c r="BD560" s="28">
        <v>8.4600000000000009</v>
      </c>
      <c r="BE560" s="28">
        <v>86.084999999999994</v>
      </c>
      <c r="BF560" s="28">
        <v>70.997</v>
      </c>
      <c r="BG560" s="28">
        <v>-17.048999999999999</v>
      </c>
      <c r="BH560" s="28" t="s">
        <v>380</v>
      </c>
      <c r="BI560" s="28" t="s">
        <v>381</v>
      </c>
      <c r="BJ560" s="41">
        <v>0.53</v>
      </c>
    </row>
    <row r="561" spans="1:62" s="28" customFormat="1" ht="15" customHeight="1" x14ac:dyDescent="0.25">
      <c r="A561" s="28" t="s">
        <v>57</v>
      </c>
      <c r="B561" s="29" t="s">
        <v>58</v>
      </c>
      <c r="C561" s="29">
        <v>25</v>
      </c>
      <c r="D561" s="30"/>
      <c r="F561" s="31"/>
      <c r="G561" s="32"/>
      <c r="H561" s="33"/>
      <c r="J561" s="31"/>
      <c r="K561" s="31"/>
      <c r="L561" s="31" t="str">
        <f t="shared" si="64"/>
        <v/>
      </c>
      <c r="M561" s="34" t="str">
        <f t="shared" si="65"/>
        <v/>
      </c>
      <c r="N561" s="35"/>
      <c r="P561" s="36"/>
      <c r="R561" s="31"/>
      <c r="S561" s="37"/>
      <c r="T561" s="33"/>
      <c r="X561" s="31" t="str">
        <f t="shared" si="66"/>
        <v/>
      </c>
      <c r="Y561" s="34" t="str">
        <f t="shared" si="70"/>
        <v/>
      </c>
      <c r="AB561" s="36">
        <v>42290</v>
      </c>
      <c r="AC561" s="36" t="s">
        <v>378</v>
      </c>
      <c r="AD561" s="29">
        <v>1864</v>
      </c>
      <c r="AE561" s="38">
        <v>11.7</v>
      </c>
      <c r="AF561" s="39">
        <v>1.3</v>
      </c>
      <c r="AG561" s="28">
        <v>17.3</v>
      </c>
      <c r="AH561" s="28" t="s">
        <v>115</v>
      </c>
      <c r="AI561" s="28">
        <v>1</v>
      </c>
      <c r="AJ561" s="31">
        <f t="shared" si="67"/>
        <v>35.073880907480998</v>
      </c>
      <c r="AK561" s="34">
        <f t="shared" si="68"/>
        <v>6.4098460220617293</v>
      </c>
      <c r="AL561" s="28" t="s">
        <v>379</v>
      </c>
      <c r="AN561" s="28">
        <v>1864</v>
      </c>
      <c r="AO561" s="36">
        <v>42635</v>
      </c>
      <c r="AP561" s="28" t="s">
        <v>63</v>
      </c>
      <c r="AQ561" s="28">
        <v>12</v>
      </c>
      <c r="AR561" s="39">
        <v>1.3</v>
      </c>
      <c r="AS561" s="28">
        <v>17.7</v>
      </c>
      <c r="AT561" s="28" t="s">
        <v>115</v>
      </c>
      <c r="AU561" s="28">
        <v>1</v>
      </c>
      <c r="AV561" s="31">
        <f t="shared" si="71"/>
        <v>37.748678702399992</v>
      </c>
      <c r="AW561" s="34">
        <f t="shared" si="69"/>
        <v>6.8442464963974095</v>
      </c>
      <c r="BB561" s="40"/>
      <c r="BC561" s="40"/>
      <c r="BD561" s="28">
        <v>2.169</v>
      </c>
      <c r="BE561" s="28">
        <v>92.147000000000006</v>
      </c>
      <c r="BF561" s="28">
        <v>74.349999999999994</v>
      </c>
      <c r="BG561" s="28">
        <v>-17.925999999999998</v>
      </c>
      <c r="BH561" s="28" t="s">
        <v>100</v>
      </c>
      <c r="BI561" s="28" t="s">
        <v>114</v>
      </c>
      <c r="BJ561" s="41">
        <v>0.61</v>
      </c>
    </row>
    <row r="562" spans="1:62" s="28" customFormat="1" ht="15" customHeight="1" x14ac:dyDescent="0.25">
      <c r="A562" s="28" t="s">
        <v>57</v>
      </c>
      <c r="B562" s="29" t="s">
        <v>58</v>
      </c>
      <c r="C562" s="29">
        <v>25</v>
      </c>
      <c r="G562" s="32"/>
      <c r="K562" s="31"/>
      <c r="L562" s="31" t="str">
        <f t="shared" si="64"/>
        <v/>
      </c>
      <c r="M562" s="34" t="str">
        <f t="shared" si="65"/>
        <v/>
      </c>
      <c r="S562" s="37"/>
      <c r="X562" s="31" t="str">
        <f t="shared" si="66"/>
        <v/>
      </c>
      <c r="Y562" s="34" t="str">
        <f t="shared" si="70"/>
        <v/>
      </c>
      <c r="AB562" s="36">
        <v>42290</v>
      </c>
      <c r="AC562" s="36" t="s">
        <v>378</v>
      </c>
      <c r="AD562" s="29">
        <v>3733</v>
      </c>
      <c r="AE562" s="38">
        <v>11.7</v>
      </c>
      <c r="AF562" s="39">
        <v>1.3</v>
      </c>
      <c r="AG562" s="28">
        <v>11.5</v>
      </c>
      <c r="AH562" s="28" t="s">
        <v>115</v>
      </c>
      <c r="AI562" s="28">
        <v>1</v>
      </c>
      <c r="AJ562" s="31">
        <f t="shared" si="67"/>
        <v>21.784002091882115</v>
      </c>
      <c r="AK562" s="34">
        <f t="shared" si="68"/>
        <v>6.4098460220617293</v>
      </c>
      <c r="AN562" s="28">
        <v>3733</v>
      </c>
      <c r="AO562" s="36">
        <v>42635</v>
      </c>
      <c r="AP562" s="28" t="s">
        <v>63</v>
      </c>
      <c r="AQ562" s="28">
        <v>12</v>
      </c>
      <c r="AR562" s="39">
        <v>1.3</v>
      </c>
      <c r="AS562" s="28">
        <v>11.7</v>
      </c>
      <c r="AT562" s="28" t="s">
        <v>115</v>
      </c>
      <c r="AU562" s="28">
        <v>1</v>
      </c>
      <c r="AV562" s="31">
        <f t="shared" si="71"/>
        <v>23.31398217191397</v>
      </c>
      <c r="AW562" s="34">
        <f t="shared" si="69"/>
        <v>6.8442464963974095</v>
      </c>
      <c r="BB562" s="40"/>
      <c r="BC562" s="40"/>
      <c r="BD562" s="28">
        <v>3.5720000000000001</v>
      </c>
      <c r="BE562" s="28">
        <v>84.034999999999997</v>
      </c>
      <c r="BF562" s="28">
        <v>71.572000000000003</v>
      </c>
      <c r="BG562" s="28">
        <v>-17.105</v>
      </c>
      <c r="BH562" s="28" t="s">
        <v>76</v>
      </c>
      <c r="BI562" s="28" t="s">
        <v>279</v>
      </c>
      <c r="BJ562" s="42">
        <v>0.56994368341708557</v>
      </c>
    </row>
    <row r="563" spans="1:62" s="28" customFormat="1" ht="15" customHeight="1" x14ac:dyDescent="0.25">
      <c r="A563" s="28" t="s">
        <v>57</v>
      </c>
      <c r="B563" s="29" t="s">
        <v>382</v>
      </c>
      <c r="C563" s="29">
        <v>1</v>
      </c>
      <c r="D563" s="30">
        <v>40751</v>
      </c>
      <c r="E563" s="28" t="s">
        <v>383</v>
      </c>
      <c r="F563" s="31">
        <v>363</v>
      </c>
      <c r="G563" s="32">
        <v>10.8</v>
      </c>
      <c r="H563" s="33">
        <v>1.3</v>
      </c>
      <c r="I563" s="28">
        <v>7.5</v>
      </c>
      <c r="J563" s="31" t="s">
        <v>71</v>
      </c>
      <c r="K563" s="31">
        <v>1</v>
      </c>
      <c r="L563" s="31">
        <f t="shared" si="64"/>
        <v>16.484941113633774</v>
      </c>
      <c r="M563" s="34">
        <f t="shared" si="65"/>
        <v>5.2097123142703321</v>
      </c>
      <c r="N563" s="35"/>
      <c r="O563" s="32"/>
      <c r="P563" s="36">
        <v>41125</v>
      </c>
      <c r="Q563" s="28" t="s">
        <v>61</v>
      </c>
      <c r="R563" s="31">
        <v>363</v>
      </c>
      <c r="S563" s="37">
        <v>11.6</v>
      </c>
      <c r="T563" s="33">
        <v>1.3</v>
      </c>
      <c r="U563" s="28">
        <v>8</v>
      </c>
      <c r="V563" s="28" t="s">
        <v>71</v>
      </c>
      <c r="W563" s="28">
        <v>1</v>
      </c>
      <c r="X563" s="31">
        <f t="shared" si="66"/>
        <v>20.285447427988665</v>
      </c>
      <c r="Y563" s="34">
        <f t="shared" si="70"/>
        <v>6.2689153732857967</v>
      </c>
      <c r="AB563" s="36">
        <v>42278</v>
      </c>
      <c r="AC563" s="28" t="s">
        <v>384</v>
      </c>
      <c r="AD563" s="29">
        <v>363</v>
      </c>
      <c r="AE563" s="38">
        <v>11.7</v>
      </c>
      <c r="AF563" s="39">
        <v>1.3</v>
      </c>
      <c r="AG563" s="28">
        <v>8.1</v>
      </c>
      <c r="AH563" s="28" t="s">
        <v>71</v>
      </c>
      <c r="AI563" s="28">
        <v>1</v>
      </c>
      <c r="AJ563" s="31">
        <f t="shared" si="67"/>
        <v>20.894662861530801</v>
      </c>
      <c r="AK563" s="34">
        <f t="shared" si="68"/>
        <v>6.4098460220617293</v>
      </c>
      <c r="AN563" s="28">
        <v>363</v>
      </c>
      <c r="AO563" s="36">
        <v>42633</v>
      </c>
      <c r="AP563" s="28" t="s">
        <v>63</v>
      </c>
      <c r="AQ563" s="28">
        <v>11.6</v>
      </c>
      <c r="AR563" s="39">
        <v>1.3</v>
      </c>
      <c r="AS563" s="28">
        <v>8</v>
      </c>
      <c r="AT563" s="28" t="s">
        <v>158</v>
      </c>
      <c r="AU563" s="28">
        <v>1</v>
      </c>
      <c r="AV563" s="31">
        <f t="shared" si="71"/>
        <v>20.285447427988665</v>
      </c>
      <c r="AW563" s="34">
        <f t="shared" si="69"/>
        <v>6.2689153732857967</v>
      </c>
      <c r="AX563" s="28" t="s">
        <v>199</v>
      </c>
      <c r="BB563" s="40">
        <v>1.1255846352281011</v>
      </c>
      <c r="BC563" s="40">
        <v>8.9616759093536764</v>
      </c>
      <c r="BD563" s="28">
        <v>0</v>
      </c>
      <c r="BE563" s="28">
        <v>1.639</v>
      </c>
      <c r="BF563" s="28">
        <v>10.247999999999999</v>
      </c>
      <c r="BG563" s="28">
        <v>-2.722</v>
      </c>
      <c r="BH563" s="28" t="s">
        <v>181</v>
      </c>
      <c r="BI563" s="28" t="s">
        <v>385</v>
      </c>
      <c r="BJ563" s="41">
        <v>0.77614428571428573</v>
      </c>
    </row>
    <row r="564" spans="1:62" s="28" customFormat="1" ht="15" customHeight="1" x14ac:dyDescent="0.25">
      <c r="A564" s="28" t="s">
        <v>57</v>
      </c>
      <c r="B564" s="29" t="s">
        <v>382</v>
      </c>
      <c r="C564" s="29">
        <v>1</v>
      </c>
      <c r="D564" s="30">
        <v>40751</v>
      </c>
      <c r="E564" s="28" t="s">
        <v>383</v>
      </c>
      <c r="F564" s="31">
        <v>364</v>
      </c>
      <c r="G564" s="32">
        <v>12.5</v>
      </c>
      <c r="H564" s="33">
        <v>1.3</v>
      </c>
      <c r="I564" s="28">
        <v>4.5</v>
      </c>
      <c r="J564" s="31" t="s">
        <v>60</v>
      </c>
      <c r="K564" s="31">
        <v>1</v>
      </c>
      <c r="L564" s="31">
        <f t="shared" si="64"/>
        <v>7.397599218749999</v>
      </c>
      <c r="M564" s="34">
        <f t="shared" si="65"/>
        <v>7.6075208051914514</v>
      </c>
      <c r="N564" s="35"/>
      <c r="P564" s="36">
        <v>41125</v>
      </c>
      <c r="Q564" s="28" t="s">
        <v>61</v>
      </c>
      <c r="R564" s="31">
        <v>364</v>
      </c>
      <c r="S564" s="37">
        <v>12.8</v>
      </c>
      <c r="T564" s="33">
        <v>1.3</v>
      </c>
      <c r="U564" s="28">
        <v>4.5999999999999996</v>
      </c>
      <c r="V564" s="28" t="s">
        <v>71</v>
      </c>
      <c r="W564" s="28">
        <v>1</v>
      </c>
      <c r="X564" s="31">
        <f t="shared" si="66"/>
        <v>7.9293215539199995</v>
      </c>
      <c r="Y564" s="34">
        <f t="shared" si="70"/>
        <v>8.0894693981847237</v>
      </c>
      <c r="AB564" s="36">
        <v>42278</v>
      </c>
      <c r="AC564" s="28" t="s">
        <v>384</v>
      </c>
      <c r="AD564" s="29">
        <v>364</v>
      </c>
      <c r="AE564" s="38">
        <v>13.8</v>
      </c>
      <c r="AF564" s="39">
        <v>1.3</v>
      </c>
      <c r="AG564" s="28">
        <v>4.9000000000000004</v>
      </c>
      <c r="AH564" s="28" t="s">
        <v>71</v>
      </c>
      <c r="AI564" s="28">
        <v>1</v>
      </c>
      <c r="AJ564" s="31">
        <f t="shared" si="67"/>
        <v>9.8177622706800012</v>
      </c>
      <c r="AK564" s="34">
        <f t="shared" si="68"/>
        <v>9.8295367072577413</v>
      </c>
      <c r="AN564" s="28">
        <v>364</v>
      </c>
      <c r="AO564" s="36">
        <v>42633</v>
      </c>
      <c r="AP564" s="28" t="s">
        <v>63</v>
      </c>
      <c r="AQ564" s="28">
        <v>14.1</v>
      </c>
      <c r="AR564" s="39">
        <v>1.3</v>
      </c>
      <c r="AS564" s="28">
        <v>5</v>
      </c>
      <c r="AT564" s="28" t="s">
        <v>158</v>
      </c>
      <c r="AU564" s="28">
        <v>1</v>
      </c>
      <c r="AV564" s="31">
        <f t="shared" si="71"/>
        <v>10.4584298715</v>
      </c>
      <c r="AW564" s="34">
        <f t="shared" si="69"/>
        <v>10.392588148867096</v>
      </c>
      <c r="AX564" s="28" t="s">
        <v>199</v>
      </c>
      <c r="BB564" s="40">
        <v>1.630363348966392</v>
      </c>
      <c r="BC564" s="40">
        <v>4.0497024188949498</v>
      </c>
      <c r="BD564" s="28">
        <v>0</v>
      </c>
      <c r="BE564" s="28">
        <v>2.621</v>
      </c>
      <c r="BF564" s="28">
        <v>2.4830000000000001</v>
      </c>
      <c r="BG564" s="28">
        <v>-0.245</v>
      </c>
      <c r="BH564" s="28" t="s">
        <v>65</v>
      </c>
      <c r="BI564" s="28" t="s">
        <v>386</v>
      </c>
      <c r="BJ564" s="41">
        <v>0.43333333333333329</v>
      </c>
    </row>
    <row r="565" spans="1:62" s="28" customFormat="1" ht="15" customHeight="1" x14ac:dyDescent="0.25">
      <c r="A565" s="28" t="s">
        <v>57</v>
      </c>
      <c r="B565" s="29" t="s">
        <v>382</v>
      </c>
      <c r="C565" s="29">
        <v>1</v>
      </c>
      <c r="D565" s="30">
        <v>40751</v>
      </c>
      <c r="E565" s="28" t="s">
        <v>383</v>
      </c>
      <c r="F565" s="31">
        <v>365</v>
      </c>
      <c r="G565" s="32">
        <v>12.4</v>
      </c>
      <c r="H565" s="33">
        <v>1.85</v>
      </c>
      <c r="I565" s="28">
        <v>2.8</v>
      </c>
      <c r="J565" s="31" t="s">
        <v>60</v>
      </c>
      <c r="K565" s="31">
        <v>1</v>
      </c>
      <c r="L565" s="31">
        <f t="shared" si="64"/>
        <v>5.9581635281279999</v>
      </c>
      <c r="M565" s="34">
        <f t="shared" si="65"/>
        <v>7.4508939085301371</v>
      </c>
      <c r="N565" s="35"/>
      <c r="P565" s="36">
        <v>41125</v>
      </c>
      <c r="Q565" s="28" t="s">
        <v>61</v>
      </c>
      <c r="R565" s="31">
        <v>365</v>
      </c>
      <c r="S565" s="37">
        <v>12.6</v>
      </c>
      <c r="T565" s="33">
        <v>1.85</v>
      </c>
      <c r="U565" s="28">
        <v>2.8</v>
      </c>
      <c r="V565" s="28" t="s">
        <v>71</v>
      </c>
      <c r="W565" s="28">
        <v>1</v>
      </c>
      <c r="X565" s="31">
        <f t="shared" si="66"/>
        <v>6.1519123421279982</v>
      </c>
      <c r="Y565" s="34">
        <f t="shared" si="70"/>
        <v>7.7661527252773626</v>
      </c>
      <c r="AB565" s="36">
        <v>42278</v>
      </c>
      <c r="AC565" s="28" t="s">
        <v>384</v>
      </c>
      <c r="AD565" s="29">
        <v>365</v>
      </c>
      <c r="AE565" s="38">
        <v>13.4</v>
      </c>
      <c r="AF565" s="39">
        <v>1.85</v>
      </c>
      <c r="AG565" s="28">
        <v>3</v>
      </c>
      <c r="AH565" s="28" t="s">
        <v>71</v>
      </c>
      <c r="AI565" s="28">
        <v>1</v>
      </c>
      <c r="AJ565" s="31">
        <f t="shared" si="67"/>
        <v>7.4549007946799986</v>
      </c>
      <c r="AK565" s="34">
        <f t="shared" si="68"/>
        <v>9.1085163623669878</v>
      </c>
      <c r="AN565" s="28">
        <v>365</v>
      </c>
      <c r="AO565" s="36">
        <v>42633</v>
      </c>
      <c r="AP565" s="28" t="s">
        <v>63</v>
      </c>
      <c r="AQ565" s="28">
        <v>13.4</v>
      </c>
      <c r="AR565" s="39">
        <v>1.85</v>
      </c>
      <c r="AS565" s="28">
        <v>3</v>
      </c>
      <c r="AT565" s="28" t="s">
        <v>158</v>
      </c>
      <c r="AU565" s="28">
        <v>1</v>
      </c>
      <c r="AV565" s="31">
        <f t="shared" si="71"/>
        <v>7.4549007946799986</v>
      </c>
      <c r="AW565" s="34">
        <f t="shared" si="69"/>
        <v>9.1085163623669878</v>
      </c>
      <c r="AX565" s="28" t="s">
        <v>199</v>
      </c>
      <c r="BB565" s="40">
        <v>6.3730311480460511</v>
      </c>
      <c r="BC565" s="40">
        <v>5.3389354783596676</v>
      </c>
      <c r="BD565" s="28">
        <v>0</v>
      </c>
      <c r="BE565" s="28">
        <v>5.6020000000000003</v>
      </c>
      <c r="BF565" s="28">
        <v>5.35</v>
      </c>
      <c r="BG565" s="28">
        <v>-0.58399999999999996</v>
      </c>
      <c r="BH565" s="28" t="s">
        <v>387</v>
      </c>
      <c r="BI565" s="28" t="s">
        <v>388</v>
      </c>
      <c r="BJ565" s="41">
        <v>0.56999999999999995</v>
      </c>
    </row>
    <row r="566" spans="1:62" s="28" customFormat="1" ht="15" customHeight="1" x14ac:dyDescent="0.25">
      <c r="A566" s="28" t="s">
        <v>57</v>
      </c>
      <c r="B566" s="29" t="s">
        <v>382</v>
      </c>
      <c r="C566" s="29">
        <v>1</v>
      </c>
      <c r="D566" s="30">
        <v>40751</v>
      </c>
      <c r="E566" s="28" t="s">
        <v>383</v>
      </c>
      <c r="F566" s="31">
        <v>366</v>
      </c>
      <c r="G566" s="32">
        <v>14.3</v>
      </c>
      <c r="H566" s="33">
        <v>1.3</v>
      </c>
      <c r="I566" s="28">
        <v>10.199999999999999</v>
      </c>
      <c r="J566" s="31" t="s">
        <v>125</v>
      </c>
      <c r="K566" s="31">
        <v>1</v>
      </c>
      <c r="L566" s="31">
        <f t="shared" si="64"/>
        <v>24.657817948502611</v>
      </c>
      <c r="M566" s="34">
        <f t="shared" si="65"/>
        <v>10.778704159015803</v>
      </c>
      <c r="N566" s="35"/>
      <c r="P566" s="36">
        <v>41125</v>
      </c>
      <c r="Q566" s="28" t="s">
        <v>61</v>
      </c>
      <c r="R566" s="31">
        <v>366</v>
      </c>
      <c r="S566" s="37"/>
      <c r="T566" s="33"/>
      <c r="W566" s="28">
        <v>0</v>
      </c>
      <c r="X566" s="31" t="str">
        <f t="shared" si="66"/>
        <v/>
      </c>
      <c r="Y566" s="34" t="str">
        <f t="shared" si="70"/>
        <v/>
      </c>
      <c r="Z566" s="28" t="s">
        <v>189</v>
      </c>
      <c r="AB566" s="36">
        <v>42278</v>
      </c>
      <c r="AC566" s="28" t="s">
        <v>384</v>
      </c>
      <c r="AD566" s="29">
        <v>366</v>
      </c>
      <c r="AE566" s="38"/>
      <c r="AI566" s="28">
        <v>0</v>
      </c>
      <c r="AJ566" s="31" t="str">
        <f t="shared" si="67"/>
        <v/>
      </c>
      <c r="AK566" s="34" t="str">
        <f t="shared" si="68"/>
        <v/>
      </c>
      <c r="AL566" s="28" t="s">
        <v>90</v>
      </c>
      <c r="AN566" s="28">
        <v>366</v>
      </c>
      <c r="AO566" s="36">
        <v>42633</v>
      </c>
      <c r="AP566" s="28" t="s">
        <v>63</v>
      </c>
      <c r="AS566" s="28" t="s">
        <v>64</v>
      </c>
      <c r="AU566" s="28">
        <v>0</v>
      </c>
      <c r="AV566" s="31" t="str">
        <f t="shared" si="71"/>
        <v/>
      </c>
      <c r="AW566" s="34" t="str">
        <f t="shared" si="69"/>
        <v/>
      </c>
      <c r="AX566" s="28" t="s">
        <v>91</v>
      </c>
      <c r="BB566" s="40"/>
      <c r="BC566" s="40"/>
      <c r="BH566" s="28" t="s">
        <v>92</v>
      </c>
      <c r="BI566" s="28" t="s">
        <v>93</v>
      </c>
      <c r="BJ566" s="41">
        <v>0.48690724164448601</v>
      </c>
    </row>
    <row r="567" spans="1:62" s="28" customFormat="1" ht="15" customHeight="1" x14ac:dyDescent="0.25">
      <c r="A567" s="28" t="s">
        <v>57</v>
      </c>
      <c r="B567" s="29" t="s">
        <v>382</v>
      </c>
      <c r="C567" s="29">
        <v>1</v>
      </c>
      <c r="D567" s="30">
        <v>40751</v>
      </c>
      <c r="E567" s="28" t="s">
        <v>383</v>
      </c>
      <c r="F567" s="31">
        <v>367</v>
      </c>
      <c r="G567" s="32">
        <v>17.7</v>
      </c>
      <c r="H567" s="33">
        <v>1.3</v>
      </c>
      <c r="I567" s="28">
        <v>12.4</v>
      </c>
      <c r="J567" s="31" t="s">
        <v>125</v>
      </c>
      <c r="K567" s="31">
        <v>1</v>
      </c>
      <c r="L567" s="31">
        <f t="shared" si="64"/>
        <v>45.925153123682712</v>
      </c>
      <c r="M567" s="34">
        <f t="shared" si="65"/>
        <v>18.728240378723374</v>
      </c>
      <c r="N567" s="35"/>
      <c r="P567" s="36">
        <v>41125</v>
      </c>
      <c r="Q567" s="28" t="s">
        <v>61</v>
      </c>
      <c r="R567" s="31">
        <v>367</v>
      </c>
      <c r="S567" s="37"/>
      <c r="T567" s="33"/>
      <c r="W567" s="28">
        <v>0</v>
      </c>
      <c r="X567" s="31" t="str">
        <f t="shared" si="66"/>
        <v/>
      </c>
      <c r="Y567" s="34" t="str">
        <f t="shared" si="70"/>
        <v/>
      </c>
      <c r="Z567" s="28" t="s">
        <v>189</v>
      </c>
      <c r="AB567" s="36">
        <v>42278</v>
      </c>
      <c r="AC567" s="28" t="s">
        <v>384</v>
      </c>
      <c r="AD567" s="29">
        <v>367</v>
      </c>
      <c r="AE567" s="38"/>
      <c r="AI567" s="28">
        <v>0</v>
      </c>
      <c r="AJ567" s="31" t="str">
        <f t="shared" si="67"/>
        <v/>
      </c>
      <c r="AK567" s="34" t="str">
        <f t="shared" si="68"/>
        <v/>
      </c>
      <c r="AL567" s="28" t="s">
        <v>90</v>
      </c>
      <c r="AN567" s="28">
        <v>367</v>
      </c>
      <c r="AO567" s="36">
        <v>42633</v>
      </c>
      <c r="AP567" s="28" t="s">
        <v>63</v>
      </c>
      <c r="AS567" s="28" t="s">
        <v>64</v>
      </c>
      <c r="AU567" s="28">
        <v>0</v>
      </c>
      <c r="AV567" s="31" t="str">
        <f t="shared" si="71"/>
        <v/>
      </c>
      <c r="AW567" s="34" t="str">
        <f t="shared" si="69"/>
        <v/>
      </c>
      <c r="AX567" s="28" t="s">
        <v>91</v>
      </c>
      <c r="BB567" s="40"/>
      <c r="BC567" s="40"/>
      <c r="BH567" s="28" t="s">
        <v>92</v>
      </c>
      <c r="BI567" s="28" t="s">
        <v>93</v>
      </c>
      <c r="BJ567" s="41">
        <v>0.48690724164448601</v>
      </c>
    </row>
    <row r="568" spans="1:62" s="28" customFormat="1" ht="15" customHeight="1" x14ac:dyDescent="0.25">
      <c r="A568" s="28" t="s">
        <v>57</v>
      </c>
      <c r="B568" s="29" t="s">
        <v>382</v>
      </c>
      <c r="C568" s="29">
        <v>1</v>
      </c>
      <c r="D568" s="30">
        <v>40751</v>
      </c>
      <c r="E568" s="28" t="s">
        <v>383</v>
      </c>
      <c r="F568" s="31">
        <v>368</v>
      </c>
      <c r="G568" s="32">
        <v>11.7</v>
      </c>
      <c r="H568" s="33">
        <v>1.3</v>
      </c>
      <c r="I568" s="28">
        <v>8.5</v>
      </c>
      <c r="J568" s="31" t="s">
        <v>125</v>
      </c>
      <c r="K568" s="31">
        <v>1</v>
      </c>
      <c r="L568" s="31">
        <f t="shared" si="64"/>
        <v>13.755394310115094</v>
      </c>
      <c r="M568" s="34">
        <f t="shared" si="65"/>
        <v>6.4098460220617293</v>
      </c>
      <c r="N568" s="35"/>
      <c r="P568" s="36">
        <v>41125</v>
      </c>
      <c r="Q568" s="28" t="s">
        <v>61</v>
      </c>
      <c r="R568" s="31">
        <v>368</v>
      </c>
      <c r="S568" s="37"/>
      <c r="T568" s="33"/>
      <c r="W568" s="28">
        <v>0</v>
      </c>
      <c r="X568" s="31" t="str">
        <f t="shared" si="66"/>
        <v/>
      </c>
      <c r="Y568" s="34" t="str">
        <f t="shared" si="70"/>
        <v/>
      </c>
      <c r="Z568" s="28" t="s">
        <v>189</v>
      </c>
      <c r="AB568" s="36">
        <v>42278</v>
      </c>
      <c r="AC568" s="28" t="s">
        <v>384</v>
      </c>
      <c r="AD568" s="29">
        <v>368</v>
      </c>
      <c r="AE568" s="38"/>
      <c r="AI568" s="28">
        <v>0</v>
      </c>
      <c r="AJ568" s="31" t="str">
        <f t="shared" si="67"/>
        <v/>
      </c>
      <c r="AK568" s="34" t="str">
        <f t="shared" si="68"/>
        <v/>
      </c>
      <c r="AL568" s="28" t="s">
        <v>90</v>
      </c>
      <c r="AN568" s="28">
        <v>368</v>
      </c>
      <c r="AO568" s="36">
        <v>42633</v>
      </c>
      <c r="AP568" s="28" t="s">
        <v>63</v>
      </c>
      <c r="AS568" s="28" t="s">
        <v>64</v>
      </c>
      <c r="AU568" s="28">
        <v>0</v>
      </c>
      <c r="AV568" s="31" t="str">
        <f t="shared" si="71"/>
        <v/>
      </c>
      <c r="AW568" s="34" t="str">
        <f t="shared" si="69"/>
        <v/>
      </c>
      <c r="AX568" s="28" t="s">
        <v>91</v>
      </c>
      <c r="BB568" s="40"/>
      <c r="BC568" s="40"/>
      <c r="BH568" s="28" t="s">
        <v>92</v>
      </c>
      <c r="BI568" s="28" t="s">
        <v>93</v>
      </c>
      <c r="BJ568" s="41">
        <v>0.48690724164448601</v>
      </c>
    </row>
    <row r="569" spans="1:62" s="28" customFormat="1" ht="15" customHeight="1" x14ac:dyDescent="0.25">
      <c r="A569" s="28" t="s">
        <v>57</v>
      </c>
      <c r="B569" s="29" t="s">
        <v>382</v>
      </c>
      <c r="C569" s="29">
        <v>1</v>
      </c>
      <c r="D569" s="30">
        <v>40751</v>
      </c>
      <c r="E569" s="28" t="s">
        <v>383</v>
      </c>
      <c r="F569" s="31">
        <v>369</v>
      </c>
      <c r="G569" s="32">
        <v>15.1</v>
      </c>
      <c r="H569" s="33">
        <v>1.3</v>
      </c>
      <c r="I569" s="28">
        <v>6.5</v>
      </c>
      <c r="J569" s="31" t="s">
        <v>71</v>
      </c>
      <c r="K569" s="31">
        <v>1</v>
      </c>
      <c r="L569" s="31">
        <f t="shared" si="64"/>
        <v>19.852735797758914</v>
      </c>
      <c r="M569" s="34">
        <f t="shared" si="65"/>
        <v>12.410706597523037</v>
      </c>
      <c r="N569" s="35"/>
      <c r="P569" s="36">
        <v>41125</v>
      </c>
      <c r="Q569" s="28" t="s">
        <v>61</v>
      </c>
      <c r="R569" s="31">
        <v>369</v>
      </c>
      <c r="S569" s="37">
        <v>15.6</v>
      </c>
      <c r="T569" s="33">
        <v>1.3</v>
      </c>
      <c r="U569" s="28">
        <v>6.7</v>
      </c>
      <c r="V569" s="28" t="s">
        <v>71</v>
      </c>
      <c r="W569" s="28">
        <v>1</v>
      </c>
      <c r="X569" s="31">
        <f t="shared" si="66"/>
        <v>21.84123095213468</v>
      </c>
      <c r="Y569" s="34">
        <f t="shared" si="70"/>
        <v>13.503269168730602</v>
      </c>
      <c r="AB569" s="36">
        <v>42278</v>
      </c>
      <c r="AC569" s="28" t="s">
        <v>384</v>
      </c>
      <c r="AD569" s="29">
        <v>369</v>
      </c>
      <c r="AE569" s="38">
        <v>15.6</v>
      </c>
      <c r="AF569" s="39">
        <v>1.3</v>
      </c>
      <c r="AG569" s="28">
        <v>6.7</v>
      </c>
      <c r="AH569" s="28" t="s">
        <v>198</v>
      </c>
      <c r="AI569" s="28">
        <v>1</v>
      </c>
      <c r="AJ569" s="31">
        <f t="shared" si="67"/>
        <v>21.84123095213468</v>
      </c>
      <c r="AK569" s="34">
        <f t="shared" si="68"/>
        <v>13.503269168730602</v>
      </c>
      <c r="AN569" s="28">
        <v>369</v>
      </c>
      <c r="AO569" s="36">
        <v>42633</v>
      </c>
      <c r="AP569" s="28" t="s">
        <v>63</v>
      </c>
      <c r="AQ569" s="28">
        <v>15.5</v>
      </c>
      <c r="AR569" s="39">
        <v>1.3</v>
      </c>
      <c r="AS569" s="28">
        <v>6.7</v>
      </c>
      <c r="AT569" s="28" t="s">
        <v>198</v>
      </c>
      <c r="AU569" s="28">
        <v>1</v>
      </c>
      <c r="AV569" s="31">
        <f t="shared" si="71"/>
        <v>21.562112657176023</v>
      </c>
      <c r="AW569" s="34">
        <f t="shared" si="69"/>
        <v>13.280221336566001</v>
      </c>
      <c r="BB569" s="40">
        <v>18.269520442889917</v>
      </c>
      <c r="BC569" s="40">
        <v>15.813764363510462</v>
      </c>
      <c r="BD569" s="28">
        <v>6.1289999999999996</v>
      </c>
      <c r="BE569" s="28">
        <v>17.138000000000002</v>
      </c>
      <c r="BF569" s="28">
        <v>15.557</v>
      </c>
      <c r="BG569" s="28">
        <v>-1.466</v>
      </c>
      <c r="BH569" s="28" t="s">
        <v>96</v>
      </c>
      <c r="BI569" s="28" t="s">
        <v>389</v>
      </c>
      <c r="BJ569" s="41">
        <v>0.55171774233990245</v>
      </c>
    </row>
    <row r="570" spans="1:62" s="28" customFormat="1" ht="15" customHeight="1" x14ac:dyDescent="0.25">
      <c r="A570" s="28" t="s">
        <v>57</v>
      </c>
      <c r="B570" s="29" t="s">
        <v>382</v>
      </c>
      <c r="C570" s="29">
        <v>1</v>
      </c>
      <c r="D570" s="30">
        <v>40751</v>
      </c>
      <c r="E570" s="28" t="s">
        <v>383</v>
      </c>
      <c r="F570" s="31">
        <v>370</v>
      </c>
      <c r="G570" s="32">
        <v>11.2</v>
      </c>
      <c r="H570" s="33">
        <v>1.3</v>
      </c>
      <c r="I570" s="28">
        <v>8.1</v>
      </c>
      <c r="J570" s="31" t="s">
        <v>71</v>
      </c>
      <c r="K570" s="31">
        <v>1</v>
      </c>
      <c r="L570" s="31">
        <f t="shared" si="64"/>
        <v>12.011671857019403</v>
      </c>
      <c r="M570" s="34">
        <f t="shared" si="65"/>
        <v>5.7242803280799492</v>
      </c>
      <c r="N570" s="35"/>
      <c r="P570" s="36">
        <v>41125</v>
      </c>
      <c r="Q570" s="28" t="s">
        <v>61</v>
      </c>
      <c r="R570" s="31">
        <v>370</v>
      </c>
      <c r="S570" s="37">
        <v>11.6</v>
      </c>
      <c r="T570" s="33">
        <v>1.3</v>
      </c>
      <c r="U570" s="28">
        <v>8.4</v>
      </c>
      <c r="V570" s="28" t="s">
        <v>71</v>
      </c>
      <c r="W570" s="28">
        <v>1</v>
      </c>
      <c r="X570" s="31">
        <f t="shared" si="66"/>
        <v>13.362190518192222</v>
      </c>
      <c r="Y570" s="34">
        <f t="shared" si="70"/>
        <v>6.2689153732857967</v>
      </c>
      <c r="AB570" s="36">
        <v>42278</v>
      </c>
      <c r="AC570" s="28" t="s">
        <v>384</v>
      </c>
      <c r="AD570" s="29">
        <v>370</v>
      </c>
      <c r="AE570" s="38"/>
      <c r="AI570" s="28">
        <v>0</v>
      </c>
      <c r="AJ570" s="31" t="str">
        <f t="shared" si="67"/>
        <v/>
      </c>
      <c r="AK570" s="34" t="str">
        <f t="shared" si="68"/>
        <v/>
      </c>
      <c r="AL570" s="28" t="s">
        <v>90</v>
      </c>
      <c r="AN570" s="28">
        <v>370</v>
      </c>
      <c r="AO570" s="36">
        <v>42633</v>
      </c>
      <c r="AP570" s="28" t="s">
        <v>63</v>
      </c>
      <c r="AS570" s="28" t="s">
        <v>64</v>
      </c>
      <c r="AU570" s="28">
        <v>0</v>
      </c>
      <c r="AV570" s="31" t="str">
        <f t="shared" si="71"/>
        <v/>
      </c>
      <c r="AW570" s="34" t="str">
        <f t="shared" si="69"/>
        <v/>
      </c>
      <c r="AX570" s="28" t="s">
        <v>159</v>
      </c>
      <c r="BB570" s="40"/>
      <c r="BC570" s="40"/>
      <c r="BD570" s="28">
        <v>0</v>
      </c>
      <c r="BE570" s="28">
        <v>13.103999999999999</v>
      </c>
      <c r="BF570" s="28">
        <v>14.102</v>
      </c>
      <c r="BG570" s="28">
        <v>-1.7490000000000001</v>
      </c>
      <c r="BH570" s="28" t="s">
        <v>92</v>
      </c>
      <c r="BI570" s="28" t="s">
        <v>93</v>
      </c>
      <c r="BJ570" s="41">
        <v>0.48690724164448601</v>
      </c>
    </row>
    <row r="571" spans="1:62" s="28" customFormat="1" ht="15" customHeight="1" x14ac:dyDescent="0.25">
      <c r="A571" s="28" t="s">
        <v>57</v>
      </c>
      <c r="B571" s="29" t="s">
        <v>382</v>
      </c>
      <c r="C571" s="29">
        <v>1</v>
      </c>
      <c r="D571" s="30">
        <v>40751</v>
      </c>
      <c r="E571" s="28" t="s">
        <v>383</v>
      </c>
      <c r="F571" s="31">
        <v>371</v>
      </c>
      <c r="G571" s="32">
        <v>18.2</v>
      </c>
      <c r="H571" s="33">
        <v>1.3</v>
      </c>
      <c r="I571" s="28">
        <v>4.4000000000000004</v>
      </c>
      <c r="J571" s="31" t="s">
        <v>60</v>
      </c>
      <c r="K571" s="31">
        <v>1</v>
      </c>
      <c r="L571" s="31">
        <f t="shared" si="64"/>
        <v>22.647047334911996</v>
      </c>
      <c r="M571" s="34">
        <f t="shared" si="65"/>
        <v>20.129412975000101</v>
      </c>
      <c r="N571" s="35"/>
      <c r="P571" s="36">
        <v>41125</v>
      </c>
      <c r="Q571" s="28" t="s">
        <v>61</v>
      </c>
      <c r="R571" s="31">
        <v>371</v>
      </c>
      <c r="S571" s="37">
        <v>18.600000000000001</v>
      </c>
      <c r="T571" s="33">
        <v>1.3</v>
      </c>
      <c r="U571" s="28">
        <v>4.5</v>
      </c>
      <c r="V571" s="28" t="s">
        <v>71</v>
      </c>
      <c r="W571" s="28">
        <v>1</v>
      </c>
      <c r="X571" s="31">
        <f t="shared" si="66"/>
        <v>24.191039888640002</v>
      </c>
      <c r="Y571" s="34">
        <f t="shared" si="70"/>
        <v>21.295347953360892</v>
      </c>
      <c r="AB571" s="36">
        <v>42278</v>
      </c>
      <c r="AC571" s="28" t="s">
        <v>384</v>
      </c>
      <c r="AD571" s="29">
        <v>371</v>
      </c>
      <c r="AE571" s="38">
        <v>20.8</v>
      </c>
      <c r="AF571" s="39">
        <v>1.3</v>
      </c>
      <c r="AG571" s="28">
        <v>5</v>
      </c>
      <c r="AH571" s="28" t="s">
        <v>71</v>
      </c>
      <c r="AI571" s="28">
        <v>1</v>
      </c>
      <c r="AJ571" s="31">
        <f t="shared" si="67"/>
        <v>33.613428326400005</v>
      </c>
      <c r="AK571" s="34">
        <f t="shared" si="68"/>
        <v>28.446592572677989</v>
      </c>
      <c r="AN571" s="28">
        <v>371</v>
      </c>
      <c r="AO571" s="36">
        <v>42633</v>
      </c>
      <c r="AP571" s="28" t="s">
        <v>63</v>
      </c>
      <c r="AQ571" s="28">
        <v>29</v>
      </c>
      <c r="AR571" s="39">
        <v>1.3</v>
      </c>
      <c r="AS571" s="28">
        <v>6.6</v>
      </c>
      <c r="AT571" s="28" t="s">
        <v>71</v>
      </c>
      <c r="AU571" s="28">
        <v>1</v>
      </c>
      <c r="AV571" s="31">
        <f t="shared" si="71"/>
        <v>86.249396851200004</v>
      </c>
      <c r="AW571" s="34">
        <f t="shared" si="69"/>
        <v>67.275514783892888</v>
      </c>
      <c r="BB571" s="40">
        <v>8.0546849943667524</v>
      </c>
      <c r="BC571" s="40">
        <v>11.148178149400957</v>
      </c>
      <c r="BD571" s="28">
        <v>18.274999999999999</v>
      </c>
      <c r="BE571" s="28">
        <v>6.8840000000000003</v>
      </c>
      <c r="BF571" s="28">
        <v>13.051</v>
      </c>
      <c r="BG571" s="28">
        <v>-3.052</v>
      </c>
      <c r="BH571" s="28" t="s">
        <v>390</v>
      </c>
      <c r="BI571" s="28" t="s">
        <v>391</v>
      </c>
      <c r="BJ571" s="41">
        <v>0.64</v>
      </c>
    </row>
    <row r="572" spans="1:62" s="28" customFormat="1" ht="15" customHeight="1" x14ac:dyDescent="0.25">
      <c r="A572" s="28" t="s">
        <v>57</v>
      </c>
      <c r="B572" s="29" t="s">
        <v>382</v>
      </c>
      <c r="C572" s="29">
        <v>1</v>
      </c>
      <c r="D572" s="30">
        <v>40751</v>
      </c>
      <c r="E572" s="28" t="s">
        <v>383</v>
      </c>
      <c r="F572" s="31">
        <v>372</v>
      </c>
      <c r="G572" s="32">
        <v>14.7</v>
      </c>
      <c r="H572" s="33">
        <v>1.3</v>
      </c>
      <c r="I572" s="28">
        <v>5.6</v>
      </c>
      <c r="J572" s="31" t="s">
        <v>60</v>
      </c>
      <c r="K572" s="31">
        <v>1</v>
      </c>
      <c r="L572" s="31">
        <f t="shared" si="64"/>
        <v>18.215896389263996</v>
      </c>
      <c r="M572" s="34">
        <f t="shared" si="65"/>
        <v>11.577055413813277</v>
      </c>
      <c r="N572" s="35"/>
      <c r="P572" s="36">
        <v>41125</v>
      </c>
      <c r="Q572" s="28" t="s">
        <v>61</v>
      </c>
      <c r="R572" s="31">
        <v>372</v>
      </c>
      <c r="S572" s="37">
        <v>17</v>
      </c>
      <c r="T572" s="33">
        <v>1.3</v>
      </c>
      <c r="U572" s="28">
        <v>6.4</v>
      </c>
      <c r="V572" s="28" t="s">
        <v>71</v>
      </c>
      <c r="W572" s="28">
        <v>1</v>
      </c>
      <c r="X572" s="31">
        <f t="shared" si="66"/>
        <v>27.842335833600004</v>
      </c>
      <c r="Y572" s="34">
        <f t="shared" si="70"/>
        <v>16.86976067377147</v>
      </c>
      <c r="AB572" s="36">
        <v>42278</v>
      </c>
      <c r="AC572" s="28" t="s">
        <v>384</v>
      </c>
      <c r="AD572" s="29">
        <v>372</v>
      </c>
      <c r="AE572" s="38">
        <v>18.7</v>
      </c>
      <c r="AF572" s="39">
        <v>1.3</v>
      </c>
      <c r="AG572" s="28">
        <v>6.9</v>
      </c>
      <c r="AH572" s="28" t="s">
        <v>125</v>
      </c>
      <c r="AI572" s="28">
        <v>1</v>
      </c>
      <c r="AJ572" s="31">
        <f t="shared" si="67"/>
        <v>36.321197167926002</v>
      </c>
      <c r="AK572" s="34">
        <f t="shared" si="68"/>
        <v>21.593148723580629</v>
      </c>
      <c r="AN572" s="28">
        <v>372</v>
      </c>
      <c r="AO572" s="36">
        <v>42633</v>
      </c>
      <c r="AP572" s="28" t="s">
        <v>63</v>
      </c>
      <c r="AQ572" s="28">
        <v>18.899999999999999</v>
      </c>
      <c r="AR572" s="39">
        <v>1.3</v>
      </c>
      <c r="AS572" s="28">
        <v>7</v>
      </c>
      <c r="AT572" s="28" t="s">
        <v>125</v>
      </c>
      <c r="AU572" s="28">
        <v>1</v>
      </c>
      <c r="AV572" s="31">
        <f t="shared" si="71"/>
        <v>37.639989988019998</v>
      </c>
      <c r="AW572" s="34">
        <f t="shared" si="69"/>
        <v>22.196386980411191</v>
      </c>
      <c r="BB572" s="40">
        <v>2.6168939322312452</v>
      </c>
      <c r="BC572" s="40">
        <v>17.387491304009068</v>
      </c>
      <c r="BD572" s="28">
        <v>20.356000000000002</v>
      </c>
      <c r="BE572" s="28">
        <v>1.4490000000000001</v>
      </c>
      <c r="BF572" s="28">
        <v>17.181999999999999</v>
      </c>
      <c r="BG572" s="28">
        <v>-2.2490000000000001</v>
      </c>
      <c r="BH572" s="28" t="s">
        <v>392</v>
      </c>
      <c r="BI572" s="28" t="s">
        <v>393</v>
      </c>
      <c r="BJ572" s="41">
        <v>0.62</v>
      </c>
    </row>
    <row r="573" spans="1:62" s="28" customFormat="1" ht="15" customHeight="1" x14ac:dyDescent="0.25">
      <c r="A573" s="28" t="s">
        <v>57</v>
      </c>
      <c r="B573" s="29" t="s">
        <v>382</v>
      </c>
      <c r="C573" s="29">
        <v>1</v>
      </c>
      <c r="D573" s="30">
        <v>40751</v>
      </c>
      <c r="E573" s="28" t="s">
        <v>383</v>
      </c>
      <c r="F573" s="31">
        <v>373</v>
      </c>
      <c r="G573" s="32">
        <v>12.8</v>
      </c>
      <c r="H573" s="33">
        <v>1.45</v>
      </c>
      <c r="I573" s="28">
        <v>5.8</v>
      </c>
      <c r="J573" s="31" t="s">
        <v>203</v>
      </c>
      <c r="K573" s="31">
        <v>1</v>
      </c>
      <c r="L573" s="31">
        <f t="shared" si="64"/>
        <v>10.791095231157747</v>
      </c>
      <c r="M573" s="34">
        <f t="shared" si="65"/>
        <v>8.0894693981847237</v>
      </c>
      <c r="N573" s="35"/>
      <c r="P573" s="36">
        <v>41125</v>
      </c>
      <c r="Q573" s="28" t="s">
        <v>61</v>
      </c>
      <c r="R573" s="31">
        <v>373</v>
      </c>
      <c r="S573" s="37">
        <v>12.7</v>
      </c>
      <c r="T573" s="33">
        <v>1.45</v>
      </c>
      <c r="U573" s="28">
        <v>5.8</v>
      </c>
      <c r="V573" s="28" t="s">
        <v>203</v>
      </c>
      <c r="W573" s="28">
        <v>1</v>
      </c>
      <c r="X573" s="31">
        <f t="shared" si="66"/>
        <v>10.623143004354446</v>
      </c>
      <c r="Y573" s="34">
        <f t="shared" si="70"/>
        <v>7.9267991170771523</v>
      </c>
      <c r="AB573" s="36">
        <v>42278</v>
      </c>
      <c r="AC573" s="28" t="s">
        <v>384</v>
      </c>
      <c r="AD573" s="29">
        <v>373</v>
      </c>
      <c r="AE573" s="38">
        <v>12.6</v>
      </c>
      <c r="AF573" s="39">
        <v>1.45</v>
      </c>
      <c r="AG573" s="28">
        <v>5.7</v>
      </c>
      <c r="AH573" s="28" t="s">
        <v>60</v>
      </c>
      <c r="AI573" s="28">
        <v>1</v>
      </c>
      <c r="AJ573" s="31">
        <f t="shared" si="67"/>
        <v>10.276223428367921</v>
      </c>
      <c r="AK573" s="34">
        <f t="shared" si="68"/>
        <v>7.7661527252773626</v>
      </c>
      <c r="AN573" s="28">
        <v>373</v>
      </c>
      <c r="AO573" s="36">
        <v>42633</v>
      </c>
      <c r="AP573" s="28" t="s">
        <v>63</v>
      </c>
      <c r="AQ573" s="28">
        <v>12.8</v>
      </c>
      <c r="AR573" s="39">
        <v>1.45</v>
      </c>
      <c r="AS573" s="28">
        <v>5.8</v>
      </c>
      <c r="AT573" s="28" t="s">
        <v>60</v>
      </c>
      <c r="AU573" s="28">
        <v>1</v>
      </c>
      <c r="AV573" s="31">
        <f t="shared" si="71"/>
        <v>10.791095231157747</v>
      </c>
      <c r="AW573" s="34">
        <f t="shared" si="69"/>
        <v>8.0894693981847237</v>
      </c>
      <c r="BB573" s="40">
        <v>5.8409292489321238</v>
      </c>
      <c r="BC573" s="40">
        <v>19.55749669206358</v>
      </c>
      <c r="BD573" s="28">
        <v>6.8440000000000003</v>
      </c>
      <c r="BE573" s="28">
        <v>5.7629999999999999</v>
      </c>
      <c r="BF573" s="28">
        <v>19.492000000000001</v>
      </c>
      <c r="BG573" s="28">
        <v>-1.212</v>
      </c>
      <c r="BH573" s="28" t="s">
        <v>83</v>
      </c>
      <c r="BI573" s="28" t="s">
        <v>394</v>
      </c>
      <c r="BJ573" s="41">
        <v>0.46771514285714283</v>
      </c>
    </row>
    <row r="574" spans="1:62" s="28" customFormat="1" ht="15" customHeight="1" x14ac:dyDescent="0.25">
      <c r="A574" s="28" t="s">
        <v>57</v>
      </c>
      <c r="B574" s="29" t="s">
        <v>382</v>
      </c>
      <c r="C574" s="29">
        <v>1</v>
      </c>
      <c r="D574" s="30"/>
      <c r="F574" s="31"/>
      <c r="G574" s="32"/>
      <c r="H574" s="33"/>
      <c r="J574" s="31"/>
      <c r="K574" s="31"/>
      <c r="L574" s="31" t="str">
        <f t="shared" si="64"/>
        <v/>
      </c>
      <c r="M574" s="34" t="str">
        <f t="shared" si="65"/>
        <v/>
      </c>
      <c r="N574" s="35"/>
      <c r="P574" s="36">
        <v>41125</v>
      </c>
      <c r="Q574" s="28" t="s">
        <v>61</v>
      </c>
      <c r="R574" s="31">
        <v>1501</v>
      </c>
      <c r="S574" s="37">
        <v>11.4</v>
      </c>
      <c r="T574" s="33">
        <v>1.3</v>
      </c>
      <c r="U574" s="28">
        <v>7</v>
      </c>
      <c r="V574" s="28" t="s">
        <v>113</v>
      </c>
      <c r="W574" s="28">
        <v>1</v>
      </c>
      <c r="X574" s="31">
        <f t="shared" si="66"/>
        <v>17.890765484760003</v>
      </c>
      <c r="Y574" s="34">
        <f t="shared" si="70"/>
        <v>5.992799944200109</v>
      </c>
      <c r="AB574" s="36">
        <v>42278</v>
      </c>
      <c r="AC574" s="28" t="s">
        <v>384</v>
      </c>
      <c r="AD574" s="29">
        <v>1501</v>
      </c>
      <c r="AE574" s="38">
        <v>11.4</v>
      </c>
      <c r="AF574" s="39">
        <v>1.3</v>
      </c>
      <c r="AG574" s="28">
        <v>7</v>
      </c>
      <c r="AH574" s="28" t="s">
        <v>71</v>
      </c>
      <c r="AI574" s="28">
        <v>1</v>
      </c>
      <c r="AJ574" s="31">
        <f t="shared" si="67"/>
        <v>17.890765484760003</v>
      </c>
      <c r="AK574" s="34">
        <f t="shared" si="68"/>
        <v>5.992799944200109</v>
      </c>
      <c r="AN574" s="28">
        <v>1501</v>
      </c>
      <c r="AO574" s="36">
        <v>42633</v>
      </c>
      <c r="AP574" s="28" t="s">
        <v>63</v>
      </c>
      <c r="AQ574" s="28">
        <v>11.2</v>
      </c>
      <c r="AR574" s="39">
        <v>1.3</v>
      </c>
      <c r="AS574" s="28">
        <v>6.9</v>
      </c>
      <c r="AT574" s="28" t="s">
        <v>71</v>
      </c>
      <c r="AU574" s="28">
        <v>1</v>
      </c>
      <c r="AV574" s="31">
        <f t="shared" si="71"/>
        <v>17.021832645888001</v>
      </c>
      <c r="AW574" s="34">
        <f t="shared" si="69"/>
        <v>5.7242803280799492</v>
      </c>
      <c r="BB574" s="40">
        <v>17.776505706319011</v>
      </c>
      <c r="BC574" s="40">
        <v>14.697342674190487</v>
      </c>
      <c r="BD574" s="28">
        <v>9.5079999999999991</v>
      </c>
      <c r="BE574" s="28">
        <v>13.164999999999999</v>
      </c>
      <c r="BF574" s="28">
        <v>13.23</v>
      </c>
      <c r="BG574" s="28">
        <v>-1.4159999999999999</v>
      </c>
      <c r="BH574" s="28" t="s">
        <v>181</v>
      </c>
      <c r="BI574" s="28" t="s">
        <v>395</v>
      </c>
      <c r="BJ574" s="41">
        <v>0.81</v>
      </c>
    </row>
    <row r="575" spans="1:62" s="28" customFormat="1" ht="15" customHeight="1" x14ac:dyDescent="0.25">
      <c r="A575" s="28" t="s">
        <v>57</v>
      </c>
      <c r="B575" s="29" t="s">
        <v>382</v>
      </c>
      <c r="C575" s="29">
        <v>1</v>
      </c>
      <c r="D575" s="30"/>
      <c r="F575" s="31"/>
      <c r="G575" s="32"/>
      <c r="H575" s="33"/>
      <c r="J575" s="31"/>
      <c r="K575" s="31"/>
      <c r="L575" s="31" t="str">
        <f t="shared" si="64"/>
        <v/>
      </c>
      <c r="M575" s="34" t="str">
        <f t="shared" si="65"/>
        <v/>
      </c>
      <c r="N575" s="35"/>
      <c r="P575" s="36">
        <v>41125</v>
      </c>
      <c r="Q575" s="28" t="s">
        <v>61</v>
      </c>
      <c r="R575" s="31">
        <v>1502</v>
      </c>
      <c r="S575" s="37">
        <v>10.1</v>
      </c>
      <c r="T575" s="33">
        <v>1.3</v>
      </c>
      <c r="U575" s="28">
        <v>5.8</v>
      </c>
      <c r="V575" s="28" t="s">
        <v>115</v>
      </c>
      <c r="W575" s="28">
        <v>1</v>
      </c>
      <c r="X575" s="31">
        <f t="shared" si="66"/>
        <v>6.9944430149876249</v>
      </c>
      <c r="Y575" s="34">
        <f t="shared" si="70"/>
        <v>4.3796416090270247</v>
      </c>
      <c r="AB575" s="36">
        <v>42278</v>
      </c>
      <c r="AC575" s="28" t="s">
        <v>384</v>
      </c>
      <c r="AD575" s="29">
        <v>1502</v>
      </c>
      <c r="AE575" s="38">
        <v>12</v>
      </c>
      <c r="AF575" s="39">
        <v>1.3</v>
      </c>
      <c r="AG575" s="28">
        <v>6.8</v>
      </c>
      <c r="AH575" s="28" t="s">
        <v>198</v>
      </c>
      <c r="AI575" s="28">
        <v>1</v>
      </c>
      <c r="AJ575" s="31">
        <f t="shared" si="67"/>
        <v>11.575874238624143</v>
      </c>
      <c r="AK575" s="34">
        <f t="shared" si="68"/>
        <v>6.8442464963974095</v>
      </c>
      <c r="AN575" s="28">
        <v>1502</v>
      </c>
      <c r="AO575" s="36">
        <v>42633</v>
      </c>
      <c r="AP575" s="28" t="s">
        <v>63</v>
      </c>
      <c r="AQ575" s="28">
        <v>12.1</v>
      </c>
      <c r="AR575" s="39">
        <v>1.3</v>
      </c>
      <c r="AS575" s="28">
        <v>6.9</v>
      </c>
      <c r="AT575" s="28" t="s">
        <v>198</v>
      </c>
      <c r="AU575" s="28">
        <v>1</v>
      </c>
      <c r="AV575" s="31">
        <f t="shared" si="71"/>
        <v>11.94269184662074</v>
      </c>
      <c r="AW575" s="34">
        <f t="shared" si="69"/>
        <v>6.9929484084409808</v>
      </c>
      <c r="BB575" s="40">
        <v>13.264293994002424</v>
      </c>
      <c r="BC575" s="40">
        <v>11.91</v>
      </c>
      <c r="BD575" s="28">
        <v>5.1870000000000003</v>
      </c>
      <c r="BE575" s="28">
        <v>13.474</v>
      </c>
      <c r="BF575" s="28">
        <v>13.23</v>
      </c>
      <c r="BG575" s="28">
        <v>-1.5309999999999999</v>
      </c>
      <c r="BH575" s="28" t="s">
        <v>92</v>
      </c>
      <c r="BI575" s="28" t="s">
        <v>93</v>
      </c>
      <c r="BJ575" s="41">
        <v>0.48690724164448601</v>
      </c>
    </row>
    <row r="576" spans="1:62" s="28" customFormat="1" ht="15" customHeight="1" x14ac:dyDescent="0.25">
      <c r="A576" s="28" t="s">
        <v>57</v>
      </c>
      <c r="B576" s="29" t="s">
        <v>382</v>
      </c>
      <c r="C576" s="29">
        <v>1</v>
      </c>
      <c r="D576" s="30"/>
      <c r="F576" s="31"/>
      <c r="G576" s="32"/>
      <c r="H576" s="33"/>
      <c r="J576" s="31"/>
      <c r="K576" s="31"/>
      <c r="L576" s="31" t="str">
        <f t="shared" si="64"/>
        <v/>
      </c>
      <c r="M576" s="34" t="str">
        <f t="shared" si="65"/>
        <v/>
      </c>
      <c r="N576" s="35"/>
      <c r="P576" s="36">
        <v>41125</v>
      </c>
      <c r="Q576" s="28" t="s">
        <v>61</v>
      </c>
      <c r="R576" s="31">
        <v>1503</v>
      </c>
      <c r="S576" s="37">
        <v>10.5</v>
      </c>
      <c r="T576" s="33">
        <v>1.3</v>
      </c>
      <c r="U576" s="28">
        <v>7.7</v>
      </c>
      <c r="V576" s="28" t="s">
        <v>115</v>
      </c>
      <c r="W576" s="28">
        <v>1</v>
      </c>
      <c r="X576" s="31">
        <f t="shared" si="66"/>
        <v>16.695156849525002</v>
      </c>
      <c r="Y576" s="34">
        <f t="shared" si="70"/>
        <v>4.8431341601526379</v>
      </c>
      <c r="AB576" s="36">
        <v>42278</v>
      </c>
      <c r="AC576" s="28" t="s">
        <v>384</v>
      </c>
      <c r="AD576" s="29">
        <v>1503</v>
      </c>
      <c r="AE576" s="38"/>
      <c r="AI576" s="28">
        <v>0</v>
      </c>
      <c r="AJ576" s="31" t="str">
        <f t="shared" si="67"/>
        <v/>
      </c>
      <c r="AK576" s="34" t="str">
        <f t="shared" si="68"/>
        <v/>
      </c>
      <c r="AL576" s="28" t="s">
        <v>90</v>
      </c>
      <c r="AN576" s="28">
        <v>1503</v>
      </c>
      <c r="AO576" s="36">
        <v>42633</v>
      </c>
      <c r="AP576" s="28" t="s">
        <v>63</v>
      </c>
      <c r="AS576" s="28" t="s">
        <v>64</v>
      </c>
      <c r="AU576" s="28">
        <v>0</v>
      </c>
      <c r="AV576" s="31" t="str">
        <f t="shared" si="71"/>
        <v/>
      </c>
      <c r="AW576" s="34" t="str">
        <f t="shared" si="69"/>
        <v/>
      </c>
      <c r="AX576" s="28" t="s">
        <v>159</v>
      </c>
      <c r="BB576" s="40"/>
      <c r="BC576" s="40"/>
      <c r="BD576" s="28">
        <v>0</v>
      </c>
      <c r="BE576" s="28">
        <v>13.148</v>
      </c>
      <c r="BF576" s="28">
        <v>13.811999999999999</v>
      </c>
      <c r="BG576" s="28">
        <v>-1.7929999999999999</v>
      </c>
      <c r="BH576" s="28" t="s">
        <v>181</v>
      </c>
      <c r="BI576" s="37" t="s">
        <v>395</v>
      </c>
      <c r="BJ576" s="41">
        <v>0.81</v>
      </c>
    </row>
    <row r="577" spans="1:62" s="28" customFormat="1" ht="15" customHeight="1" x14ac:dyDescent="0.25">
      <c r="A577" s="28" t="s">
        <v>57</v>
      </c>
      <c r="B577" s="29" t="s">
        <v>382</v>
      </c>
      <c r="C577" s="29">
        <v>1</v>
      </c>
      <c r="D577" s="30"/>
      <c r="F577" s="31"/>
      <c r="G577" s="32"/>
      <c r="H577" s="33"/>
      <c r="J577" s="31"/>
      <c r="K577" s="31"/>
      <c r="L577" s="31" t="str">
        <f t="shared" si="64"/>
        <v/>
      </c>
      <c r="M577" s="34" t="str">
        <f t="shared" si="65"/>
        <v/>
      </c>
      <c r="N577" s="35"/>
      <c r="P577" s="36">
        <v>41125</v>
      </c>
      <c r="Q577" s="28" t="s">
        <v>61</v>
      </c>
      <c r="R577" s="31">
        <v>1526</v>
      </c>
      <c r="S577" s="37">
        <v>12.1</v>
      </c>
      <c r="T577" s="33">
        <v>1.3</v>
      </c>
      <c r="U577" s="28">
        <v>8.8000000000000007</v>
      </c>
      <c r="V577" s="28" t="s">
        <v>115</v>
      </c>
      <c r="W577" s="28">
        <v>1</v>
      </c>
      <c r="X577" s="31">
        <f t="shared" si="66"/>
        <v>14.630898758024532</v>
      </c>
      <c r="Y577" s="34">
        <f t="shared" si="70"/>
        <v>6.9929484084409808</v>
      </c>
      <c r="AB577" s="36">
        <v>42278</v>
      </c>
      <c r="AC577" s="28" t="s">
        <v>384</v>
      </c>
      <c r="AD577" s="29">
        <v>1526</v>
      </c>
      <c r="AE577" s="38"/>
      <c r="AI577" s="28">
        <v>0</v>
      </c>
      <c r="AJ577" s="31" t="str">
        <f t="shared" si="67"/>
        <v/>
      </c>
      <c r="AK577" s="34" t="str">
        <f t="shared" si="68"/>
        <v/>
      </c>
      <c r="AL577" s="28" t="s">
        <v>90</v>
      </c>
      <c r="AN577" s="28">
        <v>1526</v>
      </c>
      <c r="AO577" s="36">
        <v>42633</v>
      </c>
      <c r="AP577" s="28" t="s">
        <v>63</v>
      </c>
      <c r="AS577" s="28" t="s">
        <v>64</v>
      </c>
      <c r="AU577" s="28">
        <v>0</v>
      </c>
      <c r="AV577" s="31" t="str">
        <f t="shared" si="71"/>
        <v/>
      </c>
      <c r="AW577" s="34" t="str">
        <f t="shared" si="69"/>
        <v/>
      </c>
      <c r="AX577" s="28" t="s">
        <v>91</v>
      </c>
      <c r="BB577" s="40"/>
      <c r="BC577" s="40"/>
      <c r="BH577" s="28" t="s">
        <v>83</v>
      </c>
      <c r="BI577" s="37" t="s">
        <v>394</v>
      </c>
      <c r="BJ577" s="41">
        <v>0.46771514285714283</v>
      </c>
    </row>
    <row r="578" spans="1:62" s="28" customFormat="1" ht="15" customHeight="1" x14ac:dyDescent="0.25">
      <c r="A578" s="28" t="s">
        <v>57</v>
      </c>
      <c r="B578" s="29" t="s">
        <v>382</v>
      </c>
      <c r="C578" s="29">
        <v>2</v>
      </c>
      <c r="D578" s="30">
        <v>40751</v>
      </c>
      <c r="E578" s="28" t="s">
        <v>383</v>
      </c>
      <c r="F578" s="31">
        <v>374</v>
      </c>
      <c r="G578" s="32">
        <v>10.5</v>
      </c>
      <c r="H578" s="33">
        <v>1.3</v>
      </c>
      <c r="I578" s="28">
        <v>7.7</v>
      </c>
      <c r="J578" s="31" t="s">
        <v>71</v>
      </c>
      <c r="K578" s="31">
        <v>1</v>
      </c>
      <c r="L578" s="31">
        <f t="shared" ref="L578:L641" si="72">IF(K578=1,(0.0509*BJ578*G578^2*I578*0.477),"")</f>
        <v>6.5956175208000003</v>
      </c>
      <c r="M578" s="34">
        <f t="shared" ref="M578:M641" si="73">IF(K578=1,(0.023*G578^2.59*0.477),"")</f>
        <v>4.8431341601526379</v>
      </c>
      <c r="N578" s="35"/>
      <c r="P578" s="36">
        <v>41148</v>
      </c>
      <c r="Q578" s="28" t="s">
        <v>396</v>
      </c>
      <c r="R578" s="31">
        <v>374</v>
      </c>
      <c r="S578" s="37">
        <v>10.9</v>
      </c>
      <c r="T578" s="33">
        <v>1.3</v>
      </c>
      <c r="U578" s="28">
        <v>7.9</v>
      </c>
      <c r="V578" s="28" t="s">
        <v>71</v>
      </c>
      <c r="W578" s="28">
        <v>1</v>
      </c>
      <c r="X578" s="31">
        <f t="shared" ref="X578:X641" si="74">IF(W578=1,(0.0509*BJ578*S578^2*U578*0.477),"")</f>
        <v>7.2923285442239996</v>
      </c>
      <c r="Y578" s="34">
        <f t="shared" si="70"/>
        <v>5.3355702791226971</v>
      </c>
      <c r="AB578" s="36">
        <v>42278</v>
      </c>
      <c r="AC578" s="28" t="s">
        <v>384</v>
      </c>
      <c r="AD578" s="29">
        <v>374</v>
      </c>
      <c r="AE578" s="38"/>
      <c r="AI578" s="28">
        <v>0</v>
      </c>
      <c r="AJ578" s="31" t="str">
        <f t="shared" ref="AJ578:AJ641" si="75">IF(AI578=1,(0.0509*BJ578*AE578^2*AG578*0.477),"")</f>
        <v/>
      </c>
      <c r="AK578" s="34" t="str">
        <f t="shared" ref="AK578:AK641" si="76">IF(AI578=1,(0.023*AE578^2.59*0.477),"")</f>
        <v/>
      </c>
      <c r="AL578" s="28" t="s">
        <v>90</v>
      </c>
      <c r="AN578" s="28">
        <v>374</v>
      </c>
      <c r="AO578" s="36">
        <v>42633</v>
      </c>
      <c r="AP578" s="28" t="s">
        <v>63</v>
      </c>
      <c r="AS578" s="28" t="s">
        <v>64</v>
      </c>
      <c r="AU578" s="28">
        <v>0</v>
      </c>
      <c r="AV578" s="31" t="str">
        <f t="shared" si="71"/>
        <v/>
      </c>
      <c r="AW578" s="34" t="str">
        <f t="shared" ref="AW578:AW641" si="77">IF(AU578=1,(0.023*AQ578^2.59*0.477),"")</f>
        <v/>
      </c>
      <c r="AX578" s="28" t="s">
        <v>91</v>
      </c>
      <c r="BB578" s="40"/>
      <c r="BC578" s="40"/>
      <c r="BH578" s="28" t="s">
        <v>83</v>
      </c>
      <c r="BI578" s="37" t="s">
        <v>397</v>
      </c>
      <c r="BJ578" s="41">
        <v>0.32</v>
      </c>
    </row>
    <row r="579" spans="1:62" s="28" customFormat="1" ht="15" customHeight="1" x14ac:dyDescent="0.25">
      <c r="A579" s="28" t="s">
        <v>57</v>
      </c>
      <c r="B579" s="29" t="s">
        <v>382</v>
      </c>
      <c r="C579" s="29">
        <v>2</v>
      </c>
      <c r="D579" s="30">
        <v>40751</v>
      </c>
      <c r="E579" s="28" t="s">
        <v>383</v>
      </c>
      <c r="F579" s="31">
        <v>375</v>
      </c>
      <c r="G579" s="32">
        <v>20.5</v>
      </c>
      <c r="H579" s="33">
        <v>1.8</v>
      </c>
      <c r="I579" s="28">
        <v>6.9</v>
      </c>
      <c r="J579" s="31" t="s">
        <v>60</v>
      </c>
      <c r="K579" s="31">
        <v>1</v>
      </c>
      <c r="L579" s="31">
        <f t="shared" si="72"/>
        <v>50.690371098600025</v>
      </c>
      <c r="M579" s="34">
        <f t="shared" si="73"/>
        <v>27.396098259531584</v>
      </c>
      <c r="N579" s="35"/>
      <c r="P579" s="36">
        <v>41148</v>
      </c>
      <c r="Q579" s="28" t="s">
        <v>396</v>
      </c>
      <c r="R579" s="31">
        <v>375</v>
      </c>
      <c r="S579" s="37">
        <v>20.8</v>
      </c>
      <c r="T579" s="33">
        <v>1.8</v>
      </c>
      <c r="U579" s="28">
        <v>7</v>
      </c>
      <c r="V579" s="28" t="s">
        <v>60</v>
      </c>
      <c r="W579" s="28">
        <v>1</v>
      </c>
      <c r="X579" s="31">
        <f t="shared" si="74"/>
        <v>52.941149614080025</v>
      </c>
      <c r="Y579" s="34">
        <f t="shared" ref="Y579:Y642" si="78">IF(W579=1,(0.023*S579^2.59*0.477),"")</f>
        <v>28.446592572677989</v>
      </c>
      <c r="AB579" s="36">
        <v>42278</v>
      </c>
      <c r="AC579" s="28" t="s">
        <v>384</v>
      </c>
      <c r="AD579" s="29">
        <v>375</v>
      </c>
      <c r="AE579" s="38">
        <v>22.6</v>
      </c>
      <c r="AF579" s="39">
        <v>1.8</v>
      </c>
      <c r="AG579" s="28">
        <v>7.5</v>
      </c>
      <c r="AH579" s="28" t="s">
        <v>60</v>
      </c>
      <c r="AI579" s="28">
        <v>1</v>
      </c>
      <c r="AJ579" s="31">
        <f t="shared" si="75"/>
        <v>66.964834447200019</v>
      </c>
      <c r="AK579" s="34">
        <f t="shared" si="76"/>
        <v>35.268506765620806</v>
      </c>
      <c r="AN579" s="28">
        <v>375</v>
      </c>
      <c r="AO579" s="36">
        <v>42633</v>
      </c>
      <c r="AP579" s="28" t="s">
        <v>63</v>
      </c>
      <c r="AQ579" s="28">
        <v>22.7</v>
      </c>
      <c r="AR579" s="39">
        <v>1.8</v>
      </c>
      <c r="AS579" s="28">
        <v>7.5</v>
      </c>
      <c r="AT579" s="28" t="s">
        <v>60</v>
      </c>
      <c r="AU579" s="28">
        <v>1</v>
      </c>
      <c r="AV579" s="31">
        <f t="shared" ref="AV579:AV642" si="79">IF(AU579=1,(0.0509*BJ579*AQ579^2*AS579*0.477),"")</f>
        <v>67.558754683800032</v>
      </c>
      <c r="AW579" s="34">
        <f t="shared" si="77"/>
        <v>35.674113127404851</v>
      </c>
      <c r="BB579" s="40">
        <v>5.6856272916198654</v>
      </c>
      <c r="BC579" s="40">
        <v>17.631906477237617</v>
      </c>
      <c r="BD579" s="28">
        <v>7.9269999999999996</v>
      </c>
      <c r="BE579" s="28">
        <v>23.76</v>
      </c>
      <c r="BF579" s="28">
        <v>18.452000000000002</v>
      </c>
      <c r="BG579" s="28">
        <v>1.4E-2</v>
      </c>
      <c r="BH579" s="28" t="s">
        <v>181</v>
      </c>
      <c r="BI579" s="28" t="s">
        <v>293</v>
      </c>
      <c r="BJ579" s="41">
        <v>0.7200000000000002</v>
      </c>
    </row>
    <row r="580" spans="1:62" s="28" customFormat="1" ht="15" customHeight="1" x14ac:dyDescent="0.25">
      <c r="A580" s="28" t="s">
        <v>57</v>
      </c>
      <c r="B580" s="29" t="s">
        <v>382</v>
      </c>
      <c r="C580" s="29">
        <v>2</v>
      </c>
      <c r="D580" s="30">
        <v>40751</v>
      </c>
      <c r="E580" s="28" t="s">
        <v>383</v>
      </c>
      <c r="F580" s="31">
        <v>376</v>
      </c>
      <c r="G580" s="32">
        <v>17.399999999999999</v>
      </c>
      <c r="H580" s="33">
        <v>1.3</v>
      </c>
      <c r="I580" s="28">
        <v>7.7</v>
      </c>
      <c r="J580" s="31" t="s">
        <v>60</v>
      </c>
      <c r="K580" s="31">
        <v>1</v>
      </c>
      <c r="L580" s="31">
        <f t="shared" si="72"/>
        <v>27.168560008127994</v>
      </c>
      <c r="M580" s="34">
        <f t="shared" si="73"/>
        <v>17.917143339198336</v>
      </c>
      <c r="N580" s="35"/>
      <c r="P580" s="36">
        <v>41148</v>
      </c>
      <c r="Q580" s="28" t="s">
        <v>396</v>
      </c>
      <c r="R580" s="31">
        <v>376</v>
      </c>
      <c r="S580" s="37">
        <v>17.399999999999999</v>
      </c>
      <c r="T580" s="33">
        <v>1.3</v>
      </c>
      <c r="U580" s="28">
        <v>7.7</v>
      </c>
      <c r="V580" s="28" t="s">
        <v>60</v>
      </c>
      <c r="W580" s="28">
        <v>1</v>
      </c>
      <c r="X580" s="31">
        <f t="shared" si="74"/>
        <v>27.168560008127994</v>
      </c>
      <c r="Y580" s="34">
        <f t="shared" si="78"/>
        <v>17.917143339198336</v>
      </c>
      <c r="AB580" s="36">
        <v>42278</v>
      </c>
      <c r="AC580" s="28" t="s">
        <v>384</v>
      </c>
      <c r="AD580" s="29">
        <v>376</v>
      </c>
      <c r="AE580" s="38">
        <v>17.399999999999999</v>
      </c>
      <c r="AF580" s="39">
        <v>1.3</v>
      </c>
      <c r="AG580" s="28">
        <v>7.7</v>
      </c>
      <c r="AH580" s="28" t="s">
        <v>60</v>
      </c>
      <c r="AI580" s="28">
        <v>1</v>
      </c>
      <c r="AJ580" s="31">
        <f t="shared" si="75"/>
        <v>27.168560008127994</v>
      </c>
      <c r="AK580" s="34">
        <f t="shared" si="76"/>
        <v>17.917143339198336</v>
      </c>
      <c r="AN580" s="28">
        <v>376</v>
      </c>
      <c r="AO580" s="36">
        <v>42633</v>
      </c>
      <c r="AP580" s="28" t="s">
        <v>63</v>
      </c>
      <c r="AQ580" s="28">
        <v>17.3</v>
      </c>
      <c r="AR580" s="39">
        <v>1.3</v>
      </c>
      <c r="AS580" s="28">
        <v>7.7</v>
      </c>
      <c r="AT580" s="28" t="s">
        <v>60</v>
      </c>
      <c r="AU580" s="28">
        <v>1</v>
      </c>
      <c r="AV580" s="31">
        <f t="shared" si="79"/>
        <v>26.857175072112</v>
      </c>
      <c r="AW580" s="34">
        <f t="shared" si="77"/>
        <v>17.651662785425032</v>
      </c>
      <c r="BB580" s="40">
        <v>6.1415315250120646</v>
      </c>
      <c r="BC580" s="40">
        <v>19.343597005228602</v>
      </c>
      <c r="BD580" s="28">
        <v>5.9829999999999997</v>
      </c>
      <c r="BE580" s="28">
        <v>24.268000000000001</v>
      </c>
      <c r="BF580" s="28">
        <v>20.170000000000002</v>
      </c>
      <c r="BG580" s="28">
        <v>-6.8000000000000005E-2</v>
      </c>
      <c r="BH580" s="28" t="s">
        <v>76</v>
      </c>
      <c r="BI580" s="28" t="s">
        <v>265</v>
      </c>
      <c r="BJ580" s="41">
        <v>0.48</v>
      </c>
    </row>
    <row r="581" spans="1:62" s="28" customFormat="1" ht="15" customHeight="1" x14ac:dyDescent="0.25">
      <c r="A581" s="28" t="s">
        <v>57</v>
      </c>
      <c r="B581" s="29" t="s">
        <v>382</v>
      </c>
      <c r="C581" s="29">
        <v>2</v>
      </c>
      <c r="D581" s="30">
        <v>40751</v>
      </c>
      <c r="E581" s="28" t="s">
        <v>383</v>
      </c>
      <c r="F581" s="31">
        <v>377</v>
      </c>
      <c r="G581" s="32">
        <v>10.7</v>
      </c>
      <c r="H581" s="33">
        <v>1.3</v>
      </c>
      <c r="I581" s="28">
        <v>4.8</v>
      </c>
      <c r="J581" s="31" t="s">
        <v>125</v>
      </c>
      <c r="K581" s="31">
        <v>1</v>
      </c>
      <c r="L581" s="31">
        <f t="shared" si="72"/>
        <v>9.6067712689920004</v>
      </c>
      <c r="M581" s="34">
        <f t="shared" si="73"/>
        <v>5.0856936909134145</v>
      </c>
      <c r="N581" s="35" t="s">
        <v>398</v>
      </c>
      <c r="P581" s="36">
        <v>41148</v>
      </c>
      <c r="Q581" s="28" t="s">
        <v>396</v>
      </c>
      <c r="R581" s="31">
        <v>377</v>
      </c>
      <c r="S581" s="37">
        <v>10.7</v>
      </c>
      <c r="T581" s="33">
        <v>1.3</v>
      </c>
      <c r="U581" s="28">
        <v>4.8</v>
      </c>
      <c r="V581" s="28" t="s">
        <v>125</v>
      </c>
      <c r="W581" s="28">
        <v>1</v>
      </c>
      <c r="X581" s="31">
        <f t="shared" si="74"/>
        <v>9.6067712689920004</v>
      </c>
      <c r="Y581" s="34">
        <f t="shared" si="78"/>
        <v>5.0856936909134145</v>
      </c>
      <c r="AB581" s="36">
        <v>42278</v>
      </c>
      <c r="AC581" s="28" t="s">
        <v>384</v>
      </c>
      <c r="AD581" s="29">
        <v>377</v>
      </c>
      <c r="AE581" s="38">
        <v>11</v>
      </c>
      <c r="AF581" s="39">
        <v>1.3</v>
      </c>
      <c r="AG581" s="28">
        <v>4.9000000000000004</v>
      </c>
      <c r="AH581" s="28" t="s">
        <v>158</v>
      </c>
      <c r="AI581" s="28">
        <v>1</v>
      </c>
      <c r="AJ581" s="31">
        <f t="shared" si="75"/>
        <v>10.364541818400003</v>
      </c>
      <c r="AK581" s="34">
        <f t="shared" si="76"/>
        <v>5.4632776147928253</v>
      </c>
      <c r="AN581" s="28">
        <v>377</v>
      </c>
      <c r="AO581" s="36">
        <v>42633</v>
      </c>
      <c r="AP581" s="28" t="s">
        <v>63</v>
      </c>
      <c r="AQ581" s="28">
        <v>10</v>
      </c>
      <c r="AR581" s="39">
        <v>1.3</v>
      </c>
      <c r="AS581" s="28">
        <v>4.5</v>
      </c>
      <c r="AT581" s="28" t="s">
        <v>158</v>
      </c>
      <c r="AU581" s="28">
        <v>1</v>
      </c>
      <c r="AV581" s="31">
        <f t="shared" si="79"/>
        <v>7.8664932000000025</v>
      </c>
      <c r="AW581" s="34">
        <f t="shared" si="77"/>
        <v>4.2682142857322525</v>
      </c>
      <c r="BB581" s="40">
        <v>8.2216422026074341</v>
      </c>
      <c r="BC581" s="40">
        <v>20.258205487905006</v>
      </c>
      <c r="BD581" s="28">
        <v>9.85</v>
      </c>
      <c r="BE581" s="28">
        <v>26.597000000000001</v>
      </c>
      <c r="BF581" s="28">
        <v>21.024999999999999</v>
      </c>
      <c r="BG581" s="28">
        <v>0.433</v>
      </c>
      <c r="BH581" s="28" t="s">
        <v>181</v>
      </c>
      <c r="BI581" s="28" t="s">
        <v>293</v>
      </c>
      <c r="BJ581" s="41">
        <v>0.7200000000000002</v>
      </c>
    </row>
    <row r="582" spans="1:62" s="28" customFormat="1" ht="15" customHeight="1" x14ac:dyDescent="0.25">
      <c r="A582" s="28" t="s">
        <v>57</v>
      </c>
      <c r="B582" s="29" t="s">
        <v>382</v>
      </c>
      <c r="C582" s="29">
        <v>2</v>
      </c>
      <c r="D582" s="30">
        <v>40751</v>
      </c>
      <c r="E582" s="28" t="s">
        <v>383</v>
      </c>
      <c r="F582" s="31">
        <v>378</v>
      </c>
      <c r="G582" s="32">
        <v>18.899999999999999</v>
      </c>
      <c r="H582" s="33">
        <v>1.3</v>
      </c>
      <c r="I582" s="28">
        <v>13.1</v>
      </c>
      <c r="J582" s="31" t="s">
        <v>60</v>
      </c>
      <c r="K582" s="31">
        <v>1</v>
      </c>
      <c r="L582" s="31">
        <f t="shared" si="72"/>
        <v>70.440552691865989</v>
      </c>
      <c r="M582" s="34">
        <f t="shared" si="73"/>
        <v>22.196386980411191</v>
      </c>
      <c r="N582" s="35"/>
      <c r="P582" s="36">
        <v>41148</v>
      </c>
      <c r="Q582" s="28" t="s">
        <v>396</v>
      </c>
      <c r="R582" s="31">
        <v>378</v>
      </c>
      <c r="S582" s="37">
        <v>19.7</v>
      </c>
      <c r="T582" s="33">
        <v>1.3</v>
      </c>
      <c r="U582" s="28">
        <v>13.6</v>
      </c>
      <c r="V582" s="28" t="s">
        <v>60</v>
      </c>
      <c r="W582" s="28">
        <v>1</v>
      </c>
      <c r="X582" s="31">
        <f t="shared" si="74"/>
        <v>79.450971423984001</v>
      </c>
      <c r="Y582" s="34">
        <f t="shared" si="78"/>
        <v>24.71233262115582</v>
      </c>
      <c r="AB582" s="36">
        <v>42278</v>
      </c>
      <c r="AC582" s="28" t="s">
        <v>384</v>
      </c>
      <c r="AD582" s="29">
        <v>378</v>
      </c>
      <c r="AE582" s="38"/>
      <c r="AI582" s="28">
        <v>0</v>
      </c>
      <c r="AJ582" s="31" t="str">
        <f t="shared" si="75"/>
        <v/>
      </c>
      <c r="AK582" s="34" t="str">
        <f t="shared" si="76"/>
        <v/>
      </c>
      <c r="AL582" s="28" t="s">
        <v>90</v>
      </c>
      <c r="AN582" s="28">
        <v>378</v>
      </c>
      <c r="AO582" s="36">
        <v>42633</v>
      </c>
      <c r="AP582" s="28" t="s">
        <v>63</v>
      </c>
      <c r="AS582" s="28" t="s">
        <v>64</v>
      </c>
      <c r="AU582" s="28">
        <v>0</v>
      </c>
      <c r="AV582" s="31" t="str">
        <f t="shared" si="79"/>
        <v/>
      </c>
      <c r="AW582" s="34" t="str">
        <f t="shared" si="77"/>
        <v/>
      </c>
      <c r="AX582" s="28" t="s">
        <v>91</v>
      </c>
      <c r="BB582" s="40"/>
      <c r="BC582" s="40"/>
      <c r="BH582" s="28" t="s">
        <v>392</v>
      </c>
      <c r="BI582" s="28" t="s">
        <v>393</v>
      </c>
      <c r="BJ582" s="41">
        <v>0.62</v>
      </c>
    </row>
    <row r="583" spans="1:62" s="28" customFormat="1" ht="15" customHeight="1" x14ac:dyDescent="0.25">
      <c r="A583" s="28" t="s">
        <v>57</v>
      </c>
      <c r="B583" s="29" t="s">
        <v>382</v>
      </c>
      <c r="C583" s="29">
        <v>2</v>
      </c>
      <c r="D583" s="30">
        <v>40751</v>
      </c>
      <c r="E583" s="28" t="s">
        <v>383</v>
      </c>
      <c r="F583" s="31">
        <v>379</v>
      </c>
      <c r="G583" s="32">
        <v>12.4</v>
      </c>
      <c r="H583" s="33">
        <v>1.3</v>
      </c>
      <c r="I583" s="28">
        <v>5.6</v>
      </c>
      <c r="J583" s="31" t="s">
        <v>71</v>
      </c>
      <c r="K583" s="31">
        <v>1</v>
      </c>
      <c r="L583" s="31">
        <f t="shared" si="72"/>
        <v>10.338169815738105</v>
      </c>
      <c r="M583" s="34">
        <f t="shared" si="73"/>
        <v>7.4508939085301371</v>
      </c>
      <c r="N583" s="35"/>
      <c r="P583" s="36">
        <v>41148</v>
      </c>
      <c r="Q583" s="28" t="s">
        <v>396</v>
      </c>
      <c r="R583" s="31">
        <v>379</v>
      </c>
      <c r="S583" s="37">
        <v>12.7</v>
      </c>
      <c r="T583" s="33">
        <v>1.3</v>
      </c>
      <c r="U583" s="28">
        <v>5.8</v>
      </c>
      <c r="V583" s="28" t="s">
        <v>71</v>
      </c>
      <c r="W583" s="28">
        <v>1</v>
      </c>
      <c r="X583" s="31">
        <f t="shared" si="74"/>
        <v>11.231757023429735</v>
      </c>
      <c r="Y583" s="34">
        <f t="shared" si="78"/>
        <v>7.9267991170771523</v>
      </c>
      <c r="AB583" s="36">
        <v>42278</v>
      </c>
      <c r="AC583" s="28" t="s">
        <v>384</v>
      </c>
      <c r="AD583" s="29">
        <v>379</v>
      </c>
      <c r="AE583" s="38">
        <v>12.8</v>
      </c>
      <c r="AF583" s="39">
        <v>1.3</v>
      </c>
      <c r="AG583" s="28">
        <v>5.8</v>
      </c>
      <c r="AH583" s="28" t="s">
        <v>71</v>
      </c>
      <c r="AI583" s="28">
        <v>1</v>
      </c>
      <c r="AJ583" s="31">
        <f t="shared" si="75"/>
        <v>11.409331457119027</v>
      </c>
      <c r="AK583" s="34">
        <f t="shared" si="76"/>
        <v>8.0894693981847237</v>
      </c>
      <c r="AN583" s="28">
        <v>379</v>
      </c>
      <c r="AO583" s="36">
        <v>42633</v>
      </c>
      <c r="AP583" s="28" t="s">
        <v>63</v>
      </c>
      <c r="AQ583" s="28">
        <v>12.8</v>
      </c>
      <c r="AR583" s="39">
        <v>1.3</v>
      </c>
      <c r="AS583" s="28">
        <v>5.8</v>
      </c>
      <c r="AT583" s="28" t="s">
        <v>71</v>
      </c>
      <c r="AU583" s="28">
        <v>1</v>
      </c>
      <c r="AV583" s="31">
        <f t="shared" si="79"/>
        <v>11.409331457119027</v>
      </c>
      <c r="AW583" s="34">
        <f t="shared" si="77"/>
        <v>8.0894693981847237</v>
      </c>
      <c r="BB583" s="40">
        <v>6.0144778035599353</v>
      </c>
      <c r="BC583" s="40">
        <v>10.705381306664945</v>
      </c>
      <c r="BD583" s="28">
        <v>4.29</v>
      </c>
      <c r="BE583" s="28">
        <v>26.350999999999999</v>
      </c>
      <c r="BF583" s="28">
        <v>11.686999999999999</v>
      </c>
      <c r="BG583" s="28">
        <v>1.964</v>
      </c>
      <c r="BH583" s="28" t="s">
        <v>122</v>
      </c>
      <c r="BI583" s="28" t="s">
        <v>399</v>
      </c>
      <c r="BJ583" s="41">
        <v>0.49451116666666667</v>
      </c>
    </row>
    <row r="584" spans="1:62" s="28" customFormat="1" ht="15" customHeight="1" x14ac:dyDescent="0.25">
      <c r="A584" s="28" t="s">
        <v>57</v>
      </c>
      <c r="B584" s="29" t="s">
        <v>382</v>
      </c>
      <c r="C584" s="29">
        <v>2</v>
      </c>
      <c r="D584" s="30">
        <v>40751</v>
      </c>
      <c r="E584" s="28" t="s">
        <v>383</v>
      </c>
      <c r="F584" s="31">
        <v>380</v>
      </c>
      <c r="G584" s="32">
        <v>11</v>
      </c>
      <c r="H584" s="33">
        <v>1.3</v>
      </c>
      <c r="I584" s="28">
        <v>5.9</v>
      </c>
      <c r="J584" s="31" t="s">
        <v>125</v>
      </c>
      <c r="K584" s="31">
        <v>1</v>
      </c>
      <c r="L584" s="31">
        <f t="shared" si="72"/>
        <v>11.281509016432485</v>
      </c>
      <c r="M584" s="34">
        <f t="shared" si="73"/>
        <v>5.4632776147928253</v>
      </c>
      <c r="N584" s="35"/>
      <c r="P584" s="36">
        <v>41148</v>
      </c>
      <c r="Q584" s="28" t="s">
        <v>396</v>
      </c>
      <c r="R584" s="31">
        <v>380</v>
      </c>
      <c r="S584" s="37">
        <v>11.2</v>
      </c>
      <c r="T584" s="33">
        <v>1.3</v>
      </c>
      <c r="U584" s="28">
        <v>6</v>
      </c>
      <c r="V584" s="28" t="s">
        <v>125</v>
      </c>
      <c r="W584" s="28">
        <v>1</v>
      </c>
      <c r="X584" s="31">
        <f t="shared" si="74"/>
        <v>11.893703524482062</v>
      </c>
      <c r="Y584" s="34">
        <f t="shared" si="78"/>
        <v>5.7242803280799492</v>
      </c>
      <c r="AB584" s="36">
        <v>42278</v>
      </c>
      <c r="AC584" s="28" t="s">
        <v>384</v>
      </c>
      <c r="AD584" s="29">
        <v>380</v>
      </c>
      <c r="AE584" s="38">
        <v>12.4</v>
      </c>
      <c r="AF584" s="39">
        <v>1.3</v>
      </c>
      <c r="AG584" s="28">
        <v>6.6</v>
      </c>
      <c r="AH584" s="28" t="s">
        <v>198</v>
      </c>
      <c r="AI584" s="28">
        <v>1</v>
      </c>
      <c r="AJ584" s="31">
        <f t="shared" si="75"/>
        <v>16.036778055778051</v>
      </c>
      <c r="AK584" s="34">
        <f t="shared" si="76"/>
        <v>7.4508939085301371</v>
      </c>
      <c r="AN584" s="28">
        <v>380</v>
      </c>
      <c r="AO584" s="36">
        <v>42633</v>
      </c>
      <c r="AP584" s="28" t="s">
        <v>63</v>
      </c>
      <c r="AQ584" s="28">
        <v>12.4</v>
      </c>
      <c r="AR584" s="39">
        <v>1.3</v>
      </c>
      <c r="AS584" s="28">
        <v>6.6</v>
      </c>
      <c r="AT584" s="28" t="s">
        <v>198</v>
      </c>
      <c r="AU584" s="28">
        <v>1</v>
      </c>
      <c r="AV584" s="31">
        <f t="shared" si="79"/>
        <v>16.036778055778051</v>
      </c>
      <c r="AW584" s="34">
        <f t="shared" si="77"/>
        <v>7.4508939085301371</v>
      </c>
      <c r="BB584" s="40">
        <v>2.9356955867721264</v>
      </c>
      <c r="BC584" s="40">
        <v>8.1319521069501324</v>
      </c>
      <c r="BD584" s="28">
        <v>3.8439999999999999</v>
      </c>
      <c r="BE584" s="28">
        <v>22.164000000000001</v>
      </c>
      <c r="BF584" s="28">
        <v>8.8770000000000007</v>
      </c>
      <c r="BG584" s="28">
        <v>1.008</v>
      </c>
      <c r="BH584" s="28" t="s">
        <v>76</v>
      </c>
      <c r="BI584" s="28" t="s">
        <v>278</v>
      </c>
      <c r="BJ584" s="41">
        <v>0.65086909638554202</v>
      </c>
    </row>
    <row r="585" spans="1:62" s="28" customFormat="1" ht="15" customHeight="1" x14ac:dyDescent="0.25">
      <c r="A585" s="28" t="s">
        <v>57</v>
      </c>
      <c r="B585" s="29" t="s">
        <v>382</v>
      </c>
      <c r="C585" s="29">
        <v>2</v>
      </c>
      <c r="D585" s="30">
        <v>40751</v>
      </c>
      <c r="E585" s="28" t="s">
        <v>383</v>
      </c>
      <c r="F585" s="31">
        <v>381</v>
      </c>
      <c r="G585" s="32">
        <v>18.399999999999999</v>
      </c>
      <c r="H585" s="33">
        <v>1.3</v>
      </c>
      <c r="I585" s="28">
        <v>8.4</v>
      </c>
      <c r="J585" s="31" t="s">
        <v>125</v>
      </c>
      <c r="K585" s="31">
        <v>1</v>
      </c>
      <c r="L585" s="31">
        <f t="shared" si="72"/>
        <v>29.920799301119995</v>
      </c>
      <c r="M585" s="34">
        <f t="shared" si="73"/>
        <v>20.707342969734277</v>
      </c>
      <c r="N585" s="35"/>
      <c r="P585" s="36">
        <v>41148</v>
      </c>
      <c r="Q585" s="28" t="s">
        <v>396</v>
      </c>
      <c r="R585" s="31">
        <v>381</v>
      </c>
      <c r="S585" s="37">
        <v>18.5</v>
      </c>
      <c r="T585" s="33">
        <v>1.3</v>
      </c>
      <c r="U585" s="28">
        <v>8.4</v>
      </c>
      <c r="V585" s="28" t="s">
        <v>125</v>
      </c>
      <c r="W585" s="28">
        <v>1</v>
      </c>
      <c r="X585" s="31">
        <f t="shared" si="74"/>
        <v>30.246909147000004</v>
      </c>
      <c r="Y585" s="34">
        <f t="shared" si="78"/>
        <v>21.000082051949889</v>
      </c>
      <c r="AB585" s="36">
        <v>42278</v>
      </c>
      <c r="AC585" s="28" t="s">
        <v>384</v>
      </c>
      <c r="AD585" s="29">
        <v>381</v>
      </c>
      <c r="AE585" s="38">
        <v>18.7</v>
      </c>
      <c r="AF585" s="39">
        <v>1.3</v>
      </c>
      <c r="AG585" s="28">
        <v>8.5</v>
      </c>
      <c r="AH585" s="28" t="s">
        <v>60</v>
      </c>
      <c r="AI585" s="28">
        <v>1</v>
      </c>
      <c r="AJ585" s="31">
        <f t="shared" si="75"/>
        <v>31.272341335949999</v>
      </c>
      <c r="AK585" s="34">
        <f t="shared" si="76"/>
        <v>21.593148723580629</v>
      </c>
      <c r="AN585" s="28">
        <v>381</v>
      </c>
      <c r="AO585" s="36">
        <v>42633</v>
      </c>
      <c r="AP585" s="28" t="s">
        <v>63</v>
      </c>
      <c r="AQ585" s="28">
        <v>18.7</v>
      </c>
      <c r="AR585" s="39">
        <v>1.3</v>
      </c>
      <c r="AS585" s="28">
        <v>8.5</v>
      </c>
      <c r="AT585" s="28" t="s">
        <v>60</v>
      </c>
      <c r="AU585" s="28">
        <v>1</v>
      </c>
      <c r="AV585" s="31">
        <f t="shared" si="79"/>
        <v>31.272341335949999</v>
      </c>
      <c r="AW585" s="34">
        <f t="shared" si="77"/>
        <v>21.593148723580629</v>
      </c>
      <c r="BB585" s="40">
        <v>20</v>
      </c>
      <c r="BC585" s="40">
        <v>19.5</v>
      </c>
      <c r="BD585" s="28">
        <v>14.263</v>
      </c>
      <c r="BE585" s="28">
        <v>39.530999999999999</v>
      </c>
      <c r="BF585" s="28">
        <v>22.698</v>
      </c>
      <c r="BG585" s="28">
        <v>5.48</v>
      </c>
      <c r="BH585" s="28" t="s">
        <v>65</v>
      </c>
      <c r="BI585" s="28" t="s">
        <v>386</v>
      </c>
      <c r="BJ585" s="41">
        <v>0.43333333333333335</v>
      </c>
    </row>
    <row r="586" spans="1:62" s="28" customFormat="1" ht="15" customHeight="1" x14ac:dyDescent="0.25">
      <c r="A586" s="28" t="s">
        <v>57</v>
      </c>
      <c r="B586" s="29" t="s">
        <v>382</v>
      </c>
      <c r="C586" s="29">
        <v>2</v>
      </c>
      <c r="D586" s="30">
        <v>40751</v>
      </c>
      <c r="E586" s="28" t="s">
        <v>383</v>
      </c>
      <c r="F586" s="31">
        <v>382</v>
      </c>
      <c r="G586" s="32">
        <v>10.5</v>
      </c>
      <c r="H586" s="33">
        <v>1.3</v>
      </c>
      <c r="I586" s="28">
        <v>7</v>
      </c>
      <c r="J586" s="31" t="s">
        <v>60</v>
      </c>
      <c r="K586" s="31">
        <v>1</v>
      </c>
      <c r="L586" s="31">
        <f t="shared" si="72"/>
        <v>14.146850080124999</v>
      </c>
      <c r="M586" s="34">
        <f t="shared" si="73"/>
        <v>4.8431341601526379</v>
      </c>
      <c r="N586" s="35"/>
      <c r="P586" s="36">
        <v>41148</v>
      </c>
      <c r="Q586" s="28" t="s">
        <v>396</v>
      </c>
      <c r="R586" s="31">
        <v>382</v>
      </c>
      <c r="S586" s="37">
        <v>11.2</v>
      </c>
      <c r="T586" s="33">
        <v>1.3</v>
      </c>
      <c r="U586" s="28">
        <v>7.4</v>
      </c>
      <c r="V586" s="28" t="s">
        <v>60</v>
      </c>
      <c r="W586" s="28">
        <v>1</v>
      </c>
      <c r="X586" s="31">
        <f t="shared" si="74"/>
        <v>17.015741455103996</v>
      </c>
      <c r="Y586" s="34">
        <f t="shared" si="78"/>
        <v>5.7242803280799492</v>
      </c>
      <c r="AB586" s="36">
        <v>42278</v>
      </c>
      <c r="AC586" s="28" t="s">
        <v>384</v>
      </c>
      <c r="AD586" s="29">
        <v>382</v>
      </c>
      <c r="AE586" s="38">
        <v>12.2</v>
      </c>
      <c r="AF586" s="39">
        <v>1.3</v>
      </c>
      <c r="AG586" s="28">
        <v>8</v>
      </c>
      <c r="AH586" s="28" t="s">
        <v>60</v>
      </c>
      <c r="AI586" s="28">
        <v>1</v>
      </c>
      <c r="AJ586" s="31">
        <f t="shared" si="75"/>
        <v>21.826935312479996</v>
      </c>
      <c r="AK586" s="34">
        <f t="shared" si="76"/>
        <v>7.1436172367601225</v>
      </c>
      <c r="AN586" s="28">
        <v>382</v>
      </c>
      <c r="AO586" s="36">
        <v>42633</v>
      </c>
      <c r="AP586" s="28" t="s">
        <v>63</v>
      </c>
      <c r="AQ586" s="28">
        <v>12.2</v>
      </c>
      <c r="AR586" s="39">
        <v>1.3</v>
      </c>
      <c r="AS586" s="28">
        <v>8</v>
      </c>
      <c r="AT586" s="28" t="s">
        <v>60</v>
      </c>
      <c r="AU586" s="28">
        <v>1</v>
      </c>
      <c r="AV586" s="31">
        <f t="shared" si="79"/>
        <v>21.826935312479996</v>
      </c>
      <c r="AW586" s="34">
        <f t="shared" si="77"/>
        <v>7.1436172367601225</v>
      </c>
      <c r="BB586" s="40">
        <v>16.309844799521414</v>
      </c>
      <c r="BC586" s="40">
        <v>16.176565078171283</v>
      </c>
      <c r="BD586" s="28">
        <v>3.6429999999999998</v>
      </c>
      <c r="BE586" s="28">
        <v>36.076999999999998</v>
      </c>
      <c r="BF586" s="28">
        <v>18.553999999999998</v>
      </c>
      <c r="BG586" s="28">
        <v>4.7309999999999999</v>
      </c>
      <c r="BH586" s="28" t="s">
        <v>181</v>
      </c>
      <c r="BI586" s="28" t="s">
        <v>182</v>
      </c>
      <c r="BJ586" s="41">
        <v>0.75499999999999989</v>
      </c>
    </row>
    <row r="587" spans="1:62" s="28" customFormat="1" ht="15" customHeight="1" x14ac:dyDescent="0.25">
      <c r="A587" s="28" t="s">
        <v>57</v>
      </c>
      <c r="B587" s="29" t="s">
        <v>382</v>
      </c>
      <c r="C587" s="29">
        <v>2</v>
      </c>
      <c r="D587" s="30">
        <v>40751</v>
      </c>
      <c r="E587" s="28" t="s">
        <v>383</v>
      </c>
      <c r="F587" s="31">
        <v>383</v>
      </c>
      <c r="G587" s="32">
        <v>15.7</v>
      </c>
      <c r="H587" s="33">
        <v>1.3</v>
      </c>
      <c r="I587" s="28">
        <v>7.8</v>
      </c>
      <c r="J587" s="31" t="s">
        <v>71</v>
      </c>
      <c r="K587" s="31">
        <v>1</v>
      </c>
      <c r="L587" s="31">
        <f t="shared" si="72"/>
        <v>28.007949794759995</v>
      </c>
      <c r="M587" s="34">
        <f t="shared" si="73"/>
        <v>13.728602001170591</v>
      </c>
      <c r="N587" s="35"/>
      <c r="P587" s="36">
        <v>41148</v>
      </c>
      <c r="Q587" s="28" t="s">
        <v>396</v>
      </c>
      <c r="R587" s="31">
        <v>383</v>
      </c>
      <c r="S587" s="37">
        <v>15.6</v>
      </c>
      <c r="T587" s="33">
        <v>1.3</v>
      </c>
      <c r="U587" s="28">
        <v>7.8</v>
      </c>
      <c r="V587" s="28" t="s">
        <v>198</v>
      </c>
      <c r="W587" s="28">
        <v>1</v>
      </c>
      <c r="X587" s="31">
        <f t="shared" si="74"/>
        <v>27.652296896639996</v>
      </c>
      <c r="Y587" s="34">
        <f t="shared" si="78"/>
        <v>13.503269168730602</v>
      </c>
      <c r="AB587" s="36">
        <v>42278</v>
      </c>
      <c r="AC587" s="28" t="s">
        <v>384</v>
      </c>
      <c r="AD587" s="29">
        <v>383</v>
      </c>
      <c r="AE587" s="38">
        <v>15.7</v>
      </c>
      <c r="AF587" s="39">
        <v>1.3</v>
      </c>
      <c r="AG587" s="28">
        <v>7.8</v>
      </c>
      <c r="AH587" s="28" t="s">
        <v>71</v>
      </c>
      <c r="AI587" s="28">
        <v>1</v>
      </c>
      <c r="AJ587" s="31">
        <f t="shared" si="75"/>
        <v>28.007949794759995</v>
      </c>
      <c r="AK587" s="34">
        <f t="shared" si="76"/>
        <v>13.728602001170591</v>
      </c>
      <c r="AN587" s="28">
        <v>383</v>
      </c>
      <c r="AO587" s="36">
        <v>42633</v>
      </c>
      <c r="AP587" s="28" t="s">
        <v>63</v>
      </c>
      <c r="AQ587" s="28">
        <v>15.6</v>
      </c>
      <c r="AR587" s="39">
        <v>1.3</v>
      </c>
      <c r="AS587" s="28">
        <v>7.8</v>
      </c>
      <c r="AT587" s="28" t="s">
        <v>71</v>
      </c>
      <c r="AU587" s="28">
        <v>1</v>
      </c>
      <c r="AV587" s="31">
        <f t="shared" si="79"/>
        <v>27.652296896639996</v>
      </c>
      <c r="AW587" s="34">
        <f t="shared" si="77"/>
        <v>13.503269168730602</v>
      </c>
      <c r="BB587" s="40">
        <v>15.487172517133578</v>
      </c>
      <c r="BC587" s="40">
        <v>17.637247873513367</v>
      </c>
      <c r="BD587" s="28">
        <v>6.202</v>
      </c>
      <c r="BE587" s="28">
        <v>35.073</v>
      </c>
      <c r="BF587" s="28">
        <v>19.364000000000001</v>
      </c>
      <c r="BG587" s="28">
        <v>3.8959999999999999</v>
      </c>
      <c r="BH587" s="28" t="s">
        <v>83</v>
      </c>
      <c r="BI587" s="28" t="s">
        <v>400</v>
      </c>
      <c r="BJ587" s="41">
        <v>0.6</v>
      </c>
    </row>
    <row r="588" spans="1:62" s="28" customFormat="1" ht="15" customHeight="1" x14ac:dyDescent="0.25">
      <c r="A588" s="28" t="s">
        <v>57</v>
      </c>
      <c r="B588" s="29" t="s">
        <v>382</v>
      </c>
      <c r="C588" s="29">
        <v>2</v>
      </c>
      <c r="D588" s="30"/>
      <c r="E588" s="28" t="s">
        <v>383</v>
      </c>
      <c r="F588" s="31">
        <v>384</v>
      </c>
      <c r="G588" s="32">
        <v>10.8</v>
      </c>
      <c r="H588" s="33">
        <v>1.7</v>
      </c>
      <c r="I588" s="28">
        <v>7.9</v>
      </c>
      <c r="J588" s="31" t="s">
        <v>71</v>
      </c>
      <c r="K588" s="31">
        <v>1</v>
      </c>
      <c r="L588" s="31">
        <f t="shared" si="72"/>
        <v>10.893238125434692</v>
      </c>
      <c r="M588" s="34">
        <f t="shared" si="73"/>
        <v>5.2097123142703321</v>
      </c>
      <c r="N588" s="35"/>
      <c r="P588" s="36">
        <v>41148</v>
      </c>
      <c r="Q588" s="28" t="s">
        <v>396</v>
      </c>
      <c r="R588" s="31">
        <v>384</v>
      </c>
      <c r="S588" s="37"/>
      <c r="T588" s="33"/>
      <c r="W588" s="28">
        <v>0</v>
      </c>
      <c r="X588" s="31" t="str">
        <f t="shared" si="74"/>
        <v/>
      </c>
      <c r="Y588" s="34" t="str">
        <f t="shared" si="78"/>
        <v/>
      </c>
      <c r="Z588" s="28" t="s">
        <v>189</v>
      </c>
      <c r="AB588" s="36">
        <v>42278</v>
      </c>
      <c r="AC588" s="28" t="s">
        <v>384</v>
      </c>
      <c r="AD588" s="29">
        <v>384</v>
      </c>
      <c r="AE588" s="38"/>
      <c r="AI588" s="28">
        <v>0</v>
      </c>
      <c r="AJ588" s="31" t="str">
        <f t="shared" si="75"/>
        <v/>
      </c>
      <c r="AK588" s="34" t="str">
        <f t="shared" si="76"/>
        <v/>
      </c>
      <c r="AL588" s="28" t="s">
        <v>90</v>
      </c>
      <c r="AN588" s="28">
        <v>384</v>
      </c>
      <c r="AO588" s="36">
        <v>42633</v>
      </c>
      <c r="AP588" s="28" t="s">
        <v>63</v>
      </c>
      <c r="AS588" s="28" t="s">
        <v>64</v>
      </c>
      <c r="AU588" s="28">
        <v>0</v>
      </c>
      <c r="AV588" s="31" t="str">
        <f t="shared" si="79"/>
        <v/>
      </c>
      <c r="AW588" s="34" t="str">
        <f t="shared" si="77"/>
        <v/>
      </c>
      <c r="AX588" s="28" t="s">
        <v>91</v>
      </c>
      <c r="BB588" s="40"/>
      <c r="BC588" s="40"/>
      <c r="BH588" s="28" t="s">
        <v>92</v>
      </c>
      <c r="BI588" s="28" t="s">
        <v>93</v>
      </c>
      <c r="BJ588" s="41">
        <v>0.48690724164448601</v>
      </c>
    </row>
    <row r="589" spans="1:62" s="28" customFormat="1" ht="15" customHeight="1" x14ac:dyDescent="0.25">
      <c r="A589" s="28" t="s">
        <v>57</v>
      </c>
      <c r="B589" s="29" t="s">
        <v>382</v>
      </c>
      <c r="C589" s="29">
        <v>2</v>
      </c>
      <c r="D589" s="30"/>
      <c r="F589" s="31"/>
      <c r="G589" s="32"/>
      <c r="H589" s="33"/>
      <c r="J589" s="31"/>
      <c r="K589" s="31"/>
      <c r="L589" s="31" t="str">
        <f t="shared" si="72"/>
        <v/>
      </c>
      <c r="M589" s="34" t="str">
        <f t="shared" si="73"/>
        <v/>
      </c>
      <c r="N589" s="35"/>
      <c r="P589" s="36">
        <v>41148</v>
      </c>
      <c r="Q589" s="28" t="s">
        <v>396</v>
      </c>
      <c r="R589" s="31">
        <v>1687</v>
      </c>
      <c r="S589" s="37">
        <v>28.5</v>
      </c>
      <c r="T589" s="33">
        <v>1.3</v>
      </c>
      <c r="U589" s="28">
        <v>18.2</v>
      </c>
      <c r="V589" s="28" t="s">
        <v>173</v>
      </c>
      <c r="W589" s="28">
        <v>1</v>
      </c>
      <c r="X589" s="31">
        <f t="shared" si="74"/>
        <v>163.308453460425</v>
      </c>
      <c r="Y589" s="34">
        <f t="shared" si="78"/>
        <v>64.31235345128448</v>
      </c>
      <c r="AB589" s="36">
        <v>42278</v>
      </c>
      <c r="AC589" s="28" t="s">
        <v>384</v>
      </c>
      <c r="AD589" s="29">
        <v>1687</v>
      </c>
      <c r="AE589" s="38">
        <v>30.6</v>
      </c>
      <c r="AF589" s="39">
        <v>1.3</v>
      </c>
      <c r="AG589" s="28">
        <v>19.3</v>
      </c>
      <c r="AH589" s="28" t="s">
        <v>125</v>
      </c>
      <c r="AI589" s="28">
        <v>1</v>
      </c>
      <c r="AJ589" s="31">
        <f t="shared" si="75"/>
        <v>199.64007300346202</v>
      </c>
      <c r="AK589" s="34">
        <f t="shared" si="76"/>
        <v>77.315169020664186</v>
      </c>
      <c r="AN589" s="28">
        <v>1687</v>
      </c>
      <c r="AO589" s="36">
        <v>42633</v>
      </c>
      <c r="AP589" s="28" t="s">
        <v>63</v>
      </c>
      <c r="AQ589" s="28">
        <v>30.1</v>
      </c>
      <c r="AR589" s="39">
        <v>1.3</v>
      </c>
      <c r="AS589" s="28">
        <v>19</v>
      </c>
      <c r="AT589" s="28" t="s">
        <v>125</v>
      </c>
      <c r="AU589" s="28">
        <v>1</v>
      </c>
      <c r="AV589" s="31">
        <f t="shared" si="79"/>
        <v>190.166559886485</v>
      </c>
      <c r="AW589" s="34">
        <f t="shared" si="77"/>
        <v>74.085537935918239</v>
      </c>
      <c r="BB589" s="40">
        <v>-0.38816711013573491</v>
      </c>
      <c r="BC589" s="40">
        <v>7.0194775766451594</v>
      </c>
      <c r="BD589" s="28">
        <v>12.371</v>
      </c>
      <c r="BE589" s="28">
        <v>20.99</v>
      </c>
      <c r="BF589" s="28">
        <v>5.4</v>
      </c>
      <c r="BG589" s="28">
        <v>1.3169999999999999</v>
      </c>
      <c r="BH589" s="28" t="s">
        <v>76</v>
      </c>
      <c r="BI589" s="28" t="s">
        <v>283</v>
      </c>
      <c r="BJ589" s="41">
        <v>0.45499999999999996</v>
      </c>
    </row>
    <row r="590" spans="1:62" s="28" customFormat="1" ht="15" customHeight="1" x14ac:dyDescent="0.25">
      <c r="A590" s="28" t="s">
        <v>57</v>
      </c>
      <c r="B590" s="29" t="s">
        <v>382</v>
      </c>
      <c r="C590" s="29">
        <v>2</v>
      </c>
      <c r="G590" s="32"/>
      <c r="K590" s="31"/>
      <c r="L590" s="31" t="str">
        <f t="shared" si="72"/>
        <v/>
      </c>
      <c r="M590" s="34" t="str">
        <f t="shared" si="73"/>
        <v/>
      </c>
      <c r="S590" s="37"/>
      <c r="X590" s="31" t="str">
        <f t="shared" si="74"/>
        <v/>
      </c>
      <c r="Y590" s="34" t="str">
        <f t="shared" si="78"/>
        <v/>
      </c>
      <c r="AB590" s="36">
        <v>42278</v>
      </c>
      <c r="AC590" s="28" t="s">
        <v>384</v>
      </c>
      <c r="AD590" s="29">
        <v>3604</v>
      </c>
      <c r="AE590" s="38">
        <v>14.3</v>
      </c>
      <c r="AF590" s="39">
        <v>1.3</v>
      </c>
      <c r="AG590" s="28">
        <v>6.3</v>
      </c>
      <c r="AH590" s="28" t="s">
        <v>173</v>
      </c>
      <c r="AI590" s="28">
        <v>1</v>
      </c>
      <c r="AJ590" s="31">
        <f t="shared" si="75"/>
        <v>19.392798066642001</v>
      </c>
      <c r="AK590" s="34">
        <f t="shared" si="76"/>
        <v>10.778704159015803</v>
      </c>
      <c r="AN590" s="28">
        <v>3604</v>
      </c>
      <c r="AO590" s="36">
        <v>42633</v>
      </c>
      <c r="AP590" s="28" t="s">
        <v>63</v>
      </c>
      <c r="AQ590" s="28">
        <v>14.5</v>
      </c>
      <c r="AR590" s="39">
        <v>1.3</v>
      </c>
      <c r="AS590" s="28">
        <v>6.4</v>
      </c>
      <c r="AT590" s="28" t="s">
        <v>173</v>
      </c>
      <c r="AU590" s="28">
        <v>1</v>
      </c>
      <c r="AV590" s="31">
        <f t="shared" si="79"/>
        <v>20.2555401696</v>
      </c>
      <c r="AW590" s="34">
        <f t="shared" si="77"/>
        <v>11.173502766174817</v>
      </c>
      <c r="BB590" s="40">
        <v>7.3403497000258415</v>
      </c>
      <c r="BC590" s="40">
        <v>7.4394001252156396</v>
      </c>
      <c r="BD590" s="28">
        <v>4.6180000000000003</v>
      </c>
      <c r="BE590" s="28">
        <v>26.663</v>
      </c>
      <c r="BF590" s="28">
        <v>7.8970000000000002</v>
      </c>
      <c r="BG590" s="28">
        <v>2.5539999999999998</v>
      </c>
      <c r="BH590" s="28" t="s">
        <v>392</v>
      </c>
      <c r="BI590" s="28" t="s">
        <v>393</v>
      </c>
      <c r="BJ590" s="41">
        <v>0.62</v>
      </c>
    </row>
    <row r="591" spans="1:62" s="28" customFormat="1" ht="15" customHeight="1" x14ac:dyDescent="0.25">
      <c r="A591" s="28" t="s">
        <v>57</v>
      </c>
      <c r="B591" s="29" t="s">
        <v>382</v>
      </c>
      <c r="C591" s="29">
        <v>2</v>
      </c>
      <c r="G591" s="32"/>
      <c r="K591" s="31"/>
      <c r="L591" s="31" t="str">
        <f t="shared" si="72"/>
        <v/>
      </c>
      <c r="M591" s="34" t="str">
        <f t="shared" si="73"/>
        <v/>
      </c>
      <c r="S591" s="37"/>
      <c r="X591" s="31" t="str">
        <f t="shared" si="74"/>
        <v/>
      </c>
      <c r="Y591" s="34" t="str">
        <f t="shared" si="78"/>
        <v/>
      </c>
      <c r="AB591" s="36">
        <v>42278</v>
      </c>
      <c r="AC591" s="28" t="s">
        <v>384</v>
      </c>
      <c r="AD591" s="29">
        <v>3605</v>
      </c>
      <c r="AE591" s="38">
        <v>11.1</v>
      </c>
      <c r="AF591" s="39">
        <v>1.2</v>
      </c>
      <c r="AG591" s="28">
        <v>8.3000000000000007</v>
      </c>
      <c r="AH591" s="28" t="s">
        <v>115</v>
      </c>
      <c r="AI591" s="28">
        <v>1</v>
      </c>
      <c r="AJ591" s="31">
        <f t="shared" si="75"/>
        <v>13.407690342546001</v>
      </c>
      <c r="AK591" s="34">
        <f t="shared" si="76"/>
        <v>5.5928443129475314</v>
      </c>
      <c r="AN591" s="28">
        <v>3605</v>
      </c>
      <c r="AO591" s="36">
        <v>42633</v>
      </c>
      <c r="AP591" s="28" t="s">
        <v>63</v>
      </c>
      <c r="AQ591" s="28">
        <v>11.8</v>
      </c>
      <c r="AR591" s="39">
        <v>1.2</v>
      </c>
      <c r="AS591" s="28">
        <v>8.8000000000000007</v>
      </c>
      <c r="AT591" s="28" t="s">
        <v>115</v>
      </c>
      <c r="AU591" s="28">
        <v>1</v>
      </c>
      <c r="AV591" s="31">
        <f t="shared" si="79"/>
        <v>16.064847526464003</v>
      </c>
      <c r="AW591" s="34">
        <f t="shared" si="77"/>
        <v>6.5527049598311606</v>
      </c>
      <c r="BB591" s="40">
        <v>20</v>
      </c>
      <c r="BC591" s="40">
        <v>20</v>
      </c>
      <c r="BD591" s="28">
        <v>10.794</v>
      </c>
      <c r="BE591" s="28">
        <v>39.616</v>
      </c>
      <c r="BF591" s="28">
        <v>22.498999999999999</v>
      </c>
      <c r="BG591" s="28">
        <v>5.5389999999999997</v>
      </c>
      <c r="BH591" s="28" t="s">
        <v>181</v>
      </c>
      <c r="BI591" s="28" t="s">
        <v>401</v>
      </c>
      <c r="BJ591" s="41">
        <v>0.54</v>
      </c>
    </row>
    <row r="592" spans="1:62" s="28" customFormat="1" ht="15" customHeight="1" x14ac:dyDescent="0.25">
      <c r="A592" s="28" t="s">
        <v>57</v>
      </c>
      <c r="B592" s="29" t="s">
        <v>382</v>
      </c>
      <c r="C592" s="29">
        <v>2</v>
      </c>
      <c r="G592" s="32"/>
      <c r="K592" s="31"/>
      <c r="L592" s="31" t="str">
        <f t="shared" si="72"/>
        <v/>
      </c>
      <c r="M592" s="34" t="str">
        <f t="shared" si="73"/>
        <v/>
      </c>
      <c r="S592" s="37"/>
      <c r="X592" s="31" t="str">
        <f t="shared" si="74"/>
        <v/>
      </c>
      <c r="Y592" s="34" t="str">
        <f t="shared" si="78"/>
        <v/>
      </c>
      <c r="AB592" s="36">
        <v>42278</v>
      </c>
      <c r="AC592" s="28" t="s">
        <v>384</v>
      </c>
      <c r="AD592" s="29">
        <v>3606</v>
      </c>
      <c r="AE592" s="38">
        <v>10.1</v>
      </c>
      <c r="AF592" s="39">
        <v>1.3</v>
      </c>
      <c r="AG592" s="28">
        <v>4.0999999999999996</v>
      </c>
      <c r="AH592" s="28" t="s">
        <v>173</v>
      </c>
      <c r="AI592" s="28">
        <v>1</v>
      </c>
      <c r="AJ592" s="31">
        <f t="shared" si="75"/>
        <v>6.0927592267799984</v>
      </c>
      <c r="AK592" s="34">
        <f t="shared" si="76"/>
        <v>4.3796416090270247</v>
      </c>
      <c r="AN592" s="28">
        <v>3606</v>
      </c>
      <c r="AO592" s="36">
        <v>42633</v>
      </c>
      <c r="AP592" s="28" t="s">
        <v>63</v>
      </c>
      <c r="AQ592" s="28">
        <v>10.6</v>
      </c>
      <c r="AR592" s="39">
        <v>1.3</v>
      </c>
      <c r="AS592" s="28">
        <v>4.3</v>
      </c>
      <c r="AT592" s="28" t="s">
        <v>173</v>
      </c>
      <c r="AU592" s="28">
        <v>1</v>
      </c>
      <c r="AV592" s="31">
        <f t="shared" si="79"/>
        <v>7.0382971418399993</v>
      </c>
      <c r="AW592" s="34">
        <f t="shared" si="77"/>
        <v>4.9635043415815643</v>
      </c>
      <c r="BB592" s="40">
        <v>13.144837916748948</v>
      </c>
      <c r="BC592" s="40">
        <v>13.381779643593626</v>
      </c>
      <c r="BD592" s="28">
        <v>2.4279999999999999</v>
      </c>
      <c r="BE592" s="28">
        <v>32.301000000000002</v>
      </c>
      <c r="BF592" s="28">
        <v>16.635000000000002</v>
      </c>
      <c r="BG592" s="28">
        <v>3.367</v>
      </c>
      <c r="BH592" s="28" t="s">
        <v>76</v>
      </c>
      <c r="BI592" s="28" t="s">
        <v>219</v>
      </c>
      <c r="BJ592" s="41">
        <v>0.6</v>
      </c>
    </row>
    <row r="593" spans="1:62" s="28" customFormat="1" ht="15" customHeight="1" x14ac:dyDescent="0.25">
      <c r="A593" s="28" t="s">
        <v>57</v>
      </c>
      <c r="B593" s="29" t="s">
        <v>382</v>
      </c>
      <c r="C593" s="29">
        <v>3</v>
      </c>
      <c r="D593" s="30">
        <v>40753</v>
      </c>
      <c r="E593" s="28" t="s">
        <v>383</v>
      </c>
      <c r="F593" s="31">
        <v>385</v>
      </c>
      <c r="G593" s="32">
        <v>10.6</v>
      </c>
      <c r="H593" s="33">
        <v>1.3</v>
      </c>
      <c r="I593" s="28">
        <v>8.6</v>
      </c>
      <c r="J593" s="31" t="s">
        <v>60</v>
      </c>
      <c r="K593" s="31">
        <v>1</v>
      </c>
      <c r="L593" s="31">
        <f t="shared" si="72"/>
        <v>6.9209921894759985</v>
      </c>
      <c r="M593" s="34">
        <f t="shared" si="73"/>
        <v>4.9635043415815643</v>
      </c>
      <c r="N593" s="35"/>
      <c r="P593" s="36">
        <v>41148</v>
      </c>
      <c r="Q593" s="28" t="s">
        <v>396</v>
      </c>
      <c r="R593" s="31">
        <v>385</v>
      </c>
      <c r="S593" s="37">
        <v>15.5</v>
      </c>
      <c r="T593" s="33">
        <v>1.3</v>
      </c>
      <c r="U593" s="28">
        <v>12.2</v>
      </c>
      <c r="V593" s="28" t="s">
        <v>60</v>
      </c>
      <c r="W593" s="28">
        <v>1</v>
      </c>
      <c r="X593" s="31">
        <f t="shared" si="74"/>
        <v>20.993333468174995</v>
      </c>
      <c r="Y593" s="34">
        <f t="shared" si="78"/>
        <v>13.280221336566001</v>
      </c>
      <c r="AB593" s="36">
        <v>42278</v>
      </c>
      <c r="AC593" s="28" t="s">
        <v>384</v>
      </c>
      <c r="AD593" s="29">
        <v>385</v>
      </c>
      <c r="AE593" s="38">
        <v>25</v>
      </c>
      <c r="AF593" s="39">
        <v>1.3</v>
      </c>
      <c r="AG593" s="28">
        <v>18.7</v>
      </c>
      <c r="AH593" s="28" t="s">
        <v>60</v>
      </c>
      <c r="AI593" s="28">
        <v>1</v>
      </c>
      <c r="AJ593" s="31">
        <f t="shared" si="75"/>
        <v>83.710474031249987</v>
      </c>
      <c r="AK593" s="34">
        <f t="shared" si="76"/>
        <v>45.804783791505741</v>
      </c>
      <c r="AM593" s="28" t="s">
        <v>143</v>
      </c>
      <c r="AN593" s="28">
        <v>385</v>
      </c>
      <c r="AO593" s="36">
        <v>42633</v>
      </c>
      <c r="AP593" s="28" t="s">
        <v>63</v>
      </c>
      <c r="AQ593" s="28">
        <v>25.7</v>
      </c>
      <c r="AR593" s="39">
        <v>1.3</v>
      </c>
      <c r="AS593" s="28">
        <v>19.100000000000001</v>
      </c>
      <c r="AT593" s="28" t="s">
        <v>60</v>
      </c>
      <c r="AU593" s="28">
        <v>1</v>
      </c>
      <c r="AV593" s="31">
        <f t="shared" si="79"/>
        <v>90.356165301766495</v>
      </c>
      <c r="AW593" s="34">
        <f t="shared" si="77"/>
        <v>49.200895171590076</v>
      </c>
      <c r="BB593" s="40">
        <v>8.6357972617317742</v>
      </c>
      <c r="BC593" s="40">
        <v>17.693842402640183</v>
      </c>
      <c r="BD593" s="28">
        <v>15.494</v>
      </c>
      <c r="BE593" s="28">
        <v>48.234000000000002</v>
      </c>
      <c r="BF593" s="28">
        <v>22.2</v>
      </c>
      <c r="BG593" s="28">
        <v>7.3170000000000002</v>
      </c>
      <c r="BH593" s="28" t="s">
        <v>83</v>
      </c>
      <c r="BI593" s="28" t="s">
        <v>124</v>
      </c>
      <c r="BJ593" s="41">
        <v>0.29499999999999998</v>
      </c>
    </row>
    <row r="594" spans="1:62" s="28" customFormat="1" ht="15" customHeight="1" x14ac:dyDescent="0.25">
      <c r="A594" s="28" t="s">
        <v>57</v>
      </c>
      <c r="B594" s="29" t="s">
        <v>382</v>
      </c>
      <c r="C594" s="29">
        <v>3</v>
      </c>
      <c r="D594" s="30">
        <v>40753</v>
      </c>
      <c r="E594" s="28" t="s">
        <v>383</v>
      </c>
      <c r="F594" s="31">
        <v>386</v>
      </c>
      <c r="G594" s="32">
        <v>14</v>
      </c>
      <c r="H594" s="33">
        <v>1.3</v>
      </c>
      <c r="I594" s="28">
        <v>10.1</v>
      </c>
      <c r="J594" s="31" t="s">
        <v>60</v>
      </c>
      <c r="K594" s="31">
        <v>1</v>
      </c>
      <c r="L594" s="31">
        <f t="shared" si="72"/>
        <v>31.000829970599998</v>
      </c>
      <c r="M594" s="34">
        <f t="shared" si="73"/>
        <v>10.202763679458835</v>
      </c>
      <c r="N594" s="35"/>
      <c r="P594" s="36">
        <v>41148</v>
      </c>
      <c r="Q594" s="28" t="s">
        <v>396</v>
      </c>
      <c r="R594" s="31">
        <v>386</v>
      </c>
      <c r="S594" s="37">
        <v>14.2</v>
      </c>
      <c r="T594" s="33">
        <v>1.3</v>
      </c>
      <c r="U594" s="28">
        <v>10.3</v>
      </c>
      <c r="V594" s="28" t="s">
        <v>60</v>
      </c>
      <c r="W594" s="28">
        <v>1</v>
      </c>
      <c r="X594" s="31">
        <f t="shared" si="74"/>
        <v>32.524437138461998</v>
      </c>
      <c r="Y594" s="34">
        <f t="shared" si="78"/>
        <v>10.584565310487051</v>
      </c>
      <c r="AB594" s="36">
        <v>42278</v>
      </c>
      <c r="AC594" s="28" t="s">
        <v>384</v>
      </c>
      <c r="AD594" s="29">
        <v>386</v>
      </c>
      <c r="AE594" s="38">
        <v>14.4</v>
      </c>
      <c r="AF594" s="39">
        <v>1.3</v>
      </c>
      <c r="AG594" s="28">
        <v>10.4</v>
      </c>
      <c r="AH594" s="28" t="s">
        <v>60</v>
      </c>
      <c r="AI594" s="28">
        <v>1</v>
      </c>
      <c r="AJ594" s="31">
        <f t="shared" si="75"/>
        <v>33.771799286784002</v>
      </c>
      <c r="AK594" s="34">
        <f t="shared" si="76"/>
        <v>10.975013663216709</v>
      </c>
      <c r="AN594" s="28">
        <v>386</v>
      </c>
      <c r="AO594" s="36">
        <v>42633</v>
      </c>
      <c r="AP594" s="28" t="s">
        <v>63</v>
      </c>
      <c r="AQ594" s="28">
        <v>14.4</v>
      </c>
      <c r="AR594" s="39">
        <v>1.3</v>
      </c>
      <c r="AS594" s="28">
        <v>10.4</v>
      </c>
      <c r="AT594" s="28" t="s">
        <v>60</v>
      </c>
      <c r="AU594" s="28">
        <v>1</v>
      </c>
      <c r="AV594" s="31">
        <f t="shared" si="79"/>
        <v>33.771799286784002</v>
      </c>
      <c r="AW594" s="34">
        <f t="shared" si="77"/>
        <v>10.975013663216709</v>
      </c>
      <c r="BB594" s="40">
        <v>12.883895797428753</v>
      </c>
      <c r="BC594" s="40">
        <v>15.144794301408496</v>
      </c>
      <c r="BD594" s="28">
        <v>8.7029999999999994</v>
      </c>
      <c r="BE594" s="28">
        <v>52.459000000000003</v>
      </c>
      <c r="BF594" s="28">
        <v>20.163</v>
      </c>
      <c r="BG594" s="28">
        <v>7.0060000000000002</v>
      </c>
      <c r="BH594" s="28" t="s">
        <v>169</v>
      </c>
      <c r="BI594" s="28" t="s">
        <v>372</v>
      </c>
      <c r="BJ594" s="41">
        <v>0.64500000000000002</v>
      </c>
    </row>
    <row r="595" spans="1:62" s="28" customFormat="1" ht="15" customHeight="1" x14ac:dyDescent="0.25">
      <c r="A595" s="28" t="s">
        <v>57</v>
      </c>
      <c r="B595" s="29" t="s">
        <v>382</v>
      </c>
      <c r="C595" s="29">
        <v>3</v>
      </c>
      <c r="D595" s="30">
        <v>40753</v>
      </c>
      <c r="E595" s="28" t="s">
        <v>383</v>
      </c>
      <c r="F595" s="31">
        <v>387</v>
      </c>
      <c r="G595" s="32">
        <v>14.9</v>
      </c>
      <c r="H595" s="33">
        <v>1.3</v>
      </c>
      <c r="I595" s="28">
        <v>15.8</v>
      </c>
      <c r="J595" s="31" t="s">
        <v>60</v>
      </c>
      <c r="K595" s="31">
        <v>1</v>
      </c>
      <c r="L595" s="31">
        <f t="shared" si="72"/>
        <v>32.448211256381398</v>
      </c>
      <c r="M595" s="34">
        <f t="shared" si="73"/>
        <v>11.989433142482097</v>
      </c>
      <c r="N595" s="35"/>
      <c r="P595" s="36">
        <v>41148</v>
      </c>
      <c r="Q595" s="28" t="s">
        <v>396</v>
      </c>
      <c r="R595" s="31">
        <v>387</v>
      </c>
      <c r="S595" s="37">
        <v>17.100000000000001</v>
      </c>
      <c r="T595" s="33">
        <v>1.3</v>
      </c>
      <c r="U595" s="28">
        <v>17.899999999999999</v>
      </c>
      <c r="V595" s="28" t="s">
        <v>60</v>
      </c>
      <c r="W595" s="28">
        <v>1</v>
      </c>
      <c r="X595" s="31">
        <f t="shared" si="74"/>
        <v>48.417949019648702</v>
      </c>
      <c r="Y595" s="34">
        <f t="shared" si="78"/>
        <v>17.127979755626239</v>
      </c>
      <c r="AB595" s="36">
        <v>42278</v>
      </c>
      <c r="AC595" s="28" t="s">
        <v>384</v>
      </c>
      <c r="AD595" s="29">
        <v>387</v>
      </c>
      <c r="AE595" s="38">
        <v>18.399999999999999</v>
      </c>
      <c r="AF595" s="39">
        <v>1.3</v>
      </c>
      <c r="AG595" s="28">
        <v>19.100000000000001</v>
      </c>
      <c r="AH595" s="28" t="s">
        <v>60</v>
      </c>
      <c r="AI595" s="28">
        <v>1</v>
      </c>
      <c r="AJ595" s="31">
        <f t="shared" si="75"/>
        <v>59.817760602796795</v>
      </c>
      <c r="AK595" s="34">
        <f t="shared" si="76"/>
        <v>20.707342969734277</v>
      </c>
      <c r="AN595" s="28">
        <v>387</v>
      </c>
      <c r="AO595" s="36">
        <v>42633</v>
      </c>
      <c r="AP595" s="28" t="s">
        <v>63</v>
      </c>
      <c r="AQ595" s="28">
        <v>18.3</v>
      </c>
      <c r="AR595" s="39">
        <v>1.3</v>
      </c>
      <c r="AS595" s="28">
        <v>19</v>
      </c>
      <c r="AT595" s="28" t="s">
        <v>60</v>
      </c>
      <c r="AU595" s="28">
        <v>1</v>
      </c>
      <c r="AV595" s="31">
        <f t="shared" si="79"/>
        <v>58.859547290703013</v>
      </c>
      <c r="AW595" s="34">
        <f t="shared" si="77"/>
        <v>20.417122639240965</v>
      </c>
      <c r="BB595" s="40">
        <v>14.771027212475005</v>
      </c>
      <c r="BC595" s="40">
        <v>4.1031182725889144</v>
      </c>
      <c r="BD595" s="28">
        <v>10.848000000000001</v>
      </c>
      <c r="BE595" s="28">
        <v>54.716000000000001</v>
      </c>
      <c r="BF595" s="28">
        <v>8.6530000000000005</v>
      </c>
      <c r="BG595" s="28">
        <v>8.4269999999999996</v>
      </c>
      <c r="BH595" s="28" t="s">
        <v>83</v>
      </c>
      <c r="BI595" s="28" t="s">
        <v>84</v>
      </c>
      <c r="BJ595" s="41">
        <v>0.38100000000000001</v>
      </c>
    </row>
    <row r="596" spans="1:62" s="28" customFormat="1" ht="15" customHeight="1" x14ac:dyDescent="0.25">
      <c r="A596" s="28" t="s">
        <v>57</v>
      </c>
      <c r="B596" s="29" t="s">
        <v>382</v>
      </c>
      <c r="C596" s="29">
        <v>3</v>
      </c>
      <c r="D596" s="30">
        <v>40753</v>
      </c>
      <c r="E596" s="28" t="s">
        <v>383</v>
      </c>
      <c r="F596" s="31">
        <v>388</v>
      </c>
      <c r="G596" s="32">
        <v>20.3</v>
      </c>
      <c r="H596" s="33">
        <v>1.3</v>
      </c>
      <c r="I596" s="28">
        <v>16.7</v>
      </c>
      <c r="J596" s="31" t="s">
        <v>60</v>
      </c>
      <c r="K596" s="31">
        <v>1</v>
      </c>
      <c r="L596" s="31">
        <f t="shared" si="72"/>
        <v>63.660447040509901</v>
      </c>
      <c r="M596" s="34">
        <f t="shared" si="73"/>
        <v>26.709204497098849</v>
      </c>
      <c r="N596" s="35"/>
      <c r="P596" s="36">
        <v>41148</v>
      </c>
      <c r="Q596" s="28" t="s">
        <v>396</v>
      </c>
      <c r="R596" s="31">
        <v>388</v>
      </c>
      <c r="S596" s="37">
        <v>21.8</v>
      </c>
      <c r="T596" s="33">
        <v>1.3</v>
      </c>
      <c r="U596" s="28">
        <v>17.8</v>
      </c>
      <c r="V596" s="28" t="s">
        <v>60</v>
      </c>
      <c r="W596" s="28">
        <v>1</v>
      </c>
      <c r="X596" s="31">
        <f t="shared" si="74"/>
        <v>78.251762217117601</v>
      </c>
      <c r="Y596" s="34">
        <f t="shared" si="78"/>
        <v>32.125399232930427</v>
      </c>
      <c r="AB596" s="36">
        <v>42278</v>
      </c>
      <c r="AC596" s="28" t="s">
        <v>384</v>
      </c>
      <c r="AD596" s="29">
        <v>388</v>
      </c>
      <c r="AE596" s="38">
        <v>23</v>
      </c>
      <c r="AF596" s="39">
        <v>1.3</v>
      </c>
      <c r="AG596" s="28">
        <v>18.7</v>
      </c>
      <c r="AH596" s="28" t="s">
        <v>60</v>
      </c>
      <c r="AI596" s="28">
        <v>1</v>
      </c>
      <c r="AJ596" s="31">
        <f t="shared" si="75"/>
        <v>91.507863487590001</v>
      </c>
      <c r="AK596" s="34">
        <f t="shared" si="76"/>
        <v>36.908067851486116</v>
      </c>
      <c r="AN596" s="28">
        <v>388</v>
      </c>
      <c r="AO596" s="36">
        <v>42633</v>
      </c>
      <c r="AP596" s="28" t="s">
        <v>63</v>
      </c>
      <c r="AQ596" s="28">
        <v>22.2</v>
      </c>
      <c r="AR596" s="39">
        <v>1.3</v>
      </c>
      <c r="AS596" s="28">
        <v>18.100000000000001</v>
      </c>
      <c r="AT596" s="28" t="s">
        <v>60</v>
      </c>
      <c r="AU596" s="28">
        <v>1</v>
      </c>
      <c r="AV596" s="31">
        <f t="shared" si="79"/>
        <v>82.517423802973198</v>
      </c>
      <c r="AW596" s="34">
        <f t="shared" si="77"/>
        <v>33.674442843363053</v>
      </c>
      <c r="BB596" s="40">
        <v>15.023699050188732</v>
      </c>
      <c r="BC596" s="40">
        <v>4.0532615006356272</v>
      </c>
      <c r="BD596" s="28">
        <v>11.218999999999999</v>
      </c>
      <c r="BE596" s="28">
        <v>54.914999999999999</v>
      </c>
      <c r="BF596" s="28">
        <v>8.7439999999999998</v>
      </c>
      <c r="BG596" s="28">
        <v>8.3089999999999993</v>
      </c>
      <c r="BH596" s="28" t="s">
        <v>83</v>
      </c>
      <c r="BI596" s="28" t="s">
        <v>84</v>
      </c>
      <c r="BJ596" s="41">
        <v>0.38100000000000001</v>
      </c>
    </row>
    <row r="597" spans="1:62" s="28" customFormat="1" ht="15" customHeight="1" x14ac:dyDescent="0.25">
      <c r="A597" s="28" t="s">
        <v>57</v>
      </c>
      <c r="B597" s="29" t="s">
        <v>382</v>
      </c>
      <c r="C597" s="29">
        <v>3</v>
      </c>
      <c r="D597" s="30"/>
      <c r="F597" s="31"/>
      <c r="G597" s="32"/>
      <c r="H597" s="33"/>
      <c r="J597" s="31"/>
      <c r="K597" s="31"/>
      <c r="L597" s="31" t="str">
        <f t="shared" si="72"/>
        <v/>
      </c>
      <c r="M597" s="34" t="str">
        <f t="shared" si="73"/>
        <v/>
      </c>
      <c r="N597" s="35"/>
      <c r="P597" s="36">
        <v>41148</v>
      </c>
      <c r="Q597" s="28" t="s">
        <v>396</v>
      </c>
      <c r="R597" s="31">
        <v>1688</v>
      </c>
      <c r="S597" s="37">
        <v>10.9</v>
      </c>
      <c r="T597" s="33">
        <v>1.3</v>
      </c>
      <c r="U597" s="28">
        <v>10.3</v>
      </c>
      <c r="V597" s="28" t="s">
        <v>115</v>
      </c>
      <c r="W597" s="28">
        <v>1</v>
      </c>
      <c r="X597" s="31">
        <f t="shared" si="74"/>
        <v>7.8240608339070006</v>
      </c>
      <c r="Y597" s="34">
        <f t="shared" si="78"/>
        <v>5.3355702791226971</v>
      </c>
      <c r="AB597" s="36">
        <v>42278</v>
      </c>
      <c r="AC597" s="28" t="s">
        <v>384</v>
      </c>
      <c r="AD597" s="29">
        <v>1688</v>
      </c>
      <c r="AE597" s="38">
        <v>16.5</v>
      </c>
      <c r="AF597" s="39">
        <v>1.3</v>
      </c>
      <c r="AG597" s="28">
        <v>15</v>
      </c>
      <c r="AH597" s="28" t="s">
        <v>71</v>
      </c>
      <c r="AI597" s="28">
        <v>1</v>
      </c>
      <c r="AJ597" s="31">
        <f t="shared" si="75"/>
        <v>26.109655728750003</v>
      </c>
      <c r="AK597" s="34">
        <f t="shared" si="76"/>
        <v>15.614555676282865</v>
      </c>
      <c r="AN597" s="28">
        <v>1688</v>
      </c>
      <c r="AO597" s="36">
        <v>42633</v>
      </c>
      <c r="AP597" s="28" t="s">
        <v>63</v>
      </c>
      <c r="AQ597" s="28">
        <v>17.7</v>
      </c>
      <c r="AR597" s="39">
        <v>1.3</v>
      </c>
      <c r="AS597" s="28">
        <v>16</v>
      </c>
      <c r="AT597" s="28" t="s">
        <v>71</v>
      </c>
      <c r="AU597" s="28">
        <v>1</v>
      </c>
      <c r="AV597" s="31">
        <f t="shared" si="79"/>
        <v>32.04855945936</v>
      </c>
      <c r="AW597" s="34">
        <f t="shared" si="77"/>
        <v>18.728240378723374</v>
      </c>
      <c r="BB597" s="40">
        <v>9.4440420069860878</v>
      </c>
      <c r="BC597" s="40">
        <v>17.693672977717995</v>
      </c>
      <c r="BD597" s="28">
        <v>24.568000000000001</v>
      </c>
      <c r="BE597" s="28">
        <v>48.323999999999998</v>
      </c>
      <c r="BF597" s="28">
        <v>22.821000000000002</v>
      </c>
      <c r="BG597" s="28">
        <v>6.6820000000000004</v>
      </c>
      <c r="BH597" s="28" t="s">
        <v>83</v>
      </c>
      <c r="BI597" s="28" t="s">
        <v>138</v>
      </c>
      <c r="BJ597" s="41">
        <v>0.26333333333333336</v>
      </c>
    </row>
    <row r="598" spans="1:62" s="28" customFormat="1" ht="15" customHeight="1" x14ac:dyDescent="0.25">
      <c r="A598" s="28" t="s">
        <v>57</v>
      </c>
      <c r="B598" s="29" t="s">
        <v>382</v>
      </c>
      <c r="C598" s="29">
        <v>3</v>
      </c>
      <c r="D598" s="30"/>
      <c r="F598" s="31"/>
      <c r="G598" s="32"/>
      <c r="H598" s="33"/>
      <c r="J598" s="31"/>
      <c r="K598" s="31"/>
      <c r="L598" s="31" t="str">
        <f t="shared" si="72"/>
        <v/>
      </c>
      <c r="M598" s="34" t="str">
        <f t="shared" si="73"/>
        <v/>
      </c>
      <c r="N598" s="35"/>
      <c r="P598" s="36">
        <v>41148</v>
      </c>
      <c r="Q598" s="28" t="s">
        <v>396</v>
      </c>
      <c r="R598" s="31">
        <v>1689</v>
      </c>
      <c r="S598" s="37">
        <v>14.3</v>
      </c>
      <c r="T598" s="33">
        <v>1.3</v>
      </c>
      <c r="U598" s="28">
        <v>10.199999999999999</v>
      </c>
      <c r="V598" s="28" t="s">
        <v>115</v>
      </c>
      <c r="W598" s="28">
        <v>1</v>
      </c>
      <c r="X598" s="31">
        <f t="shared" si="74"/>
        <v>14.939306037512999</v>
      </c>
      <c r="Y598" s="34">
        <f t="shared" si="78"/>
        <v>10.778704159015803</v>
      </c>
      <c r="AB598" s="36">
        <v>42278</v>
      </c>
      <c r="AC598" s="28" t="s">
        <v>384</v>
      </c>
      <c r="AD598" s="29">
        <v>1689</v>
      </c>
      <c r="AE598" s="38"/>
      <c r="AI598" s="28">
        <v>0</v>
      </c>
      <c r="AJ598" s="31" t="str">
        <f t="shared" si="75"/>
        <v/>
      </c>
      <c r="AK598" s="34" t="str">
        <f t="shared" si="76"/>
        <v/>
      </c>
      <c r="AL598" s="28" t="s">
        <v>90</v>
      </c>
      <c r="AN598" s="28">
        <v>1689</v>
      </c>
      <c r="AO598" s="36">
        <v>42633</v>
      </c>
      <c r="AP598" s="28" t="s">
        <v>63</v>
      </c>
      <c r="AS598" s="28" t="s">
        <v>64</v>
      </c>
      <c r="AU598" s="28">
        <v>0</v>
      </c>
      <c r="AV598" s="31" t="str">
        <f t="shared" si="79"/>
        <v/>
      </c>
      <c r="AW598" s="34" t="str">
        <f t="shared" si="77"/>
        <v/>
      </c>
      <c r="AX598" s="28" t="s">
        <v>91</v>
      </c>
      <c r="BB598" s="40"/>
      <c r="BC598" s="40"/>
      <c r="BH598" s="28" t="s">
        <v>83</v>
      </c>
      <c r="BI598" s="37" t="s">
        <v>124</v>
      </c>
      <c r="BJ598" s="41">
        <v>0.29499999999999998</v>
      </c>
    </row>
    <row r="599" spans="1:62" s="28" customFormat="1" ht="15" customHeight="1" x14ac:dyDescent="0.25">
      <c r="A599" s="28" t="s">
        <v>57</v>
      </c>
      <c r="B599" s="29" t="s">
        <v>382</v>
      </c>
      <c r="C599" s="29">
        <v>3</v>
      </c>
      <c r="D599" s="30"/>
      <c r="F599" s="31"/>
      <c r="G599" s="32"/>
      <c r="H599" s="33"/>
      <c r="J599" s="31"/>
      <c r="K599" s="31"/>
      <c r="L599" s="31" t="str">
        <f t="shared" si="72"/>
        <v/>
      </c>
      <c r="M599" s="34" t="str">
        <f t="shared" si="73"/>
        <v/>
      </c>
      <c r="N599" s="35"/>
      <c r="P599" s="36">
        <v>41148</v>
      </c>
      <c r="Q599" s="28" t="s">
        <v>396</v>
      </c>
      <c r="R599" s="31">
        <v>1690</v>
      </c>
      <c r="S599" s="37">
        <v>10.6</v>
      </c>
      <c r="T599" s="33">
        <v>1.3</v>
      </c>
      <c r="U599" s="28">
        <v>6.3</v>
      </c>
      <c r="V599" s="28" t="s">
        <v>115</v>
      </c>
      <c r="W599" s="28">
        <v>1</v>
      </c>
      <c r="X599" s="31">
        <f t="shared" si="74"/>
        <v>7.6480100919180005</v>
      </c>
      <c r="Y599" s="34">
        <f t="shared" si="78"/>
        <v>4.9635043415815643</v>
      </c>
      <c r="AB599" s="36">
        <v>42278</v>
      </c>
      <c r="AC599" s="28" t="s">
        <v>384</v>
      </c>
      <c r="AD599" s="29">
        <v>1690</v>
      </c>
      <c r="AE599" s="38">
        <v>16.5</v>
      </c>
      <c r="AF599" s="39">
        <v>1.3</v>
      </c>
      <c r="AG599" s="28">
        <v>9.5</v>
      </c>
      <c r="AI599" s="28">
        <v>1</v>
      </c>
      <c r="AJ599" s="31">
        <f t="shared" si="75"/>
        <v>27.943941669187499</v>
      </c>
      <c r="AK599" s="34">
        <f t="shared" si="76"/>
        <v>15.614555676282865</v>
      </c>
      <c r="AN599" s="28">
        <v>1690</v>
      </c>
      <c r="AO599" s="36">
        <v>42633</v>
      </c>
      <c r="AP599" s="28" t="s">
        <v>63</v>
      </c>
      <c r="AQ599" s="28">
        <v>17.7</v>
      </c>
      <c r="AR599" s="39">
        <v>1.3</v>
      </c>
      <c r="AS599" s="28">
        <v>10.1</v>
      </c>
      <c r="AU599" s="28">
        <v>1</v>
      </c>
      <c r="AV599" s="31">
        <f t="shared" si="79"/>
        <v>34.187242996066495</v>
      </c>
      <c r="AW599" s="34">
        <f t="shared" si="77"/>
        <v>18.728240378723374</v>
      </c>
      <c r="BB599" s="40">
        <v>16.072094836991397</v>
      </c>
      <c r="BC599" s="40">
        <v>19.230062067647186</v>
      </c>
      <c r="BD599" s="28">
        <v>9.8350000000000009</v>
      </c>
      <c r="BE599" s="28">
        <v>57.74</v>
      </c>
      <c r="BF599" s="28">
        <v>22.190999999999999</v>
      </c>
      <c r="BG599" s="28">
        <v>7.5380000000000003</v>
      </c>
      <c r="BH599" s="28" t="s">
        <v>98</v>
      </c>
      <c r="BI599" s="28" t="s">
        <v>262</v>
      </c>
      <c r="BJ599" s="41">
        <v>0.44500000000000001</v>
      </c>
    </row>
    <row r="600" spans="1:62" s="28" customFormat="1" ht="15" customHeight="1" x14ac:dyDescent="0.25">
      <c r="A600" s="28" t="s">
        <v>57</v>
      </c>
      <c r="B600" s="29" t="s">
        <v>382</v>
      </c>
      <c r="C600" s="29">
        <v>3</v>
      </c>
      <c r="D600" s="30"/>
      <c r="F600" s="31"/>
      <c r="G600" s="32"/>
      <c r="H600" s="33"/>
      <c r="J600" s="31"/>
      <c r="K600" s="31"/>
      <c r="L600" s="31" t="str">
        <f t="shared" si="72"/>
        <v/>
      </c>
      <c r="M600" s="34" t="str">
        <f t="shared" si="73"/>
        <v/>
      </c>
      <c r="N600" s="35"/>
      <c r="P600" s="36">
        <v>41148</v>
      </c>
      <c r="Q600" s="28" t="s">
        <v>396</v>
      </c>
      <c r="R600" s="31">
        <v>1691</v>
      </c>
      <c r="S600" s="37">
        <v>11.1</v>
      </c>
      <c r="T600" s="33">
        <v>1.3</v>
      </c>
      <c r="U600" s="28">
        <v>11.4</v>
      </c>
      <c r="V600" s="28" t="s">
        <v>113</v>
      </c>
      <c r="W600" s="28">
        <v>1</v>
      </c>
      <c r="X600" s="31">
        <f t="shared" si="74"/>
        <v>12.993075018700205</v>
      </c>
      <c r="Y600" s="34">
        <f t="shared" si="78"/>
        <v>5.5928443129475314</v>
      </c>
      <c r="AB600" s="36">
        <v>42278</v>
      </c>
      <c r="AC600" s="28" t="s">
        <v>384</v>
      </c>
      <c r="AD600" s="29">
        <v>1691</v>
      </c>
      <c r="AE600" s="38">
        <v>19.7</v>
      </c>
      <c r="AF600" s="39">
        <v>1.3</v>
      </c>
      <c r="AG600" s="28">
        <v>19.2</v>
      </c>
      <c r="AI600" s="28">
        <v>1</v>
      </c>
      <c r="AJ600" s="31">
        <f t="shared" si="75"/>
        <v>68.927863633862415</v>
      </c>
      <c r="AK600" s="34">
        <f t="shared" si="76"/>
        <v>24.71233262115582</v>
      </c>
      <c r="AM600" s="28" t="s">
        <v>143</v>
      </c>
      <c r="AN600" s="28">
        <v>1691</v>
      </c>
      <c r="AO600" s="36">
        <v>42633</v>
      </c>
      <c r="AP600" s="28" t="s">
        <v>63</v>
      </c>
      <c r="AQ600" s="28">
        <v>20.6</v>
      </c>
      <c r="AR600" s="39">
        <v>1.3</v>
      </c>
      <c r="AS600" s="28">
        <v>20</v>
      </c>
      <c r="AU600" s="28">
        <v>1</v>
      </c>
      <c r="AV600" s="31">
        <f t="shared" si="79"/>
        <v>78.510107759760047</v>
      </c>
      <c r="AW600" s="34">
        <f t="shared" si="77"/>
        <v>27.743568155946754</v>
      </c>
      <c r="BB600" s="40">
        <v>14.515038559903054</v>
      </c>
      <c r="BC600" s="40">
        <v>3.7910292589747616</v>
      </c>
      <c r="BD600" s="28">
        <v>12.571999999999999</v>
      </c>
      <c r="BE600" s="28">
        <v>54.325000000000003</v>
      </c>
      <c r="BF600" s="28">
        <v>8.4909999999999997</v>
      </c>
      <c r="BG600" s="28">
        <v>8.2949999999999999</v>
      </c>
      <c r="BH600" s="28" t="s">
        <v>83</v>
      </c>
      <c r="BI600" s="28" t="s">
        <v>84</v>
      </c>
      <c r="BJ600" s="41">
        <v>0.38100000000000017</v>
      </c>
    </row>
    <row r="601" spans="1:62" s="28" customFormat="1" ht="15" customHeight="1" x14ac:dyDescent="0.25">
      <c r="A601" s="28" t="s">
        <v>57</v>
      </c>
      <c r="B601" s="29" t="s">
        <v>382</v>
      </c>
      <c r="C601" s="29">
        <v>3</v>
      </c>
      <c r="G601" s="32"/>
      <c r="K601" s="31"/>
      <c r="L601" s="31" t="str">
        <f t="shared" si="72"/>
        <v/>
      </c>
      <c r="M601" s="34" t="str">
        <f t="shared" si="73"/>
        <v/>
      </c>
      <c r="S601" s="37"/>
      <c r="X601" s="31" t="str">
        <f t="shared" si="74"/>
        <v/>
      </c>
      <c r="Y601" s="34" t="str">
        <f t="shared" si="78"/>
        <v/>
      </c>
      <c r="AB601" s="36">
        <v>42278</v>
      </c>
      <c r="AC601" s="28" t="s">
        <v>384</v>
      </c>
      <c r="AD601" s="29">
        <v>3607</v>
      </c>
      <c r="AE601" s="38">
        <v>11.4</v>
      </c>
      <c r="AF601" s="39">
        <v>1.3</v>
      </c>
      <c r="AG601" s="28">
        <v>8.1</v>
      </c>
      <c r="AH601" s="28" t="s">
        <v>113</v>
      </c>
      <c r="AI601" s="28">
        <v>1</v>
      </c>
      <c r="AJ601" s="31">
        <f t="shared" si="75"/>
        <v>14.823777115944003</v>
      </c>
      <c r="AK601" s="34">
        <f t="shared" si="76"/>
        <v>5.992799944200109</v>
      </c>
      <c r="AN601" s="28">
        <v>3607</v>
      </c>
      <c r="AO601" s="36">
        <v>42633</v>
      </c>
      <c r="AP601" s="28" t="s">
        <v>63</v>
      </c>
      <c r="AQ601" s="28">
        <v>12.5</v>
      </c>
      <c r="AR601" s="39">
        <v>1.3</v>
      </c>
      <c r="AS601" s="28">
        <v>8.8000000000000007</v>
      </c>
      <c r="AT601" s="28" t="s">
        <v>113</v>
      </c>
      <c r="AU601" s="28">
        <v>1</v>
      </c>
      <c r="AV601" s="31">
        <f t="shared" si="79"/>
        <v>19.362741750000005</v>
      </c>
      <c r="AW601" s="34">
        <f t="shared" si="77"/>
        <v>7.6075208051914514</v>
      </c>
      <c r="BB601" s="40">
        <v>16.966037355874981</v>
      </c>
      <c r="BC601" s="40">
        <v>19.228779055671932</v>
      </c>
      <c r="BD601" s="28">
        <v>8.7089999999999996</v>
      </c>
      <c r="BE601" s="28">
        <v>58.491</v>
      </c>
      <c r="BF601" s="28">
        <v>22.084</v>
      </c>
      <c r="BG601" s="28">
        <v>8.4890000000000008</v>
      </c>
      <c r="BH601" s="28" t="s">
        <v>96</v>
      </c>
      <c r="BI601" s="28" t="s">
        <v>402</v>
      </c>
      <c r="BJ601" s="41">
        <v>0.58000000000000007</v>
      </c>
    </row>
    <row r="602" spans="1:62" s="28" customFormat="1" ht="15" customHeight="1" x14ac:dyDescent="0.25">
      <c r="A602" s="28" t="s">
        <v>57</v>
      </c>
      <c r="B602" s="29" t="s">
        <v>382</v>
      </c>
      <c r="C602" s="29">
        <v>3</v>
      </c>
      <c r="G602" s="32"/>
      <c r="K602" s="31"/>
      <c r="L602" s="31" t="str">
        <f t="shared" si="72"/>
        <v/>
      </c>
      <c r="M602" s="34" t="str">
        <f t="shared" si="73"/>
        <v/>
      </c>
      <c r="S602" s="37"/>
      <c r="X602" s="31" t="str">
        <f t="shared" si="74"/>
        <v/>
      </c>
      <c r="Y602" s="34" t="str">
        <f t="shared" si="78"/>
        <v/>
      </c>
      <c r="AB602" s="36">
        <v>42278</v>
      </c>
      <c r="AC602" s="28" t="s">
        <v>384</v>
      </c>
      <c r="AD602" s="29">
        <v>3608</v>
      </c>
      <c r="AE602" s="38">
        <v>17.899999999999999</v>
      </c>
      <c r="AF602" s="39">
        <v>1.3</v>
      </c>
      <c r="AG602" s="28">
        <v>9.3000000000000007</v>
      </c>
      <c r="AH602" s="28" t="s">
        <v>115</v>
      </c>
      <c r="AI602" s="28">
        <v>1</v>
      </c>
      <c r="AJ602" s="31">
        <f t="shared" si="75"/>
        <v>19.051580426337001</v>
      </c>
      <c r="AK602" s="34">
        <f t="shared" si="76"/>
        <v>19.281266852215733</v>
      </c>
      <c r="AN602" s="28">
        <v>3608</v>
      </c>
      <c r="AO602" s="36">
        <v>42633</v>
      </c>
      <c r="AP602" s="28" t="s">
        <v>63</v>
      </c>
      <c r="AQ602" s="28">
        <v>19.399999999999999</v>
      </c>
      <c r="AR602" s="39">
        <v>1.3</v>
      </c>
      <c r="AS602" s="28">
        <v>10</v>
      </c>
      <c r="AT602" s="28" t="s">
        <v>115</v>
      </c>
      <c r="AU602" s="28">
        <v>1</v>
      </c>
      <c r="AV602" s="31">
        <f t="shared" si="79"/>
        <v>24.0627610164</v>
      </c>
      <c r="AW602" s="34">
        <f t="shared" si="77"/>
        <v>23.749402920440644</v>
      </c>
      <c r="BB602" s="40">
        <v>6.7086029384083385</v>
      </c>
      <c r="BC602" s="40">
        <v>6.824605658842712</v>
      </c>
      <c r="BD602" s="28">
        <v>10.355</v>
      </c>
      <c r="BE602" s="28">
        <v>45.832000000000001</v>
      </c>
      <c r="BF602" s="28">
        <v>11.692</v>
      </c>
      <c r="BG602" s="28">
        <v>7.3109999999999999</v>
      </c>
      <c r="BH602" s="28" t="s">
        <v>83</v>
      </c>
      <c r="BI602" s="28" t="s">
        <v>138</v>
      </c>
      <c r="BJ602" s="41">
        <v>0.26333333333333336</v>
      </c>
    </row>
    <row r="603" spans="1:62" s="28" customFormat="1" ht="15" customHeight="1" x14ac:dyDescent="0.25">
      <c r="A603" s="28" t="s">
        <v>57</v>
      </c>
      <c r="B603" s="29" t="s">
        <v>382</v>
      </c>
      <c r="C603" s="29">
        <v>3</v>
      </c>
      <c r="G603" s="32"/>
      <c r="K603" s="31"/>
      <c r="L603" s="31" t="str">
        <f t="shared" si="72"/>
        <v/>
      </c>
      <c r="M603" s="34" t="str">
        <f t="shared" si="73"/>
        <v/>
      </c>
      <c r="S603" s="37"/>
      <c r="X603" s="31" t="str">
        <f t="shared" si="74"/>
        <v/>
      </c>
      <c r="Y603" s="34" t="str">
        <f t="shared" si="78"/>
        <v/>
      </c>
      <c r="AB603" s="36">
        <v>42278</v>
      </c>
      <c r="AC603" s="28" t="s">
        <v>384</v>
      </c>
      <c r="AD603" s="29">
        <v>3609</v>
      </c>
      <c r="AE603" s="38">
        <v>10</v>
      </c>
      <c r="AF603" s="39">
        <v>1.3</v>
      </c>
      <c r="AG603" s="28">
        <v>5.4</v>
      </c>
      <c r="AH603" s="28" t="s">
        <v>173</v>
      </c>
      <c r="AI603" s="28">
        <v>1</v>
      </c>
      <c r="AJ603" s="31">
        <f t="shared" si="75"/>
        <v>3.45251646</v>
      </c>
      <c r="AK603" s="34">
        <f t="shared" si="76"/>
        <v>4.2682142857322525</v>
      </c>
      <c r="AN603" s="28">
        <v>3609</v>
      </c>
      <c r="AO603" s="36">
        <v>42633</v>
      </c>
      <c r="AP603" s="28" t="s">
        <v>63</v>
      </c>
      <c r="AQ603" s="28">
        <v>10.3</v>
      </c>
      <c r="AR603" s="39">
        <v>1.3</v>
      </c>
      <c r="AS603" s="28">
        <v>5.6</v>
      </c>
      <c r="AT603" s="28" t="s">
        <v>173</v>
      </c>
      <c r="AU603" s="28">
        <v>1</v>
      </c>
      <c r="AV603" s="31">
        <f t="shared" si="79"/>
        <v>3.7984330350960005</v>
      </c>
      <c r="AW603" s="34">
        <f t="shared" si="77"/>
        <v>4.6078106801532703</v>
      </c>
      <c r="BB603" s="40">
        <v>5.0507615242180446</v>
      </c>
      <c r="BC603" s="40">
        <v>9.9627379678135828</v>
      </c>
      <c r="BD603" s="28">
        <v>2.2989999999999999</v>
      </c>
      <c r="BE603" s="28">
        <v>43.326999999999998</v>
      </c>
      <c r="BF603" s="28">
        <v>14.983000000000001</v>
      </c>
      <c r="BG603" s="28">
        <v>7.1310000000000002</v>
      </c>
      <c r="BH603" s="28" t="s">
        <v>83</v>
      </c>
      <c r="BI603" s="28" t="s">
        <v>138</v>
      </c>
      <c r="BJ603" s="41">
        <v>0.26333333333333336</v>
      </c>
    </row>
    <row r="604" spans="1:62" s="28" customFormat="1" ht="15" customHeight="1" x14ac:dyDescent="0.25">
      <c r="A604" s="28" t="s">
        <v>57</v>
      </c>
      <c r="B604" s="29" t="s">
        <v>382</v>
      </c>
      <c r="C604" s="29">
        <v>3</v>
      </c>
      <c r="G604" s="32"/>
      <c r="K604" s="31"/>
      <c r="L604" s="31" t="str">
        <f t="shared" si="72"/>
        <v/>
      </c>
      <c r="M604" s="34" t="str">
        <f t="shared" si="73"/>
        <v/>
      </c>
      <c r="S604" s="37"/>
      <c r="X604" s="31" t="str">
        <f t="shared" si="74"/>
        <v/>
      </c>
      <c r="Y604" s="34" t="str">
        <f t="shared" si="78"/>
        <v/>
      </c>
      <c r="AB604" s="36">
        <v>42278</v>
      </c>
      <c r="AC604" s="28" t="s">
        <v>384</v>
      </c>
      <c r="AD604" s="29">
        <v>3610</v>
      </c>
      <c r="AE604" s="38">
        <v>15.8</v>
      </c>
      <c r="AF604" s="39">
        <v>1.3</v>
      </c>
      <c r="AG604" s="28">
        <v>8.8000000000000007</v>
      </c>
      <c r="AH604" s="28" t="s">
        <v>173</v>
      </c>
      <c r="AI604" s="28">
        <v>1</v>
      </c>
      <c r="AJ604" s="31">
        <f t="shared" si="75"/>
        <v>15.734575237392002</v>
      </c>
      <c r="AK604" s="34">
        <f t="shared" si="76"/>
        <v>13.956228464575945</v>
      </c>
      <c r="AN604" s="28">
        <v>3610</v>
      </c>
      <c r="AO604" s="36">
        <v>42633</v>
      </c>
      <c r="AP604" s="28" t="s">
        <v>63</v>
      </c>
      <c r="AQ604" s="28">
        <v>16.3</v>
      </c>
      <c r="AR604" s="39">
        <v>1.3</v>
      </c>
      <c r="AS604" s="28">
        <v>9</v>
      </c>
      <c r="AT604" s="28" t="s">
        <v>173</v>
      </c>
      <c r="AU604" s="28">
        <v>1</v>
      </c>
      <c r="AV604" s="31">
        <f t="shared" si="79"/>
        <v>17.126786961135</v>
      </c>
      <c r="AW604" s="34">
        <f t="shared" si="77"/>
        <v>15.129065755700713</v>
      </c>
      <c r="BB604" s="40">
        <v>11.750247785185003</v>
      </c>
      <c r="BC604" s="40">
        <v>8.0872844478906583</v>
      </c>
      <c r="BD604" s="28">
        <v>27.765000000000001</v>
      </c>
      <c r="BE604" s="28">
        <v>51.417999999999999</v>
      </c>
      <c r="BF604" s="28">
        <v>13.061</v>
      </c>
      <c r="BG604" s="28">
        <v>8.4079999999999995</v>
      </c>
      <c r="BH604" s="28" t="s">
        <v>83</v>
      </c>
      <c r="BI604" s="28" t="s">
        <v>124</v>
      </c>
      <c r="BJ604" s="41">
        <v>0.29499999999999998</v>
      </c>
    </row>
    <row r="605" spans="1:62" s="28" customFormat="1" ht="15" customHeight="1" x14ac:dyDescent="0.25">
      <c r="A605" s="28" t="s">
        <v>57</v>
      </c>
      <c r="B605" s="29" t="s">
        <v>382</v>
      </c>
      <c r="C605" s="29">
        <v>3</v>
      </c>
      <c r="G605" s="32"/>
      <c r="K605" s="31"/>
      <c r="L605" s="31" t="str">
        <f t="shared" si="72"/>
        <v/>
      </c>
      <c r="M605" s="34" t="str">
        <f t="shared" si="73"/>
        <v/>
      </c>
      <c r="S605" s="37"/>
      <c r="X605" s="31" t="str">
        <f t="shared" si="74"/>
        <v/>
      </c>
      <c r="Y605" s="34" t="str">
        <f t="shared" si="78"/>
        <v/>
      </c>
      <c r="AB605" s="36">
        <v>42278</v>
      </c>
      <c r="AC605" s="28" t="s">
        <v>384</v>
      </c>
      <c r="AD605" s="29">
        <v>3611</v>
      </c>
      <c r="AE605" s="38">
        <v>11.5</v>
      </c>
      <c r="AF605" s="39">
        <v>1.3</v>
      </c>
      <c r="AG605" s="28">
        <v>14.6</v>
      </c>
      <c r="AH605" s="28" t="s">
        <v>115</v>
      </c>
      <c r="AI605" s="28">
        <v>1</v>
      </c>
      <c r="AJ605" s="31">
        <f t="shared" si="75"/>
        <v>17.861160520304999</v>
      </c>
      <c r="AK605" s="34">
        <f t="shared" si="76"/>
        <v>6.1299032724976446</v>
      </c>
      <c r="AN605" s="28">
        <v>3611</v>
      </c>
      <c r="AO605" s="36">
        <v>42633</v>
      </c>
      <c r="AP605" s="28" t="s">
        <v>63</v>
      </c>
      <c r="AQ605" s="28">
        <v>12.7</v>
      </c>
      <c r="AR605" s="39">
        <v>1.3</v>
      </c>
      <c r="AS605" s="28">
        <v>16</v>
      </c>
      <c r="AT605" s="28" t="s">
        <v>115</v>
      </c>
      <c r="AU605" s="28">
        <v>1</v>
      </c>
      <c r="AV605" s="31">
        <f t="shared" si="79"/>
        <v>23.871986578512001</v>
      </c>
      <c r="AW605" s="34">
        <f t="shared" si="77"/>
        <v>7.9267991170771523</v>
      </c>
      <c r="BB605" s="40">
        <v>16.421461030678927</v>
      </c>
      <c r="BC605" s="40">
        <v>3.6935389693210716</v>
      </c>
      <c r="BD605" s="28">
        <v>13.138999999999999</v>
      </c>
      <c r="BE605" s="28">
        <v>56.286000000000001</v>
      </c>
      <c r="BF605" s="28">
        <v>8.8810000000000002</v>
      </c>
      <c r="BG605" s="28">
        <v>8.5419999999999998</v>
      </c>
      <c r="BH605" s="28" t="s">
        <v>83</v>
      </c>
      <c r="BI605" s="28" t="s">
        <v>84</v>
      </c>
      <c r="BJ605" s="41">
        <v>0.38100000000000001</v>
      </c>
    </row>
    <row r="606" spans="1:62" s="28" customFormat="1" ht="15" customHeight="1" x14ac:dyDescent="0.25">
      <c r="A606" s="28" t="s">
        <v>57</v>
      </c>
      <c r="B606" s="29" t="s">
        <v>382</v>
      </c>
      <c r="C606" s="29">
        <v>3</v>
      </c>
      <c r="G606" s="32"/>
      <c r="K606" s="31"/>
      <c r="L606" s="31" t="str">
        <f t="shared" si="72"/>
        <v/>
      </c>
      <c r="M606" s="34" t="str">
        <f t="shared" si="73"/>
        <v/>
      </c>
      <c r="S606" s="37"/>
      <c r="X606" s="31" t="str">
        <f t="shared" si="74"/>
        <v/>
      </c>
      <c r="Y606" s="34" t="str">
        <f t="shared" si="78"/>
        <v/>
      </c>
      <c r="AB606" s="36">
        <v>42278</v>
      </c>
      <c r="AC606" s="28" t="s">
        <v>384</v>
      </c>
      <c r="AD606" s="29">
        <v>3612</v>
      </c>
      <c r="AE606" s="38">
        <v>20.3</v>
      </c>
      <c r="AF606" s="39">
        <v>1.3</v>
      </c>
      <c r="AG606" s="28">
        <v>11</v>
      </c>
      <c r="AH606" s="28" t="s">
        <v>115</v>
      </c>
      <c r="AI606" s="28">
        <v>1</v>
      </c>
      <c r="AJ606" s="31">
        <f t="shared" si="75"/>
        <v>59.018508177378756</v>
      </c>
      <c r="AK606" s="34">
        <f t="shared" si="76"/>
        <v>26.709204497098849</v>
      </c>
      <c r="AN606" s="28">
        <v>3612</v>
      </c>
      <c r="AO606" s="36">
        <v>42633</v>
      </c>
      <c r="AP606" s="28" t="s">
        <v>63</v>
      </c>
      <c r="AQ606" s="28">
        <v>22.4</v>
      </c>
      <c r="AR606" s="39">
        <v>1.3</v>
      </c>
      <c r="AS606" s="28">
        <v>12</v>
      </c>
      <c r="AT606" s="28" t="s">
        <v>115</v>
      </c>
      <c r="AU606" s="28">
        <v>1</v>
      </c>
      <c r="AV606" s="31">
        <f t="shared" si="79"/>
        <v>78.393625390079976</v>
      </c>
      <c r="AW606" s="34">
        <f t="shared" si="77"/>
        <v>34.465817380446026</v>
      </c>
      <c r="BB606" s="40">
        <v>16.146806196283666</v>
      </c>
      <c r="BC606" s="40">
        <v>2.0303330458719406</v>
      </c>
      <c r="BD606" s="28">
        <v>18.437000000000001</v>
      </c>
      <c r="BE606" s="28">
        <v>56.378</v>
      </c>
      <c r="BF606" s="28">
        <v>5.3220000000000001</v>
      </c>
      <c r="BG606" s="28">
        <v>9.6739999999999995</v>
      </c>
      <c r="BH606" s="28" t="s">
        <v>96</v>
      </c>
      <c r="BI606" s="28" t="s">
        <v>176</v>
      </c>
      <c r="BJ606" s="41">
        <v>0.53625</v>
      </c>
    </row>
    <row r="607" spans="1:62" s="28" customFormat="1" ht="15" customHeight="1" x14ac:dyDescent="0.25">
      <c r="A607" s="28" t="s">
        <v>57</v>
      </c>
      <c r="B607" s="29" t="s">
        <v>382</v>
      </c>
      <c r="C607" s="29">
        <v>3</v>
      </c>
      <c r="G607" s="32"/>
      <c r="K607" s="31"/>
      <c r="L607" s="31" t="str">
        <f t="shared" si="72"/>
        <v/>
      </c>
      <c r="M607" s="34" t="str">
        <f t="shared" si="73"/>
        <v/>
      </c>
      <c r="S607" s="37"/>
      <c r="X607" s="31" t="str">
        <f t="shared" si="74"/>
        <v/>
      </c>
      <c r="Y607" s="34" t="str">
        <f t="shared" si="78"/>
        <v/>
      </c>
      <c r="AB607" s="36">
        <v>42278</v>
      </c>
      <c r="AC607" s="28" t="s">
        <v>384</v>
      </c>
      <c r="AD607" s="29">
        <v>3613</v>
      </c>
      <c r="AE607" s="38">
        <v>18.3</v>
      </c>
      <c r="AF607" s="39">
        <v>1.3</v>
      </c>
      <c r="AG607" s="28">
        <v>10.9</v>
      </c>
      <c r="AH607" s="28" t="s">
        <v>115</v>
      </c>
      <c r="AI607" s="28">
        <v>1</v>
      </c>
      <c r="AJ607" s="31">
        <f t="shared" si="75"/>
        <v>23.338378308249002</v>
      </c>
      <c r="AK607" s="34">
        <f t="shared" si="76"/>
        <v>20.417122639240965</v>
      </c>
      <c r="AN607" s="28">
        <v>3613</v>
      </c>
      <c r="AO607" s="36">
        <v>42633</v>
      </c>
      <c r="AP607" s="28" t="s">
        <v>63</v>
      </c>
      <c r="AQ607" s="28">
        <v>18.100000000000001</v>
      </c>
      <c r="AR607" s="39">
        <v>1.3</v>
      </c>
      <c r="AS607" s="28">
        <v>10.8</v>
      </c>
      <c r="AT607" s="28" t="s">
        <v>115</v>
      </c>
      <c r="AU607" s="28">
        <v>1</v>
      </c>
      <c r="AV607" s="31">
        <f t="shared" si="79"/>
        <v>22.621578349212008</v>
      </c>
      <c r="AW607" s="34">
        <f t="shared" si="77"/>
        <v>19.844205873406427</v>
      </c>
      <c r="BB607" s="40">
        <v>8.1494069647716181</v>
      </c>
      <c r="BC607" s="40">
        <v>1.6979118003040916</v>
      </c>
      <c r="BD607" s="28">
        <v>19.896000000000001</v>
      </c>
      <c r="BE607" s="28">
        <v>48.71</v>
      </c>
      <c r="BF607" s="28">
        <v>4.59</v>
      </c>
      <c r="BG607" s="28">
        <v>7.7560000000000002</v>
      </c>
      <c r="BH607" s="28" t="s">
        <v>83</v>
      </c>
      <c r="BI607" s="28" t="s">
        <v>138</v>
      </c>
      <c r="BJ607" s="41">
        <v>0.26333333333333336</v>
      </c>
    </row>
    <row r="608" spans="1:62" s="28" customFormat="1" ht="15" customHeight="1" x14ac:dyDescent="0.25">
      <c r="A608" s="28" t="s">
        <v>57</v>
      </c>
      <c r="B608" s="29" t="s">
        <v>382</v>
      </c>
      <c r="C608" s="29">
        <v>3</v>
      </c>
      <c r="G608" s="32"/>
      <c r="K608" s="31"/>
      <c r="L608" s="31" t="str">
        <f t="shared" si="72"/>
        <v/>
      </c>
      <c r="M608" s="34" t="str">
        <f t="shared" si="73"/>
        <v/>
      </c>
      <c r="S608" s="37"/>
      <c r="X608" s="31" t="str">
        <f t="shared" si="74"/>
        <v/>
      </c>
      <c r="Y608" s="34" t="str">
        <f t="shared" si="78"/>
        <v/>
      </c>
      <c r="AB608" s="36">
        <v>42278</v>
      </c>
      <c r="AC608" s="28" t="s">
        <v>384</v>
      </c>
      <c r="AD608" s="29">
        <v>3614</v>
      </c>
      <c r="AE608" s="38">
        <v>11.4</v>
      </c>
      <c r="AF608" s="39">
        <v>1.3</v>
      </c>
      <c r="AG608" s="28">
        <v>9.3000000000000007</v>
      </c>
      <c r="AH608" s="28" t="s">
        <v>115</v>
      </c>
      <c r="AI608" s="28">
        <v>1</v>
      </c>
      <c r="AJ608" s="31">
        <f t="shared" si="75"/>
        <v>7.7274223407720006</v>
      </c>
      <c r="AK608" s="34">
        <f t="shared" si="76"/>
        <v>5.992799944200109</v>
      </c>
      <c r="AN608" s="28">
        <v>3614</v>
      </c>
      <c r="AO608" s="36">
        <v>42633</v>
      </c>
      <c r="AP608" s="28" t="s">
        <v>63</v>
      </c>
      <c r="AQ608" s="28">
        <v>11.9</v>
      </c>
      <c r="AR608" s="39">
        <v>1.3</v>
      </c>
      <c r="AS608" s="28">
        <v>9.6999999999999993</v>
      </c>
      <c r="AT608" s="28" t="s">
        <v>115</v>
      </c>
      <c r="AU608" s="28">
        <v>1</v>
      </c>
      <c r="AV608" s="31">
        <f t="shared" si="79"/>
        <v>8.782287596733001</v>
      </c>
      <c r="AW608" s="34">
        <f t="shared" si="77"/>
        <v>6.697501893523313</v>
      </c>
      <c r="BB608" s="40">
        <v>6.278344679870445</v>
      </c>
      <c r="BC608" s="40">
        <v>3.3060264799234176</v>
      </c>
      <c r="BD608" s="28">
        <v>18.632000000000001</v>
      </c>
      <c r="BE608" s="28">
        <v>47.036000000000001</v>
      </c>
      <c r="BF608" s="28">
        <v>5.7270000000000003</v>
      </c>
      <c r="BG608" s="28">
        <v>7.1429999999999998</v>
      </c>
      <c r="BH608" s="28" t="s">
        <v>83</v>
      </c>
      <c r="BI608" s="28" t="s">
        <v>138</v>
      </c>
      <c r="BJ608" s="41">
        <v>0.26333333333333336</v>
      </c>
    </row>
    <row r="609" spans="1:62" s="28" customFormat="1" ht="15" customHeight="1" x14ac:dyDescent="0.25">
      <c r="A609" s="28" t="s">
        <v>57</v>
      </c>
      <c r="B609" s="29" t="s">
        <v>382</v>
      </c>
      <c r="C609" s="29">
        <v>4</v>
      </c>
      <c r="D609" s="30">
        <v>40753</v>
      </c>
      <c r="E609" s="28" t="s">
        <v>383</v>
      </c>
      <c r="F609" s="31">
        <v>389</v>
      </c>
      <c r="G609" s="32">
        <v>11.5</v>
      </c>
      <c r="H609" s="33">
        <v>1.3</v>
      </c>
      <c r="I609" s="28">
        <v>8</v>
      </c>
      <c r="J609" s="31" t="s">
        <v>60</v>
      </c>
      <c r="K609" s="31">
        <v>1</v>
      </c>
      <c r="L609" s="31">
        <f t="shared" si="72"/>
        <v>12.073124717999997</v>
      </c>
      <c r="M609" s="34">
        <f t="shared" si="73"/>
        <v>6.1299032724976446</v>
      </c>
      <c r="N609" s="35"/>
      <c r="P609" s="36">
        <v>41148</v>
      </c>
      <c r="Q609" s="28" t="s">
        <v>396</v>
      </c>
      <c r="R609" s="31">
        <v>389</v>
      </c>
      <c r="S609" s="37">
        <v>12.7</v>
      </c>
      <c r="T609" s="33">
        <v>1.3</v>
      </c>
      <c r="U609" s="28">
        <v>8.8000000000000007</v>
      </c>
      <c r="V609" s="28" t="s">
        <v>60</v>
      </c>
      <c r="W609" s="28">
        <v>1</v>
      </c>
      <c r="X609" s="31">
        <f t="shared" si="74"/>
        <v>16.196610316391993</v>
      </c>
      <c r="Y609" s="34">
        <f t="shared" si="78"/>
        <v>7.9267991170771523</v>
      </c>
      <c r="AB609" s="36">
        <v>42278</v>
      </c>
      <c r="AC609" s="28" t="s">
        <v>384</v>
      </c>
      <c r="AD609" s="29">
        <v>389</v>
      </c>
      <c r="AE609" s="38">
        <v>14.4</v>
      </c>
      <c r="AF609" s="39">
        <v>1.3</v>
      </c>
      <c r="AG609" s="28">
        <v>9.9</v>
      </c>
      <c r="AH609" s="28" t="s">
        <v>60</v>
      </c>
      <c r="AI609" s="28">
        <v>1</v>
      </c>
      <c r="AJ609" s="31">
        <f t="shared" si="75"/>
        <v>23.425787430143995</v>
      </c>
      <c r="AK609" s="34">
        <f t="shared" si="76"/>
        <v>10.975013663216709</v>
      </c>
      <c r="AN609" s="28">
        <v>389</v>
      </c>
      <c r="AO609" s="36">
        <v>42633</v>
      </c>
      <c r="AP609" s="28" t="s">
        <v>63</v>
      </c>
      <c r="AQ609" s="28">
        <v>14.6</v>
      </c>
      <c r="AR609" s="39">
        <v>1.3</v>
      </c>
      <c r="AS609" s="28">
        <v>10</v>
      </c>
      <c r="AT609" s="28" t="s">
        <v>60</v>
      </c>
      <c r="AU609" s="28">
        <v>1</v>
      </c>
      <c r="AV609" s="31">
        <f t="shared" si="79"/>
        <v>24.324265263599994</v>
      </c>
      <c r="AW609" s="34">
        <f t="shared" si="77"/>
        <v>11.374180385547875</v>
      </c>
      <c r="BB609" s="40">
        <v>2.4215619522957166</v>
      </c>
      <c r="BC609" s="40">
        <v>7.7330263622181024</v>
      </c>
      <c r="BD609" s="28">
        <v>15.891</v>
      </c>
      <c r="BE609" s="28">
        <v>61.906999999999996</v>
      </c>
      <c r="BF609" s="28">
        <v>11.321</v>
      </c>
      <c r="BG609" s="28">
        <v>11.019</v>
      </c>
      <c r="BH609" s="28" t="s">
        <v>76</v>
      </c>
      <c r="BI609" s="28" t="s">
        <v>212</v>
      </c>
      <c r="BJ609" s="41">
        <v>0.46999999999999986</v>
      </c>
    </row>
    <row r="610" spans="1:62" s="28" customFormat="1" ht="15" customHeight="1" x14ac:dyDescent="0.25">
      <c r="A610" s="28" t="s">
        <v>57</v>
      </c>
      <c r="B610" s="29" t="s">
        <v>382</v>
      </c>
      <c r="C610" s="29">
        <v>4</v>
      </c>
      <c r="D610" s="30">
        <v>40753</v>
      </c>
      <c r="E610" s="28" t="s">
        <v>383</v>
      </c>
      <c r="F610" s="31">
        <v>390</v>
      </c>
      <c r="G610" s="32">
        <v>22.7</v>
      </c>
      <c r="H610" s="33">
        <v>1.3</v>
      </c>
      <c r="I610" s="28">
        <v>20.100000000000001</v>
      </c>
      <c r="J610" s="31" t="s">
        <v>60</v>
      </c>
      <c r="K610" s="31">
        <v>1</v>
      </c>
      <c r="L610" s="31">
        <f t="shared" si="72"/>
        <v>80.469983356703992</v>
      </c>
      <c r="M610" s="34">
        <f t="shared" si="73"/>
        <v>35.674113127404851</v>
      </c>
      <c r="N610" s="35"/>
      <c r="P610" s="36">
        <v>41148</v>
      </c>
      <c r="Q610" s="28" t="s">
        <v>396</v>
      </c>
      <c r="R610" s="31">
        <v>390</v>
      </c>
      <c r="S610" s="37">
        <v>25.7</v>
      </c>
      <c r="T610" s="33">
        <v>1.3</v>
      </c>
      <c r="U610" s="28">
        <v>22.3</v>
      </c>
      <c r="V610" s="28" t="s">
        <v>60</v>
      </c>
      <c r="W610" s="28">
        <v>1</v>
      </c>
      <c r="X610" s="31">
        <f t="shared" si="74"/>
        <v>114.43457193955201</v>
      </c>
      <c r="Y610" s="34">
        <f t="shared" si="78"/>
        <v>49.200895171590076</v>
      </c>
      <c r="AB610" s="36">
        <v>42278</v>
      </c>
      <c r="AC610" s="28" t="s">
        <v>384</v>
      </c>
      <c r="AD610" s="29">
        <v>390</v>
      </c>
      <c r="AE610" s="38">
        <v>32.200000000000003</v>
      </c>
      <c r="AF610" s="39">
        <v>1.3</v>
      </c>
      <c r="AG610" s="28">
        <v>26.9</v>
      </c>
      <c r="AH610" s="28" t="s">
        <v>78</v>
      </c>
      <c r="AI610" s="28">
        <v>1</v>
      </c>
      <c r="AJ610" s="31">
        <f t="shared" si="75"/>
        <v>216.69563493849603</v>
      </c>
      <c r="AK610" s="34">
        <f t="shared" si="76"/>
        <v>88.225255093897559</v>
      </c>
      <c r="AN610" s="28">
        <v>390</v>
      </c>
      <c r="AO610" s="36">
        <v>42633</v>
      </c>
      <c r="AP610" s="28" t="s">
        <v>63</v>
      </c>
      <c r="AQ610" s="28">
        <v>33.799999999999997</v>
      </c>
      <c r="AR610" s="39">
        <v>1.3</v>
      </c>
      <c r="AS610" s="28">
        <v>28</v>
      </c>
      <c r="AT610" s="28" t="s">
        <v>78</v>
      </c>
      <c r="AU610" s="28">
        <v>1</v>
      </c>
      <c r="AV610" s="31">
        <f t="shared" si="79"/>
        <v>248.52928568831993</v>
      </c>
      <c r="AW610" s="34">
        <f t="shared" si="77"/>
        <v>100.03234936243464</v>
      </c>
      <c r="BB610" s="40">
        <v>5.0263076542653904</v>
      </c>
      <c r="BC610" s="40">
        <v>8.1899762775008451</v>
      </c>
      <c r="BD610" s="28">
        <v>28.492999999999999</v>
      </c>
      <c r="BE610" s="28">
        <v>64.069999999999993</v>
      </c>
      <c r="BF610" s="28">
        <v>11.087999999999999</v>
      </c>
      <c r="BG610" s="28">
        <v>11.973000000000001</v>
      </c>
      <c r="BH610" s="28" t="s">
        <v>76</v>
      </c>
      <c r="BI610" s="28" t="s">
        <v>403</v>
      </c>
      <c r="BJ610" s="41">
        <v>0.32</v>
      </c>
    </row>
    <row r="611" spans="1:62" s="28" customFormat="1" ht="15" customHeight="1" x14ac:dyDescent="0.25">
      <c r="A611" s="28" t="s">
        <v>57</v>
      </c>
      <c r="B611" s="29" t="s">
        <v>382</v>
      </c>
      <c r="C611" s="29">
        <v>4</v>
      </c>
      <c r="D611" s="30">
        <v>40753</v>
      </c>
      <c r="E611" s="28" t="s">
        <v>383</v>
      </c>
      <c r="F611" s="31">
        <v>391</v>
      </c>
      <c r="G611" s="32">
        <v>20.9</v>
      </c>
      <c r="H611" s="33">
        <v>1.3</v>
      </c>
      <c r="I611" s="28">
        <v>14.3</v>
      </c>
      <c r="J611" s="31" t="s">
        <v>71</v>
      </c>
      <c r="K611" s="31">
        <v>1</v>
      </c>
      <c r="L611" s="31">
        <f t="shared" si="72"/>
        <v>48.530498167007991</v>
      </c>
      <c r="M611" s="34">
        <f t="shared" si="73"/>
        <v>28.802162484415593</v>
      </c>
      <c r="N611" s="35"/>
      <c r="P611" s="36">
        <v>41148</v>
      </c>
      <c r="Q611" s="28" t="s">
        <v>396</v>
      </c>
      <c r="R611" s="31">
        <v>391</v>
      </c>
      <c r="S611" s="37">
        <v>21</v>
      </c>
      <c r="T611" s="33">
        <v>1.3</v>
      </c>
      <c r="U611" s="28">
        <v>14.4</v>
      </c>
      <c r="V611" s="28" t="s">
        <v>71</v>
      </c>
      <c r="W611" s="28">
        <v>1</v>
      </c>
      <c r="X611" s="31">
        <f t="shared" si="74"/>
        <v>49.3386453504</v>
      </c>
      <c r="Y611" s="34">
        <f t="shared" si="78"/>
        <v>29.160447767380756</v>
      </c>
      <c r="AB611" s="36">
        <v>42278</v>
      </c>
      <c r="AC611" s="28" t="s">
        <v>384</v>
      </c>
      <c r="AD611" s="29">
        <v>391</v>
      </c>
      <c r="AE611" s="38"/>
      <c r="AI611" s="28">
        <v>0</v>
      </c>
      <c r="AJ611" s="31" t="str">
        <f t="shared" si="75"/>
        <v/>
      </c>
      <c r="AK611" s="34" t="str">
        <f t="shared" si="76"/>
        <v/>
      </c>
      <c r="AL611" s="28" t="s">
        <v>90</v>
      </c>
      <c r="AN611" s="28">
        <v>391</v>
      </c>
      <c r="AO611" s="36">
        <v>42633</v>
      </c>
      <c r="AP611" s="28" t="s">
        <v>63</v>
      </c>
      <c r="AS611" s="28" t="s">
        <v>64</v>
      </c>
      <c r="AU611" s="28">
        <v>0</v>
      </c>
      <c r="AV611" s="31" t="str">
        <f t="shared" si="79"/>
        <v/>
      </c>
      <c r="AW611" s="34" t="str">
        <f t="shared" si="77"/>
        <v/>
      </c>
      <c r="AX611" s="28" t="s">
        <v>91</v>
      </c>
      <c r="BB611" s="40"/>
      <c r="BC611" s="40"/>
      <c r="BH611" s="28" t="s">
        <v>76</v>
      </c>
      <c r="BI611" s="28" t="s">
        <v>403</v>
      </c>
      <c r="BJ611" s="41">
        <v>0.32</v>
      </c>
    </row>
    <row r="612" spans="1:62" s="28" customFormat="1" ht="15" customHeight="1" x14ac:dyDescent="0.25">
      <c r="A612" s="28" t="s">
        <v>57</v>
      </c>
      <c r="B612" s="29" t="s">
        <v>382</v>
      </c>
      <c r="C612" s="29">
        <v>4</v>
      </c>
      <c r="D612" s="30">
        <v>40753</v>
      </c>
      <c r="E612" s="28" t="s">
        <v>383</v>
      </c>
      <c r="F612" s="31">
        <v>392</v>
      </c>
      <c r="G612" s="32">
        <v>21.4</v>
      </c>
      <c r="H612" s="33">
        <v>1.3</v>
      </c>
      <c r="I612" s="28">
        <v>12.5</v>
      </c>
      <c r="J612" s="31" t="s">
        <v>60</v>
      </c>
      <c r="K612" s="31">
        <v>1</v>
      </c>
      <c r="L612" s="31">
        <f t="shared" si="72"/>
        <v>51.425135554499988</v>
      </c>
      <c r="M612" s="34">
        <f t="shared" si="73"/>
        <v>30.620895546305608</v>
      </c>
      <c r="N612" s="35"/>
      <c r="P612" s="36">
        <v>41148</v>
      </c>
      <c r="Q612" s="28" t="s">
        <v>396</v>
      </c>
      <c r="R612" s="31">
        <v>392</v>
      </c>
      <c r="S612" s="37">
        <v>24.6</v>
      </c>
      <c r="T612" s="33">
        <v>1.3</v>
      </c>
      <c r="U612" s="28">
        <v>14.1</v>
      </c>
      <c r="V612" s="28" t="s">
        <v>60</v>
      </c>
      <c r="W612" s="28">
        <v>1</v>
      </c>
      <c r="X612" s="31">
        <f t="shared" si="74"/>
        <v>76.652656817796</v>
      </c>
      <c r="Y612" s="34">
        <f t="shared" si="78"/>
        <v>43.930701922476189</v>
      </c>
      <c r="AB612" s="36">
        <v>42278</v>
      </c>
      <c r="AC612" s="28" t="s">
        <v>384</v>
      </c>
      <c r="AD612" s="29">
        <v>392</v>
      </c>
      <c r="AE612" s="38">
        <v>28</v>
      </c>
      <c r="AF612" s="39">
        <v>1.3</v>
      </c>
      <c r="AG612" s="28">
        <v>15.8</v>
      </c>
      <c r="AH612" s="28" t="s">
        <v>60</v>
      </c>
      <c r="AI612" s="28">
        <v>1</v>
      </c>
      <c r="AJ612" s="31">
        <f t="shared" si="75"/>
        <v>111.2784416352</v>
      </c>
      <c r="AK612" s="34">
        <f t="shared" si="76"/>
        <v>61.430707372436736</v>
      </c>
      <c r="AN612" s="28">
        <v>392</v>
      </c>
      <c r="AO612" s="36">
        <v>42633</v>
      </c>
      <c r="AP612" s="28" t="s">
        <v>63</v>
      </c>
      <c r="AQ612" s="28">
        <v>28.9</v>
      </c>
      <c r="AR612" s="39">
        <v>1.3</v>
      </c>
      <c r="AS612" s="28">
        <v>16.2</v>
      </c>
      <c r="AT612" s="28" t="s">
        <v>60</v>
      </c>
      <c r="AU612" s="28">
        <v>1</v>
      </c>
      <c r="AV612" s="31">
        <f t="shared" si="79"/>
        <v>121.54821503308196</v>
      </c>
      <c r="AW612" s="34">
        <f t="shared" si="77"/>
        <v>66.676320854284953</v>
      </c>
      <c r="BB612" s="40">
        <v>5.0679383336218065</v>
      </c>
      <c r="BC612" s="40">
        <v>9.6069048373349677</v>
      </c>
      <c r="BD612" s="28">
        <v>16.986999999999998</v>
      </c>
      <c r="BE612" s="28">
        <v>64.28</v>
      </c>
      <c r="BF612" s="28">
        <v>12.571</v>
      </c>
      <c r="BG612" s="28">
        <v>12.191000000000001</v>
      </c>
      <c r="BH612" s="28" t="s">
        <v>186</v>
      </c>
      <c r="BI612" s="28" t="s">
        <v>404</v>
      </c>
      <c r="BJ612" s="41">
        <v>0.37</v>
      </c>
    </row>
    <row r="613" spans="1:62" s="28" customFormat="1" ht="15" customHeight="1" x14ac:dyDescent="0.25">
      <c r="A613" s="28" t="s">
        <v>57</v>
      </c>
      <c r="B613" s="29" t="s">
        <v>382</v>
      </c>
      <c r="C613" s="29">
        <v>4</v>
      </c>
      <c r="D613" s="30">
        <v>40753</v>
      </c>
      <c r="E613" s="28" t="s">
        <v>383</v>
      </c>
      <c r="F613" s="31">
        <v>393</v>
      </c>
      <c r="G613" s="32">
        <v>18.3</v>
      </c>
      <c r="H613" s="33">
        <v>1.3</v>
      </c>
      <c r="I613" s="28">
        <v>15.6</v>
      </c>
      <c r="J613" s="31" t="s">
        <v>60</v>
      </c>
      <c r="K613" s="31">
        <v>1</v>
      </c>
      <c r="L613" s="31">
        <f t="shared" si="72"/>
        <v>82.557510926465852</v>
      </c>
      <c r="M613" s="34">
        <f t="shared" si="73"/>
        <v>20.417122639240965</v>
      </c>
      <c r="N613" s="35"/>
      <c r="P613" s="36">
        <v>41148</v>
      </c>
      <c r="Q613" s="28" t="s">
        <v>396</v>
      </c>
      <c r="R613" s="31">
        <v>393</v>
      </c>
      <c r="S613" s="37">
        <v>18.3</v>
      </c>
      <c r="T613" s="33">
        <v>1.3</v>
      </c>
      <c r="U613" s="28">
        <v>15.6</v>
      </c>
      <c r="V613" s="28" t="s">
        <v>60</v>
      </c>
      <c r="W613" s="28">
        <v>1</v>
      </c>
      <c r="X613" s="31">
        <f t="shared" si="74"/>
        <v>82.557510926465852</v>
      </c>
      <c r="Y613" s="34">
        <f t="shared" si="78"/>
        <v>20.417122639240965</v>
      </c>
      <c r="AB613" s="36">
        <v>42278</v>
      </c>
      <c r="AC613" s="28" t="s">
        <v>384</v>
      </c>
      <c r="AD613" s="29">
        <v>393</v>
      </c>
      <c r="AE613" s="38">
        <v>18.2</v>
      </c>
      <c r="AF613" s="39">
        <v>1.3</v>
      </c>
      <c r="AG613" s="28">
        <v>15.5</v>
      </c>
      <c r="AH613" s="28" t="s">
        <v>60</v>
      </c>
      <c r="AI613" s="28">
        <v>1</v>
      </c>
      <c r="AJ613" s="31">
        <f t="shared" si="75"/>
        <v>81.134261412449902</v>
      </c>
      <c r="AK613" s="34">
        <f t="shared" si="76"/>
        <v>20.129412975000101</v>
      </c>
      <c r="AN613" s="28">
        <v>393</v>
      </c>
      <c r="AO613" s="36">
        <v>42633</v>
      </c>
      <c r="AP613" s="28" t="s">
        <v>63</v>
      </c>
      <c r="AQ613" s="28">
        <v>18.3</v>
      </c>
      <c r="AR613" s="39">
        <v>1.3</v>
      </c>
      <c r="AS613" s="28">
        <v>15.6</v>
      </c>
      <c r="AT613" s="28" t="s">
        <v>60</v>
      </c>
      <c r="AU613" s="28">
        <v>1</v>
      </c>
      <c r="AV613" s="31">
        <f t="shared" si="79"/>
        <v>82.557510926465852</v>
      </c>
      <c r="AW613" s="34">
        <f t="shared" si="77"/>
        <v>20.417122639240965</v>
      </c>
      <c r="BB613" s="40">
        <v>4.7205817650113229</v>
      </c>
      <c r="BC613" s="40">
        <v>9.5265462983546705</v>
      </c>
      <c r="BD613" s="28">
        <v>13.287000000000001</v>
      </c>
      <c r="BE613" s="28">
        <v>63.970999999999997</v>
      </c>
      <c r="BF613" s="28">
        <v>12.602</v>
      </c>
      <c r="BG613" s="28">
        <v>11.94</v>
      </c>
      <c r="BH613" s="28" t="s">
        <v>76</v>
      </c>
      <c r="BI613" s="28" t="s">
        <v>278</v>
      </c>
      <c r="BJ613" s="41">
        <v>0.65086909638554202</v>
      </c>
    </row>
    <row r="614" spans="1:62" s="28" customFormat="1" ht="15" customHeight="1" x14ac:dyDescent="0.25">
      <c r="A614" s="28" t="s">
        <v>57</v>
      </c>
      <c r="B614" s="29" t="s">
        <v>382</v>
      </c>
      <c r="C614" s="29">
        <v>4</v>
      </c>
      <c r="D614" s="30">
        <v>40753</v>
      </c>
      <c r="E614" s="28" t="s">
        <v>383</v>
      </c>
      <c r="F614" s="31">
        <v>394</v>
      </c>
      <c r="G614" s="32">
        <v>12.8</v>
      </c>
      <c r="H614" s="33">
        <v>1.3</v>
      </c>
      <c r="I614" s="28">
        <v>7.7</v>
      </c>
      <c r="J614" s="31" t="s">
        <v>147</v>
      </c>
      <c r="K614" s="31">
        <v>1</v>
      </c>
      <c r="L614" s="31">
        <f t="shared" si="72"/>
        <v>17.152793247744004</v>
      </c>
      <c r="M614" s="34">
        <f t="shared" si="73"/>
        <v>8.0894693981847237</v>
      </c>
      <c r="N614" s="35"/>
      <c r="P614" s="36">
        <v>41148</v>
      </c>
      <c r="Q614" s="28" t="s">
        <v>396</v>
      </c>
      <c r="R614" s="31">
        <v>394</v>
      </c>
      <c r="S614" s="37">
        <v>13.1</v>
      </c>
      <c r="T614" s="33">
        <v>1.3</v>
      </c>
      <c r="U614" s="28">
        <v>7.8</v>
      </c>
      <c r="V614" s="28" t="s">
        <v>147</v>
      </c>
      <c r="W614" s="28">
        <v>1</v>
      </c>
      <c r="X614" s="31">
        <f t="shared" si="74"/>
        <v>18.199580699663997</v>
      </c>
      <c r="Y614" s="34">
        <f t="shared" si="78"/>
        <v>8.5897172999647697</v>
      </c>
      <c r="AB614" s="36">
        <v>42278</v>
      </c>
      <c r="AC614" s="28" t="s">
        <v>384</v>
      </c>
      <c r="AD614" s="29">
        <v>394</v>
      </c>
      <c r="AE614" s="38">
        <v>13.5</v>
      </c>
      <c r="AF614" s="39">
        <v>1.3</v>
      </c>
      <c r="AG614" s="28">
        <v>8</v>
      </c>
      <c r="AH614" s="28" t="s">
        <v>60</v>
      </c>
      <c r="AI614" s="28">
        <v>1</v>
      </c>
      <c r="AJ614" s="31">
        <f t="shared" si="75"/>
        <v>19.823562863999999</v>
      </c>
      <c r="AK614" s="34">
        <f t="shared" si="76"/>
        <v>9.2856150527302415</v>
      </c>
      <c r="AN614" s="28">
        <v>394</v>
      </c>
      <c r="AO614" s="36">
        <v>42633</v>
      </c>
      <c r="AP614" s="28" t="s">
        <v>63</v>
      </c>
      <c r="AQ614" s="28">
        <v>13.6</v>
      </c>
      <c r="AR614" s="39">
        <v>1.3</v>
      </c>
      <c r="AS614" s="28">
        <v>8.1</v>
      </c>
      <c r="AT614" s="28" t="s">
        <v>60</v>
      </c>
      <c r="AU614" s="28">
        <v>1</v>
      </c>
      <c r="AV614" s="31">
        <f t="shared" si="79"/>
        <v>20.369812151807999</v>
      </c>
      <c r="AW614" s="34">
        <f t="shared" si="77"/>
        <v>9.4648119076505743</v>
      </c>
      <c r="BB614" s="40">
        <v>4.3709722859911544</v>
      </c>
      <c r="BC614" s="40">
        <v>10.266427131204258</v>
      </c>
      <c r="BD614" s="28">
        <v>11.975</v>
      </c>
      <c r="BE614" s="28">
        <v>63.61</v>
      </c>
      <c r="BF614" s="28">
        <v>13.484</v>
      </c>
      <c r="BG614" s="28">
        <v>11.598000000000001</v>
      </c>
      <c r="BH614" s="28" t="s">
        <v>96</v>
      </c>
      <c r="BI614" s="28" t="s">
        <v>243</v>
      </c>
      <c r="BJ614" s="41">
        <v>0.56000000000000005</v>
      </c>
    </row>
    <row r="615" spans="1:62" s="28" customFormat="1" ht="15" customHeight="1" x14ac:dyDescent="0.25">
      <c r="A615" s="28" t="s">
        <v>57</v>
      </c>
      <c r="B615" s="29" t="s">
        <v>382</v>
      </c>
      <c r="C615" s="29">
        <v>4</v>
      </c>
      <c r="D615" s="30">
        <v>40753</v>
      </c>
      <c r="E615" s="28" t="s">
        <v>383</v>
      </c>
      <c r="F615" s="31">
        <v>395</v>
      </c>
      <c r="G615" s="32">
        <v>17</v>
      </c>
      <c r="H615" s="33">
        <v>1.3</v>
      </c>
      <c r="I615" s="28">
        <v>7.8</v>
      </c>
      <c r="J615" s="31" t="s">
        <v>147</v>
      </c>
      <c r="K615" s="31">
        <v>1</v>
      </c>
      <c r="L615" s="31">
        <f t="shared" si="72"/>
        <v>30.649022913600003</v>
      </c>
      <c r="M615" s="34">
        <f t="shared" si="73"/>
        <v>16.86976067377147</v>
      </c>
      <c r="N615" s="35"/>
      <c r="P615" s="36">
        <v>41148</v>
      </c>
      <c r="Q615" s="28" t="s">
        <v>396</v>
      </c>
      <c r="R615" s="31">
        <v>395</v>
      </c>
      <c r="S615" s="37">
        <v>17.100000000000001</v>
      </c>
      <c r="T615" s="33">
        <v>1.3</v>
      </c>
      <c r="U615" s="28">
        <v>7.9</v>
      </c>
      <c r="V615" s="28" t="s">
        <v>147</v>
      </c>
      <c r="W615" s="28">
        <v>1</v>
      </c>
      <c r="X615" s="31">
        <f t="shared" si="74"/>
        <v>31.408232739912009</v>
      </c>
      <c r="Y615" s="34">
        <f t="shared" si="78"/>
        <v>17.127979755626239</v>
      </c>
      <c r="AB615" s="36">
        <v>42278</v>
      </c>
      <c r="AC615" s="28" t="s">
        <v>384</v>
      </c>
      <c r="AD615" s="29">
        <v>395</v>
      </c>
      <c r="AE615" s="38">
        <v>17</v>
      </c>
      <c r="AF615" s="39">
        <v>1.3</v>
      </c>
      <c r="AG615" s="28">
        <v>7.8</v>
      </c>
      <c r="AH615" s="28" t="s">
        <v>134</v>
      </c>
      <c r="AI615" s="28">
        <v>1</v>
      </c>
      <c r="AJ615" s="31">
        <f t="shared" si="75"/>
        <v>30.649022913600003</v>
      </c>
      <c r="AK615" s="34">
        <f t="shared" si="76"/>
        <v>16.86976067377147</v>
      </c>
      <c r="AN615" s="28">
        <v>395</v>
      </c>
      <c r="AO615" s="36">
        <v>42633</v>
      </c>
      <c r="AP615" s="28" t="s">
        <v>63</v>
      </c>
      <c r="AQ615" s="28">
        <v>16.899999999999999</v>
      </c>
      <c r="AR615" s="39">
        <v>1.3</v>
      </c>
      <c r="AS615" s="28">
        <v>7.8</v>
      </c>
      <c r="AT615" s="28" t="s">
        <v>134</v>
      </c>
      <c r="AU615" s="28">
        <v>1</v>
      </c>
      <c r="AV615" s="31">
        <f t="shared" si="79"/>
        <v>30.289506693263995</v>
      </c>
      <c r="AW615" s="34">
        <f t="shared" si="77"/>
        <v>16.613945443576625</v>
      </c>
      <c r="BB615" s="40">
        <v>5.6404024673218807</v>
      </c>
      <c r="BC615" s="40">
        <v>10.788955092681039</v>
      </c>
      <c r="BD615" s="28">
        <v>4.9119999999999999</v>
      </c>
      <c r="BE615" s="28">
        <v>64.088999999999999</v>
      </c>
      <c r="BF615" s="28">
        <v>13.891999999999999</v>
      </c>
      <c r="BG615" s="28">
        <v>11.824</v>
      </c>
      <c r="BH615" s="28" t="s">
        <v>96</v>
      </c>
      <c r="BI615" s="28" t="s">
        <v>243</v>
      </c>
      <c r="BJ615" s="41">
        <v>0.56000000000000005</v>
      </c>
    </row>
    <row r="616" spans="1:62" s="28" customFormat="1" ht="15" customHeight="1" x14ac:dyDescent="0.25">
      <c r="A616" s="28" t="s">
        <v>57</v>
      </c>
      <c r="B616" s="29" t="s">
        <v>382</v>
      </c>
      <c r="C616" s="29">
        <v>4</v>
      </c>
      <c r="D616" s="30">
        <v>40753</v>
      </c>
      <c r="E616" s="28" t="s">
        <v>383</v>
      </c>
      <c r="F616" s="31">
        <v>396</v>
      </c>
      <c r="G616" s="32">
        <v>15.3</v>
      </c>
      <c r="H616" s="33">
        <v>1.3</v>
      </c>
      <c r="I616" s="28">
        <v>15.8</v>
      </c>
      <c r="J616" s="31" t="s">
        <v>60</v>
      </c>
      <c r="K616" s="31">
        <v>1</v>
      </c>
      <c r="L616" s="31">
        <f t="shared" si="72"/>
        <v>57.264784486979416</v>
      </c>
      <c r="M616" s="34">
        <f t="shared" si="73"/>
        <v>12.840946036528823</v>
      </c>
      <c r="N616" s="35"/>
      <c r="P616" s="36">
        <v>41148</v>
      </c>
      <c r="Q616" s="28" t="s">
        <v>396</v>
      </c>
      <c r="R616" s="31">
        <v>396</v>
      </c>
      <c r="S616" s="37">
        <v>16.100000000000001</v>
      </c>
      <c r="T616" s="33">
        <v>1.3</v>
      </c>
      <c r="U616" s="28">
        <v>16.5</v>
      </c>
      <c r="V616" s="28" t="s">
        <v>60</v>
      </c>
      <c r="W616" s="28">
        <v>1</v>
      </c>
      <c r="X616" s="31">
        <f t="shared" si="74"/>
        <v>66.219115925702582</v>
      </c>
      <c r="Y616" s="34">
        <f t="shared" si="78"/>
        <v>14.652955611038447</v>
      </c>
      <c r="AB616" s="36">
        <v>42278</v>
      </c>
      <c r="AC616" s="28" t="s">
        <v>384</v>
      </c>
      <c r="AD616" s="29">
        <v>396</v>
      </c>
      <c r="AE616" s="38">
        <v>17.399999999999999</v>
      </c>
      <c r="AF616" s="39">
        <v>1.3</v>
      </c>
      <c r="AG616" s="28">
        <v>17.7</v>
      </c>
      <c r="AH616" s="28" t="s">
        <v>60</v>
      </c>
      <c r="AI616" s="28">
        <v>1</v>
      </c>
      <c r="AJ616" s="31">
        <f t="shared" si="75"/>
        <v>82.969685703923915</v>
      </c>
      <c r="AK616" s="34">
        <f t="shared" si="76"/>
        <v>17.917143339198336</v>
      </c>
      <c r="AN616" s="28">
        <v>396</v>
      </c>
      <c r="AO616" s="36">
        <v>42633</v>
      </c>
      <c r="AP616" s="28" t="s">
        <v>63</v>
      </c>
      <c r="AQ616" s="28">
        <v>17.899999999999999</v>
      </c>
      <c r="AR616" s="39">
        <v>1.3</v>
      </c>
      <c r="AS616" s="28">
        <v>18.2</v>
      </c>
      <c r="AT616" s="28" t="s">
        <v>60</v>
      </c>
      <c r="AU616" s="28">
        <v>1</v>
      </c>
      <c r="AV616" s="31">
        <f t="shared" si="79"/>
        <v>90.286981117294459</v>
      </c>
      <c r="AW616" s="34">
        <f t="shared" si="77"/>
        <v>19.281266852215733</v>
      </c>
      <c r="BB616" s="40">
        <v>4.6533439328544191</v>
      </c>
      <c r="BC616" s="40">
        <v>11.441762615358137</v>
      </c>
      <c r="BD616" s="28">
        <v>7.6390000000000002</v>
      </c>
      <c r="BE616" s="28">
        <v>64.094999999999999</v>
      </c>
      <c r="BF616" s="28">
        <v>14.677</v>
      </c>
      <c r="BG616" s="28">
        <v>11.82</v>
      </c>
      <c r="BH616" s="28" t="s">
        <v>122</v>
      </c>
      <c r="BI616" s="28" t="s">
        <v>405</v>
      </c>
      <c r="BJ616" s="41">
        <v>0.63769281045751647</v>
      </c>
    </row>
    <row r="617" spans="1:62" s="28" customFormat="1" ht="15" customHeight="1" x14ac:dyDescent="0.25">
      <c r="A617" s="28" t="s">
        <v>57</v>
      </c>
      <c r="B617" s="29" t="s">
        <v>382</v>
      </c>
      <c r="C617" s="29">
        <v>4</v>
      </c>
      <c r="D617" s="30">
        <v>40753</v>
      </c>
      <c r="E617" s="28" t="s">
        <v>383</v>
      </c>
      <c r="F617" s="31">
        <v>397</v>
      </c>
      <c r="G617" s="32">
        <v>31.5</v>
      </c>
      <c r="H617" s="33">
        <v>1.8</v>
      </c>
      <c r="I617" s="28">
        <v>25</v>
      </c>
      <c r="J617" s="31" t="s">
        <v>60</v>
      </c>
      <c r="K617" s="31">
        <v>1</v>
      </c>
      <c r="L617" s="31">
        <f t="shared" si="72"/>
        <v>439.66322150625001</v>
      </c>
      <c r="M617" s="34">
        <f t="shared" si="73"/>
        <v>83.343272539587346</v>
      </c>
      <c r="N617" s="35"/>
      <c r="P617" s="36">
        <v>41148</v>
      </c>
      <c r="Q617" s="28" t="s">
        <v>396</v>
      </c>
      <c r="R617" s="31">
        <v>397</v>
      </c>
      <c r="S617" s="37">
        <v>34.799999999999997</v>
      </c>
      <c r="T617" s="33">
        <v>1.8</v>
      </c>
      <c r="U617" s="28">
        <v>27.1</v>
      </c>
      <c r="V617" s="28" t="s">
        <v>60</v>
      </c>
      <c r="W617" s="28">
        <v>1</v>
      </c>
      <c r="X617" s="31">
        <f t="shared" si="74"/>
        <v>581.68357428657589</v>
      </c>
      <c r="Y617" s="34">
        <f t="shared" si="78"/>
        <v>107.87888693690456</v>
      </c>
      <c r="AB617" s="36">
        <v>42278</v>
      </c>
      <c r="AC617" s="28" t="s">
        <v>384</v>
      </c>
      <c r="AD617" s="29">
        <v>397</v>
      </c>
      <c r="AE617" s="38">
        <v>39.5</v>
      </c>
      <c r="AF617" s="39">
        <v>1.8</v>
      </c>
      <c r="AG617" s="28">
        <v>29.9</v>
      </c>
      <c r="AH617" s="28" t="s">
        <v>60</v>
      </c>
      <c r="AI617" s="28">
        <v>1</v>
      </c>
      <c r="AJ617" s="31">
        <f t="shared" si="75"/>
        <v>826.84556458627503</v>
      </c>
      <c r="AK617" s="34">
        <f t="shared" si="76"/>
        <v>149.77271162361248</v>
      </c>
      <c r="AN617" s="28">
        <v>397</v>
      </c>
      <c r="AO617" s="36">
        <v>42633</v>
      </c>
      <c r="AP617" s="28" t="s">
        <v>63</v>
      </c>
      <c r="AQ617" s="28">
        <v>39.700000000000003</v>
      </c>
      <c r="AR617" s="39">
        <v>1.8</v>
      </c>
      <c r="AS617" s="28">
        <v>30</v>
      </c>
      <c r="AT617" s="28" t="s">
        <v>60</v>
      </c>
      <c r="AU617" s="28">
        <v>1</v>
      </c>
      <c r="AV617" s="31">
        <f t="shared" si="79"/>
        <v>838.03332642030011</v>
      </c>
      <c r="AW617" s="34">
        <f t="shared" si="77"/>
        <v>151.74473361353154</v>
      </c>
      <c r="BB617" s="40">
        <v>5.223765846675386</v>
      </c>
      <c r="BC617" s="40">
        <v>14.225150502718961</v>
      </c>
      <c r="BD617" s="28">
        <v>67.194999999999993</v>
      </c>
      <c r="BE617" s="28">
        <v>64.680000000000007</v>
      </c>
      <c r="BF617" s="28">
        <v>17.460999999999999</v>
      </c>
      <c r="BG617" s="28">
        <v>11.56</v>
      </c>
      <c r="BH617" s="28" t="s">
        <v>234</v>
      </c>
      <c r="BI617" s="28" t="s">
        <v>406</v>
      </c>
      <c r="BJ617" s="41">
        <v>0.73</v>
      </c>
    </row>
    <row r="618" spans="1:62" s="28" customFormat="1" ht="15" customHeight="1" x14ac:dyDescent="0.25">
      <c r="A618" s="28" t="s">
        <v>57</v>
      </c>
      <c r="B618" s="29" t="s">
        <v>382</v>
      </c>
      <c r="C618" s="29">
        <v>4</v>
      </c>
      <c r="D618" s="30">
        <v>40753</v>
      </c>
      <c r="E618" s="28" t="s">
        <v>383</v>
      </c>
      <c r="F618" s="31">
        <v>398</v>
      </c>
      <c r="G618" s="32">
        <v>12.5</v>
      </c>
      <c r="H618" s="33">
        <v>1.3</v>
      </c>
      <c r="I618" s="28">
        <v>8.6999999999999993</v>
      </c>
      <c r="J618" s="31" t="s">
        <v>125</v>
      </c>
      <c r="K618" s="31">
        <v>1</v>
      </c>
      <c r="L618" s="31">
        <f t="shared" si="72"/>
        <v>16.667360085937499</v>
      </c>
      <c r="M618" s="34">
        <f t="shared" si="73"/>
        <v>7.6075208051914514</v>
      </c>
      <c r="N618" s="35"/>
      <c r="P618" s="36">
        <v>41148</v>
      </c>
      <c r="Q618" s="28" t="s">
        <v>396</v>
      </c>
      <c r="R618" s="31">
        <v>398</v>
      </c>
      <c r="S618" s="37">
        <v>12.5</v>
      </c>
      <c r="T618" s="33">
        <v>1.3</v>
      </c>
      <c r="U618" s="28">
        <v>8.6999999999999993</v>
      </c>
      <c r="V618" s="28" t="s">
        <v>125</v>
      </c>
      <c r="W618" s="28">
        <v>1</v>
      </c>
      <c r="X618" s="31">
        <f t="shared" si="74"/>
        <v>16.667360085937499</v>
      </c>
      <c r="Y618" s="34">
        <f t="shared" si="78"/>
        <v>7.6075208051914514</v>
      </c>
      <c r="AB618" s="36">
        <v>42278</v>
      </c>
      <c r="AC618" s="28" t="s">
        <v>384</v>
      </c>
      <c r="AD618" s="29">
        <v>398</v>
      </c>
      <c r="AE618" s="38">
        <v>12.8</v>
      </c>
      <c r="AF618" s="39">
        <v>1.3</v>
      </c>
      <c r="AG618" s="28">
        <v>8.9</v>
      </c>
      <c r="AH618" s="28" t="s">
        <v>376</v>
      </c>
      <c r="AI618" s="28">
        <v>1</v>
      </c>
      <c r="AJ618" s="31">
        <f t="shared" si="75"/>
        <v>17.878763741184006</v>
      </c>
      <c r="AK618" s="34">
        <f t="shared" si="76"/>
        <v>8.0894693981847237</v>
      </c>
      <c r="AN618" s="28">
        <v>398</v>
      </c>
      <c r="AO618" s="36">
        <v>42633</v>
      </c>
      <c r="AP618" s="28" t="s">
        <v>63</v>
      </c>
      <c r="AQ618" s="28">
        <v>12.6</v>
      </c>
      <c r="AR618" s="39">
        <v>1.3</v>
      </c>
      <c r="AS618" s="28">
        <v>8.8000000000000007</v>
      </c>
      <c r="AT618" s="28" t="s">
        <v>376</v>
      </c>
      <c r="AU618" s="28">
        <v>1</v>
      </c>
      <c r="AV618" s="31">
        <f t="shared" si="79"/>
        <v>17.129760932592003</v>
      </c>
      <c r="AW618" s="34">
        <f t="shared" si="77"/>
        <v>7.7661527252773626</v>
      </c>
      <c r="BB618" s="40">
        <v>3.6875622712759171</v>
      </c>
      <c r="BC618" s="40">
        <v>6.9565648577975487</v>
      </c>
      <c r="BD618" s="28">
        <v>6.1390000000000002</v>
      </c>
      <c r="BE618" s="28">
        <v>67.037000000000006</v>
      </c>
      <c r="BF618" s="28">
        <v>20.805</v>
      </c>
      <c r="BG618" s="28">
        <v>12.807</v>
      </c>
      <c r="BH618" s="28" t="s">
        <v>86</v>
      </c>
      <c r="BI618" s="28" t="s">
        <v>87</v>
      </c>
      <c r="BJ618" s="41">
        <v>0.505</v>
      </c>
    </row>
    <row r="619" spans="1:62" s="28" customFormat="1" ht="15" customHeight="1" x14ac:dyDescent="0.25">
      <c r="A619" s="28" t="s">
        <v>57</v>
      </c>
      <c r="B619" s="29" t="s">
        <v>382</v>
      </c>
      <c r="C619" s="29">
        <v>4</v>
      </c>
      <c r="D619" s="30">
        <v>40753</v>
      </c>
      <c r="E619" s="28" t="s">
        <v>383</v>
      </c>
      <c r="F619" s="31">
        <v>399</v>
      </c>
      <c r="G619" s="32">
        <v>26.8</v>
      </c>
      <c r="H619" s="33">
        <v>1.3</v>
      </c>
      <c r="I619" s="28">
        <v>17.5</v>
      </c>
      <c r="J619" s="31" t="s">
        <v>60</v>
      </c>
      <c r="K619" s="31">
        <v>1</v>
      </c>
      <c r="L619" s="31">
        <f t="shared" si="72"/>
        <v>97.65484081919999</v>
      </c>
      <c r="M619" s="34">
        <f t="shared" si="73"/>
        <v>54.842258512773633</v>
      </c>
      <c r="N619" s="35"/>
      <c r="P619" s="36">
        <v>41148</v>
      </c>
      <c r="Q619" s="28" t="s">
        <v>396</v>
      </c>
      <c r="R619" s="31">
        <v>399</v>
      </c>
      <c r="S619" s="37">
        <v>29.5</v>
      </c>
      <c r="T619" s="33">
        <v>1.3</v>
      </c>
      <c r="U619" s="28">
        <v>19</v>
      </c>
      <c r="V619" s="28" t="s">
        <v>60</v>
      </c>
      <c r="W619" s="28">
        <v>1</v>
      </c>
      <c r="X619" s="31">
        <f t="shared" si="74"/>
        <v>128.464689816</v>
      </c>
      <c r="Y619" s="34">
        <f t="shared" si="78"/>
        <v>70.321032132317512</v>
      </c>
      <c r="AB619" s="36">
        <v>42278</v>
      </c>
      <c r="AC619" s="28" t="s">
        <v>384</v>
      </c>
      <c r="AD619" s="29">
        <v>399</v>
      </c>
      <c r="AE619" s="38">
        <v>39.700000000000003</v>
      </c>
      <c r="AF619" s="39">
        <v>1.3</v>
      </c>
      <c r="AG619" s="28">
        <v>24</v>
      </c>
      <c r="AH619" s="28" t="s">
        <v>78</v>
      </c>
      <c r="AI619" s="28">
        <v>1</v>
      </c>
      <c r="AJ619" s="31">
        <f t="shared" si="75"/>
        <v>293.88565967616</v>
      </c>
      <c r="AK619" s="34">
        <f t="shared" si="76"/>
        <v>151.74473361353154</v>
      </c>
      <c r="AM619" s="28" t="s">
        <v>143</v>
      </c>
      <c r="AN619" s="28">
        <v>399</v>
      </c>
      <c r="AO619" s="36">
        <v>42633</v>
      </c>
      <c r="AP619" s="28" t="s">
        <v>63</v>
      </c>
      <c r="AQ619" s="28">
        <v>41.8</v>
      </c>
      <c r="AR619" s="39">
        <v>1.3</v>
      </c>
      <c r="AS619" s="28">
        <v>25</v>
      </c>
      <c r="AT619" s="28" t="s">
        <v>78</v>
      </c>
      <c r="AU619" s="28">
        <v>1</v>
      </c>
      <c r="AV619" s="31">
        <f t="shared" si="79"/>
        <v>339.37411305599994</v>
      </c>
      <c r="AW619" s="34">
        <f t="shared" si="77"/>
        <v>173.41744559228638</v>
      </c>
      <c r="BB619" s="40">
        <v>8.7842864376269034</v>
      </c>
      <c r="BC619" s="40">
        <v>11.612713562373093</v>
      </c>
      <c r="BD619" s="28">
        <v>30.216999999999999</v>
      </c>
      <c r="BE619" s="28">
        <v>67.418999999999997</v>
      </c>
      <c r="BF619" s="28">
        <v>15.234999999999999</v>
      </c>
      <c r="BG619" s="28">
        <v>13.17</v>
      </c>
      <c r="BH619" s="28" t="s">
        <v>76</v>
      </c>
      <c r="BI619" s="28" t="s">
        <v>403</v>
      </c>
      <c r="BJ619" s="41">
        <v>0.32</v>
      </c>
    </row>
    <row r="620" spans="1:62" s="28" customFormat="1" ht="15" customHeight="1" x14ac:dyDescent="0.25">
      <c r="A620" s="28" t="s">
        <v>57</v>
      </c>
      <c r="B620" s="29" t="s">
        <v>382</v>
      </c>
      <c r="C620" s="29">
        <v>4</v>
      </c>
      <c r="D620" s="30">
        <v>40753</v>
      </c>
      <c r="E620" s="28" t="s">
        <v>383</v>
      </c>
      <c r="F620" s="31">
        <v>400</v>
      </c>
      <c r="G620" s="32">
        <v>22.7</v>
      </c>
      <c r="H620" s="33">
        <v>1.3</v>
      </c>
      <c r="I620" s="28">
        <v>20.9</v>
      </c>
      <c r="J620" s="31" t="s">
        <v>60</v>
      </c>
      <c r="K620" s="31">
        <v>1</v>
      </c>
      <c r="L620" s="31">
        <f t="shared" si="72"/>
        <v>178.82648731189357</v>
      </c>
      <c r="M620" s="34">
        <f t="shared" si="73"/>
        <v>35.674113127404851</v>
      </c>
      <c r="N620" s="35"/>
      <c r="P620" s="36">
        <v>41148</v>
      </c>
      <c r="Q620" s="28" t="s">
        <v>396</v>
      </c>
      <c r="R620" s="31">
        <v>400</v>
      </c>
      <c r="S620" s="37">
        <v>24</v>
      </c>
      <c r="T620" s="33">
        <v>1.3</v>
      </c>
      <c r="U620" s="28">
        <v>21.9</v>
      </c>
      <c r="V620" s="28" t="s">
        <v>60</v>
      </c>
      <c r="W620" s="28">
        <v>1</v>
      </c>
      <c r="X620" s="31">
        <f t="shared" si="74"/>
        <v>209.45968378350338</v>
      </c>
      <c r="Y620" s="34">
        <f t="shared" si="78"/>
        <v>41.209119108727165</v>
      </c>
      <c r="AB620" s="36">
        <v>42278</v>
      </c>
      <c r="AC620" s="28" t="s">
        <v>384</v>
      </c>
      <c r="AD620" s="29">
        <v>400</v>
      </c>
      <c r="AE620" s="38">
        <v>27.4</v>
      </c>
      <c r="AF620" s="39">
        <v>1.3</v>
      </c>
      <c r="AG620" s="28">
        <v>24.5</v>
      </c>
      <c r="AH620" s="28" t="s">
        <v>60</v>
      </c>
      <c r="AI620" s="28">
        <v>1</v>
      </c>
      <c r="AJ620" s="31">
        <f t="shared" si="75"/>
        <v>305.42251940908187</v>
      </c>
      <c r="AK620" s="34">
        <f t="shared" si="76"/>
        <v>58.079139436595206</v>
      </c>
      <c r="AN620" s="28">
        <v>400</v>
      </c>
      <c r="AO620" s="36">
        <v>42633</v>
      </c>
      <c r="AP620" s="28" t="s">
        <v>63</v>
      </c>
      <c r="AQ620" s="28">
        <v>28.2</v>
      </c>
      <c r="AR620" s="39">
        <v>1.3</v>
      </c>
      <c r="AS620" s="28">
        <v>25.1</v>
      </c>
      <c r="AT620" s="28" t="s">
        <v>60</v>
      </c>
      <c r="AU620" s="28">
        <v>1</v>
      </c>
      <c r="AV620" s="31">
        <f t="shared" si="79"/>
        <v>331.44065870695636</v>
      </c>
      <c r="AW620" s="34">
        <f t="shared" si="77"/>
        <v>62.573638033060014</v>
      </c>
      <c r="BB620" s="40">
        <v>8.7025428660554471</v>
      </c>
      <c r="BC620" s="40">
        <v>9.6984424429158942</v>
      </c>
      <c r="BD620" s="28">
        <v>21.18</v>
      </c>
      <c r="BE620" s="28">
        <v>69.325000000000003</v>
      </c>
      <c r="BF620" s="28">
        <v>14.944000000000001</v>
      </c>
      <c r="BG620" s="28">
        <v>14.25</v>
      </c>
      <c r="BH620" s="28" t="s">
        <v>102</v>
      </c>
      <c r="BI620" s="28" t="s">
        <v>407</v>
      </c>
      <c r="BJ620" s="41">
        <v>0.68390800000000007</v>
      </c>
    </row>
    <row r="621" spans="1:62" s="28" customFormat="1" ht="15" customHeight="1" x14ac:dyDescent="0.25">
      <c r="A621" s="28" t="s">
        <v>57</v>
      </c>
      <c r="B621" s="29" t="s">
        <v>382</v>
      </c>
      <c r="C621" s="29">
        <v>4</v>
      </c>
      <c r="D621" s="30">
        <v>40753</v>
      </c>
      <c r="E621" s="28" t="s">
        <v>383</v>
      </c>
      <c r="F621" s="31">
        <v>401</v>
      </c>
      <c r="G621" s="32">
        <v>11.3</v>
      </c>
      <c r="H621" s="33">
        <v>1.3</v>
      </c>
      <c r="I621" s="28">
        <v>5.8</v>
      </c>
      <c r="J621" s="31" t="s">
        <v>60</v>
      </c>
      <c r="K621" s="31">
        <v>1</v>
      </c>
      <c r="L621" s="31">
        <f t="shared" si="72"/>
        <v>8.4512101251419978</v>
      </c>
      <c r="M621" s="34">
        <f t="shared" si="73"/>
        <v>5.8575955779809012</v>
      </c>
      <c r="N621" s="35"/>
      <c r="P621" s="36">
        <v>41148</v>
      </c>
      <c r="Q621" s="28" t="s">
        <v>396</v>
      </c>
      <c r="R621" s="31">
        <v>401</v>
      </c>
      <c r="S621" s="37">
        <v>11.4</v>
      </c>
      <c r="T621" s="33">
        <v>1.3</v>
      </c>
      <c r="U621" s="28">
        <v>5.9</v>
      </c>
      <c r="V621" s="28" t="s">
        <v>60</v>
      </c>
      <c r="W621" s="28">
        <v>1</v>
      </c>
      <c r="X621" s="31">
        <f t="shared" si="74"/>
        <v>8.7497517970439986</v>
      </c>
      <c r="Y621" s="34">
        <f t="shared" si="78"/>
        <v>5.992799944200109</v>
      </c>
      <c r="AB621" s="36">
        <v>42278</v>
      </c>
      <c r="AC621" s="28" t="s">
        <v>384</v>
      </c>
      <c r="AD621" s="29">
        <v>401</v>
      </c>
      <c r="AE621" s="38">
        <v>12.4</v>
      </c>
      <c r="AF621" s="39">
        <v>1.3</v>
      </c>
      <c r="AG621" s="28">
        <v>6.4</v>
      </c>
      <c r="AH621" s="28" t="s">
        <v>60</v>
      </c>
      <c r="AI621" s="28">
        <v>1</v>
      </c>
      <c r="AJ621" s="31">
        <f t="shared" si="75"/>
        <v>11.229420985343998</v>
      </c>
      <c r="AK621" s="34">
        <f t="shared" si="76"/>
        <v>7.4508939085301371</v>
      </c>
      <c r="AN621" s="28">
        <v>401</v>
      </c>
      <c r="AO621" s="36">
        <v>42633</v>
      </c>
      <c r="AP621" s="28" t="s">
        <v>63</v>
      </c>
      <c r="AQ621" s="28">
        <v>12.5</v>
      </c>
      <c r="AR621" s="39">
        <v>1.3</v>
      </c>
      <c r="AS621" s="28">
        <v>6.4</v>
      </c>
      <c r="AT621" s="28" t="s">
        <v>60</v>
      </c>
      <c r="AU621" s="28">
        <v>1</v>
      </c>
      <c r="AV621" s="31">
        <f t="shared" si="79"/>
        <v>11.411270999999997</v>
      </c>
      <c r="AW621" s="34">
        <f t="shared" si="77"/>
        <v>7.6075208051914514</v>
      </c>
      <c r="BB621" s="40">
        <v>12.661604007406616</v>
      </c>
      <c r="BC621" s="40">
        <v>10.016623743263063</v>
      </c>
      <c r="BD621" s="28">
        <v>12.397</v>
      </c>
      <c r="BE621" s="28">
        <v>72.174000000000007</v>
      </c>
      <c r="BF621" s="28">
        <v>13.670999999999999</v>
      </c>
      <c r="BG621" s="28">
        <v>15.714</v>
      </c>
      <c r="BH621" s="28" t="s">
        <v>76</v>
      </c>
      <c r="BI621" s="28" t="s">
        <v>212</v>
      </c>
      <c r="BJ621" s="41">
        <v>0.46999999999999986</v>
      </c>
    </row>
    <row r="622" spans="1:62" s="28" customFormat="1" ht="15" customHeight="1" x14ac:dyDescent="0.25">
      <c r="A622" s="28" t="s">
        <v>57</v>
      </c>
      <c r="B622" s="29" t="s">
        <v>382</v>
      </c>
      <c r="C622" s="29">
        <v>4</v>
      </c>
      <c r="D622" s="30">
        <v>40753</v>
      </c>
      <c r="E622" s="28" t="s">
        <v>383</v>
      </c>
      <c r="F622" s="31">
        <v>402</v>
      </c>
      <c r="G622" s="32">
        <v>12.1</v>
      </c>
      <c r="H622" s="33">
        <v>1.3</v>
      </c>
      <c r="I622" s="28">
        <v>9.6</v>
      </c>
      <c r="J622" s="31" t="s">
        <v>60</v>
      </c>
      <c r="K622" s="31">
        <v>1</v>
      </c>
      <c r="L622" s="31">
        <f t="shared" si="72"/>
        <v>20.589009556895999</v>
      </c>
      <c r="M622" s="34">
        <f t="shared" si="73"/>
        <v>6.9929484084409808</v>
      </c>
      <c r="N622" s="35"/>
      <c r="P622" s="36">
        <v>41148</v>
      </c>
      <c r="Q622" s="28" t="s">
        <v>396</v>
      </c>
      <c r="R622" s="31">
        <v>402</v>
      </c>
      <c r="S622" s="37">
        <v>12.4</v>
      </c>
      <c r="T622" s="33">
        <v>1.3</v>
      </c>
      <c r="U622" s="28">
        <v>9.8000000000000007</v>
      </c>
      <c r="V622" s="28" t="s">
        <v>60</v>
      </c>
      <c r="W622" s="28">
        <v>1</v>
      </c>
      <c r="X622" s="31">
        <f t="shared" si="74"/>
        <v>22.073079503328003</v>
      </c>
      <c r="Y622" s="34">
        <f t="shared" si="78"/>
        <v>7.4508939085301371</v>
      </c>
      <c r="AB622" s="36">
        <v>42278</v>
      </c>
      <c r="AC622" s="28" t="s">
        <v>384</v>
      </c>
      <c r="AD622" s="29">
        <v>402</v>
      </c>
      <c r="AE622" s="38">
        <v>13.5</v>
      </c>
      <c r="AF622" s="39">
        <v>1.3</v>
      </c>
      <c r="AG622" s="28">
        <v>10.6</v>
      </c>
      <c r="AH622" s="28" t="s">
        <v>60</v>
      </c>
      <c r="AI622" s="28">
        <v>1</v>
      </c>
      <c r="AJ622" s="31">
        <f t="shared" si="75"/>
        <v>28.298725975350003</v>
      </c>
      <c r="AK622" s="34">
        <f t="shared" si="76"/>
        <v>9.2856150527302415</v>
      </c>
      <c r="AN622" s="28">
        <v>402</v>
      </c>
      <c r="AO622" s="36">
        <v>42633</v>
      </c>
      <c r="AP622" s="28" t="s">
        <v>63</v>
      </c>
      <c r="AQ622" s="28">
        <v>14</v>
      </c>
      <c r="AR622" s="39">
        <v>1.3</v>
      </c>
      <c r="AS622" s="28">
        <v>11</v>
      </c>
      <c r="AT622" s="28" t="s">
        <v>60</v>
      </c>
      <c r="AU622" s="28">
        <v>1</v>
      </c>
      <c r="AV622" s="31">
        <f t="shared" si="79"/>
        <v>31.582189716000006</v>
      </c>
      <c r="AW622" s="34">
        <f t="shared" si="77"/>
        <v>10.202763679458835</v>
      </c>
      <c r="BB622" s="40">
        <v>13.459217770883402</v>
      </c>
      <c r="BC622" s="40">
        <v>10.304672010730027</v>
      </c>
      <c r="BD622" s="28">
        <v>5.2290000000000001</v>
      </c>
      <c r="BE622" s="28">
        <v>73.587000000000003</v>
      </c>
      <c r="BF622" s="28">
        <v>15.002000000000001</v>
      </c>
      <c r="BG622" s="28">
        <v>16.414999999999999</v>
      </c>
      <c r="BH622" s="28" t="s">
        <v>76</v>
      </c>
      <c r="BI622" s="28" t="s">
        <v>408</v>
      </c>
      <c r="BJ622" s="41">
        <v>0.60333333333333339</v>
      </c>
    </row>
    <row r="623" spans="1:62" s="28" customFormat="1" ht="15" customHeight="1" x14ac:dyDescent="0.25">
      <c r="A623" s="28" t="s">
        <v>57</v>
      </c>
      <c r="B623" s="29" t="s">
        <v>382</v>
      </c>
      <c r="C623" s="29">
        <v>4</v>
      </c>
      <c r="D623" s="30">
        <v>40753</v>
      </c>
      <c r="E623" s="28" t="s">
        <v>383</v>
      </c>
      <c r="F623" s="31">
        <v>403</v>
      </c>
      <c r="G623" s="32">
        <v>15</v>
      </c>
      <c r="H623" s="33">
        <v>1.3</v>
      </c>
      <c r="I623" s="28">
        <v>10.6</v>
      </c>
      <c r="J623" s="31" t="s">
        <v>60</v>
      </c>
      <c r="K623" s="31">
        <v>1</v>
      </c>
      <c r="L623" s="31">
        <f t="shared" si="72"/>
        <v>36.106175488235294</v>
      </c>
      <c r="M623" s="34">
        <f t="shared" si="73"/>
        <v>12.198953504104415</v>
      </c>
      <c r="N623" s="35"/>
      <c r="P623" s="36">
        <v>41148</v>
      </c>
      <c r="Q623" s="28" t="s">
        <v>396</v>
      </c>
      <c r="R623" s="31">
        <v>403</v>
      </c>
      <c r="S623" s="37">
        <v>15.2</v>
      </c>
      <c r="T623" s="33">
        <v>1.3</v>
      </c>
      <c r="U623" s="28">
        <v>10.7</v>
      </c>
      <c r="V623" s="28" t="s">
        <v>60</v>
      </c>
      <c r="W623" s="28">
        <v>1</v>
      </c>
      <c r="X623" s="31">
        <f t="shared" si="74"/>
        <v>37.425193877308232</v>
      </c>
      <c r="Y623" s="34">
        <f t="shared" si="78"/>
        <v>12.624701192878135</v>
      </c>
      <c r="AB623" s="36">
        <v>42278</v>
      </c>
      <c r="AC623" s="28" t="s">
        <v>384</v>
      </c>
      <c r="AD623" s="29">
        <v>403</v>
      </c>
      <c r="AE623" s="38">
        <v>15.4</v>
      </c>
      <c r="AF623" s="39">
        <v>1.3</v>
      </c>
      <c r="AG623" s="28">
        <v>10.9</v>
      </c>
      <c r="AH623" s="28" t="s">
        <v>60</v>
      </c>
      <c r="AI623" s="28">
        <v>1</v>
      </c>
      <c r="AJ623" s="31">
        <f t="shared" si="75"/>
        <v>39.134613127383531</v>
      </c>
      <c r="AK623" s="34">
        <f t="shared" si="76"/>
        <v>13.059449851273344</v>
      </c>
      <c r="AN623" s="28">
        <v>403</v>
      </c>
      <c r="AO623" s="36">
        <v>42633</v>
      </c>
      <c r="AP623" s="28" t="s">
        <v>63</v>
      </c>
      <c r="AQ623" s="28">
        <v>15.3</v>
      </c>
      <c r="AR623" s="39">
        <v>1.3</v>
      </c>
      <c r="AS623" s="28">
        <v>10.8</v>
      </c>
      <c r="AT623" s="28" t="s">
        <v>60</v>
      </c>
      <c r="AU623" s="28">
        <v>1</v>
      </c>
      <c r="AV623" s="31">
        <f t="shared" si="79"/>
        <v>38.273636015280005</v>
      </c>
      <c r="AW623" s="34">
        <f t="shared" si="77"/>
        <v>12.840946036528823</v>
      </c>
      <c r="BB623" s="40">
        <v>14.736081833977263</v>
      </c>
      <c r="BC623" s="40">
        <v>12.151356879686581</v>
      </c>
      <c r="BD623" s="28">
        <v>11.016</v>
      </c>
      <c r="BE623" s="28">
        <v>74.319000000000003</v>
      </c>
      <c r="BF623" s="28">
        <v>16.370999999999999</v>
      </c>
      <c r="BG623" s="28">
        <v>16.672000000000001</v>
      </c>
      <c r="BH623" s="28" t="s">
        <v>100</v>
      </c>
      <c r="BI623" s="28" t="s">
        <v>409</v>
      </c>
      <c r="BJ623" s="41">
        <v>0.62352941176470589</v>
      </c>
    </row>
    <row r="624" spans="1:62" s="28" customFormat="1" ht="15" customHeight="1" x14ac:dyDescent="0.25">
      <c r="A624" s="28" t="s">
        <v>57</v>
      </c>
      <c r="B624" s="29" t="s">
        <v>382</v>
      </c>
      <c r="C624" s="29">
        <v>4</v>
      </c>
      <c r="D624" s="30">
        <v>40753</v>
      </c>
      <c r="E624" s="28" t="s">
        <v>383</v>
      </c>
      <c r="F624" s="31">
        <v>404</v>
      </c>
      <c r="G624" s="32">
        <v>10.5</v>
      </c>
      <c r="H624" s="33">
        <v>1.3</v>
      </c>
      <c r="I624" s="28">
        <v>8.9</v>
      </c>
      <c r="J624" s="31" t="s">
        <v>60</v>
      </c>
      <c r="K624" s="31">
        <v>1</v>
      </c>
      <c r="L624" s="31">
        <f t="shared" si="72"/>
        <v>17.391122984025003</v>
      </c>
      <c r="M624" s="34">
        <f t="shared" si="73"/>
        <v>4.8431341601526379</v>
      </c>
      <c r="N624" s="35"/>
      <c r="P624" s="36">
        <v>41148</v>
      </c>
      <c r="Q624" s="28" t="s">
        <v>396</v>
      </c>
      <c r="R624" s="31">
        <v>404</v>
      </c>
      <c r="S624" s="37">
        <v>11.1</v>
      </c>
      <c r="T624" s="33">
        <v>1.3</v>
      </c>
      <c r="U624" s="28">
        <v>9.3000000000000007</v>
      </c>
      <c r="V624" s="28" t="s">
        <v>60</v>
      </c>
      <c r="W624" s="28">
        <v>1</v>
      </c>
      <c r="X624" s="31">
        <f t="shared" si="74"/>
        <v>20.308971382317004</v>
      </c>
      <c r="Y624" s="34">
        <f t="shared" si="78"/>
        <v>5.5928443129475314</v>
      </c>
      <c r="AB624" s="36">
        <v>42278</v>
      </c>
      <c r="AC624" s="28" t="s">
        <v>384</v>
      </c>
      <c r="AD624" s="29">
        <v>404</v>
      </c>
      <c r="AE624" s="38">
        <v>13.4</v>
      </c>
      <c r="AF624" s="39">
        <v>1.3</v>
      </c>
      <c r="AG624" s="28">
        <v>11.1</v>
      </c>
      <c r="AH624" s="28" t="s">
        <v>60</v>
      </c>
      <c r="AI624" s="28">
        <v>1</v>
      </c>
      <c r="AJ624" s="31">
        <f t="shared" si="75"/>
        <v>35.325766748124003</v>
      </c>
      <c r="AK624" s="34">
        <f t="shared" si="76"/>
        <v>9.1085163623669878</v>
      </c>
      <c r="AN624" s="28">
        <v>404</v>
      </c>
      <c r="AO624" s="36">
        <v>42633</v>
      </c>
      <c r="AP624" s="28" t="s">
        <v>63</v>
      </c>
      <c r="AQ624" s="28">
        <v>13.8</v>
      </c>
      <c r="AR624" s="39">
        <v>1.3</v>
      </c>
      <c r="AS624" s="28">
        <v>11.4</v>
      </c>
      <c r="AT624" s="28" t="s">
        <v>60</v>
      </c>
      <c r="AU624" s="28">
        <v>1</v>
      </c>
      <c r="AV624" s="31">
        <f t="shared" si="79"/>
        <v>38.478846601224006</v>
      </c>
      <c r="AW624" s="34">
        <f t="shared" si="77"/>
        <v>9.8295367072577413</v>
      </c>
      <c r="BB624" s="40">
        <v>14.511954010110747</v>
      </c>
      <c r="BC624" s="40">
        <v>12.953586885579643</v>
      </c>
      <c r="BD624" s="28">
        <v>7.383</v>
      </c>
      <c r="BE624" s="28">
        <v>74.783000000000001</v>
      </c>
      <c r="BF624" s="28">
        <v>18.056999999999999</v>
      </c>
      <c r="BG624" s="28">
        <v>17.289000000000001</v>
      </c>
      <c r="BH624" s="28" t="s">
        <v>74</v>
      </c>
      <c r="BI624" s="28" t="s">
        <v>410</v>
      </c>
      <c r="BJ624" s="41">
        <v>0.73</v>
      </c>
    </row>
    <row r="625" spans="1:62" s="28" customFormat="1" ht="15" customHeight="1" x14ac:dyDescent="0.25">
      <c r="A625" s="28" t="s">
        <v>57</v>
      </c>
      <c r="B625" s="29" t="s">
        <v>382</v>
      </c>
      <c r="C625" s="29">
        <v>4</v>
      </c>
      <c r="D625" s="30">
        <v>40753</v>
      </c>
      <c r="E625" s="28" t="s">
        <v>383</v>
      </c>
      <c r="F625" s="31">
        <v>405</v>
      </c>
      <c r="G625" s="32">
        <v>11.6</v>
      </c>
      <c r="H625" s="33">
        <v>1.3</v>
      </c>
      <c r="I625" s="28">
        <v>4.3</v>
      </c>
      <c r="J625" s="31" t="s">
        <v>71</v>
      </c>
      <c r="K625" s="31">
        <v>1</v>
      </c>
      <c r="L625" s="31">
        <f t="shared" si="72"/>
        <v>5.603068852261365</v>
      </c>
      <c r="M625" s="34">
        <f t="shared" si="73"/>
        <v>6.2689153732857967</v>
      </c>
      <c r="N625" s="35"/>
      <c r="P625" s="36">
        <v>41148</v>
      </c>
      <c r="Q625" s="28" t="s">
        <v>396</v>
      </c>
      <c r="R625" s="31">
        <v>405</v>
      </c>
      <c r="S625" s="37">
        <v>12.6</v>
      </c>
      <c r="T625" s="33">
        <v>1.3</v>
      </c>
      <c r="U625" s="28">
        <v>4.5999999999999996</v>
      </c>
      <c r="V625" s="28" t="s">
        <v>71</v>
      </c>
      <c r="W625" s="28">
        <v>1</v>
      </c>
      <c r="X625" s="31">
        <f t="shared" si="74"/>
        <v>7.0719706096892283</v>
      </c>
      <c r="Y625" s="34">
        <f t="shared" si="78"/>
        <v>7.7661527252773626</v>
      </c>
      <c r="AB625" s="36">
        <v>42278</v>
      </c>
      <c r="AC625" s="28" t="s">
        <v>384</v>
      </c>
      <c r="AD625" s="29">
        <v>405</v>
      </c>
      <c r="AE625" s="38">
        <v>13.2</v>
      </c>
      <c r="AF625" s="39">
        <v>1.3</v>
      </c>
      <c r="AG625" s="28">
        <v>4.8</v>
      </c>
      <c r="AH625" s="28" t="s">
        <v>376</v>
      </c>
      <c r="AI625" s="28">
        <v>1</v>
      </c>
      <c r="AJ625" s="31">
        <f t="shared" si="75"/>
        <v>8.0989855666124502</v>
      </c>
      <c r="AK625" s="34">
        <f t="shared" si="76"/>
        <v>8.7605767121125862</v>
      </c>
      <c r="AN625" s="28">
        <v>405</v>
      </c>
      <c r="AO625" s="36">
        <v>42633</v>
      </c>
      <c r="AP625" s="28" t="s">
        <v>63</v>
      </c>
      <c r="AQ625" s="28">
        <v>13.2</v>
      </c>
      <c r="AR625" s="39">
        <v>1.3</v>
      </c>
      <c r="AS625" s="28">
        <v>4.8</v>
      </c>
      <c r="AT625" s="28" t="s">
        <v>376</v>
      </c>
      <c r="AU625" s="28">
        <v>1</v>
      </c>
      <c r="AV625" s="31">
        <f t="shared" si="79"/>
        <v>8.0989855666124502</v>
      </c>
      <c r="AW625" s="34">
        <f t="shared" si="77"/>
        <v>8.7605767121125862</v>
      </c>
      <c r="BB625" s="40">
        <v>10.348614163711897</v>
      </c>
      <c r="BC625" s="40">
        <v>4.6734005123253013</v>
      </c>
      <c r="BD625" s="28">
        <v>12.356999999999999</v>
      </c>
      <c r="BE625" s="28">
        <v>70.066000000000003</v>
      </c>
      <c r="BF625" s="28">
        <v>8.4629999999999992</v>
      </c>
      <c r="BG625" s="28">
        <v>15.403</v>
      </c>
      <c r="BH625" s="28" t="s">
        <v>186</v>
      </c>
      <c r="BI625" s="28" t="s">
        <v>411</v>
      </c>
      <c r="BJ625" s="41">
        <v>0.39884611290322586</v>
      </c>
    </row>
    <row r="626" spans="1:62" s="28" customFormat="1" ht="15" customHeight="1" x14ac:dyDescent="0.25">
      <c r="A626" s="28" t="s">
        <v>57</v>
      </c>
      <c r="B626" s="29" t="s">
        <v>382</v>
      </c>
      <c r="C626" s="29">
        <v>4</v>
      </c>
      <c r="D626" s="30">
        <v>40753</v>
      </c>
      <c r="E626" s="28" t="s">
        <v>383</v>
      </c>
      <c r="F626" s="31">
        <v>406</v>
      </c>
      <c r="G626" s="32">
        <v>10</v>
      </c>
      <c r="H626" s="33">
        <v>1.3</v>
      </c>
      <c r="I626" s="28">
        <v>7.3</v>
      </c>
      <c r="J626" s="31" t="s">
        <v>71</v>
      </c>
      <c r="K626" s="31">
        <v>1</v>
      </c>
      <c r="L626" s="31">
        <f t="shared" si="72"/>
        <v>5.6716444800000003</v>
      </c>
      <c r="M626" s="34">
        <f t="shared" si="73"/>
        <v>4.2682142857322525</v>
      </c>
      <c r="N626" s="35"/>
      <c r="P626" s="36">
        <v>41148</v>
      </c>
      <c r="Q626" s="28" t="s">
        <v>396</v>
      </c>
      <c r="R626" s="31">
        <v>406</v>
      </c>
      <c r="S626" s="37">
        <v>10</v>
      </c>
      <c r="T626" s="33">
        <v>1.3</v>
      </c>
      <c r="U626" s="28">
        <v>7.3</v>
      </c>
      <c r="V626" s="28" t="s">
        <v>71</v>
      </c>
      <c r="W626" s="28">
        <v>1</v>
      </c>
      <c r="X626" s="31">
        <f t="shared" si="74"/>
        <v>5.6716444800000003</v>
      </c>
      <c r="Y626" s="34">
        <f t="shared" si="78"/>
        <v>4.2682142857322525</v>
      </c>
      <c r="AB626" s="36">
        <v>42278</v>
      </c>
      <c r="AC626" s="28" t="s">
        <v>384</v>
      </c>
      <c r="AD626" s="29">
        <v>406</v>
      </c>
      <c r="AE626" s="38">
        <v>10.1</v>
      </c>
      <c r="AF626" s="39">
        <v>1.3</v>
      </c>
      <c r="AG626" s="28">
        <v>7.4</v>
      </c>
      <c r="AH626" s="28" t="s">
        <v>71</v>
      </c>
      <c r="AI626" s="28">
        <v>1</v>
      </c>
      <c r="AJ626" s="31">
        <f t="shared" si="75"/>
        <v>5.8648999386240002</v>
      </c>
      <c r="AK626" s="34">
        <f t="shared" si="76"/>
        <v>4.3796416090270247</v>
      </c>
      <c r="AN626" s="28">
        <v>406</v>
      </c>
      <c r="AO626" s="36">
        <v>42633</v>
      </c>
      <c r="AP626" s="28" t="s">
        <v>63</v>
      </c>
      <c r="AR626" s="39"/>
      <c r="AS626" s="28" t="s">
        <v>64</v>
      </c>
      <c r="AU626" s="28">
        <v>0</v>
      </c>
      <c r="AV626" s="31" t="str">
        <f t="shared" si="79"/>
        <v/>
      </c>
      <c r="AW626" s="34" t="str">
        <f t="shared" si="77"/>
        <v/>
      </c>
      <c r="AX626" s="28" t="s">
        <v>159</v>
      </c>
      <c r="BB626" s="40">
        <v>9.4796884405925592</v>
      </c>
      <c r="BC626" s="40">
        <v>18.892741237651098</v>
      </c>
      <c r="BD626" s="28">
        <v>0</v>
      </c>
      <c r="BE626" s="28">
        <v>70.718000000000004</v>
      </c>
      <c r="BF626" s="28">
        <v>22.405000000000001</v>
      </c>
      <c r="BG626" s="28">
        <v>15.1</v>
      </c>
      <c r="BH626" s="28" t="s">
        <v>83</v>
      </c>
      <c r="BI626" s="28" t="s">
        <v>397</v>
      </c>
      <c r="BJ626" s="41">
        <v>0.32</v>
      </c>
    </row>
    <row r="627" spans="1:62" s="28" customFormat="1" ht="15" customHeight="1" x14ac:dyDescent="0.25">
      <c r="A627" s="28" t="s">
        <v>57</v>
      </c>
      <c r="B627" s="29" t="s">
        <v>382</v>
      </c>
      <c r="C627" s="29">
        <v>4</v>
      </c>
      <c r="D627" s="30">
        <v>40753</v>
      </c>
      <c r="E627" s="28" t="s">
        <v>383</v>
      </c>
      <c r="F627" s="31">
        <v>407</v>
      </c>
      <c r="G627" s="32">
        <v>10</v>
      </c>
      <c r="H627" s="33">
        <v>1.3</v>
      </c>
      <c r="I627" s="28">
        <v>8.6999999999999993</v>
      </c>
      <c r="J627" s="31" t="s">
        <v>71</v>
      </c>
      <c r="K627" s="31">
        <v>1</v>
      </c>
      <c r="L627" s="31">
        <f t="shared" si="72"/>
        <v>9.9278057699999955</v>
      </c>
      <c r="M627" s="34">
        <f t="shared" si="73"/>
        <v>4.2682142857322525</v>
      </c>
      <c r="N627" s="35"/>
      <c r="P627" s="36">
        <v>41148</v>
      </c>
      <c r="Q627" s="28" t="s">
        <v>396</v>
      </c>
      <c r="R627" s="31">
        <v>407</v>
      </c>
      <c r="S627" s="37">
        <v>11</v>
      </c>
      <c r="T627" s="33">
        <v>1.3</v>
      </c>
      <c r="U627" s="28">
        <v>9.5</v>
      </c>
      <c r="V627" s="28" t="s">
        <v>71</v>
      </c>
      <c r="W627" s="28">
        <v>1</v>
      </c>
      <c r="X627" s="31">
        <f t="shared" si="74"/>
        <v>13.117256014499995</v>
      </c>
      <c r="Y627" s="34">
        <f t="shared" si="78"/>
        <v>5.4632776147928253</v>
      </c>
      <c r="AB627" s="36">
        <v>42278</v>
      </c>
      <c r="AC627" s="28" t="s">
        <v>384</v>
      </c>
      <c r="AD627" s="29">
        <v>407</v>
      </c>
      <c r="AE627" s="38">
        <v>15</v>
      </c>
      <c r="AF627" s="39">
        <v>1.3</v>
      </c>
      <c r="AG627" s="28">
        <v>12.6</v>
      </c>
      <c r="AH627" s="28" t="s">
        <v>71</v>
      </c>
      <c r="AI627" s="28">
        <v>1</v>
      </c>
      <c r="AJ627" s="31">
        <f t="shared" si="75"/>
        <v>32.350953284999989</v>
      </c>
      <c r="AK627" s="34">
        <f t="shared" si="76"/>
        <v>12.198953504104415</v>
      </c>
      <c r="AN627" s="28">
        <v>407</v>
      </c>
      <c r="AO627" s="36">
        <v>42633</v>
      </c>
      <c r="AP627" s="28" t="s">
        <v>63</v>
      </c>
      <c r="AQ627" s="28">
        <v>15.5</v>
      </c>
      <c r="AR627" s="39">
        <v>1.3</v>
      </c>
      <c r="AS627" s="28">
        <v>13</v>
      </c>
      <c r="AT627" s="28" t="s">
        <v>71</v>
      </c>
      <c r="AU627" s="28">
        <v>1</v>
      </c>
      <c r="AV627" s="31">
        <f t="shared" si="79"/>
        <v>35.640252150749987</v>
      </c>
      <c r="AW627" s="34">
        <f t="shared" si="77"/>
        <v>13.280221336566001</v>
      </c>
      <c r="BB627" s="40">
        <v>8.6792190379537821</v>
      </c>
      <c r="BC627" s="40">
        <v>17.112329794439873</v>
      </c>
      <c r="BD627" s="28">
        <v>16.427</v>
      </c>
      <c r="BE627" s="28">
        <v>69.521000000000001</v>
      </c>
      <c r="BF627" s="28">
        <v>20.652999999999999</v>
      </c>
      <c r="BG627" s="28">
        <v>14.375</v>
      </c>
      <c r="BH627" s="28" t="s">
        <v>76</v>
      </c>
      <c r="BI627" s="28" t="s">
        <v>212</v>
      </c>
      <c r="BJ627" s="41">
        <v>0.46999999999999986</v>
      </c>
    </row>
    <row r="628" spans="1:62" s="28" customFormat="1" ht="15" customHeight="1" x14ac:dyDescent="0.25">
      <c r="A628" s="28" t="s">
        <v>57</v>
      </c>
      <c r="B628" s="29" t="s">
        <v>382</v>
      </c>
      <c r="C628" s="29">
        <v>4</v>
      </c>
      <c r="D628" s="30">
        <v>40753</v>
      </c>
      <c r="E628" s="28" t="s">
        <v>383</v>
      </c>
      <c r="F628" s="31">
        <v>408</v>
      </c>
      <c r="G628" s="32">
        <v>10.8</v>
      </c>
      <c r="H628" s="33">
        <v>1.3</v>
      </c>
      <c r="I628" s="28">
        <v>9.9</v>
      </c>
      <c r="J628" s="31" t="s">
        <v>60</v>
      </c>
      <c r="K628" s="31">
        <v>1</v>
      </c>
      <c r="L628" s="31">
        <f t="shared" si="72"/>
        <v>11.635015432392001</v>
      </c>
      <c r="M628" s="34">
        <f t="shared" si="73"/>
        <v>5.2097123142703321</v>
      </c>
      <c r="N628" s="35" t="s">
        <v>412</v>
      </c>
      <c r="P628" s="36">
        <v>41148</v>
      </c>
      <c r="Q628" s="28" t="s">
        <v>396</v>
      </c>
      <c r="R628" s="31">
        <v>408</v>
      </c>
      <c r="S628" s="37">
        <v>12.3</v>
      </c>
      <c r="T628" s="33">
        <v>1.3</v>
      </c>
      <c r="U628" s="28">
        <v>11.1</v>
      </c>
      <c r="V628" s="28" t="s">
        <v>147</v>
      </c>
      <c r="W628" s="28">
        <v>1</v>
      </c>
      <c r="X628" s="31">
        <f t="shared" si="74"/>
        <v>16.920666265630501</v>
      </c>
      <c r="Y628" s="34">
        <f t="shared" si="78"/>
        <v>7.2962625559620715</v>
      </c>
      <c r="Z628" s="28" t="s">
        <v>413</v>
      </c>
      <c r="AB628" s="36">
        <v>42278</v>
      </c>
      <c r="AC628" s="28" t="s">
        <v>384</v>
      </c>
      <c r="AD628" s="29">
        <v>408</v>
      </c>
      <c r="AE628" s="38">
        <v>18.3</v>
      </c>
      <c r="AF628" s="39">
        <v>1.3</v>
      </c>
      <c r="AG628" s="28">
        <v>16</v>
      </c>
      <c r="AH628" s="28" t="s">
        <v>147</v>
      </c>
      <c r="AI628" s="28">
        <v>1</v>
      </c>
      <c r="AJ628" s="31">
        <f t="shared" si="75"/>
        <v>53.989141319280002</v>
      </c>
      <c r="AK628" s="34">
        <f t="shared" si="76"/>
        <v>20.417122639240965</v>
      </c>
      <c r="AL628" s="28" t="s">
        <v>413</v>
      </c>
      <c r="AN628" s="28">
        <v>408</v>
      </c>
      <c r="AO628" s="36">
        <v>42633</v>
      </c>
      <c r="AP628" s="28" t="s">
        <v>63</v>
      </c>
      <c r="AQ628" s="28">
        <v>19.399999999999999</v>
      </c>
      <c r="AR628" s="39">
        <v>1.3</v>
      </c>
      <c r="AS628" s="28">
        <v>16.8</v>
      </c>
      <c r="AT628" s="28" t="s">
        <v>147</v>
      </c>
      <c r="AU628" s="28">
        <v>1</v>
      </c>
      <c r="AV628" s="31">
        <f t="shared" si="79"/>
        <v>63.708444230255992</v>
      </c>
      <c r="AW628" s="34">
        <f t="shared" si="77"/>
        <v>23.749402920440644</v>
      </c>
      <c r="BB628" s="40">
        <v>18.606721711740761</v>
      </c>
      <c r="BC628" s="40">
        <v>16.593581556880729</v>
      </c>
      <c r="BD628" s="28">
        <v>19.436</v>
      </c>
      <c r="BE628" s="28">
        <v>79.709000000000003</v>
      </c>
      <c r="BF628" s="28">
        <v>23.24</v>
      </c>
      <c r="BG628" s="28">
        <v>20.760999999999999</v>
      </c>
      <c r="BH628" s="28" t="s">
        <v>76</v>
      </c>
      <c r="BI628" s="28" t="s">
        <v>414</v>
      </c>
      <c r="BJ628" s="41">
        <v>0.41499999999999998</v>
      </c>
    </row>
    <row r="629" spans="1:62" s="28" customFormat="1" ht="15" customHeight="1" x14ac:dyDescent="0.25">
      <c r="A629" s="28" t="s">
        <v>57</v>
      </c>
      <c r="B629" s="29" t="s">
        <v>382</v>
      </c>
      <c r="C629" s="29">
        <v>4</v>
      </c>
      <c r="D629" s="30">
        <v>40754</v>
      </c>
      <c r="E629" s="28" t="s">
        <v>383</v>
      </c>
      <c r="F629" s="31">
        <v>5070</v>
      </c>
      <c r="G629" s="32">
        <v>11.3</v>
      </c>
      <c r="H629" s="33">
        <v>1.3</v>
      </c>
      <c r="I629" s="28">
        <v>8.1</v>
      </c>
      <c r="J629" s="31" t="s">
        <v>71</v>
      </c>
      <c r="K629" s="31">
        <v>1</v>
      </c>
      <c r="L629" s="31">
        <f t="shared" si="72"/>
        <v>13.377210457805361</v>
      </c>
      <c r="M629" s="34">
        <f t="shared" si="73"/>
        <v>5.8575955779809012</v>
      </c>
      <c r="N629" s="35" t="s">
        <v>415</v>
      </c>
      <c r="O629" s="32"/>
      <c r="P629" s="36">
        <v>41148</v>
      </c>
      <c r="Q629" s="28" t="s">
        <v>396</v>
      </c>
      <c r="R629" s="31">
        <v>5070</v>
      </c>
      <c r="S629" s="37">
        <v>11.3</v>
      </c>
      <c r="T629" s="33">
        <v>1.3</v>
      </c>
      <c r="U629" s="28">
        <v>8.1</v>
      </c>
      <c r="V629" s="28" t="s">
        <v>71</v>
      </c>
      <c r="W629" s="28">
        <v>1</v>
      </c>
      <c r="X629" s="31">
        <f t="shared" si="74"/>
        <v>13.377210457805361</v>
      </c>
      <c r="Y629" s="34">
        <f t="shared" si="78"/>
        <v>5.8575955779809012</v>
      </c>
      <c r="AB629" s="36">
        <v>42278</v>
      </c>
      <c r="AC629" s="28" t="s">
        <v>384</v>
      </c>
      <c r="AD629" s="29">
        <v>5070</v>
      </c>
      <c r="AE629" s="38">
        <v>11.9</v>
      </c>
      <c r="AF629" s="39">
        <v>1.3</v>
      </c>
      <c r="AG629" s="28">
        <v>8.5</v>
      </c>
      <c r="AI629" s="28">
        <v>1</v>
      </c>
      <c r="AJ629" s="31">
        <f t="shared" si="75"/>
        <v>15.568131895343997</v>
      </c>
      <c r="AK629" s="34">
        <f t="shared" si="76"/>
        <v>6.697501893523313</v>
      </c>
      <c r="AN629" s="28">
        <v>5070</v>
      </c>
      <c r="AO629" s="36">
        <v>42633</v>
      </c>
      <c r="AP629" s="28" t="s">
        <v>63</v>
      </c>
      <c r="AQ629" s="28">
        <v>12</v>
      </c>
      <c r="AR629" s="39">
        <v>1.3</v>
      </c>
      <c r="AS629" s="28">
        <v>8.6</v>
      </c>
      <c r="AU629" s="28">
        <v>1</v>
      </c>
      <c r="AV629" s="31">
        <f t="shared" si="79"/>
        <v>16.017126190983525</v>
      </c>
      <c r="AW629" s="34">
        <f t="shared" si="77"/>
        <v>6.8442464963974095</v>
      </c>
      <c r="BB629" s="40">
        <v>16.178542483118623</v>
      </c>
      <c r="BC629" s="40">
        <v>15.749260012231113</v>
      </c>
      <c r="BD629" s="28">
        <v>9.1959999999999997</v>
      </c>
      <c r="BE629" s="28">
        <v>77.61</v>
      </c>
      <c r="BF629" s="28">
        <v>21.548999999999999</v>
      </c>
      <c r="BG629" s="28">
        <v>18.542000000000002</v>
      </c>
      <c r="BH629" s="28" t="s">
        <v>272</v>
      </c>
      <c r="BI629" s="28" t="s">
        <v>416</v>
      </c>
      <c r="BJ629" s="41">
        <v>0.53270588235294103</v>
      </c>
    </row>
    <row r="630" spans="1:62" s="28" customFormat="1" ht="15" customHeight="1" x14ac:dyDescent="0.25">
      <c r="A630" s="28" t="s">
        <v>57</v>
      </c>
      <c r="B630" s="29" t="s">
        <v>382</v>
      </c>
      <c r="C630" s="29">
        <v>4</v>
      </c>
      <c r="D630" s="30">
        <v>40754</v>
      </c>
      <c r="E630" s="28" t="s">
        <v>383</v>
      </c>
      <c r="F630" s="31">
        <v>5071</v>
      </c>
      <c r="G630" s="32">
        <v>11.1</v>
      </c>
      <c r="H630" s="33">
        <v>1.3</v>
      </c>
      <c r="I630" s="28">
        <v>8.1</v>
      </c>
      <c r="J630" s="31" t="s">
        <v>60</v>
      </c>
      <c r="K630" s="31">
        <v>1</v>
      </c>
      <c r="L630" s="31">
        <f t="shared" si="72"/>
        <v>11.798135279841841</v>
      </c>
      <c r="M630" s="34">
        <f t="shared" si="73"/>
        <v>5.5928443129475314</v>
      </c>
      <c r="N630" s="35" t="s">
        <v>415</v>
      </c>
      <c r="O630" s="32"/>
      <c r="P630" s="36">
        <v>41148</v>
      </c>
      <c r="Q630" s="28" t="s">
        <v>396</v>
      </c>
      <c r="R630" s="31">
        <v>5071</v>
      </c>
      <c r="S630" s="37">
        <v>11</v>
      </c>
      <c r="T630" s="33">
        <v>1.3</v>
      </c>
      <c r="U630" s="28">
        <v>8</v>
      </c>
      <c r="V630" s="28" t="s">
        <v>60</v>
      </c>
      <c r="W630" s="28">
        <v>1</v>
      </c>
      <c r="X630" s="31">
        <f t="shared" si="74"/>
        <v>11.44347044831308</v>
      </c>
      <c r="Y630" s="34">
        <f t="shared" si="78"/>
        <v>5.4632776147928253</v>
      </c>
      <c r="AB630" s="36">
        <v>42278</v>
      </c>
      <c r="AC630" s="28" t="s">
        <v>384</v>
      </c>
      <c r="AD630" s="29">
        <v>5071</v>
      </c>
      <c r="AE630" s="38"/>
      <c r="AI630" s="28">
        <v>0</v>
      </c>
      <c r="AJ630" s="31" t="str">
        <f t="shared" si="75"/>
        <v/>
      </c>
      <c r="AK630" s="34" t="str">
        <f t="shared" si="76"/>
        <v/>
      </c>
      <c r="AL630" s="28" t="s">
        <v>168</v>
      </c>
      <c r="AN630" s="28">
        <v>5071</v>
      </c>
      <c r="AO630" s="36">
        <v>42633</v>
      </c>
      <c r="AP630" s="28" t="s">
        <v>63</v>
      </c>
      <c r="AS630" s="28" t="s">
        <v>64</v>
      </c>
      <c r="AU630" s="28">
        <v>0</v>
      </c>
      <c r="AV630" s="31" t="str">
        <f t="shared" si="79"/>
        <v/>
      </c>
      <c r="AW630" s="34" t="str">
        <f t="shared" si="77"/>
        <v/>
      </c>
      <c r="AX630" s="28" t="s">
        <v>91</v>
      </c>
      <c r="BB630" s="40"/>
      <c r="BC630" s="40"/>
      <c r="BH630" s="28" t="s">
        <v>92</v>
      </c>
      <c r="BI630" s="28" t="s">
        <v>93</v>
      </c>
      <c r="BJ630" s="41">
        <v>0.48690724164448601</v>
      </c>
    </row>
    <row r="631" spans="1:62" s="28" customFormat="1" ht="15" customHeight="1" x14ac:dyDescent="0.25">
      <c r="A631" s="28" t="s">
        <v>57</v>
      </c>
      <c r="B631" s="29" t="s">
        <v>382</v>
      </c>
      <c r="C631" s="29">
        <v>4</v>
      </c>
      <c r="D631" s="30">
        <v>40754</v>
      </c>
      <c r="E631" s="28" t="s">
        <v>383</v>
      </c>
      <c r="F631" s="31">
        <v>5073</v>
      </c>
      <c r="G631" s="32">
        <v>12</v>
      </c>
      <c r="H631" s="33">
        <v>1.3</v>
      </c>
      <c r="I631" s="28">
        <v>8.6999999999999993</v>
      </c>
      <c r="J631" s="31" t="s">
        <v>60</v>
      </c>
      <c r="K631" s="31">
        <v>1</v>
      </c>
      <c r="L631" s="31">
        <f t="shared" si="72"/>
        <v>9.7334742527999989</v>
      </c>
      <c r="M631" s="34">
        <f t="shared" si="73"/>
        <v>6.8442464963974095</v>
      </c>
      <c r="N631" s="35"/>
      <c r="O631" s="32"/>
      <c r="P631" s="36">
        <v>41148</v>
      </c>
      <c r="Q631" s="28" t="s">
        <v>396</v>
      </c>
      <c r="R631" s="31">
        <v>5073</v>
      </c>
      <c r="S631" s="37">
        <v>13</v>
      </c>
      <c r="T631" s="33"/>
      <c r="U631" s="28">
        <v>9.4</v>
      </c>
      <c r="W631" s="28">
        <v>1</v>
      </c>
      <c r="X631" s="31">
        <f t="shared" si="74"/>
        <v>12.342430713600001</v>
      </c>
      <c r="Y631" s="34">
        <f t="shared" si="78"/>
        <v>8.4209191472576226</v>
      </c>
      <c r="Z631" s="28" t="s">
        <v>417</v>
      </c>
      <c r="AB631" s="36">
        <v>42278</v>
      </c>
      <c r="AC631" s="28" t="s">
        <v>384</v>
      </c>
      <c r="AD631" s="29">
        <v>5073</v>
      </c>
      <c r="AE631" s="38">
        <v>21.1</v>
      </c>
      <c r="AF631" s="39">
        <v>1.3</v>
      </c>
      <c r="AG631" s="28">
        <v>14.4</v>
      </c>
      <c r="AH631" s="28" t="s">
        <v>147</v>
      </c>
      <c r="AI631" s="28">
        <v>1</v>
      </c>
      <c r="AJ631" s="31">
        <f t="shared" si="75"/>
        <v>49.809656001024003</v>
      </c>
      <c r="AK631" s="34">
        <f t="shared" si="76"/>
        <v>29.521456079485549</v>
      </c>
      <c r="AN631" s="28">
        <v>5073</v>
      </c>
      <c r="AO631" s="36">
        <v>42633</v>
      </c>
      <c r="AP631" s="28" t="s">
        <v>63</v>
      </c>
      <c r="AR631" s="39"/>
      <c r="AS631" s="28" t="s">
        <v>64</v>
      </c>
      <c r="AU631" s="28">
        <v>0</v>
      </c>
      <c r="AV631" s="31" t="str">
        <f t="shared" si="79"/>
        <v/>
      </c>
      <c r="AW631" s="34" t="str">
        <f t="shared" si="77"/>
        <v/>
      </c>
      <c r="AX631" s="28" t="s">
        <v>91</v>
      </c>
      <c r="BB631" s="40">
        <v>18.483526756880412</v>
      </c>
      <c r="BC631" s="40">
        <v>16.779962028693081</v>
      </c>
      <c r="BH631" s="28" t="s">
        <v>76</v>
      </c>
      <c r="BI631" s="28" t="s">
        <v>403</v>
      </c>
      <c r="BJ631" s="41">
        <v>0.32</v>
      </c>
    </row>
    <row r="632" spans="1:62" s="28" customFormat="1" ht="15" customHeight="1" x14ac:dyDescent="0.25">
      <c r="A632" s="28" t="s">
        <v>57</v>
      </c>
      <c r="B632" s="29" t="s">
        <v>382</v>
      </c>
      <c r="C632" s="29">
        <v>4</v>
      </c>
      <c r="D632" s="30"/>
      <c r="F632" s="31"/>
      <c r="G632" s="32"/>
      <c r="H632" s="33"/>
      <c r="J632" s="31"/>
      <c r="K632" s="31"/>
      <c r="L632" s="31" t="str">
        <f t="shared" si="72"/>
        <v/>
      </c>
      <c r="M632" s="34" t="str">
        <f t="shared" si="73"/>
        <v/>
      </c>
      <c r="N632" s="35"/>
      <c r="O632" s="32"/>
      <c r="P632" s="36">
        <v>41148</v>
      </c>
      <c r="Q632" s="28" t="s">
        <v>396</v>
      </c>
      <c r="R632" s="31">
        <v>1692</v>
      </c>
      <c r="S632" s="37">
        <v>10.4</v>
      </c>
      <c r="T632" s="33">
        <v>1.3</v>
      </c>
      <c r="U632" s="28">
        <v>7.9</v>
      </c>
      <c r="V632" s="28" t="s">
        <v>115</v>
      </c>
      <c r="W632" s="28">
        <v>1</v>
      </c>
      <c r="X632" s="31">
        <f t="shared" si="74"/>
        <v>5.4630574527360016</v>
      </c>
      <c r="Y632" s="34">
        <f t="shared" si="78"/>
        <v>4.7245730013375553</v>
      </c>
      <c r="AB632" s="36">
        <v>42278</v>
      </c>
      <c r="AC632" s="28" t="s">
        <v>384</v>
      </c>
      <c r="AD632" s="29">
        <v>1692</v>
      </c>
      <c r="AE632" s="38">
        <v>14</v>
      </c>
      <c r="AF632" s="39">
        <v>1.3</v>
      </c>
      <c r="AG632" s="28">
        <v>10.4</v>
      </c>
      <c r="AH632" s="28" t="s">
        <v>71</v>
      </c>
      <c r="AI632" s="28">
        <v>1</v>
      </c>
      <c r="AJ632" s="31">
        <f t="shared" si="75"/>
        <v>13.032610281600002</v>
      </c>
      <c r="AK632" s="34">
        <f t="shared" si="76"/>
        <v>10.202763679458835</v>
      </c>
      <c r="AN632" s="28">
        <v>1692</v>
      </c>
      <c r="AO632" s="36">
        <v>42633</v>
      </c>
      <c r="AP632" s="28" t="s">
        <v>63</v>
      </c>
      <c r="AQ632" s="28">
        <v>14</v>
      </c>
      <c r="AR632" s="39">
        <v>1.3</v>
      </c>
      <c r="AS632" s="28">
        <v>10.4</v>
      </c>
      <c r="AT632" s="28" t="s">
        <v>71</v>
      </c>
      <c r="AU632" s="28">
        <v>1</v>
      </c>
      <c r="AV632" s="31">
        <f t="shared" si="79"/>
        <v>13.032610281600002</v>
      </c>
      <c r="AW632" s="34">
        <f t="shared" si="77"/>
        <v>10.202763679458835</v>
      </c>
      <c r="BB632" s="40">
        <v>13.425200852863922</v>
      </c>
      <c r="BC632" s="40">
        <v>11.853991938586386</v>
      </c>
      <c r="BD632" s="28">
        <v>13.436999999999999</v>
      </c>
      <c r="BE632" s="28">
        <v>73.013000000000005</v>
      </c>
      <c r="BF632" s="28">
        <v>15.625</v>
      </c>
      <c r="BG632" s="28">
        <v>16.018000000000001</v>
      </c>
      <c r="BH632" s="28" t="s">
        <v>83</v>
      </c>
      <c r="BI632" s="28" t="s">
        <v>138</v>
      </c>
      <c r="BJ632" s="41">
        <v>0.26333333333333336</v>
      </c>
    </row>
    <row r="633" spans="1:62" s="28" customFormat="1" ht="15" customHeight="1" x14ac:dyDescent="0.25">
      <c r="A633" s="28" t="s">
        <v>57</v>
      </c>
      <c r="B633" s="29" t="s">
        <v>382</v>
      </c>
      <c r="C633" s="29">
        <v>4</v>
      </c>
      <c r="D633" s="30"/>
      <c r="F633" s="31"/>
      <c r="G633" s="32"/>
      <c r="H633" s="33"/>
      <c r="J633" s="31"/>
      <c r="K633" s="31"/>
      <c r="L633" s="31" t="str">
        <f t="shared" si="72"/>
        <v/>
      </c>
      <c r="M633" s="34" t="str">
        <f t="shared" si="73"/>
        <v/>
      </c>
      <c r="N633" s="35"/>
      <c r="O633" s="32"/>
      <c r="P633" s="36">
        <v>41148</v>
      </c>
      <c r="Q633" s="28" t="s">
        <v>396</v>
      </c>
      <c r="R633" s="31">
        <v>1693</v>
      </c>
      <c r="S633" s="37">
        <v>15.8</v>
      </c>
      <c r="T633" s="33">
        <v>1.3</v>
      </c>
      <c r="U633" s="28">
        <v>12.5</v>
      </c>
      <c r="V633" s="28" t="s">
        <v>190</v>
      </c>
      <c r="W633" s="28">
        <v>1</v>
      </c>
      <c r="X633" s="31">
        <f t="shared" si="74"/>
        <v>31.441875594750005</v>
      </c>
      <c r="Y633" s="34">
        <f t="shared" si="78"/>
        <v>13.956228464575945</v>
      </c>
      <c r="Z633" s="28" t="s">
        <v>418</v>
      </c>
      <c r="AB633" s="36">
        <v>42278</v>
      </c>
      <c r="AC633" s="28" t="s">
        <v>384</v>
      </c>
      <c r="AD633" s="29">
        <v>1693</v>
      </c>
      <c r="AE633" s="38">
        <v>21.1</v>
      </c>
      <c r="AF633" s="39">
        <v>1.3</v>
      </c>
      <c r="AG633" s="28">
        <v>16.100000000000001</v>
      </c>
      <c r="AH633" s="28" t="s">
        <v>147</v>
      </c>
      <c r="AI633" s="28">
        <v>1</v>
      </c>
      <c r="AJ633" s="31">
        <f t="shared" si="75"/>
        <v>72.222920262769506</v>
      </c>
      <c r="AK633" s="34">
        <f t="shared" si="76"/>
        <v>29.521456079485549</v>
      </c>
      <c r="AL633" s="28" t="s">
        <v>418</v>
      </c>
      <c r="AN633" s="28">
        <v>1693</v>
      </c>
      <c r="AO633" s="36">
        <v>42633</v>
      </c>
      <c r="AP633" s="28" t="s">
        <v>63</v>
      </c>
      <c r="AQ633" s="28">
        <v>22.3</v>
      </c>
      <c r="AR633" s="39">
        <v>1.3</v>
      </c>
      <c r="AS633" s="28">
        <v>16.899999999999999</v>
      </c>
      <c r="AT633" s="28" t="s">
        <v>147</v>
      </c>
      <c r="AU633" s="28">
        <v>1</v>
      </c>
      <c r="AV633" s="31">
        <f t="shared" si="79"/>
        <v>84.679968695809507</v>
      </c>
      <c r="AW633" s="34">
        <f t="shared" si="77"/>
        <v>34.068719482927179</v>
      </c>
      <c r="BB633" s="40">
        <v>18.62072171174076</v>
      </c>
      <c r="BC633" s="40">
        <v>16.607581556880724</v>
      </c>
      <c r="BD633" s="28">
        <v>15.443</v>
      </c>
      <c r="BE633" s="28">
        <v>79.495000000000005</v>
      </c>
      <c r="BF633" s="28">
        <v>23.733000000000001</v>
      </c>
      <c r="BG633" s="28">
        <v>20.552</v>
      </c>
      <c r="BH633" s="28" t="s">
        <v>76</v>
      </c>
      <c r="BI633" s="28" t="s">
        <v>414</v>
      </c>
      <c r="BJ633" s="41">
        <v>0.41499999999999998</v>
      </c>
    </row>
    <row r="634" spans="1:62" s="28" customFormat="1" ht="15" customHeight="1" x14ac:dyDescent="0.25">
      <c r="A634" s="28" t="s">
        <v>57</v>
      </c>
      <c r="B634" s="29" t="s">
        <v>382</v>
      </c>
      <c r="C634" s="29">
        <v>4</v>
      </c>
      <c r="D634" s="30"/>
      <c r="F634" s="31"/>
      <c r="G634" s="32"/>
      <c r="H634" s="33"/>
      <c r="J634" s="31"/>
      <c r="K634" s="31"/>
      <c r="L634" s="31" t="str">
        <f t="shared" si="72"/>
        <v/>
      </c>
      <c r="M634" s="34" t="str">
        <f t="shared" si="73"/>
        <v/>
      </c>
      <c r="N634" s="35"/>
      <c r="O634" s="32"/>
      <c r="P634" s="36">
        <v>41148</v>
      </c>
      <c r="Q634" s="28" t="s">
        <v>396</v>
      </c>
      <c r="R634" s="31">
        <v>1694</v>
      </c>
      <c r="S634" s="37">
        <v>13.2</v>
      </c>
      <c r="T634" s="33">
        <v>1.8</v>
      </c>
      <c r="U634" s="28">
        <v>7.2</v>
      </c>
      <c r="V634" s="28" t="s">
        <v>113</v>
      </c>
      <c r="W634" s="28">
        <v>1</v>
      </c>
      <c r="X634" s="31">
        <f t="shared" si="74"/>
        <v>11.604902496422399</v>
      </c>
      <c r="Y634" s="34">
        <f t="shared" si="78"/>
        <v>8.7605767121125862</v>
      </c>
      <c r="AB634" s="36">
        <v>42278</v>
      </c>
      <c r="AC634" s="28" t="s">
        <v>384</v>
      </c>
      <c r="AD634" s="29">
        <v>1694</v>
      </c>
      <c r="AE634" s="38">
        <v>26.9</v>
      </c>
      <c r="AF634" s="39">
        <v>1.8</v>
      </c>
      <c r="AG634" s="28">
        <v>13.4</v>
      </c>
      <c r="AH634" s="28" t="s">
        <v>71</v>
      </c>
      <c r="AI634" s="28">
        <v>1</v>
      </c>
      <c r="AJ634" s="31">
        <f t="shared" si="75"/>
        <v>89.695467011374191</v>
      </c>
      <c r="AK634" s="34">
        <f t="shared" si="76"/>
        <v>55.373837292373196</v>
      </c>
      <c r="AM634" s="28" t="s">
        <v>143</v>
      </c>
      <c r="AN634" s="28">
        <v>1694</v>
      </c>
      <c r="AO634" s="36">
        <v>42633</v>
      </c>
      <c r="AP634" s="28" t="s">
        <v>63</v>
      </c>
      <c r="AQ634" s="28">
        <v>28.3</v>
      </c>
      <c r="AR634" s="39">
        <v>1.8</v>
      </c>
      <c r="AS634" s="28">
        <v>14</v>
      </c>
      <c r="AT634" s="28" t="s">
        <v>71</v>
      </c>
      <c r="AU634" s="28">
        <v>1</v>
      </c>
      <c r="AV634" s="31">
        <f t="shared" si="79"/>
        <v>103.719889109718</v>
      </c>
      <c r="AW634" s="34">
        <f t="shared" si="77"/>
        <v>63.149960474308884</v>
      </c>
      <c r="BB634" s="40">
        <v>0.67486560503548054</v>
      </c>
      <c r="BC634" s="40">
        <v>6.3109071281688225</v>
      </c>
      <c r="BD634" s="28">
        <v>25.989000000000001</v>
      </c>
      <c r="BE634" s="28">
        <v>60.94</v>
      </c>
      <c r="BF634" s="28">
        <v>7.633</v>
      </c>
      <c r="BG634" s="28">
        <v>11.486000000000001</v>
      </c>
      <c r="BH634" s="28" t="s">
        <v>83</v>
      </c>
      <c r="BI634" s="28" t="s">
        <v>84</v>
      </c>
      <c r="BJ634" s="41">
        <v>0.38100000000000001</v>
      </c>
    </row>
    <row r="635" spans="1:62" s="28" customFormat="1" ht="15" customHeight="1" x14ac:dyDescent="0.25">
      <c r="A635" s="28" t="s">
        <v>57</v>
      </c>
      <c r="B635" s="29" t="s">
        <v>382</v>
      </c>
      <c r="C635" s="29">
        <v>4</v>
      </c>
      <c r="D635" s="30"/>
      <c r="F635" s="31"/>
      <c r="G635" s="32"/>
      <c r="H635" s="33"/>
      <c r="J635" s="31"/>
      <c r="K635" s="31"/>
      <c r="L635" s="31" t="str">
        <f t="shared" si="72"/>
        <v/>
      </c>
      <c r="M635" s="34" t="str">
        <f t="shared" si="73"/>
        <v/>
      </c>
      <c r="N635" s="35"/>
      <c r="O635" s="32"/>
      <c r="P635" s="36">
        <v>41148</v>
      </c>
      <c r="Q635" s="28" t="s">
        <v>396</v>
      </c>
      <c r="R635" s="31">
        <v>1695</v>
      </c>
      <c r="S635" s="37">
        <v>13.3</v>
      </c>
      <c r="T635" s="33">
        <v>1.3</v>
      </c>
      <c r="U635" s="28">
        <v>7.8</v>
      </c>
      <c r="V635" s="28" t="s">
        <v>134</v>
      </c>
      <c r="W635" s="28">
        <v>1</v>
      </c>
      <c r="X635" s="31">
        <f t="shared" si="74"/>
        <v>12.763183747368606</v>
      </c>
      <c r="Y635" s="34">
        <f t="shared" si="78"/>
        <v>8.9335066527968685</v>
      </c>
      <c r="AB635" s="36">
        <v>42278</v>
      </c>
      <c r="AC635" s="28" t="s">
        <v>384</v>
      </c>
      <c r="AD635" s="29">
        <v>1695</v>
      </c>
      <c r="AE635" s="38">
        <v>15</v>
      </c>
      <c r="AF635" s="39">
        <v>1.3</v>
      </c>
      <c r="AG635" s="28">
        <v>8.6999999999999993</v>
      </c>
      <c r="AH635" s="28" t="s">
        <v>71</v>
      </c>
      <c r="AI635" s="28">
        <v>1</v>
      </c>
      <c r="AJ635" s="31">
        <f t="shared" si="75"/>
        <v>18.107684034750005</v>
      </c>
      <c r="AK635" s="34">
        <f t="shared" si="76"/>
        <v>12.198953504104415</v>
      </c>
      <c r="AN635" s="28">
        <v>1695</v>
      </c>
      <c r="AO635" s="36">
        <v>42633</v>
      </c>
      <c r="AP635" s="28" t="s">
        <v>63</v>
      </c>
      <c r="AQ635" s="28">
        <v>15.9</v>
      </c>
      <c r="AR635" s="39">
        <v>1.3</v>
      </c>
      <c r="AS635" s="28">
        <v>9.1999999999999993</v>
      </c>
      <c r="AT635" s="28" t="s">
        <v>71</v>
      </c>
      <c r="AU635" s="28">
        <v>1</v>
      </c>
      <c r="AV635" s="31">
        <f t="shared" si="79"/>
        <v>21.515092274631606</v>
      </c>
      <c r="AW635" s="34">
        <f t="shared" si="77"/>
        <v>14.186157167126886</v>
      </c>
      <c r="BB635" s="40">
        <v>7.9449381149247902</v>
      </c>
      <c r="BC635" s="40">
        <v>19.386469632293498</v>
      </c>
      <c r="BD635" s="28">
        <v>7.5819999999999999</v>
      </c>
      <c r="BE635" s="28">
        <v>69.271000000000001</v>
      </c>
      <c r="BF635" s="28">
        <v>22.382999999999999</v>
      </c>
      <c r="BG635" s="28">
        <v>13.874000000000001</v>
      </c>
      <c r="BH635" s="28" t="s">
        <v>83</v>
      </c>
      <c r="BI635" s="28" t="s">
        <v>84</v>
      </c>
      <c r="BJ635" s="41">
        <v>0.38100000000000017</v>
      </c>
    </row>
    <row r="636" spans="1:62" s="28" customFormat="1" ht="15" customHeight="1" x14ac:dyDescent="0.25">
      <c r="A636" s="28" t="s">
        <v>57</v>
      </c>
      <c r="B636" s="29" t="s">
        <v>382</v>
      </c>
      <c r="C636" s="29">
        <v>4</v>
      </c>
      <c r="G636" s="32"/>
      <c r="K636" s="31"/>
      <c r="L636" s="31" t="str">
        <f t="shared" si="72"/>
        <v/>
      </c>
      <c r="M636" s="34" t="str">
        <f t="shared" si="73"/>
        <v/>
      </c>
      <c r="S636" s="37"/>
      <c r="X636" s="31" t="str">
        <f t="shared" si="74"/>
        <v/>
      </c>
      <c r="Y636" s="34" t="str">
        <f t="shared" si="78"/>
        <v/>
      </c>
      <c r="AB636" s="36">
        <v>42278</v>
      </c>
      <c r="AC636" s="28" t="s">
        <v>384</v>
      </c>
      <c r="AD636" s="29">
        <v>3615</v>
      </c>
      <c r="AE636" s="38">
        <v>11.5</v>
      </c>
      <c r="AF636" s="39">
        <v>1.3</v>
      </c>
      <c r="AG636" s="28">
        <v>5.7</v>
      </c>
      <c r="AH636" s="28" t="s">
        <v>115</v>
      </c>
      <c r="AI636" s="28">
        <v>1</v>
      </c>
      <c r="AJ636" s="31">
        <f t="shared" si="75"/>
        <v>9.6087302443125004</v>
      </c>
      <c r="AK636" s="34">
        <f t="shared" si="76"/>
        <v>6.1299032724976446</v>
      </c>
      <c r="AN636" s="28">
        <v>3615</v>
      </c>
      <c r="AO636" s="36">
        <v>42633</v>
      </c>
      <c r="AP636" s="28" t="s">
        <v>63</v>
      </c>
      <c r="AQ636" s="28">
        <v>11.5</v>
      </c>
      <c r="AR636" s="39">
        <v>1.3</v>
      </c>
      <c r="AS636" s="28">
        <v>5.7</v>
      </c>
      <c r="AT636" s="28" t="s">
        <v>115</v>
      </c>
      <c r="AU636" s="28">
        <v>1</v>
      </c>
      <c r="AV636" s="31">
        <f t="shared" si="79"/>
        <v>9.6087302443125004</v>
      </c>
      <c r="AW636" s="34">
        <f t="shared" si="77"/>
        <v>6.1299032724976446</v>
      </c>
      <c r="BB636" s="40">
        <v>1.9116019662496844</v>
      </c>
      <c r="BC636" s="40">
        <v>5.7638390977709211</v>
      </c>
      <c r="BD636" s="28">
        <v>13.83</v>
      </c>
      <c r="BE636" s="28">
        <v>62.1</v>
      </c>
      <c r="BF636" s="28">
        <v>8.7070000000000007</v>
      </c>
      <c r="BG636" s="28">
        <v>12.132</v>
      </c>
      <c r="BH636" s="28" t="s">
        <v>324</v>
      </c>
      <c r="BI636" s="28" t="s">
        <v>419</v>
      </c>
      <c r="BJ636" s="41">
        <v>0.52500000000000002</v>
      </c>
    </row>
    <row r="637" spans="1:62" s="28" customFormat="1" ht="15" customHeight="1" x14ac:dyDescent="0.25">
      <c r="A637" s="28" t="s">
        <v>57</v>
      </c>
      <c r="B637" s="29" t="s">
        <v>382</v>
      </c>
      <c r="C637" s="29">
        <v>4</v>
      </c>
      <c r="G637" s="32"/>
      <c r="K637" s="31"/>
      <c r="L637" s="31" t="str">
        <f t="shared" si="72"/>
        <v/>
      </c>
      <c r="M637" s="34" t="str">
        <f t="shared" si="73"/>
        <v/>
      </c>
      <c r="S637" s="37"/>
      <c r="X637" s="31" t="str">
        <f t="shared" si="74"/>
        <v/>
      </c>
      <c r="Y637" s="34" t="str">
        <f t="shared" si="78"/>
        <v/>
      </c>
      <c r="AB637" s="36">
        <v>42278</v>
      </c>
      <c r="AC637" s="28" t="s">
        <v>384</v>
      </c>
      <c r="AD637" s="29">
        <v>3616</v>
      </c>
      <c r="AE637" s="38">
        <v>11.1</v>
      </c>
      <c r="AF637" s="39">
        <v>1.3</v>
      </c>
      <c r="AG637" s="28">
        <v>12.3</v>
      </c>
      <c r="AH637" s="28" t="s">
        <v>115</v>
      </c>
      <c r="AI637" s="28">
        <v>1</v>
      </c>
      <c r="AJ637" s="31">
        <f t="shared" si="75"/>
        <v>22.259231645920643</v>
      </c>
      <c r="AK637" s="34">
        <f t="shared" si="76"/>
        <v>5.5928443129475314</v>
      </c>
      <c r="AN637" s="28">
        <v>3616</v>
      </c>
      <c r="AO637" s="36">
        <v>42633</v>
      </c>
      <c r="AP637" s="28" t="s">
        <v>63</v>
      </c>
      <c r="AQ637" s="28">
        <v>11</v>
      </c>
      <c r="AR637" s="39">
        <v>1.3</v>
      </c>
      <c r="AS637" s="28">
        <v>12.2</v>
      </c>
      <c r="AT637" s="28" t="s">
        <v>115</v>
      </c>
      <c r="AU637" s="28">
        <v>1</v>
      </c>
      <c r="AV637" s="31">
        <f t="shared" si="79"/>
        <v>21.682247676620626</v>
      </c>
      <c r="AW637" s="34">
        <f t="shared" si="77"/>
        <v>5.4632776147928253</v>
      </c>
      <c r="BB637" s="40">
        <v>1.8955512512002484</v>
      </c>
      <c r="BC637" s="40">
        <v>10.348513417033574</v>
      </c>
      <c r="BD637" s="28">
        <v>18.36</v>
      </c>
      <c r="BE637" s="28">
        <v>61.494</v>
      </c>
      <c r="BF637" s="28">
        <v>13.214</v>
      </c>
      <c r="BG637" s="28">
        <v>9.8140000000000001</v>
      </c>
      <c r="BH637" s="28" t="s">
        <v>72</v>
      </c>
      <c r="BI637" s="28" t="s">
        <v>420</v>
      </c>
      <c r="BJ637" s="43">
        <v>0.60495481632653059</v>
      </c>
    </row>
    <row r="638" spans="1:62" s="28" customFormat="1" ht="15" customHeight="1" x14ac:dyDescent="0.25">
      <c r="A638" s="28" t="s">
        <v>57</v>
      </c>
      <c r="B638" s="29" t="s">
        <v>382</v>
      </c>
      <c r="C638" s="29">
        <v>4</v>
      </c>
      <c r="G638" s="32"/>
      <c r="K638" s="31"/>
      <c r="L638" s="31" t="str">
        <f t="shared" si="72"/>
        <v/>
      </c>
      <c r="M638" s="34" t="str">
        <f t="shared" si="73"/>
        <v/>
      </c>
      <c r="S638" s="37"/>
      <c r="X638" s="31" t="str">
        <f t="shared" si="74"/>
        <v/>
      </c>
      <c r="Y638" s="34" t="str">
        <f t="shared" si="78"/>
        <v/>
      </c>
      <c r="AB638" s="36">
        <v>42278</v>
      </c>
      <c r="AC638" s="28" t="s">
        <v>384</v>
      </c>
      <c r="AD638" s="29">
        <v>3617</v>
      </c>
      <c r="AE638" s="38">
        <v>10</v>
      </c>
      <c r="AF638" s="39">
        <v>1.3</v>
      </c>
      <c r="AG638" s="28">
        <v>16.3</v>
      </c>
      <c r="AH638" s="28" t="s">
        <v>115</v>
      </c>
      <c r="AI638" s="28">
        <v>1</v>
      </c>
      <c r="AJ638" s="31">
        <f t="shared" si="75"/>
        <v>27.065836232172007</v>
      </c>
      <c r="AK638" s="34">
        <f t="shared" si="76"/>
        <v>4.2682142857322525</v>
      </c>
      <c r="AN638" s="28">
        <v>3617</v>
      </c>
      <c r="AO638" s="36">
        <v>42633</v>
      </c>
      <c r="AP638" s="28" t="s">
        <v>63</v>
      </c>
      <c r="AQ638" s="28">
        <v>10.199999999999999</v>
      </c>
      <c r="AR638" s="39">
        <v>1.3</v>
      </c>
      <c r="AS638" s="28">
        <v>16.600000000000001</v>
      </c>
      <c r="AT638" s="28" t="s">
        <v>115</v>
      </c>
      <c r="AU638" s="28">
        <v>1</v>
      </c>
      <c r="AV638" s="31">
        <f t="shared" si="79"/>
        <v>28.677565267779087</v>
      </c>
      <c r="AW638" s="34">
        <f t="shared" si="77"/>
        <v>4.4928369713835492</v>
      </c>
      <c r="BB638" s="40">
        <v>4.8626669386489141</v>
      </c>
      <c r="BC638" s="40">
        <v>10.412733663469451</v>
      </c>
      <c r="BD638" s="28">
        <v>9.9190000000000005</v>
      </c>
      <c r="BE638" s="28">
        <v>63.844000000000001</v>
      </c>
      <c r="BF638" s="28">
        <v>13.73</v>
      </c>
      <c r="BG638" s="28">
        <v>11.763</v>
      </c>
      <c r="BH638" s="28" t="s">
        <v>102</v>
      </c>
      <c r="BI638" s="28" t="s">
        <v>421</v>
      </c>
      <c r="BJ638" s="41">
        <v>0.68390800000000007</v>
      </c>
    </row>
    <row r="639" spans="1:62" s="28" customFormat="1" ht="15" customHeight="1" x14ac:dyDescent="0.25">
      <c r="A639" s="28" t="s">
        <v>57</v>
      </c>
      <c r="B639" s="29" t="s">
        <v>382</v>
      </c>
      <c r="C639" s="29">
        <v>4</v>
      </c>
      <c r="G639" s="32"/>
      <c r="K639" s="31"/>
      <c r="L639" s="31" t="str">
        <f t="shared" si="72"/>
        <v/>
      </c>
      <c r="M639" s="34" t="str">
        <f t="shared" si="73"/>
        <v/>
      </c>
      <c r="S639" s="37"/>
      <c r="X639" s="31" t="str">
        <f t="shared" si="74"/>
        <v/>
      </c>
      <c r="Y639" s="34" t="str">
        <f t="shared" si="78"/>
        <v/>
      </c>
      <c r="AB639" s="36">
        <v>42278</v>
      </c>
      <c r="AC639" s="28" t="s">
        <v>384</v>
      </c>
      <c r="AD639" s="29">
        <v>3618</v>
      </c>
      <c r="AE639" s="38">
        <v>12.2</v>
      </c>
      <c r="AF639" s="39">
        <v>1.3</v>
      </c>
      <c r="AG639" s="28">
        <v>6.5</v>
      </c>
      <c r="AH639" s="28" t="s">
        <v>115</v>
      </c>
      <c r="AI639" s="28">
        <v>1</v>
      </c>
      <c r="AJ639" s="31">
        <f t="shared" si="75"/>
        <v>14.209935874016656</v>
      </c>
      <c r="AK639" s="34">
        <f t="shared" si="76"/>
        <v>7.1436172367601225</v>
      </c>
      <c r="AN639" s="28">
        <v>3618</v>
      </c>
      <c r="AO639" s="36">
        <v>42633</v>
      </c>
      <c r="AP639" s="28" t="s">
        <v>63</v>
      </c>
      <c r="AQ639" s="28">
        <v>12.8</v>
      </c>
      <c r="AR639" s="39">
        <v>1.3</v>
      </c>
      <c r="AS639" s="28">
        <v>6.8</v>
      </c>
      <c r="AT639" s="28" t="s">
        <v>115</v>
      </c>
      <c r="AU639" s="28">
        <v>1</v>
      </c>
      <c r="AV639" s="31">
        <f t="shared" si="79"/>
        <v>16.363942774349795</v>
      </c>
      <c r="AW639" s="34">
        <f t="shared" si="77"/>
        <v>8.0894693981847237</v>
      </c>
      <c r="BB639" s="40">
        <v>2.2528557339453865</v>
      </c>
      <c r="BC639" s="40">
        <v>15.567029768504165</v>
      </c>
      <c r="BD639" s="28">
        <v>10.896000000000001</v>
      </c>
      <c r="BE639" s="28">
        <v>63.762</v>
      </c>
      <c r="BF639" s="28">
        <v>19.013000000000002</v>
      </c>
      <c r="BG639" s="28">
        <v>9.516</v>
      </c>
      <c r="BH639" s="28" t="s">
        <v>72</v>
      </c>
      <c r="BI639" s="28" t="s">
        <v>420</v>
      </c>
      <c r="BJ639" s="43">
        <v>0.60495481632653059</v>
      </c>
    </row>
    <row r="640" spans="1:62" s="28" customFormat="1" ht="15" customHeight="1" x14ac:dyDescent="0.25">
      <c r="A640" s="28" t="s">
        <v>57</v>
      </c>
      <c r="B640" s="29" t="s">
        <v>382</v>
      </c>
      <c r="C640" s="29">
        <v>4</v>
      </c>
      <c r="G640" s="32"/>
      <c r="K640" s="31"/>
      <c r="L640" s="31" t="str">
        <f t="shared" si="72"/>
        <v/>
      </c>
      <c r="M640" s="34" t="str">
        <f t="shared" si="73"/>
        <v/>
      </c>
      <c r="S640" s="37"/>
      <c r="X640" s="31" t="str">
        <f t="shared" si="74"/>
        <v/>
      </c>
      <c r="Y640" s="34" t="str">
        <f t="shared" si="78"/>
        <v/>
      </c>
      <c r="AB640" s="36">
        <v>42278</v>
      </c>
      <c r="AC640" s="28" t="s">
        <v>384</v>
      </c>
      <c r="AD640" s="29">
        <v>3619</v>
      </c>
      <c r="AE640" s="38">
        <v>12.4</v>
      </c>
      <c r="AF640" s="39">
        <v>1.3</v>
      </c>
      <c r="AG640" s="28">
        <v>11.4</v>
      </c>
      <c r="AH640" s="28" t="s">
        <v>115</v>
      </c>
      <c r="AI640" s="28">
        <v>1</v>
      </c>
      <c r="AJ640" s="31">
        <f t="shared" si="75"/>
        <v>17.66169902980797</v>
      </c>
      <c r="AK640" s="34">
        <f t="shared" si="76"/>
        <v>7.4508939085301371</v>
      </c>
      <c r="AN640" s="28">
        <v>3619</v>
      </c>
      <c r="AO640" s="36">
        <v>42633</v>
      </c>
      <c r="AP640" s="28" t="s">
        <v>63</v>
      </c>
      <c r="AQ640" s="28">
        <v>13.6</v>
      </c>
      <c r="AR640" s="39">
        <v>1.3</v>
      </c>
      <c r="AS640" s="28">
        <v>12.4</v>
      </c>
      <c r="AT640" s="28" t="s">
        <v>115</v>
      </c>
      <c r="AU640" s="28">
        <v>1</v>
      </c>
      <c r="AV640" s="31">
        <f t="shared" si="79"/>
        <v>23.109138741887957</v>
      </c>
      <c r="AW640" s="34">
        <f t="shared" si="77"/>
        <v>9.4648119076505743</v>
      </c>
      <c r="BB640" s="40">
        <v>10.007218953682733</v>
      </c>
      <c r="BC640" s="40">
        <v>19.016715367323467</v>
      </c>
      <c r="BD640" s="28">
        <v>8.452</v>
      </c>
      <c r="BE640" s="28">
        <v>71.405000000000001</v>
      </c>
      <c r="BF640" s="28">
        <v>22.545999999999999</v>
      </c>
      <c r="BG640" s="28">
        <v>15.286</v>
      </c>
      <c r="BH640" s="28" t="s">
        <v>76</v>
      </c>
      <c r="BI640" s="28" t="s">
        <v>422</v>
      </c>
      <c r="BJ640" s="41">
        <v>0.41499999999999931</v>
      </c>
    </row>
    <row r="641" spans="1:62" s="28" customFormat="1" ht="15" customHeight="1" x14ac:dyDescent="0.25">
      <c r="A641" s="28" t="s">
        <v>57</v>
      </c>
      <c r="B641" s="29" t="s">
        <v>382</v>
      </c>
      <c r="C641" s="29">
        <v>4</v>
      </c>
      <c r="G641" s="32"/>
      <c r="K641" s="31"/>
      <c r="L641" s="31" t="str">
        <f t="shared" si="72"/>
        <v/>
      </c>
      <c r="M641" s="34" t="str">
        <f t="shared" si="73"/>
        <v/>
      </c>
      <c r="S641" s="37"/>
      <c r="X641" s="31" t="str">
        <f t="shared" si="74"/>
        <v/>
      </c>
      <c r="Y641" s="34" t="str">
        <f t="shared" si="78"/>
        <v/>
      </c>
      <c r="AB641" s="36">
        <v>42278</v>
      </c>
      <c r="AC641" s="28" t="s">
        <v>384</v>
      </c>
      <c r="AD641" s="29">
        <v>3620</v>
      </c>
      <c r="AE641" s="38">
        <v>14.8</v>
      </c>
      <c r="AF641" s="39">
        <v>1.3</v>
      </c>
      <c r="AG641" s="28">
        <v>15.9</v>
      </c>
      <c r="AH641" s="28" t="s">
        <v>115</v>
      </c>
      <c r="AI641" s="28">
        <v>1</v>
      </c>
      <c r="AJ641" s="31">
        <f t="shared" si="75"/>
        <v>22.267043270064004</v>
      </c>
      <c r="AK641" s="34">
        <f t="shared" si="76"/>
        <v>11.782136718510925</v>
      </c>
      <c r="AN641" s="28">
        <v>3620</v>
      </c>
      <c r="AO641" s="36">
        <v>42633</v>
      </c>
      <c r="AP641" s="28" t="s">
        <v>63</v>
      </c>
      <c r="AQ641" s="28">
        <v>14.9</v>
      </c>
      <c r="AR641" s="39">
        <v>1.3</v>
      </c>
      <c r="AS641" s="28">
        <v>16</v>
      </c>
      <c r="AT641" s="28" t="s">
        <v>115</v>
      </c>
      <c r="AU641" s="28">
        <v>1</v>
      </c>
      <c r="AV641" s="31">
        <f t="shared" si="79"/>
        <v>22.710909015840006</v>
      </c>
      <c r="AW641" s="34">
        <f t="shared" si="77"/>
        <v>11.989433142482097</v>
      </c>
      <c r="BB641" s="40">
        <v>15.246510220173764</v>
      </c>
      <c r="BC641" s="40">
        <v>17.193349550499537</v>
      </c>
      <c r="BD641" s="28">
        <v>6.5039999999999996</v>
      </c>
      <c r="BE641" s="28">
        <v>73.158000000000001</v>
      </c>
      <c r="BF641" s="28">
        <v>19.611999999999998</v>
      </c>
      <c r="BG641" s="28">
        <v>16.231999999999999</v>
      </c>
      <c r="BH641" s="28" t="s">
        <v>83</v>
      </c>
      <c r="BI641" s="28" t="s">
        <v>138</v>
      </c>
      <c r="BJ641" s="41">
        <v>0.26333333333333336</v>
      </c>
    </row>
    <row r="642" spans="1:62" s="28" customFormat="1" ht="15" customHeight="1" x14ac:dyDescent="0.25">
      <c r="A642" s="28" t="s">
        <v>57</v>
      </c>
      <c r="B642" s="29" t="s">
        <v>382</v>
      </c>
      <c r="C642" s="29">
        <v>4</v>
      </c>
      <c r="G642" s="32"/>
      <c r="K642" s="31"/>
      <c r="L642" s="31" t="str">
        <f t="shared" ref="L642:L705" si="80">IF(K642=1,(0.0509*BJ642*G642^2*I642*0.477),"")</f>
        <v/>
      </c>
      <c r="M642" s="34" t="str">
        <f t="shared" ref="M642:M705" si="81">IF(K642=1,(0.023*G642^2.59*0.477),"")</f>
        <v/>
      </c>
      <c r="S642" s="37"/>
      <c r="X642" s="31" t="str">
        <f t="shared" ref="X642:X705" si="82">IF(W642=1,(0.0509*BJ642*S642^2*U642*0.477),"")</f>
        <v/>
      </c>
      <c r="Y642" s="34" t="str">
        <f t="shared" si="78"/>
        <v/>
      </c>
      <c r="AB642" s="36">
        <v>42278</v>
      </c>
      <c r="AC642" s="28" t="s">
        <v>384</v>
      </c>
      <c r="AD642" s="29">
        <v>3621</v>
      </c>
      <c r="AE642" s="38">
        <v>14.4</v>
      </c>
      <c r="AF642" s="39">
        <v>1.3</v>
      </c>
      <c r="AG642" s="28">
        <v>3.8</v>
      </c>
      <c r="AH642" s="28" t="s">
        <v>115</v>
      </c>
      <c r="AI642" s="28">
        <v>1</v>
      </c>
      <c r="AJ642" s="31">
        <f t="shared" ref="AJ642:AJ705" si="83">IF(AI642=1,(0.0509*BJ642*AE642^2*AG642*0.477),"")</f>
        <v>5.0379120184320012</v>
      </c>
      <c r="AK642" s="34">
        <f t="shared" ref="AK642:AK705" si="84">IF(AI642=1,(0.023*AE642^2.59*0.477),"")</f>
        <v>10.975013663216709</v>
      </c>
      <c r="AN642" s="28">
        <v>3621</v>
      </c>
      <c r="AO642" s="36">
        <v>42633</v>
      </c>
      <c r="AP642" s="28" t="s">
        <v>63</v>
      </c>
      <c r="AQ642" s="28">
        <v>15.4</v>
      </c>
      <c r="AR642" s="39">
        <v>1.3</v>
      </c>
      <c r="AS642" s="28">
        <v>4</v>
      </c>
      <c r="AT642" s="28" t="s">
        <v>115</v>
      </c>
      <c r="AU642" s="28">
        <v>1</v>
      </c>
      <c r="AV642" s="31">
        <f t="shared" si="79"/>
        <v>6.0651763233600002</v>
      </c>
      <c r="AW642" s="34">
        <f t="shared" ref="AW642:AW705" si="85">IF(AU642=1,(0.023*AQ642^2.59*0.477),"")</f>
        <v>13.059449851273344</v>
      </c>
      <c r="BB642" s="40">
        <v>13.081075115760239</v>
      </c>
      <c r="BC642" s="40">
        <v>6.0788224497635346</v>
      </c>
      <c r="BD642" s="28">
        <v>4.6459999999999999</v>
      </c>
      <c r="BE642" s="28">
        <v>73.989999999999995</v>
      </c>
      <c r="BF642" s="28">
        <v>10.103</v>
      </c>
      <c r="BG642" s="28">
        <v>18.044</v>
      </c>
      <c r="BH642" s="28" t="s">
        <v>83</v>
      </c>
      <c r="BI642" s="28" t="s">
        <v>138</v>
      </c>
      <c r="BJ642" s="41">
        <v>0.26333333333333336</v>
      </c>
    </row>
    <row r="643" spans="1:62" s="28" customFormat="1" ht="15" customHeight="1" x14ac:dyDescent="0.25">
      <c r="A643" s="28" t="s">
        <v>57</v>
      </c>
      <c r="B643" s="29" t="s">
        <v>382</v>
      </c>
      <c r="C643" s="29">
        <v>5</v>
      </c>
      <c r="D643" s="30">
        <v>40753</v>
      </c>
      <c r="E643" s="28" t="s">
        <v>383</v>
      </c>
      <c r="F643" s="31">
        <v>409</v>
      </c>
      <c r="G643" s="32">
        <v>36.5</v>
      </c>
      <c r="H643" s="33">
        <v>1.3</v>
      </c>
      <c r="I643" s="28">
        <v>22.8</v>
      </c>
      <c r="J643" s="31" t="s">
        <v>71</v>
      </c>
      <c r="K643" s="31">
        <v>1</v>
      </c>
      <c r="L643" s="31">
        <f t="shared" si="80"/>
        <v>306.05877383535005</v>
      </c>
      <c r="M643" s="34">
        <f t="shared" si="81"/>
        <v>122.06319516505394</v>
      </c>
      <c r="N643" s="35" t="s">
        <v>423</v>
      </c>
      <c r="P643" s="36">
        <v>41150</v>
      </c>
      <c r="Q643" s="28" t="s">
        <v>424</v>
      </c>
      <c r="R643" s="31">
        <v>409</v>
      </c>
      <c r="S643" s="37">
        <v>36.700000000000003</v>
      </c>
      <c r="T643" s="33">
        <v>1.3</v>
      </c>
      <c r="U643" s="28">
        <v>22.9</v>
      </c>
      <c r="V643" s="28" t="s">
        <v>71</v>
      </c>
      <c r="W643" s="28">
        <v>1</v>
      </c>
      <c r="X643" s="31">
        <f t="shared" si="82"/>
        <v>310.77914599381955</v>
      </c>
      <c r="Y643" s="34">
        <f t="shared" ref="Y643:Y706" si="86">IF(W643=1,(0.023*S643^2.59*0.477),"")</f>
        <v>123.80304356254511</v>
      </c>
      <c r="AB643" s="36">
        <v>42278</v>
      </c>
      <c r="AC643" s="28" t="s">
        <v>384</v>
      </c>
      <c r="AD643" s="29">
        <v>409</v>
      </c>
      <c r="AE643" s="38"/>
      <c r="AI643" s="28">
        <v>0</v>
      </c>
      <c r="AJ643" s="31" t="str">
        <f t="shared" si="83"/>
        <v/>
      </c>
      <c r="AK643" s="34" t="str">
        <f t="shared" si="84"/>
        <v/>
      </c>
      <c r="AL643" s="28" t="s">
        <v>417</v>
      </c>
      <c r="AN643" s="28">
        <v>409</v>
      </c>
      <c r="AO643" s="36">
        <v>42633</v>
      </c>
      <c r="AP643" s="28" t="s">
        <v>63</v>
      </c>
      <c r="AS643" s="28" t="s">
        <v>64</v>
      </c>
      <c r="AU643" s="28">
        <v>0</v>
      </c>
      <c r="AV643" s="31" t="str">
        <f t="shared" ref="AV643:AV706" si="87">IF(AU643=1,(0.0509*BJ643*AQ643^2*AS643*0.477),"")</f>
        <v/>
      </c>
      <c r="AW643" s="34" t="str">
        <f t="shared" si="85"/>
        <v/>
      </c>
      <c r="AX643" s="28" t="s">
        <v>91</v>
      </c>
      <c r="BB643" s="40"/>
      <c r="BC643" s="40"/>
      <c r="BH643" s="28" t="s">
        <v>76</v>
      </c>
      <c r="BI643" s="37" t="s">
        <v>422</v>
      </c>
      <c r="BJ643" s="41">
        <v>0.41500000000000004</v>
      </c>
    </row>
    <row r="644" spans="1:62" s="28" customFormat="1" ht="15" customHeight="1" x14ac:dyDescent="0.25">
      <c r="A644" s="28" t="s">
        <v>57</v>
      </c>
      <c r="B644" s="29" t="s">
        <v>382</v>
      </c>
      <c r="C644" s="29">
        <v>5</v>
      </c>
      <c r="D644" s="30">
        <v>40754</v>
      </c>
      <c r="E644" s="28" t="s">
        <v>383</v>
      </c>
      <c r="F644" s="31">
        <v>5068</v>
      </c>
      <c r="G644" s="32">
        <v>15</v>
      </c>
      <c r="H644" s="33">
        <v>1.3</v>
      </c>
      <c r="I644" s="28">
        <v>10.7</v>
      </c>
      <c r="J644" s="31" t="s">
        <v>60</v>
      </c>
      <c r="K644" s="31">
        <v>1</v>
      </c>
      <c r="L644" s="31">
        <f t="shared" si="80"/>
        <v>22.270370019749997</v>
      </c>
      <c r="M644" s="34">
        <f t="shared" si="81"/>
        <v>12.198953504104415</v>
      </c>
      <c r="N644" s="35"/>
      <c r="O644" s="32"/>
      <c r="P644" s="36">
        <v>41150</v>
      </c>
      <c r="Q644" s="28" t="s">
        <v>424</v>
      </c>
      <c r="R644" s="31">
        <v>5068</v>
      </c>
      <c r="S644" s="37">
        <v>15.6</v>
      </c>
      <c r="T644" s="33">
        <v>1.3</v>
      </c>
      <c r="U644" s="28">
        <v>11</v>
      </c>
      <c r="V644" s="28" t="s">
        <v>60</v>
      </c>
      <c r="W644" s="28">
        <v>1</v>
      </c>
      <c r="X644" s="31">
        <f t="shared" si="82"/>
        <v>24.762986387567995</v>
      </c>
      <c r="Y644" s="34">
        <f t="shared" si="86"/>
        <v>13.503269168730602</v>
      </c>
      <c r="AB644" s="36">
        <v>42278</v>
      </c>
      <c r="AC644" s="28" t="s">
        <v>384</v>
      </c>
      <c r="AD644" s="29">
        <v>5068</v>
      </c>
      <c r="AE644" s="38">
        <v>16.899999999999999</v>
      </c>
      <c r="AF644" s="39">
        <v>1.3</v>
      </c>
      <c r="AG644" s="28">
        <v>11.9</v>
      </c>
      <c r="AH644" s="28" t="s">
        <v>60</v>
      </c>
      <c r="AI644" s="28">
        <v>1</v>
      </c>
      <c r="AJ644" s="31">
        <f t="shared" si="83"/>
        <v>31.439925457094702</v>
      </c>
      <c r="AK644" s="34">
        <f t="shared" si="84"/>
        <v>16.613945443576625</v>
      </c>
      <c r="AN644" s="28">
        <v>5068</v>
      </c>
      <c r="AO644" s="36">
        <v>42633</v>
      </c>
      <c r="AP644" s="28" t="s">
        <v>63</v>
      </c>
      <c r="AR644" s="39"/>
      <c r="AS644" s="28" t="s">
        <v>64</v>
      </c>
      <c r="AU644" s="28">
        <v>0</v>
      </c>
      <c r="AV644" s="31" t="str">
        <f t="shared" si="87"/>
        <v/>
      </c>
      <c r="AW644" s="34" t="str">
        <f t="shared" si="85"/>
        <v/>
      </c>
      <c r="AX644" s="28" t="s">
        <v>159</v>
      </c>
      <c r="BB644" s="40">
        <v>3.2111643092389839</v>
      </c>
      <c r="BC644" s="40">
        <v>8.0972843781987898</v>
      </c>
      <c r="BD644" s="28">
        <v>0</v>
      </c>
      <c r="BE644" s="28">
        <v>83.28</v>
      </c>
      <c r="BF644" s="28">
        <v>13.747</v>
      </c>
      <c r="BG644" s="28">
        <v>23.350999999999999</v>
      </c>
      <c r="BH644" s="28" t="s">
        <v>83</v>
      </c>
      <c r="BI644" s="28" t="s">
        <v>84</v>
      </c>
      <c r="BJ644" s="41">
        <v>0.38100000000000001</v>
      </c>
    </row>
    <row r="645" spans="1:62" s="28" customFormat="1" ht="15" customHeight="1" x14ac:dyDescent="0.25">
      <c r="A645" s="28" t="s">
        <v>57</v>
      </c>
      <c r="B645" s="29" t="s">
        <v>382</v>
      </c>
      <c r="C645" s="29">
        <v>5</v>
      </c>
      <c r="D645" s="30">
        <v>40754</v>
      </c>
      <c r="E645" s="28" t="s">
        <v>383</v>
      </c>
      <c r="F645" s="31">
        <v>5069</v>
      </c>
      <c r="G645" s="32">
        <v>15.7</v>
      </c>
      <c r="H645" s="33">
        <v>1.3</v>
      </c>
      <c r="I645" s="28">
        <v>6.6</v>
      </c>
      <c r="J645" s="31" t="s">
        <v>71</v>
      </c>
      <c r="K645" s="31">
        <v>1</v>
      </c>
      <c r="L645" s="31">
        <f t="shared" si="80"/>
        <v>15.048886870492197</v>
      </c>
      <c r="M645" s="34">
        <f t="shared" si="81"/>
        <v>13.728602001170591</v>
      </c>
      <c r="N645" s="35"/>
      <c r="O645" s="32"/>
      <c r="P645" s="36">
        <v>41150</v>
      </c>
      <c r="Q645" s="28" t="s">
        <v>424</v>
      </c>
      <c r="R645" s="31">
        <v>5069</v>
      </c>
      <c r="S645" s="37">
        <v>21.6</v>
      </c>
      <c r="T645" s="33">
        <v>1.3</v>
      </c>
      <c r="U645" s="28">
        <v>8.8000000000000007</v>
      </c>
      <c r="V645" s="28" t="s">
        <v>60</v>
      </c>
      <c r="W645" s="28">
        <v>1</v>
      </c>
      <c r="X645" s="31">
        <f t="shared" si="82"/>
        <v>37.979680897382416</v>
      </c>
      <c r="Y645" s="34">
        <f t="shared" si="86"/>
        <v>31.36761006401121</v>
      </c>
      <c r="AB645" s="36">
        <v>42278</v>
      </c>
      <c r="AC645" s="28" t="s">
        <v>384</v>
      </c>
      <c r="AD645" s="29">
        <v>5069</v>
      </c>
      <c r="AE645" s="38">
        <v>31.4</v>
      </c>
      <c r="AF645" s="39">
        <v>1.3</v>
      </c>
      <c r="AG645" s="28">
        <v>12</v>
      </c>
      <c r="AH645" s="28" t="s">
        <v>71</v>
      </c>
      <c r="AI645" s="28">
        <v>1</v>
      </c>
      <c r="AJ645" s="31">
        <f t="shared" si="83"/>
        <v>109.446449967216</v>
      </c>
      <c r="AK645" s="34">
        <f t="shared" si="84"/>
        <v>82.659734035052495</v>
      </c>
      <c r="AN645" s="28">
        <v>5069</v>
      </c>
      <c r="AO645" s="36">
        <v>42633</v>
      </c>
      <c r="AP645" s="28" t="s">
        <v>63</v>
      </c>
      <c r="AQ645" s="28">
        <v>31.6</v>
      </c>
      <c r="AR645" s="39">
        <v>1.3</v>
      </c>
      <c r="AS645" s="28">
        <v>12.1</v>
      </c>
      <c r="AT645" s="28" t="s">
        <v>71</v>
      </c>
      <c r="AU645" s="28">
        <v>1</v>
      </c>
      <c r="AV645" s="31">
        <f t="shared" si="87"/>
        <v>111.7688217286608</v>
      </c>
      <c r="AW645" s="34">
        <f t="shared" si="85"/>
        <v>84.030270009714783</v>
      </c>
      <c r="BB645" s="40">
        <v>-0.78592609369623845</v>
      </c>
      <c r="BC645" s="40">
        <v>7.181137614927751</v>
      </c>
      <c r="BD645" s="28">
        <v>27.286999999999999</v>
      </c>
      <c r="BE645" s="28">
        <v>79.760999999999996</v>
      </c>
      <c r="BF645" s="28">
        <v>12.833</v>
      </c>
      <c r="BG645" s="28">
        <v>21.039000000000001</v>
      </c>
      <c r="BH645" s="28" t="s">
        <v>83</v>
      </c>
      <c r="BI645" s="28" t="s">
        <v>84</v>
      </c>
      <c r="BJ645" s="41">
        <v>0.38100000000000001</v>
      </c>
    </row>
    <row r="646" spans="1:62" s="28" customFormat="1" ht="15" customHeight="1" x14ac:dyDescent="0.25">
      <c r="A646" s="28" t="s">
        <v>57</v>
      </c>
      <c r="B646" s="29" t="s">
        <v>382</v>
      </c>
      <c r="C646" s="29">
        <v>5</v>
      </c>
      <c r="D646" s="30">
        <v>40754</v>
      </c>
      <c r="E646" s="28" t="s">
        <v>383</v>
      </c>
      <c r="F646" s="31">
        <v>5072</v>
      </c>
      <c r="G646" s="32">
        <v>12.5</v>
      </c>
      <c r="H646" s="33">
        <v>1.3</v>
      </c>
      <c r="I646" s="28">
        <v>10.3</v>
      </c>
      <c r="J646" s="31" t="s">
        <v>60</v>
      </c>
      <c r="K646" s="31">
        <v>1</v>
      </c>
      <c r="L646" s="31">
        <f t="shared" si="80"/>
        <v>16.215916851562497</v>
      </c>
      <c r="M646" s="34">
        <f t="shared" si="81"/>
        <v>7.6075208051914514</v>
      </c>
      <c r="N646" s="35" t="s">
        <v>425</v>
      </c>
      <c r="O646" s="32"/>
      <c r="P646" s="36">
        <v>41150</v>
      </c>
      <c r="Q646" s="28" t="s">
        <v>424</v>
      </c>
      <c r="R646" s="31">
        <v>5072</v>
      </c>
      <c r="S646" s="37">
        <v>14.5</v>
      </c>
      <c r="T646" s="33">
        <v>1.3</v>
      </c>
      <c r="U646" s="28">
        <v>11.8</v>
      </c>
      <c r="V646" s="28" t="s">
        <v>60</v>
      </c>
      <c r="W646" s="28">
        <v>1</v>
      </c>
      <c r="X646" s="31">
        <f t="shared" si="82"/>
        <v>24.997827674025</v>
      </c>
      <c r="Y646" s="34">
        <f t="shared" si="86"/>
        <v>11.173502766174817</v>
      </c>
      <c r="AB646" s="36">
        <v>42278</v>
      </c>
      <c r="AC646" s="28" t="s">
        <v>384</v>
      </c>
      <c r="AD646" s="29">
        <v>5072</v>
      </c>
      <c r="AE646" s="38">
        <v>19.2</v>
      </c>
      <c r="AF646" s="39">
        <v>1.3</v>
      </c>
      <c r="AG646" s="28">
        <v>15.2</v>
      </c>
      <c r="AH646" s="28" t="s">
        <v>60</v>
      </c>
      <c r="AI646" s="28">
        <v>1</v>
      </c>
      <c r="AJ646" s="31">
        <f t="shared" si="83"/>
        <v>56.45862582681599</v>
      </c>
      <c r="AK646" s="34">
        <f t="shared" si="84"/>
        <v>23.120456109996134</v>
      </c>
      <c r="AN646" s="28">
        <v>5072</v>
      </c>
      <c r="AO646" s="36">
        <v>42633</v>
      </c>
      <c r="AP646" s="28" t="s">
        <v>63</v>
      </c>
      <c r="AQ646" s="28">
        <v>20.5</v>
      </c>
      <c r="AR646" s="39">
        <v>1.3</v>
      </c>
      <c r="AS646" s="28">
        <v>16.100000000000001</v>
      </c>
      <c r="AT646" s="28" t="s">
        <v>60</v>
      </c>
      <c r="AU646" s="28">
        <v>1</v>
      </c>
      <c r="AV646" s="31">
        <f t="shared" si="87"/>
        <v>68.173855574737516</v>
      </c>
      <c r="AW646" s="34">
        <f t="shared" si="85"/>
        <v>27.396098259531584</v>
      </c>
      <c r="BB646" s="40">
        <v>-0.91115943046819681</v>
      </c>
      <c r="BC646" s="40">
        <v>14.384115032529195</v>
      </c>
      <c r="BD646" s="28">
        <v>18.422999999999998</v>
      </c>
      <c r="BE646" s="28">
        <v>80.641000000000005</v>
      </c>
      <c r="BF646" s="28">
        <v>20.248000000000001</v>
      </c>
      <c r="BG646" s="28">
        <v>21.085999999999999</v>
      </c>
      <c r="BH646" s="28" t="s">
        <v>76</v>
      </c>
      <c r="BI646" s="28" t="s">
        <v>414</v>
      </c>
      <c r="BJ646" s="41">
        <v>0.41499999999999998</v>
      </c>
    </row>
    <row r="647" spans="1:62" s="28" customFormat="1" ht="15" customHeight="1" x14ac:dyDescent="0.25">
      <c r="A647" s="28" t="s">
        <v>57</v>
      </c>
      <c r="B647" s="29" t="s">
        <v>382</v>
      </c>
      <c r="C647" s="29">
        <v>5</v>
      </c>
      <c r="D647" s="30">
        <v>40754</v>
      </c>
      <c r="E647" s="28" t="s">
        <v>383</v>
      </c>
      <c r="F647" s="31">
        <v>5078</v>
      </c>
      <c r="G647" s="32">
        <v>15.5</v>
      </c>
      <c r="H647" s="33">
        <v>1.3</v>
      </c>
      <c r="I647" s="28">
        <v>10.8</v>
      </c>
      <c r="J647" s="31" t="s">
        <v>71</v>
      </c>
      <c r="K647" s="31">
        <v>1</v>
      </c>
      <c r="L647" s="31">
        <f t="shared" si="80"/>
        <v>43.678266465600011</v>
      </c>
      <c r="M647" s="34">
        <f t="shared" si="81"/>
        <v>13.280221336566001</v>
      </c>
      <c r="N647" s="35"/>
      <c r="O647" s="32"/>
      <c r="P647" s="36">
        <v>41150</v>
      </c>
      <c r="Q647" s="28" t="s">
        <v>424</v>
      </c>
      <c r="R647" s="31">
        <v>5078</v>
      </c>
      <c r="S647" s="37">
        <v>16.100000000000001</v>
      </c>
      <c r="T647" s="33">
        <v>1.3</v>
      </c>
      <c r="U647" s="28">
        <v>11.1</v>
      </c>
      <c r="V647" s="28" t="s">
        <v>71</v>
      </c>
      <c r="W647" s="28">
        <v>1</v>
      </c>
      <c r="X647" s="31">
        <f t="shared" si="82"/>
        <v>48.434293868688002</v>
      </c>
      <c r="Y647" s="34">
        <f t="shared" si="86"/>
        <v>14.652955611038447</v>
      </c>
      <c r="AB647" s="36">
        <v>42278</v>
      </c>
      <c r="AC647" s="28" t="s">
        <v>384</v>
      </c>
      <c r="AD647" s="29">
        <v>5078</v>
      </c>
      <c r="AE647" s="38">
        <v>16.399999999999999</v>
      </c>
      <c r="AF647" s="39">
        <v>1.3</v>
      </c>
      <c r="AG647" s="28">
        <v>11.3</v>
      </c>
      <c r="AH647" s="28" t="s">
        <v>71</v>
      </c>
      <c r="AI647" s="28">
        <v>1</v>
      </c>
      <c r="AJ647" s="31">
        <f t="shared" si="83"/>
        <v>51.161631016704007</v>
      </c>
      <c r="AK647" s="34">
        <f t="shared" si="84"/>
        <v>15.370634002717601</v>
      </c>
      <c r="AN647" s="28">
        <v>5078</v>
      </c>
      <c r="AO647" s="36">
        <v>42633</v>
      </c>
      <c r="AP647" s="28" t="s">
        <v>63</v>
      </c>
      <c r="AQ647" s="28">
        <v>16.2</v>
      </c>
      <c r="AR647" s="39">
        <v>1.3</v>
      </c>
      <c r="AS647" s="28">
        <v>11.2</v>
      </c>
      <c r="AT647" s="28" t="s">
        <v>71</v>
      </c>
      <c r="AU647" s="28">
        <v>1</v>
      </c>
      <c r="AV647" s="31">
        <f t="shared" si="87"/>
        <v>49.479612908543999</v>
      </c>
      <c r="AW647" s="34">
        <f t="shared" si="85"/>
        <v>14.88984245800135</v>
      </c>
      <c r="BB647" s="40">
        <v>5.8811805767503733</v>
      </c>
      <c r="BC647" s="40">
        <v>17.620393890517576</v>
      </c>
      <c r="BD647" s="28">
        <v>10.837</v>
      </c>
      <c r="BE647" s="28">
        <v>86.49</v>
      </c>
      <c r="BF647" s="28">
        <v>23.577999999999999</v>
      </c>
      <c r="BG647" s="28">
        <v>25.314</v>
      </c>
      <c r="BH647" s="28" t="s">
        <v>105</v>
      </c>
      <c r="BI647" s="28" t="s">
        <v>426</v>
      </c>
      <c r="BJ647" s="41">
        <v>0.69333333333333336</v>
      </c>
    </row>
    <row r="648" spans="1:62" s="28" customFormat="1" ht="15" customHeight="1" x14ac:dyDescent="0.25">
      <c r="A648" s="28" t="s">
        <v>57</v>
      </c>
      <c r="B648" s="29" t="s">
        <v>382</v>
      </c>
      <c r="C648" s="29">
        <v>5</v>
      </c>
      <c r="D648" s="30">
        <v>40754</v>
      </c>
      <c r="E648" s="28" t="s">
        <v>383</v>
      </c>
      <c r="F648" s="31">
        <v>5079</v>
      </c>
      <c r="G648" s="32">
        <v>11.8</v>
      </c>
      <c r="H648" s="33">
        <v>1.3</v>
      </c>
      <c r="I648" s="28">
        <v>8.6</v>
      </c>
      <c r="J648" s="31" t="s">
        <v>60</v>
      </c>
      <c r="K648" s="31">
        <v>1</v>
      </c>
      <c r="L648" s="31">
        <f t="shared" si="80"/>
        <v>17.135796383989092</v>
      </c>
      <c r="M648" s="34">
        <f t="shared" si="81"/>
        <v>6.5527049598311606</v>
      </c>
      <c r="N648" s="35"/>
      <c r="O648" s="32"/>
      <c r="P648" s="36">
        <v>41150</v>
      </c>
      <c r="Q648" s="28" t="s">
        <v>424</v>
      </c>
      <c r="R648" s="31">
        <v>5079</v>
      </c>
      <c r="S648" s="37">
        <v>11.9</v>
      </c>
      <c r="T648" s="33">
        <v>1.3</v>
      </c>
      <c r="U648" s="28">
        <v>8.6</v>
      </c>
      <c r="V648" s="28" t="s">
        <v>60</v>
      </c>
      <c r="W648" s="28">
        <v>1</v>
      </c>
      <c r="X648" s="31">
        <f t="shared" si="82"/>
        <v>17.427464277051822</v>
      </c>
      <c r="Y648" s="34">
        <f t="shared" si="86"/>
        <v>6.697501893523313</v>
      </c>
      <c r="AB648" s="36">
        <v>42278</v>
      </c>
      <c r="AC648" s="28" t="s">
        <v>384</v>
      </c>
      <c r="AD648" s="29">
        <v>5079</v>
      </c>
      <c r="AE648" s="38">
        <v>11.3</v>
      </c>
      <c r="AF648" s="39">
        <v>1.3</v>
      </c>
      <c r="AG648" s="28">
        <v>8.1999999999999993</v>
      </c>
      <c r="AH648" s="28" t="s">
        <v>158</v>
      </c>
      <c r="AI648" s="28">
        <v>1</v>
      </c>
      <c r="AJ648" s="31">
        <f t="shared" si="83"/>
        <v>14.983475653737273</v>
      </c>
      <c r="AK648" s="34">
        <f t="shared" si="84"/>
        <v>5.8575955779809012</v>
      </c>
      <c r="AN648" s="28">
        <v>5079</v>
      </c>
      <c r="AO648" s="36">
        <v>42633</v>
      </c>
      <c r="AP648" s="28" t="s">
        <v>63</v>
      </c>
      <c r="AR648" s="39"/>
      <c r="AS648" s="28" t="s">
        <v>64</v>
      </c>
      <c r="AU648" s="28">
        <v>0</v>
      </c>
      <c r="AV648" s="31" t="str">
        <f t="shared" si="87"/>
        <v/>
      </c>
      <c r="AW648" s="34" t="str">
        <f t="shared" si="85"/>
        <v/>
      </c>
      <c r="AX648" s="28" t="s">
        <v>159</v>
      </c>
      <c r="BB648" s="40">
        <v>5.9475006157382246</v>
      </c>
      <c r="BC648" s="40">
        <v>17.309481298685455</v>
      </c>
      <c r="BD648" s="28">
        <v>0</v>
      </c>
      <c r="BE648" s="28">
        <v>86.444000000000003</v>
      </c>
      <c r="BF648" s="28">
        <v>23.558</v>
      </c>
      <c r="BG648" s="28">
        <v>25.393000000000001</v>
      </c>
      <c r="BH648" s="28" t="s">
        <v>86</v>
      </c>
      <c r="BI648" s="28" t="s">
        <v>427</v>
      </c>
      <c r="BJ648" s="41">
        <v>0.58939393939393947</v>
      </c>
    </row>
    <row r="649" spans="1:62" s="28" customFormat="1" ht="15" customHeight="1" x14ac:dyDescent="0.25">
      <c r="A649" s="28" t="s">
        <v>57</v>
      </c>
      <c r="B649" s="29" t="s">
        <v>382</v>
      </c>
      <c r="C649" s="29">
        <v>5</v>
      </c>
      <c r="D649" s="30">
        <v>40754</v>
      </c>
      <c r="E649" s="28" t="s">
        <v>383</v>
      </c>
      <c r="F649" s="31">
        <v>5080</v>
      </c>
      <c r="G649" s="32">
        <v>46.5</v>
      </c>
      <c r="H649" s="33">
        <v>1.3</v>
      </c>
      <c r="I649" s="28">
        <v>27.4</v>
      </c>
      <c r="J649" s="31" t="s">
        <v>60</v>
      </c>
      <c r="K649" s="31">
        <v>1</v>
      </c>
      <c r="L649" s="31">
        <f t="shared" si="80"/>
        <v>596.95380766867504</v>
      </c>
      <c r="M649" s="34">
        <f t="shared" si="81"/>
        <v>228.53323274542103</v>
      </c>
      <c r="N649" s="35" t="s">
        <v>428</v>
      </c>
      <c r="O649" s="32"/>
      <c r="P649" s="36">
        <v>41150</v>
      </c>
      <c r="Q649" s="28" t="s">
        <v>424</v>
      </c>
      <c r="R649" s="31">
        <v>5080</v>
      </c>
      <c r="S649" s="37"/>
      <c r="T649" s="33"/>
      <c r="W649" s="28">
        <v>0</v>
      </c>
      <c r="X649" s="31" t="str">
        <f t="shared" si="82"/>
        <v/>
      </c>
      <c r="Y649" s="34" t="str">
        <f t="shared" si="86"/>
        <v/>
      </c>
      <c r="Z649" s="28" t="s">
        <v>189</v>
      </c>
      <c r="AB649" s="36">
        <v>42278</v>
      </c>
      <c r="AC649" s="28" t="s">
        <v>384</v>
      </c>
      <c r="AD649" s="29">
        <v>5080</v>
      </c>
      <c r="AE649" s="38"/>
      <c r="AI649" s="28">
        <v>0</v>
      </c>
      <c r="AJ649" s="31" t="str">
        <f t="shared" si="83"/>
        <v/>
      </c>
      <c r="AK649" s="34" t="str">
        <f t="shared" si="84"/>
        <v/>
      </c>
      <c r="AL649" s="28" t="s">
        <v>90</v>
      </c>
      <c r="AN649" s="28">
        <v>5080</v>
      </c>
      <c r="AO649" s="36">
        <v>42633</v>
      </c>
      <c r="AP649" s="28" t="s">
        <v>63</v>
      </c>
      <c r="AS649" s="28" t="s">
        <v>64</v>
      </c>
      <c r="AU649" s="28">
        <v>0</v>
      </c>
      <c r="AV649" s="31" t="str">
        <f t="shared" si="87"/>
        <v/>
      </c>
      <c r="AW649" s="34" t="str">
        <f t="shared" si="85"/>
        <v/>
      </c>
      <c r="AX649" s="28" t="s">
        <v>91</v>
      </c>
      <c r="BB649" s="40"/>
      <c r="BC649" s="40"/>
      <c r="BH649" s="28" t="s">
        <v>76</v>
      </c>
      <c r="BI649" s="37" t="s">
        <v>422</v>
      </c>
      <c r="BJ649" s="41">
        <v>0.41500000000000004</v>
      </c>
    </row>
    <row r="650" spans="1:62" s="28" customFormat="1" ht="15" customHeight="1" x14ac:dyDescent="0.25">
      <c r="A650" s="28" t="s">
        <v>57</v>
      </c>
      <c r="B650" s="29" t="s">
        <v>382</v>
      </c>
      <c r="C650" s="29">
        <v>5</v>
      </c>
      <c r="D650" s="30">
        <v>40754</v>
      </c>
      <c r="E650" s="28" t="s">
        <v>383</v>
      </c>
      <c r="F650" s="31">
        <v>5081</v>
      </c>
      <c r="G650" s="32">
        <v>12.5</v>
      </c>
      <c r="H650" s="33">
        <v>1.3</v>
      </c>
      <c r="I650" s="28">
        <v>9</v>
      </c>
      <c r="J650" s="31" t="s">
        <v>60</v>
      </c>
      <c r="K650" s="31">
        <v>1</v>
      </c>
      <c r="L650" s="31">
        <f t="shared" si="80"/>
        <v>13.827820078125001</v>
      </c>
      <c r="M650" s="34">
        <f t="shared" si="81"/>
        <v>7.6075208051914514</v>
      </c>
      <c r="N650" s="35"/>
      <c r="O650" s="32"/>
      <c r="P650" s="36">
        <v>41150</v>
      </c>
      <c r="Q650" s="28" t="s">
        <v>424</v>
      </c>
      <c r="R650" s="31">
        <v>5081</v>
      </c>
      <c r="S650" s="37">
        <v>14</v>
      </c>
      <c r="T650" s="33">
        <v>1.3</v>
      </c>
      <c r="U650" s="28">
        <v>10</v>
      </c>
      <c r="V650" s="28" t="s">
        <v>60</v>
      </c>
      <c r="W650" s="28">
        <v>1</v>
      </c>
      <c r="X650" s="31">
        <f t="shared" si="82"/>
        <v>19.272908340000001</v>
      </c>
      <c r="Y650" s="34">
        <f t="shared" si="86"/>
        <v>10.202763679458835</v>
      </c>
      <c r="AB650" s="36">
        <v>42278</v>
      </c>
      <c r="AC650" s="28" t="s">
        <v>384</v>
      </c>
      <c r="AD650" s="29">
        <v>5081</v>
      </c>
      <c r="AE650" s="38"/>
      <c r="AI650" s="28">
        <v>0</v>
      </c>
      <c r="AJ650" s="31" t="str">
        <f t="shared" si="83"/>
        <v/>
      </c>
      <c r="AK650" s="34" t="str">
        <f t="shared" si="84"/>
        <v/>
      </c>
      <c r="AL650" s="28" t="s">
        <v>90</v>
      </c>
      <c r="AN650" s="28">
        <v>5081</v>
      </c>
      <c r="AO650" s="36">
        <v>42633</v>
      </c>
      <c r="AP650" s="28" t="s">
        <v>63</v>
      </c>
      <c r="AS650" s="28" t="s">
        <v>64</v>
      </c>
      <c r="AU650" s="28">
        <v>0</v>
      </c>
      <c r="AV650" s="31" t="str">
        <f t="shared" si="87"/>
        <v/>
      </c>
      <c r="AW650" s="34" t="str">
        <f t="shared" si="85"/>
        <v/>
      </c>
      <c r="AX650" s="28" t="s">
        <v>159</v>
      </c>
      <c r="BB650" s="40"/>
      <c r="BC650" s="40"/>
      <c r="BD650" s="28">
        <v>0</v>
      </c>
      <c r="BE650" s="28">
        <v>83.171999999999997</v>
      </c>
      <c r="BF650" s="28">
        <v>18.488</v>
      </c>
      <c r="BG650" s="28">
        <v>23.5</v>
      </c>
      <c r="BH650" s="28" t="s">
        <v>76</v>
      </c>
      <c r="BI650" s="37" t="s">
        <v>232</v>
      </c>
      <c r="BJ650" s="41">
        <v>0.40500000000000003</v>
      </c>
    </row>
    <row r="651" spans="1:62" s="28" customFormat="1" ht="15" customHeight="1" x14ac:dyDescent="0.25">
      <c r="A651" s="28" t="s">
        <v>57</v>
      </c>
      <c r="B651" s="29" t="s">
        <v>382</v>
      </c>
      <c r="C651" s="29">
        <v>5</v>
      </c>
      <c r="D651" s="30">
        <v>40754</v>
      </c>
      <c r="E651" s="28" t="s">
        <v>383</v>
      </c>
      <c r="F651" s="31">
        <v>5082</v>
      </c>
      <c r="G651" s="32">
        <v>18.399999999999999</v>
      </c>
      <c r="H651" s="33">
        <v>1.3</v>
      </c>
      <c r="I651" s="28">
        <v>12.6</v>
      </c>
      <c r="J651" s="31" t="s">
        <v>60</v>
      </c>
      <c r="K651" s="31">
        <v>1</v>
      </c>
      <c r="L651" s="31">
        <f t="shared" si="80"/>
        <v>66.286078451711987</v>
      </c>
      <c r="M651" s="34">
        <f t="shared" si="81"/>
        <v>20.707342969734277</v>
      </c>
      <c r="N651" s="35"/>
      <c r="O651" s="32"/>
      <c r="P651" s="36">
        <v>41150</v>
      </c>
      <c r="Q651" s="28" t="s">
        <v>424</v>
      </c>
      <c r="R651" s="31">
        <v>5082</v>
      </c>
      <c r="S651" s="37">
        <v>18.899999999999999</v>
      </c>
      <c r="T651" s="33">
        <v>1.3</v>
      </c>
      <c r="U651" s="28">
        <v>12.9</v>
      </c>
      <c r="V651" s="28" t="s">
        <v>60</v>
      </c>
      <c r="W651" s="28">
        <v>1</v>
      </c>
      <c r="X651" s="31">
        <f t="shared" si="82"/>
        <v>71.602709064767978</v>
      </c>
      <c r="Y651" s="34">
        <f t="shared" si="86"/>
        <v>22.196386980411191</v>
      </c>
      <c r="AB651" s="36">
        <v>42278</v>
      </c>
      <c r="AC651" s="28" t="s">
        <v>384</v>
      </c>
      <c r="AD651" s="29">
        <v>5082</v>
      </c>
      <c r="AE651" s="38">
        <v>20.2</v>
      </c>
      <c r="AF651" s="39">
        <v>1.3</v>
      </c>
      <c r="AG651" s="28">
        <v>13.6</v>
      </c>
      <c r="AH651" s="28" t="s">
        <v>60</v>
      </c>
      <c r="AI651" s="28">
        <v>1</v>
      </c>
      <c r="AJ651" s="31">
        <f t="shared" si="83"/>
        <v>86.229880178687992</v>
      </c>
      <c r="AK651" s="34">
        <f t="shared" si="84"/>
        <v>26.369765147256405</v>
      </c>
      <c r="AN651" s="28">
        <v>5082</v>
      </c>
      <c r="AO651" s="36">
        <v>42633</v>
      </c>
      <c r="AP651" s="28" t="s">
        <v>63</v>
      </c>
      <c r="AQ651" s="28">
        <v>20.8</v>
      </c>
      <c r="AR651" s="39">
        <v>1.3</v>
      </c>
      <c r="AS651" s="28">
        <v>14</v>
      </c>
      <c r="AT651" s="28" t="s">
        <v>60</v>
      </c>
      <c r="AU651" s="28">
        <v>1</v>
      </c>
      <c r="AV651" s="31">
        <f t="shared" si="87"/>
        <v>94.11759931392001</v>
      </c>
      <c r="AW651" s="34">
        <f t="shared" si="85"/>
        <v>28.446592572677989</v>
      </c>
      <c r="BB651" s="40">
        <v>6.6293359309752482</v>
      </c>
      <c r="BC651" s="40">
        <v>13.118871533356334</v>
      </c>
      <c r="BD651" s="28">
        <v>7.468</v>
      </c>
      <c r="BE651" s="28">
        <v>87.921999999999997</v>
      </c>
      <c r="BF651" s="28">
        <v>17.649999999999999</v>
      </c>
      <c r="BG651" s="28">
        <v>25.762</v>
      </c>
      <c r="BH651" s="28" t="s">
        <v>76</v>
      </c>
      <c r="BI651" s="28" t="s">
        <v>132</v>
      </c>
      <c r="BJ651" s="41">
        <v>0.64</v>
      </c>
    </row>
    <row r="652" spans="1:62" s="28" customFormat="1" ht="15" customHeight="1" x14ac:dyDescent="0.25">
      <c r="A652" s="28" t="s">
        <v>57</v>
      </c>
      <c r="B652" s="29" t="s">
        <v>382</v>
      </c>
      <c r="C652" s="29">
        <v>5</v>
      </c>
      <c r="D652" s="30">
        <v>40754</v>
      </c>
      <c r="E652" s="28" t="s">
        <v>383</v>
      </c>
      <c r="F652" s="31">
        <v>5083</v>
      </c>
      <c r="G652" s="32">
        <v>11.9</v>
      </c>
      <c r="H652" s="33">
        <v>1.3</v>
      </c>
      <c r="I652" s="28">
        <v>9.4</v>
      </c>
      <c r="J652" s="31" t="s">
        <v>60</v>
      </c>
      <c r="K652" s="31">
        <v>1</v>
      </c>
      <c r="L652" s="31">
        <f t="shared" si="80"/>
        <v>13.412385716373002</v>
      </c>
      <c r="M652" s="34">
        <f t="shared" si="81"/>
        <v>6.697501893523313</v>
      </c>
      <c r="N652" s="35"/>
      <c r="O652" s="32"/>
      <c r="P652" s="36">
        <v>41150</v>
      </c>
      <c r="Q652" s="28" t="s">
        <v>424</v>
      </c>
      <c r="R652" s="31">
        <v>5083</v>
      </c>
      <c r="S652" s="37">
        <v>14.2</v>
      </c>
      <c r="T652" s="33">
        <v>1.3</v>
      </c>
      <c r="U652" s="28">
        <v>11.1</v>
      </c>
      <c r="V652" s="28" t="s">
        <v>60</v>
      </c>
      <c r="W652" s="28">
        <v>1</v>
      </c>
      <c r="X652" s="31">
        <f t="shared" si="82"/>
        <v>22.551940946537993</v>
      </c>
      <c r="Y652" s="34">
        <f t="shared" si="86"/>
        <v>10.584565310487051</v>
      </c>
      <c r="AB652" s="36">
        <v>42278</v>
      </c>
      <c r="AC652" s="28" t="s">
        <v>384</v>
      </c>
      <c r="AD652" s="29">
        <v>5083</v>
      </c>
      <c r="AE652" s="38">
        <v>19.100000000000001</v>
      </c>
      <c r="AF652" s="39">
        <v>1.3</v>
      </c>
      <c r="AG652" s="28">
        <v>14.5</v>
      </c>
      <c r="AH652" s="28" t="s">
        <v>60</v>
      </c>
      <c r="AI652" s="28">
        <v>1</v>
      </c>
      <c r="AJ652" s="31">
        <f t="shared" si="83"/>
        <v>53.29899189807751</v>
      </c>
      <c r="AK652" s="34">
        <f t="shared" si="84"/>
        <v>22.809860867250737</v>
      </c>
      <c r="AN652" s="28">
        <v>5083</v>
      </c>
      <c r="AO652" s="36">
        <v>42633</v>
      </c>
      <c r="AP652" s="28" t="s">
        <v>63</v>
      </c>
      <c r="AQ652" s="28">
        <v>20.2</v>
      </c>
      <c r="AR652" s="39">
        <v>1.3</v>
      </c>
      <c r="AS652" s="28">
        <v>15.2</v>
      </c>
      <c r="AT652" s="28" t="s">
        <v>60</v>
      </c>
      <c r="AU652" s="28">
        <v>1</v>
      </c>
      <c r="AV652" s="31">
        <f t="shared" si="87"/>
        <v>62.492886508175992</v>
      </c>
      <c r="AW652" s="34">
        <f t="shared" si="85"/>
        <v>26.369765147256405</v>
      </c>
      <c r="BB652" s="40">
        <v>8.1877906487604619</v>
      </c>
      <c r="BC652" s="40">
        <v>13.148473146163132</v>
      </c>
      <c r="BD652" s="28">
        <v>9.8330000000000002</v>
      </c>
      <c r="BE652" s="28">
        <v>89.637</v>
      </c>
      <c r="BF652" s="28">
        <v>17.613</v>
      </c>
      <c r="BG652" s="28">
        <v>26.597000000000001</v>
      </c>
      <c r="BH652" s="28" t="s">
        <v>76</v>
      </c>
      <c r="BI652" s="28" t="s">
        <v>414</v>
      </c>
      <c r="BJ652" s="41">
        <v>0.41499999999999998</v>
      </c>
    </row>
    <row r="653" spans="1:62" s="28" customFormat="1" ht="15" customHeight="1" x14ac:dyDescent="0.25">
      <c r="A653" s="28" t="s">
        <v>57</v>
      </c>
      <c r="B653" s="29" t="s">
        <v>382</v>
      </c>
      <c r="C653" s="29">
        <v>5</v>
      </c>
      <c r="D653" s="30">
        <v>40754</v>
      </c>
      <c r="E653" s="28" t="s">
        <v>383</v>
      </c>
      <c r="F653" s="31">
        <v>5084</v>
      </c>
      <c r="G653" s="32">
        <v>12.5</v>
      </c>
      <c r="H653" s="33">
        <v>1.3</v>
      </c>
      <c r="I653" s="28">
        <v>13.1</v>
      </c>
      <c r="J653" s="31" t="s">
        <v>60</v>
      </c>
      <c r="K653" s="31">
        <v>1</v>
      </c>
      <c r="L653" s="31">
        <f t="shared" si="80"/>
        <v>31.805882999999998</v>
      </c>
      <c r="M653" s="34">
        <f t="shared" si="81"/>
        <v>7.6075208051914514</v>
      </c>
      <c r="N653" s="35"/>
      <c r="O653" s="32"/>
      <c r="P653" s="36">
        <v>41150</v>
      </c>
      <c r="Q653" s="28" t="s">
        <v>424</v>
      </c>
      <c r="R653" s="31">
        <v>5084</v>
      </c>
      <c r="S653" s="37">
        <v>13.6</v>
      </c>
      <c r="T653" s="33">
        <v>1.3</v>
      </c>
      <c r="U653" s="28">
        <v>14.1</v>
      </c>
      <c r="V653" s="28" t="s">
        <v>60</v>
      </c>
      <c r="W653" s="28">
        <v>1</v>
      </c>
      <c r="X653" s="31">
        <f t="shared" si="82"/>
        <v>40.524070735871994</v>
      </c>
      <c r="Y653" s="34">
        <f t="shared" si="86"/>
        <v>9.4648119076505743</v>
      </c>
      <c r="AB653" s="36">
        <v>42278</v>
      </c>
      <c r="AC653" s="28" t="s">
        <v>384</v>
      </c>
      <c r="AD653" s="29">
        <v>5084</v>
      </c>
      <c r="AE653" s="38">
        <v>15.5</v>
      </c>
      <c r="AF653" s="39">
        <v>1.3</v>
      </c>
      <c r="AG653" s="28">
        <v>15.9</v>
      </c>
      <c r="AH653" s="28" t="s">
        <v>60</v>
      </c>
      <c r="AI653" s="28">
        <v>1</v>
      </c>
      <c r="AJ653" s="31">
        <f t="shared" si="83"/>
        <v>59.3576441712</v>
      </c>
      <c r="AK653" s="34">
        <f t="shared" si="84"/>
        <v>13.280221336566001</v>
      </c>
      <c r="AN653" s="28">
        <v>5084</v>
      </c>
      <c r="AO653" s="36">
        <v>42633</v>
      </c>
      <c r="AP653" s="28" t="s">
        <v>63</v>
      </c>
      <c r="AQ653" s="28">
        <v>16</v>
      </c>
      <c r="AR653" s="39">
        <v>1.3</v>
      </c>
      <c r="AS653" s="28">
        <v>16.399999999999999</v>
      </c>
      <c r="AT653" s="28" t="s">
        <v>60</v>
      </c>
      <c r="AU653" s="28">
        <v>1</v>
      </c>
      <c r="AV653" s="31">
        <f t="shared" si="87"/>
        <v>65.237896396799997</v>
      </c>
      <c r="AW653" s="34">
        <f t="shared" si="85"/>
        <v>14.418396694694509</v>
      </c>
      <c r="BB653" s="40">
        <v>9.003125090291384</v>
      </c>
      <c r="BC653" s="40">
        <v>13.197711299477746</v>
      </c>
      <c r="BD653" s="28">
        <v>5.7519999999999998</v>
      </c>
      <c r="BE653" s="28">
        <v>90.66</v>
      </c>
      <c r="BF653" s="28">
        <v>18.093</v>
      </c>
      <c r="BG653" s="28">
        <v>27.637</v>
      </c>
      <c r="BH653" s="28" t="s">
        <v>76</v>
      </c>
      <c r="BI653" s="28" t="s">
        <v>132</v>
      </c>
      <c r="BJ653" s="41">
        <v>0.64</v>
      </c>
    </row>
    <row r="654" spans="1:62" s="28" customFormat="1" ht="15" customHeight="1" x14ac:dyDescent="0.25">
      <c r="A654" s="28" t="s">
        <v>57</v>
      </c>
      <c r="B654" s="29" t="s">
        <v>382</v>
      </c>
      <c r="C654" s="29">
        <v>5</v>
      </c>
      <c r="D654" s="30">
        <v>40754</v>
      </c>
      <c r="E654" s="28" t="s">
        <v>383</v>
      </c>
      <c r="F654" s="31">
        <v>5085</v>
      </c>
      <c r="G654" s="32">
        <v>16.5</v>
      </c>
      <c r="H654" s="33">
        <v>1.3</v>
      </c>
      <c r="I654" s="28">
        <v>11.2</v>
      </c>
      <c r="J654" s="31" t="s">
        <v>71</v>
      </c>
      <c r="K654" s="31">
        <v>1</v>
      </c>
      <c r="L654" s="31">
        <f t="shared" si="80"/>
        <v>39.699896786549992</v>
      </c>
      <c r="M654" s="34">
        <f t="shared" si="81"/>
        <v>15.614555676282865</v>
      </c>
      <c r="N654" s="35"/>
      <c r="O654" s="32"/>
      <c r="P654" s="36">
        <v>41150</v>
      </c>
      <c r="Q654" s="28" t="s">
        <v>424</v>
      </c>
      <c r="R654" s="31">
        <v>5085</v>
      </c>
      <c r="S654" s="37">
        <v>20.3</v>
      </c>
      <c r="T654" s="33">
        <v>1.3</v>
      </c>
      <c r="U654" s="28">
        <v>13.4</v>
      </c>
      <c r="V654" s="28" t="s">
        <v>71</v>
      </c>
      <c r="W654" s="28">
        <v>1</v>
      </c>
      <c r="X654" s="31">
        <f t="shared" si="82"/>
        <v>71.895273597897756</v>
      </c>
      <c r="Y654" s="34">
        <f t="shared" si="86"/>
        <v>26.709204497098849</v>
      </c>
      <c r="AB654" s="36">
        <v>42278</v>
      </c>
      <c r="AC654" s="28" t="s">
        <v>384</v>
      </c>
      <c r="AD654" s="29">
        <v>5085</v>
      </c>
      <c r="AE654" s="38">
        <v>26.2</v>
      </c>
      <c r="AF654" s="39">
        <v>1.3</v>
      </c>
      <c r="AG654" s="28">
        <v>16.7</v>
      </c>
      <c r="AH654" s="28" t="s">
        <v>71</v>
      </c>
      <c r="AI654" s="28">
        <v>1</v>
      </c>
      <c r="AJ654" s="31">
        <f t="shared" si="83"/>
        <v>149.25281136286949</v>
      </c>
      <c r="AK654" s="34">
        <f t="shared" si="84"/>
        <v>51.718576107810229</v>
      </c>
      <c r="AN654" s="28">
        <v>5085</v>
      </c>
      <c r="AO654" s="36">
        <v>42633</v>
      </c>
      <c r="AP654" s="28" t="s">
        <v>63</v>
      </c>
      <c r="AQ654" s="28">
        <v>26.5</v>
      </c>
      <c r="AR654" s="39">
        <v>1.3</v>
      </c>
      <c r="AS654" s="28">
        <v>16.899999999999999</v>
      </c>
      <c r="AT654" s="28" t="s">
        <v>71</v>
      </c>
      <c r="AU654" s="28">
        <v>1</v>
      </c>
      <c r="AV654" s="31">
        <f t="shared" si="87"/>
        <v>154.51901074386558</v>
      </c>
      <c r="AW654" s="34">
        <f t="shared" si="85"/>
        <v>53.266361057441515</v>
      </c>
      <c r="BB654" s="40">
        <v>7.8366942545958143</v>
      </c>
      <c r="BC654" s="40">
        <v>13.407608177155966</v>
      </c>
      <c r="BD654" s="28">
        <v>10.302</v>
      </c>
      <c r="BE654" s="28">
        <v>89.05</v>
      </c>
      <c r="BF654" s="28">
        <v>18.728999999999999</v>
      </c>
      <c r="BG654" s="28">
        <v>26.65</v>
      </c>
      <c r="BH654" s="28" t="s">
        <v>96</v>
      </c>
      <c r="BI654" s="28" t="s">
        <v>176</v>
      </c>
      <c r="BJ654" s="41">
        <v>0.53625</v>
      </c>
    </row>
    <row r="655" spans="1:62" s="28" customFormat="1" ht="15" customHeight="1" x14ac:dyDescent="0.25">
      <c r="A655" s="28" t="s">
        <v>57</v>
      </c>
      <c r="B655" s="29" t="s">
        <v>382</v>
      </c>
      <c r="C655" s="29">
        <v>5</v>
      </c>
      <c r="D655" s="30">
        <v>40754</v>
      </c>
      <c r="E655" s="28" t="s">
        <v>383</v>
      </c>
      <c r="F655" s="31">
        <v>5086</v>
      </c>
      <c r="G655" s="32">
        <v>14.5</v>
      </c>
      <c r="H655" s="33">
        <v>1.3</v>
      </c>
      <c r="I655" s="28">
        <v>9.5</v>
      </c>
      <c r="J655" s="31" t="s">
        <v>60</v>
      </c>
      <c r="K655" s="31">
        <v>1</v>
      </c>
      <c r="L655" s="31">
        <f t="shared" si="80"/>
        <v>31.036714776</v>
      </c>
      <c r="M655" s="34">
        <f t="shared" si="81"/>
        <v>11.173502766174817</v>
      </c>
      <c r="N655" s="35"/>
      <c r="O655" s="32"/>
      <c r="P655" s="36">
        <v>41150</v>
      </c>
      <c r="Q655" s="28" t="s">
        <v>424</v>
      </c>
      <c r="R655" s="31">
        <v>5086</v>
      </c>
      <c r="S655" s="37">
        <v>15.4</v>
      </c>
      <c r="T655" s="33">
        <v>1.3</v>
      </c>
      <c r="U655" s="28">
        <v>10</v>
      </c>
      <c r="V655" s="28" t="s">
        <v>60</v>
      </c>
      <c r="W655" s="28">
        <v>1</v>
      </c>
      <c r="X655" s="31">
        <f t="shared" si="82"/>
        <v>36.851704243200004</v>
      </c>
      <c r="Y655" s="34">
        <f t="shared" si="86"/>
        <v>13.059449851273344</v>
      </c>
      <c r="AB655" s="36">
        <v>42278</v>
      </c>
      <c r="AC655" s="28" t="s">
        <v>384</v>
      </c>
      <c r="AD655" s="29">
        <v>5086</v>
      </c>
      <c r="AE655" s="38">
        <v>19.899999999999999</v>
      </c>
      <c r="AF655" s="39">
        <v>1.3</v>
      </c>
      <c r="AG655" s="28">
        <v>12.6</v>
      </c>
      <c r="AH655" s="28" t="s">
        <v>60</v>
      </c>
      <c r="AI655" s="28">
        <v>1</v>
      </c>
      <c r="AJ655" s="31">
        <f t="shared" si="83"/>
        <v>77.534114861951991</v>
      </c>
      <c r="AK655" s="34">
        <f t="shared" si="84"/>
        <v>25.367383991237091</v>
      </c>
      <c r="AN655" s="28">
        <v>5086</v>
      </c>
      <c r="AO655" s="36">
        <v>42633</v>
      </c>
      <c r="AP655" s="28" t="s">
        <v>63</v>
      </c>
      <c r="AQ655" s="28">
        <v>20.100000000000001</v>
      </c>
      <c r="AR655" s="39">
        <v>1.3</v>
      </c>
      <c r="AS655" s="28">
        <v>12.7</v>
      </c>
      <c r="AT655" s="28" t="s">
        <v>60</v>
      </c>
      <c r="AU655" s="28">
        <v>1</v>
      </c>
      <c r="AV655" s="31">
        <f t="shared" si="87"/>
        <v>79.728202183104003</v>
      </c>
      <c r="AW655" s="34">
        <f t="shared" si="85"/>
        <v>26.032987136405353</v>
      </c>
      <c r="BB655" s="40">
        <v>8.0391637362124833</v>
      </c>
      <c r="BC655" s="40">
        <v>15.199011200117331</v>
      </c>
      <c r="BD655" s="28">
        <v>8.9969999999999999</v>
      </c>
      <c r="BE655" s="28">
        <v>89.376000000000005</v>
      </c>
      <c r="BF655" s="28">
        <v>20.530999999999999</v>
      </c>
      <c r="BG655" s="28">
        <v>27.062999999999999</v>
      </c>
      <c r="BH655" s="28" t="s">
        <v>100</v>
      </c>
      <c r="BI655" s="28" t="s">
        <v>101</v>
      </c>
      <c r="BJ655" s="41">
        <v>0.64</v>
      </c>
    </row>
    <row r="656" spans="1:62" s="28" customFormat="1" ht="15" customHeight="1" x14ac:dyDescent="0.25">
      <c r="A656" s="28" t="s">
        <v>57</v>
      </c>
      <c r="B656" s="29" t="s">
        <v>382</v>
      </c>
      <c r="C656" s="29">
        <v>5</v>
      </c>
      <c r="D656" s="30">
        <v>40754</v>
      </c>
      <c r="E656" s="28" t="s">
        <v>383</v>
      </c>
      <c r="F656" s="31">
        <v>5087</v>
      </c>
      <c r="G656" s="32">
        <v>18.899999999999999</v>
      </c>
      <c r="H656" s="33">
        <v>1.3</v>
      </c>
      <c r="I656" s="28">
        <v>10.199999999999999</v>
      </c>
      <c r="J656" s="31" t="s">
        <v>60</v>
      </c>
      <c r="K656" s="31">
        <v>1</v>
      </c>
      <c r="L656" s="31">
        <f t="shared" si="80"/>
        <v>50.418728175818941</v>
      </c>
      <c r="M656" s="34">
        <f t="shared" si="81"/>
        <v>22.196386980411191</v>
      </c>
      <c r="N656" s="35"/>
      <c r="O656" s="32"/>
      <c r="P656" s="36">
        <v>41150</v>
      </c>
      <c r="Q656" s="28" t="s">
        <v>424</v>
      </c>
      <c r="R656" s="31">
        <v>5087</v>
      </c>
      <c r="S656" s="37">
        <v>19.100000000000001</v>
      </c>
      <c r="T656" s="33">
        <v>1.3</v>
      </c>
      <c r="U656" s="28">
        <v>10.3</v>
      </c>
      <c r="V656" s="28" t="s">
        <v>60</v>
      </c>
      <c r="W656" s="28">
        <v>1</v>
      </c>
      <c r="X656" s="31">
        <f t="shared" si="82"/>
        <v>51.99625505235052</v>
      </c>
      <c r="Y656" s="34">
        <f t="shared" si="86"/>
        <v>22.809860867250737</v>
      </c>
      <c r="AB656" s="36">
        <v>42278</v>
      </c>
      <c r="AC656" s="28" t="s">
        <v>384</v>
      </c>
      <c r="AD656" s="29">
        <v>5087</v>
      </c>
      <c r="AE656" s="38">
        <v>19.100000000000001</v>
      </c>
      <c r="AF656" s="39">
        <v>1.3</v>
      </c>
      <c r="AG656" s="28">
        <v>10.3</v>
      </c>
      <c r="AH656" s="28" t="s">
        <v>60</v>
      </c>
      <c r="AI656" s="28">
        <v>1</v>
      </c>
      <c r="AJ656" s="31">
        <f t="shared" si="83"/>
        <v>51.99625505235052</v>
      </c>
      <c r="AK656" s="34">
        <f t="shared" si="84"/>
        <v>22.809860867250737</v>
      </c>
      <c r="AN656" s="28">
        <v>5087</v>
      </c>
      <c r="AO656" s="36">
        <v>42633</v>
      </c>
      <c r="AP656" s="28" t="s">
        <v>63</v>
      </c>
      <c r="AQ656" s="28">
        <v>18.899999999999999</v>
      </c>
      <c r="AR656" s="39">
        <v>1.3</v>
      </c>
      <c r="AS656" s="28">
        <v>10.199999999999999</v>
      </c>
      <c r="AT656" s="28" t="s">
        <v>60</v>
      </c>
      <c r="AU656" s="28">
        <v>1</v>
      </c>
      <c r="AV656" s="31">
        <f t="shared" si="87"/>
        <v>50.418728175818941</v>
      </c>
      <c r="AW656" s="34">
        <f t="shared" si="85"/>
        <v>22.196386980411191</v>
      </c>
      <c r="BB656" s="40">
        <v>12.291538032401368</v>
      </c>
      <c r="BC656" s="40">
        <v>13.329815578286313</v>
      </c>
      <c r="BD656" s="28">
        <v>8.4779999999999998</v>
      </c>
      <c r="BE656" s="28">
        <v>91.817999999999998</v>
      </c>
      <c r="BF656" s="28">
        <v>20.076000000000001</v>
      </c>
      <c r="BG656" s="28">
        <v>28.23</v>
      </c>
      <c r="BH656" s="28" t="s">
        <v>76</v>
      </c>
      <c r="BI656" s="28" t="s">
        <v>164</v>
      </c>
      <c r="BJ656" s="41">
        <v>0.56994368341708557</v>
      </c>
    </row>
    <row r="657" spans="1:62" s="28" customFormat="1" ht="15" customHeight="1" x14ac:dyDescent="0.25">
      <c r="A657" s="28" t="s">
        <v>57</v>
      </c>
      <c r="B657" s="29" t="s">
        <v>382</v>
      </c>
      <c r="C657" s="29">
        <v>5</v>
      </c>
      <c r="D657" s="30">
        <v>40754</v>
      </c>
      <c r="E657" s="28" t="s">
        <v>383</v>
      </c>
      <c r="F657" s="31">
        <v>5088</v>
      </c>
      <c r="G657" s="32">
        <v>10.7</v>
      </c>
      <c r="H657" s="33">
        <v>1.3</v>
      </c>
      <c r="I657" s="28">
        <v>4.5999999999999996</v>
      </c>
      <c r="J657" s="31" t="s">
        <v>60</v>
      </c>
      <c r="K657" s="31">
        <v>1</v>
      </c>
      <c r="L657" s="31">
        <f t="shared" si="80"/>
        <v>8.3225267538033787</v>
      </c>
      <c r="M657" s="34">
        <f t="shared" si="81"/>
        <v>5.0856936909134145</v>
      </c>
      <c r="N657" s="35"/>
      <c r="O657" s="32"/>
      <c r="P657" s="36">
        <v>41150</v>
      </c>
      <c r="Q657" s="28" t="s">
        <v>424</v>
      </c>
      <c r="R657" s="31">
        <v>5088</v>
      </c>
      <c r="S657" s="37">
        <v>11</v>
      </c>
      <c r="T657" s="33">
        <v>1.3</v>
      </c>
      <c r="U657" s="28">
        <v>4.7</v>
      </c>
      <c r="V657" s="28" t="s">
        <v>60</v>
      </c>
      <c r="W657" s="28">
        <v>1</v>
      </c>
      <c r="X657" s="31">
        <f t="shared" si="82"/>
        <v>8.9869648097004546</v>
      </c>
      <c r="Y657" s="34">
        <f t="shared" si="86"/>
        <v>5.4632776147928253</v>
      </c>
      <c r="AB657" s="36">
        <v>42278</v>
      </c>
      <c r="AC657" s="28" t="s">
        <v>384</v>
      </c>
      <c r="AD657" s="29">
        <v>5088</v>
      </c>
      <c r="AE657" s="38">
        <v>11.1</v>
      </c>
      <c r="AF657" s="39">
        <v>1.3</v>
      </c>
      <c r="AG657" s="28">
        <v>4.8</v>
      </c>
      <c r="AH657" s="28" t="s">
        <v>60</v>
      </c>
      <c r="AI657" s="28">
        <v>1</v>
      </c>
      <c r="AJ657" s="31">
        <f t="shared" si="83"/>
        <v>9.3458112962463975</v>
      </c>
      <c r="AK657" s="34">
        <f t="shared" si="84"/>
        <v>5.5928443129475314</v>
      </c>
      <c r="AN657" s="28">
        <v>5088</v>
      </c>
      <c r="AO657" s="36">
        <v>42633</v>
      </c>
      <c r="AP657" s="28" t="s">
        <v>63</v>
      </c>
      <c r="AQ657" s="28">
        <v>11.2</v>
      </c>
      <c r="AR657" s="39">
        <v>1.3</v>
      </c>
      <c r="AS657" s="28">
        <v>4.8</v>
      </c>
      <c r="AT657" s="28" t="s">
        <v>60</v>
      </c>
      <c r="AU657" s="28">
        <v>1</v>
      </c>
      <c r="AV657" s="31">
        <f t="shared" si="87"/>
        <v>9.5149628195856497</v>
      </c>
      <c r="AW657" s="34">
        <f t="shared" si="85"/>
        <v>5.7242803280799492</v>
      </c>
      <c r="BB657" s="40">
        <v>19.640372741294048</v>
      </c>
      <c r="BC657" s="40">
        <v>20.588862168441612</v>
      </c>
      <c r="BD657" s="28">
        <v>7.3780000000000001</v>
      </c>
      <c r="BE657" s="28">
        <v>90.503</v>
      </c>
      <c r="BF657" s="28">
        <v>22.587</v>
      </c>
      <c r="BG657" s="28">
        <v>27.623999999999999</v>
      </c>
      <c r="BH657" s="28" t="s">
        <v>76</v>
      </c>
      <c r="BI657" s="28" t="s">
        <v>278</v>
      </c>
      <c r="BJ657" s="41">
        <v>0.65086909638554202</v>
      </c>
    </row>
    <row r="658" spans="1:62" s="28" customFormat="1" ht="15" customHeight="1" x14ac:dyDescent="0.25">
      <c r="A658" s="28" t="s">
        <v>57</v>
      </c>
      <c r="B658" s="29" t="s">
        <v>382</v>
      </c>
      <c r="C658" s="29">
        <v>5</v>
      </c>
      <c r="D658" s="30">
        <v>40754</v>
      </c>
      <c r="E658" s="28" t="s">
        <v>383</v>
      </c>
      <c r="F658" s="31">
        <v>5089</v>
      </c>
      <c r="G658" s="32">
        <v>14.6</v>
      </c>
      <c r="H658" s="33">
        <v>1.3</v>
      </c>
      <c r="I658" s="28">
        <v>11.2</v>
      </c>
      <c r="J658" s="31" t="s">
        <v>60</v>
      </c>
      <c r="K658" s="31">
        <v>1</v>
      </c>
      <c r="L658" s="31">
        <f t="shared" si="80"/>
        <v>36.517450148927992</v>
      </c>
      <c r="M658" s="34">
        <f t="shared" si="81"/>
        <v>11.374180385547875</v>
      </c>
      <c r="N658" s="35"/>
      <c r="O658" s="32"/>
      <c r="P658" s="36">
        <v>41150</v>
      </c>
      <c r="Q658" s="28" t="s">
        <v>424</v>
      </c>
      <c r="R658" s="31">
        <v>5089</v>
      </c>
      <c r="S658" s="37">
        <v>14.5</v>
      </c>
      <c r="T658" s="33">
        <v>1.3</v>
      </c>
      <c r="U658" s="28">
        <v>11.2</v>
      </c>
      <c r="V658" s="28" t="s">
        <v>60</v>
      </c>
      <c r="W658" s="28">
        <v>1</v>
      </c>
      <c r="X658" s="31">
        <f t="shared" si="82"/>
        <v>36.018924253199991</v>
      </c>
      <c r="Y658" s="34">
        <f t="shared" si="86"/>
        <v>11.173502766174817</v>
      </c>
      <c r="AB658" s="36">
        <v>42278</v>
      </c>
      <c r="AC658" s="28" t="s">
        <v>384</v>
      </c>
      <c r="AD658" s="29">
        <v>5089</v>
      </c>
      <c r="AE658" s="38">
        <v>13.1</v>
      </c>
      <c r="AF658" s="39">
        <v>1.3</v>
      </c>
      <c r="AG658" s="28">
        <v>10.199999999999999</v>
      </c>
      <c r="AH658" s="28" t="s">
        <v>60</v>
      </c>
      <c r="AI658" s="28">
        <v>1</v>
      </c>
      <c r="AJ658" s="31">
        <f t="shared" si="83"/>
        <v>26.774383144697993</v>
      </c>
      <c r="AK658" s="34">
        <f t="shared" si="84"/>
        <v>8.5897172999647697</v>
      </c>
      <c r="AN658" s="28">
        <v>5089</v>
      </c>
      <c r="AO658" s="36">
        <v>42633</v>
      </c>
      <c r="AP658" s="28" t="s">
        <v>63</v>
      </c>
      <c r="AQ658" s="28">
        <v>13</v>
      </c>
      <c r="AR658" s="39">
        <v>1.3</v>
      </c>
      <c r="AS658" s="28">
        <v>10.1</v>
      </c>
      <c r="AT658" s="28" t="s">
        <v>60</v>
      </c>
      <c r="AU658" s="28">
        <v>1</v>
      </c>
      <c r="AV658" s="31">
        <f t="shared" si="87"/>
        <v>26.108672417099996</v>
      </c>
      <c r="AW658" s="34">
        <f t="shared" si="85"/>
        <v>8.4209191472576226</v>
      </c>
      <c r="BB658" s="40">
        <v>13.998775663116778</v>
      </c>
      <c r="BC658" s="40">
        <v>16.895754517411902</v>
      </c>
      <c r="BD658" s="28">
        <v>7.6310000000000002</v>
      </c>
      <c r="BE658" s="28">
        <v>93.15</v>
      </c>
      <c r="BF658" s="28">
        <v>24.16</v>
      </c>
      <c r="BG658" s="28">
        <v>29.587</v>
      </c>
      <c r="BH658" s="28" t="s">
        <v>65</v>
      </c>
      <c r="BI658" s="28" t="s">
        <v>429</v>
      </c>
      <c r="BJ658" s="41">
        <v>0.63</v>
      </c>
    </row>
    <row r="659" spans="1:62" s="28" customFormat="1" ht="15" customHeight="1" x14ac:dyDescent="0.25">
      <c r="A659" s="28" t="s">
        <v>57</v>
      </c>
      <c r="B659" s="29" t="s">
        <v>382</v>
      </c>
      <c r="C659" s="29">
        <v>5</v>
      </c>
      <c r="D659" s="30">
        <v>40754</v>
      </c>
      <c r="E659" s="28" t="s">
        <v>383</v>
      </c>
      <c r="F659" s="31">
        <v>5090</v>
      </c>
      <c r="G659" s="32">
        <v>11.6</v>
      </c>
      <c r="H659" s="33">
        <v>1.3</v>
      </c>
      <c r="I659" s="28">
        <v>8.8000000000000007</v>
      </c>
      <c r="J659" s="31" t="s">
        <v>60</v>
      </c>
      <c r="K659" s="31">
        <v>1</v>
      </c>
      <c r="L659" s="31">
        <f t="shared" si="80"/>
        <v>21.131102228544005</v>
      </c>
      <c r="M659" s="34">
        <f t="shared" si="81"/>
        <v>6.2689153732857967</v>
      </c>
      <c r="N659" s="35"/>
      <c r="O659" s="32"/>
      <c r="P659" s="36">
        <v>41150</v>
      </c>
      <c r="Q659" s="28" t="s">
        <v>424</v>
      </c>
      <c r="R659" s="31">
        <v>5090</v>
      </c>
      <c r="S659" s="37">
        <v>11.6</v>
      </c>
      <c r="T659" s="33">
        <v>1.3</v>
      </c>
      <c r="U659" s="28">
        <v>8.8000000000000007</v>
      </c>
      <c r="V659" s="28" t="s">
        <v>60</v>
      </c>
      <c r="W659" s="28">
        <v>1</v>
      </c>
      <c r="X659" s="31">
        <f t="shared" si="82"/>
        <v>21.131102228544005</v>
      </c>
      <c r="Y659" s="34">
        <f t="shared" si="86"/>
        <v>6.2689153732857967</v>
      </c>
      <c r="AB659" s="36">
        <v>42278</v>
      </c>
      <c r="AC659" s="28" t="s">
        <v>384</v>
      </c>
      <c r="AD659" s="29">
        <v>5090</v>
      </c>
      <c r="AE659" s="38">
        <v>11.9</v>
      </c>
      <c r="AF659" s="39">
        <v>1.3</v>
      </c>
      <c r="AG659" s="28">
        <v>9</v>
      </c>
      <c r="AH659" s="28" t="s">
        <v>60</v>
      </c>
      <c r="AI659" s="28">
        <v>1</v>
      </c>
      <c r="AJ659" s="31">
        <f t="shared" si="83"/>
        <v>22.743637916895008</v>
      </c>
      <c r="AK659" s="34">
        <f t="shared" si="84"/>
        <v>6.697501893523313</v>
      </c>
      <c r="AN659" s="28">
        <v>5090</v>
      </c>
      <c r="AO659" s="36">
        <v>42633</v>
      </c>
      <c r="AP659" s="28" t="s">
        <v>63</v>
      </c>
      <c r="AQ659" s="28">
        <v>12</v>
      </c>
      <c r="AR659" s="39">
        <v>1.3</v>
      </c>
      <c r="AS659" s="28">
        <v>9.1</v>
      </c>
      <c r="AT659" s="28" t="s">
        <v>60</v>
      </c>
      <c r="AU659" s="28">
        <v>1</v>
      </c>
      <c r="AV659" s="31">
        <f t="shared" si="87"/>
        <v>23.384462119200002</v>
      </c>
      <c r="AW659" s="34">
        <f t="shared" si="85"/>
        <v>6.8442464963974095</v>
      </c>
      <c r="BB659" s="40">
        <v>14.446811876300167</v>
      </c>
      <c r="BC659" s="40">
        <v>15.063985307417351</v>
      </c>
      <c r="BD659" s="28">
        <v>13.907999999999999</v>
      </c>
      <c r="BE659" s="28">
        <v>93.671999999999997</v>
      </c>
      <c r="BF659" s="28">
        <v>22.617000000000001</v>
      </c>
      <c r="BG659" s="28">
        <v>29.504000000000001</v>
      </c>
      <c r="BH659" s="28" t="s">
        <v>105</v>
      </c>
      <c r="BI659" s="28" t="s">
        <v>430</v>
      </c>
      <c r="BJ659" s="41">
        <v>0.7350000000000001</v>
      </c>
    </row>
    <row r="660" spans="1:62" s="28" customFormat="1" ht="15" customHeight="1" x14ac:dyDescent="0.25">
      <c r="A660" s="28" t="s">
        <v>57</v>
      </c>
      <c r="B660" s="29" t="s">
        <v>382</v>
      </c>
      <c r="C660" s="29">
        <v>5</v>
      </c>
      <c r="D660" s="30">
        <v>40754</v>
      </c>
      <c r="E660" s="28" t="s">
        <v>383</v>
      </c>
      <c r="F660" s="31">
        <v>5091</v>
      </c>
      <c r="G660" s="32">
        <v>13.1</v>
      </c>
      <c r="H660" s="33">
        <v>1.3</v>
      </c>
      <c r="I660" s="28">
        <v>6</v>
      </c>
      <c r="J660" s="31" t="s">
        <v>60</v>
      </c>
      <c r="K660" s="31">
        <v>1</v>
      </c>
      <c r="L660" s="31">
        <f t="shared" si="80"/>
        <v>9.5247805584779996</v>
      </c>
      <c r="M660" s="34">
        <f t="shared" si="81"/>
        <v>8.5897172999647697</v>
      </c>
      <c r="N660" s="35"/>
      <c r="O660" s="32"/>
      <c r="P660" s="36">
        <v>41150</v>
      </c>
      <c r="Q660" s="28" t="s">
        <v>424</v>
      </c>
      <c r="R660" s="31">
        <v>5091</v>
      </c>
      <c r="S660" s="37">
        <v>16.100000000000001</v>
      </c>
      <c r="T660" s="33">
        <v>1.3</v>
      </c>
      <c r="U660" s="28">
        <v>7.2</v>
      </c>
      <c r="V660" s="28" t="s">
        <v>60</v>
      </c>
      <c r="W660" s="28">
        <v>1</v>
      </c>
      <c r="X660" s="31">
        <f t="shared" si="82"/>
        <v>17.264157346749606</v>
      </c>
      <c r="Y660" s="34">
        <f t="shared" si="86"/>
        <v>14.652955611038447</v>
      </c>
      <c r="AB660" s="36">
        <v>42278</v>
      </c>
      <c r="AC660" s="28" t="s">
        <v>384</v>
      </c>
      <c r="AD660" s="29">
        <v>5091</v>
      </c>
      <c r="AE660" s="38">
        <v>21.9</v>
      </c>
      <c r="AF660" s="39">
        <v>1.3</v>
      </c>
      <c r="AG660" s="28">
        <v>9.5</v>
      </c>
      <c r="AH660" s="28" t="s">
        <v>60</v>
      </c>
      <c r="AI660" s="28">
        <v>1</v>
      </c>
      <c r="AJ660" s="31">
        <f t="shared" si="83"/>
        <v>42.147611866723501</v>
      </c>
      <c r="AK660" s="34">
        <f t="shared" si="84"/>
        <v>32.508465691241781</v>
      </c>
      <c r="AN660" s="28">
        <v>5091</v>
      </c>
      <c r="AO660" s="36">
        <v>42633</v>
      </c>
      <c r="AP660" s="28" t="s">
        <v>63</v>
      </c>
      <c r="AQ660" s="28">
        <v>21.6</v>
      </c>
      <c r="AR660" s="39">
        <v>1.3</v>
      </c>
      <c r="AS660" s="28">
        <v>9.4</v>
      </c>
      <c r="AT660" s="28" t="s">
        <v>60</v>
      </c>
      <c r="AU660" s="28">
        <v>1</v>
      </c>
      <c r="AV660" s="31">
        <f t="shared" si="87"/>
        <v>40.569204594931215</v>
      </c>
      <c r="AW660" s="34">
        <f t="shared" si="85"/>
        <v>31.36761006401121</v>
      </c>
      <c r="BB660" s="40">
        <v>12.85243536224676</v>
      </c>
      <c r="BC660" s="40">
        <v>11.757621839712174</v>
      </c>
      <c r="BD660" s="28">
        <v>6.867</v>
      </c>
      <c r="BE660" s="28">
        <v>94.668999999999997</v>
      </c>
      <c r="BF660" s="28">
        <v>17.093</v>
      </c>
      <c r="BG660" s="28">
        <v>27.593</v>
      </c>
      <c r="BH660" s="28" t="s">
        <v>83</v>
      </c>
      <c r="BI660" s="28" t="s">
        <v>84</v>
      </c>
      <c r="BJ660" s="41">
        <v>0.38100000000000001</v>
      </c>
    </row>
    <row r="661" spans="1:62" s="28" customFormat="1" ht="15" customHeight="1" x14ac:dyDescent="0.25">
      <c r="A661" s="28" t="s">
        <v>57</v>
      </c>
      <c r="B661" s="29" t="s">
        <v>382</v>
      </c>
      <c r="C661" s="29">
        <v>5</v>
      </c>
      <c r="D661" s="30">
        <v>40754</v>
      </c>
      <c r="E661" s="28" t="s">
        <v>383</v>
      </c>
      <c r="F661" s="31">
        <v>5092</v>
      </c>
      <c r="G661" s="32">
        <v>11.4</v>
      </c>
      <c r="H661" s="33">
        <v>1.3</v>
      </c>
      <c r="I661" s="28">
        <v>8.6999999999999993</v>
      </c>
      <c r="J661" s="31" t="s">
        <v>60</v>
      </c>
      <c r="K661" s="31">
        <v>1</v>
      </c>
      <c r="L661" s="31">
        <f t="shared" si="80"/>
        <v>12.902176378691996</v>
      </c>
      <c r="M661" s="34">
        <f t="shared" si="81"/>
        <v>5.992799944200109</v>
      </c>
      <c r="N661" s="35"/>
      <c r="O661" s="32"/>
      <c r="P661" s="36">
        <v>41150</v>
      </c>
      <c r="Q661" s="28" t="s">
        <v>424</v>
      </c>
      <c r="R661" s="31">
        <v>5092</v>
      </c>
      <c r="S661" s="37">
        <v>13</v>
      </c>
      <c r="T661" s="33">
        <v>1.3</v>
      </c>
      <c r="U661" s="28">
        <v>9.8000000000000007</v>
      </c>
      <c r="V661" s="28" t="s">
        <v>60</v>
      </c>
      <c r="W661" s="28">
        <v>1</v>
      </c>
      <c r="X661" s="31">
        <f t="shared" si="82"/>
        <v>18.899347030199998</v>
      </c>
      <c r="Y661" s="34">
        <f t="shared" si="86"/>
        <v>8.4209191472576226</v>
      </c>
      <c r="AB661" s="36">
        <v>42278</v>
      </c>
      <c r="AC661" s="28" t="s">
        <v>384</v>
      </c>
      <c r="AD661" s="29">
        <v>5092</v>
      </c>
      <c r="AE661" s="38">
        <v>15.4</v>
      </c>
      <c r="AF661" s="39">
        <v>1.3</v>
      </c>
      <c r="AG661" s="28">
        <v>11.5</v>
      </c>
      <c r="AH661" s="28" t="s">
        <v>60</v>
      </c>
      <c r="AI661" s="28">
        <v>1</v>
      </c>
      <c r="AJ661" s="31">
        <f t="shared" si="83"/>
        <v>31.122415849139994</v>
      </c>
      <c r="AK661" s="34">
        <f t="shared" si="84"/>
        <v>13.059449851273344</v>
      </c>
      <c r="AN661" s="28">
        <v>5092</v>
      </c>
      <c r="AO661" s="36">
        <v>42633</v>
      </c>
      <c r="AP661" s="28" t="s">
        <v>63</v>
      </c>
      <c r="AQ661" s="28">
        <v>16</v>
      </c>
      <c r="AR661" s="39">
        <v>1.3</v>
      </c>
      <c r="AS661" s="28">
        <v>11.9</v>
      </c>
      <c r="AT661" s="28" t="s">
        <v>60</v>
      </c>
      <c r="AU661" s="28">
        <v>1</v>
      </c>
      <c r="AV661" s="31">
        <f t="shared" si="87"/>
        <v>34.763295974399988</v>
      </c>
      <c r="AW661" s="34">
        <f t="shared" si="85"/>
        <v>14.418396694694509</v>
      </c>
      <c r="BB661" s="40">
        <v>15.375563654327085</v>
      </c>
      <c r="BC661" s="40">
        <v>12.436072529839642</v>
      </c>
      <c r="BD661" s="28">
        <v>12.164999999999999</v>
      </c>
      <c r="BE661" s="28">
        <v>97.15</v>
      </c>
      <c r="BF661" s="28">
        <v>17.495999999999999</v>
      </c>
      <c r="BG661" s="28">
        <v>29.03</v>
      </c>
      <c r="BH661" s="28" t="s">
        <v>76</v>
      </c>
      <c r="BI661" s="28" t="s">
        <v>212</v>
      </c>
      <c r="BJ661" s="41">
        <v>0.46999999999999986</v>
      </c>
    </row>
    <row r="662" spans="1:62" s="28" customFormat="1" ht="15" customHeight="1" x14ac:dyDescent="0.25">
      <c r="A662" s="28" t="s">
        <v>57</v>
      </c>
      <c r="B662" s="29" t="s">
        <v>382</v>
      </c>
      <c r="C662" s="29">
        <v>5</v>
      </c>
      <c r="D662" s="30">
        <v>40754</v>
      </c>
      <c r="E662" s="28" t="s">
        <v>383</v>
      </c>
      <c r="F662" s="31">
        <v>5093</v>
      </c>
      <c r="G662" s="32">
        <v>14.1</v>
      </c>
      <c r="H662" s="33">
        <v>1.3</v>
      </c>
      <c r="I662" s="28">
        <v>6.8</v>
      </c>
      <c r="J662" s="31" t="s">
        <v>125</v>
      </c>
      <c r="K662" s="31">
        <v>1</v>
      </c>
      <c r="L662" s="31">
        <f t="shared" si="80"/>
        <v>12.144650564627998</v>
      </c>
      <c r="M662" s="34">
        <f t="shared" si="81"/>
        <v>10.392588148867096</v>
      </c>
      <c r="N662" s="35"/>
      <c r="O662" s="32"/>
      <c r="P662" s="36">
        <v>41150</v>
      </c>
      <c r="Q662" s="28" t="s">
        <v>424</v>
      </c>
      <c r="R662" s="31">
        <v>5093</v>
      </c>
      <c r="S662" s="37">
        <v>14.1</v>
      </c>
      <c r="T662" s="33">
        <v>1.3</v>
      </c>
      <c r="U662" s="28">
        <v>6.8</v>
      </c>
      <c r="V662" s="28" t="s">
        <v>125</v>
      </c>
      <c r="W662" s="28">
        <v>1</v>
      </c>
      <c r="X662" s="31">
        <f t="shared" si="82"/>
        <v>12.144650564627998</v>
      </c>
      <c r="Y662" s="34">
        <f t="shared" si="86"/>
        <v>10.392588148867096</v>
      </c>
      <c r="AB662" s="36">
        <v>42278</v>
      </c>
      <c r="AC662" s="28" t="s">
        <v>384</v>
      </c>
      <c r="AD662" s="29">
        <v>5093</v>
      </c>
      <c r="AE662" s="38">
        <v>13.5</v>
      </c>
      <c r="AF662" s="39">
        <v>1.3</v>
      </c>
      <c r="AG662" s="28">
        <v>6.5</v>
      </c>
      <c r="AH662" s="28" t="s">
        <v>125</v>
      </c>
      <c r="AI662" s="28">
        <v>1</v>
      </c>
      <c r="AJ662" s="31">
        <f t="shared" si="83"/>
        <v>10.641890332124998</v>
      </c>
      <c r="AK662" s="34">
        <f t="shared" si="84"/>
        <v>9.2856150527302415</v>
      </c>
      <c r="AN662" s="28">
        <v>5093</v>
      </c>
      <c r="AO662" s="36">
        <v>42633</v>
      </c>
      <c r="AP662" s="28" t="s">
        <v>63</v>
      </c>
      <c r="AQ662" s="28">
        <v>13.5</v>
      </c>
      <c r="AR662" s="39">
        <v>1.3</v>
      </c>
      <c r="AS662" s="28">
        <v>6.5</v>
      </c>
      <c r="AT662" s="28" t="s">
        <v>125</v>
      </c>
      <c r="AU662" s="28">
        <v>1</v>
      </c>
      <c r="AV662" s="31">
        <f t="shared" si="87"/>
        <v>10.641890332124998</v>
      </c>
      <c r="AW662" s="34">
        <f t="shared" si="85"/>
        <v>9.2856150527302415</v>
      </c>
      <c r="BB662" s="40">
        <v>16.152944046717373</v>
      </c>
      <c r="BC662" s="40">
        <v>13.403235471139656</v>
      </c>
      <c r="BD662" s="28">
        <v>1.484</v>
      </c>
      <c r="BE662" s="28">
        <v>95.905000000000001</v>
      </c>
      <c r="BF662" s="28">
        <v>20.681999999999999</v>
      </c>
      <c r="BG662" s="28">
        <v>30.422999999999998</v>
      </c>
      <c r="BH662" s="28" t="s">
        <v>76</v>
      </c>
      <c r="BI662" s="28" t="s">
        <v>247</v>
      </c>
      <c r="BJ662" s="41">
        <v>0.37</v>
      </c>
    </row>
    <row r="663" spans="1:62" s="28" customFormat="1" ht="15" customHeight="1" x14ac:dyDescent="0.25">
      <c r="A663" s="28" t="s">
        <v>57</v>
      </c>
      <c r="B663" s="29" t="s">
        <v>382</v>
      </c>
      <c r="C663" s="29">
        <v>5</v>
      </c>
      <c r="D663" s="30">
        <v>40754</v>
      </c>
      <c r="E663" s="28" t="s">
        <v>383</v>
      </c>
      <c r="F663" s="31">
        <v>5094</v>
      </c>
      <c r="G663" s="32">
        <v>18.899999999999999</v>
      </c>
      <c r="H663" s="33">
        <v>1.3</v>
      </c>
      <c r="I663" s="28">
        <v>13.8</v>
      </c>
      <c r="J663" s="31" t="s">
        <v>60</v>
      </c>
      <c r="K663" s="31">
        <v>1</v>
      </c>
      <c r="L663" s="31">
        <f t="shared" si="80"/>
        <v>68.213573414343287</v>
      </c>
      <c r="M663" s="34">
        <f t="shared" si="81"/>
        <v>22.196386980411191</v>
      </c>
      <c r="N663" s="35"/>
      <c r="O663" s="32"/>
      <c r="P663" s="36">
        <v>41150</v>
      </c>
      <c r="Q663" s="28" t="s">
        <v>424</v>
      </c>
      <c r="R663" s="31">
        <v>5094</v>
      </c>
      <c r="S663" s="37">
        <v>19.399999999999999</v>
      </c>
      <c r="T663" s="33">
        <v>1.3</v>
      </c>
      <c r="U663" s="28">
        <v>14.1</v>
      </c>
      <c r="V663" s="28" t="s">
        <v>60</v>
      </c>
      <c r="W663" s="28">
        <v>1</v>
      </c>
      <c r="X663" s="31">
        <f t="shared" si="82"/>
        <v>73.43289984337828</v>
      </c>
      <c r="Y663" s="34">
        <f t="shared" si="86"/>
        <v>23.749402920440644</v>
      </c>
      <c r="AB663" s="36">
        <v>42278</v>
      </c>
      <c r="AC663" s="28" t="s">
        <v>384</v>
      </c>
      <c r="AD663" s="29">
        <v>5094</v>
      </c>
      <c r="AE663" s="38">
        <v>19.399999999999999</v>
      </c>
      <c r="AF663" s="39">
        <v>1.3</v>
      </c>
      <c r="AG663" s="28">
        <v>14.1</v>
      </c>
      <c r="AH663" s="28" t="s">
        <v>60</v>
      </c>
      <c r="AI663" s="28">
        <v>1</v>
      </c>
      <c r="AJ663" s="31">
        <f t="shared" si="83"/>
        <v>73.43289984337828</v>
      </c>
      <c r="AK663" s="34">
        <f t="shared" si="84"/>
        <v>23.749402920440644</v>
      </c>
      <c r="AN663" s="28">
        <v>5094</v>
      </c>
      <c r="AO663" s="36">
        <v>42633</v>
      </c>
      <c r="AP663" s="28" t="s">
        <v>63</v>
      </c>
      <c r="AQ663" s="28">
        <v>19.7</v>
      </c>
      <c r="AR663" s="39">
        <v>1.3</v>
      </c>
      <c r="AS663" s="28">
        <v>14.3</v>
      </c>
      <c r="AT663" s="28" t="s">
        <v>60</v>
      </c>
      <c r="AU663" s="28">
        <v>1</v>
      </c>
      <c r="AV663" s="31">
        <f t="shared" si="87"/>
        <v>76.795645642036277</v>
      </c>
      <c r="AW663" s="34">
        <f t="shared" si="85"/>
        <v>24.71233262115582</v>
      </c>
      <c r="BB663" s="40">
        <v>17.790621763761798</v>
      </c>
      <c r="BC663" s="40">
        <v>12.85740307810962</v>
      </c>
      <c r="BD663" s="28">
        <v>12.037000000000001</v>
      </c>
      <c r="BE663" s="28">
        <v>96.984999999999999</v>
      </c>
      <c r="BF663" s="28">
        <v>20.494</v>
      </c>
      <c r="BG663" s="28">
        <v>31.155000000000001</v>
      </c>
      <c r="BH663" s="28" t="s">
        <v>76</v>
      </c>
      <c r="BI663" s="28" t="s">
        <v>164</v>
      </c>
      <c r="BJ663" s="41">
        <v>0.56994368341708557</v>
      </c>
    </row>
    <row r="664" spans="1:62" s="28" customFormat="1" ht="15" customHeight="1" x14ac:dyDescent="0.25">
      <c r="A664" s="28" t="s">
        <v>57</v>
      </c>
      <c r="B664" s="29" t="s">
        <v>382</v>
      </c>
      <c r="C664" s="29">
        <v>5</v>
      </c>
      <c r="D664" s="30">
        <v>40754</v>
      </c>
      <c r="E664" s="28" t="s">
        <v>383</v>
      </c>
      <c r="F664" s="31">
        <v>5095</v>
      </c>
      <c r="G664" s="32">
        <v>40.4</v>
      </c>
      <c r="H664" s="33">
        <v>1.3</v>
      </c>
      <c r="I664" s="28">
        <v>14.3</v>
      </c>
      <c r="J664" s="31" t="s">
        <v>153</v>
      </c>
      <c r="K664" s="31">
        <v>1</v>
      </c>
      <c r="L664" s="31">
        <f t="shared" si="80"/>
        <v>436.34062989316794</v>
      </c>
      <c r="M664" s="34">
        <f t="shared" si="81"/>
        <v>158.77201287160585</v>
      </c>
      <c r="N664" s="35"/>
      <c r="O664" s="32"/>
      <c r="P664" s="36">
        <v>41150</v>
      </c>
      <c r="Q664" s="28" t="s">
        <v>424</v>
      </c>
      <c r="R664" s="31">
        <v>5095</v>
      </c>
      <c r="S664" s="37">
        <v>41.6</v>
      </c>
      <c r="T664" s="33">
        <v>1.3</v>
      </c>
      <c r="U664" s="28">
        <v>14.6</v>
      </c>
      <c r="V664" s="28" t="s">
        <v>153</v>
      </c>
      <c r="W664" s="28">
        <v>1</v>
      </c>
      <c r="X664" s="31">
        <f t="shared" si="82"/>
        <v>472.35270155673606</v>
      </c>
      <c r="Y664" s="34">
        <f t="shared" si="86"/>
        <v>171.27656377980549</v>
      </c>
      <c r="AB664" s="36">
        <v>42278</v>
      </c>
      <c r="AC664" s="28" t="s">
        <v>384</v>
      </c>
      <c r="AD664" s="29">
        <v>5095</v>
      </c>
      <c r="AE664" s="38">
        <v>42.3</v>
      </c>
      <c r="AF664" s="39">
        <v>1.3</v>
      </c>
      <c r="AG664" s="28">
        <v>14.8</v>
      </c>
      <c r="AH664" s="28" t="s">
        <v>153</v>
      </c>
      <c r="AI664" s="28">
        <v>1</v>
      </c>
      <c r="AJ664" s="31">
        <f t="shared" si="83"/>
        <v>495.07310831101188</v>
      </c>
      <c r="AK664" s="34">
        <f t="shared" si="84"/>
        <v>178.84127877544032</v>
      </c>
      <c r="AN664" s="28">
        <v>5095</v>
      </c>
      <c r="AO664" s="36">
        <v>42633</v>
      </c>
      <c r="AP664" s="28" t="s">
        <v>63</v>
      </c>
      <c r="AQ664" s="28">
        <v>42.2</v>
      </c>
      <c r="AR664" s="39">
        <v>1.3</v>
      </c>
      <c r="AS664" s="28">
        <v>14.8</v>
      </c>
      <c r="AT664" s="28" t="s">
        <v>153</v>
      </c>
      <c r="AU664" s="28">
        <v>1</v>
      </c>
      <c r="AV664" s="31">
        <f t="shared" si="87"/>
        <v>492.73510398235203</v>
      </c>
      <c r="AW664" s="34">
        <f t="shared" si="85"/>
        <v>177.74830296993736</v>
      </c>
      <c r="BB664" s="40">
        <v>19.368547735161258</v>
      </c>
      <c r="BC664" s="40">
        <v>13.71424127841407</v>
      </c>
      <c r="BD664" s="28">
        <v>14.724</v>
      </c>
      <c r="BE664" s="28">
        <v>98.361000000000004</v>
      </c>
      <c r="BF664" s="28">
        <v>20.835000000000001</v>
      </c>
      <c r="BG664" s="28">
        <v>32.106999999999999</v>
      </c>
      <c r="BH664" s="28" t="s">
        <v>248</v>
      </c>
      <c r="BI664" s="28" t="s">
        <v>299</v>
      </c>
      <c r="BJ664" s="41">
        <v>0.77</v>
      </c>
    </row>
    <row r="665" spans="1:62" s="28" customFormat="1" ht="15" customHeight="1" x14ac:dyDescent="0.25">
      <c r="A665" s="28" t="s">
        <v>57</v>
      </c>
      <c r="B665" s="29" t="s">
        <v>382</v>
      </c>
      <c r="C665" s="29">
        <v>5</v>
      </c>
      <c r="D665" s="30">
        <v>40754</v>
      </c>
      <c r="E665" s="28" t="s">
        <v>383</v>
      </c>
      <c r="F665" s="31">
        <v>5096</v>
      </c>
      <c r="G665" s="32">
        <v>12.7</v>
      </c>
      <c r="H665" s="33">
        <v>1.3</v>
      </c>
      <c r="I665" s="28">
        <v>7.1</v>
      </c>
      <c r="J665" s="31" t="s">
        <v>60</v>
      </c>
      <c r="K665" s="31">
        <v>1</v>
      </c>
      <c r="L665" s="31">
        <f t="shared" si="80"/>
        <v>16.821213639763496</v>
      </c>
      <c r="M665" s="34">
        <f t="shared" si="81"/>
        <v>7.9267991170771523</v>
      </c>
      <c r="N665" s="35"/>
      <c r="O665" s="32"/>
      <c r="P665" s="36">
        <v>41150</v>
      </c>
      <c r="Q665" s="28" t="s">
        <v>424</v>
      </c>
      <c r="R665" s="31">
        <v>5096</v>
      </c>
      <c r="S665" s="37">
        <v>14</v>
      </c>
      <c r="T665" s="33">
        <v>1.3</v>
      </c>
      <c r="U665" s="28">
        <v>7.8</v>
      </c>
      <c r="V665" s="28" t="s">
        <v>60</v>
      </c>
      <c r="W665" s="28">
        <v>1</v>
      </c>
      <c r="X665" s="31">
        <f t="shared" si="82"/>
        <v>22.456507273199993</v>
      </c>
      <c r="Y665" s="34">
        <f t="shared" si="86"/>
        <v>10.202763679458835</v>
      </c>
      <c r="AB665" s="36">
        <v>42278</v>
      </c>
      <c r="AC665" s="28" t="s">
        <v>384</v>
      </c>
      <c r="AD665" s="29">
        <v>5096</v>
      </c>
      <c r="AE665" s="38">
        <v>15.8</v>
      </c>
      <c r="AF665" s="39">
        <v>1.3</v>
      </c>
      <c r="AG665" s="28">
        <v>8.6999999999999993</v>
      </c>
      <c r="AH665" s="28" t="s">
        <v>60</v>
      </c>
      <c r="AI665" s="28">
        <v>1</v>
      </c>
      <c r="AJ665" s="31">
        <f t="shared" si="83"/>
        <v>31.902518013101997</v>
      </c>
      <c r="AK665" s="34">
        <f t="shared" si="84"/>
        <v>13.956228464575945</v>
      </c>
      <c r="AN665" s="28">
        <v>5096</v>
      </c>
      <c r="AO665" s="36">
        <v>42633</v>
      </c>
      <c r="AP665" s="28" t="s">
        <v>63</v>
      </c>
      <c r="AQ665" s="28">
        <v>16.3</v>
      </c>
      <c r="AR665" s="39">
        <v>1.3</v>
      </c>
      <c r="AS665" s="28">
        <v>8.9</v>
      </c>
      <c r="AT665" s="28" t="s">
        <v>60</v>
      </c>
      <c r="AU665" s="28">
        <v>1</v>
      </c>
      <c r="AV665" s="31">
        <f t="shared" si="87"/>
        <v>34.734156079936497</v>
      </c>
      <c r="AW665" s="34">
        <f t="shared" si="85"/>
        <v>15.129065755700713</v>
      </c>
      <c r="BB665" s="40">
        <v>19</v>
      </c>
      <c r="BC665" s="40">
        <v>18</v>
      </c>
      <c r="BD665" s="28">
        <v>17.039000000000001</v>
      </c>
      <c r="BE665" s="28">
        <v>98.28</v>
      </c>
      <c r="BF665" s="28">
        <v>25.436</v>
      </c>
      <c r="BG665" s="28">
        <v>32.444000000000003</v>
      </c>
      <c r="BH665" s="28" t="s">
        <v>186</v>
      </c>
      <c r="BI665" s="28" t="s">
        <v>277</v>
      </c>
      <c r="BJ665" s="41">
        <v>0.60499999999999987</v>
      </c>
    </row>
    <row r="666" spans="1:62" s="28" customFormat="1" ht="15" customHeight="1" x14ac:dyDescent="0.25">
      <c r="A666" s="28" t="s">
        <v>57</v>
      </c>
      <c r="B666" s="29" t="s">
        <v>382</v>
      </c>
      <c r="C666" s="29">
        <v>5</v>
      </c>
      <c r="D666" s="30"/>
      <c r="F666" s="31"/>
      <c r="G666" s="32"/>
      <c r="H666" s="33"/>
      <c r="J666" s="31"/>
      <c r="K666" s="31"/>
      <c r="L666" s="31" t="str">
        <f t="shared" si="80"/>
        <v/>
      </c>
      <c r="M666" s="34" t="str">
        <f t="shared" si="81"/>
        <v/>
      </c>
      <c r="N666" s="35"/>
      <c r="O666" s="32"/>
      <c r="P666" s="36">
        <v>41150</v>
      </c>
      <c r="Q666" s="28" t="s">
        <v>424</v>
      </c>
      <c r="R666" s="31" t="s">
        <v>431</v>
      </c>
      <c r="S666" s="37">
        <v>12.9</v>
      </c>
      <c r="T666" s="33">
        <v>1.3</v>
      </c>
      <c r="U666" s="28">
        <v>10.8</v>
      </c>
      <c r="V666" s="28" t="s">
        <v>113</v>
      </c>
      <c r="W666" s="28">
        <v>1</v>
      </c>
      <c r="X666" s="31">
        <f t="shared" si="82"/>
        <v>16.625101794332402</v>
      </c>
      <c r="Y666" s="34">
        <f t="shared" si="86"/>
        <v>8.2541729558389836</v>
      </c>
      <c r="AB666" s="36">
        <v>42278</v>
      </c>
      <c r="AC666" s="28" t="s">
        <v>384</v>
      </c>
      <c r="AD666" s="29" t="s">
        <v>431</v>
      </c>
      <c r="AE666" s="38">
        <v>20.399999999999999</v>
      </c>
      <c r="AF666" s="39">
        <v>1.3</v>
      </c>
      <c r="AG666" s="28">
        <v>16.399999999999999</v>
      </c>
      <c r="AH666" s="28" t="s">
        <v>71</v>
      </c>
      <c r="AI666" s="28">
        <v>1</v>
      </c>
      <c r="AJ666" s="31">
        <f t="shared" si="83"/>
        <v>63.134292782419195</v>
      </c>
      <c r="AK666" s="34">
        <f t="shared" si="84"/>
        <v>27.051312951293113</v>
      </c>
      <c r="AN666" s="28" t="s">
        <v>431</v>
      </c>
      <c r="AO666" s="36">
        <v>42633</v>
      </c>
      <c r="AP666" s="28" t="s">
        <v>63</v>
      </c>
      <c r="AQ666" s="28">
        <v>21.3</v>
      </c>
      <c r="AR666" s="39">
        <v>1.3</v>
      </c>
      <c r="AS666" s="28">
        <v>17</v>
      </c>
      <c r="AT666" s="28" t="s">
        <v>71</v>
      </c>
      <c r="AU666" s="28">
        <v>1</v>
      </c>
      <c r="AV666" s="31">
        <f t="shared" si="87"/>
        <v>71.34594017130901</v>
      </c>
      <c r="AW666" s="34">
        <f t="shared" si="85"/>
        <v>30.251672348178815</v>
      </c>
      <c r="AX666" s="28" t="s">
        <v>432</v>
      </c>
      <c r="BB666" s="40">
        <v>8.0487354427877307</v>
      </c>
      <c r="BC666" s="40">
        <v>9.4604346753247608</v>
      </c>
      <c r="BD666" s="28">
        <v>13.398</v>
      </c>
      <c r="BE666" s="28">
        <v>88.986999999999995</v>
      </c>
      <c r="BF666" s="28">
        <v>15.863</v>
      </c>
      <c r="BG666" s="28">
        <v>25.292000000000002</v>
      </c>
      <c r="BH666" s="28" t="s">
        <v>83</v>
      </c>
      <c r="BI666" s="28" t="s">
        <v>84</v>
      </c>
      <c r="BJ666" s="41">
        <v>0.38100000000000001</v>
      </c>
    </row>
    <row r="667" spans="1:62" s="28" customFormat="1" ht="15" customHeight="1" x14ac:dyDescent="0.25">
      <c r="A667" s="28" t="s">
        <v>57</v>
      </c>
      <c r="B667" s="29" t="s">
        <v>382</v>
      </c>
      <c r="C667" s="29">
        <v>5</v>
      </c>
      <c r="G667" s="32"/>
      <c r="K667" s="31"/>
      <c r="L667" s="31" t="str">
        <f t="shared" si="80"/>
        <v/>
      </c>
      <c r="M667" s="34" t="str">
        <f t="shared" si="81"/>
        <v/>
      </c>
      <c r="S667" s="37"/>
      <c r="X667" s="31" t="str">
        <f t="shared" si="82"/>
        <v/>
      </c>
      <c r="Y667" s="34" t="str">
        <f t="shared" si="86"/>
        <v/>
      </c>
      <c r="AB667" s="36">
        <v>42278</v>
      </c>
      <c r="AC667" s="28" t="s">
        <v>384</v>
      </c>
      <c r="AD667" s="29" t="s">
        <v>433</v>
      </c>
      <c r="AE667" s="38">
        <v>14.2</v>
      </c>
      <c r="AF667" s="39">
        <v>1.3</v>
      </c>
      <c r="AG667" s="28">
        <v>10.1</v>
      </c>
      <c r="AH667" s="28" t="s">
        <v>115</v>
      </c>
      <c r="AI667" s="28">
        <v>1</v>
      </c>
      <c r="AJ667" s="31">
        <f t="shared" si="83"/>
        <v>24.075785072415581</v>
      </c>
      <c r="AK667" s="34">
        <f t="shared" si="84"/>
        <v>10.584565310487051</v>
      </c>
      <c r="AL667" s="28" t="s">
        <v>434</v>
      </c>
      <c r="AN667" s="28" t="s">
        <v>433</v>
      </c>
      <c r="AO667" s="36">
        <v>42633</v>
      </c>
      <c r="AP667" s="28" t="s">
        <v>63</v>
      </c>
      <c r="AQ667" s="28">
        <v>15.5</v>
      </c>
      <c r="AR667" s="39">
        <v>1.3</v>
      </c>
      <c r="AS667" s="28">
        <v>10.980268928404543</v>
      </c>
      <c r="AT667" s="28" t="s">
        <v>115</v>
      </c>
      <c r="AU667" s="28">
        <v>1</v>
      </c>
      <c r="AV667" s="31">
        <f t="shared" si="87"/>
        <v>31.185934932813883</v>
      </c>
      <c r="AW667" s="34">
        <f t="shared" si="85"/>
        <v>13.280221336566001</v>
      </c>
      <c r="AX667" s="28" t="s">
        <v>435</v>
      </c>
      <c r="BB667" s="40">
        <v>-0.94292609369623892</v>
      </c>
      <c r="BC667" s="40">
        <v>10.424137614927751</v>
      </c>
      <c r="BD667" s="28">
        <v>15.356999999999999</v>
      </c>
      <c r="BE667" s="28">
        <v>79.97</v>
      </c>
      <c r="BF667" s="28">
        <v>15.894</v>
      </c>
      <c r="BG667" s="28">
        <v>21.111999999999998</v>
      </c>
      <c r="BH667" s="28" t="s">
        <v>92</v>
      </c>
      <c r="BI667" s="28" t="s">
        <v>93</v>
      </c>
      <c r="BJ667" s="41">
        <v>0.48690724164448601</v>
      </c>
    </row>
    <row r="668" spans="1:62" s="28" customFormat="1" ht="15" customHeight="1" x14ac:dyDescent="0.25">
      <c r="A668" s="28" t="s">
        <v>57</v>
      </c>
      <c r="B668" s="29" t="s">
        <v>382</v>
      </c>
      <c r="C668" s="29">
        <v>5</v>
      </c>
      <c r="G668" s="32"/>
      <c r="K668" s="31"/>
      <c r="L668" s="31" t="str">
        <f t="shared" si="80"/>
        <v/>
      </c>
      <c r="M668" s="34" t="str">
        <f t="shared" si="81"/>
        <v/>
      </c>
      <c r="S668" s="37"/>
      <c r="X668" s="31" t="str">
        <f t="shared" si="82"/>
        <v/>
      </c>
      <c r="Y668" s="34" t="str">
        <f t="shared" si="86"/>
        <v/>
      </c>
      <c r="AB668" s="36">
        <v>42278</v>
      </c>
      <c r="AC668" s="28" t="s">
        <v>384</v>
      </c>
      <c r="AD668" s="29" t="s">
        <v>436</v>
      </c>
      <c r="AE668" s="38">
        <v>11.2</v>
      </c>
      <c r="AF668" s="39">
        <v>1.3</v>
      </c>
      <c r="AG668" s="28">
        <v>7.5</v>
      </c>
      <c r="AH668" s="28" t="s">
        <v>173</v>
      </c>
      <c r="AI668" s="28">
        <v>1</v>
      </c>
      <c r="AJ668" s="31">
        <f t="shared" si="83"/>
        <v>14.162018572799987</v>
      </c>
      <c r="AK668" s="34">
        <f t="shared" si="84"/>
        <v>5.7242803280799492</v>
      </c>
      <c r="AL668" s="28" t="s">
        <v>434</v>
      </c>
      <c r="AN668" s="28" t="s">
        <v>436</v>
      </c>
      <c r="AO668" s="36">
        <v>42633</v>
      </c>
      <c r="AP668" s="28" t="s">
        <v>63</v>
      </c>
      <c r="AQ668" s="28">
        <v>12.2</v>
      </c>
      <c r="AR668" s="39">
        <v>1.3</v>
      </c>
      <c r="AS668" s="28">
        <v>8.1</v>
      </c>
      <c r="AT668" s="28" t="s">
        <v>173</v>
      </c>
      <c r="AU668" s="28">
        <v>1</v>
      </c>
      <c r="AV668" s="31">
        <f t="shared" si="87"/>
        <v>18.14815714226398</v>
      </c>
      <c r="AW668" s="34">
        <f t="shared" si="85"/>
        <v>7.1436172367601225</v>
      </c>
      <c r="AX668" s="28" t="s">
        <v>437</v>
      </c>
      <c r="BB668" s="40">
        <v>-3.2792404732215612</v>
      </c>
      <c r="BC668" s="40">
        <v>12.564927247330674</v>
      </c>
      <c r="BD668" s="28">
        <v>5.0540000000000003</v>
      </c>
      <c r="BE668" s="28">
        <v>77.680999999999997</v>
      </c>
      <c r="BF668" s="28">
        <v>18.634</v>
      </c>
      <c r="BG668" s="28">
        <v>19.035</v>
      </c>
      <c r="BH668" s="28" t="s">
        <v>392</v>
      </c>
      <c r="BI668" s="28" t="s">
        <v>393</v>
      </c>
      <c r="BJ668" s="41">
        <v>0.61999999999999955</v>
      </c>
    </row>
    <row r="669" spans="1:62" s="28" customFormat="1" ht="15" customHeight="1" x14ac:dyDescent="0.25">
      <c r="A669" s="28" t="s">
        <v>57</v>
      </c>
      <c r="B669" s="29" t="s">
        <v>382</v>
      </c>
      <c r="C669" s="29">
        <v>6</v>
      </c>
      <c r="D669" s="30">
        <v>40753</v>
      </c>
      <c r="E669" s="28" t="s">
        <v>383</v>
      </c>
      <c r="F669" s="31">
        <v>410</v>
      </c>
      <c r="G669" s="32">
        <v>10.4</v>
      </c>
      <c r="H669" s="33">
        <v>1.3</v>
      </c>
      <c r="I669" s="28">
        <v>9.1</v>
      </c>
      <c r="J669" s="31" t="s">
        <v>60</v>
      </c>
      <c r="K669" s="31">
        <v>1</v>
      </c>
      <c r="L669" s="31">
        <f t="shared" si="80"/>
        <v>13.619970819444063</v>
      </c>
      <c r="M669" s="34">
        <f t="shared" si="81"/>
        <v>4.7245730013375553</v>
      </c>
      <c r="N669" s="35"/>
      <c r="P669" s="36">
        <v>41148</v>
      </c>
      <c r="Q669" s="28" t="s">
        <v>438</v>
      </c>
      <c r="R669" s="31">
        <v>410</v>
      </c>
      <c r="S669" s="37">
        <v>11</v>
      </c>
      <c r="T669" s="33">
        <v>1.3</v>
      </c>
      <c r="U669" s="28">
        <v>9.6</v>
      </c>
      <c r="V669" s="28" t="s">
        <v>125</v>
      </c>
      <c r="W669" s="28">
        <v>1</v>
      </c>
      <c r="X669" s="31">
        <f t="shared" si="82"/>
        <v>16.074027594311055</v>
      </c>
      <c r="Y669" s="34">
        <f t="shared" si="86"/>
        <v>5.4632776147928253</v>
      </c>
      <c r="Z669" s="28" t="s">
        <v>439</v>
      </c>
      <c r="AB669" s="36">
        <v>42278</v>
      </c>
      <c r="AC669" s="28" t="s">
        <v>384</v>
      </c>
      <c r="AD669" s="29">
        <v>410</v>
      </c>
      <c r="AE669" s="38">
        <v>11.4</v>
      </c>
      <c r="AF669" s="39">
        <v>1.3</v>
      </c>
      <c r="AG669" s="28">
        <v>9.9</v>
      </c>
      <c r="AH669" s="28" t="s">
        <v>125</v>
      </c>
      <c r="AI669" s="28">
        <v>1</v>
      </c>
      <c r="AJ669" s="31">
        <f t="shared" si="83"/>
        <v>17.803812154744307</v>
      </c>
      <c r="AK669" s="34">
        <f t="shared" si="84"/>
        <v>5.992799944200109</v>
      </c>
      <c r="AL669" s="28" t="s">
        <v>440</v>
      </c>
      <c r="AN669" s="28">
        <v>410</v>
      </c>
      <c r="AO669" s="36">
        <v>42633</v>
      </c>
      <c r="AP669" s="28" t="s">
        <v>63</v>
      </c>
      <c r="AQ669" s="28">
        <v>11.5</v>
      </c>
      <c r="AR669" s="39">
        <v>1.3</v>
      </c>
      <c r="AS669" s="28">
        <v>10</v>
      </c>
      <c r="AT669" s="28" t="s">
        <v>125</v>
      </c>
      <c r="AU669" s="28">
        <v>1</v>
      </c>
      <c r="AV669" s="31">
        <f t="shared" si="87"/>
        <v>18.300535032262715</v>
      </c>
      <c r="AW669" s="34">
        <f t="shared" si="85"/>
        <v>6.1299032724976446</v>
      </c>
      <c r="BB669" s="40">
        <v>13.544687374983228</v>
      </c>
      <c r="BC669" s="40">
        <v>21.501475217515829</v>
      </c>
      <c r="BD669" s="28">
        <v>5.3940000000000001</v>
      </c>
      <c r="BE669" s="28">
        <v>92.549000000000007</v>
      </c>
      <c r="BF669" s="28">
        <v>28.667000000000002</v>
      </c>
      <c r="BG669" s="28">
        <v>28.686</v>
      </c>
      <c r="BH669" s="28" t="s">
        <v>76</v>
      </c>
      <c r="BI669" s="28" t="s">
        <v>164</v>
      </c>
      <c r="BJ669" s="41">
        <v>0.56994368341708557</v>
      </c>
    </row>
    <row r="670" spans="1:62" s="28" customFormat="1" ht="15" customHeight="1" x14ac:dyDescent="0.25">
      <c r="A670" s="28" t="s">
        <v>57</v>
      </c>
      <c r="B670" s="29" t="s">
        <v>382</v>
      </c>
      <c r="C670" s="29">
        <v>6</v>
      </c>
      <c r="D670" s="30">
        <v>40753</v>
      </c>
      <c r="E670" s="28" t="s">
        <v>383</v>
      </c>
      <c r="F670" s="31">
        <v>411</v>
      </c>
      <c r="G670" s="32">
        <v>12.9</v>
      </c>
      <c r="H670" s="33">
        <v>1.3</v>
      </c>
      <c r="I670" s="28">
        <v>10.1</v>
      </c>
      <c r="J670" s="31" t="s">
        <v>60</v>
      </c>
      <c r="K670" s="31">
        <v>1</v>
      </c>
      <c r="L670" s="31">
        <f t="shared" si="80"/>
        <v>29.495454974027638</v>
      </c>
      <c r="M670" s="34">
        <f t="shared" si="81"/>
        <v>8.2541729558389836</v>
      </c>
      <c r="N670" s="35"/>
      <c r="P670" s="36">
        <v>41148</v>
      </c>
      <c r="Q670" s="28" t="s">
        <v>438</v>
      </c>
      <c r="R670" s="31">
        <v>411</v>
      </c>
      <c r="S670" s="37">
        <v>13.3</v>
      </c>
      <c r="T670" s="33">
        <v>1.3</v>
      </c>
      <c r="U670" s="28">
        <v>10.4</v>
      </c>
      <c r="V670" s="28" t="s">
        <v>203</v>
      </c>
      <c r="W670" s="28">
        <v>1</v>
      </c>
      <c r="X670" s="31">
        <f t="shared" si="82"/>
        <v>32.284266710754245</v>
      </c>
      <c r="Y670" s="34">
        <f t="shared" si="86"/>
        <v>8.9335066527968685</v>
      </c>
      <c r="AB670" s="36">
        <v>42278</v>
      </c>
      <c r="AC670" s="28" t="s">
        <v>384</v>
      </c>
      <c r="AD670" s="29">
        <v>411</v>
      </c>
      <c r="AE670" s="38">
        <v>15.2</v>
      </c>
      <c r="AF670" s="39">
        <v>1.3</v>
      </c>
      <c r="AG670" s="28">
        <v>11.8</v>
      </c>
      <c r="AH670" s="28" t="s">
        <v>60</v>
      </c>
      <c r="AI670" s="28">
        <v>1</v>
      </c>
      <c r="AJ670" s="31">
        <f t="shared" si="83"/>
        <v>47.843560086266876</v>
      </c>
      <c r="AK670" s="34">
        <f t="shared" si="84"/>
        <v>12.624701192878135</v>
      </c>
      <c r="AN670" s="28">
        <v>411</v>
      </c>
      <c r="AO670" s="36">
        <v>42633</v>
      </c>
      <c r="AP670" s="28" t="s">
        <v>63</v>
      </c>
      <c r="AQ670" s="28">
        <v>15.5</v>
      </c>
      <c r="AR670" s="39">
        <v>1.3</v>
      </c>
      <c r="AS670" s="28">
        <v>12</v>
      </c>
      <c r="AT670" s="28" t="s">
        <v>60</v>
      </c>
      <c r="AU670" s="28">
        <v>1</v>
      </c>
      <c r="AV670" s="31">
        <f t="shared" si="87"/>
        <v>50.593991989319996</v>
      </c>
      <c r="AW670" s="34">
        <f t="shared" si="85"/>
        <v>13.280221336566001</v>
      </c>
      <c r="BB670" s="40">
        <v>15.072954135095479</v>
      </c>
      <c r="BC670" s="40">
        <v>9.9015025164874952</v>
      </c>
      <c r="BD670" s="28">
        <v>6.9530000000000003</v>
      </c>
      <c r="BE670" s="28">
        <v>93.894000000000005</v>
      </c>
      <c r="BF670" s="28">
        <v>34.387999999999998</v>
      </c>
      <c r="BG670" s="28">
        <v>28.994</v>
      </c>
      <c r="BH670" s="28" t="s">
        <v>72</v>
      </c>
      <c r="BI670" s="28" t="s">
        <v>441</v>
      </c>
      <c r="BJ670" s="41">
        <v>0.7228</v>
      </c>
    </row>
    <row r="671" spans="1:62" s="28" customFormat="1" ht="15" customHeight="1" x14ac:dyDescent="0.25">
      <c r="A671" s="28" t="s">
        <v>57</v>
      </c>
      <c r="B671" s="29" t="s">
        <v>382</v>
      </c>
      <c r="C671" s="29">
        <v>6</v>
      </c>
      <c r="D671" s="30">
        <v>40753</v>
      </c>
      <c r="E671" s="28" t="s">
        <v>383</v>
      </c>
      <c r="F671" s="31">
        <v>412</v>
      </c>
      <c r="G671" s="32">
        <v>30.8</v>
      </c>
      <c r="H671" s="33">
        <v>1.3</v>
      </c>
      <c r="I671" s="28">
        <v>20.2</v>
      </c>
      <c r="J671" s="31" t="s">
        <v>60</v>
      </c>
      <c r="K671" s="31">
        <v>1</v>
      </c>
      <c r="L671" s="31">
        <f t="shared" si="80"/>
        <v>308.03524923903956</v>
      </c>
      <c r="M671" s="34">
        <f t="shared" si="81"/>
        <v>78.630777646428527</v>
      </c>
      <c r="N671" s="35"/>
      <c r="P671" s="36">
        <v>41148</v>
      </c>
      <c r="Q671" s="28" t="s">
        <v>438</v>
      </c>
      <c r="R671" s="31">
        <v>412</v>
      </c>
      <c r="S671" s="37">
        <v>32.299999999999997</v>
      </c>
      <c r="T671" s="33">
        <v>1.3</v>
      </c>
      <c r="U671" s="28">
        <v>21</v>
      </c>
      <c r="V671" s="28" t="s">
        <v>60</v>
      </c>
      <c r="W671" s="28">
        <v>1</v>
      </c>
      <c r="X671" s="31">
        <f t="shared" si="82"/>
        <v>352.18589106565412</v>
      </c>
      <c r="Y671" s="34">
        <f t="shared" si="86"/>
        <v>88.93664614141997</v>
      </c>
      <c r="AB671" s="36">
        <v>42278</v>
      </c>
      <c r="AC671" s="28" t="s">
        <v>384</v>
      </c>
      <c r="AD671" s="29">
        <v>412</v>
      </c>
      <c r="AE671" s="38">
        <v>35.200000000000003</v>
      </c>
      <c r="AF671" s="39">
        <v>1.3</v>
      </c>
      <c r="AG671" s="28">
        <v>22.5</v>
      </c>
      <c r="AH671" s="28" t="s">
        <v>60</v>
      </c>
      <c r="AI671" s="28">
        <v>1</v>
      </c>
      <c r="AJ671" s="31">
        <f t="shared" si="83"/>
        <v>448.14180531846529</v>
      </c>
      <c r="AK671" s="34">
        <f t="shared" si="84"/>
        <v>111.11986713963152</v>
      </c>
      <c r="AN671" s="28">
        <v>412</v>
      </c>
      <c r="AO671" s="36">
        <v>42633</v>
      </c>
      <c r="AP671" s="28" t="s">
        <v>63</v>
      </c>
      <c r="AQ671" s="28">
        <v>35.5</v>
      </c>
      <c r="AR671" s="39">
        <v>1.3</v>
      </c>
      <c r="AS671" s="28">
        <v>22.7</v>
      </c>
      <c r="AT671" s="28" t="s">
        <v>60</v>
      </c>
      <c r="AU671" s="28">
        <v>1</v>
      </c>
      <c r="AV671" s="31">
        <f t="shared" si="87"/>
        <v>459.86481004878067</v>
      </c>
      <c r="AW671" s="34">
        <f t="shared" si="85"/>
        <v>113.58935918344034</v>
      </c>
      <c r="BB671" s="40">
        <v>14.027984528321038</v>
      </c>
      <c r="BC671" s="40">
        <v>9.5659055863430993</v>
      </c>
      <c r="BD671" s="28">
        <v>17.783000000000001</v>
      </c>
      <c r="BE671" s="28">
        <v>92.238</v>
      </c>
      <c r="BF671" s="28">
        <v>33.447000000000003</v>
      </c>
      <c r="BG671" s="28">
        <v>28.353000000000002</v>
      </c>
      <c r="BH671" s="28" t="s">
        <v>96</v>
      </c>
      <c r="BI671" s="28" t="s">
        <v>442</v>
      </c>
      <c r="BJ671" s="41">
        <v>0.66208149999999999</v>
      </c>
    </row>
    <row r="672" spans="1:62" s="28" customFormat="1" ht="15" customHeight="1" x14ac:dyDescent="0.25">
      <c r="A672" s="28" t="s">
        <v>57</v>
      </c>
      <c r="B672" s="29" t="s">
        <v>382</v>
      </c>
      <c r="C672" s="29">
        <v>6</v>
      </c>
      <c r="D672" s="30">
        <v>40753</v>
      </c>
      <c r="E672" s="28" t="s">
        <v>383</v>
      </c>
      <c r="F672" s="31">
        <v>413</v>
      </c>
      <c r="G672" s="32">
        <v>10.199999999999999</v>
      </c>
      <c r="H672" s="33">
        <v>1.3</v>
      </c>
      <c r="I672" s="28">
        <v>7.5</v>
      </c>
      <c r="J672" s="31" t="s">
        <v>198</v>
      </c>
      <c r="K672" s="31">
        <v>1</v>
      </c>
      <c r="L672" s="31">
        <f t="shared" si="80"/>
        <v>9.2245247839036129</v>
      </c>
      <c r="M672" s="34">
        <f t="shared" si="81"/>
        <v>4.4928369713835492</v>
      </c>
      <c r="N672" s="35"/>
      <c r="P672" s="36">
        <v>41148</v>
      </c>
      <c r="Q672" s="28" t="s">
        <v>438</v>
      </c>
      <c r="R672" s="31">
        <v>413</v>
      </c>
      <c r="S672" s="37"/>
      <c r="T672" s="33"/>
      <c r="W672" s="28">
        <v>0</v>
      </c>
      <c r="X672" s="31" t="str">
        <f t="shared" si="82"/>
        <v/>
      </c>
      <c r="Y672" s="34" t="str">
        <f t="shared" si="86"/>
        <v/>
      </c>
      <c r="Z672" s="28" t="s">
        <v>443</v>
      </c>
      <c r="AB672" s="36">
        <v>42278</v>
      </c>
      <c r="AC672" s="28" t="s">
        <v>384</v>
      </c>
      <c r="AD672" s="29">
        <v>413</v>
      </c>
      <c r="AE672" s="38"/>
      <c r="AI672" s="28">
        <v>0</v>
      </c>
      <c r="AJ672" s="31" t="str">
        <f t="shared" si="83"/>
        <v/>
      </c>
      <c r="AK672" s="34" t="str">
        <f t="shared" si="84"/>
        <v/>
      </c>
      <c r="AL672" s="28" t="s">
        <v>90</v>
      </c>
      <c r="AN672" s="28">
        <v>413</v>
      </c>
      <c r="AO672" s="36">
        <v>42633</v>
      </c>
      <c r="AP672" s="28" t="s">
        <v>63</v>
      </c>
      <c r="AS672" s="28" t="s">
        <v>64</v>
      </c>
      <c r="AU672" s="28">
        <v>0</v>
      </c>
      <c r="AV672" s="31" t="str">
        <f t="shared" si="87"/>
        <v/>
      </c>
      <c r="AW672" s="34" t="str">
        <f t="shared" si="85"/>
        <v/>
      </c>
      <c r="AX672" s="28" t="s">
        <v>91</v>
      </c>
      <c r="BB672" s="40"/>
      <c r="BC672" s="40"/>
      <c r="BH672" s="28" t="s">
        <v>92</v>
      </c>
      <c r="BI672" s="28" t="s">
        <v>93</v>
      </c>
      <c r="BJ672" s="41">
        <v>0.48690724164448601</v>
      </c>
    </row>
    <row r="673" spans="1:62" s="28" customFormat="1" ht="15" customHeight="1" x14ac:dyDescent="0.25">
      <c r="A673" s="28" t="s">
        <v>57</v>
      </c>
      <c r="B673" s="29" t="s">
        <v>382</v>
      </c>
      <c r="C673" s="29">
        <v>6</v>
      </c>
      <c r="D673" s="30">
        <v>40753</v>
      </c>
      <c r="E673" s="28" t="s">
        <v>383</v>
      </c>
      <c r="F673" s="31">
        <v>414</v>
      </c>
      <c r="G673" s="32">
        <v>14.1</v>
      </c>
      <c r="H673" s="33">
        <v>1.3</v>
      </c>
      <c r="I673" s="28">
        <v>8.1</v>
      </c>
      <c r="J673" s="31" t="s">
        <v>125</v>
      </c>
      <c r="K673" s="31">
        <v>1</v>
      </c>
      <c r="L673" s="31">
        <f t="shared" si="80"/>
        <v>23.044382295181364</v>
      </c>
      <c r="M673" s="34">
        <f t="shared" si="81"/>
        <v>10.392588148867096</v>
      </c>
      <c r="N673" s="35"/>
      <c r="P673" s="36">
        <v>41148</v>
      </c>
      <c r="Q673" s="28" t="s">
        <v>438</v>
      </c>
      <c r="R673" s="31">
        <v>414</v>
      </c>
      <c r="S673" s="37">
        <v>14.2</v>
      </c>
      <c r="T673" s="33">
        <v>1.3</v>
      </c>
      <c r="U673" s="28">
        <v>8.1999999999999993</v>
      </c>
      <c r="V673" s="28" t="s">
        <v>125</v>
      </c>
      <c r="W673" s="28">
        <v>1</v>
      </c>
      <c r="X673" s="31">
        <f t="shared" si="82"/>
        <v>23.660960379196361</v>
      </c>
      <c r="Y673" s="34">
        <f t="shared" si="86"/>
        <v>10.584565310487051</v>
      </c>
      <c r="AB673" s="36">
        <v>42278</v>
      </c>
      <c r="AC673" s="28" t="s">
        <v>384</v>
      </c>
      <c r="AD673" s="29">
        <v>414</v>
      </c>
      <c r="AE673" s="38">
        <v>14.4</v>
      </c>
      <c r="AF673" s="39">
        <v>1.3</v>
      </c>
      <c r="AG673" s="28">
        <v>8.3000000000000007</v>
      </c>
      <c r="AH673" s="28" t="s">
        <v>125</v>
      </c>
      <c r="AI673" s="28">
        <v>1</v>
      </c>
      <c r="AJ673" s="31">
        <f t="shared" si="83"/>
        <v>24.628893667723641</v>
      </c>
      <c r="AK673" s="34">
        <f t="shared" si="84"/>
        <v>10.975013663216709</v>
      </c>
      <c r="AN673" s="28">
        <v>414</v>
      </c>
      <c r="AO673" s="36">
        <v>42633</v>
      </c>
      <c r="AP673" s="28" t="s">
        <v>63</v>
      </c>
      <c r="AQ673" s="28">
        <v>14.1</v>
      </c>
      <c r="AR673" s="39">
        <v>1.3</v>
      </c>
      <c r="AS673" s="28">
        <v>8.1</v>
      </c>
      <c r="AT673" s="28" t="s">
        <v>125</v>
      </c>
      <c r="AU673" s="28">
        <v>1</v>
      </c>
      <c r="AV673" s="31">
        <f t="shared" si="87"/>
        <v>23.044382295181364</v>
      </c>
      <c r="AW673" s="34">
        <f t="shared" si="85"/>
        <v>10.392588148867096</v>
      </c>
      <c r="BB673" s="40">
        <v>11.091756081437325</v>
      </c>
      <c r="BC673" s="40">
        <v>13.210486503774005</v>
      </c>
      <c r="BD673" s="28">
        <v>4.0019999999999998</v>
      </c>
      <c r="BE673" s="28">
        <v>89.298000000000002</v>
      </c>
      <c r="BF673" s="28">
        <v>37.551000000000002</v>
      </c>
      <c r="BG673" s="28">
        <v>25.51</v>
      </c>
      <c r="BH673" s="28" t="s">
        <v>86</v>
      </c>
      <c r="BI673" s="28" t="s">
        <v>427</v>
      </c>
      <c r="BJ673" s="41">
        <v>0.58939393939393947</v>
      </c>
    </row>
    <row r="674" spans="1:62" s="28" customFormat="1" ht="15" customHeight="1" x14ac:dyDescent="0.25">
      <c r="A674" s="28" t="s">
        <v>57</v>
      </c>
      <c r="B674" s="29" t="s">
        <v>382</v>
      </c>
      <c r="C674" s="29">
        <v>6</v>
      </c>
      <c r="D674" s="30">
        <v>40753</v>
      </c>
      <c r="E674" s="28" t="s">
        <v>383</v>
      </c>
      <c r="F674" s="31">
        <v>415</v>
      </c>
      <c r="G674" s="32">
        <v>21.6</v>
      </c>
      <c r="H674" s="33">
        <v>1.3</v>
      </c>
      <c r="I674" s="28">
        <v>17</v>
      </c>
      <c r="J674" s="31" t="s">
        <v>60</v>
      </c>
      <c r="K674" s="31">
        <v>1</v>
      </c>
      <c r="L674" s="31">
        <f t="shared" si="80"/>
        <v>56.808667293119996</v>
      </c>
      <c r="M674" s="34">
        <f t="shared" si="81"/>
        <v>31.36761006401121</v>
      </c>
      <c r="N674" s="35"/>
      <c r="P674" s="36">
        <v>41148</v>
      </c>
      <c r="Q674" s="28" t="s">
        <v>438</v>
      </c>
      <c r="R674" s="31">
        <v>415</v>
      </c>
      <c r="S674" s="37">
        <v>24.8</v>
      </c>
      <c r="T674" s="33">
        <v>1.3</v>
      </c>
      <c r="U674" s="28">
        <v>19.2</v>
      </c>
      <c r="V674" s="28" t="s">
        <v>60</v>
      </c>
      <c r="W674" s="28">
        <v>1</v>
      </c>
      <c r="X674" s="31">
        <f t="shared" si="82"/>
        <v>84.579043166207995</v>
      </c>
      <c r="Y674" s="34">
        <f t="shared" si="86"/>
        <v>44.861735284479693</v>
      </c>
      <c r="AB674" s="36">
        <v>42278</v>
      </c>
      <c r="AC674" s="28" t="s">
        <v>384</v>
      </c>
      <c r="AD674" s="29">
        <v>415</v>
      </c>
      <c r="AE674" s="38">
        <v>27.9</v>
      </c>
      <c r="AF674" s="39">
        <v>1.3</v>
      </c>
      <c r="AG674" s="28">
        <v>21.2</v>
      </c>
      <c r="AH674" s="28" t="s">
        <v>60</v>
      </c>
      <c r="AI674" s="28">
        <v>1</v>
      </c>
      <c r="AJ674" s="31">
        <f t="shared" si="83"/>
        <v>118.19590895590197</v>
      </c>
      <c r="AK674" s="34">
        <f t="shared" si="84"/>
        <v>60.864085574421146</v>
      </c>
      <c r="AN674" s="28">
        <v>415</v>
      </c>
      <c r="AO674" s="36">
        <v>42633</v>
      </c>
      <c r="AP674" s="28" t="s">
        <v>63</v>
      </c>
      <c r="AQ674" s="28">
        <v>27.9</v>
      </c>
      <c r="AR674" s="39">
        <v>1.3</v>
      </c>
      <c r="AS674" s="28">
        <v>21.2</v>
      </c>
      <c r="AT674" s="28" t="s">
        <v>60</v>
      </c>
      <c r="AU674" s="28">
        <v>1</v>
      </c>
      <c r="AV674" s="31">
        <f t="shared" si="87"/>
        <v>118.19590895590197</v>
      </c>
      <c r="AW674" s="34">
        <f t="shared" si="85"/>
        <v>60.864085574421146</v>
      </c>
      <c r="BB674" s="40">
        <v>14.362812214262444</v>
      </c>
      <c r="BC674" s="40">
        <v>17.168271865757319</v>
      </c>
      <c r="BD674" s="28">
        <v>40.970999999999997</v>
      </c>
      <c r="BE674" s="28">
        <v>92.686000000000007</v>
      </c>
      <c r="BF674" s="28">
        <v>41.488999999999997</v>
      </c>
      <c r="BG674" s="28">
        <v>26.780999999999999</v>
      </c>
      <c r="BH674" s="28" t="s">
        <v>83</v>
      </c>
      <c r="BI674" s="28" t="s">
        <v>124</v>
      </c>
      <c r="BJ674" s="41">
        <v>0.29499999999999998</v>
      </c>
    </row>
    <row r="675" spans="1:62" s="28" customFormat="1" ht="15" customHeight="1" x14ac:dyDescent="0.25">
      <c r="A675" s="28" t="s">
        <v>57</v>
      </c>
      <c r="B675" s="29" t="s">
        <v>382</v>
      </c>
      <c r="C675" s="29">
        <v>6</v>
      </c>
      <c r="D675" s="30">
        <v>40753</v>
      </c>
      <c r="E675" s="28" t="s">
        <v>383</v>
      </c>
      <c r="F675" s="31">
        <v>416</v>
      </c>
      <c r="G675" s="32">
        <v>14.5</v>
      </c>
      <c r="H675" s="33">
        <v>1.3</v>
      </c>
      <c r="I675" s="28">
        <v>9.5</v>
      </c>
      <c r="J675" s="31" t="s">
        <v>60</v>
      </c>
      <c r="K675" s="31">
        <v>1</v>
      </c>
      <c r="L675" s="31">
        <f t="shared" si="80"/>
        <v>17.943100729874999</v>
      </c>
      <c r="M675" s="34">
        <f t="shared" si="81"/>
        <v>11.173502766174817</v>
      </c>
      <c r="N675" s="35"/>
      <c r="P675" s="36">
        <v>41148</v>
      </c>
      <c r="Q675" s="28" t="s">
        <v>438</v>
      </c>
      <c r="R675" s="31">
        <v>416</v>
      </c>
      <c r="S675" s="37">
        <v>14.3</v>
      </c>
      <c r="T675" s="33">
        <v>1.3</v>
      </c>
      <c r="U675" s="28">
        <v>9.4</v>
      </c>
      <c r="V675" s="28" t="s">
        <v>60</v>
      </c>
      <c r="W675" s="28">
        <v>1</v>
      </c>
      <c r="X675" s="31">
        <f t="shared" si="82"/>
        <v>17.267831970246</v>
      </c>
      <c r="Y675" s="34">
        <f t="shared" si="86"/>
        <v>10.778704159015803</v>
      </c>
      <c r="Z675" s="28" t="s">
        <v>444</v>
      </c>
      <c r="AB675" s="36">
        <v>42278</v>
      </c>
      <c r="AC675" s="28" t="s">
        <v>384</v>
      </c>
      <c r="AD675" s="29">
        <v>416</v>
      </c>
      <c r="AE675" s="38"/>
      <c r="AI675" s="28">
        <v>0</v>
      </c>
      <c r="AJ675" s="31" t="str">
        <f t="shared" si="83"/>
        <v/>
      </c>
      <c r="AK675" s="34" t="str">
        <f t="shared" si="84"/>
        <v/>
      </c>
      <c r="AL675" s="28" t="s">
        <v>90</v>
      </c>
      <c r="AN675" s="28">
        <v>416</v>
      </c>
      <c r="AO675" s="36">
        <v>42633</v>
      </c>
      <c r="AP675" s="28" t="s">
        <v>63</v>
      </c>
      <c r="AQ675" s="28">
        <v>14.7</v>
      </c>
      <c r="AR675" s="33">
        <v>1.3</v>
      </c>
      <c r="AS675" s="28">
        <v>9.6</v>
      </c>
      <c r="AT675" s="33"/>
      <c r="AU675" s="28">
        <v>1</v>
      </c>
      <c r="AV675" s="31">
        <f t="shared" si="87"/>
        <v>18.635617504223994</v>
      </c>
      <c r="AW675" s="34">
        <f t="shared" si="85"/>
        <v>11.577055413813277</v>
      </c>
      <c r="AX675" s="28" t="s">
        <v>445</v>
      </c>
      <c r="BB675" s="40"/>
      <c r="BC675" s="40"/>
      <c r="BD675" s="28">
        <v>4.2690000000000001</v>
      </c>
      <c r="BE675" s="28">
        <v>97.674999999999997</v>
      </c>
      <c r="BF675" s="28">
        <v>42.932000000000002</v>
      </c>
      <c r="BG675" s="28">
        <v>28.960999999999999</v>
      </c>
      <c r="BH675" s="28" t="s">
        <v>76</v>
      </c>
      <c r="BI675" s="28" t="s">
        <v>247</v>
      </c>
      <c r="BJ675" s="41">
        <v>0.37</v>
      </c>
    </row>
    <row r="676" spans="1:62" s="28" customFormat="1" ht="15" customHeight="1" x14ac:dyDescent="0.25">
      <c r="A676" s="28" t="s">
        <v>57</v>
      </c>
      <c r="B676" s="29" t="s">
        <v>382</v>
      </c>
      <c r="C676" s="29">
        <v>6</v>
      </c>
      <c r="D676" s="30">
        <v>40753</v>
      </c>
      <c r="E676" s="28" t="s">
        <v>383</v>
      </c>
      <c r="F676" s="31">
        <v>417</v>
      </c>
      <c r="G676" s="32">
        <v>27.9</v>
      </c>
      <c r="H676" s="33">
        <v>1.3</v>
      </c>
      <c r="I676" s="28">
        <v>18.3</v>
      </c>
      <c r="J676" s="31" t="s">
        <v>60</v>
      </c>
      <c r="K676" s="31">
        <v>1</v>
      </c>
      <c r="L676" s="31">
        <f t="shared" si="80"/>
        <v>102.02760065533049</v>
      </c>
      <c r="M676" s="34">
        <f t="shared" si="81"/>
        <v>60.864085574421146</v>
      </c>
      <c r="N676" s="35"/>
      <c r="P676" s="36">
        <v>41148</v>
      </c>
      <c r="Q676" s="28" t="s">
        <v>438</v>
      </c>
      <c r="R676" s="31">
        <v>417</v>
      </c>
      <c r="S676" s="37">
        <v>29.9</v>
      </c>
      <c r="T676" s="33">
        <v>1.3</v>
      </c>
      <c r="U676" s="28">
        <v>19.399999999999999</v>
      </c>
      <c r="V676" s="28" t="s">
        <v>60</v>
      </c>
      <c r="W676" s="28">
        <v>1</v>
      </c>
      <c r="X676" s="31">
        <f t="shared" si="82"/>
        <v>124.22307741093897</v>
      </c>
      <c r="Y676" s="34">
        <f t="shared" si="86"/>
        <v>72.817303549590221</v>
      </c>
      <c r="AB676" s="36">
        <v>42278</v>
      </c>
      <c r="AC676" s="28" t="s">
        <v>384</v>
      </c>
      <c r="AD676" s="29">
        <v>417</v>
      </c>
      <c r="AE676" s="38"/>
      <c r="AI676" s="28">
        <v>0</v>
      </c>
      <c r="AJ676" s="31" t="str">
        <f t="shared" si="83"/>
        <v/>
      </c>
      <c r="AK676" s="34" t="str">
        <f t="shared" si="84"/>
        <v/>
      </c>
      <c r="AL676" s="28" t="s">
        <v>90</v>
      </c>
      <c r="AN676" s="28">
        <v>417</v>
      </c>
      <c r="AO676" s="36">
        <v>42633</v>
      </c>
      <c r="AP676" s="28" t="s">
        <v>63</v>
      </c>
      <c r="AS676" s="28" t="s">
        <v>64</v>
      </c>
      <c r="AU676" s="28">
        <v>0</v>
      </c>
      <c r="AV676" s="31" t="str">
        <f t="shared" si="87"/>
        <v/>
      </c>
      <c r="AW676" s="34" t="str">
        <f t="shared" si="85"/>
        <v/>
      </c>
      <c r="AX676" s="28" t="s">
        <v>159</v>
      </c>
      <c r="BB676" s="40"/>
      <c r="BC676" s="40"/>
      <c r="BD676" s="28">
        <v>0</v>
      </c>
      <c r="BE676" s="28">
        <v>86.912000000000006</v>
      </c>
      <c r="BF676" s="28">
        <v>43.896000000000001</v>
      </c>
      <c r="BG676" s="28">
        <v>23.041</v>
      </c>
      <c r="BH676" s="28" t="s">
        <v>83</v>
      </c>
      <c r="BI676" s="28" t="s">
        <v>124</v>
      </c>
      <c r="BJ676" s="41">
        <v>0.29499999999999998</v>
      </c>
    </row>
    <row r="677" spans="1:62" s="28" customFormat="1" ht="15" customHeight="1" x14ac:dyDescent="0.25">
      <c r="A677" s="28" t="s">
        <v>57</v>
      </c>
      <c r="B677" s="29" t="s">
        <v>382</v>
      </c>
      <c r="C677" s="29">
        <v>6</v>
      </c>
      <c r="D677" s="30">
        <v>40753</v>
      </c>
      <c r="E677" s="28" t="s">
        <v>383</v>
      </c>
      <c r="F677" s="31">
        <v>418</v>
      </c>
      <c r="G677" s="32">
        <v>14.7</v>
      </c>
      <c r="H677" s="33">
        <v>1.3</v>
      </c>
      <c r="I677" s="28">
        <v>10.5</v>
      </c>
      <c r="J677" s="31" t="s">
        <v>60</v>
      </c>
      <c r="K677" s="31">
        <v>1</v>
      </c>
      <c r="L677" s="31">
        <f t="shared" si="80"/>
        <v>16.2510769198575</v>
      </c>
      <c r="M677" s="34">
        <f t="shared" si="81"/>
        <v>11.577055413813277</v>
      </c>
      <c r="N677" s="35"/>
      <c r="P677" s="36">
        <v>41148</v>
      </c>
      <c r="Q677" s="28" t="s">
        <v>438</v>
      </c>
      <c r="R677" s="31">
        <v>418</v>
      </c>
      <c r="S677" s="37">
        <v>15.2</v>
      </c>
      <c r="T677" s="33">
        <v>1.3</v>
      </c>
      <c r="U677" s="28">
        <v>10.8</v>
      </c>
      <c r="V677" s="28" t="s">
        <v>60</v>
      </c>
      <c r="W677" s="28">
        <v>1</v>
      </c>
      <c r="X677" s="31">
        <f t="shared" si="82"/>
        <v>17.871833457791997</v>
      </c>
      <c r="Y677" s="34">
        <f t="shared" si="86"/>
        <v>12.624701192878135</v>
      </c>
      <c r="AB677" s="36">
        <v>42278</v>
      </c>
      <c r="AC677" s="28" t="s">
        <v>384</v>
      </c>
      <c r="AD677" s="29">
        <v>418</v>
      </c>
      <c r="AE677" s="38">
        <v>16.2</v>
      </c>
      <c r="AF677" s="39">
        <v>1.3</v>
      </c>
      <c r="AG677" s="28">
        <v>11.4</v>
      </c>
      <c r="AH677" s="28" t="s">
        <v>60</v>
      </c>
      <c r="AI677" s="28">
        <v>1</v>
      </c>
      <c r="AJ677" s="31">
        <f t="shared" si="83"/>
        <v>21.428563471596</v>
      </c>
      <c r="AK677" s="34">
        <f t="shared" si="84"/>
        <v>14.88984245800135</v>
      </c>
      <c r="AN677" s="28">
        <v>418</v>
      </c>
      <c r="AO677" s="36">
        <v>42633</v>
      </c>
      <c r="AP677" s="28" t="s">
        <v>63</v>
      </c>
      <c r="AR677" s="39"/>
      <c r="AS677" s="28" t="s">
        <v>64</v>
      </c>
      <c r="AU677" s="28">
        <v>0</v>
      </c>
      <c r="AV677" s="31" t="str">
        <f t="shared" si="87"/>
        <v/>
      </c>
      <c r="AW677" s="34" t="str">
        <f t="shared" si="85"/>
        <v/>
      </c>
      <c r="AX677" s="28" t="s">
        <v>351</v>
      </c>
      <c r="BB677" s="40">
        <v>5.3426497108274988</v>
      </c>
      <c r="BC677" s="40">
        <v>17.966939166459429</v>
      </c>
      <c r="BD677" s="28">
        <v>0</v>
      </c>
      <c r="BE677" s="28">
        <v>83.259</v>
      </c>
      <c r="BF677" s="28">
        <v>42.514000000000003</v>
      </c>
      <c r="BG677" s="28">
        <v>20.484999999999999</v>
      </c>
      <c r="BH677" s="28" t="s">
        <v>83</v>
      </c>
      <c r="BI677" s="28" t="s">
        <v>124</v>
      </c>
      <c r="BJ677" s="41">
        <v>0.29499999999999998</v>
      </c>
    </row>
    <row r="678" spans="1:62" s="28" customFormat="1" ht="15" customHeight="1" x14ac:dyDescent="0.25">
      <c r="A678" s="28" t="s">
        <v>57</v>
      </c>
      <c r="B678" s="29" t="s">
        <v>382</v>
      </c>
      <c r="C678" s="29">
        <v>6</v>
      </c>
      <c r="D678" s="30">
        <v>40753</v>
      </c>
      <c r="E678" s="28" t="s">
        <v>383</v>
      </c>
      <c r="F678" s="31">
        <v>419</v>
      </c>
      <c r="G678" s="32">
        <v>25.2</v>
      </c>
      <c r="H678" s="33">
        <v>1.3</v>
      </c>
      <c r="I678" s="28">
        <v>16.8</v>
      </c>
      <c r="J678" s="31" t="s">
        <v>60</v>
      </c>
      <c r="K678" s="31">
        <v>1</v>
      </c>
      <c r="L678" s="31">
        <f t="shared" si="80"/>
        <v>76.413226986431994</v>
      </c>
      <c r="M678" s="34">
        <f t="shared" si="81"/>
        <v>46.759904518485421</v>
      </c>
      <c r="N678" s="35"/>
      <c r="P678" s="36">
        <v>41148</v>
      </c>
      <c r="Q678" s="28" t="s">
        <v>438</v>
      </c>
      <c r="R678" s="31">
        <v>419</v>
      </c>
      <c r="S678" s="37">
        <v>28.5</v>
      </c>
      <c r="T678" s="33">
        <v>1.3</v>
      </c>
      <c r="U678" s="28">
        <v>18.7</v>
      </c>
      <c r="V678" s="28" t="s">
        <v>60</v>
      </c>
      <c r="W678" s="28">
        <v>1</v>
      </c>
      <c r="X678" s="31">
        <f t="shared" si="82"/>
        <v>108.79013205101248</v>
      </c>
      <c r="Y678" s="34">
        <f t="shared" si="86"/>
        <v>64.31235345128448</v>
      </c>
      <c r="AB678" s="36">
        <v>42278</v>
      </c>
      <c r="AC678" s="28" t="s">
        <v>384</v>
      </c>
      <c r="AD678" s="29">
        <v>419</v>
      </c>
      <c r="AE678" s="38">
        <v>30.3</v>
      </c>
      <c r="AF678" s="39">
        <v>1.3</v>
      </c>
      <c r="AG678" s="28">
        <v>19.600000000000001</v>
      </c>
      <c r="AH678" s="28" t="s">
        <v>60</v>
      </c>
      <c r="AI678" s="28">
        <v>1</v>
      </c>
      <c r="AJ678" s="31">
        <f t="shared" si="83"/>
        <v>128.88414822893401</v>
      </c>
      <c r="AK678" s="34">
        <f t="shared" si="84"/>
        <v>75.36724199177506</v>
      </c>
      <c r="AN678" s="28">
        <v>419</v>
      </c>
      <c r="AO678" s="36">
        <v>42633</v>
      </c>
      <c r="AP678" s="28" t="s">
        <v>63</v>
      </c>
      <c r="AR678" s="39"/>
      <c r="AS678" s="28" t="s">
        <v>64</v>
      </c>
      <c r="AU678" s="28">
        <v>0</v>
      </c>
      <c r="AV678" s="31" t="str">
        <f t="shared" si="87"/>
        <v/>
      </c>
      <c r="AW678" s="34" t="str">
        <f t="shared" si="85"/>
        <v/>
      </c>
      <c r="AX678" s="28" t="s">
        <v>159</v>
      </c>
      <c r="BB678" s="40">
        <v>2.3094911618242175</v>
      </c>
      <c r="BC678" s="40">
        <v>19.497242206051531</v>
      </c>
      <c r="BD678" s="28">
        <v>0</v>
      </c>
      <c r="BE678" s="28">
        <v>79.048000000000002</v>
      </c>
      <c r="BF678" s="28">
        <v>44.515999999999998</v>
      </c>
      <c r="BG678" s="28">
        <v>18.141999999999999</v>
      </c>
      <c r="BH678" s="28" t="s">
        <v>83</v>
      </c>
      <c r="BI678" s="28" t="s">
        <v>124</v>
      </c>
      <c r="BJ678" s="41">
        <v>0.29499999999999998</v>
      </c>
    </row>
    <row r="679" spans="1:62" s="28" customFormat="1" ht="15" customHeight="1" x14ac:dyDescent="0.25">
      <c r="A679" s="28" t="s">
        <v>57</v>
      </c>
      <c r="B679" s="29" t="s">
        <v>382</v>
      </c>
      <c r="C679" s="29">
        <v>6</v>
      </c>
      <c r="D679" s="30">
        <v>40753</v>
      </c>
      <c r="E679" s="28" t="s">
        <v>383</v>
      </c>
      <c r="F679" s="31">
        <v>420</v>
      </c>
      <c r="G679" s="32">
        <v>16.399999999999999</v>
      </c>
      <c r="H679" s="33">
        <v>1.3</v>
      </c>
      <c r="I679" s="28">
        <v>13.3</v>
      </c>
      <c r="J679" s="31" t="s">
        <v>60</v>
      </c>
      <c r="K679" s="31">
        <v>1</v>
      </c>
      <c r="L679" s="31">
        <f t="shared" si="80"/>
        <v>43.425567511200001</v>
      </c>
      <c r="M679" s="34">
        <f t="shared" si="81"/>
        <v>15.370634002717601</v>
      </c>
      <c r="N679" s="35"/>
      <c r="P679" s="36">
        <v>41148</v>
      </c>
      <c r="Q679" s="28" t="s">
        <v>438</v>
      </c>
      <c r="R679" s="31">
        <v>420</v>
      </c>
      <c r="S679" s="37">
        <v>18.2</v>
      </c>
      <c r="T679" s="33">
        <v>1.3</v>
      </c>
      <c r="U679" s="28">
        <v>14.6</v>
      </c>
      <c r="V679" s="28" t="s">
        <v>60</v>
      </c>
      <c r="W679" s="28">
        <v>1</v>
      </c>
      <c r="X679" s="31">
        <f t="shared" si="82"/>
        <v>58.708609923599987</v>
      </c>
      <c r="Y679" s="34">
        <f t="shared" si="86"/>
        <v>20.129412975000101</v>
      </c>
      <c r="AB679" s="36">
        <v>42278</v>
      </c>
      <c r="AC679" s="28" t="s">
        <v>384</v>
      </c>
      <c r="AD679" s="29">
        <v>420</v>
      </c>
      <c r="AE679" s="38">
        <v>20.9</v>
      </c>
      <c r="AF679" s="39">
        <v>1.3</v>
      </c>
      <c r="AG679" s="28">
        <v>16.5</v>
      </c>
      <c r="AH679" s="28" t="s">
        <v>60</v>
      </c>
      <c r="AI679" s="28">
        <v>1</v>
      </c>
      <c r="AJ679" s="31">
        <f t="shared" si="83"/>
        <v>87.49488852224998</v>
      </c>
      <c r="AK679" s="34">
        <f t="shared" si="84"/>
        <v>28.802162484415593</v>
      </c>
      <c r="AN679" s="28">
        <v>420</v>
      </c>
      <c r="AO679" s="36">
        <v>42633</v>
      </c>
      <c r="AP679" s="28" t="s">
        <v>63</v>
      </c>
      <c r="AQ679" s="28">
        <v>20.6</v>
      </c>
      <c r="AR679" s="39">
        <v>1.3</v>
      </c>
      <c r="AS679" s="28">
        <v>16.3</v>
      </c>
      <c r="AT679" s="28" t="s">
        <v>60</v>
      </c>
      <c r="AU679" s="28">
        <v>1</v>
      </c>
      <c r="AV679" s="31">
        <f t="shared" si="87"/>
        <v>83.970784546200022</v>
      </c>
      <c r="AW679" s="34">
        <f t="shared" si="85"/>
        <v>27.743568155946754</v>
      </c>
      <c r="BB679" s="40">
        <v>8.8362866789976486</v>
      </c>
      <c r="BC679" s="40">
        <v>14.837536548816434</v>
      </c>
      <c r="BD679" s="28">
        <v>12.500999999999999</v>
      </c>
      <c r="BE679" s="28">
        <v>87.114999999999995</v>
      </c>
      <c r="BF679" s="28">
        <v>39.348999999999997</v>
      </c>
      <c r="BG679" s="28">
        <v>23.597000000000001</v>
      </c>
      <c r="BH679" s="28" t="s">
        <v>76</v>
      </c>
      <c r="BI679" s="28" t="s">
        <v>296</v>
      </c>
      <c r="BJ679" s="41">
        <v>0.5</v>
      </c>
    </row>
    <row r="680" spans="1:62" s="28" customFormat="1" ht="15" customHeight="1" x14ac:dyDescent="0.25">
      <c r="A680" s="28" t="s">
        <v>57</v>
      </c>
      <c r="B680" s="29" t="s">
        <v>382</v>
      </c>
      <c r="C680" s="29">
        <v>6</v>
      </c>
      <c r="D680" s="30">
        <v>40753</v>
      </c>
      <c r="E680" s="28" t="s">
        <v>383</v>
      </c>
      <c r="F680" s="31">
        <v>421</v>
      </c>
      <c r="G680" s="32">
        <v>15.1</v>
      </c>
      <c r="H680" s="33">
        <v>1.3</v>
      </c>
      <c r="I680" s="28">
        <v>12.7</v>
      </c>
      <c r="J680" s="31" t="s">
        <v>60</v>
      </c>
      <c r="K680" s="31">
        <v>1</v>
      </c>
      <c r="L680" s="31">
        <f t="shared" si="80"/>
        <v>50.620481676791997</v>
      </c>
      <c r="M680" s="34">
        <f t="shared" si="81"/>
        <v>12.410706597523037</v>
      </c>
      <c r="N680" s="35"/>
      <c r="P680" s="36">
        <v>41148</v>
      </c>
      <c r="Q680" s="28" t="s">
        <v>438</v>
      </c>
      <c r="R680" s="31">
        <v>421</v>
      </c>
      <c r="S680" s="37">
        <v>15.6</v>
      </c>
      <c r="T680" s="33">
        <v>1.3</v>
      </c>
      <c r="U680" s="28">
        <v>13.1</v>
      </c>
      <c r="V680" s="28" t="s">
        <v>60</v>
      </c>
      <c r="W680" s="28">
        <v>1</v>
      </c>
      <c r="X680" s="31">
        <f t="shared" si="82"/>
        <v>55.730013745535992</v>
      </c>
      <c r="Y680" s="34">
        <f t="shared" si="86"/>
        <v>13.503269168730602</v>
      </c>
      <c r="AB680" s="36">
        <v>42278</v>
      </c>
      <c r="AC680" s="28" t="s">
        <v>384</v>
      </c>
      <c r="AD680" s="29">
        <v>421</v>
      </c>
      <c r="AE680" s="38">
        <v>17.100000000000001</v>
      </c>
      <c r="AF680" s="39">
        <v>1.3</v>
      </c>
      <c r="AG680" s="28">
        <v>14.2</v>
      </c>
      <c r="AH680" s="28" t="s">
        <v>60</v>
      </c>
      <c r="AI680" s="28">
        <v>1</v>
      </c>
      <c r="AJ680" s="31">
        <f t="shared" si="83"/>
        <v>72.585391395312001</v>
      </c>
      <c r="AK680" s="34">
        <f t="shared" si="84"/>
        <v>17.127979755626239</v>
      </c>
      <c r="AN680" s="28">
        <v>421</v>
      </c>
      <c r="AO680" s="36">
        <v>42633</v>
      </c>
      <c r="AP680" s="28" t="s">
        <v>63</v>
      </c>
      <c r="AQ680" s="28">
        <v>18</v>
      </c>
      <c r="AR680" s="39">
        <v>1.3</v>
      </c>
      <c r="AS680" s="28">
        <v>14.9</v>
      </c>
      <c r="AT680" s="28" t="s">
        <v>60</v>
      </c>
      <c r="AU680" s="28">
        <v>1</v>
      </c>
      <c r="AV680" s="31">
        <f t="shared" si="87"/>
        <v>84.391739049599991</v>
      </c>
      <c r="AW680" s="34">
        <f t="shared" si="85"/>
        <v>19.561493212578384</v>
      </c>
      <c r="BB680" s="40">
        <v>7.0643982344732636</v>
      </c>
      <c r="BC680" s="40">
        <v>13.685908882659195</v>
      </c>
      <c r="BD680" s="28">
        <v>18.922000000000001</v>
      </c>
      <c r="BE680" s="28">
        <v>85.210999999999999</v>
      </c>
      <c r="BF680" s="28">
        <v>38.005000000000003</v>
      </c>
      <c r="BG680" s="28">
        <v>22.835000000000001</v>
      </c>
      <c r="BH680" s="28" t="s">
        <v>236</v>
      </c>
      <c r="BI680" s="28" t="s">
        <v>446</v>
      </c>
      <c r="BJ680" s="41">
        <v>0.72</v>
      </c>
    </row>
    <row r="681" spans="1:62" s="28" customFormat="1" ht="15" customHeight="1" x14ac:dyDescent="0.25">
      <c r="A681" s="28" t="s">
        <v>57</v>
      </c>
      <c r="B681" s="29" t="s">
        <v>382</v>
      </c>
      <c r="C681" s="29">
        <v>6</v>
      </c>
      <c r="D681" s="30">
        <v>40753</v>
      </c>
      <c r="E681" s="28" t="s">
        <v>383</v>
      </c>
      <c r="F681" s="31">
        <v>422</v>
      </c>
      <c r="G681" s="32">
        <v>10.6</v>
      </c>
      <c r="H681" s="33">
        <v>1.3</v>
      </c>
      <c r="I681" s="28">
        <v>7.4</v>
      </c>
      <c r="J681" s="31" t="s">
        <v>60</v>
      </c>
      <c r="K681" s="31">
        <v>1</v>
      </c>
      <c r="L681" s="31">
        <f t="shared" si="80"/>
        <v>12.213355156595998</v>
      </c>
      <c r="M681" s="34">
        <f t="shared" si="81"/>
        <v>4.9635043415815643</v>
      </c>
      <c r="N681" s="35"/>
      <c r="P681" s="36">
        <v>41148</v>
      </c>
      <c r="Q681" s="28" t="s">
        <v>438</v>
      </c>
      <c r="R681" s="31">
        <v>422</v>
      </c>
      <c r="S681" s="37">
        <v>11.9</v>
      </c>
      <c r="T681" s="33">
        <v>1.3</v>
      </c>
      <c r="U681" s="28">
        <v>8.3000000000000007</v>
      </c>
      <c r="V681" s="28" t="s">
        <v>60</v>
      </c>
      <c r="W681" s="28">
        <v>1</v>
      </c>
      <c r="X681" s="31">
        <f t="shared" si="82"/>
        <v>17.264879485969502</v>
      </c>
      <c r="Y681" s="34">
        <f t="shared" si="86"/>
        <v>6.697501893523313</v>
      </c>
      <c r="AB681" s="36">
        <v>42278</v>
      </c>
      <c r="AC681" s="28" t="s">
        <v>384</v>
      </c>
      <c r="AD681" s="29">
        <v>422</v>
      </c>
      <c r="AE681" s="38">
        <v>13</v>
      </c>
      <c r="AF681" s="39">
        <v>1.3</v>
      </c>
      <c r="AG681" s="28">
        <v>9</v>
      </c>
      <c r="AH681" s="28" t="s">
        <v>60</v>
      </c>
      <c r="AI681" s="28">
        <v>1</v>
      </c>
      <c r="AJ681" s="31">
        <f t="shared" si="83"/>
        <v>22.341933256499996</v>
      </c>
      <c r="AK681" s="34">
        <f t="shared" si="84"/>
        <v>8.4209191472576226</v>
      </c>
      <c r="AN681" s="28">
        <v>422</v>
      </c>
      <c r="AO681" s="36">
        <v>42633</v>
      </c>
      <c r="AP681" s="28" t="s">
        <v>63</v>
      </c>
      <c r="AQ681" s="28">
        <v>13.2</v>
      </c>
      <c r="AR681" s="39">
        <v>1.3</v>
      </c>
      <c r="AS681" s="28">
        <v>9.1</v>
      </c>
      <c r="AT681" s="28" t="s">
        <v>60</v>
      </c>
      <c r="AU681" s="28">
        <v>1</v>
      </c>
      <c r="AV681" s="31">
        <f t="shared" si="87"/>
        <v>23.290606114775994</v>
      </c>
      <c r="AW681" s="34">
        <f t="shared" si="85"/>
        <v>8.7605767121125862</v>
      </c>
      <c r="BB681" s="40">
        <v>9.5705728090000832</v>
      </c>
      <c r="BC681" s="40">
        <v>11.586690426072245</v>
      </c>
      <c r="BD681" s="28">
        <v>14.311</v>
      </c>
      <c r="BE681" s="28">
        <v>87.734999999999999</v>
      </c>
      <c r="BF681" s="28">
        <v>36.033999999999999</v>
      </c>
      <c r="BG681" s="28">
        <v>24.681999999999999</v>
      </c>
      <c r="BH681" s="28" t="s">
        <v>186</v>
      </c>
      <c r="BI681" s="28" t="s">
        <v>277</v>
      </c>
      <c r="BJ681" s="41">
        <v>0.60499999999999987</v>
      </c>
    </row>
    <row r="682" spans="1:62" s="28" customFormat="1" ht="15" customHeight="1" x14ac:dyDescent="0.25">
      <c r="A682" s="28" t="s">
        <v>57</v>
      </c>
      <c r="B682" s="29" t="s">
        <v>382</v>
      </c>
      <c r="C682" s="29">
        <v>6</v>
      </c>
      <c r="D682" s="30">
        <v>40753</v>
      </c>
      <c r="E682" s="28" t="s">
        <v>383</v>
      </c>
      <c r="F682" s="31">
        <v>423</v>
      </c>
      <c r="G682" s="32">
        <v>24.5</v>
      </c>
      <c r="H682" s="33">
        <v>1.8</v>
      </c>
      <c r="I682" s="28">
        <v>26.1</v>
      </c>
      <c r="J682" s="31" t="s">
        <v>60</v>
      </c>
      <c r="K682" s="31">
        <v>1</v>
      </c>
      <c r="L682" s="31">
        <f t="shared" si="80"/>
        <v>186.38240761192506</v>
      </c>
      <c r="M682" s="34">
        <f t="shared" si="81"/>
        <v>43.469673033312404</v>
      </c>
      <c r="N682" s="35"/>
      <c r="P682" s="36">
        <v>41148</v>
      </c>
      <c r="Q682" s="28" t="s">
        <v>438</v>
      </c>
      <c r="R682" s="31">
        <v>423</v>
      </c>
      <c r="S682" s="37">
        <v>26.9</v>
      </c>
      <c r="T682" s="33">
        <v>1.8</v>
      </c>
      <c r="U682" s="28">
        <v>28.3</v>
      </c>
      <c r="V682" s="28" t="s">
        <v>60</v>
      </c>
      <c r="W682" s="28">
        <v>1</v>
      </c>
      <c r="X682" s="31">
        <f t="shared" si="82"/>
        <v>243.62577683369102</v>
      </c>
      <c r="Y682" s="34">
        <f t="shared" si="86"/>
        <v>55.373837292373196</v>
      </c>
      <c r="AB682" s="36">
        <v>42278</v>
      </c>
      <c r="AC682" s="28" t="s">
        <v>384</v>
      </c>
      <c r="AD682" s="29">
        <v>423</v>
      </c>
      <c r="AE682" s="38">
        <v>35</v>
      </c>
      <c r="AF682" s="39">
        <v>1.8</v>
      </c>
      <c r="AG682" s="28">
        <v>35.1</v>
      </c>
      <c r="AH682" s="28" t="s">
        <v>60</v>
      </c>
      <c r="AI682" s="28">
        <v>1</v>
      </c>
      <c r="AJ682" s="31">
        <f t="shared" si="83"/>
        <v>511.53510885750012</v>
      </c>
      <c r="AK682" s="34">
        <f t="shared" si="84"/>
        <v>109.49201542566507</v>
      </c>
      <c r="AN682" s="28">
        <v>423</v>
      </c>
      <c r="AO682" s="36">
        <v>42633</v>
      </c>
      <c r="AP682" s="28" t="s">
        <v>63</v>
      </c>
      <c r="AQ682" s="28">
        <v>36.299999999999997</v>
      </c>
      <c r="AR682" s="39">
        <v>1.8</v>
      </c>
      <c r="AS682" s="28">
        <v>36.1</v>
      </c>
      <c r="AT682" s="28" t="s">
        <v>60</v>
      </c>
      <c r="AU682" s="28">
        <v>1</v>
      </c>
      <c r="AV682" s="31">
        <f t="shared" si="87"/>
        <v>565.91693896191316</v>
      </c>
      <c r="AW682" s="34">
        <f t="shared" si="85"/>
        <v>120.33843907425475</v>
      </c>
      <c r="BB682" s="40">
        <v>0.81943149602213694</v>
      </c>
      <c r="BC682" s="40">
        <v>14.941900247265242</v>
      </c>
      <c r="BD682" s="28">
        <v>56.033000000000001</v>
      </c>
      <c r="BE682" s="28">
        <v>89.096999999999994</v>
      </c>
      <c r="BF682" s="28">
        <v>30.285</v>
      </c>
      <c r="BG682" s="28">
        <v>26.300999999999998</v>
      </c>
      <c r="BH682" s="28" t="s">
        <v>102</v>
      </c>
      <c r="BI682" s="28" t="s">
        <v>259</v>
      </c>
      <c r="BJ682" s="41">
        <v>0.49000000000000016</v>
      </c>
    </row>
    <row r="683" spans="1:62" s="28" customFormat="1" ht="15" customHeight="1" x14ac:dyDescent="0.25">
      <c r="A683" s="28" t="s">
        <v>57</v>
      </c>
      <c r="B683" s="29" t="s">
        <v>382</v>
      </c>
      <c r="C683" s="29">
        <v>6</v>
      </c>
      <c r="D683" s="30">
        <v>40753</v>
      </c>
      <c r="E683" s="28" t="s">
        <v>383</v>
      </c>
      <c r="F683" s="31">
        <v>424</v>
      </c>
      <c r="G683" s="32">
        <v>10.1</v>
      </c>
      <c r="H683" s="33">
        <v>1.3</v>
      </c>
      <c r="I683" s="28">
        <v>9.6</v>
      </c>
      <c r="J683" s="31" t="s">
        <v>60</v>
      </c>
      <c r="K683" s="31">
        <v>1</v>
      </c>
      <c r="L683" s="31">
        <f t="shared" si="80"/>
        <v>13.551335164427034</v>
      </c>
      <c r="M683" s="34">
        <f t="shared" si="81"/>
        <v>4.3796416090270247</v>
      </c>
      <c r="N683" s="35"/>
      <c r="P683" s="36">
        <v>41148</v>
      </c>
      <c r="Q683" s="28" t="s">
        <v>438</v>
      </c>
      <c r="R683" s="31">
        <v>424</v>
      </c>
      <c r="S683" s="37">
        <v>12.1</v>
      </c>
      <c r="T683" s="33">
        <v>1.3</v>
      </c>
      <c r="U683" s="28">
        <v>11.4</v>
      </c>
      <c r="V683" s="28" t="s">
        <v>60</v>
      </c>
      <c r="W683" s="28">
        <v>1</v>
      </c>
      <c r="X683" s="31">
        <f t="shared" si="82"/>
        <v>23.096368399575706</v>
      </c>
      <c r="Y683" s="34">
        <f t="shared" si="86"/>
        <v>6.9929484084409808</v>
      </c>
      <c r="AB683" s="36">
        <v>42278</v>
      </c>
      <c r="AC683" s="28" t="s">
        <v>384</v>
      </c>
      <c r="AD683" s="29">
        <v>424</v>
      </c>
      <c r="AE683" s="38">
        <v>12.9</v>
      </c>
      <c r="AF683" s="39">
        <v>1.3</v>
      </c>
      <c r="AG683" s="28">
        <v>12.1</v>
      </c>
      <c r="AH683" s="28" t="s">
        <v>60</v>
      </c>
      <c r="AI683" s="28">
        <v>1</v>
      </c>
      <c r="AJ683" s="31">
        <f t="shared" si="83"/>
        <v>27.863322208013582</v>
      </c>
      <c r="AK683" s="34">
        <f t="shared" si="84"/>
        <v>8.2541729558389836</v>
      </c>
      <c r="AN683" s="28">
        <v>424</v>
      </c>
      <c r="AO683" s="36">
        <v>42633</v>
      </c>
      <c r="AP683" s="28" t="s">
        <v>63</v>
      </c>
      <c r="AQ683" s="28">
        <v>12.9</v>
      </c>
      <c r="AR683" s="39">
        <v>1.3</v>
      </c>
      <c r="AS683" s="28">
        <v>12.1</v>
      </c>
      <c r="AT683" s="28" t="s">
        <v>60</v>
      </c>
      <c r="AU683" s="28">
        <v>1</v>
      </c>
      <c r="AV683" s="31">
        <f t="shared" si="87"/>
        <v>27.863322208013582</v>
      </c>
      <c r="AW683" s="34">
        <f t="shared" si="85"/>
        <v>8.2541729558389836</v>
      </c>
      <c r="BB683" s="40">
        <v>7.9877427095355369</v>
      </c>
      <c r="BC683" s="40">
        <v>7.4999183271919971</v>
      </c>
      <c r="BD683" s="28">
        <v>14.002000000000001</v>
      </c>
      <c r="BE683" s="28">
        <v>85.933999999999997</v>
      </c>
      <c r="BF683" s="28">
        <v>31.707000000000001</v>
      </c>
      <c r="BG683" s="28">
        <v>24.608000000000001</v>
      </c>
      <c r="BH683" s="28" t="s">
        <v>76</v>
      </c>
      <c r="BI683" s="28" t="s">
        <v>164</v>
      </c>
      <c r="BJ683" s="41">
        <v>0.56994368341708568</v>
      </c>
    </row>
    <row r="684" spans="1:62" s="28" customFormat="1" ht="15" customHeight="1" x14ac:dyDescent="0.25">
      <c r="A684" s="28" t="s">
        <v>57</v>
      </c>
      <c r="B684" s="29" t="s">
        <v>382</v>
      </c>
      <c r="C684" s="29">
        <v>6</v>
      </c>
      <c r="D684" s="30">
        <v>40753</v>
      </c>
      <c r="E684" s="28" t="s">
        <v>383</v>
      </c>
      <c r="F684" s="31">
        <v>425</v>
      </c>
      <c r="G684" s="32">
        <v>13.7</v>
      </c>
      <c r="H684" s="33">
        <v>1.7</v>
      </c>
      <c r="I684" s="28">
        <v>16.7</v>
      </c>
      <c r="J684" s="31" t="s">
        <v>71</v>
      </c>
      <c r="K684" s="31">
        <v>1</v>
      </c>
      <c r="L684" s="31">
        <f t="shared" si="80"/>
        <v>55.554165331046995</v>
      </c>
      <c r="M684" s="34">
        <f t="shared" si="81"/>
        <v>9.6461160830421644</v>
      </c>
      <c r="N684" s="35"/>
      <c r="P684" s="36">
        <v>41148</v>
      </c>
      <c r="Q684" s="28" t="s">
        <v>438</v>
      </c>
      <c r="R684" s="31">
        <v>425</v>
      </c>
      <c r="S684" s="37">
        <v>13.7</v>
      </c>
      <c r="T684" s="33">
        <v>1.7</v>
      </c>
      <c r="U684" s="28">
        <v>16.7</v>
      </c>
      <c r="V684" s="28" t="s">
        <v>71</v>
      </c>
      <c r="W684" s="28">
        <v>1</v>
      </c>
      <c r="X684" s="31">
        <f t="shared" si="82"/>
        <v>55.554165331046995</v>
      </c>
      <c r="Y684" s="34">
        <f t="shared" si="86"/>
        <v>9.6461160830421644</v>
      </c>
      <c r="AB684" s="36">
        <v>42278</v>
      </c>
      <c r="AC684" s="28" t="s">
        <v>384</v>
      </c>
      <c r="AD684" s="29">
        <v>425</v>
      </c>
      <c r="AE684" s="38">
        <v>13.7</v>
      </c>
      <c r="AF684" s="39">
        <v>1.7</v>
      </c>
      <c r="AG684" s="28">
        <v>16.7</v>
      </c>
      <c r="AH684" s="28" t="s">
        <v>71</v>
      </c>
      <c r="AI684" s="28">
        <v>1</v>
      </c>
      <c r="AJ684" s="31">
        <f t="shared" si="83"/>
        <v>55.554165331046995</v>
      </c>
      <c r="AK684" s="34">
        <f t="shared" si="84"/>
        <v>9.6461160830421644</v>
      </c>
      <c r="AN684" s="28">
        <v>425</v>
      </c>
      <c r="AO684" s="36">
        <v>42633</v>
      </c>
      <c r="AP684" s="28" t="s">
        <v>63</v>
      </c>
      <c r="AQ684" s="28">
        <v>13.7</v>
      </c>
      <c r="AR684" s="39">
        <v>1.7</v>
      </c>
      <c r="AS684" s="28">
        <v>16.7</v>
      </c>
      <c r="AT684" s="28" t="s">
        <v>71</v>
      </c>
      <c r="AU684" s="28">
        <v>1</v>
      </c>
      <c r="AV684" s="31">
        <f t="shared" si="87"/>
        <v>55.554165331046995</v>
      </c>
      <c r="AW684" s="34">
        <f t="shared" si="85"/>
        <v>9.6461160830421644</v>
      </c>
      <c r="BB684" s="40">
        <v>7.425354357590682</v>
      </c>
      <c r="BC684" s="40">
        <v>6.8044869618807233</v>
      </c>
      <c r="BD684" s="28">
        <v>14.818</v>
      </c>
      <c r="BE684" s="28">
        <v>85.665999999999997</v>
      </c>
      <c r="BF684" s="28">
        <v>29.869</v>
      </c>
      <c r="BG684" s="28">
        <v>24.645</v>
      </c>
      <c r="BH684" s="28" t="s">
        <v>74</v>
      </c>
      <c r="BI684" s="28" t="s">
        <v>447</v>
      </c>
      <c r="BJ684" s="41">
        <v>0.73</v>
      </c>
    </row>
    <row r="685" spans="1:62" s="28" customFormat="1" ht="15" customHeight="1" x14ac:dyDescent="0.25">
      <c r="A685" s="28" t="s">
        <v>57</v>
      </c>
      <c r="B685" s="29" t="s">
        <v>382</v>
      </c>
      <c r="C685" s="29">
        <v>6</v>
      </c>
      <c r="D685" s="30">
        <v>40753</v>
      </c>
      <c r="E685" s="28" t="s">
        <v>383</v>
      </c>
      <c r="F685" s="31">
        <v>426</v>
      </c>
      <c r="G685" s="32">
        <v>44.6</v>
      </c>
      <c r="H685" s="33">
        <v>2</v>
      </c>
      <c r="I685" s="28">
        <v>20</v>
      </c>
      <c r="J685" s="31" t="s">
        <v>60</v>
      </c>
      <c r="K685" s="31">
        <v>1</v>
      </c>
      <c r="L685" s="31">
        <f t="shared" si="80"/>
        <v>626.43540359271321</v>
      </c>
      <c r="M685" s="34">
        <f t="shared" si="81"/>
        <v>205.12731676054452</v>
      </c>
      <c r="N685" s="35"/>
      <c r="P685" s="36">
        <v>41148</v>
      </c>
      <c r="Q685" s="28" t="s">
        <v>438</v>
      </c>
      <c r="R685" s="31">
        <v>426</v>
      </c>
      <c r="S685" s="37">
        <v>45.3</v>
      </c>
      <c r="T685" s="33">
        <v>2</v>
      </c>
      <c r="U685" s="28">
        <v>20.2</v>
      </c>
      <c r="V685" s="28" t="s">
        <v>60</v>
      </c>
      <c r="W685" s="28">
        <v>1</v>
      </c>
      <c r="X685" s="31">
        <f t="shared" si="82"/>
        <v>652.71614431828323</v>
      </c>
      <c r="Y685" s="34">
        <f t="shared" si="86"/>
        <v>213.57015274869408</v>
      </c>
      <c r="AB685" s="36">
        <v>42278</v>
      </c>
      <c r="AC685" s="28" t="s">
        <v>384</v>
      </c>
      <c r="AD685" s="29">
        <v>426</v>
      </c>
      <c r="AE685" s="38">
        <v>45</v>
      </c>
      <c r="AF685" s="39">
        <v>2</v>
      </c>
      <c r="AG685" s="28">
        <v>20.100000000000001</v>
      </c>
      <c r="AH685" s="28" t="s">
        <v>60</v>
      </c>
      <c r="AI685" s="28">
        <v>1</v>
      </c>
      <c r="AJ685" s="31">
        <f t="shared" si="83"/>
        <v>640.91091251413684</v>
      </c>
      <c r="AK685" s="34">
        <f t="shared" si="84"/>
        <v>209.92619096851217</v>
      </c>
      <c r="AN685" s="28">
        <v>426</v>
      </c>
      <c r="AO685" s="36">
        <v>42633</v>
      </c>
      <c r="AP685" s="28" t="s">
        <v>63</v>
      </c>
      <c r="AQ685" s="28">
        <v>45</v>
      </c>
      <c r="AR685" s="39">
        <v>2</v>
      </c>
      <c r="AS685" s="28">
        <v>20.100000000000001</v>
      </c>
      <c r="AT685" s="28" t="s">
        <v>60</v>
      </c>
      <c r="AU685" s="28">
        <v>1</v>
      </c>
      <c r="AV685" s="31">
        <f t="shared" si="87"/>
        <v>640.91091251413684</v>
      </c>
      <c r="AW685" s="34">
        <f t="shared" si="85"/>
        <v>209.92619096851217</v>
      </c>
      <c r="BB685" s="40">
        <v>3.835915919621657</v>
      </c>
      <c r="BC685" s="40">
        <v>5.4104798147836135</v>
      </c>
      <c r="BD685" s="28">
        <v>73.290000000000006</v>
      </c>
      <c r="BE685" s="28">
        <v>81.087000000000003</v>
      </c>
      <c r="BF685" s="28">
        <v>29.161999999999999</v>
      </c>
      <c r="BG685" s="28">
        <v>21.609000000000002</v>
      </c>
      <c r="BH685" s="28" t="s">
        <v>331</v>
      </c>
      <c r="BI685" s="28" t="s">
        <v>448</v>
      </c>
      <c r="BJ685" s="41">
        <v>0.64854545454545498</v>
      </c>
    </row>
    <row r="686" spans="1:62" s="28" customFormat="1" ht="15" customHeight="1" x14ac:dyDescent="0.25">
      <c r="A686" s="28" t="s">
        <v>57</v>
      </c>
      <c r="B686" s="29" t="s">
        <v>382</v>
      </c>
      <c r="C686" s="29">
        <v>6</v>
      </c>
      <c r="D686" s="30">
        <v>40754</v>
      </c>
      <c r="E686" s="28" t="s">
        <v>383</v>
      </c>
      <c r="F686" s="31">
        <v>5074</v>
      </c>
      <c r="G686" s="32">
        <v>15.8</v>
      </c>
      <c r="H686" s="33">
        <v>1.3</v>
      </c>
      <c r="I686" s="28">
        <v>13.3</v>
      </c>
      <c r="J686" s="31" t="s">
        <v>60</v>
      </c>
      <c r="K686" s="31">
        <v>1</v>
      </c>
      <c r="L686" s="31">
        <f t="shared" si="80"/>
        <v>45.944541414396269</v>
      </c>
      <c r="M686" s="34">
        <f t="shared" si="81"/>
        <v>13.956228464575945</v>
      </c>
      <c r="N686" s="35"/>
      <c r="O686" s="32"/>
      <c r="P686" s="36">
        <v>41148</v>
      </c>
      <c r="Q686" s="28" t="s">
        <v>438</v>
      </c>
      <c r="R686" s="31">
        <v>5074</v>
      </c>
      <c r="S686" s="37">
        <v>16.8</v>
      </c>
      <c r="T686" s="33">
        <v>1.3</v>
      </c>
      <c r="U686" s="28">
        <v>14</v>
      </c>
      <c r="V686" s="28" t="s">
        <v>60</v>
      </c>
      <c r="W686" s="28">
        <v>1</v>
      </c>
      <c r="X686" s="31">
        <f t="shared" si="82"/>
        <v>54.678262461309345</v>
      </c>
      <c r="Y686" s="34">
        <f t="shared" si="86"/>
        <v>16.360525712154324</v>
      </c>
      <c r="AB686" s="36">
        <v>42278</v>
      </c>
      <c r="AC686" s="28" t="s">
        <v>384</v>
      </c>
      <c r="AD686" s="29">
        <v>5074</v>
      </c>
      <c r="AE686" s="38">
        <v>18.3</v>
      </c>
      <c r="AF686" s="39">
        <v>1.3</v>
      </c>
      <c r="AG686" s="28">
        <v>15.1</v>
      </c>
      <c r="AH686" s="28" t="s">
        <v>60</v>
      </c>
      <c r="AI686" s="28">
        <v>1</v>
      </c>
      <c r="AJ686" s="31">
        <f t="shared" si="83"/>
        <v>69.975696992069857</v>
      </c>
      <c r="AK686" s="34">
        <f t="shared" si="84"/>
        <v>20.417122639240965</v>
      </c>
      <c r="AN686" s="28">
        <v>5074</v>
      </c>
      <c r="AO686" s="36">
        <v>42633</v>
      </c>
      <c r="AP686" s="28" t="s">
        <v>63</v>
      </c>
      <c r="AQ686" s="28">
        <v>18.399999999999999</v>
      </c>
      <c r="AR686" s="39">
        <v>1.3</v>
      </c>
      <c r="AS686" s="28">
        <v>15.2</v>
      </c>
      <c r="AT686" s="28" t="s">
        <v>60</v>
      </c>
      <c r="AU686" s="28">
        <v>1</v>
      </c>
      <c r="AV686" s="31">
        <f t="shared" si="87"/>
        <v>71.211041917540669</v>
      </c>
      <c r="AW686" s="34">
        <f t="shared" si="85"/>
        <v>20.707342969734277</v>
      </c>
      <c r="BB686" s="40">
        <v>4.4346457505076202</v>
      </c>
      <c r="BC686" s="40">
        <v>4.4346457505076184</v>
      </c>
      <c r="BD686" s="28">
        <v>14.459</v>
      </c>
      <c r="BE686" s="28">
        <v>82.366</v>
      </c>
      <c r="BF686" s="28">
        <v>28.193000000000001</v>
      </c>
      <c r="BG686" s="28">
        <v>21.995999999999999</v>
      </c>
      <c r="BH686" s="28" t="s">
        <v>76</v>
      </c>
      <c r="BI686" s="28" t="s">
        <v>164</v>
      </c>
      <c r="BJ686" s="41">
        <v>0.56994368341708557</v>
      </c>
    </row>
    <row r="687" spans="1:62" s="28" customFormat="1" ht="15" customHeight="1" x14ac:dyDescent="0.25">
      <c r="A687" s="28" t="s">
        <v>57</v>
      </c>
      <c r="B687" s="29" t="s">
        <v>382</v>
      </c>
      <c r="C687" s="29">
        <v>6</v>
      </c>
      <c r="D687" s="30">
        <v>40754</v>
      </c>
      <c r="E687" s="28" t="s">
        <v>383</v>
      </c>
      <c r="F687" s="31">
        <v>5075</v>
      </c>
      <c r="G687" s="32">
        <v>18</v>
      </c>
      <c r="H687" s="33">
        <v>1.3</v>
      </c>
      <c r="I687" s="28">
        <v>10.8</v>
      </c>
      <c r="J687" s="31" t="s">
        <v>60</v>
      </c>
      <c r="K687" s="31">
        <v>1</v>
      </c>
      <c r="L687" s="31">
        <f t="shared" si="80"/>
        <v>43.328644545599992</v>
      </c>
      <c r="M687" s="34">
        <f t="shared" si="81"/>
        <v>19.561493212578384</v>
      </c>
      <c r="N687" s="35"/>
      <c r="O687" s="32"/>
      <c r="P687" s="36">
        <v>41148</v>
      </c>
      <c r="Q687" s="28" t="s">
        <v>438</v>
      </c>
      <c r="R687" s="31">
        <v>5075</v>
      </c>
      <c r="S687" s="37">
        <v>18.7</v>
      </c>
      <c r="T687" s="33">
        <v>1.3</v>
      </c>
      <c r="U687" s="28">
        <v>11.2</v>
      </c>
      <c r="V687" s="28" t="s">
        <v>71</v>
      </c>
      <c r="W687" s="28">
        <v>1</v>
      </c>
      <c r="X687" s="31">
        <f t="shared" si="82"/>
        <v>48.496184717903994</v>
      </c>
      <c r="Y687" s="34">
        <f t="shared" si="86"/>
        <v>21.593148723580629</v>
      </c>
      <c r="AB687" s="36">
        <v>42278</v>
      </c>
      <c r="AC687" s="28" t="s">
        <v>384</v>
      </c>
      <c r="AD687" s="29">
        <v>5075</v>
      </c>
      <c r="AE687" s="38">
        <v>18.7</v>
      </c>
      <c r="AF687" s="39">
        <v>1.3</v>
      </c>
      <c r="AG687" s="28">
        <v>11.2</v>
      </c>
      <c r="AH687" s="28" t="s">
        <v>71</v>
      </c>
      <c r="AI687" s="28">
        <v>1</v>
      </c>
      <c r="AJ687" s="31">
        <f t="shared" si="83"/>
        <v>48.496184717903994</v>
      </c>
      <c r="AK687" s="34">
        <f t="shared" si="84"/>
        <v>21.593148723580629</v>
      </c>
      <c r="AN687" s="28">
        <v>5075</v>
      </c>
      <c r="AO687" s="36">
        <v>42633</v>
      </c>
      <c r="AP687" s="28" t="s">
        <v>63</v>
      </c>
      <c r="AQ687" s="28">
        <v>18.7</v>
      </c>
      <c r="AR687" s="39">
        <v>1.3</v>
      </c>
      <c r="AS687" s="28">
        <v>11.2</v>
      </c>
      <c r="AT687" s="28" t="s">
        <v>71</v>
      </c>
      <c r="AU687" s="28">
        <v>1</v>
      </c>
      <c r="AV687" s="31">
        <f t="shared" si="87"/>
        <v>48.496184717903994</v>
      </c>
      <c r="AW687" s="34">
        <f t="shared" si="85"/>
        <v>21.593148723580629</v>
      </c>
      <c r="BB687" s="40">
        <v>5.2109957470267352</v>
      </c>
      <c r="BC687" s="40">
        <v>0.9108450342671599</v>
      </c>
      <c r="BD687" s="28">
        <v>17.327999999999999</v>
      </c>
      <c r="BE687" s="28">
        <v>83.272000000000006</v>
      </c>
      <c r="BF687" s="28">
        <v>24.6</v>
      </c>
      <c r="BG687" s="28">
        <v>22.925000000000001</v>
      </c>
      <c r="BH687" s="28" t="s">
        <v>449</v>
      </c>
      <c r="BI687" s="28" t="s">
        <v>450</v>
      </c>
      <c r="BJ687" s="41">
        <v>0.51</v>
      </c>
    </row>
    <row r="688" spans="1:62" s="28" customFormat="1" ht="15" customHeight="1" x14ac:dyDescent="0.25">
      <c r="A688" s="28" t="s">
        <v>57</v>
      </c>
      <c r="B688" s="29" t="s">
        <v>382</v>
      </c>
      <c r="C688" s="29">
        <v>6</v>
      </c>
      <c r="D688" s="30">
        <v>40754</v>
      </c>
      <c r="E688" s="28" t="s">
        <v>383</v>
      </c>
      <c r="F688" s="31">
        <v>5076</v>
      </c>
      <c r="G688" s="32">
        <v>19.899999999999999</v>
      </c>
      <c r="H688" s="33">
        <v>1.3</v>
      </c>
      <c r="I688" s="28">
        <v>15</v>
      </c>
      <c r="J688" s="31" t="s">
        <v>60</v>
      </c>
      <c r="K688" s="31">
        <v>1</v>
      </c>
      <c r="L688" s="31">
        <f t="shared" si="80"/>
        <v>103.84033240439997</v>
      </c>
      <c r="M688" s="34">
        <f t="shared" si="81"/>
        <v>25.367383991237091</v>
      </c>
      <c r="N688" s="35"/>
      <c r="O688" s="32"/>
      <c r="P688" s="36">
        <v>41148</v>
      </c>
      <c r="Q688" s="28" t="s">
        <v>438</v>
      </c>
      <c r="R688" s="31">
        <v>5076</v>
      </c>
      <c r="S688" s="37">
        <v>21.2</v>
      </c>
      <c r="T688" s="33">
        <v>1.3</v>
      </c>
      <c r="U688" s="28">
        <v>15.9</v>
      </c>
      <c r="V688" s="28" t="s">
        <v>60</v>
      </c>
      <c r="W688" s="28">
        <v>1</v>
      </c>
      <c r="X688" s="31">
        <f t="shared" si="82"/>
        <v>124.92159020121601</v>
      </c>
      <c r="Y688" s="34">
        <f t="shared" si="86"/>
        <v>29.885195063705464</v>
      </c>
      <c r="AB688" s="36">
        <v>42278</v>
      </c>
      <c r="AC688" s="28" t="s">
        <v>384</v>
      </c>
      <c r="AD688" s="29">
        <v>5076</v>
      </c>
      <c r="AE688" s="38">
        <v>22.9</v>
      </c>
      <c r="AF688" s="39">
        <v>1.3</v>
      </c>
      <c r="AG688" s="28">
        <v>17</v>
      </c>
      <c r="AH688" s="28" t="s">
        <v>60</v>
      </c>
      <c r="AI688" s="28">
        <v>1</v>
      </c>
      <c r="AJ688" s="31">
        <f t="shared" si="83"/>
        <v>155.84344640711998</v>
      </c>
      <c r="AK688" s="34">
        <f t="shared" si="84"/>
        <v>36.49388627355188</v>
      </c>
      <c r="AN688" s="28">
        <v>5076</v>
      </c>
      <c r="AO688" s="36">
        <v>42633</v>
      </c>
      <c r="AP688" s="28" t="s">
        <v>63</v>
      </c>
      <c r="AQ688" s="28">
        <v>23.1</v>
      </c>
      <c r="AR688" s="39">
        <v>1.3</v>
      </c>
      <c r="AS688" s="28">
        <v>17.100000000000001</v>
      </c>
      <c r="AT688" s="28" t="s">
        <v>60</v>
      </c>
      <c r="AU688" s="28">
        <v>1</v>
      </c>
      <c r="AV688" s="31">
        <f t="shared" si="87"/>
        <v>159.51029858517603</v>
      </c>
      <c r="AW688" s="34">
        <f t="shared" si="85"/>
        <v>37.325122606288133</v>
      </c>
      <c r="BB688" s="40">
        <v>7.8676272554793245</v>
      </c>
      <c r="BC688" s="40">
        <v>19.622150267313277</v>
      </c>
      <c r="BD688" s="28">
        <v>22.062999999999999</v>
      </c>
      <c r="BE688" s="28">
        <v>87.057000000000002</v>
      </c>
      <c r="BF688" s="28">
        <v>26.981000000000002</v>
      </c>
      <c r="BG688" s="28">
        <v>25.795000000000002</v>
      </c>
      <c r="BH688" s="28" t="s">
        <v>181</v>
      </c>
      <c r="BI688" s="28" t="s">
        <v>293</v>
      </c>
      <c r="BJ688" s="41">
        <v>0.72</v>
      </c>
    </row>
    <row r="689" spans="1:62" s="28" customFormat="1" ht="15" customHeight="1" x14ac:dyDescent="0.25">
      <c r="A689" s="28" t="s">
        <v>57</v>
      </c>
      <c r="B689" s="29" t="s">
        <v>382</v>
      </c>
      <c r="C689" s="29">
        <v>6</v>
      </c>
      <c r="D689" s="30">
        <v>40754</v>
      </c>
      <c r="E689" s="28" t="s">
        <v>383</v>
      </c>
      <c r="F689" s="31">
        <v>5077</v>
      </c>
      <c r="G689" s="32">
        <v>37.200000000000003</v>
      </c>
      <c r="H689" s="33">
        <v>1.3</v>
      </c>
      <c r="I689" s="28">
        <v>23.2</v>
      </c>
      <c r="J689" s="31">
        <v>0</v>
      </c>
      <c r="K689" s="31">
        <v>1</v>
      </c>
      <c r="L689" s="31">
        <f t="shared" si="80"/>
        <v>379.53886959554859</v>
      </c>
      <c r="M689" s="34">
        <f t="shared" si="81"/>
        <v>128.21901296713378</v>
      </c>
      <c r="N689" s="35" t="s">
        <v>451</v>
      </c>
      <c r="O689" s="32"/>
      <c r="P689" s="36">
        <v>41148</v>
      </c>
      <c r="Q689" s="28" t="s">
        <v>438</v>
      </c>
      <c r="R689" s="31">
        <v>5077</v>
      </c>
      <c r="S689" s="37"/>
      <c r="T689" s="33"/>
      <c r="W689" s="28">
        <v>0</v>
      </c>
      <c r="X689" s="31" t="str">
        <f t="shared" si="82"/>
        <v/>
      </c>
      <c r="Y689" s="34" t="str">
        <f t="shared" si="86"/>
        <v/>
      </c>
      <c r="Z689" s="28" t="s">
        <v>443</v>
      </c>
      <c r="AB689" s="36">
        <v>42278</v>
      </c>
      <c r="AC689" s="28" t="s">
        <v>384</v>
      </c>
      <c r="AD689" s="29">
        <v>5077</v>
      </c>
      <c r="AE689" s="38"/>
      <c r="AI689" s="28">
        <v>0</v>
      </c>
      <c r="AJ689" s="31" t="str">
        <f t="shared" si="83"/>
        <v/>
      </c>
      <c r="AK689" s="34" t="str">
        <f t="shared" si="84"/>
        <v/>
      </c>
      <c r="AL689" s="28" t="s">
        <v>90</v>
      </c>
      <c r="AN689" s="28">
        <v>5077</v>
      </c>
      <c r="AO689" s="36">
        <v>42633</v>
      </c>
      <c r="AP689" s="28" t="s">
        <v>63</v>
      </c>
      <c r="AS689" s="28" t="s">
        <v>64</v>
      </c>
      <c r="AU689" s="28">
        <v>0</v>
      </c>
      <c r="AV689" s="31" t="str">
        <f t="shared" si="87"/>
        <v/>
      </c>
      <c r="AW689" s="34" t="str">
        <f t="shared" si="85"/>
        <v/>
      </c>
      <c r="AX689" s="28" t="s">
        <v>91</v>
      </c>
      <c r="BB689" s="40"/>
      <c r="BC689" s="40"/>
      <c r="BH689" s="28" t="s">
        <v>92</v>
      </c>
      <c r="BI689" s="28" t="s">
        <v>93</v>
      </c>
      <c r="BJ689" s="41">
        <v>0.48690724164448601</v>
      </c>
    </row>
    <row r="690" spans="1:62" s="28" customFormat="1" ht="15" customHeight="1" x14ac:dyDescent="0.25">
      <c r="A690" s="28" t="s">
        <v>57</v>
      </c>
      <c r="B690" s="29" t="s">
        <v>382</v>
      </c>
      <c r="C690" s="29">
        <v>6</v>
      </c>
      <c r="D690" s="30">
        <v>40754</v>
      </c>
      <c r="E690" s="28" t="s">
        <v>383</v>
      </c>
      <c r="F690" s="31">
        <v>5097</v>
      </c>
      <c r="G690" s="32">
        <v>16.5</v>
      </c>
      <c r="H690" s="33">
        <v>1.3</v>
      </c>
      <c r="I690" s="28">
        <v>11.6</v>
      </c>
      <c r="J690" s="31" t="s">
        <v>71</v>
      </c>
      <c r="K690" s="31">
        <v>1</v>
      </c>
      <c r="L690" s="31">
        <f t="shared" si="80"/>
        <v>33.73212052027224</v>
      </c>
      <c r="M690" s="34">
        <f t="shared" si="81"/>
        <v>15.614555676282865</v>
      </c>
      <c r="N690" s="35"/>
      <c r="O690" s="32"/>
      <c r="P690" s="36">
        <v>41148</v>
      </c>
      <c r="Q690" s="28" t="s">
        <v>438</v>
      </c>
      <c r="R690" s="31">
        <v>5097</v>
      </c>
      <c r="S690" s="37">
        <v>16.399999999999999</v>
      </c>
      <c r="T690" s="33">
        <v>1.3</v>
      </c>
      <c r="U690" s="28">
        <v>11.6</v>
      </c>
      <c r="V690" s="28" t="s">
        <v>71</v>
      </c>
      <c r="W690" s="28">
        <v>1</v>
      </c>
      <c r="X690" s="31">
        <f t="shared" si="82"/>
        <v>33.324485344839005</v>
      </c>
      <c r="Y690" s="34">
        <f t="shared" si="86"/>
        <v>15.370634002717601</v>
      </c>
      <c r="AB690" s="36">
        <v>42278</v>
      </c>
      <c r="AC690" s="28" t="s">
        <v>384</v>
      </c>
      <c r="AD690" s="29">
        <v>5097</v>
      </c>
      <c r="AE690" s="38"/>
      <c r="AI690" s="28">
        <v>0</v>
      </c>
      <c r="AJ690" s="31" t="str">
        <f t="shared" si="83"/>
        <v/>
      </c>
      <c r="AK690" s="34" t="str">
        <f t="shared" si="84"/>
        <v/>
      </c>
      <c r="AL690" s="28" t="s">
        <v>90</v>
      </c>
      <c r="AN690" s="28">
        <v>5097</v>
      </c>
      <c r="AO690" s="36">
        <v>42633</v>
      </c>
      <c r="AP690" s="28" t="s">
        <v>63</v>
      </c>
      <c r="AS690" s="28" t="s">
        <v>64</v>
      </c>
      <c r="AU690" s="28">
        <v>0</v>
      </c>
      <c r="AV690" s="31" t="str">
        <f t="shared" si="87"/>
        <v/>
      </c>
      <c r="AW690" s="34" t="str">
        <f t="shared" si="85"/>
        <v/>
      </c>
      <c r="AX690" s="28" t="s">
        <v>91</v>
      </c>
      <c r="BB690" s="40"/>
      <c r="BC690" s="40"/>
      <c r="BH690" s="28" t="s">
        <v>65</v>
      </c>
      <c r="BI690" s="28" t="s">
        <v>211</v>
      </c>
      <c r="BJ690" s="41">
        <v>0.43992799999999999</v>
      </c>
    </row>
    <row r="691" spans="1:62" s="28" customFormat="1" ht="15" customHeight="1" x14ac:dyDescent="0.25">
      <c r="A691" s="28" t="s">
        <v>57</v>
      </c>
      <c r="B691" s="29" t="s">
        <v>382</v>
      </c>
      <c r="C691" s="29">
        <v>6</v>
      </c>
      <c r="D691" s="30">
        <v>40754</v>
      </c>
      <c r="E691" s="28" t="s">
        <v>383</v>
      </c>
      <c r="F691" s="31">
        <v>5098</v>
      </c>
      <c r="G691" s="32">
        <v>11.9</v>
      </c>
      <c r="H691" s="33">
        <v>1.3</v>
      </c>
      <c r="I691" s="28">
        <v>10.8</v>
      </c>
      <c r="J691" s="31" t="s">
        <v>60</v>
      </c>
      <c r="K691" s="31">
        <v>1</v>
      </c>
      <c r="L691" s="31">
        <f t="shared" si="80"/>
        <v>21.163416765158583</v>
      </c>
      <c r="M691" s="34">
        <f t="shared" si="81"/>
        <v>6.697501893523313</v>
      </c>
      <c r="N691" s="35"/>
      <c r="O691" s="32"/>
      <c r="P691" s="36">
        <v>41148</v>
      </c>
      <c r="Q691" s="28" t="s">
        <v>438</v>
      </c>
      <c r="R691" s="31">
        <v>5098</v>
      </c>
      <c r="S691" s="37">
        <v>12</v>
      </c>
      <c r="T691" s="33">
        <v>1.3</v>
      </c>
      <c r="U691" s="28">
        <v>10.9</v>
      </c>
      <c r="V691" s="28" t="s">
        <v>60</v>
      </c>
      <c r="W691" s="28">
        <v>1</v>
      </c>
      <c r="X691" s="31">
        <f t="shared" si="82"/>
        <v>21.719863732808747</v>
      </c>
      <c r="Y691" s="34">
        <f t="shared" si="86"/>
        <v>6.8442464963974095</v>
      </c>
      <c r="AB691" s="36">
        <v>42278</v>
      </c>
      <c r="AC691" s="28" t="s">
        <v>384</v>
      </c>
      <c r="AD691" s="29">
        <v>5098</v>
      </c>
      <c r="AE691" s="38">
        <v>12.1</v>
      </c>
      <c r="AF691" s="39">
        <v>1.3</v>
      </c>
      <c r="AG691" s="28">
        <v>11</v>
      </c>
      <c r="AH691" s="28" t="s">
        <v>60</v>
      </c>
      <c r="AI691" s="28">
        <v>1</v>
      </c>
      <c r="AJ691" s="31">
        <f t="shared" si="83"/>
        <v>22.285969508362523</v>
      </c>
      <c r="AK691" s="34">
        <f t="shared" si="84"/>
        <v>6.9929484084409808</v>
      </c>
      <c r="AN691" s="28">
        <v>5098</v>
      </c>
      <c r="AO691" s="36">
        <v>42633</v>
      </c>
      <c r="AP691" s="28" t="s">
        <v>63</v>
      </c>
      <c r="AQ691" s="28">
        <v>12.1</v>
      </c>
      <c r="AR691" s="39">
        <v>1.3</v>
      </c>
      <c r="AS691" s="28">
        <v>11</v>
      </c>
      <c r="AT691" s="28" t="s">
        <v>60</v>
      </c>
      <c r="AU691" s="28">
        <v>1</v>
      </c>
      <c r="AV691" s="31">
        <f t="shared" si="87"/>
        <v>22.285969508362523</v>
      </c>
      <c r="AW691" s="34">
        <f t="shared" si="85"/>
        <v>6.9929484084409808</v>
      </c>
      <c r="BB691" s="40">
        <v>17.858418471982869</v>
      </c>
      <c r="BC691" s="40">
        <v>19.262581528017133</v>
      </c>
      <c r="BD691" s="28">
        <v>4.0279999999999996</v>
      </c>
      <c r="BE691" s="28">
        <v>96.891000000000005</v>
      </c>
      <c r="BF691" s="28">
        <v>26.239000000000001</v>
      </c>
      <c r="BG691" s="28">
        <v>31.427</v>
      </c>
      <c r="BH691" s="28" t="s">
        <v>76</v>
      </c>
      <c r="BI691" s="28" t="s">
        <v>164</v>
      </c>
      <c r="BJ691" s="41">
        <v>0.56994368341708568</v>
      </c>
    </row>
    <row r="692" spans="1:62" s="28" customFormat="1" ht="15" customHeight="1" x14ac:dyDescent="0.25">
      <c r="A692" s="28" t="s">
        <v>57</v>
      </c>
      <c r="B692" s="29" t="s">
        <v>382</v>
      </c>
      <c r="C692" s="29">
        <v>6</v>
      </c>
      <c r="D692" s="30">
        <v>40754</v>
      </c>
      <c r="E692" s="28" t="s">
        <v>383</v>
      </c>
      <c r="F692" s="31">
        <v>5099</v>
      </c>
      <c r="G692" s="32">
        <v>13.8</v>
      </c>
      <c r="H692" s="33">
        <v>1.3</v>
      </c>
      <c r="I692" s="28">
        <v>10.7</v>
      </c>
      <c r="J692" s="31" t="s">
        <v>60</v>
      </c>
      <c r="K692" s="31">
        <v>1</v>
      </c>
      <c r="L692" s="31">
        <f t="shared" si="80"/>
        <v>30.399100539947995</v>
      </c>
      <c r="M692" s="34">
        <f t="shared" si="81"/>
        <v>9.8295367072577413</v>
      </c>
      <c r="N692" s="35"/>
      <c r="O692" s="32"/>
      <c r="P692" s="36">
        <v>41148</v>
      </c>
      <c r="Q692" s="28" t="s">
        <v>438</v>
      </c>
      <c r="R692" s="31">
        <v>5099</v>
      </c>
      <c r="S692" s="37">
        <v>13.5</v>
      </c>
      <c r="T692" s="33">
        <v>1.3</v>
      </c>
      <c r="U692" s="28">
        <v>10.5</v>
      </c>
      <c r="V692" s="28" t="s">
        <v>60</v>
      </c>
      <c r="W692" s="28">
        <v>1</v>
      </c>
      <c r="X692" s="31">
        <f t="shared" si="82"/>
        <v>28.547995478624994</v>
      </c>
      <c r="Y692" s="34">
        <f t="shared" si="86"/>
        <v>9.2856150527302415</v>
      </c>
      <c r="AB692" s="36">
        <v>42278</v>
      </c>
      <c r="AC692" s="28" t="s">
        <v>384</v>
      </c>
      <c r="AD692" s="29">
        <v>5099</v>
      </c>
      <c r="AE692" s="38">
        <v>14</v>
      </c>
      <c r="AF692" s="39">
        <v>1.3</v>
      </c>
      <c r="AG692" s="28">
        <v>10.9</v>
      </c>
      <c r="AH692" s="28" t="s">
        <v>60</v>
      </c>
      <c r="AI692" s="28">
        <v>1</v>
      </c>
      <c r="AJ692" s="31">
        <f t="shared" si="83"/>
        <v>31.871415528399993</v>
      </c>
      <c r="AK692" s="34">
        <f t="shared" si="84"/>
        <v>10.202763679458835</v>
      </c>
      <c r="AN692" s="28">
        <v>5099</v>
      </c>
      <c r="AO692" s="36">
        <v>42633</v>
      </c>
      <c r="AP692" s="28" t="s">
        <v>63</v>
      </c>
      <c r="AQ692" s="28">
        <v>14.9</v>
      </c>
      <c r="AR692" s="39">
        <v>1.3</v>
      </c>
      <c r="AS692" s="28">
        <v>11.5</v>
      </c>
      <c r="AT692" s="28" t="s">
        <v>60</v>
      </c>
      <c r="AU692" s="28">
        <v>1</v>
      </c>
      <c r="AV692" s="31">
        <f t="shared" si="87"/>
        <v>38.088086995314995</v>
      </c>
      <c r="AW692" s="34">
        <f t="shared" si="85"/>
        <v>11.989433142482097</v>
      </c>
      <c r="BB692" s="40">
        <v>16.655185434277328</v>
      </c>
      <c r="BC692" s="40">
        <v>18.7170476127563</v>
      </c>
      <c r="BD692" s="28">
        <v>6.35</v>
      </c>
      <c r="BE692" s="28">
        <v>95.677000000000007</v>
      </c>
      <c r="BF692" s="28">
        <v>25.56</v>
      </c>
      <c r="BG692" s="28">
        <v>30.651</v>
      </c>
      <c r="BH692" s="28" t="s">
        <v>67</v>
      </c>
      <c r="BI692" s="28" t="s">
        <v>452</v>
      </c>
      <c r="BJ692" s="41">
        <v>0.61444444444444435</v>
      </c>
    </row>
    <row r="693" spans="1:62" s="28" customFormat="1" ht="15" customHeight="1" x14ac:dyDescent="0.25">
      <c r="A693" s="28" t="s">
        <v>57</v>
      </c>
      <c r="B693" s="29" t="s">
        <v>382</v>
      </c>
      <c r="C693" s="29">
        <v>6</v>
      </c>
      <c r="D693" s="30">
        <v>40754</v>
      </c>
      <c r="E693" s="28" t="s">
        <v>383</v>
      </c>
      <c r="F693" s="31">
        <v>5100</v>
      </c>
      <c r="G693" s="32">
        <v>13.9</v>
      </c>
      <c r="H693" s="33">
        <v>1.3</v>
      </c>
      <c r="I693" s="28">
        <v>9</v>
      </c>
      <c r="J693" s="31" t="s">
        <v>60</v>
      </c>
      <c r="K693" s="31">
        <v>1</v>
      </c>
      <c r="L693" s="31">
        <f t="shared" si="80"/>
        <v>17.731993430340001</v>
      </c>
      <c r="M693" s="34">
        <f t="shared" si="81"/>
        <v>10.015082881371773</v>
      </c>
      <c r="N693" s="35"/>
      <c r="O693" s="32"/>
      <c r="P693" s="36">
        <v>41148</v>
      </c>
      <c r="Q693" s="28" t="s">
        <v>438</v>
      </c>
      <c r="R693" s="31">
        <v>5100</v>
      </c>
      <c r="S693" s="37">
        <v>14.7</v>
      </c>
      <c r="T693" s="33">
        <v>1.3</v>
      </c>
      <c r="U693" s="28">
        <v>9.4</v>
      </c>
      <c r="V693" s="28" t="s">
        <v>60</v>
      </c>
      <c r="W693" s="28">
        <v>1</v>
      </c>
      <c r="X693" s="31">
        <f t="shared" si="82"/>
        <v>20.713237023275997</v>
      </c>
      <c r="Y693" s="34">
        <f t="shared" si="86"/>
        <v>11.577055413813277</v>
      </c>
      <c r="AB693" s="36">
        <v>42278</v>
      </c>
      <c r="AC693" s="28" t="s">
        <v>384</v>
      </c>
      <c r="AD693" s="29">
        <v>5100</v>
      </c>
      <c r="AE693" s="38">
        <v>18.3</v>
      </c>
      <c r="AF693" s="39">
        <v>1.3</v>
      </c>
      <c r="AG693" s="28">
        <v>11.5</v>
      </c>
      <c r="AH693" s="28" t="s">
        <v>60</v>
      </c>
      <c r="AI693" s="28">
        <v>1</v>
      </c>
      <c r="AJ693" s="31">
        <f t="shared" si="83"/>
        <v>39.272221772910008</v>
      </c>
      <c r="AK693" s="34">
        <f t="shared" si="84"/>
        <v>20.417122639240965</v>
      </c>
      <c r="AN693" s="28">
        <v>5100</v>
      </c>
      <c r="AO693" s="36">
        <v>42633</v>
      </c>
      <c r="AP693" s="28" t="s">
        <v>63</v>
      </c>
      <c r="AQ693" s="28">
        <v>19.2</v>
      </c>
      <c r="AR693" s="39">
        <v>1.3</v>
      </c>
      <c r="AS693" s="28">
        <v>12</v>
      </c>
      <c r="AT693" s="28" t="s">
        <v>60</v>
      </c>
      <c r="AU693" s="28">
        <v>1</v>
      </c>
      <c r="AV693" s="31">
        <f t="shared" si="87"/>
        <v>45.109618606079998</v>
      </c>
      <c r="AW693" s="34">
        <f t="shared" si="85"/>
        <v>23.120456109996134</v>
      </c>
      <c r="BB693" s="40">
        <v>16.03500316998041</v>
      </c>
      <c r="BC693" s="40">
        <v>21.256595121490065</v>
      </c>
      <c r="BD693" s="28">
        <v>12.321</v>
      </c>
      <c r="BE693" s="28">
        <v>95.15</v>
      </c>
      <c r="BF693" s="28">
        <v>28.445</v>
      </c>
      <c r="BG693" s="28">
        <v>30.181000000000001</v>
      </c>
      <c r="BH693" s="28" t="s">
        <v>186</v>
      </c>
      <c r="BI693" s="28" t="s">
        <v>453</v>
      </c>
      <c r="BJ693" s="41">
        <v>0.42</v>
      </c>
    </row>
    <row r="694" spans="1:62" s="28" customFormat="1" ht="15" customHeight="1" x14ac:dyDescent="0.25">
      <c r="A694" s="28" t="s">
        <v>57</v>
      </c>
      <c r="B694" s="29" t="s">
        <v>382</v>
      </c>
      <c r="C694" s="29">
        <v>6</v>
      </c>
      <c r="D694" s="30">
        <v>40754</v>
      </c>
      <c r="E694" s="28" t="s">
        <v>383</v>
      </c>
      <c r="F694" s="31">
        <v>5101</v>
      </c>
      <c r="G694" s="32">
        <v>16.100000000000001</v>
      </c>
      <c r="H694" s="33">
        <v>1.3</v>
      </c>
      <c r="I694" s="28">
        <v>18</v>
      </c>
      <c r="J694" s="31" t="s">
        <v>60</v>
      </c>
      <c r="K694" s="31">
        <v>1</v>
      </c>
      <c r="L694" s="31">
        <f t="shared" si="80"/>
        <v>45.879158303369998</v>
      </c>
      <c r="M694" s="34">
        <f t="shared" si="81"/>
        <v>14.652955611038447</v>
      </c>
      <c r="N694" s="35"/>
      <c r="O694" s="32"/>
      <c r="P694" s="36">
        <v>41148</v>
      </c>
      <c r="Q694" s="28" t="s">
        <v>438</v>
      </c>
      <c r="R694" s="31">
        <v>5101</v>
      </c>
      <c r="S694" s="37">
        <v>17.3</v>
      </c>
      <c r="T694" s="33">
        <v>1.3</v>
      </c>
      <c r="U694" s="28">
        <v>19.2</v>
      </c>
      <c r="V694" s="28" t="s">
        <v>60</v>
      </c>
      <c r="W694" s="28">
        <v>1</v>
      </c>
      <c r="X694" s="31">
        <f t="shared" si="82"/>
        <v>56.504705995871994</v>
      </c>
      <c r="Y694" s="34">
        <f t="shared" si="86"/>
        <v>17.651662785425032</v>
      </c>
      <c r="AB694" s="36">
        <v>42278</v>
      </c>
      <c r="AC694" s="28" t="s">
        <v>384</v>
      </c>
      <c r="AD694" s="29">
        <v>5101</v>
      </c>
      <c r="AE694" s="38">
        <v>22.1</v>
      </c>
      <c r="AF694" s="39">
        <v>1.3</v>
      </c>
      <c r="AG694" s="28">
        <v>23.8</v>
      </c>
      <c r="AH694" s="28" t="s">
        <v>60</v>
      </c>
      <c r="AI694" s="28">
        <v>1</v>
      </c>
      <c r="AJ694" s="31">
        <f t="shared" si="83"/>
        <v>114.301699828407</v>
      </c>
      <c r="AK694" s="34">
        <f t="shared" si="84"/>
        <v>33.282979990552242</v>
      </c>
      <c r="AN694" s="28">
        <v>5101</v>
      </c>
      <c r="AO694" s="36">
        <v>42633</v>
      </c>
      <c r="AP694" s="28" t="s">
        <v>63</v>
      </c>
      <c r="AQ694" s="28">
        <v>22.3</v>
      </c>
      <c r="AR694" s="39">
        <v>1.3</v>
      </c>
      <c r="AS694" s="28">
        <v>24</v>
      </c>
      <c r="AT694" s="28" t="s">
        <v>60</v>
      </c>
      <c r="AU694" s="28">
        <v>1</v>
      </c>
      <c r="AV694" s="31">
        <f t="shared" si="87"/>
        <v>117.35785210283998</v>
      </c>
      <c r="AW694" s="34">
        <f t="shared" si="85"/>
        <v>34.068719482927179</v>
      </c>
      <c r="BB694" s="40">
        <v>11.502047869638769</v>
      </c>
      <c r="BC694" s="40">
        <v>20.582635954999574</v>
      </c>
      <c r="BD694" s="28">
        <v>5.8789999999999996</v>
      </c>
      <c r="BE694" s="28">
        <v>90.302000000000007</v>
      </c>
      <c r="BF694" s="28">
        <v>27.713999999999999</v>
      </c>
      <c r="BG694" s="28">
        <v>27.538</v>
      </c>
      <c r="BH694" s="28" t="s">
        <v>76</v>
      </c>
      <c r="BI694" s="28" t="s">
        <v>232</v>
      </c>
      <c r="BJ694" s="41">
        <v>0.40499999999999992</v>
      </c>
    </row>
    <row r="695" spans="1:62" s="28" customFormat="1" ht="15" customHeight="1" x14ac:dyDescent="0.25">
      <c r="A695" s="28" t="s">
        <v>57</v>
      </c>
      <c r="B695" s="29" t="s">
        <v>382</v>
      </c>
      <c r="C695" s="29">
        <v>6</v>
      </c>
      <c r="D695" s="30"/>
      <c r="F695" s="31"/>
      <c r="G695" s="32"/>
      <c r="H695" s="33"/>
      <c r="J695" s="31"/>
      <c r="K695" s="31"/>
      <c r="L695" s="31" t="str">
        <f t="shared" si="80"/>
        <v/>
      </c>
      <c r="M695" s="34" t="str">
        <f t="shared" si="81"/>
        <v/>
      </c>
      <c r="N695" s="35"/>
      <c r="O695" s="32"/>
      <c r="P695" s="36">
        <v>41148</v>
      </c>
      <c r="Q695" s="28" t="s">
        <v>438</v>
      </c>
      <c r="R695" s="31">
        <v>1701</v>
      </c>
      <c r="S695" s="37">
        <v>10.3</v>
      </c>
      <c r="T695" s="33">
        <v>1.3</v>
      </c>
      <c r="U695" s="28">
        <v>2.9</v>
      </c>
      <c r="V695" s="28" t="s">
        <v>115</v>
      </c>
      <c r="W695" s="28">
        <v>1</v>
      </c>
      <c r="X695" s="31">
        <f t="shared" si="82"/>
        <v>5.6396942565615005</v>
      </c>
      <c r="Y695" s="34">
        <f t="shared" si="86"/>
        <v>4.6078106801532703</v>
      </c>
      <c r="AB695" s="36">
        <v>42278</v>
      </c>
      <c r="AC695" s="28" t="s">
        <v>384</v>
      </c>
      <c r="AD695" s="29">
        <v>1701</v>
      </c>
      <c r="AE695" s="38">
        <v>10.9</v>
      </c>
      <c r="AF695" s="39">
        <v>1.3</v>
      </c>
      <c r="AG695" s="28">
        <v>3</v>
      </c>
      <c r="AH695" s="28" t="s">
        <v>60</v>
      </c>
      <c r="AI695" s="28">
        <v>1</v>
      </c>
      <c r="AJ695" s="31">
        <f t="shared" si="83"/>
        <v>6.5336725287449999</v>
      </c>
      <c r="AK695" s="34">
        <f t="shared" si="84"/>
        <v>5.3355702791226971</v>
      </c>
      <c r="AN695" s="28">
        <v>1701</v>
      </c>
      <c r="AO695" s="36">
        <v>42633</v>
      </c>
      <c r="AP695" s="28" t="s">
        <v>63</v>
      </c>
      <c r="AQ695" s="28">
        <v>11.1</v>
      </c>
      <c r="AR695" s="39">
        <v>1.3</v>
      </c>
      <c r="AS695" s="28">
        <v>3.1</v>
      </c>
      <c r="AT695" s="28" t="s">
        <v>125</v>
      </c>
      <c r="AU695" s="28">
        <v>1</v>
      </c>
      <c r="AV695" s="31">
        <f t="shared" si="87"/>
        <v>7.0014947002964991</v>
      </c>
      <c r="AW695" s="34">
        <f t="shared" si="85"/>
        <v>5.5928443129475314</v>
      </c>
      <c r="BB695" s="40">
        <v>4.2694115128211445</v>
      </c>
      <c r="BC695" s="40">
        <v>16.948899988070799</v>
      </c>
      <c r="BD695" s="28">
        <v>2.7250000000000001</v>
      </c>
      <c r="BE695" s="28">
        <v>82.299000000000007</v>
      </c>
      <c r="BF695" s="28">
        <v>41.39</v>
      </c>
      <c r="BG695" s="28">
        <v>20.175000000000001</v>
      </c>
      <c r="BH695" s="28" t="s">
        <v>181</v>
      </c>
      <c r="BI695" s="28" t="s">
        <v>182</v>
      </c>
      <c r="BJ695" s="41">
        <v>0.75499999999999989</v>
      </c>
    </row>
    <row r="696" spans="1:62" s="28" customFormat="1" ht="15" customHeight="1" x14ac:dyDescent="0.25">
      <c r="A696" s="28" t="s">
        <v>57</v>
      </c>
      <c r="B696" s="29" t="s">
        <v>382</v>
      </c>
      <c r="C696" s="29">
        <v>6</v>
      </c>
      <c r="G696" s="32"/>
      <c r="K696" s="31"/>
      <c r="L696" s="31" t="str">
        <f t="shared" si="80"/>
        <v/>
      </c>
      <c r="M696" s="34" t="str">
        <f t="shared" si="81"/>
        <v/>
      </c>
      <c r="S696" s="37"/>
      <c r="X696" s="31" t="str">
        <f t="shared" si="82"/>
        <v/>
      </c>
      <c r="Y696" s="34" t="str">
        <f t="shared" si="86"/>
        <v/>
      </c>
      <c r="AB696" s="36">
        <v>42278</v>
      </c>
      <c r="AC696" s="28" t="s">
        <v>384</v>
      </c>
      <c r="AD696" s="29">
        <v>3622</v>
      </c>
      <c r="AE696" s="38">
        <v>10.6</v>
      </c>
      <c r="AF696" s="39">
        <v>1.3</v>
      </c>
      <c r="AG696" s="28">
        <v>10.5</v>
      </c>
      <c r="AH696" s="28" t="s">
        <v>115</v>
      </c>
      <c r="AI696" s="28">
        <v>1</v>
      </c>
      <c r="AJ696" s="31">
        <f t="shared" si="83"/>
        <v>16.325599410482351</v>
      </c>
      <c r="AK696" s="34">
        <f t="shared" si="84"/>
        <v>4.9635043415815643</v>
      </c>
      <c r="AN696" s="28">
        <v>3622</v>
      </c>
      <c r="AO696" s="36">
        <v>42633</v>
      </c>
      <c r="AP696" s="28" t="s">
        <v>63</v>
      </c>
      <c r="AQ696" s="28">
        <v>11.1</v>
      </c>
      <c r="AR696" s="39">
        <v>1.3</v>
      </c>
      <c r="AS696" s="28">
        <v>11</v>
      </c>
      <c r="AT696" s="28" t="s">
        <v>115</v>
      </c>
      <c r="AU696" s="28">
        <v>1</v>
      </c>
      <c r="AV696" s="31">
        <f t="shared" si="87"/>
        <v>18.754554355066908</v>
      </c>
      <c r="AW696" s="34">
        <f t="shared" si="85"/>
        <v>5.5928443129475314</v>
      </c>
      <c r="BB696" s="40">
        <v>14.644327482866421</v>
      </c>
      <c r="BC696" s="40">
        <v>12.494252126486634</v>
      </c>
      <c r="BD696" s="28">
        <v>15.000999999999999</v>
      </c>
      <c r="BE696" s="28">
        <v>93.093999999999994</v>
      </c>
      <c r="BF696" s="28">
        <v>36.741999999999997</v>
      </c>
      <c r="BG696" s="28">
        <v>28.007999999999999</v>
      </c>
      <c r="BH696" s="28" t="s">
        <v>76</v>
      </c>
      <c r="BI696" s="28" t="s">
        <v>164</v>
      </c>
      <c r="BJ696" s="41">
        <v>0.56994368341708557</v>
      </c>
    </row>
    <row r="697" spans="1:62" s="28" customFormat="1" ht="15" customHeight="1" x14ac:dyDescent="0.25">
      <c r="A697" s="28" t="s">
        <v>57</v>
      </c>
      <c r="B697" s="29" t="s">
        <v>382</v>
      </c>
      <c r="C697" s="29">
        <v>6</v>
      </c>
      <c r="G697" s="32"/>
      <c r="K697" s="31"/>
      <c r="L697" s="31" t="str">
        <f t="shared" si="80"/>
        <v/>
      </c>
      <c r="M697" s="34" t="str">
        <f t="shared" si="81"/>
        <v/>
      </c>
      <c r="S697" s="37"/>
      <c r="X697" s="31" t="str">
        <f t="shared" si="82"/>
        <v/>
      </c>
      <c r="Y697" s="34" t="str">
        <f t="shared" si="86"/>
        <v/>
      </c>
      <c r="AB697" s="36">
        <v>42278</v>
      </c>
      <c r="AC697" s="28" t="s">
        <v>384</v>
      </c>
      <c r="AD697" s="29">
        <v>3623</v>
      </c>
      <c r="AE697" s="38">
        <v>10.1</v>
      </c>
      <c r="AF697" s="39">
        <v>1.3</v>
      </c>
      <c r="AG697" s="28">
        <v>9.6999999999999993</v>
      </c>
      <c r="AH697" s="28" t="s">
        <v>115</v>
      </c>
      <c r="AI697" s="28">
        <v>1</v>
      </c>
      <c r="AJ697" s="31">
        <f t="shared" si="83"/>
        <v>13.692494905723146</v>
      </c>
      <c r="AK697" s="34">
        <f t="shared" si="84"/>
        <v>4.3796416090270247</v>
      </c>
      <c r="AN697" s="28">
        <v>3623</v>
      </c>
      <c r="AO697" s="36">
        <v>42633</v>
      </c>
      <c r="AP697" s="28" t="s">
        <v>63</v>
      </c>
      <c r="AQ697" s="28">
        <v>10.8</v>
      </c>
      <c r="AR697" s="39">
        <v>1.3</v>
      </c>
      <c r="AS697" s="28">
        <v>10.3</v>
      </c>
      <c r="AT697" s="28" t="s">
        <v>115</v>
      </c>
      <c r="AU697" s="28">
        <v>1</v>
      </c>
      <c r="AV697" s="31">
        <f t="shared" si="87"/>
        <v>16.624662671818658</v>
      </c>
      <c r="AW697" s="34">
        <f t="shared" si="85"/>
        <v>5.2097123142703321</v>
      </c>
      <c r="BB697" s="40">
        <v>10.468613853070613</v>
      </c>
      <c r="BC697" s="40">
        <v>14.028587581473094</v>
      </c>
      <c r="BD697" s="28">
        <v>9.9109999999999996</v>
      </c>
      <c r="BE697" s="28">
        <v>88.789000000000001</v>
      </c>
      <c r="BF697" s="28">
        <v>38.418999999999997</v>
      </c>
      <c r="BG697" s="28">
        <v>24.969000000000001</v>
      </c>
      <c r="BH697" s="28" t="s">
        <v>76</v>
      </c>
      <c r="BI697" s="28" t="s">
        <v>164</v>
      </c>
      <c r="BJ697" s="41">
        <v>0.56994368341708557</v>
      </c>
    </row>
    <row r="698" spans="1:62" s="28" customFormat="1" ht="15" customHeight="1" x14ac:dyDescent="0.25">
      <c r="A698" s="28" t="s">
        <v>57</v>
      </c>
      <c r="B698" s="29" t="s">
        <v>382</v>
      </c>
      <c r="C698" s="29">
        <v>6</v>
      </c>
      <c r="G698" s="32"/>
      <c r="K698" s="31"/>
      <c r="L698" s="31" t="str">
        <f t="shared" si="80"/>
        <v/>
      </c>
      <c r="M698" s="34" t="str">
        <f t="shared" si="81"/>
        <v/>
      </c>
      <c r="S698" s="37"/>
      <c r="X698" s="31" t="str">
        <f t="shared" si="82"/>
        <v/>
      </c>
      <c r="Y698" s="34" t="str">
        <f t="shared" si="86"/>
        <v/>
      </c>
      <c r="AB698" s="36">
        <v>42278</v>
      </c>
      <c r="AC698" s="28" t="s">
        <v>384</v>
      </c>
      <c r="AD698" s="29">
        <v>3624</v>
      </c>
      <c r="AE698" s="38">
        <v>11.1</v>
      </c>
      <c r="AF698" s="39">
        <v>1.3</v>
      </c>
      <c r="AG698" s="28">
        <v>8.4</v>
      </c>
      <c r="AH698" s="28" t="s">
        <v>115</v>
      </c>
      <c r="AI698" s="28">
        <v>1</v>
      </c>
      <c r="AJ698" s="31">
        <f t="shared" si="83"/>
        <v>10.553844606984001</v>
      </c>
      <c r="AK698" s="34">
        <f t="shared" si="84"/>
        <v>5.5928443129475314</v>
      </c>
      <c r="AN698" s="28">
        <v>3624</v>
      </c>
      <c r="AO698" s="36">
        <v>42633</v>
      </c>
      <c r="AP698" s="28" t="s">
        <v>63</v>
      </c>
      <c r="AQ698" s="28">
        <v>12.2</v>
      </c>
      <c r="AR698" s="39">
        <v>1.3</v>
      </c>
      <c r="AS698" s="28">
        <v>9.1999999999999993</v>
      </c>
      <c r="AT698" s="28" t="s">
        <v>115</v>
      </c>
      <c r="AU698" s="28">
        <v>1</v>
      </c>
      <c r="AV698" s="31">
        <f t="shared" si="87"/>
        <v>13.963456630367997</v>
      </c>
      <c r="AW698" s="34">
        <f t="shared" si="85"/>
        <v>7.1436172367601225</v>
      </c>
      <c r="BB698" s="40">
        <v>5.7811972119866608</v>
      </c>
      <c r="BC698" s="40">
        <v>13.516762150774106</v>
      </c>
      <c r="BD698" s="28">
        <v>14.032</v>
      </c>
      <c r="BE698" s="28">
        <v>83.997</v>
      </c>
      <c r="BF698" s="28">
        <v>37.884</v>
      </c>
      <c r="BG698" s="28">
        <v>21.654</v>
      </c>
      <c r="BH698" s="28" t="s">
        <v>186</v>
      </c>
      <c r="BI698" s="28" t="s">
        <v>453</v>
      </c>
      <c r="BJ698" s="41">
        <v>0.42</v>
      </c>
    </row>
    <row r="699" spans="1:62" s="28" customFormat="1" ht="15" customHeight="1" x14ac:dyDescent="0.25">
      <c r="A699" s="28" t="s">
        <v>57</v>
      </c>
      <c r="B699" s="29" t="s">
        <v>382</v>
      </c>
      <c r="C699" s="29">
        <v>6</v>
      </c>
      <c r="G699" s="32"/>
      <c r="K699" s="31"/>
      <c r="L699" s="31" t="str">
        <f t="shared" si="80"/>
        <v/>
      </c>
      <c r="M699" s="34" t="str">
        <f t="shared" si="81"/>
        <v/>
      </c>
      <c r="S699" s="37"/>
      <c r="X699" s="31" t="str">
        <f t="shared" si="82"/>
        <v/>
      </c>
      <c r="Y699" s="34" t="str">
        <f t="shared" si="86"/>
        <v/>
      </c>
      <c r="AB699" s="36">
        <v>42278</v>
      </c>
      <c r="AC699" s="28" t="s">
        <v>384</v>
      </c>
      <c r="AD699" s="29">
        <v>3625</v>
      </c>
      <c r="AE699" s="38">
        <v>10.4</v>
      </c>
      <c r="AF699" s="39">
        <v>1.3</v>
      </c>
      <c r="AG699" s="28">
        <v>6.6</v>
      </c>
      <c r="AH699" s="28" t="s">
        <v>115</v>
      </c>
      <c r="AI699" s="28">
        <v>1</v>
      </c>
      <c r="AJ699" s="31">
        <f t="shared" si="83"/>
        <v>10.826374550857414</v>
      </c>
      <c r="AK699" s="34">
        <f t="shared" si="84"/>
        <v>4.7245730013375553</v>
      </c>
      <c r="AN699" s="28">
        <v>3625</v>
      </c>
      <c r="AO699" s="36">
        <v>42633</v>
      </c>
      <c r="AP699" s="28" t="s">
        <v>63</v>
      </c>
      <c r="AQ699" s="28">
        <v>10.3</v>
      </c>
      <c r="AR699" s="39">
        <v>1.3</v>
      </c>
      <c r="AS699" s="28">
        <v>6.5</v>
      </c>
      <c r="AT699" s="28" t="s">
        <v>115</v>
      </c>
      <c r="AU699" s="28">
        <v>1</v>
      </c>
      <c r="AV699" s="31">
        <f t="shared" si="87"/>
        <v>10.458279393397284</v>
      </c>
      <c r="AW699" s="34">
        <f t="shared" si="85"/>
        <v>4.6078106801532703</v>
      </c>
      <c r="BB699" s="40">
        <v>8.1231669541280596</v>
      </c>
      <c r="BC699" s="40">
        <v>6.0973061962836645</v>
      </c>
      <c r="BD699" s="28">
        <v>18.821999999999999</v>
      </c>
      <c r="BE699" s="28">
        <v>86.63</v>
      </c>
      <c r="BF699" s="28">
        <v>30.652999999999999</v>
      </c>
      <c r="BG699" s="28">
        <v>25.286999999999999</v>
      </c>
      <c r="BH699" s="28" t="s">
        <v>100</v>
      </c>
      <c r="BI699" s="28" t="s">
        <v>454</v>
      </c>
      <c r="BJ699" s="41">
        <v>0.62464932126696848</v>
      </c>
    </row>
    <row r="700" spans="1:62" s="28" customFormat="1" ht="15" customHeight="1" x14ac:dyDescent="0.25">
      <c r="A700" s="28" t="s">
        <v>57</v>
      </c>
      <c r="B700" s="29" t="s">
        <v>382</v>
      </c>
      <c r="C700" s="29">
        <v>6</v>
      </c>
      <c r="G700" s="32"/>
      <c r="K700" s="31"/>
      <c r="L700" s="31" t="str">
        <f t="shared" si="80"/>
        <v/>
      </c>
      <c r="M700" s="34" t="str">
        <f t="shared" si="81"/>
        <v/>
      </c>
      <c r="S700" s="37"/>
      <c r="X700" s="31" t="str">
        <f t="shared" si="82"/>
        <v/>
      </c>
      <c r="Y700" s="34" t="str">
        <f t="shared" si="86"/>
        <v/>
      </c>
      <c r="AB700" s="36">
        <v>42278</v>
      </c>
      <c r="AC700" s="28" t="s">
        <v>384</v>
      </c>
      <c r="AD700" s="29" t="s">
        <v>455</v>
      </c>
      <c r="AE700" s="38">
        <v>10.6</v>
      </c>
      <c r="AF700" s="39">
        <v>1.3</v>
      </c>
      <c r="AG700" s="28">
        <v>8.1</v>
      </c>
      <c r="AH700" s="28" t="s">
        <v>113</v>
      </c>
      <c r="AI700" s="28">
        <v>1</v>
      </c>
      <c r="AJ700" s="31">
        <f t="shared" si="83"/>
        <v>12.59403383094353</v>
      </c>
      <c r="AK700" s="34">
        <f t="shared" si="84"/>
        <v>4.9635043415815643</v>
      </c>
      <c r="AL700" s="28" t="s">
        <v>434</v>
      </c>
      <c r="AN700" s="28" t="s">
        <v>455</v>
      </c>
      <c r="AO700" s="36">
        <v>42633</v>
      </c>
      <c r="AP700" s="28" t="s">
        <v>63</v>
      </c>
      <c r="AQ700" s="28">
        <v>10.4</v>
      </c>
      <c r="AR700" s="39">
        <v>1.3</v>
      </c>
      <c r="AS700" s="28">
        <v>8</v>
      </c>
      <c r="AT700" s="28" t="s">
        <v>113</v>
      </c>
      <c r="AU700" s="28">
        <v>1</v>
      </c>
      <c r="AV700" s="31">
        <f t="shared" si="87"/>
        <v>11.973600720390388</v>
      </c>
      <c r="AW700" s="34">
        <f t="shared" si="85"/>
        <v>4.7245730013375553</v>
      </c>
      <c r="AX700" s="28" t="s">
        <v>456</v>
      </c>
      <c r="BB700" s="40">
        <v>4.9827071219123793</v>
      </c>
      <c r="BC700" s="40">
        <v>0.51716599712358935</v>
      </c>
      <c r="BD700" s="28">
        <v>9.8279999999999994</v>
      </c>
      <c r="BE700" s="28">
        <v>83.430999999999997</v>
      </c>
      <c r="BF700" s="28">
        <v>24.716999999999999</v>
      </c>
      <c r="BG700" s="28">
        <v>22.959</v>
      </c>
      <c r="BH700" s="28" t="s">
        <v>76</v>
      </c>
      <c r="BI700" s="28" t="s">
        <v>164</v>
      </c>
      <c r="BJ700" s="41">
        <v>0.56994368341708568</v>
      </c>
    </row>
    <row r="701" spans="1:62" s="28" customFormat="1" ht="15" customHeight="1" x14ac:dyDescent="0.25">
      <c r="A701" s="28" t="s">
        <v>57</v>
      </c>
      <c r="B701" s="29" t="s">
        <v>382</v>
      </c>
      <c r="C701" s="29">
        <v>7</v>
      </c>
      <c r="D701" s="30">
        <v>40753</v>
      </c>
      <c r="E701" s="28" t="s">
        <v>383</v>
      </c>
      <c r="F701" s="31">
        <v>427</v>
      </c>
      <c r="G701" s="32">
        <v>28.1</v>
      </c>
      <c r="H701" s="33">
        <v>1.3</v>
      </c>
      <c r="I701" s="28">
        <v>24.9</v>
      </c>
      <c r="J701" s="31" t="s">
        <v>71</v>
      </c>
      <c r="K701" s="31">
        <v>1</v>
      </c>
      <c r="L701" s="31">
        <f t="shared" si="80"/>
        <v>255.38884869946946</v>
      </c>
      <c r="M701" s="34">
        <f t="shared" si="81"/>
        <v>62.000555927225136</v>
      </c>
      <c r="N701" s="35"/>
      <c r="P701" s="36">
        <v>41148</v>
      </c>
      <c r="Q701" s="28" t="s">
        <v>438</v>
      </c>
      <c r="R701" s="31">
        <v>427</v>
      </c>
      <c r="S701" s="37">
        <v>28.6</v>
      </c>
      <c r="T701" s="33">
        <v>1.3</v>
      </c>
      <c r="U701" s="28">
        <v>25.2</v>
      </c>
      <c r="V701" s="28" t="s">
        <v>71</v>
      </c>
      <c r="W701" s="28">
        <v>1</v>
      </c>
      <c r="X701" s="31">
        <f t="shared" si="82"/>
        <v>267.74572814589595</v>
      </c>
      <c r="Y701" s="34">
        <f t="shared" si="86"/>
        <v>64.898437506658652</v>
      </c>
      <c r="AB701" s="36">
        <v>42278</v>
      </c>
      <c r="AC701" s="28" t="s">
        <v>384</v>
      </c>
      <c r="AD701" s="29">
        <v>427</v>
      </c>
      <c r="AE701" s="38">
        <v>29.7</v>
      </c>
      <c r="AF701" s="39">
        <v>1.3</v>
      </c>
      <c r="AG701" s="28">
        <v>26</v>
      </c>
      <c r="AH701" s="28" t="s">
        <v>71</v>
      </c>
      <c r="AI701" s="28">
        <v>1</v>
      </c>
      <c r="AJ701" s="31">
        <f t="shared" si="83"/>
        <v>297.90390082166994</v>
      </c>
      <c r="AK701" s="34">
        <f t="shared" si="84"/>
        <v>71.562485955794315</v>
      </c>
      <c r="AN701" s="28">
        <v>427</v>
      </c>
      <c r="AO701" s="36">
        <v>42634</v>
      </c>
      <c r="AP701" s="28" t="s">
        <v>63</v>
      </c>
      <c r="AQ701" s="28">
        <v>29.8</v>
      </c>
      <c r="AR701" s="39">
        <v>1.3</v>
      </c>
      <c r="AS701" s="28">
        <v>26.1</v>
      </c>
      <c r="AT701" s="28" t="s">
        <v>71</v>
      </c>
      <c r="AU701" s="28">
        <v>1</v>
      </c>
      <c r="AV701" s="31">
        <f t="shared" si="87"/>
        <v>301.06687788862195</v>
      </c>
      <c r="AW701" s="34">
        <f t="shared" si="85"/>
        <v>72.188220964094498</v>
      </c>
      <c r="BB701" s="40">
        <v>18.677974605459426</v>
      </c>
      <c r="BC701" s="40">
        <v>2.4129105334526448</v>
      </c>
      <c r="BD701" s="28">
        <v>45.862000000000002</v>
      </c>
      <c r="BE701" s="28">
        <v>79.087999999999994</v>
      </c>
      <c r="BF701" s="28">
        <v>29.513999999999999</v>
      </c>
      <c r="BG701" s="28">
        <v>19.443999999999999</v>
      </c>
      <c r="BH701" s="28" t="s">
        <v>100</v>
      </c>
      <c r="BI701" s="28" t="s">
        <v>257</v>
      </c>
      <c r="BJ701" s="41">
        <v>0.53499999999999992</v>
      </c>
    </row>
    <row r="702" spans="1:62" s="28" customFormat="1" ht="15" customHeight="1" x14ac:dyDescent="0.25">
      <c r="A702" s="28" t="s">
        <v>57</v>
      </c>
      <c r="B702" s="29" t="s">
        <v>382</v>
      </c>
      <c r="C702" s="29">
        <v>7</v>
      </c>
      <c r="D702" s="30">
        <v>40753</v>
      </c>
      <c r="E702" s="28" t="s">
        <v>383</v>
      </c>
      <c r="F702" s="31">
        <v>428</v>
      </c>
      <c r="G702" s="32">
        <v>17.5</v>
      </c>
      <c r="H702" s="33">
        <v>1.3</v>
      </c>
      <c r="I702" s="28">
        <v>9.9</v>
      </c>
      <c r="J702" s="31" t="s">
        <v>60</v>
      </c>
      <c r="K702" s="31">
        <v>1</v>
      </c>
      <c r="L702" s="31">
        <f t="shared" si="80"/>
        <v>42.694845558750004</v>
      </c>
      <c r="M702" s="34">
        <f t="shared" si="81"/>
        <v>18.185060956614738</v>
      </c>
      <c r="N702" s="35"/>
      <c r="P702" s="36">
        <v>41148</v>
      </c>
      <c r="Q702" s="28" t="s">
        <v>438</v>
      </c>
      <c r="R702" s="31">
        <v>428</v>
      </c>
      <c r="S702" s="37">
        <v>17.63</v>
      </c>
      <c r="T702" s="33">
        <v>1.3</v>
      </c>
      <c r="U702" s="28">
        <v>10</v>
      </c>
      <c r="V702" s="28" t="s">
        <v>60</v>
      </c>
      <c r="W702" s="28">
        <v>1</v>
      </c>
      <c r="X702" s="31">
        <f t="shared" si="82"/>
        <v>43.769217208985992</v>
      </c>
      <c r="Y702" s="34">
        <f t="shared" si="86"/>
        <v>18.537010840581505</v>
      </c>
      <c r="AB702" s="36">
        <v>42278</v>
      </c>
      <c r="AC702" s="28" t="s">
        <v>384</v>
      </c>
      <c r="AD702" s="29">
        <v>428</v>
      </c>
      <c r="AE702" s="38">
        <v>17.8</v>
      </c>
      <c r="AF702" s="39">
        <v>1.3</v>
      </c>
      <c r="AG702" s="28">
        <v>10.1</v>
      </c>
      <c r="AH702" s="28" t="s">
        <v>60</v>
      </c>
      <c r="AI702" s="28">
        <v>1</v>
      </c>
      <c r="AJ702" s="31">
        <f t="shared" si="83"/>
        <v>45.063563687496</v>
      </c>
      <c r="AK702" s="34">
        <f t="shared" si="84"/>
        <v>19.003518633455084</v>
      </c>
      <c r="AN702" s="28">
        <v>428</v>
      </c>
      <c r="AO702" s="36">
        <v>42634</v>
      </c>
      <c r="AP702" s="28" t="s">
        <v>63</v>
      </c>
      <c r="AQ702" s="28">
        <v>18</v>
      </c>
      <c r="AR702" s="39">
        <v>1.3</v>
      </c>
      <c r="AS702" s="28">
        <v>10.199999999999999</v>
      </c>
      <c r="AT702" s="28" t="s">
        <v>125</v>
      </c>
      <c r="AU702" s="28">
        <v>1</v>
      </c>
      <c r="AV702" s="31">
        <f t="shared" si="87"/>
        <v>46.538173771199993</v>
      </c>
      <c r="AW702" s="34">
        <f t="shared" si="85"/>
        <v>19.561493212578384</v>
      </c>
      <c r="AX702" s="28" t="s">
        <v>457</v>
      </c>
      <c r="BB702" s="40">
        <v>15.032445812507426</v>
      </c>
      <c r="BC702" s="40">
        <v>4.4845954942363981</v>
      </c>
      <c r="BD702" s="28">
        <v>2.4700000000000002</v>
      </c>
      <c r="BE702" s="28">
        <v>75.203000000000003</v>
      </c>
      <c r="BF702" s="28">
        <v>31.425999999999998</v>
      </c>
      <c r="BG702" s="28">
        <v>16.870999999999999</v>
      </c>
      <c r="BH702" s="28" t="s">
        <v>83</v>
      </c>
      <c r="BI702" s="28" t="s">
        <v>458</v>
      </c>
      <c r="BJ702" s="41">
        <v>0.57999999999999996</v>
      </c>
    </row>
    <row r="703" spans="1:62" s="28" customFormat="1" ht="15" customHeight="1" x14ac:dyDescent="0.25">
      <c r="A703" s="28" t="s">
        <v>57</v>
      </c>
      <c r="B703" s="29" t="s">
        <v>382</v>
      </c>
      <c r="C703" s="29">
        <v>7</v>
      </c>
      <c r="D703" s="30">
        <v>40753</v>
      </c>
      <c r="E703" s="28" t="s">
        <v>383</v>
      </c>
      <c r="F703" s="31">
        <v>429</v>
      </c>
      <c r="G703" s="32">
        <v>17.100000000000001</v>
      </c>
      <c r="H703" s="33">
        <v>1.3</v>
      </c>
      <c r="I703" s="28">
        <v>16.399999999999999</v>
      </c>
      <c r="J703" s="31" t="s">
        <v>60</v>
      </c>
      <c r="K703" s="31">
        <v>1</v>
      </c>
      <c r="L703" s="31">
        <f t="shared" si="80"/>
        <v>67.530540194856002</v>
      </c>
      <c r="M703" s="34">
        <f t="shared" si="81"/>
        <v>17.127979755626239</v>
      </c>
      <c r="N703" s="35"/>
      <c r="P703" s="36">
        <v>41148</v>
      </c>
      <c r="Q703" s="28" t="s">
        <v>438</v>
      </c>
      <c r="R703" s="31">
        <v>429</v>
      </c>
      <c r="S703" s="37">
        <v>17.399999999999999</v>
      </c>
      <c r="T703" s="33">
        <v>1.3</v>
      </c>
      <c r="U703" s="28">
        <v>16.600000000000001</v>
      </c>
      <c r="V703" s="28" t="s">
        <v>60</v>
      </c>
      <c r="W703" s="28">
        <v>1</v>
      </c>
      <c r="X703" s="31">
        <f t="shared" si="82"/>
        <v>70.773510757103992</v>
      </c>
      <c r="Y703" s="34">
        <f t="shared" si="86"/>
        <v>17.917143339198336</v>
      </c>
      <c r="AB703" s="36">
        <v>42278</v>
      </c>
      <c r="AC703" s="28" t="s">
        <v>384</v>
      </c>
      <c r="AD703" s="29">
        <v>429</v>
      </c>
      <c r="AE703" s="38">
        <v>17.399999999999999</v>
      </c>
      <c r="AF703" s="39">
        <v>1.3</v>
      </c>
      <c r="AG703" s="28">
        <v>16.600000000000001</v>
      </c>
      <c r="AH703" s="28" t="s">
        <v>60</v>
      </c>
      <c r="AI703" s="28">
        <v>1</v>
      </c>
      <c r="AJ703" s="31">
        <f t="shared" si="83"/>
        <v>70.773510757103992</v>
      </c>
      <c r="AK703" s="34">
        <f t="shared" si="84"/>
        <v>17.917143339198336</v>
      </c>
      <c r="AN703" s="28">
        <v>429</v>
      </c>
      <c r="AO703" s="36">
        <v>42634</v>
      </c>
      <c r="AP703" s="28" t="s">
        <v>63</v>
      </c>
      <c r="AQ703" s="28">
        <v>17.5</v>
      </c>
      <c r="AR703" s="39">
        <v>1.3</v>
      </c>
      <c r="AS703" s="28">
        <v>16.7</v>
      </c>
      <c r="AT703" s="28" t="s">
        <v>60</v>
      </c>
      <c r="AU703" s="28">
        <v>1</v>
      </c>
      <c r="AV703" s="31">
        <f t="shared" si="87"/>
        <v>72.020598063750001</v>
      </c>
      <c r="AW703" s="34">
        <f t="shared" si="85"/>
        <v>18.185060956614738</v>
      </c>
      <c r="BB703" s="40">
        <v>16.911958041162062</v>
      </c>
      <c r="BC703" s="40">
        <v>12.044025226300693</v>
      </c>
      <c r="BD703" s="28">
        <v>12.993</v>
      </c>
      <c r="BE703" s="28">
        <v>77.98</v>
      </c>
      <c r="BF703" s="28">
        <v>35.991</v>
      </c>
      <c r="BG703" s="28">
        <v>18.398</v>
      </c>
      <c r="BH703" s="28" t="s">
        <v>83</v>
      </c>
      <c r="BI703" s="28" t="s">
        <v>458</v>
      </c>
      <c r="BJ703" s="41">
        <v>0.57999999999999996</v>
      </c>
    </row>
    <row r="704" spans="1:62" s="28" customFormat="1" ht="15" customHeight="1" x14ac:dyDescent="0.25">
      <c r="A704" s="28" t="s">
        <v>57</v>
      </c>
      <c r="B704" s="29" t="s">
        <v>382</v>
      </c>
      <c r="C704" s="29">
        <v>7</v>
      </c>
      <c r="D704" s="30">
        <v>40753</v>
      </c>
      <c r="E704" s="28" t="s">
        <v>383</v>
      </c>
      <c r="F704" s="31">
        <v>430</v>
      </c>
      <c r="G704" s="32">
        <v>15.7</v>
      </c>
      <c r="H704" s="33">
        <v>1.7</v>
      </c>
      <c r="I704" s="28">
        <v>13.1</v>
      </c>
      <c r="J704" s="31" t="s">
        <v>60</v>
      </c>
      <c r="K704" s="31">
        <v>1</v>
      </c>
      <c r="L704" s="31">
        <f t="shared" si="80"/>
        <v>50.174925444288</v>
      </c>
      <c r="M704" s="34">
        <f t="shared" si="81"/>
        <v>13.728602001170591</v>
      </c>
      <c r="N704" s="35"/>
      <c r="P704" s="36">
        <v>41148</v>
      </c>
      <c r="Q704" s="28" t="s">
        <v>438</v>
      </c>
      <c r="R704" s="31">
        <v>430</v>
      </c>
      <c r="S704" s="37">
        <v>16.3</v>
      </c>
      <c r="T704" s="33">
        <v>1.3</v>
      </c>
      <c r="U704" s="28">
        <v>13.6</v>
      </c>
      <c r="V704" s="28" t="s">
        <v>60</v>
      </c>
      <c r="W704" s="28">
        <v>1</v>
      </c>
      <c r="X704" s="31">
        <f t="shared" si="82"/>
        <v>56.147477856767992</v>
      </c>
      <c r="Y704" s="34">
        <f t="shared" si="86"/>
        <v>15.129065755700713</v>
      </c>
      <c r="AB704" s="36">
        <v>42278</v>
      </c>
      <c r="AC704" s="28" t="s">
        <v>384</v>
      </c>
      <c r="AD704" s="29">
        <v>430</v>
      </c>
      <c r="AE704" s="38">
        <v>17</v>
      </c>
      <c r="AF704" s="39">
        <v>1.3</v>
      </c>
      <c r="AG704" s="28">
        <v>14.1</v>
      </c>
      <c r="AH704" s="28" t="s">
        <v>60</v>
      </c>
      <c r="AI704" s="28">
        <v>1</v>
      </c>
      <c r="AJ704" s="31">
        <f t="shared" si="83"/>
        <v>63.318860524800002</v>
      </c>
      <c r="AK704" s="34">
        <f t="shared" si="84"/>
        <v>16.86976067377147</v>
      </c>
      <c r="AN704" s="28">
        <v>430</v>
      </c>
      <c r="AO704" s="36">
        <v>42634</v>
      </c>
      <c r="AP704" s="28" t="s">
        <v>63</v>
      </c>
      <c r="AQ704" s="28">
        <v>17.3</v>
      </c>
      <c r="AR704" s="39">
        <v>1.3</v>
      </c>
      <c r="AS704" s="28">
        <v>14.3</v>
      </c>
      <c r="AT704" s="28" t="s">
        <v>60</v>
      </c>
      <c r="AU704" s="28">
        <v>1</v>
      </c>
      <c r="AV704" s="31">
        <f t="shared" si="87"/>
        <v>66.50348113094401</v>
      </c>
      <c r="AW704" s="34">
        <f t="shared" si="85"/>
        <v>17.651662785425032</v>
      </c>
      <c r="BB704" s="40">
        <v>16.64728996243656</v>
      </c>
      <c r="BC704" s="40">
        <v>12.217217261187137</v>
      </c>
      <c r="BD704" s="28">
        <v>10.657999999999999</v>
      </c>
      <c r="BE704" s="28">
        <v>77.775000000000006</v>
      </c>
      <c r="BF704" s="28">
        <v>36.143000000000001</v>
      </c>
      <c r="BG704" s="28">
        <v>18.152999999999999</v>
      </c>
      <c r="BH704" s="28" t="s">
        <v>76</v>
      </c>
      <c r="BI704" s="28" t="s">
        <v>132</v>
      </c>
      <c r="BJ704" s="41">
        <v>0.64</v>
      </c>
    </row>
    <row r="705" spans="1:62" s="28" customFormat="1" ht="15" customHeight="1" x14ac:dyDescent="0.25">
      <c r="A705" s="28" t="s">
        <v>57</v>
      </c>
      <c r="B705" s="29" t="s">
        <v>382</v>
      </c>
      <c r="C705" s="29">
        <v>7</v>
      </c>
      <c r="D705" s="30">
        <v>40753</v>
      </c>
      <c r="E705" s="28" t="s">
        <v>383</v>
      </c>
      <c r="F705" s="31">
        <v>431</v>
      </c>
      <c r="G705" s="32">
        <v>13.6</v>
      </c>
      <c r="H705" s="33">
        <v>1.3</v>
      </c>
      <c r="I705" s="28">
        <v>14.4</v>
      </c>
      <c r="J705" s="31" t="s">
        <v>71</v>
      </c>
      <c r="K705" s="31">
        <v>1</v>
      </c>
      <c r="L705" s="31">
        <f t="shared" si="80"/>
        <v>26.836419184127998</v>
      </c>
      <c r="M705" s="34">
        <f t="shared" si="81"/>
        <v>9.4648119076505743</v>
      </c>
      <c r="N705" s="35"/>
      <c r="P705" s="36">
        <v>41148</v>
      </c>
      <c r="Q705" s="28" t="s">
        <v>438</v>
      </c>
      <c r="R705" s="31">
        <v>431</v>
      </c>
      <c r="S705" s="37">
        <v>14.9</v>
      </c>
      <c r="T705" s="33">
        <v>1.3</v>
      </c>
      <c r="U705" s="28">
        <v>15.7</v>
      </c>
      <c r="V705" s="28" t="s">
        <v>60</v>
      </c>
      <c r="W705" s="28">
        <v>1</v>
      </c>
      <c r="X705" s="31">
        <f t="shared" si="82"/>
        <v>35.120156889091497</v>
      </c>
      <c r="Y705" s="34">
        <f t="shared" si="86"/>
        <v>11.989433142482097</v>
      </c>
      <c r="AB705" s="36">
        <v>42278</v>
      </c>
      <c r="AC705" s="28" t="s">
        <v>384</v>
      </c>
      <c r="AD705" s="29">
        <v>431</v>
      </c>
      <c r="AE705" s="38">
        <v>17.7</v>
      </c>
      <c r="AF705" s="39">
        <v>1.3</v>
      </c>
      <c r="AG705" s="28">
        <v>18.3</v>
      </c>
      <c r="AH705" s="28" t="s">
        <v>60</v>
      </c>
      <c r="AI705" s="28">
        <v>1</v>
      </c>
      <c r="AJ705" s="31">
        <f t="shared" si="83"/>
        <v>57.767274876766493</v>
      </c>
      <c r="AK705" s="34">
        <f t="shared" si="84"/>
        <v>18.728240378723374</v>
      </c>
      <c r="AN705" s="28">
        <v>431</v>
      </c>
      <c r="AO705" s="36">
        <v>42634</v>
      </c>
      <c r="AP705" s="28" t="s">
        <v>63</v>
      </c>
      <c r="AQ705" s="28">
        <v>17.7</v>
      </c>
      <c r="AR705" s="39">
        <v>1.3</v>
      </c>
      <c r="AS705" s="28">
        <v>18.3</v>
      </c>
      <c r="AT705" s="28" t="s">
        <v>60</v>
      </c>
      <c r="AU705" s="28">
        <v>1</v>
      </c>
      <c r="AV705" s="31">
        <f t="shared" si="87"/>
        <v>57.767274876766493</v>
      </c>
      <c r="AW705" s="34">
        <f t="shared" si="85"/>
        <v>18.728240378723374</v>
      </c>
      <c r="BB705" s="40">
        <v>16.530204942830693</v>
      </c>
      <c r="BC705" s="40">
        <v>12.561238851862573</v>
      </c>
      <c r="BD705" s="28">
        <v>13.353</v>
      </c>
      <c r="BE705" s="28">
        <v>77.683999999999997</v>
      </c>
      <c r="BF705" s="28">
        <v>36.488999999999997</v>
      </c>
      <c r="BG705" s="28">
        <v>17.954000000000001</v>
      </c>
      <c r="BH705" s="28" t="s">
        <v>76</v>
      </c>
      <c r="BI705" s="28" t="s">
        <v>414</v>
      </c>
      <c r="BJ705" s="41">
        <v>0.41499999999999998</v>
      </c>
    </row>
    <row r="706" spans="1:62" s="28" customFormat="1" ht="15" customHeight="1" x14ac:dyDescent="0.25">
      <c r="A706" s="28" t="s">
        <v>57</v>
      </c>
      <c r="B706" s="29" t="s">
        <v>382</v>
      </c>
      <c r="C706" s="29">
        <v>7</v>
      </c>
      <c r="D706" s="30">
        <v>40753</v>
      </c>
      <c r="E706" s="28" t="s">
        <v>383</v>
      </c>
      <c r="F706" s="31">
        <v>432</v>
      </c>
      <c r="G706" s="32">
        <v>38.200000000000003</v>
      </c>
      <c r="H706" s="33">
        <v>1.3</v>
      </c>
      <c r="I706" s="28">
        <v>30.2</v>
      </c>
      <c r="J706" s="31" t="s">
        <v>71</v>
      </c>
      <c r="K706" s="31">
        <v>1</v>
      </c>
      <c r="L706" s="31">
        <f t="shared" ref="L706:L769" si="88">IF(K706=1,(0.0509*BJ706*G706^2*I706*0.477),"")</f>
        <v>342.389003874048</v>
      </c>
      <c r="M706" s="34">
        <f t="shared" ref="M706:M769" si="89">IF(K706=1,(0.023*G706^2.59*0.477),"")</f>
        <v>137.33787551731263</v>
      </c>
      <c r="N706" s="35"/>
      <c r="P706" s="36">
        <v>41148</v>
      </c>
      <c r="Q706" s="28" t="s">
        <v>438</v>
      </c>
      <c r="R706" s="31">
        <v>432</v>
      </c>
      <c r="S706" s="37">
        <v>38.9</v>
      </c>
      <c r="T706" s="33">
        <v>1.3</v>
      </c>
      <c r="U706" s="28">
        <v>30.6</v>
      </c>
      <c r="V706" s="28" t="s">
        <v>60</v>
      </c>
      <c r="W706" s="28">
        <v>1</v>
      </c>
      <c r="X706" s="31">
        <f t="shared" ref="X706:X769" si="90">IF(W706=1,(0.0509*BJ706*S706^2*U706*0.477),"")</f>
        <v>359.75494218297592</v>
      </c>
      <c r="Y706" s="34">
        <f t="shared" si="86"/>
        <v>143.95133023546168</v>
      </c>
      <c r="Z706" s="28" t="s">
        <v>459</v>
      </c>
      <c r="AB706" s="36">
        <v>42278</v>
      </c>
      <c r="AC706" s="28" t="s">
        <v>384</v>
      </c>
      <c r="AD706" s="29">
        <v>432</v>
      </c>
      <c r="AE706" s="38">
        <v>40.1</v>
      </c>
      <c r="AF706" s="39">
        <v>1.3</v>
      </c>
      <c r="AG706" s="28">
        <v>31.3</v>
      </c>
      <c r="AH706" s="28" t="s">
        <v>60</v>
      </c>
      <c r="AI706" s="28">
        <v>1</v>
      </c>
      <c r="AJ706" s="31">
        <f t="shared" ref="AJ706:AJ769" si="91">IF(AI706=1,(0.0509*BJ706*AE706^2*AG706*0.477),"")</f>
        <v>391.03823364508793</v>
      </c>
      <c r="AK706" s="34">
        <f t="shared" ref="AK706:AK769" si="92">IF(AI706=1,(0.023*AE706^2.59*0.477),"")</f>
        <v>155.73640315986086</v>
      </c>
      <c r="AN706" s="28">
        <v>432</v>
      </c>
      <c r="AO706" s="36">
        <v>42634</v>
      </c>
      <c r="AP706" s="28" t="s">
        <v>63</v>
      </c>
      <c r="AQ706" s="28">
        <v>39.9</v>
      </c>
      <c r="AR706" s="39">
        <v>1.3</v>
      </c>
      <c r="AS706" s="28">
        <v>31.2</v>
      </c>
      <c r="AT706" s="28" t="s">
        <v>60</v>
      </c>
      <c r="AU706" s="28">
        <v>1</v>
      </c>
      <c r="AV706" s="31">
        <f t="shared" si="87"/>
        <v>385.91043771571191</v>
      </c>
      <c r="AW706" s="34">
        <f t="shared" ref="AW706:AW769" si="93">IF(AU706=1,(0.023*AQ706^2.59*0.477),"")</f>
        <v>153.73261509542834</v>
      </c>
      <c r="BB706" s="40">
        <v>13.338277955778777</v>
      </c>
      <c r="BC706" s="40">
        <v>12.161201277662858</v>
      </c>
      <c r="BD706" s="28">
        <v>25.942</v>
      </c>
      <c r="BE706" s="28">
        <v>74.569999999999993</v>
      </c>
      <c r="BF706" s="28">
        <v>36.131999999999998</v>
      </c>
      <c r="BG706" s="28">
        <v>16.236999999999998</v>
      </c>
      <c r="BH706" s="28" t="s">
        <v>76</v>
      </c>
      <c r="BI706" s="28" t="s">
        <v>403</v>
      </c>
      <c r="BJ706" s="41">
        <v>0.31999999999999995</v>
      </c>
    </row>
    <row r="707" spans="1:62" s="28" customFormat="1" ht="15" customHeight="1" x14ac:dyDescent="0.25">
      <c r="A707" s="28" t="s">
        <v>57</v>
      </c>
      <c r="B707" s="29" t="s">
        <v>382</v>
      </c>
      <c r="C707" s="29">
        <v>7</v>
      </c>
      <c r="D707" s="30">
        <v>40753</v>
      </c>
      <c r="E707" s="28" t="s">
        <v>383</v>
      </c>
      <c r="F707" s="31">
        <v>433</v>
      </c>
      <c r="G707" s="32">
        <v>12.5</v>
      </c>
      <c r="H707" s="33">
        <v>1.3</v>
      </c>
      <c r="I707" s="28">
        <v>16.100000000000001</v>
      </c>
      <c r="J707" s="31" t="s">
        <v>60</v>
      </c>
      <c r="K707" s="31">
        <v>1</v>
      </c>
      <c r="L707" s="31">
        <f t="shared" si="88"/>
        <v>25.347209835937505</v>
      </c>
      <c r="M707" s="34">
        <f t="shared" si="89"/>
        <v>7.6075208051914514</v>
      </c>
      <c r="N707" s="35"/>
      <c r="P707" s="36">
        <v>41148</v>
      </c>
      <c r="Q707" s="28" t="s">
        <v>438</v>
      </c>
      <c r="R707" s="31">
        <v>433</v>
      </c>
      <c r="S707" s="37">
        <v>14.2</v>
      </c>
      <c r="T707" s="33">
        <v>1.3</v>
      </c>
      <c r="U707" s="28">
        <v>18.2</v>
      </c>
      <c r="V707" s="28" t="s">
        <v>60</v>
      </c>
      <c r="W707" s="28">
        <v>1</v>
      </c>
      <c r="X707" s="31">
        <f t="shared" si="90"/>
        <v>36.977056326755999</v>
      </c>
      <c r="Y707" s="34">
        <f t="shared" ref="Y707:Y770" si="94">IF(W707=1,(0.023*S707^2.59*0.477),"")</f>
        <v>10.584565310487051</v>
      </c>
      <c r="AB707" s="36">
        <v>42278</v>
      </c>
      <c r="AC707" s="28" t="s">
        <v>384</v>
      </c>
      <c r="AD707" s="29">
        <v>433</v>
      </c>
      <c r="AE707" s="38">
        <v>15.9</v>
      </c>
      <c r="AF707" s="39">
        <v>1.3</v>
      </c>
      <c r="AG707" s="28">
        <v>20.100000000000001</v>
      </c>
      <c r="AH707" s="28" t="s">
        <v>60</v>
      </c>
      <c r="AI707" s="28">
        <v>1</v>
      </c>
      <c r="AJ707" s="31">
        <f t="shared" si="91"/>
        <v>51.200542681969509</v>
      </c>
      <c r="AK707" s="34">
        <f t="shared" si="92"/>
        <v>14.186157167126886</v>
      </c>
      <c r="AN707" s="28">
        <v>433</v>
      </c>
      <c r="AO707" s="36">
        <v>42634</v>
      </c>
      <c r="AP707" s="28" t="s">
        <v>63</v>
      </c>
      <c r="AQ707" s="28">
        <v>15.8</v>
      </c>
      <c r="AR707" s="39">
        <v>1.3</v>
      </c>
      <c r="AS707" s="28">
        <v>20</v>
      </c>
      <c r="AT707" s="28" t="s">
        <v>60</v>
      </c>
      <c r="AU707" s="28">
        <v>1</v>
      </c>
      <c r="AV707" s="31">
        <f t="shared" ref="AV707:AV770" si="95">IF(AU707=1,(0.0509*BJ707*AQ707^2*AS707*0.477),"")</f>
        <v>50.30700095160001</v>
      </c>
      <c r="AW707" s="34">
        <f t="shared" si="93"/>
        <v>13.956228464575945</v>
      </c>
      <c r="BB707" s="40">
        <v>12.962863526931848</v>
      </c>
      <c r="BC707" s="40">
        <v>11.881225498392896</v>
      </c>
      <c r="BD707" s="28">
        <v>6.3280000000000003</v>
      </c>
      <c r="BE707" s="28">
        <v>74.123000000000005</v>
      </c>
      <c r="BF707" s="28">
        <v>35.976999999999997</v>
      </c>
      <c r="BG707" s="28">
        <v>16.120999999999999</v>
      </c>
      <c r="BH707" s="28" t="s">
        <v>76</v>
      </c>
      <c r="BI707" s="28" t="s">
        <v>422</v>
      </c>
      <c r="BJ707" s="41">
        <v>0.41500000000000004</v>
      </c>
    </row>
    <row r="708" spans="1:62" s="28" customFormat="1" ht="15" customHeight="1" x14ac:dyDescent="0.25">
      <c r="A708" s="28" t="s">
        <v>57</v>
      </c>
      <c r="B708" s="29" t="s">
        <v>382</v>
      </c>
      <c r="C708" s="29">
        <v>7</v>
      </c>
      <c r="D708" s="30">
        <v>40753</v>
      </c>
      <c r="E708" s="28" t="s">
        <v>383</v>
      </c>
      <c r="F708" s="31">
        <v>434</v>
      </c>
      <c r="G708" s="32">
        <v>10.7</v>
      </c>
      <c r="H708" s="33">
        <v>1.3</v>
      </c>
      <c r="I708" s="28">
        <v>7.8</v>
      </c>
      <c r="J708" s="31" t="s">
        <v>60</v>
      </c>
      <c r="K708" s="31">
        <v>1</v>
      </c>
      <c r="L708" s="31">
        <f t="shared" si="88"/>
        <v>12.575530445867996</v>
      </c>
      <c r="M708" s="34">
        <f t="shared" si="89"/>
        <v>5.0856936909134145</v>
      </c>
      <c r="N708" s="35"/>
      <c r="P708" s="36">
        <v>41148</v>
      </c>
      <c r="Q708" s="28" t="s">
        <v>438</v>
      </c>
      <c r="R708" s="31">
        <v>434</v>
      </c>
      <c r="S708" s="37">
        <v>10.8</v>
      </c>
      <c r="T708" s="33">
        <v>1.3</v>
      </c>
      <c r="U708" s="28">
        <v>7.9</v>
      </c>
      <c r="V708" s="28" t="s">
        <v>60</v>
      </c>
      <c r="W708" s="28">
        <v>1</v>
      </c>
      <c r="X708" s="31">
        <f t="shared" si="90"/>
        <v>12.975937863264001</v>
      </c>
      <c r="Y708" s="34">
        <f t="shared" si="94"/>
        <v>5.2097123142703321</v>
      </c>
      <c r="AB708" s="36">
        <v>42278</v>
      </c>
      <c r="AC708" s="28" t="s">
        <v>384</v>
      </c>
      <c r="AD708" s="29">
        <v>434</v>
      </c>
      <c r="AE708" s="38"/>
      <c r="AI708" s="28">
        <v>0</v>
      </c>
      <c r="AJ708" s="31" t="str">
        <f t="shared" si="91"/>
        <v/>
      </c>
      <c r="AK708" s="34" t="str">
        <f t="shared" si="92"/>
        <v/>
      </c>
      <c r="AL708" s="28" t="s">
        <v>90</v>
      </c>
      <c r="AN708" s="28">
        <v>434</v>
      </c>
      <c r="AO708" s="36">
        <v>42634</v>
      </c>
      <c r="AP708" s="28" t="s">
        <v>63</v>
      </c>
      <c r="AS708" s="28" t="s">
        <v>64</v>
      </c>
      <c r="AU708" s="28">
        <v>0</v>
      </c>
      <c r="AV708" s="31" t="str">
        <f t="shared" si="95"/>
        <v/>
      </c>
      <c r="AW708" s="34" t="str">
        <f t="shared" si="93"/>
        <v/>
      </c>
      <c r="AX708" s="28" t="s">
        <v>159</v>
      </c>
      <c r="BB708" s="40"/>
      <c r="BC708" s="40"/>
      <c r="BD708" s="28">
        <v>0</v>
      </c>
      <c r="BE708" s="28">
        <v>74.105000000000004</v>
      </c>
      <c r="BF708" s="28">
        <v>35.406999999999996</v>
      </c>
      <c r="BG708" s="28">
        <v>16.169</v>
      </c>
      <c r="BH708" s="28" t="s">
        <v>83</v>
      </c>
      <c r="BI708" s="28" t="s">
        <v>458</v>
      </c>
      <c r="BJ708" s="41">
        <v>0.57999999999999996</v>
      </c>
    </row>
    <row r="709" spans="1:62" s="28" customFormat="1" ht="15" customHeight="1" x14ac:dyDescent="0.25">
      <c r="A709" s="28" t="s">
        <v>57</v>
      </c>
      <c r="B709" s="29" t="s">
        <v>382</v>
      </c>
      <c r="C709" s="29">
        <v>7</v>
      </c>
      <c r="D709" s="30">
        <v>40753</v>
      </c>
      <c r="E709" s="28" t="s">
        <v>383</v>
      </c>
      <c r="F709" s="31">
        <v>435</v>
      </c>
      <c r="G709" s="32">
        <v>11.2</v>
      </c>
      <c r="H709" s="33">
        <v>1.3</v>
      </c>
      <c r="I709" s="28">
        <v>8.6999999999999993</v>
      </c>
      <c r="J709" s="31" t="s">
        <v>60</v>
      </c>
      <c r="K709" s="31">
        <v>1</v>
      </c>
      <c r="L709" s="31">
        <f t="shared" si="88"/>
        <v>15.986330212607998</v>
      </c>
      <c r="M709" s="34">
        <f t="shared" si="89"/>
        <v>5.7242803280799492</v>
      </c>
      <c r="N709" s="35"/>
      <c r="P709" s="36">
        <v>41148</v>
      </c>
      <c r="Q709" s="28" t="s">
        <v>438</v>
      </c>
      <c r="R709" s="31">
        <v>435</v>
      </c>
      <c r="S709" s="37">
        <v>11.4</v>
      </c>
      <c r="T709" s="33">
        <v>1.3</v>
      </c>
      <c r="U709" s="28">
        <v>8.8000000000000007</v>
      </c>
      <c r="V709" s="28" t="s">
        <v>60</v>
      </c>
      <c r="W709" s="28">
        <v>1</v>
      </c>
      <c r="X709" s="31">
        <f t="shared" si="90"/>
        <v>16.752740308128004</v>
      </c>
      <c r="Y709" s="34">
        <f t="shared" si="94"/>
        <v>5.992799944200109</v>
      </c>
      <c r="AB709" s="36">
        <v>42278</v>
      </c>
      <c r="AC709" s="28" t="s">
        <v>384</v>
      </c>
      <c r="AD709" s="29">
        <v>435</v>
      </c>
      <c r="AE709" s="38">
        <v>11.3</v>
      </c>
      <c r="AF709" s="39">
        <v>1.3</v>
      </c>
      <c r="AG709" s="28">
        <v>8.8000000000000007</v>
      </c>
      <c r="AH709" s="28" t="s">
        <v>60</v>
      </c>
      <c r="AI709" s="28">
        <v>1</v>
      </c>
      <c r="AJ709" s="31">
        <f t="shared" si="91"/>
        <v>16.460121652392004</v>
      </c>
      <c r="AK709" s="34">
        <f t="shared" si="92"/>
        <v>5.8575955779809012</v>
      </c>
      <c r="AN709" s="28">
        <v>435</v>
      </c>
      <c r="AO709" s="36">
        <v>42634</v>
      </c>
      <c r="AP709" s="28" t="s">
        <v>63</v>
      </c>
      <c r="AQ709" s="28">
        <v>11.2</v>
      </c>
      <c r="AR709" s="39">
        <v>1.3</v>
      </c>
      <c r="AS709" s="28">
        <v>8.6999999999999993</v>
      </c>
      <c r="AT709" s="28" t="s">
        <v>60</v>
      </c>
      <c r="AU709" s="28">
        <v>1</v>
      </c>
      <c r="AV709" s="31">
        <f t="shared" si="95"/>
        <v>15.986330212607998</v>
      </c>
      <c r="AW709" s="34">
        <f t="shared" si="93"/>
        <v>5.7242803280799492</v>
      </c>
      <c r="BB709" s="40">
        <v>11.893361673108773</v>
      </c>
      <c r="BC709" s="40">
        <v>11.44067455324971</v>
      </c>
      <c r="BD709" s="28">
        <v>5.7009999999999996</v>
      </c>
      <c r="BE709" s="28">
        <v>73.027000000000001</v>
      </c>
      <c r="BF709" s="28">
        <v>35.287999999999997</v>
      </c>
      <c r="BG709" s="28">
        <v>15.504</v>
      </c>
      <c r="BH709" s="28" t="s">
        <v>76</v>
      </c>
      <c r="BI709" s="28" t="s">
        <v>408</v>
      </c>
      <c r="BJ709" s="41">
        <v>0.60333333333333339</v>
      </c>
    </row>
    <row r="710" spans="1:62" s="28" customFormat="1" ht="15" customHeight="1" x14ac:dyDescent="0.25">
      <c r="A710" s="28" t="s">
        <v>57</v>
      </c>
      <c r="B710" s="29" t="s">
        <v>382</v>
      </c>
      <c r="C710" s="29">
        <v>7</v>
      </c>
      <c r="D710" s="30">
        <v>40753</v>
      </c>
      <c r="E710" s="28" t="s">
        <v>383</v>
      </c>
      <c r="F710" s="31">
        <v>436</v>
      </c>
      <c r="G710" s="32">
        <v>10.4</v>
      </c>
      <c r="H710" s="33">
        <v>1.3</v>
      </c>
      <c r="I710" s="28">
        <v>7.6</v>
      </c>
      <c r="J710" s="31" t="s">
        <v>60</v>
      </c>
      <c r="K710" s="31">
        <v>1</v>
      </c>
      <c r="L710" s="31">
        <f t="shared" si="88"/>
        <v>5.255599574784001</v>
      </c>
      <c r="M710" s="34">
        <f t="shared" si="89"/>
        <v>4.7245730013375553</v>
      </c>
      <c r="N710" s="35"/>
      <c r="P710" s="36">
        <v>41148</v>
      </c>
      <c r="Q710" s="28" t="s">
        <v>438</v>
      </c>
      <c r="R710" s="31">
        <v>436</v>
      </c>
      <c r="S710" s="37">
        <v>10.5</v>
      </c>
      <c r="T710" s="33">
        <v>1.3</v>
      </c>
      <c r="U710" s="28">
        <v>7.7</v>
      </c>
      <c r="V710" s="28" t="s">
        <v>60</v>
      </c>
      <c r="W710" s="28">
        <v>1</v>
      </c>
      <c r="X710" s="31">
        <f t="shared" si="90"/>
        <v>5.4276435848249998</v>
      </c>
      <c r="Y710" s="34">
        <f t="shared" si="94"/>
        <v>4.8431341601526379</v>
      </c>
      <c r="AB710" s="36">
        <v>42278</v>
      </c>
      <c r="AC710" s="28" t="s">
        <v>384</v>
      </c>
      <c r="AD710" s="29">
        <v>436</v>
      </c>
      <c r="AE710" s="38">
        <v>13.7</v>
      </c>
      <c r="AF710" s="39">
        <v>1.3</v>
      </c>
      <c r="AG710" s="28">
        <v>9.8000000000000007</v>
      </c>
      <c r="AH710" s="28" t="s">
        <v>60</v>
      </c>
      <c r="AI710" s="28">
        <v>1</v>
      </c>
      <c r="AJ710" s="31">
        <f t="shared" si="91"/>
        <v>11.760051075738</v>
      </c>
      <c r="AK710" s="34">
        <f t="shared" si="92"/>
        <v>9.6461160830421644</v>
      </c>
      <c r="AN710" s="28">
        <v>436</v>
      </c>
      <c r="AO710" s="36">
        <v>42634</v>
      </c>
      <c r="AP710" s="28" t="s">
        <v>63</v>
      </c>
      <c r="AR710" s="39"/>
      <c r="AS710" s="28" t="s">
        <v>64</v>
      </c>
      <c r="AU710" s="28">
        <v>0</v>
      </c>
      <c r="AV710" s="31" t="str">
        <f t="shared" si="95"/>
        <v/>
      </c>
      <c r="AW710" s="34" t="str">
        <f t="shared" si="93"/>
        <v/>
      </c>
      <c r="AX710" s="28" t="s">
        <v>91</v>
      </c>
      <c r="BB710" s="40">
        <v>12.247654398749825</v>
      </c>
      <c r="BC710" s="40">
        <v>14.345331316104165</v>
      </c>
      <c r="BH710" s="28" t="s">
        <v>83</v>
      </c>
      <c r="BI710" s="28" t="s">
        <v>138</v>
      </c>
      <c r="BJ710" s="41">
        <v>0.26333333333333336</v>
      </c>
    </row>
    <row r="711" spans="1:62" s="28" customFormat="1" ht="15" customHeight="1" x14ac:dyDescent="0.25">
      <c r="A711" s="28" t="s">
        <v>57</v>
      </c>
      <c r="B711" s="29" t="s">
        <v>382</v>
      </c>
      <c r="C711" s="29">
        <v>7</v>
      </c>
      <c r="D711" s="30">
        <v>40753</v>
      </c>
      <c r="E711" s="28" t="s">
        <v>383</v>
      </c>
      <c r="F711" s="31">
        <v>437</v>
      </c>
      <c r="G711" s="32">
        <v>12.6</v>
      </c>
      <c r="H711" s="33">
        <v>1.3</v>
      </c>
      <c r="I711" s="28">
        <v>9.1</v>
      </c>
      <c r="J711" s="31" t="s">
        <v>60</v>
      </c>
      <c r="K711" s="31">
        <v>1</v>
      </c>
      <c r="L711" s="31">
        <f t="shared" si="88"/>
        <v>9.2368625370839936</v>
      </c>
      <c r="M711" s="34">
        <f t="shared" si="89"/>
        <v>7.7661527252773626</v>
      </c>
      <c r="N711" s="35"/>
      <c r="P711" s="36">
        <v>41148</v>
      </c>
      <c r="Q711" s="28" t="s">
        <v>438</v>
      </c>
      <c r="R711" s="31">
        <v>437</v>
      </c>
      <c r="S711" s="37">
        <v>14.2</v>
      </c>
      <c r="T711" s="33">
        <v>1.3</v>
      </c>
      <c r="U711" s="28">
        <v>10.1</v>
      </c>
      <c r="V711" s="28" t="s">
        <v>60</v>
      </c>
      <c r="W711" s="28">
        <v>1</v>
      </c>
      <c r="X711" s="31">
        <f t="shared" si="90"/>
        <v>13.02087172563599</v>
      </c>
      <c r="Y711" s="34">
        <f t="shared" si="94"/>
        <v>10.584565310487051</v>
      </c>
      <c r="AB711" s="36">
        <v>42278</v>
      </c>
      <c r="AC711" s="28" t="s">
        <v>384</v>
      </c>
      <c r="AD711" s="29">
        <v>437</v>
      </c>
      <c r="AE711" s="38">
        <v>16.3</v>
      </c>
      <c r="AF711" s="39">
        <v>1.3</v>
      </c>
      <c r="AG711" s="28">
        <v>11.5</v>
      </c>
      <c r="AH711" s="28" t="s">
        <v>60</v>
      </c>
      <c r="AI711" s="28">
        <v>1</v>
      </c>
      <c r="AJ711" s="31">
        <f t="shared" si="91"/>
        <v>19.535073388814986</v>
      </c>
      <c r="AK711" s="34">
        <f t="shared" si="92"/>
        <v>15.129065755700713</v>
      </c>
      <c r="AN711" s="28">
        <v>437</v>
      </c>
      <c r="AO711" s="36">
        <v>42634</v>
      </c>
      <c r="AP711" s="28" t="s">
        <v>63</v>
      </c>
      <c r="AR711" s="39"/>
      <c r="AS711" s="28" t="s">
        <v>64</v>
      </c>
      <c r="AU711" s="28">
        <v>0</v>
      </c>
      <c r="AV711" s="31" t="str">
        <f t="shared" si="95"/>
        <v/>
      </c>
      <c r="AW711" s="34" t="str">
        <f t="shared" si="93"/>
        <v/>
      </c>
      <c r="AX711" s="28" t="s">
        <v>91</v>
      </c>
      <c r="BB711" s="40">
        <v>13.692390138912289</v>
      </c>
      <c r="BC711" s="40">
        <v>14.873313060283756</v>
      </c>
      <c r="BH711" s="28" t="s">
        <v>83</v>
      </c>
      <c r="BI711" s="28" t="s">
        <v>138</v>
      </c>
      <c r="BJ711" s="41">
        <v>0.26333333333333314</v>
      </c>
    </row>
    <row r="712" spans="1:62" s="28" customFormat="1" ht="15" customHeight="1" x14ac:dyDescent="0.25">
      <c r="A712" s="28" t="s">
        <v>57</v>
      </c>
      <c r="B712" s="29" t="s">
        <v>382</v>
      </c>
      <c r="C712" s="29">
        <v>7</v>
      </c>
      <c r="D712" s="30">
        <v>40753</v>
      </c>
      <c r="E712" s="28" t="s">
        <v>383</v>
      </c>
      <c r="F712" s="31">
        <v>438</v>
      </c>
      <c r="G712" s="32">
        <v>10.199999999999999</v>
      </c>
      <c r="H712" s="33">
        <v>1.3</v>
      </c>
      <c r="I712" s="28">
        <v>7.8</v>
      </c>
      <c r="J712" s="31" t="s">
        <v>60</v>
      </c>
      <c r="K712" s="31">
        <v>1</v>
      </c>
      <c r="L712" s="31">
        <f t="shared" si="88"/>
        <v>9.8514716508000006</v>
      </c>
      <c r="M712" s="34">
        <f t="shared" si="89"/>
        <v>4.4928369713835492</v>
      </c>
      <c r="N712" s="35"/>
      <c r="P712" s="36">
        <v>41148</v>
      </c>
      <c r="Q712" s="28" t="s">
        <v>438</v>
      </c>
      <c r="R712" s="31">
        <v>438</v>
      </c>
      <c r="S712" s="37">
        <v>11.1</v>
      </c>
      <c r="T712" s="33">
        <v>1.3</v>
      </c>
      <c r="U712" s="28">
        <v>8.5</v>
      </c>
      <c r="V712" s="28" t="s">
        <v>60</v>
      </c>
      <c r="W712" s="28">
        <v>1</v>
      </c>
      <c r="X712" s="31">
        <f t="shared" si="90"/>
        <v>12.71367335025</v>
      </c>
      <c r="Y712" s="34">
        <f t="shared" si="94"/>
        <v>5.5928443129475314</v>
      </c>
      <c r="AB712" s="36">
        <v>42278</v>
      </c>
      <c r="AC712" s="28" t="s">
        <v>384</v>
      </c>
      <c r="AD712" s="29">
        <v>438</v>
      </c>
      <c r="AE712" s="38">
        <v>13.2</v>
      </c>
      <c r="AF712" s="39">
        <v>1.3</v>
      </c>
      <c r="AG712" s="28">
        <v>10</v>
      </c>
      <c r="AH712" s="28" t="s">
        <v>60</v>
      </c>
      <c r="AI712" s="28">
        <v>1</v>
      </c>
      <c r="AJ712" s="31">
        <f t="shared" si="91"/>
        <v>21.152126159999995</v>
      </c>
      <c r="AK712" s="34">
        <f t="shared" si="92"/>
        <v>8.7605767121125862</v>
      </c>
      <c r="AN712" s="28">
        <v>438</v>
      </c>
      <c r="AO712" s="36">
        <v>42634</v>
      </c>
      <c r="AP712" s="28" t="s">
        <v>63</v>
      </c>
      <c r="AQ712" s="28">
        <v>13.4</v>
      </c>
      <c r="AR712" s="39">
        <v>1.3</v>
      </c>
      <c r="AS712" s="28">
        <v>10.1</v>
      </c>
      <c r="AT712" s="28" t="s">
        <v>125</v>
      </c>
      <c r="AU712" s="28">
        <v>1</v>
      </c>
      <c r="AV712" s="31">
        <f t="shared" si="95"/>
        <v>22.015935095399996</v>
      </c>
      <c r="AW712" s="34">
        <f t="shared" si="93"/>
        <v>9.1085163623669878</v>
      </c>
      <c r="BB712" s="40">
        <v>17.041285983585524</v>
      </c>
      <c r="BC712" s="40">
        <v>13.774825346008539</v>
      </c>
      <c r="BD712" s="28">
        <v>1.8009999999999999</v>
      </c>
      <c r="BE712" s="28">
        <v>78.23</v>
      </c>
      <c r="BF712" s="28">
        <v>38.265000000000001</v>
      </c>
      <c r="BG712" s="28">
        <v>18.148</v>
      </c>
      <c r="BH712" s="28" t="s">
        <v>76</v>
      </c>
      <c r="BI712" s="28" t="s">
        <v>296</v>
      </c>
      <c r="BJ712" s="41">
        <v>0.5</v>
      </c>
    </row>
    <row r="713" spans="1:62" s="28" customFormat="1" ht="15" customHeight="1" x14ac:dyDescent="0.25">
      <c r="A713" s="28" t="s">
        <v>57</v>
      </c>
      <c r="B713" s="29" t="s">
        <v>382</v>
      </c>
      <c r="C713" s="29">
        <v>7</v>
      </c>
      <c r="D713" s="30">
        <v>40753</v>
      </c>
      <c r="E713" s="28" t="s">
        <v>383</v>
      </c>
      <c r="F713" s="31">
        <v>439</v>
      </c>
      <c r="G713" s="32">
        <v>13.7</v>
      </c>
      <c r="H713" s="33">
        <v>1.3</v>
      </c>
      <c r="I713" s="28">
        <v>11.1</v>
      </c>
      <c r="J713" s="31" t="s">
        <v>60</v>
      </c>
      <c r="K713" s="31">
        <v>1</v>
      </c>
      <c r="L713" s="31">
        <f t="shared" si="88"/>
        <v>19.271931802274704</v>
      </c>
      <c r="M713" s="34">
        <f t="shared" si="89"/>
        <v>9.6461160830421644</v>
      </c>
      <c r="N713" s="35"/>
      <c r="P713" s="36">
        <v>41148</v>
      </c>
      <c r="Q713" s="28" t="s">
        <v>438</v>
      </c>
      <c r="R713" s="31">
        <v>439</v>
      </c>
      <c r="S713" s="37">
        <v>19</v>
      </c>
      <c r="T713" s="33">
        <v>1.3</v>
      </c>
      <c r="U713" s="28">
        <v>14.9</v>
      </c>
      <c r="V713" s="28" t="s">
        <v>60</v>
      </c>
      <c r="W713" s="28">
        <v>1</v>
      </c>
      <c r="X713" s="31">
        <f t="shared" si="90"/>
        <v>49.757048099370024</v>
      </c>
      <c r="Y713" s="34">
        <f t="shared" si="94"/>
        <v>22.501840478158798</v>
      </c>
      <c r="AB713" s="36">
        <v>42278</v>
      </c>
      <c r="AC713" s="28" t="s">
        <v>384</v>
      </c>
      <c r="AD713" s="29">
        <v>439</v>
      </c>
      <c r="AE713" s="38">
        <v>26.3</v>
      </c>
      <c r="AF713" s="39">
        <v>1.3</v>
      </c>
      <c r="AG713" s="28">
        <v>19.7</v>
      </c>
      <c r="AH713" s="28" t="s">
        <v>71</v>
      </c>
      <c r="AI713" s="28">
        <v>1</v>
      </c>
      <c r="AJ713" s="31">
        <f t="shared" si="91"/>
        <v>126.04884199689694</v>
      </c>
      <c r="AK713" s="34">
        <f t="shared" si="92"/>
        <v>52.231392412428605</v>
      </c>
      <c r="AN713" s="28">
        <v>439</v>
      </c>
      <c r="AO713" s="36">
        <v>42634</v>
      </c>
      <c r="AP713" s="28" t="s">
        <v>63</v>
      </c>
      <c r="AQ713" s="28">
        <v>26.9</v>
      </c>
      <c r="AR713" s="39">
        <v>1.3</v>
      </c>
      <c r="AS713" s="28">
        <v>20.100000000000001</v>
      </c>
      <c r="AT713" s="28" t="s">
        <v>71</v>
      </c>
      <c r="AU713" s="28">
        <v>1</v>
      </c>
      <c r="AV713" s="31">
        <f t="shared" si="95"/>
        <v>134.54320051706134</v>
      </c>
      <c r="AW713" s="34">
        <f t="shared" si="93"/>
        <v>55.373837292373196</v>
      </c>
      <c r="BB713" s="40">
        <v>13.224397467342989</v>
      </c>
      <c r="BC713" s="40">
        <v>19.113926468193512</v>
      </c>
      <c r="BD713" s="28">
        <v>13.603999999999999</v>
      </c>
      <c r="BE713" s="28">
        <v>74.287000000000006</v>
      </c>
      <c r="BF713" s="28">
        <v>43.814999999999998</v>
      </c>
      <c r="BG713" s="28">
        <v>15.446999999999999</v>
      </c>
      <c r="BH713" s="28" t="s">
        <v>83</v>
      </c>
      <c r="BI713" s="28" t="s">
        <v>84</v>
      </c>
      <c r="BJ713" s="41">
        <v>0.38100000000000017</v>
      </c>
    </row>
    <row r="714" spans="1:62" s="28" customFormat="1" ht="15" customHeight="1" x14ac:dyDescent="0.25">
      <c r="A714" s="28" t="s">
        <v>57</v>
      </c>
      <c r="B714" s="29" t="s">
        <v>382</v>
      </c>
      <c r="C714" s="29">
        <v>7</v>
      </c>
      <c r="D714" s="30">
        <v>40753</v>
      </c>
      <c r="E714" s="28" t="s">
        <v>383</v>
      </c>
      <c r="F714" s="31">
        <v>440</v>
      </c>
      <c r="G714" s="32">
        <v>10.5</v>
      </c>
      <c r="H714" s="33">
        <v>1.3</v>
      </c>
      <c r="I714" s="28">
        <v>8.6</v>
      </c>
      <c r="J714" s="31" t="s">
        <v>60</v>
      </c>
      <c r="K714" s="31">
        <v>1</v>
      </c>
      <c r="L714" s="31">
        <f t="shared" si="88"/>
        <v>9.5534735924250018</v>
      </c>
      <c r="M714" s="34">
        <f t="shared" si="89"/>
        <v>4.8431341601526379</v>
      </c>
      <c r="N714" s="35"/>
      <c r="P714" s="36">
        <v>41148</v>
      </c>
      <c r="Q714" s="28" t="s">
        <v>438</v>
      </c>
      <c r="R714" s="31">
        <v>440</v>
      </c>
      <c r="S714" s="37">
        <v>11.4</v>
      </c>
      <c r="T714" s="33">
        <v>1.3</v>
      </c>
      <c r="U714" s="28">
        <v>9.1999999999999993</v>
      </c>
      <c r="V714" s="28" t="s">
        <v>60</v>
      </c>
      <c r="W714" s="28">
        <v>1</v>
      </c>
      <c r="X714" s="31">
        <f t="shared" si="90"/>
        <v>12.047079827304001</v>
      </c>
      <c r="Y714" s="34">
        <f t="shared" si="94"/>
        <v>5.992799944200109</v>
      </c>
      <c r="AB714" s="36">
        <v>42278</v>
      </c>
      <c r="AC714" s="28" t="s">
        <v>384</v>
      </c>
      <c r="AD714" s="29">
        <v>440</v>
      </c>
      <c r="AE714" s="38">
        <v>14.7</v>
      </c>
      <c r="AF714" s="39">
        <v>1.3</v>
      </c>
      <c r="AG714" s="28">
        <v>11.7</v>
      </c>
      <c r="AH714" s="28" t="s">
        <v>60</v>
      </c>
      <c r="AI714" s="28">
        <v>1</v>
      </c>
      <c r="AJ714" s="31">
        <f t="shared" si="91"/>
        <v>25.474448421103499</v>
      </c>
      <c r="AK714" s="34">
        <f t="shared" si="92"/>
        <v>11.577055413813277</v>
      </c>
      <c r="AN714" s="28">
        <v>440</v>
      </c>
      <c r="AO714" s="36">
        <v>42634</v>
      </c>
      <c r="AP714" s="28" t="s">
        <v>63</v>
      </c>
      <c r="AQ714" s="28">
        <v>16.399999999999999</v>
      </c>
      <c r="AR714" s="39">
        <v>1.3</v>
      </c>
      <c r="AS714" s="28">
        <v>12.9</v>
      </c>
      <c r="AT714" s="28" t="s">
        <v>125</v>
      </c>
      <c r="AU714" s="28">
        <v>1</v>
      </c>
      <c r="AV714" s="31">
        <f t="shared" si="95"/>
        <v>34.959214386648</v>
      </c>
      <c r="AW714" s="34">
        <f t="shared" si="93"/>
        <v>15.370634002717601</v>
      </c>
      <c r="BB714" s="40">
        <v>10.860828690203526</v>
      </c>
      <c r="BC714" s="40">
        <v>13.483795226748322</v>
      </c>
      <c r="BD714" s="28">
        <v>15.54</v>
      </c>
      <c r="BE714" s="28">
        <v>72.447999999999993</v>
      </c>
      <c r="BF714" s="28">
        <v>38.502000000000002</v>
      </c>
      <c r="BG714" s="28">
        <v>14.754</v>
      </c>
      <c r="BH714" s="28" t="s">
        <v>76</v>
      </c>
      <c r="BI714" s="28" t="s">
        <v>422</v>
      </c>
      <c r="BJ714" s="41">
        <v>0.41500000000000004</v>
      </c>
    </row>
    <row r="715" spans="1:62" s="28" customFormat="1" ht="15" customHeight="1" x14ac:dyDescent="0.25">
      <c r="A715" s="28" t="s">
        <v>57</v>
      </c>
      <c r="B715" s="29" t="s">
        <v>382</v>
      </c>
      <c r="C715" s="29">
        <v>7</v>
      </c>
      <c r="D715" s="30">
        <v>40753</v>
      </c>
      <c r="E715" s="28" t="s">
        <v>383</v>
      </c>
      <c r="F715" s="31">
        <v>441</v>
      </c>
      <c r="G715" s="32">
        <v>13.2</v>
      </c>
      <c r="H715" s="33">
        <v>1.3</v>
      </c>
      <c r="I715" s="28">
        <v>9.5</v>
      </c>
      <c r="J715" s="31" t="s">
        <v>71</v>
      </c>
      <c r="K715" s="31">
        <v>1</v>
      </c>
      <c r="L715" s="31">
        <f t="shared" si="88"/>
        <v>23.30964302832</v>
      </c>
      <c r="M715" s="34">
        <f t="shared" si="89"/>
        <v>8.7605767121125862</v>
      </c>
      <c r="N715" s="35"/>
      <c r="P715" s="36">
        <v>41148</v>
      </c>
      <c r="Q715" s="28" t="s">
        <v>438</v>
      </c>
      <c r="R715" s="31">
        <v>441</v>
      </c>
      <c r="S715" s="37">
        <v>13.5</v>
      </c>
      <c r="T715" s="33">
        <v>1.3</v>
      </c>
      <c r="U715" s="28">
        <v>9.6999999999999993</v>
      </c>
      <c r="V715" s="28" t="s">
        <v>71</v>
      </c>
      <c r="W715" s="28">
        <v>1</v>
      </c>
      <c r="X715" s="31">
        <f t="shared" si="90"/>
        <v>24.894501043049999</v>
      </c>
      <c r="Y715" s="34">
        <f t="shared" si="94"/>
        <v>9.2856150527302415</v>
      </c>
      <c r="AB715" s="36">
        <v>42278</v>
      </c>
      <c r="AC715" s="28" t="s">
        <v>384</v>
      </c>
      <c r="AD715" s="29">
        <v>441</v>
      </c>
      <c r="AE715" s="38">
        <v>13.4</v>
      </c>
      <c r="AF715" s="39">
        <v>1.3</v>
      </c>
      <c r="AG715" s="28">
        <v>9.6</v>
      </c>
      <c r="AH715" s="28" t="s">
        <v>71</v>
      </c>
      <c r="AI715" s="28">
        <v>1</v>
      </c>
      <c r="AJ715" s="31">
        <f t="shared" si="91"/>
        <v>24.274203289344001</v>
      </c>
      <c r="AK715" s="34">
        <f t="shared" si="92"/>
        <v>9.1085163623669878</v>
      </c>
      <c r="AN715" s="28">
        <v>441</v>
      </c>
      <c r="AO715" s="36">
        <v>42634</v>
      </c>
      <c r="AP715" s="28" t="s">
        <v>63</v>
      </c>
      <c r="AR715" s="39"/>
      <c r="AS715" s="28" t="s">
        <v>64</v>
      </c>
      <c r="AU715" s="28">
        <v>0</v>
      </c>
      <c r="AV715" s="31" t="str">
        <f t="shared" si="95"/>
        <v/>
      </c>
      <c r="AW715" s="34" t="str">
        <f t="shared" si="93"/>
        <v/>
      </c>
      <c r="AX715" s="28" t="s">
        <v>159</v>
      </c>
      <c r="BB715" s="40">
        <v>9.0671523048436082</v>
      </c>
      <c r="BC715" s="40">
        <v>10.049547593562716</v>
      </c>
      <c r="BD715" s="28">
        <v>0</v>
      </c>
      <c r="BE715" s="28">
        <v>70.034000000000006</v>
      </c>
      <c r="BF715" s="28">
        <v>34.472999999999999</v>
      </c>
      <c r="BG715" s="28">
        <v>13.920999999999999</v>
      </c>
      <c r="BH715" s="28" t="s">
        <v>83</v>
      </c>
      <c r="BI715" s="28" t="s">
        <v>458</v>
      </c>
      <c r="BJ715" s="41">
        <v>0.57999999999999996</v>
      </c>
    </row>
    <row r="716" spans="1:62" s="28" customFormat="1" ht="15" customHeight="1" x14ac:dyDescent="0.25">
      <c r="A716" s="28" t="s">
        <v>57</v>
      </c>
      <c r="B716" s="29" t="s">
        <v>382</v>
      </c>
      <c r="C716" s="29">
        <v>7</v>
      </c>
      <c r="D716" s="30">
        <v>40753</v>
      </c>
      <c r="E716" s="28" t="s">
        <v>383</v>
      </c>
      <c r="F716" s="31">
        <v>442</v>
      </c>
      <c r="G716" s="32">
        <v>14.1</v>
      </c>
      <c r="H716" s="33">
        <v>1.3</v>
      </c>
      <c r="I716" s="28">
        <v>10.1</v>
      </c>
      <c r="J716" s="31" t="s">
        <v>60</v>
      </c>
      <c r="K716" s="31">
        <v>1</v>
      </c>
      <c r="L716" s="31">
        <f t="shared" si="88"/>
        <v>20.232234833719502</v>
      </c>
      <c r="M716" s="34">
        <f t="shared" si="89"/>
        <v>10.392588148867096</v>
      </c>
      <c r="N716" s="35"/>
      <c r="P716" s="36">
        <v>41148</v>
      </c>
      <c r="Q716" s="28" t="s">
        <v>438</v>
      </c>
      <c r="R716" s="31">
        <v>442</v>
      </c>
      <c r="S716" s="37">
        <v>14.3</v>
      </c>
      <c r="T716" s="33">
        <v>1.3</v>
      </c>
      <c r="U716" s="28">
        <v>10.199999999999999</v>
      </c>
      <c r="V716" s="28" t="s">
        <v>60</v>
      </c>
      <c r="W716" s="28">
        <v>1</v>
      </c>
      <c r="X716" s="31">
        <f t="shared" si="90"/>
        <v>21.016311883280999</v>
      </c>
      <c r="Y716" s="34">
        <f t="shared" si="94"/>
        <v>10.778704159015803</v>
      </c>
      <c r="AB716" s="36">
        <v>42278</v>
      </c>
      <c r="AC716" s="28" t="s">
        <v>384</v>
      </c>
      <c r="AD716" s="29">
        <v>442</v>
      </c>
      <c r="AE716" s="38"/>
      <c r="AI716" s="28">
        <v>0</v>
      </c>
      <c r="AJ716" s="31" t="str">
        <f t="shared" si="91"/>
        <v/>
      </c>
      <c r="AK716" s="34" t="str">
        <f t="shared" si="92"/>
        <v/>
      </c>
      <c r="AL716" s="28" t="s">
        <v>90</v>
      </c>
      <c r="AN716" s="28">
        <v>442</v>
      </c>
      <c r="AO716" s="36">
        <v>42634</v>
      </c>
      <c r="AP716" s="28" t="s">
        <v>63</v>
      </c>
      <c r="AS716" s="28" t="s">
        <v>64</v>
      </c>
      <c r="AU716" s="28">
        <v>0</v>
      </c>
      <c r="AV716" s="31" t="str">
        <f t="shared" si="95"/>
        <v/>
      </c>
      <c r="AW716" s="34" t="str">
        <f t="shared" si="93"/>
        <v/>
      </c>
      <c r="AX716" s="28" t="s">
        <v>159</v>
      </c>
      <c r="BB716" s="40"/>
      <c r="BC716" s="40"/>
      <c r="BD716" s="28">
        <v>0</v>
      </c>
      <c r="BE716" s="28">
        <v>69.897000000000006</v>
      </c>
      <c r="BF716" s="28">
        <v>30.577000000000002</v>
      </c>
      <c r="BG716" s="28">
        <v>13.641999999999999</v>
      </c>
      <c r="BH716" s="28" t="s">
        <v>76</v>
      </c>
      <c r="BI716" s="37" t="s">
        <v>422</v>
      </c>
      <c r="BJ716" s="41">
        <v>0.41500000000000004</v>
      </c>
    </row>
    <row r="717" spans="1:62" s="28" customFormat="1" ht="15" customHeight="1" x14ac:dyDescent="0.25">
      <c r="A717" s="28" t="s">
        <v>57</v>
      </c>
      <c r="B717" s="29" t="s">
        <v>382</v>
      </c>
      <c r="C717" s="29">
        <v>7</v>
      </c>
      <c r="D717" s="30">
        <v>40753</v>
      </c>
      <c r="E717" s="28" t="s">
        <v>383</v>
      </c>
      <c r="F717" s="31">
        <v>443</v>
      </c>
      <c r="G717" s="32">
        <v>17.899999999999999</v>
      </c>
      <c r="H717" s="33">
        <v>1.3</v>
      </c>
      <c r="I717" s="28">
        <v>17.2</v>
      </c>
      <c r="J717" s="31" t="s">
        <v>60</v>
      </c>
      <c r="K717" s="31">
        <v>1</v>
      </c>
      <c r="L717" s="31">
        <f t="shared" si="88"/>
        <v>55.528861201793987</v>
      </c>
      <c r="M717" s="34">
        <f t="shared" si="89"/>
        <v>19.281266852215733</v>
      </c>
      <c r="N717" s="35"/>
      <c r="P717" s="36">
        <v>41148</v>
      </c>
      <c r="Q717" s="28" t="s">
        <v>438</v>
      </c>
      <c r="R717" s="31">
        <v>443</v>
      </c>
      <c r="S717" s="37">
        <v>19</v>
      </c>
      <c r="T717" s="33">
        <v>1.3</v>
      </c>
      <c r="U717" s="28">
        <v>18.100000000000001</v>
      </c>
      <c r="V717" s="28" t="s">
        <v>60</v>
      </c>
      <c r="W717" s="28">
        <v>1</v>
      </c>
      <c r="X717" s="31">
        <f t="shared" si="90"/>
        <v>65.837000263950003</v>
      </c>
      <c r="Y717" s="34">
        <f t="shared" si="94"/>
        <v>22.501840478158798</v>
      </c>
      <c r="AB717" s="36">
        <v>42278</v>
      </c>
      <c r="AC717" s="28" t="s">
        <v>384</v>
      </c>
      <c r="AD717" s="29">
        <v>443</v>
      </c>
      <c r="AE717" s="38">
        <v>20.7</v>
      </c>
      <c r="AF717" s="39">
        <v>1.3</v>
      </c>
      <c r="AG717" s="28">
        <v>19.5</v>
      </c>
      <c r="AH717" s="28" t="s">
        <v>60</v>
      </c>
      <c r="AI717" s="28">
        <v>1</v>
      </c>
      <c r="AJ717" s="31">
        <f t="shared" si="91"/>
        <v>84.189816002272494</v>
      </c>
      <c r="AK717" s="34">
        <f t="shared" si="92"/>
        <v>28.093730359218149</v>
      </c>
      <c r="AN717" s="28">
        <v>443</v>
      </c>
      <c r="AO717" s="36">
        <v>42634</v>
      </c>
      <c r="AP717" s="28" t="s">
        <v>63</v>
      </c>
      <c r="AQ717" s="28">
        <v>21.9</v>
      </c>
      <c r="AR717" s="39">
        <v>1.3</v>
      </c>
      <c r="AS717" s="28">
        <v>20.5</v>
      </c>
      <c r="AT717" s="28" t="s">
        <v>60</v>
      </c>
      <c r="AU717" s="28">
        <v>1</v>
      </c>
      <c r="AV717" s="31">
        <f t="shared" si="95"/>
        <v>99.066392583547497</v>
      </c>
      <c r="AW717" s="34">
        <f t="shared" si="93"/>
        <v>32.508465691241781</v>
      </c>
      <c r="BB717" s="40">
        <v>7.6945759080780149</v>
      </c>
      <c r="BC717" s="40">
        <v>4.9375456138910954</v>
      </c>
      <c r="BD717" s="28">
        <v>16.338999999999999</v>
      </c>
      <c r="BE717" s="28">
        <v>68.730999999999995</v>
      </c>
      <c r="BF717" s="28">
        <v>29.013999999999999</v>
      </c>
      <c r="BG717" s="28">
        <v>13.217000000000001</v>
      </c>
      <c r="BH717" s="28" t="s">
        <v>76</v>
      </c>
      <c r="BI717" s="28" t="s">
        <v>414</v>
      </c>
      <c r="BJ717" s="41">
        <v>0.41499999999999998</v>
      </c>
    </row>
    <row r="718" spans="1:62" s="28" customFormat="1" ht="15" customHeight="1" x14ac:dyDescent="0.25">
      <c r="A718" s="28" t="s">
        <v>57</v>
      </c>
      <c r="B718" s="29" t="s">
        <v>382</v>
      </c>
      <c r="C718" s="29">
        <v>7</v>
      </c>
      <c r="D718" s="30">
        <v>40753</v>
      </c>
      <c r="E718" s="28" t="s">
        <v>383</v>
      </c>
      <c r="F718" s="31">
        <v>445</v>
      </c>
      <c r="G718" s="32">
        <v>12.3</v>
      </c>
      <c r="H718" s="33">
        <v>1.3</v>
      </c>
      <c r="I718" s="28">
        <v>8.9</v>
      </c>
      <c r="J718" s="31" t="s">
        <v>60</v>
      </c>
      <c r="K718" s="31">
        <v>1</v>
      </c>
      <c r="L718" s="31">
        <f t="shared" si="88"/>
        <v>8.6087922510690014</v>
      </c>
      <c r="M718" s="34">
        <f t="shared" si="89"/>
        <v>7.2962625559620715</v>
      </c>
      <c r="N718" s="35"/>
      <c r="P718" s="36">
        <v>41148</v>
      </c>
      <c r="Q718" s="28" t="s">
        <v>438</v>
      </c>
      <c r="R718" s="31">
        <v>445</v>
      </c>
      <c r="S718" s="37">
        <v>13.8</v>
      </c>
      <c r="T718" s="33">
        <v>1.3</v>
      </c>
      <c r="U718" s="28">
        <v>9.9</v>
      </c>
      <c r="V718" s="28" t="s">
        <v>60</v>
      </c>
      <c r="W718" s="28">
        <v>1</v>
      </c>
      <c r="X718" s="31">
        <f t="shared" si="90"/>
        <v>12.054115968444004</v>
      </c>
      <c r="Y718" s="34">
        <f t="shared" si="94"/>
        <v>9.8295367072577413</v>
      </c>
      <c r="AB718" s="36">
        <v>42278</v>
      </c>
      <c r="AC718" s="28" t="s">
        <v>384</v>
      </c>
      <c r="AD718" s="29">
        <v>445</v>
      </c>
      <c r="AE718" s="38">
        <v>21.1</v>
      </c>
      <c r="AF718" s="39">
        <v>1.3</v>
      </c>
      <c r="AG718" s="28">
        <v>14.4</v>
      </c>
      <c r="AH718" s="28" t="s">
        <v>226</v>
      </c>
      <c r="AI718" s="28">
        <v>1</v>
      </c>
      <c r="AJ718" s="31">
        <f t="shared" si="91"/>
        <v>40.989196084176008</v>
      </c>
      <c r="AK718" s="34">
        <f t="shared" si="92"/>
        <v>29.521456079485549</v>
      </c>
      <c r="AN718" s="28">
        <v>445</v>
      </c>
      <c r="AO718" s="36">
        <v>42634</v>
      </c>
      <c r="AP718" s="28" t="s">
        <v>63</v>
      </c>
      <c r="AR718" s="39"/>
      <c r="AS718" s="28" t="s">
        <v>64</v>
      </c>
      <c r="AU718" s="28">
        <v>0</v>
      </c>
      <c r="AV718" s="31" t="str">
        <f t="shared" si="95"/>
        <v/>
      </c>
      <c r="AW718" s="34" t="str">
        <f t="shared" si="93"/>
        <v/>
      </c>
      <c r="AX718" s="28" t="s">
        <v>351</v>
      </c>
      <c r="BB718" s="40">
        <v>5.2150498823281879</v>
      </c>
      <c r="BC718" s="40">
        <v>3.0555000000000008</v>
      </c>
      <c r="BD718" s="28">
        <v>0</v>
      </c>
      <c r="BE718" s="28">
        <v>65.725999999999999</v>
      </c>
      <c r="BF718" s="28">
        <v>26.47</v>
      </c>
      <c r="BG718" s="28">
        <v>11.058</v>
      </c>
      <c r="BH718" s="28" t="s">
        <v>83</v>
      </c>
      <c r="BI718" s="28" t="s">
        <v>138</v>
      </c>
      <c r="BJ718" s="41">
        <v>0.26333333333333336</v>
      </c>
    </row>
    <row r="719" spans="1:62" s="28" customFormat="1" ht="15" customHeight="1" x14ac:dyDescent="0.25">
      <c r="A719" s="28" t="s">
        <v>57</v>
      </c>
      <c r="B719" s="29" t="s">
        <v>382</v>
      </c>
      <c r="C719" s="29">
        <v>7</v>
      </c>
      <c r="D719" s="30">
        <v>40753</v>
      </c>
      <c r="E719" s="28" t="s">
        <v>383</v>
      </c>
      <c r="F719" s="31">
        <v>446</v>
      </c>
      <c r="G719" s="32">
        <v>10.8</v>
      </c>
      <c r="H719" s="33">
        <v>1.3</v>
      </c>
      <c r="I719" s="28">
        <v>7.9</v>
      </c>
      <c r="J719" s="31" t="s">
        <v>60</v>
      </c>
      <c r="K719" s="31">
        <v>1</v>
      </c>
      <c r="L719" s="31">
        <f t="shared" si="88"/>
        <v>7.1591381314560012</v>
      </c>
      <c r="M719" s="34">
        <f t="shared" si="89"/>
        <v>5.2097123142703321</v>
      </c>
      <c r="N719" s="35"/>
      <c r="P719" s="36">
        <v>41148</v>
      </c>
      <c r="Q719" s="28" t="s">
        <v>438</v>
      </c>
      <c r="R719" s="31">
        <v>446</v>
      </c>
      <c r="S719" s="37">
        <v>11</v>
      </c>
      <c r="T719" s="33">
        <v>1.3</v>
      </c>
      <c r="U719" s="28">
        <v>8</v>
      </c>
      <c r="V719" s="28" t="s">
        <v>71</v>
      </c>
      <c r="W719" s="28">
        <v>1</v>
      </c>
      <c r="X719" s="31">
        <f t="shared" si="90"/>
        <v>7.5207559680000005</v>
      </c>
      <c r="Y719" s="34">
        <f t="shared" si="94"/>
        <v>5.4632776147928253</v>
      </c>
      <c r="AB719" s="36">
        <v>42278</v>
      </c>
      <c r="AC719" s="28" t="s">
        <v>384</v>
      </c>
      <c r="AD719" s="29">
        <v>446</v>
      </c>
      <c r="AE719" s="38"/>
      <c r="AI719" s="28">
        <v>0</v>
      </c>
      <c r="AJ719" s="31" t="str">
        <f t="shared" si="91"/>
        <v/>
      </c>
      <c r="AK719" s="34" t="str">
        <f t="shared" si="92"/>
        <v/>
      </c>
      <c r="AL719" s="28" t="s">
        <v>168</v>
      </c>
      <c r="AN719" s="28">
        <v>446</v>
      </c>
      <c r="AO719" s="36">
        <v>42634</v>
      </c>
      <c r="AP719" s="28" t="s">
        <v>63</v>
      </c>
      <c r="AS719" s="28" t="s">
        <v>64</v>
      </c>
      <c r="AU719" s="28">
        <v>0</v>
      </c>
      <c r="AV719" s="31" t="str">
        <f t="shared" si="95"/>
        <v/>
      </c>
      <c r="AW719" s="34" t="str">
        <f t="shared" si="93"/>
        <v/>
      </c>
      <c r="AX719" s="28" t="s">
        <v>91</v>
      </c>
      <c r="BB719" s="40"/>
      <c r="BC719" s="40"/>
      <c r="BH719" s="28" t="s">
        <v>83</v>
      </c>
      <c r="BI719" s="37" t="s">
        <v>397</v>
      </c>
      <c r="BJ719" s="41">
        <v>0.32</v>
      </c>
    </row>
    <row r="720" spans="1:62" s="28" customFormat="1" ht="15" customHeight="1" x14ac:dyDescent="0.25">
      <c r="A720" s="28" t="s">
        <v>57</v>
      </c>
      <c r="B720" s="29" t="s">
        <v>382</v>
      </c>
      <c r="C720" s="29">
        <v>7</v>
      </c>
      <c r="D720" s="30">
        <v>40753</v>
      </c>
      <c r="E720" s="28" t="s">
        <v>383</v>
      </c>
      <c r="F720" s="31">
        <v>447</v>
      </c>
      <c r="G720" s="32">
        <v>14.1</v>
      </c>
      <c r="H720" s="33">
        <v>1.3</v>
      </c>
      <c r="I720" s="28">
        <v>10.1</v>
      </c>
      <c r="J720" s="31" t="s">
        <v>60</v>
      </c>
      <c r="K720" s="31">
        <v>1</v>
      </c>
      <c r="L720" s="31">
        <f t="shared" si="88"/>
        <v>12.838124914569001</v>
      </c>
      <c r="M720" s="34">
        <f t="shared" si="89"/>
        <v>10.392588148867096</v>
      </c>
      <c r="N720" s="35"/>
      <c r="P720" s="36">
        <v>41148</v>
      </c>
      <c r="Q720" s="28" t="s">
        <v>438</v>
      </c>
      <c r="R720" s="31">
        <v>447</v>
      </c>
      <c r="S720" s="37">
        <v>14.5</v>
      </c>
      <c r="T720" s="33">
        <v>1.3</v>
      </c>
      <c r="U720" s="28">
        <v>10.3</v>
      </c>
      <c r="V720" s="28" t="s">
        <v>60</v>
      </c>
      <c r="W720" s="28">
        <v>1</v>
      </c>
      <c r="X720" s="31">
        <f t="shared" si="90"/>
        <v>13.845709875675002</v>
      </c>
      <c r="Y720" s="34">
        <f t="shared" si="94"/>
        <v>11.173502766174817</v>
      </c>
      <c r="AB720" s="36">
        <v>42278</v>
      </c>
      <c r="AC720" s="28" t="s">
        <v>384</v>
      </c>
      <c r="AD720" s="29">
        <v>447</v>
      </c>
      <c r="AE720" s="38"/>
      <c r="AI720" s="28">
        <v>0</v>
      </c>
      <c r="AJ720" s="31" t="str">
        <f t="shared" si="91"/>
        <v/>
      </c>
      <c r="AK720" s="34" t="str">
        <f t="shared" si="92"/>
        <v/>
      </c>
      <c r="AL720" s="28" t="s">
        <v>90</v>
      </c>
      <c r="AN720" s="28">
        <v>447</v>
      </c>
      <c r="AO720" s="36">
        <v>42634</v>
      </c>
      <c r="AP720" s="28" t="s">
        <v>63</v>
      </c>
      <c r="AS720" s="28" t="s">
        <v>64</v>
      </c>
      <c r="AU720" s="28">
        <v>0</v>
      </c>
      <c r="AV720" s="31" t="str">
        <f t="shared" si="95"/>
        <v/>
      </c>
      <c r="AW720" s="34" t="str">
        <f t="shared" si="93"/>
        <v/>
      </c>
      <c r="AX720" s="28" t="s">
        <v>91</v>
      </c>
      <c r="BB720" s="40"/>
      <c r="BC720" s="40"/>
      <c r="BH720" s="28" t="s">
        <v>83</v>
      </c>
      <c r="BI720" s="37" t="s">
        <v>138</v>
      </c>
      <c r="BJ720" s="41">
        <v>0.26333333333333336</v>
      </c>
    </row>
    <row r="721" spans="1:62" s="28" customFormat="1" ht="15" customHeight="1" x14ac:dyDescent="0.25">
      <c r="A721" s="28" t="s">
        <v>57</v>
      </c>
      <c r="B721" s="29" t="s">
        <v>382</v>
      </c>
      <c r="C721" s="29">
        <v>7</v>
      </c>
      <c r="D721" s="30"/>
      <c r="F721" s="31"/>
      <c r="G721" s="32"/>
      <c r="H721" s="33"/>
      <c r="J721" s="31"/>
      <c r="K721" s="31"/>
      <c r="L721" s="31" t="str">
        <f t="shared" si="88"/>
        <v/>
      </c>
      <c r="M721" s="34" t="str">
        <f t="shared" si="89"/>
        <v/>
      </c>
      <c r="N721" s="35"/>
      <c r="P721" s="36">
        <v>41148</v>
      </c>
      <c r="Q721" s="28" t="s">
        <v>438</v>
      </c>
      <c r="R721" s="28">
        <v>1702</v>
      </c>
      <c r="S721" s="37">
        <v>11.6</v>
      </c>
      <c r="T721" s="33">
        <v>1.3</v>
      </c>
      <c r="U721" s="28">
        <v>8.4</v>
      </c>
      <c r="V721" s="28" t="s">
        <v>115</v>
      </c>
      <c r="W721" s="28">
        <v>1</v>
      </c>
      <c r="X721" s="31">
        <f t="shared" si="90"/>
        <v>7.2266540088960003</v>
      </c>
      <c r="Y721" s="34">
        <f t="shared" si="94"/>
        <v>6.2689153732857967</v>
      </c>
      <c r="AB721" s="36">
        <v>42278</v>
      </c>
      <c r="AC721" s="28" t="s">
        <v>384</v>
      </c>
      <c r="AD721" s="29">
        <v>1702</v>
      </c>
      <c r="AE721" s="38">
        <v>14.5</v>
      </c>
      <c r="AF721" s="39">
        <v>1.3</v>
      </c>
      <c r="AG721" s="28">
        <v>10.3</v>
      </c>
      <c r="AH721" s="28" t="s">
        <v>294</v>
      </c>
      <c r="AI721" s="28">
        <v>1</v>
      </c>
      <c r="AJ721" s="31">
        <f t="shared" si="91"/>
        <v>13.845709875675002</v>
      </c>
      <c r="AK721" s="34">
        <f t="shared" si="92"/>
        <v>11.173502766174817</v>
      </c>
      <c r="AN721" s="28">
        <v>1702</v>
      </c>
      <c r="AO721" s="36">
        <v>42634</v>
      </c>
      <c r="AP721" s="28" t="s">
        <v>63</v>
      </c>
      <c r="AR721" s="39"/>
      <c r="AS721" s="28" t="s">
        <v>64</v>
      </c>
      <c r="AU721" s="28">
        <v>0</v>
      </c>
      <c r="AV721" s="31" t="str">
        <f t="shared" si="95"/>
        <v/>
      </c>
      <c r="AW721" s="34" t="str">
        <f t="shared" si="93"/>
        <v/>
      </c>
      <c r="AX721" s="28" t="s">
        <v>91</v>
      </c>
      <c r="BB721" s="40">
        <v>13.830509341603687</v>
      </c>
      <c r="BC721" s="40">
        <v>15.859326918823426</v>
      </c>
      <c r="BH721" s="28" t="s">
        <v>83</v>
      </c>
      <c r="BI721" s="37" t="s">
        <v>138</v>
      </c>
      <c r="BJ721" s="41">
        <v>0.26333333333333336</v>
      </c>
    </row>
    <row r="722" spans="1:62" s="28" customFormat="1" ht="15" customHeight="1" x14ac:dyDescent="0.25">
      <c r="A722" s="28" t="s">
        <v>57</v>
      </c>
      <c r="B722" s="29" t="s">
        <v>382</v>
      </c>
      <c r="C722" s="29">
        <v>7</v>
      </c>
      <c r="D722" s="30"/>
      <c r="F722" s="31"/>
      <c r="G722" s="32"/>
      <c r="H722" s="33"/>
      <c r="J722" s="31"/>
      <c r="K722" s="31"/>
      <c r="L722" s="31" t="str">
        <f t="shared" si="88"/>
        <v/>
      </c>
      <c r="M722" s="34" t="str">
        <f t="shared" si="89"/>
        <v/>
      </c>
      <c r="N722" s="35"/>
      <c r="P722" s="36">
        <v>41148</v>
      </c>
      <c r="Q722" s="28" t="s">
        <v>438</v>
      </c>
      <c r="R722" s="28">
        <v>1703</v>
      </c>
      <c r="S722" s="37">
        <v>10.7</v>
      </c>
      <c r="T722" s="33">
        <v>1.3</v>
      </c>
      <c r="U722" s="28">
        <v>8.6999999999999993</v>
      </c>
      <c r="V722" s="28" t="s">
        <v>115</v>
      </c>
      <c r="W722" s="28">
        <v>1</v>
      </c>
      <c r="X722" s="31">
        <f t="shared" si="90"/>
        <v>11.311088498064422</v>
      </c>
      <c r="Y722" s="34">
        <f t="shared" si="94"/>
        <v>5.0856936909134145</v>
      </c>
      <c r="AB722" s="36">
        <v>42278</v>
      </c>
      <c r="AC722" s="28" t="s">
        <v>384</v>
      </c>
      <c r="AD722" s="29">
        <v>1703</v>
      </c>
      <c r="AE722" s="38">
        <v>10.9</v>
      </c>
      <c r="AF722" s="39">
        <v>1.3</v>
      </c>
      <c r="AG722" s="28">
        <v>8.8000000000000007</v>
      </c>
      <c r="AH722" s="28" t="s">
        <v>60</v>
      </c>
      <c r="AI722" s="28">
        <v>1</v>
      </c>
      <c r="AJ722" s="31">
        <f t="shared" si="91"/>
        <v>11.87280296045963</v>
      </c>
      <c r="AK722" s="34">
        <f t="shared" si="92"/>
        <v>5.3355702791226971</v>
      </c>
      <c r="AN722" s="28">
        <v>1703</v>
      </c>
      <c r="AO722" s="36">
        <v>42634</v>
      </c>
      <c r="AP722" s="28" t="s">
        <v>63</v>
      </c>
      <c r="AQ722" s="28">
        <v>11</v>
      </c>
      <c r="AR722" s="39">
        <v>1.3</v>
      </c>
      <c r="AS722" s="28">
        <v>8.9</v>
      </c>
      <c r="AT722" s="28" t="s">
        <v>60</v>
      </c>
      <c r="AU722" s="28">
        <v>1</v>
      </c>
      <c r="AV722" s="31">
        <f t="shared" si="95"/>
        <v>12.229057000978431</v>
      </c>
      <c r="AW722" s="34">
        <f t="shared" si="93"/>
        <v>5.4632776147928253</v>
      </c>
      <c r="BB722" s="40">
        <v>8.4782874472364629</v>
      </c>
      <c r="BC722" s="40">
        <v>9.4176687911929502</v>
      </c>
      <c r="BD722" s="28">
        <v>7.7270000000000003</v>
      </c>
      <c r="BE722" s="28">
        <v>69.537000000000006</v>
      </c>
      <c r="BF722" s="28">
        <v>33.939</v>
      </c>
      <c r="BG722" s="28">
        <v>12.932</v>
      </c>
      <c r="BH722" s="28" t="s">
        <v>83</v>
      </c>
      <c r="BI722" s="28" t="s">
        <v>460</v>
      </c>
      <c r="BJ722" s="41">
        <v>0.46771514285714283</v>
      </c>
    </row>
    <row r="723" spans="1:62" s="28" customFormat="1" ht="15" customHeight="1" x14ac:dyDescent="0.25">
      <c r="A723" s="28" t="s">
        <v>57</v>
      </c>
      <c r="B723" s="29" t="s">
        <v>382</v>
      </c>
      <c r="C723" s="29">
        <v>7</v>
      </c>
      <c r="D723" s="30"/>
      <c r="F723" s="31"/>
      <c r="G723" s="32"/>
      <c r="H723" s="33"/>
      <c r="J723" s="31"/>
      <c r="K723" s="31"/>
      <c r="L723" s="31" t="str">
        <f t="shared" si="88"/>
        <v/>
      </c>
      <c r="M723" s="34" t="str">
        <f t="shared" si="89"/>
        <v/>
      </c>
      <c r="N723" s="35"/>
      <c r="P723" s="36">
        <v>41148</v>
      </c>
      <c r="Q723" s="28" t="s">
        <v>438</v>
      </c>
      <c r="R723" s="28">
        <v>1704</v>
      </c>
      <c r="S723" s="37">
        <v>12.6</v>
      </c>
      <c r="T723" s="33">
        <v>1.3</v>
      </c>
      <c r="U723" s="28">
        <v>7.8</v>
      </c>
      <c r="V723" s="28" t="s">
        <v>461</v>
      </c>
      <c r="W723" s="28">
        <v>1</v>
      </c>
      <c r="X723" s="31">
        <f t="shared" si="90"/>
        <v>21.346673277383992</v>
      </c>
      <c r="Y723" s="34">
        <f t="shared" si="94"/>
        <v>7.7661527252773626</v>
      </c>
      <c r="Z723" s="28" t="s">
        <v>462</v>
      </c>
      <c r="AB723" s="36">
        <v>42278</v>
      </c>
      <c r="AC723" s="28" t="s">
        <v>384</v>
      </c>
      <c r="AD723" s="29">
        <v>1704</v>
      </c>
      <c r="AE723" s="38">
        <v>16.899999999999999</v>
      </c>
      <c r="AF723" s="39">
        <v>1.3</v>
      </c>
      <c r="AG723" s="28">
        <v>10.199999999999999</v>
      </c>
      <c r="AH723" s="28" t="s">
        <v>463</v>
      </c>
      <c r="AI723" s="28">
        <v>1</v>
      </c>
      <c r="AJ723" s="31">
        <f t="shared" si="91"/>
        <v>50.219003542265988</v>
      </c>
      <c r="AK723" s="34">
        <f t="shared" si="92"/>
        <v>16.613945443576625</v>
      </c>
      <c r="AN723" s="28">
        <v>1704</v>
      </c>
      <c r="AO723" s="36">
        <v>42634</v>
      </c>
      <c r="AP723" s="28" t="s">
        <v>63</v>
      </c>
      <c r="AQ723" s="28">
        <v>21.5</v>
      </c>
      <c r="AR723" s="39">
        <v>1.3</v>
      </c>
      <c r="AS723" s="28">
        <v>12.6</v>
      </c>
      <c r="AT723" s="28" t="s">
        <v>463</v>
      </c>
      <c r="AU723" s="28">
        <v>1</v>
      </c>
      <c r="AV723" s="31">
        <f t="shared" si="95"/>
        <v>100.40191007804999</v>
      </c>
      <c r="AW723" s="34">
        <f t="shared" si="93"/>
        <v>30.992872256844922</v>
      </c>
      <c r="BB723" s="40">
        <v>9.1232383040616813</v>
      </c>
      <c r="BC723" s="40">
        <v>9.8088626441830016</v>
      </c>
      <c r="BD723" s="28">
        <v>23.238</v>
      </c>
      <c r="BE723" s="28">
        <v>69.841999999999999</v>
      </c>
      <c r="BF723" s="28">
        <v>33.75</v>
      </c>
      <c r="BG723" s="28">
        <v>13.641999999999999</v>
      </c>
      <c r="BH723" s="28" t="s">
        <v>102</v>
      </c>
      <c r="BI723" s="28" t="s">
        <v>161</v>
      </c>
      <c r="BJ723" s="41">
        <v>0.71</v>
      </c>
    </row>
    <row r="724" spans="1:62" s="28" customFormat="1" ht="15" customHeight="1" x14ac:dyDescent="0.25">
      <c r="A724" s="28" t="s">
        <v>57</v>
      </c>
      <c r="B724" s="29" t="s">
        <v>382</v>
      </c>
      <c r="C724" s="29">
        <v>7</v>
      </c>
      <c r="D724" s="30"/>
      <c r="F724" s="31"/>
      <c r="G724" s="32"/>
      <c r="H724" s="33"/>
      <c r="J724" s="31"/>
      <c r="K724" s="31"/>
      <c r="L724" s="31" t="str">
        <f t="shared" si="88"/>
        <v/>
      </c>
      <c r="M724" s="34" t="str">
        <f t="shared" si="89"/>
        <v/>
      </c>
      <c r="N724" s="35"/>
      <c r="P724" s="36">
        <v>41148</v>
      </c>
      <c r="Q724" s="28" t="s">
        <v>438</v>
      </c>
      <c r="R724" s="28">
        <v>1705</v>
      </c>
      <c r="S724" s="37">
        <v>10.7</v>
      </c>
      <c r="T724" s="33">
        <v>1.3</v>
      </c>
      <c r="U724" s="28">
        <v>9.6999999999999993</v>
      </c>
      <c r="V724" s="28" t="s">
        <v>115</v>
      </c>
      <c r="W724" s="28">
        <v>1</v>
      </c>
      <c r="X724" s="31">
        <f t="shared" si="90"/>
        <v>17.19439786124898</v>
      </c>
      <c r="Y724" s="34">
        <f t="shared" si="94"/>
        <v>5.0856936909134145</v>
      </c>
      <c r="AB724" s="36">
        <v>42278</v>
      </c>
      <c r="AC724" s="28" t="s">
        <v>384</v>
      </c>
      <c r="AD724" s="29">
        <v>1705</v>
      </c>
      <c r="AE724" s="38">
        <v>13.3</v>
      </c>
      <c r="AF724" s="39">
        <v>1.3</v>
      </c>
      <c r="AG724" s="28">
        <v>11.9</v>
      </c>
      <c r="AH724" s="28" t="s">
        <v>60</v>
      </c>
      <c r="AI724" s="28">
        <v>1</v>
      </c>
      <c r="AJ724" s="31">
        <f t="shared" si="91"/>
        <v>32.591017941825712</v>
      </c>
      <c r="AK724" s="34">
        <f t="shared" si="92"/>
        <v>8.9335066527968685</v>
      </c>
      <c r="AN724" s="28">
        <v>1705</v>
      </c>
      <c r="AO724" s="36">
        <v>42634</v>
      </c>
      <c r="AP724" s="28" t="s">
        <v>63</v>
      </c>
      <c r="AQ724" s="28">
        <v>13.4</v>
      </c>
      <c r="AR724" s="39">
        <v>1.3</v>
      </c>
      <c r="AS724" s="28">
        <v>12</v>
      </c>
      <c r="AT724" s="28" t="s">
        <v>60</v>
      </c>
      <c r="AU724" s="28">
        <v>1</v>
      </c>
      <c r="AV724" s="31">
        <f t="shared" si="95"/>
        <v>33.360958873273418</v>
      </c>
      <c r="AW724" s="34">
        <f t="shared" si="93"/>
        <v>9.1085163623669878</v>
      </c>
      <c r="BB724" s="40">
        <v>8.1069326456426936</v>
      </c>
      <c r="BC724" s="40">
        <v>2.2071046171644282</v>
      </c>
      <c r="BD724" s="28">
        <v>5.7409999999999997</v>
      </c>
      <c r="BE724" s="28">
        <v>68.909000000000006</v>
      </c>
      <c r="BF724" s="28">
        <v>26.103000000000002</v>
      </c>
      <c r="BG724" s="28">
        <v>13.871</v>
      </c>
      <c r="BH724" s="28" t="s">
        <v>122</v>
      </c>
      <c r="BI724" s="28" t="s">
        <v>405</v>
      </c>
      <c r="BJ724" s="41">
        <v>0.63769281045751647</v>
      </c>
    </row>
    <row r="725" spans="1:62" s="28" customFormat="1" ht="15" customHeight="1" x14ac:dyDescent="0.25">
      <c r="A725" s="28" t="s">
        <v>57</v>
      </c>
      <c r="B725" s="29" t="s">
        <v>382</v>
      </c>
      <c r="C725" s="29">
        <v>7</v>
      </c>
      <c r="D725" s="30"/>
      <c r="F725" s="31"/>
      <c r="G725" s="32"/>
      <c r="H725" s="33"/>
      <c r="J725" s="31"/>
      <c r="K725" s="31"/>
      <c r="L725" s="31" t="str">
        <f t="shared" si="88"/>
        <v/>
      </c>
      <c r="M725" s="34" t="str">
        <f t="shared" si="89"/>
        <v/>
      </c>
      <c r="N725" s="35"/>
      <c r="P725" s="36">
        <v>41148</v>
      </c>
      <c r="Q725" s="28" t="s">
        <v>438</v>
      </c>
      <c r="R725" s="28">
        <v>1706</v>
      </c>
      <c r="S725" s="37">
        <v>11.1</v>
      </c>
      <c r="T725" s="33">
        <v>1.3</v>
      </c>
      <c r="U725" s="28">
        <v>6</v>
      </c>
      <c r="V725" s="28" t="s">
        <v>71</v>
      </c>
      <c r="W725" s="28">
        <v>1</v>
      </c>
      <c r="X725" s="31">
        <f t="shared" si="90"/>
        <v>4.7264950337400009</v>
      </c>
      <c r="Y725" s="34">
        <f t="shared" si="94"/>
        <v>5.5928443129475314</v>
      </c>
      <c r="AB725" s="36">
        <v>42278</v>
      </c>
      <c r="AC725" s="28" t="s">
        <v>384</v>
      </c>
      <c r="AD725" s="29">
        <v>1706</v>
      </c>
      <c r="AE725" s="38">
        <v>17</v>
      </c>
      <c r="AF725" s="39">
        <v>1.3</v>
      </c>
      <c r="AG725" s="28">
        <v>8.9</v>
      </c>
      <c r="AH725" s="28" t="s">
        <v>71</v>
      </c>
      <c r="AI725" s="28">
        <v>1</v>
      </c>
      <c r="AJ725" s="31">
        <f t="shared" si="91"/>
        <v>16.444847382900001</v>
      </c>
      <c r="AK725" s="34">
        <f t="shared" si="92"/>
        <v>16.86976067377147</v>
      </c>
      <c r="AN725" s="28">
        <v>1706</v>
      </c>
      <c r="AO725" s="36">
        <v>42634</v>
      </c>
      <c r="AP725" s="28" t="s">
        <v>63</v>
      </c>
      <c r="AQ725" s="28">
        <v>17.100000000000001</v>
      </c>
      <c r="AR725" s="39">
        <v>1.3</v>
      </c>
      <c r="AS725" s="28">
        <v>8.9</v>
      </c>
      <c r="AT725" s="28" t="s">
        <v>71</v>
      </c>
      <c r="AU725" s="28">
        <v>1</v>
      </c>
      <c r="AV725" s="31">
        <f t="shared" si="95"/>
        <v>16.638885201501004</v>
      </c>
      <c r="AW725" s="34">
        <f t="shared" si="93"/>
        <v>17.127979755626239</v>
      </c>
      <c r="BB725" s="40">
        <v>8.2494140311209545</v>
      </c>
      <c r="BC725" s="40">
        <v>-2.4307314588948934</v>
      </c>
      <c r="BD725" s="28">
        <v>4.9260000000000002</v>
      </c>
      <c r="BE725" s="28">
        <v>67.884</v>
      </c>
      <c r="BF725" s="28">
        <v>24.584</v>
      </c>
      <c r="BG725" s="28">
        <v>12.734</v>
      </c>
      <c r="BH725" s="28" t="s">
        <v>83</v>
      </c>
      <c r="BI725" s="28" t="s">
        <v>138</v>
      </c>
      <c r="BJ725" s="41">
        <v>0.26333333333333336</v>
      </c>
    </row>
    <row r="726" spans="1:62" s="28" customFormat="1" ht="15" customHeight="1" x14ac:dyDescent="0.25">
      <c r="A726" s="28" t="s">
        <v>57</v>
      </c>
      <c r="B726" s="29" t="s">
        <v>382</v>
      </c>
      <c r="C726" s="29">
        <v>7</v>
      </c>
      <c r="G726" s="32"/>
      <c r="K726" s="31"/>
      <c r="L726" s="31" t="str">
        <f t="shared" si="88"/>
        <v/>
      </c>
      <c r="M726" s="34" t="str">
        <f t="shared" si="89"/>
        <v/>
      </c>
      <c r="S726" s="37"/>
      <c r="X726" s="31" t="str">
        <f t="shared" si="90"/>
        <v/>
      </c>
      <c r="Y726" s="34" t="str">
        <f t="shared" si="94"/>
        <v/>
      </c>
      <c r="AB726" s="36">
        <v>42278</v>
      </c>
      <c r="AC726" s="28" t="s">
        <v>384</v>
      </c>
      <c r="AD726" s="29">
        <v>3626</v>
      </c>
      <c r="AE726" s="38">
        <v>11.9</v>
      </c>
      <c r="AF726" s="39">
        <v>1.3</v>
      </c>
      <c r="AG726" s="28">
        <v>11.7</v>
      </c>
      <c r="AH726" s="28" t="s">
        <v>115</v>
      </c>
      <c r="AI726" s="28">
        <v>1</v>
      </c>
      <c r="AJ726" s="31">
        <f t="shared" si="91"/>
        <v>10.593068544512999</v>
      </c>
      <c r="AK726" s="34">
        <f t="shared" si="92"/>
        <v>6.697501893523313</v>
      </c>
      <c r="AN726" s="28">
        <v>3626</v>
      </c>
      <c r="AO726" s="36">
        <v>42634</v>
      </c>
      <c r="AP726" s="28" t="s">
        <v>63</v>
      </c>
      <c r="AQ726" s="28">
        <v>12.3</v>
      </c>
      <c r="AR726" s="39">
        <v>1.3</v>
      </c>
      <c r="AS726" s="28">
        <v>12.1</v>
      </c>
      <c r="AT726" s="28" t="s">
        <v>115</v>
      </c>
      <c r="AU726" s="28">
        <v>1</v>
      </c>
      <c r="AV726" s="31">
        <f t="shared" si="95"/>
        <v>11.704088341341002</v>
      </c>
      <c r="AW726" s="34">
        <f t="shared" si="93"/>
        <v>7.2962625559620715</v>
      </c>
      <c r="BB726" s="40">
        <v>7.1479516703137662</v>
      </c>
      <c r="BC726" s="40">
        <v>-2.6849343187944292</v>
      </c>
      <c r="BD726" s="28">
        <v>5.1929999999999996</v>
      </c>
      <c r="BE726" s="28">
        <v>66.674000000000007</v>
      </c>
      <c r="BF726" s="28">
        <v>24.681000000000001</v>
      </c>
      <c r="BG726" s="28">
        <v>12.25</v>
      </c>
      <c r="BH726" s="28" t="s">
        <v>83</v>
      </c>
      <c r="BI726" s="28" t="s">
        <v>138</v>
      </c>
      <c r="BJ726" s="41">
        <v>0.26333333333333336</v>
      </c>
    </row>
    <row r="727" spans="1:62" s="28" customFormat="1" ht="15" customHeight="1" x14ac:dyDescent="0.25">
      <c r="A727" s="28" t="s">
        <v>57</v>
      </c>
      <c r="B727" s="29" t="s">
        <v>382</v>
      </c>
      <c r="C727" s="29">
        <v>7</v>
      </c>
      <c r="G727" s="32"/>
      <c r="K727" s="31"/>
      <c r="L727" s="31" t="str">
        <f t="shared" si="88"/>
        <v/>
      </c>
      <c r="M727" s="34" t="str">
        <f t="shared" si="89"/>
        <v/>
      </c>
      <c r="S727" s="37"/>
      <c r="X727" s="31" t="str">
        <f t="shared" si="90"/>
        <v/>
      </c>
      <c r="Y727" s="34" t="str">
        <f t="shared" si="94"/>
        <v/>
      </c>
      <c r="AB727" s="36">
        <v>42278</v>
      </c>
      <c r="AC727" s="28" t="s">
        <v>384</v>
      </c>
      <c r="AD727" s="29">
        <v>3627</v>
      </c>
      <c r="AE727" s="38">
        <v>11.4</v>
      </c>
      <c r="AF727" s="39">
        <v>1.3</v>
      </c>
      <c r="AG727" s="28">
        <v>6.7</v>
      </c>
      <c r="AH727" s="28" t="s">
        <v>115</v>
      </c>
      <c r="AI727" s="28">
        <v>1</v>
      </c>
      <c r="AJ727" s="31">
        <f t="shared" si="91"/>
        <v>7.187859572184002</v>
      </c>
      <c r="AK727" s="34">
        <f t="shared" si="92"/>
        <v>5.992799944200109</v>
      </c>
      <c r="AN727" s="28">
        <v>3627</v>
      </c>
      <c r="AO727" s="36">
        <v>42634</v>
      </c>
      <c r="AP727" s="28" t="s">
        <v>63</v>
      </c>
      <c r="AQ727" s="28">
        <v>11.5</v>
      </c>
      <c r="AR727" s="39">
        <v>1.3</v>
      </c>
      <c r="AS727" s="28">
        <v>6.8</v>
      </c>
      <c r="AT727" s="28" t="s">
        <v>115</v>
      </c>
      <c r="AU727" s="28">
        <v>1</v>
      </c>
      <c r="AV727" s="31">
        <f t="shared" si="95"/>
        <v>7.4236873266000005</v>
      </c>
      <c r="AW727" s="34">
        <f t="shared" si="93"/>
        <v>6.1299032724976446</v>
      </c>
      <c r="BB727" s="40">
        <v>4.4318599749577059</v>
      </c>
      <c r="BC727" s="40">
        <v>1.4784781741247581</v>
      </c>
      <c r="BD727" s="28">
        <v>8.5960000000000001</v>
      </c>
      <c r="BE727" s="28">
        <v>64.751000000000005</v>
      </c>
      <c r="BF727" s="28">
        <v>24.956</v>
      </c>
      <c r="BG727" s="28">
        <v>10.500999999999999</v>
      </c>
      <c r="BH727" s="28" t="s">
        <v>116</v>
      </c>
      <c r="BI727" s="28" t="s">
        <v>464</v>
      </c>
      <c r="BJ727" s="41">
        <v>0.34</v>
      </c>
    </row>
    <row r="728" spans="1:62" s="28" customFormat="1" ht="15" customHeight="1" x14ac:dyDescent="0.25">
      <c r="A728" s="28" t="s">
        <v>57</v>
      </c>
      <c r="B728" s="29" t="s">
        <v>382</v>
      </c>
      <c r="C728" s="29">
        <v>7</v>
      </c>
      <c r="G728" s="32"/>
      <c r="K728" s="31"/>
      <c r="L728" s="31" t="str">
        <f t="shared" si="88"/>
        <v/>
      </c>
      <c r="M728" s="34" t="str">
        <f t="shared" si="89"/>
        <v/>
      </c>
      <c r="S728" s="37"/>
      <c r="X728" s="31" t="str">
        <f t="shared" si="90"/>
        <v/>
      </c>
      <c r="Y728" s="34" t="str">
        <f t="shared" si="94"/>
        <v/>
      </c>
      <c r="AB728" s="36">
        <v>42278</v>
      </c>
      <c r="AC728" s="28" t="s">
        <v>384</v>
      </c>
      <c r="AD728" s="29">
        <v>3628</v>
      </c>
      <c r="AE728" s="38">
        <v>12.4</v>
      </c>
      <c r="AF728" s="39">
        <v>1.3</v>
      </c>
      <c r="AG728" s="28">
        <v>8.3000000000000007</v>
      </c>
      <c r="AH728" s="28" t="s">
        <v>115</v>
      </c>
      <c r="AI728" s="28">
        <v>1</v>
      </c>
      <c r="AJ728" s="31">
        <f t="shared" si="91"/>
        <v>15.802572816144002</v>
      </c>
      <c r="AK728" s="34">
        <f t="shared" si="92"/>
        <v>7.4508939085301371</v>
      </c>
      <c r="AN728" s="28">
        <v>3628</v>
      </c>
      <c r="AO728" s="36">
        <v>42634</v>
      </c>
      <c r="AP728" s="28" t="s">
        <v>63</v>
      </c>
      <c r="AQ728" s="28">
        <v>13.2</v>
      </c>
      <c r="AR728" s="39">
        <v>1.3</v>
      </c>
      <c r="AS728" s="28">
        <v>8.8000000000000007</v>
      </c>
      <c r="AT728" s="28" t="s">
        <v>115</v>
      </c>
      <c r="AU728" s="28">
        <v>1</v>
      </c>
      <c r="AV728" s="31">
        <f t="shared" si="95"/>
        <v>18.986148441215999</v>
      </c>
      <c r="AW728" s="34">
        <f t="shared" si="93"/>
        <v>8.7605767121125862</v>
      </c>
      <c r="BB728" s="40">
        <v>7.1163844689521909</v>
      </c>
      <c r="BC728" s="40">
        <v>8.8116603888343228</v>
      </c>
      <c r="BD728" s="28">
        <v>15.214</v>
      </c>
      <c r="BE728" s="28">
        <v>70.680999999999997</v>
      </c>
      <c r="BF728" s="28">
        <v>37.338999999999999</v>
      </c>
      <c r="BG728" s="28">
        <v>13.709</v>
      </c>
      <c r="BH728" s="28" t="s">
        <v>65</v>
      </c>
      <c r="BI728" s="28" t="s">
        <v>465</v>
      </c>
      <c r="BJ728" s="41">
        <v>0.51</v>
      </c>
    </row>
    <row r="729" spans="1:62" s="28" customFormat="1" ht="15" customHeight="1" x14ac:dyDescent="0.25">
      <c r="A729" s="28" t="s">
        <v>57</v>
      </c>
      <c r="B729" s="29" t="s">
        <v>382</v>
      </c>
      <c r="C729" s="29">
        <v>7</v>
      </c>
      <c r="G729" s="32"/>
      <c r="K729" s="31"/>
      <c r="L729" s="31" t="str">
        <f t="shared" si="88"/>
        <v/>
      </c>
      <c r="M729" s="34" t="str">
        <f t="shared" si="89"/>
        <v/>
      </c>
      <c r="S729" s="37"/>
      <c r="X729" s="31" t="str">
        <f t="shared" si="90"/>
        <v/>
      </c>
      <c r="Y729" s="34" t="str">
        <f t="shared" si="94"/>
        <v/>
      </c>
      <c r="AB729" s="36">
        <v>42278</v>
      </c>
      <c r="AC729" s="28" t="s">
        <v>384</v>
      </c>
      <c r="AD729" s="29">
        <v>3629</v>
      </c>
      <c r="AE729" s="38">
        <v>10</v>
      </c>
      <c r="AF729" s="39">
        <v>1.3</v>
      </c>
      <c r="AG729" s="28">
        <v>6</v>
      </c>
      <c r="AH729" s="28" t="s">
        <v>115</v>
      </c>
      <c r="AI729" s="28">
        <v>1</v>
      </c>
      <c r="AJ729" s="31">
        <f t="shared" si="91"/>
        <v>5.5502479800000009</v>
      </c>
      <c r="AK729" s="34">
        <f t="shared" si="92"/>
        <v>4.2682142857322525</v>
      </c>
      <c r="AN729" s="28">
        <v>3629</v>
      </c>
      <c r="AO729" s="36">
        <v>42634</v>
      </c>
      <c r="AP729" s="28" t="s">
        <v>63</v>
      </c>
      <c r="AQ729" s="28">
        <v>17.3</v>
      </c>
      <c r="AR729" s="39">
        <v>1.3</v>
      </c>
      <c r="AS729" s="28">
        <v>10</v>
      </c>
      <c r="AT729" s="28" t="s">
        <v>115</v>
      </c>
      <c r="AU729" s="28">
        <v>1</v>
      </c>
      <c r="AV729" s="31">
        <f t="shared" si="95"/>
        <v>27.685561965570006</v>
      </c>
      <c r="AW729" s="34">
        <f t="shared" si="93"/>
        <v>17.651662785425032</v>
      </c>
      <c r="BB729" s="40">
        <v>5.129557282571195</v>
      </c>
      <c r="BC729" s="40">
        <v>15.710321851670791</v>
      </c>
      <c r="BD729" s="28">
        <v>22.956</v>
      </c>
      <c r="BE729" s="28">
        <v>65.921000000000006</v>
      </c>
      <c r="BF729" s="28">
        <v>40.526000000000003</v>
      </c>
      <c r="BG729" s="28">
        <v>12.412000000000001</v>
      </c>
      <c r="BH729" s="28" t="s">
        <v>83</v>
      </c>
      <c r="BI729" s="28" t="s">
        <v>84</v>
      </c>
      <c r="BJ729" s="41">
        <v>0.38100000000000001</v>
      </c>
    </row>
    <row r="730" spans="1:62" s="28" customFormat="1" ht="15" customHeight="1" x14ac:dyDescent="0.25">
      <c r="A730" s="28" t="s">
        <v>57</v>
      </c>
      <c r="B730" s="29" t="s">
        <v>382</v>
      </c>
      <c r="C730" s="29">
        <v>8</v>
      </c>
      <c r="D730" s="30">
        <v>40753</v>
      </c>
      <c r="E730" s="28" t="s">
        <v>383</v>
      </c>
      <c r="F730" s="31">
        <v>448</v>
      </c>
      <c r="G730" s="32">
        <v>16.7</v>
      </c>
      <c r="H730" s="33">
        <v>1.3</v>
      </c>
      <c r="I730" s="28">
        <v>7.2</v>
      </c>
      <c r="J730" s="31" t="s">
        <v>60</v>
      </c>
      <c r="K730" s="31">
        <v>1</v>
      </c>
      <c r="L730" s="31">
        <f t="shared" si="88"/>
        <v>30.226877753328004</v>
      </c>
      <c r="M730" s="34">
        <f t="shared" si="89"/>
        <v>16.109493106327776</v>
      </c>
      <c r="N730" s="35"/>
      <c r="P730" s="36">
        <v>41148</v>
      </c>
      <c r="Q730" s="28" t="s">
        <v>438</v>
      </c>
      <c r="R730" s="31">
        <v>448</v>
      </c>
      <c r="S730" s="37">
        <v>19.5</v>
      </c>
      <c r="T730" s="33">
        <v>1.3</v>
      </c>
      <c r="U730" s="28">
        <v>8.1999999999999993</v>
      </c>
      <c r="V730" s="28" t="s">
        <v>60</v>
      </c>
      <c r="W730" s="28">
        <v>1</v>
      </c>
      <c r="X730" s="31">
        <f t="shared" si="90"/>
        <v>46.936524246299996</v>
      </c>
      <c r="Y730" s="34">
        <f t="shared" si="94"/>
        <v>24.067770327888926</v>
      </c>
      <c r="AB730" s="36">
        <v>42278</v>
      </c>
      <c r="AC730" s="28" t="s">
        <v>384</v>
      </c>
      <c r="AD730" s="29">
        <v>448</v>
      </c>
      <c r="AE730" s="38">
        <v>20.9</v>
      </c>
      <c r="AF730" s="39">
        <v>1.3</v>
      </c>
      <c r="AG730" s="28">
        <v>8.6999999999999993</v>
      </c>
      <c r="AH730" s="28" t="s">
        <v>60</v>
      </c>
      <c r="AI730" s="28">
        <v>1</v>
      </c>
      <c r="AJ730" s="31">
        <f t="shared" si="91"/>
        <v>57.205748932001988</v>
      </c>
      <c r="AK730" s="34">
        <f t="shared" si="92"/>
        <v>28.802162484415593</v>
      </c>
      <c r="AN730" s="28">
        <v>448</v>
      </c>
      <c r="AO730" s="36">
        <v>42634</v>
      </c>
      <c r="AP730" s="28" t="s">
        <v>63</v>
      </c>
      <c r="AQ730" s="28">
        <v>20.8</v>
      </c>
      <c r="AR730" s="39">
        <v>1.3</v>
      </c>
      <c r="AS730" s="28">
        <v>8.6999999999999993</v>
      </c>
      <c r="AT730" s="28" t="s">
        <v>60</v>
      </c>
      <c r="AU730" s="28">
        <v>1</v>
      </c>
      <c r="AV730" s="31">
        <f t="shared" si="95"/>
        <v>56.659635122688002</v>
      </c>
      <c r="AW730" s="34">
        <f t="shared" si="93"/>
        <v>28.446592572677989</v>
      </c>
      <c r="BB730" s="40">
        <v>19.757170814770504</v>
      </c>
      <c r="BC730" s="40">
        <v>19.744830099830676</v>
      </c>
      <c r="BD730" s="28">
        <v>12.186</v>
      </c>
      <c r="BE730" s="28">
        <v>58.561</v>
      </c>
      <c r="BF730" s="28">
        <v>42.912999999999997</v>
      </c>
      <c r="BG730" s="28">
        <v>8.9499999999999993</v>
      </c>
      <c r="BH730" s="28" t="s">
        <v>392</v>
      </c>
      <c r="BI730" s="28" t="s">
        <v>393</v>
      </c>
      <c r="BJ730" s="41">
        <v>0.62</v>
      </c>
    </row>
    <row r="731" spans="1:62" s="28" customFormat="1" ht="15" customHeight="1" x14ac:dyDescent="0.25">
      <c r="A731" s="28" t="s">
        <v>57</v>
      </c>
      <c r="B731" s="29" t="s">
        <v>382</v>
      </c>
      <c r="C731" s="29">
        <v>8</v>
      </c>
      <c r="D731" s="30">
        <v>40753</v>
      </c>
      <c r="E731" s="28" t="s">
        <v>383</v>
      </c>
      <c r="F731" s="31">
        <v>449</v>
      </c>
      <c r="G731" s="32">
        <v>17.899999999999999</v>
      </c>
      <c r="H731" s="33">
        <v>1.3</v>
      </c>
      <c r="I731" s="28">
        <v>9.3000000000000007</v>
      </c>
      <c r="J731" s="31" t="s">
        <v>60</v>
      </c>
      <c r="K731" s="31">
        <v>1</v>
      </c>
      <c r="L731" s="31">
        <f t="shared" si="88"/>
        <v>28.456791016553996</v>
      </c>
      <c r="M731" s="34">
        <f t="shared" si="89"/>
        <v>19.281266852215733</v>
      </c>
      <c r="N731" s="35"/>
      <c r="P731" s="36">
        <v>41148</v>
      </c>
      <c r="Q731" s="28" t="s">
        <v>438</v>
      </c>
      <c r="R731" s="31">
        <v>449</v>
      </c>
      <c r="S731" s="37">
        <v>19</v>
      </c>
      <c r="T731" s="33">
        <v>1.3</v>
      </c>
      <c r="U731" s="28">
        <v>9.8000000000000007</v>
      </c>
      <c r="V731" s="28" t="s">
        <v>60</v>
      </c>
      <c r="W731" s="28">
        <v>1</v>
      </c>
      <c r="X731" s="31">
        <f t="shared" si="90"/>
        <v>33.785487632399999</v>
      </c>
      <c r="Y731" s="34">
        <f t="shared" si="94"/>
        <v>22.501840478158798</v>
      </c>
      <c r="AB731" s="36">
        <v>42278</v>
      </c>
      <c r="AC731" s="28" t="s">
        <v>384</v>
      </c>
      <c r="AD731" s="29">
        <v>449</v>
      </c>
      <c r="AE731" s="38">
        <v>22</v>
      </c>
      <c r="AF731" s="39">
        <v>1.3</v>
      </c>
      <c r="AG731" s="28">
        <v>11.2</v>
      </c>
      <c r="AH731" s="28" t="s">
        <v>60</v>
      </c>
      <c r="AI731" s="28">
        <v>1</v>
      </c>
      <c r="AJ731" s="31">
        <f t="shared" si="91"/>
        <v>51.767870246399994</v>
      </c>
      <c r="AK731" s="34">
        <f t="shared" si="92"/>
        <v>32.89432343948237</v>
      </c>
      <c r="AN731" s="28">
        <v>449</v>
      </c>
      <c r="AO731" s="36">
        <v>42634</v>
      </c>
      <c r="AP731" s="28" t="s">
        <v>63</v>
      </c>
      <c r="AQ731" s="28">
        <v>22.1</v>
      </c>
      <c r="AR731" s="39">
        <v>1.3</v>
      </c>
      <c r="AS731" s="28">
        <v>11.2</v>
      </c>
      <c r="AT731" s="28" t="s">
        <v>60</v>
      </c>
      <c r="AU731" s="28">
        <v>1</v>
      </c>
      <c r="AV731" s="31">
        <f t="shared" si="95"/>
        <v>52.239556832736</v>
      </c>
      <c r="AW731" s="34">
        <f t="shared" si="93"/>
        <v>33.282979990552242</v>
      </c>
      <c r="BB731" s="40">
        <v>18.659907540741358</v>
      </c>
      <c r="BC731" s="40">
        <v>19.433810781214881</v>
      </c>
      <c r="BD731" s="28">
        <v>11.335000000000001</v>
      </c>
      <c r="BE731" s="28">
        <v>57.281999999999996</v>
      </c>
      <c r="BF731" s="28">
        <v>42.28</v>
      </c>
      <c r="BG731" s="28">
        <v>8.3019999999999996</v>
      </c>
      <c r="BH731" s="28" t="s">
        <v>76</v>
      </c>
      <c r="BI731" s="28" t="s">
        <v>466</v>
      </c>
      <c r="BJ731" s="41">
        <v>0.39333333333333331</v>
      </c>
    </row>
    <row r="732" spans="1:62" s="28" customFormat="1" ht="15" customHeight="1" x14ac:dyDescent="0.25">
      <c r="A732" s="28" t="s">
        <v>57</v>
      </c>
      <c r="B732" s="29" t="s">
        <v>382</v>
      </c>
      <c r="C732" s="29">
        <v>8</v>
      </c>
      <c r="D732" s="30">
        <v>40753</v>
      </c>
      <c r="E732" s="28" t="s">
        <v>383</v>
      </c>
      <c r="F732" s="31">
        <v>450</v>
      </c>
      <c r="G732" s="32">
        <v>16.899999999999999</v>
      </c>
      <c r="H732" s="33">
        <v>1.3</v>
      </c>
      <c r="I732" s="28">
        <v>11.2</v>
      </c>
      <c r="J732" s="31" t="s">
        <v>60</v>
      </c>
      <c r="K732" s="31">
        <v>1</v>
      </c>
      <c r="L732" s="31">
        <f t="shared" si="88"/>
        <v>55.919089279872011</v>
      </c>
      <c r="M732" s="34">
        <f t="shared" si="89"/>
        <v>16.613945443576625</v>
      </c>
      <c r="N732" s="35"/>
      <c r="P732" s="36">
        <v>41148</v>
      </c>
      <c r="Q732" s="28" t="s">
        <v>438</v>
      </c>
      <c r="R732" s="31">
        <v>450</v>
      </c>
      <c r="S732" s="37">
        <v>18.100000000000001</v>
      </c>
      <c r="T732" s="33">
        <v>1.3</v>
      </c>
      <c r="U732" s="28">
        <v>11.9</v>
      </c>
      <c r="V732" s="28" t="s">
        <v>60</v>
      </c>
      <c r="W732" s="28">
        <v>1</v>
      </c>
      <c r="X732" s="31">
        <f t="shared" si="90"/>
        <v>68.151084140664054</v>
      </c>
      <c r="Y732" s="34">
        <f t="shared" si="94"/>
        <v>19.844205873406427</v>
      </c>
      <c r="AB732" s="36">
        <v>42278</v>
      </c>
      <c r="AC732" s="28" t="s">
        <v>384</v>
      </c>
      <c r="AD732" s="29">
        <v>450</v>
      </c>
      <c r="AE732" s="38">
        <v>21.2</v>
      </c>
      <c r="AF732" s="39">
        <v>1.3</v>
      </c>
      <c r="AG732" s="28">
        <v>13.7</v>
      </c>
      <c r="AH732" s="28" t="s">
        <v>60</v>
      </c>
      <c r="AI732" s="28">
        <v>1</v>
      </c>
      <c r="AJ732" s="31">
        <f t="shared" si="91"/>
        <v>107.63684187148804</v>
      </c>
      <c r="AK732" s="34">
        <f t="shared" si="92"/>
        <v>29.885195063705464</v>
      </c>
      <c r="AN732" s="28">
        <v>450</v>
      </c>
      <c r="AO732" s="36">
        <v>42634</v>
      </c>
      <c r="AP732" s="28" t="s">
        <v>63</v>
      </c>
      <c r="AQ732" s="28">
        <v>23</v>
      </c>
      <c r="AR732" s="39">
        <v>1.3</v>
      </c>
      <c r="AS732" s="28">
        <v>14.7</v>
      </c>
      <c r="AT732" s="28" t="s">
        <v>60</v>
      </c>
      <c r="AU732" s="28">
        <v>1</v>
      </c>
      <c r="AV732" s="31">
        <f t="shared" si="95"/>
        <v>135.93824682480005</v>
      </c>
      <c r="AW732" s="34">
        <f t="shared" si="93"/>
        <v>36.908067851486116</v>
      </c>
      <c r="BB732" s="40">
        <v>15.993889549358951</v>
      </c>
      <c r="BC732" s="40">
        <v>18.848801669692232</v>
      </c>
      <c r="BD732" s="28">
        <v>42.948999999999998</v>
      </c>
      <c r="BE732" s="28">
        <v>54.485999999999997</v>
      </c>
      <c r="BF732" s="28">
        <v>42.350999999999999</v>
      </c>
      <c r="BG732" s="28">
        <v>7.6550000000000002</v>
      </c>
      <c r="BH732" s="28" t="s">
        <v>181</v>
      </c>
      <c r="BI732" s="28" t="s">
        <v>293</v>
      </c>
      <c r="BJ732" s="41">
        <v>0.7200000000000002</v>
      </c>
    </row>
    <row r="733" spans="1:62" s="28" customFormat="1" ht="15" customHeight="1" x14ac:dyDescent="0.25">
      <c r="A733" s="28" t="s">
        <v>57</v>
      </c>
      <c r="B733" s="29" t="s">
        <v>382</v>
      </c>
      <c r="C733" s="29">
        <v>8</v>
      </c>
      <c r="D733" s="30">
        <v>40753</v>
      </c>
      <c r="E733" s="28" t="s">
        <v>383</v>
      </c>
      <c r="F733" s="31">
        <v>451</v>
      </c>
      <c r="G733" s="32">
        <v>45.6</v>
      </c>
      <c r="H733" s="33">
        <v>1.3</v>
      </c>
      <c r="I733" s="28">
        <v>40.5</v>
      </c>
      <c r="J733" s="31" t="s">
        <v>60</v>
      </c>
      <c r="K733" s="31">
        <v>1</v>
      </c>
      <c r="L733" s="31">
        <f t="shared" si="88"/>
        <v>1308.5817040281602</v>
      </c>
      <c r="M733" s="34">
        <f t="shared" si="89"/>
        <v>217.25268750674786</v>
      </c>
      <c r="N733" s="35"/>
      <c r="P733" s="36">
        <v>41148</v>
      </c>
      <c r="Q733" s="28" t="s">
        <v>438</v>
      </c>
      <c r="R733" s="31">
        <v>451</v>
      </c>
      <c r="S733" s="37">
        <v>49.8</v>
      </c>
      <c r="T733" s="33">
        <v>1.3</v>
      </c>
      <c r="U733" s="28">
        <v>43.1</v>
      </c>
      <c r="V733" s="28" t="s">
        <v>60</v>
      </c>
      <c r="W733" s="28">
        <v>1</v>
      </c>
      <c r="X733" s="31">
        <f t="shared" si="90"/>
        <v>1660.9329125844476</v>
      </c>
      <c r="Y733" s="34">
        <f t="shared" si="94"/>
        <v>272.94190149295105</v>
      </c>
      <c r="AB733" s="36">
        <v>42278</v>
      </c>
      <c r="AC733" s="28" t="s">
        <v>384</v>
      </c>
      <c r="AD733" s="29">
        <v>451</v>
      </c>
      <c r="AE733" s="38">
        <v>57.8</v>
      </c>
      <c r="AF733" s="39">
        <v>1.3</v>
      </c>
      <c r="AG733" s="28">
        <v>47.9</v>
      </c>
      <c r="AH733" s="28" t="s">
        <v>60</v>
      </c>
      <c r="AI733" s="28">
        <v>1</v>
      </c>
      <c r="AJ733" s="31">
        <f t="shared" si="91"/>
        <v>2486.6079946974714</v>
      </c>
      <c r="AK733" s="34">
        <f t="shared" si="92"/>
        <v>401.45726038099622</v>
      </c>
      <c r="AN733" s="28">
        <v>451</v>
      </c>
      <c r="AO733" s="36">
        <v>42634</v>
      </c>
      <c r="AP733" s="28" t="s">
        <v>63</v>
      </c>
      <c r="AQ733" s="28">
        <v>59.8</v>
      </c>
      <c r="AR733" s="39">
        <v>1.3</v>
      </c>
      <c r="AS733" s="28">
        <v>49</v>
      </c>
      <c r="AT733" s="28" t="s">
        <v>60</v>
      </c>
      <c r="AU733" s="28">
        <v>1</v>
      </c>
      <c r="AV733" s="31">
        <f t="shared" si="95"/>
        <v>2722.7927364019197</v>
      </c>
      <c r="AW733" s="34">
        <f t="shared" si="93"/>
        <v>438.43203729306134</v>
      </c>
      <c r="BB733" s="40">
        <v>10.981252430154822</v>
      </c>
      <c r="BC733" s="40">
        <v>11.143860557602668</v>
      </c>
      <c r="BD733" s="28">
        <v>141.852</v>
      </c>
      <c r="BE733" s="28">
        <v>50.195</v>
      </c>
      <c r="BF733" s="28">
        <v>36.185000000000002</v>
      </c>
      <c r="BG733" s="28">
        <v>6.8419999999999996</v>
      </c>
      <c r="BH733" s="28" t="s">
        <v>76</v>
      </c>
      <c r="BI733" s="28" t="s">
        <v>132</v>
      </c>
      <c r="BJ733" s="41">
        <v>0.64</v>
      </c>
    </row>
    <row r="734" spans="1:62" s="28" customFormat="1" ht="15" customHeight="1" x14ac:dyDescent="0.25">
      <c r="A734" s="28" t="s">
        <v>57</v>
      </c>
      <c r="B734" s="29" t="s">
        <v>382</v>
      </c>
      <c r="C734" s="29">
        <v>8</v>
      </c>
      <c r="D734" s="30">
        <v>40753</v>
      </c>
      <c r="E734" s="28" t="s">
        <v>383</v>
      </c>
      <c r="F734" s="31">
        <v>452</v>
      </c>
      <c r="G734" s="32">
        <v>25.4</v>
      </c>
      <c r="H734" s="33">
        <v>2</v>
      </c>
      <c r="I734" s="28">
        <v>17</v>
      </c>
      <c r="J734" s="31" t="s">
        <v>71</v>
      </c>
      <c r="K734" s="31">
        <v>1</v>
      </c>
      <c r="L734" s="31">
        <f t="shared" si="88"/>
        <v>70.122655238280004</v>
      </c>
      <c r="M734" s="34">
        <f t="shared" si="89"/>
        <v>47.727154353445123</v>
      </c>
      <c r="N734" s="35"/>
      <c r="P734" s="36">
        <v>41148</v>
      </c>
      <c r="Q734" s="28" t="s">
        <v>438</v>
      </c>
      <c r="R734" s="31">
        <v>452</v>
      </c>
      <c r="S734" s="37">
        <v>26.4</v>
      </c>
      <c r="T734" s="33">
        <v>2</v>
      </c>
      <c r="U734" s="28">
        <v>17.5</v>
      </c>
      <c r="V734" s="28" t="s">
        <v>467</v>
      </c>
      <c r="W734" s="28">
        <v>1</v>
      </c>
      <c r="X734" s="31">
        <f t="shared" si="90"/>
        <v>77.9808384432</v>
      </c>
      <c r="Y734" s="34">
        <f t="shared" si="94"/>
        <v>52.747318405410439</v>
      </c>
      <c r="AB734" s="36">
        <v>42278</v>
      </c>
      <c r="AC734" s="28" t="s">
        <v>384</v>
      </c>
      <c r="AD734" s="29">
        <v>452</v>
      </c>
      <c r="AE734" s="38"/>
      <c r="AI734" s="28">
        <v>0</v>
      </c>
      <c r="AJ734" s="31" t="str">
        <f t="shared" si="91"/>
        <v/>
      </c>
      <c r="AK734" s="34" t="str">
        <f t="shared" si="92"/>
        <v/>
      </c>
      <c r="AL734" s="28" t="s">
        <v>90</v>
      </c>
      <c r="AN734" s="28">
        <v>452</v>
      </c>
      <c r="AO734" s="36">
        <v>42634</v>
      </c>
      <c r="AP734" s="28" t="s">
        <v>63</v>
      </c>
      <c r="AS734" s="28" t="s">
        <v>64</v>
      </c>
      <c r="AU734" s="28">
        <v>0</v>
      </c>
      <c r="AV734" s="31" t="str">
        <f t="shared" si="95"/>
        <v/>
      </c>
      <c r="AW734" s="34" t="str">
        <f t="shared" si="93"/>
        <v/>
      </c>
      <c r="AX734" s="28" t="s">
        <v>468</v>
      </c>
      <c r="BB734" s="40"/>
      <c r="BC734" s="40"/>
      <c r="BD734" s="28">
        <v>0</v>
      </c>
      <c r="BE734" s="28">
        <v>56.353999999999999</v>
      </c>
      <c r="BF734" s="28">
        <v>36.299999999999997</v>
      </c>
      <c r="BG734" s="28">
        <v>7.6660000000000004</v>
      </c>
      <c r="BH734" s="28" t="s">
        <v>83</v>
      </c>
      <c r="BI734" s="37" t="s">
        <v>138</v>
      </c>
      <c r="BJ734" s="41">
        <v>0.26333333333333336</v>
      </c>
    </row>
    <row r="735" spans="1:62" s="28" customFormat="1" ht="15" customHeight="1" x14ac:dyDescent="0.25">
      <c r="A735" s="28" t="s">
        <v>57</v>
      </c>
      <c r="B735" s="29" t="s">
        <v>382</v>
      </c>
      <c r="C735" s="29">
        <v>8</v>
      </c>
      <c r="D735" s="30">
        <v>40753</v>
      </c>
      <c r="E735" s="28" t="s">
        <v>383</v>
      </c>
      <c r="F735" s="31">
        <v>453</v>
      </c>
      <c r="G735" s="32">
        <v>30</v>
      </c>
      <c r="H735" s="33">
        <v>2.5</v>
      </c>
      <c r="I735" s="28">
        <v>40.6</v>
      </c>
      <c r="J735" s="31" t="s">
        <v>60</v>
      </c>
      <c r="K735" s="31">
        <v>1</v>
      </c>
      <c r="L735" s="31">
        <f t="shared" si="88"/>
        <v>475.7937474295382</v>
      </c>
      <c r="M735" s="34">
        <f t="shared" si="89"/>
        <v>73.449740335487988</v>
      </c>
      <c r="N735" s="35"/>
      <c r="P735" s="36">
        <v>41148</v>
      </c>
      <c r="Q735" s="28" t="s">
        <v>438</v>
      </c>
      <c r="R735" s="31">
        <v>453</v>
      </c>
      <c r="S735" s="37">
        <v>31.3</v>
      </c>
      <c r="T735" s="33">
        <v>2.5</v>
      </c>
      <c r="U735" s="28">
        <v>42</v>
      </c>
      <c r="V735" s="28" t="s">
        <v>60</v>
      </c>
      <c r="W735" s="28">
        <v>1</v>
      </c>
      <c r="X735" s="31">
        <f t="shared" si="90"/>
        <v>535.78204186120036</v>
      </c>
      <c r="Y735" s="34">
        <f t="shared" si="94"/>
        <v>81.979648013185468</v>
      </c>
      <c r="AB735" s="36">
        <v>42278</v>
      </c>
      <c r="AC735" s="28" t="s">
        <v>384</v>
      </c>
      <c r="AD735" s="29">
        <v>453</v>
      </c>
      <c r="AE735" s="38">
        <v>35.4</v>
      </c>
      <c r="AF735" s="39">
        <v>2.5</v>
      </c>
      <c r="AG735" s="28">
        <v>46.4</v>
      </c>
      <c r="AH735" s="28" t="s">
        <v>60</v>
      </c>
      <c r="AI735" s="28">
        <v>1</v>
      </c>
      <c r="AJ735" s="31">
        <f t="shared" si="91"/>
        <v>757.13738733815876</v>
      </c>
      <c r="AK735" s="34">
        <f t="shared" si="92"/>
        <v>112.7624916592239</v>
      </c>
      <c r="AN735" s="28">
        <v>453</v>
      </c>
      <c r="AO735" s="36">
        <v>42634</v>
      </c>
      <c r="AP735" s="28" t="s">
        <v>63</v>
      </c>
      <c r="AQ735" s="28">
        <v>36</v>
      </c>
      <c r="AR735" s="39">
        <v>2.5</v>
      </c>
      <c r="AS735" s="28">
        <v>47</v>
      </c>
      <c r="AT735" s="28" t="s">
        <v>60</v>
      </c>
      <c r="AU735" s="28">
        <v>1</v>
      </c>
      <c r="AV735" s="31">
        <f t="shared" si="95"/>
        <v>793.14583315347659</v>
      </c>
      <c r="AW735" s="34">
        <f t="shared" si="93"/>
        <v>117.77949613094913</v>
      </c>
      <c r="BB735" s="40">
        <v>15.570460947026378</v>
      </c>
      <c r="BC735" s="40">
        <v>10.055754878699485</v>
      </c>
      <c r="BD735" s="28">
        <v>35.625999999999998</v>
      </c>
      <c r="BE735" s="28">
        <v>56.292000000000002</v>
      </c>
      <c r="BF735" s="28">
        <v>34.033999999999999</v>
      </c>
      <c r="BG735" s="28">
        <v>7.5229999999999997</v>
      </c>
      <c r="BH735" s="28" t="s">
        <v>469</v>
      </c>
      <c r="BI735" s="28" t="s">
        <v>470</v>
      </c>
      <c r="BJ735" s="41">
        <v>0.53630769230769204</v>
      </c>
    </row>
    <row r="736" spans="1:62" s="28" customFormat="1" ht="15" customHeight="1" x14ac:dyDescent="0.25">
      <c r="A736" s="28" t="s">
        <v>57</v>
      </c>
      <c r="B736" s="29" t="s">
        <v>382</v>
      </c>
      <c r="C736" s="29">
        <v>8</v>
      </c>
      <c r="D736" s="30">
        <v>40753</v>
      </c>
      <c r="E736" s="28" t="s">
        <v>383</v>
      </c>
      <c r="F736" s="31">
        <v>454</v>
      </c>
      <c r="G736" s="32">
        <v>14.5</v>
      </c>
      <c r="H736" s="33">
        <v>1.3</v>
      </c>
      <c r="I736" s="28">
        <v>10.3</v>
      </c>
      <c r="J736" s="31" t="s">
        <v>60</v>
      </c>
      <c r="K736" s="31">
        <v>1</v>
      </c>
      <c r="L736" s="31">
        <f t="shared" si="88"/>
        <v>25.600923053828101</v>
      </c>
      <c r="M736" s="34">
        <f t="shared" si="89"/>
        <v>11.173502766174817</v>
      </c>
      <c r="N736" s="35"/>
      <c r="P736" s="36">
        <v>41148</v>
      </c>
      <c r="Q736" s="28" t="s">
        <v>438</v>
      </c>
      <c r="R736" s="31">
        <v>454</v>
      </c>
      <c r="S736" s="37">
        <v>15.1</v>
      </c>
      <c r="T736" s="33">
        <v>1.3</v>
      </c>
      <c r="U736" s="28">
        <v>10.7</v>
      </c>
      <c r="V736" s="28" t="s">
        <v>60</v>
      </c>
      <c r="W736" s="28">
        <v>1</v>
      </c>
      <c r="X736" s="31">
        <f t="shared" si="90"/>
        <v>28.841647682895211</v>
      </c>
      <c r="Y736" s="34">
        <f t="shared" si="94"/>
        <v>12.410706597523037</v>
      </c>
      <c r="AB736" s="36">
        <v>42278</v>
      </c>
      <c r="AC736" s="28" t="s">
        <v>384</v>
      </c>
      <c r="AD736" s="29">
        <v>454</v>
      </c>
      <c r="AE736" s="38"/>
      <c r="AI736" s="28">
        <v>0</v>
      </c>
      <c r="AJ736" s="31" t="str">
        <f t="shared" si="91"/>
        <v/>
      </c>
      <c r="AK736" s="34" t="str">
        <f t="shared" si="92"/>
        <v/>
      </c>
      <c r="AL736" s="28" t="s">
        <v>90</v>
      </c>
      <c r="AN736" s="28">
        <v>454</v>
      </c>
      <c r="AO736" s="36">
        <v>42634</v>
      </c>
      <c r="AP736" s="28" t="s">
        <v>63</v>
      </c>
      <c r="AS736" s="28" t="s">
        <v>64</v>
      </c>
      <c r="AU736" s="28">
        <v>0</v>
      </c>
      <c r="AV736" s="31" t="str">
        <f t="shared" si="95"/>
        <v/>
      </c>
      <c r="AW736" s="34" t="str">
        <f t="shared" si="93"/>
        <v/>
      </c>
      <c r="AX736" s="28" t="s">
        <v>159</v>
      </c>
      <c r="BB736" s="40"/>
      <c r="BC736" s="40"/>
      <c r="BD736" s="28">
        <v>0</v>
      </c>
      <c r="BE736" s="28">
        <v>55.844000000000001</v>
      </c>
      <c r="BF736" s="28">
        <v>30.835000000000001</v>
      </c>
      <c r="BG736" s="28">
        <v>7.1189999999999998</v>
      </c>
      <c r="BH736" s="28" t="s">
        <v>92</v>
      </c>
      <c r="BI736" s="28" t="s">
        <v>93</v>
      </c>
      <c r="BJ736" s="41">
        <v>0.48690724164448601</v>
      </c>
    </row>
    <row r="737" spans="1:62" s="28" customFormat="1" ht="15" customHeight="1" x14ac:dyDescent="0.25">
      <c r="A737" s="28" t="s">
        <v>57</v>
      </c>
      <c r="B737" s="29" t="s">
        <v>382</v>
      </c>
      <c r="C737" s="29">
        <v>8</v>
      </c>
      <c r="D737" s="30">
        <v>40753</v>
      </c>
      <c r="E737" s="28" t="s">
        <v>383</v>
      </c>
      <c r="F737" s="31">
        <v>455</v>
      </c>
      <c r="G737" s="32">
        <v>10.8</v>
      </c>
      <c r="H737" s="33">
        <v>1.3</v>
      </c>
      <c r="I737" s="28">
        <v>7.9</v>
      </c>
      <c r="J737" s="31" t="s">
        <v>60</v>
      </c>
      <c r="K737" s="31">
        <v>1</v>
      </c>
      <c r="L737" s="31">
        <f t="shared" si="88"/>
        <v>10.893238125434692</v>
      </c>
      <c r="M737" s="34">
        <f t="shared" si="89"/>
        <v>5.2097123142703321</v>
      </c>
      <c r="N737" s="35"/>
      <c r="P737" s="36">
        <v>41148</v>
      </c>
      <c r="Q737" s="28" t="s">
        <v>438</v>
      </c>
      <c r="R737" s="31">
        <v>455</v>
      </c>
      <c r="S737" s="37">
        <v>14.6</v>
      </c>
      <c r="T737" s="33">
        <v>1.3</v>
      </c>
      <c r="U737" s="28">
        <v>10.4</v>
      </c>
      <c r="V737" s="28" t="s">
        <v>60</v>
      </c>
      <c r="W737" s="28">
        <v>1</v>
      </c>
      <c r="X737" s="31">
        <f t="shared" si="90"/>
        <v>26.207249661083814</v>
      </c>
      <c r="Y737" s="34">
        <f t="shared" si="94"/>
        <v>11.374180385547875</v>
      </c>
      <c r="AB737" s="36">
        <v>42278</v>
      </c>
      <c r="AC737" s="28" t="s">
        <v>384</v>
      </c>
      <c r="AD737" s="29">
        <v>455</v>
      </c>
      <c r="AE737" s="38"/>
      <c r="AI737" s="28">
        <v>0</v>
      </c>
      <c r="AJ737" s="31" t="str">
        <f t="shared" si="91"/>
        <v/>
      </c>
      <c r="AK737" s="34" t="str">
        <f t="shared" si="92"/>
        <v/>
      </c>
      <c r="AL737" s="28" t="s">
        <v>90</v>
      </c>
      <c r="AN737" s="28">
        <v>455</v>
      </c>
      <c r="AO737" s="36">
        <v>42634</v>
      </c>
      <c r="AP737" s="28" t="s">
        <v>63</v>
      </c>
      <c r="AS737" s="28" t="s">
        <v>64</v>
      </c>
      <c r="AU737" s="28">
        <v>0</v>
      </c>
      <c r="AV737" s="31" t="str">
        <f t="shared" si="95"/>
        <v/>
      </c>
      <c r="AW737" s="34" t="str">
        <f t="shared" si="93"/>
        <v/>
      </c>
      <c r="AX737" s="28" t="s">
        <v>159</v>
      </c>
      <c r="BB737" s="40"/>
      <c r="BC737" s="40"/>
      <c r="BD737" s="28">
        <v>0</v>
      </c>
      <c r="BE737" s="28">
        <v>59.213000000000001</v>
      </c>
      <c r="BF737" s="28">
        <v>28.567</v>
      </c>
      <c r="BG737" s="28">
        <v>7.6929999999999996</v>
      </c>
      <c r="BH737" s="28" t="s">
        <v>92</v>
      </c>
      <c r="BI737" s="28" t="s">
        <v>93</v>
      </c>
      <c r="BJ737" s="41">
        <v>0.48690724164448601</v>
      </c>
    </row>
    <row r="738" spans="1:62" s="28" customFormat="1" ht="15" customHeight="1" x14ac:dyDescent="0.25">
      <c r="A738" s="28" t="s">
        <v>57</v>
      </c>
      <c r="B738" s="29" t="s">
        <v>382</v>
      </c>
      <c r="C738" s="29">
        <v>8</v>
      </c>
      <c r="D738" s="30">
        <v>40753</v>
      </c>
      <c r="E738" s="28" t="s">
        <v>383</v>
      </c>
      <c r="F738" s="31">
        <v>456</v>
      </c>
      <c r="G738" s="32">
        <v>20.5</v>
      </c>
      <c r="H738" s="33">
        <v>1.3</v>
      </c>
      <c r="I738" s="28">
        <v>10.199999999999999</v>
      </c>
      <c r="J738" s="31" t="s">
        <v>60</v>
      </c>
      <c r="K738" s="31">
        <v>1</v>
      </c>
      <c r="L738" s="31">
        <f t="shared" si="88"/>
        <v>33.303818692799993</v>
      </c>
      <c r="M738" s="34">
        <f t="shared" si="89"/>
        <v>27.396098259531584</v>
      </c>
      <c r="N738" s="35"/>
      <c r="P738" s="36">
        <v>41148</v>
      </c>
      <c r="Q738" s="28" t="s">
        <v>438</v>
      </c>
      <c r="R738" s="31">
        <v>456</v>
      </c>
      <c r="S738" s="37">
        <v>22.4</v>
      </c>
      <c r="T738" s="33">
        <v>1.3</v>
      </c>
      <c r="U738" s="28">
        <v>11.1</v>
      </c>
      <c r="V738" s="28" t="s">
        <v>203</v>
      </c>
      <c r="W738" s="28">
        <v>1</v>
      </c>
      <c r="X738" s="31">
        <f t="shared" si="90"/>
        <v>43.271819329535994</v>
      </c>
      <c r="Y738" s="34">
        <f t="shared" si="94"/>
        <v>34.465817380446026</v>
      </c>
      <c r="AB738" s="36">
        <v>42278</v>
      </c>
      <c r="AC738" s="28" t="s">
        <v>384</v>
      </c>
      <c r="AD738" s="29">
        <v>456</v>
      </c>
      <c r="AE738" s="38">
        <v>26.3</v>
      </c>
      <c r="AF738" s="39">
        <v>1.3</v>
      </c>
      <c r="AG738" s="28">
        <v>12.7</v>
      </c>
      <c r="AH738" s="28" t="s">
        <v>203</v>
      </c>
      <c r="AI738" s="28">
        <v>1</v>
      </c>
      <c r="AJ738" s="31">
        <f t="shared" si="91"/>
        <v>68.249796005088001</v>
      </c>
      <c r="AK738" s="34">
        <f t="shared" si="92"/>
        <v>52.231392412428605</v>
      </c>
      <c r="AN738" s="28">
        <v>456</v>
      </c>
      <c r="AO738" s="36">
        <v>42634</v>
      </c>
      <c r="AP738" s="28" t="s">
        <v>63</v>
      </c>
      <c r="AQ738" s="28">
        <v>26.3</v>
      </c>
      <c r="AR738" s="39">
        <v>1.3</v>
      </c>
      <c r="AS738" s="28">
        <v>12.7</v>
      </c>
      <c r="AT738" s="28" t="s">
        <v>203</v>
      </c>
      <c r="AU738" s="28">
        <v>1</v>
      </c>
      <c r="AV738" s="31">
        <f t="shared" si="95"/>
        <v>68.249796005088001</v>
      </c>
      <c r="AW738" s="34">
        <f t="shared" si="93"/>
        <v>52.231392412428605</v>
      </c>
      <c r="BB738" s="40">
        <v>9.88037669452115</v>
      </c>
      <c r="BC738" s="40">
        <v>6.540269419064634</v>
      </c>
      <c r="BD738" s="28">
        <v>34.140999999999998</v>
      </c>
      <c r="BE738" s="28">
        <v>48.837000000000003</v>
      </c>
      <c r="BF738" s="28">
        <v>31.081</v>
      </c>
      <c r="BG738" s="28">
        <v>6.63</v>
      </c>
      <c r="BH738" s="28" t="s">
        <v>76</v>
      </c>
      <c r="BI738" s="28" t="s">
        <v>403</v>
      </c>
      <c r="BJ738" s="41">
        <v>0.32</v>
      </c>
    </row>
    <row r="739" spans="1:62" s="28" customFormat="1" ht="15" customHeight="1" x14ac:dyDescent="0.25">
      <c r="A739" s="28" t="s">
        <v>57</v>
      </c>
      <c r="B739" s="29" t="s">
        <v>382</v>
      </c>
      <c r="C739" s="29">
        <v>8</v>
      </c>
      <c r="D739" s="30">
        <v>40753</v>
      </c>
      <c r="E739" s="28" t="s">
        <v>383</v>
      </c>
      <c r="F739" s="31">
        <v>457</v>
      </c>
      <c r="G739" s="32">
        <v>14.5</v>
      </c>
      <c r="H739" s="33">
        <v>1.3</v>
      </c>
      <c r="I739" s="28">
        <v>10.3</v>
      </c>
      <c r="J739" s="31" t="s">
        <v>60</v>
      </c>
      <c r="K739" s="31">
        <v>1</v>
      </c>
      <c r="L739" s="31">
        <f t="shared" si="88"/>
        <v>28.392468352650006</v>
      </c>
      <c r="M739" s="34">
        <f t="shared" si="89"/>
        <v>11.173502766174817</v>
      </c>
      <c r="N739" s="35"/>
      <c r="P739" s="36">
        <v>41148</v>
      </c>
      <c r="Q739" s="28" t="s">
        <v>438</v>
      </c>
      <c r="R739" s="31">
        <v>457</v>
      </c>
      <c r="S739" s="37">
        <v>17.5</v>
      </c>
      <c r="T739" s="33">
        <v>1.3</v>
      </c>
      <c r="U739" s="28">
        <v>12.2</v>
      </c>
      <c r="V739" s="28" t="s">
        <v>60</v>
      </c>
      <c r="W739" s="28">
        <v>1</v>
      </c>
      <c r="X739" s="31">
        <f t="shared" si="90"/>
        <v>48.98530869750001</v>
      </c>
      <c r="Y739" s="34">
        <f t="shared" si="94"/>
        <v>18.185060956614738</v>
      </c>
      <c r="AB739" s="36">
        <v>42278</v>
      </c>
      <c r="AC739" s="28" t="s">
        <v>384</v>
      </c>
      <c r="AD739" s="29">
        <v>457</v>
      </c>
      <c r="AE739" s="38">
        <v>19.5</v>
      </c>
      <c r="AF739" s="39">
        <v>1.3</v>
      </c>
      <c r="AG739" s="28">
        <v>13.5</v>
      </c>
      <c r="AH739" s="28" t="s">
        <v>60</v>
      </c>
      <c r="AI739" s="28">
        <v>1</v>
      </c>
      <c r="AJ739" s="31">
        <f t="shared" si="91"/>
        <v>67.302765884249993</v>
      </c>
      <c r="AK739" s="34">
        <f t="shared" si="92"/>
        <v>24.067770327888926</v>
      </c>
      <c r="AN739" s="28">
        <v>457</v>
      </c>
      <c r="AO739" s="36">
        <v>42634</v>
      </c>
      <c r="AP739" s="28" t="s">
        <v>63</v>
      </c>
      <c r="AR739" s="39"/>
      <c r="AS739" s="28" t="s">
        <v>64</v>
      </c>
      <c r="AU739" s="28">
        <v>0</v>
      </c>
      <c r="AV739" s="31" t="str">
        <f t="shared" si="95"/>
        <v/>
      </c>
      <c r="AW739" s="34" t="str">
        <f t="shared" si="93"/>
        <v/>
      </c>
      <c r="AX739" s="28" t="s">
        <v>159</v>
      </c>
      <c r="BB739" s="40">
        <v>2.4162568129993529</v>
      </c>
      <c r="BC739" s="40">
        <v>10.634624847829764</v>
      </c>
      <c r="BD739" s="28">
        <v>0</v>
      </c>
      <c r="BE739" s="28">
        <v>41.182000000000002</v>
      </c>
      <c r="BF739" s="28">
        <v>35.548000000000002</v>
      </c>
      <c r="BG739" s="28">
        <v>5.9649999999999999</v>
      </c>
      <c r="BH739" s="28" t="s">
        <v>268</v>
      </c>
      <c r="BI739" s="28" t="s">
        <v>269</v>
      </c>
      <c r="BJ739" s="41">
        <v>0.54</v>
      </c>
    </row>
    <row r="740" spans="1:62" s="28" customFormat="1" ht="15" customHeight="1" x14ac:dyDescent="0.25">
      <c r="A740" s="28" t="s">
        <v>57</v>
      </c>
      <c r="B740" s="29" t="s">
        <v>382</v>
      </c>
      <c r="C740" s="29">
        <v>8</v>
      </c>
      <c r="D740" s="30">
        <v>40753</v>
      </c>
      <c r="E740" s="28" t="s">
        <v>383</v>
      </c>
      <c r="F740" s="31">
        <v>458</v>
      </c>
      <c r="G740" s="32">
        <v>15</v>
      </c>
      <c r="H740" s="33">
        <v>1.3</v>
      </c>
      <c r="I740" s="28">
        <v>15.4</v>
      </c>
      <c r="J740" s="31" t="s">
        <v>60</v>
      </c>
      <c r="K740" s="31">
        <v>1</v>
      </c>
      <c r="L740" s="31">
        <f t="shared" si="88"/>
        <v>36.595581907499998</v>
      </c>
      <c r="M740" s="34">
        <f t="shared" si="89"/>
        <v>12.198953504104415</v>
      </c>
      <c r="N740" s="35"/>
      <c r="P740" s="36">
        <v>41148</v>
      </c>
      <c r="Q740" s="28" t="s">
        <v>438</v>
      </c>
      <c r="R740" s="31">
        <v>458</v>
      </c>
      <c r="S740" s="37">
        <v>15.7</v>
      </c>
      <c r="T740" s="33">
        <v>1.3</v>
      </c>
      <c r="U740" s="28">
        <v>16.100000000000001</v>
      </c>
      <c r="V740" s="28" t="s">
        <v>60</v>
      </c>
      <c r="W740" s="28">
        <v>1</v>
      </c>
      <c r="X740" s="31">
        <f t="shared" si="90"/>
        <v>41.913178715299502</v>
      </c>
      <c r="Y740" s="34">
        <f t="shared" si="94"/>
        <v>13.728602001170591</v>
      </c>
      <c r="AB740" s="36">
        <v>42278</v>
      </c>
      <c r="AC740" s="28" t="s">
        <v>384</v>
      </c>
      <c r="AD740" s="29">
        <v>458</v>
      </c>
      <c r="AE740" s="38">
        <v>19.600000000000001</v>
      </c>
      <c r="AF740" s="39">
        <v>1.3</v>
      </c>
      <c r="AG740" s="28">
        <v>19.600000000000001</v>
      </c>
      <c r="AH740" s="28" t="s">
        <v>60</v>
      </c>
      <c r="AI740" s="28">
        <v>1</v>
      </c>
      <c r="AJ740" s="31">
        <f t="shared" si="91"/>
        <v>79.523160581088035</v>
      </c>
      <c r="AK740" s="34">
        <f t="shared" si="92"/>
        <v>24.38874426873484</v>
      </c>
      <c r="AN740" s="28">
        <v>458</v>
      </c>
      <c r="AO740" s="36">
        <v>42634</v>
      </c>
      <c r="AP740" s="28" t="s">
        <v>63</v>
      </c>
      <c r="AQ740" s="28">
        <v>20.2</v>
      </c>
      <c r="AR740" s="39">
        <v>1.3</v>
      </c>
      <c r="AS740" s="28">
        <v>20.100000000000001</v>
      </c>
      <c r="AT740" s="28" t="s">
        <v>60</v>
      </c>
      <c r="AU740" s="28">
        <v>1</v>
      </c>
      <c r="AV740" s="31">
        <f t="shared" si="95"/>
        <v>86.621203738782</v>
      </c>
      <c r="AW740" s="34">
        <f t="shared" si="93"/>
        <v>26.369765147256405</v>
      </c>
      <c r="AX740" s="28" t="s">
        <v>445</v>
      </c>
      <c r="BB740" s="40">
        <v>2.0177311928954236</v>
      </c>
      <c r="BC740" s="40">
        <v>10.663027437327415</v>
      </c>
      <c r="BD740" s="28">
        <v>13.52</v>
      </c>
      <c r="BE740" s="28">
        <v>40.78</v>
      </c>
      <c r="BF740" s="28">
        <v>35.817999999999998</v>
      </c>
      <c r="BG740" s="28">
        <v>5.6159999999999997</v>
      </c>
      <c r="BH740" s="28" t="s">
        <v>76</v>
      </c>
      <c r="BI740" s="28" t="s">
        <v>229</v>
      </c>
      <c r="BJ740" s="41">
        <v>0.435</v>
      </c>
    </row>
    <row r="741" spans="1:62" s="28" customFormat="1" ht="15" customHeight="1" x14ac:dyDescent="0.25">
      <c r="A741" s="28" t="s">
        <v>57</v>
      </c>
      <c r="B741" s="29" t="s">
        <v>382</v>
      </c>
      <c r="C741" s="29">
        <v>8</v>
      </c>
      <c r="D741" s="30">
        <v>40753</v>
      </c>
      <c r="E741" s="28" t="s">
        <v>383</v>
      </c>
      <c r="F741" s="31">
        <v>459</v>
      </c>
      <c r="G741" s="32">
        <v>14.9</v>
      </c>
      <c r="H741" s="33">
        <v>1.3</v>
      </c>
      <c r="I741" s="28">
        <v>10.6</v>
      </c>
      <c r="J741" s="31" t="s">
        <v>125</v>
      </c>
      <c r="K741" s="31">
        <v>1</v>
      </c>
      <c r="L741" s="31">
        <f t="shared" si="88"/>
        <v>27.820235193014323</v>
      </c>
      <c r="M741" s="34">
        <f t="shared" si="89"/>
        <v>11.989433142482097</v>
      </c>
      <c r="N741" s="35"/>
      <c r="P741" s="36">
        <v>41148</v>
      </c>
      <c r="Q741" s="28" t="s">
        <v>438</v>
      </c>
      <c r="R741" s="31">
        <v>459</v>
      </c>
      <c r="S741" s="37"/>
      <c r="T741" s="33"/>
      <c r="W741" s="28">
        <v>0</v>
      </c>
      <c r="X741" s="31" t="str">
        <f t="shared" si="90"/>
        <v/>
      </c>
      <c r="Y741" s="34" t="str">
        <f t="shared" si="94"/>
        <v/>
      </c>
      <c r="Z741" s="28" t="s">
        <v>443</v>
      </c>
      <c r="AB741" s="36">
        <v>42278</v>
      </c>
      <c r="AC741" s="28" t="s">
        <v>384</v>
      </c>
      <c r="AD741" s="29">
        <v>459</v>
      </c>
      <c r="AE741" s="38"/>
      <c r="AI741" s="28">
        <v>0</v>
      </c>
      <c r="AJ741" s="31" t="str">
        <f t="shared" si="91"/>
        <v/>
      </c>
      <c r="AK741" s="34" t="str">
        <f t="shared" si="92"/>
        <v/>
      </c>
      <c r="AL741" s="28" t="s">
        <v>90</v>
      </c>
      <c r="AN741" s="28">
        <v>459</v>
      </c>
      <c r="AO741" s="36">
        <v>42634</v>
      </c>
      <c r="AP741" s="28" t="s">
        <v>63</v>
      </c>
      <c r="AS741" s="28" t="s">
        <v>64</v>
      </c>
      <c r="AU741" s="28">
        <v>0</v>
      </c>
      <c r="AV741" s="31" t="str">
        <f t="shared" si="95"/>
        <v/>
      </c>
      <c r="AW741" s="34" t="str">
        <f t="shared" si="93"/>
        <v/>
      </c>
      <c r="AX741" s="28" t="s">
        <v>91</v>
      </c>
      <c r="BB741" s="40"/>
      <c r="BC741" s="40"/>
      <c r="BH741" s="28" t="s">
        <v>92</v>
      </c>
      <c r="BI741" s="28" t="s">
        <v>93</v>
      </c>
      <c r="BJ741" s="41">
        <v>0.48690724164448601</v>
      </c>
    </row>
    <row r="742" spans="1:62" s="28" customFormat="1" ht="15" customHeight="1" x14ac:dyDescent="0.25">
      <c r="A742" s="28" t="s">
        <v>57</v>
      </c>
      <c r="B742" s="29" t="s">
        <v>382</v>
      </c>
      <c r="C742" s="29">
        <v>8</v>
      </c>
      <c r="G742" s="32"/>
      <c r="K742" s="31"/>
      <c r="L742" s="31" t="str">
        <f t="shared" si="88"/>
        <v/>
      </c>
      <c r="M742" s="34" t="str">
        <f t="shared" si="89"/>
        <v/>
      </c>
      <c r="S742" s="37"/>
      <c r="X742" s="31" t="str">
        <f t="shared" si="90"/>
        <v/>
      </c>
      <c r="Y742" s="34" t="str">
        <f t="shared" si="94"/>
        <v/>
      </c>
      <c r="AB742" s="36">
        <v>42278</v>
      </c>
      <c r="AC742" s="28" t="s">
        <v>384</v>
      </c>
      <c r="AD742" s="29">
        <v>3630</v>
      </c>
      <c r="AE742" s="38">
        <v>12.7</v>
      </c>
      <c r="AF742" s="39">
        <v>1.3</v>
      </c>
      <c r="AG742" s="28">
        <v>9.6999999999999993</v>
      </c>
      <c r="AH742" s="28" t="s">
        <v>471</v>
      </c>
      <c r="AI742" s="28">
        <v>1</v>
      </c>
      <c r="AJ742" s="31">
        <f t="shared" si="91"/>
        <v>18.786658198588889</v>
      </c>
      <c r="AK742" s="34">
        <f t="shared" si="92"/>
        <v>7.9267991170771523</v>
      </c>
      <c r="AN742" s="28">
        <v>3630</v>
      </c>
      <c r="AO742" s="36">
        <v>42634</v>
      </c>
      <c r="AP742" s="28" t="s">
        <v>63</v>
      </c>
      <c r="AQ742" s="28">
        <v>13.1</v>
      </c>
      <c r="AR742" s="39">
        <v>1.3</v>
      </c>
      <c r="AS742" s="28">
        <v>10</v>
      </c>
      <c r="AT742" s="28" t="s">
        <v>471</v>
      </c>
      <c r="AU742" s="28">
        <v>1</v>
      </c>
      <c r="AV742" s="31">
        <f t="shared" si="95"/>
        <v>20.606913547281732</v>
      </c>
      <c r="AW742" s="34">
        <f t="shared" si="93"/>
        <v>8.5897172999647697</v>
      </c>
      <c r="AX742" s="28" t="s">
        <v>472</v>
      </c>
      <c r="BB742" s="40">
        <v>17.359687839454622</v>
      </c>
      <c r="BC742" s="40">
        <v>3.7849781741247575</v>
      </c>
      <c r="BD742" s="28">
        <v>13.977</v>
      </c>
      <c r="BE742" s="28">
        <v>58.533000000000001</v>
      </c>
      <c r="BF742" s="28">
        <v>28.434000000000001</v>
      </c>
      <c r="BG742" s="28">
        <v>7.3579999999999997</v>
      </c>
      <c r="BH742" s="28" t="s">
        <v>122</v>
      </c>
      <c r="BI742" s="28" t="s">
        <v>399</v>
      </c>
      <c r="BJ742" s="41">
        <v>0.49457731944444411</v>
      </c>
    </row>
    <row r="743" spans="1:62" s="28" customFormat="1" ht="15" customHeight="1" x14ac:dyDescent="0.25">
      <c r="A743" s="28" t="s">
        <v>57</v>
      </c>
      <c r="B743" s="29" t="s">
        <v>382</v>
      </c>
      <c r="C743" s="29">
        <v>8</v>
      </c>
      <c r="G743" s="32"/>
      <c r="K743" s="31"/>
      <c r="L743" s="31" t="str">
        <f t="shared" si="88"/>
        <v/>
      </c>
      <c r="M743" s="34" t="str">
        <f t="shared" si="89"/>
        <v/>
      </c>
      <c r="S743" s="37"/>
      <c r="X743" s="31" t="str">
        <f t="shared" si="90"/>
        <v/>
      </c>
      <c r="Y743" s="34" t="str">
        <f t="shared" si="94"/>
        <v/>
      </c>
      <c r="AB743" s="36">
        <v>42278</v>
      </c>
      <c r="AC743" s="28" t="s">
        <v>384</v>
      </c>
      <c r="AD743" s="29">
        <v>3631</v>
      </c>
      <c r="AE743" s="38">
        <v>14.2</v>
      </c>
      <c r="AF743" s="39">
        <v>1.3</v>
      </c>
      <c r="AG743" s="28">
        <v>9.4</v>
      </c>
      <c r="AH743" s="28" t="s">
        <v>115</v>
      </c>
      <c r="AI743" s="28">
        <v>1</v>
      </c>
      <c r="AJ743" s="31">
        <f t="shared" si="91"/>
        <v>24.761962996396619</v>
      </c>
      <c r="AK743" s="34">
        <f t="shared" si="92"/>
        <v>10.584565310487051</v>
      </c>
      <c r="AN743" s="28">
        <v>3631</v>
      </c>
      <c r="AO743" s="36">
        <v>42634</v>
      </c>
      <c r="AP743" s="28" t="s">
        <v>63</v>
      </c>
      <c r="AQ743" s="28">
        <v>15.5</v>
      </c>
      <c r="AR743" s="39">
        <v>1.3</v>
      </c>
      <c r="AS743" s="28">
        <v>10.199999999999999</v>
      </c>
      <c r="AT743" s="28" t="s">
        <v>115</v>
      </c>
      <c r="AU743" s="28">
        <v>1</v>
      </c>
      <c r="AV743" s="31">
        <f t="shared" si="95"/>
        <v>32.014306316301926</v>
      </c>
      <c r="AW743" s="34">
        <f t="shared" si="93"/>
        <v>13.280221336566001</v>
      </c>
      <c r="BB743" s="40">
        <v>20.3567868252143</v>
      </c>
      <c r="BC743" s="40">
        <v>6.3645145896815025</v>
      </c>
      <c r="BD743" s="28">
        <v>18.888000000000002</v>
      </c>
      <c r="BE743" s="28">
        <v>61.006999999999998</v>
      </c>
      <c r="BF743" s="28">
        <v>30.585999999999999</v>
      </c>
      <c r="BG743" s="28">
        <v>9.0679999999999996</v>
      </c>
      <c r="BH743" s="28" t="s">
        <v>65</v>
      </c>
      <c r="BI743" s="28" t="s">
        <v>473</v>
      </c>
      <c r="BJ743" s="41">
        <v>0.53807692307692323</v>
      </c>
    </row>
    <row r="744" spans="1:62" s="28" customFormat="1" ht="15" customHeight="1" x14ac:dyDescent="0.25">
      <c r="A744" s="28" t="s">
        <v>57</v>
      </c>
      <c r="B744" s="29" t="s">
        <v>382</v>
      </c>
      <c r="C744" s="29">
        <v>8</v>
      </c>
      <c r="G744" s="32"/>
      <c r="K744" s="31"/>
      <c r="L744" s="31" t="str">
        <f t="shared" si="88"/>
        <v/>
      </c>
      <c r="M744" s="34" t="str">
        <f t="shared" si="89"/>
        <v/>
      </c>
      <c r="S744" s="37"/>
      <c r="X744" s="31" t="str">
        <f t="shared" si="90"/>
        <v/>
      </c>
      <c r="Y744" s="34" t="str">
        <f t="shared" si="94"/>
        <v/>
      </c>
      <c r="AB744" s="36">
        <v>42278</v>
      </c>
      <c r="AC744" s="28" t="s">
        <v>384</v>
      </c>
      <c r="AD744" s="29">
        <v>3632</v>
      </c>
      <c r="AE744" s="38">
        <v>13.5</v>
      </c>
      <c r="AF744" s="39">
        <v>1.3</v>
      </c>
      <c r="AG744" s="28">
        <v>8.8000000000000007</v>
      </c>
      <c r="AH744" s="28" t="s">
        <v>113</v>
      </c>
      <c r="AI744" s="28">
        <v>1</v>
      </c>
      <c r="AJ744" s="31">
        <f t="shared" si="91"/>
        <v>15.7703522427</v>
      </c>
      <c r="AK744" s="34">
        <f t="shared" si="92"/>
        <v>9.2856150527302415</v>
      </c>
      <c r="AN744" s="28">
        <v>3632</v>
      </c>
      <c r="AO744" s="36">
        <v>42634</v>
      </c>
      <c r="AP744" s="28" t="s">
        <v>63</v>
      </c>
      <c r="AQ744" s="28">
        <v>14.8</v>
      </c>
      <c r="AR744" s="39">
        <v>1.3</v>
      </c>
      <c r="AS744" s="28">
        <v>9.6</v>
      </c>
      <c r="AT744" s="28" t="s">
        <v>113</v>
      </c>
      <c r="AU744" s="28">
        <v>1</v>
      </c>
      <c r="AV744" s="31">
        <f t="shared" si="95"/>
        <v>20.676920046335997</v>
      </c>
      <c r="AW744" s="34">
        <f t="shared" si="93"/>
        <v>11.782136718510925</v>
      </c>
      <c r="BB744" s="40">
        <v>19.544326446919058</v>
      </c>
      <c r="BC744" s="40">
        <v>7.5492303769486817</v>
      </c>
      <c r="BD744" s="28">
        <v>30.623000000000001</v>
      </c>
      <c r="BE744" s="28">
        <v>61.715000000000003</v>
      </c>
      <c r="BF744" s="28">
        <v>31.271999999999998</v>
      </c>
      <c r="BG744" s="28">
        <v>9.5990000000000002</v>
      </c>
      <c r="BH744" s="28" t="s">
        <v>76</v>
      </c>
      <c r="BI744" s="28" t="s">
        <v>232</v>
      </c>
      <c r="BJ744" s="41">
        <v>0.40499999999999992</v>
      </c>
    </row>
    <row r="745" spans="1:62" s="28" customFormat="1" ht="15" customHeight="1" x14ac:dyDescent="0.25">
      <c r="A745" s="28" t="s">
        <v>57</v>
      </c>
      <c r="B745" s="29" t="s">
        <v>382</v>
      </c>
      <c r="C745" s="29">
        <v>8</v>
      </c>
      <c r="G745" s="32"/>
      <c r="K745" s="31"/>
      <c r="L745" s="31" t="str">
        <f t="shared" si="88"/>
        <v/>
      </c>
      <c r="M745" s="34" t="str">
        <f t="shared" si="89"/>
        <v/>
      </c>
      <c r="S745" s="37"/>
      <c r="X745" s="31" t="str">
        <f t="shared" si="90"/>
        <v/>
      </c>
      <c r="Y745" s="34" t="str">
        <f t="shared" si="94"/>
        <v/>
      </c>
      <c r="AB745" s="36">
        <v>42278</v>
      </c>
      <c r="AC745" s="28" t="s">
        <v>384</v>
      </c>
      <c r="AD745" s="29">
        <v>3633</v>
      </c>
      <c r="AE745" s="38">
        <v>11.2</v>
      </c>
      <c r="AF745" s="39">
        <v>1.3</v>
      </c>
      <c r="AG745" s="28">
        <v>6.9</v>
      </c>
      <c r="AH745" s="28" t="s">
        <v>173</v>
      </c>
      <c r="AI745" s="28">
        <v>1</v>
      </c>
      <c r="AJ745" s="31">
        <f t="shared" si="91"/>
        <v>12.188472758783998</v>
      </c>
      <c r="AK745" s="34">
        <f t="shared" si="92"/>
        <v>5.7242803280799492</v>
      </c>
      <c r="AN745" s="28">
        <v>3633</v>
      </c>
      <c r="AO745" s="36">
        <v>42634</v>
      </c>
      <c r="AP745" s="28" t="s">
        <v>63</v>
      </c>
      <c r="AQ745" s="28">
        <v>11.4</v>
      </c>
      <c r="AR745" s="39">
        <v>1.3</v>
      </c>
      <c r="AS745" s="28">
        <v>7</v>
      </c>
      <c r="AT745" s="28" t="s">
        <v>173</v>
      </c>
      <c r="AU745" s="28">
        <v>1</v>
      </c>
      <c r="AV745" s="31">
        <f t="shared" si="95"/>
        <v>12.810671581680001</v>
      </c>
      <c r="AW745" s="34">
        <f t="shared" si="93"/>
        <v>5.992799944200109</v>
      </c>
      <c r="BB745" s="40">
        <v>19.119483516460221</v>
      </c>
      <c r="BC745" s="40">
        <v>17.738040363583032</v>
      </c>
      <c r="BD745" s="28">
        <v>15.677</v>
      </c>
      <c r="BE745" s="28">
        <v>58.106000000000002</v>
      </c>
      <c r="BF745" s="28">
        <v>40.798999999999999</v>
      </c>
      <c r="BG745" s="28">
        <v>8.5079999999999991</v>
      </c>
      <c r="BH745" s="28" t="s">
        <v>83</v>
      </c>
      <c r="BI745" s="28" t="s">
        <v>458</v>
      </c>
      <c r="BJ745" s="41">
        <v>0.57999999999999996</v>
      </c>
    </row>
    <row r="746" spans="1:62" s="28" customFormat="1" ht="15" customHeight="1" x14ac:dyDescent="0.25">
      <c r="A746" s="28" t="s">
        <v>57</v>
      </c>
      <c r="B746" s="29" t="s">
        <v>382</v>
      </c>
      <c r="C746" s="29">
        <v>8</v>
      </c>
      <c r="G746" s="32"/>
      <c r="K746" s="31"/>
      <c r="L746" s="31" t="str">
        <f t="shared" si="88"/>
        <v/>
      </c>
      <c r="M746" s="34" t="str">
        <f t="shared" si="89"/>
        <v/>
      </c>
      <c r="S746" s="37"/>
      <c r="X746" s="31" t="str">
        <f t="shared" si="90"/>
        <v/>
      </c>
      <c r="Y746" s="34" t="str">
        <f t="shared" si="94"/>
        <v/>
      </c>
      <c r="AB746" s="36">
        <v>42278</v>
      </c>
      <c r="AC746" s="28" t="s">
        <v>384</v>
      </c>
      <c r="AD746" s="29">
        <v>3634</v>
      </c>
      <c r="AE746" s="38">
        <v>10.6</v>
      </c>
      <c r="AF746" s="39">
        <v>1.3</v>
      </c>
      <c r="AG746" s="28">
        <v>7.3</v>
      </c>
      <c r="AH746" s="28" t="s">
        <v>115</v>
      </c>
      <c r="AI746" s="28">
        <v>1</v>
      </c>
      <c r="AJ746" s="31">
        <f t="shared" si="91"/>
        <v>12.699372807003835</v>
      </c>
      <c r="AK746" s="34">
        <f t="shared" si="92"/>
        <v>4.9635043415815643</v>
      </c>
      <c r="AN746" s="28">
        <v>3634</v>
      </c>
      <c r="AO746" s="36">
        <v>42634</v>
      </c>
      <c r="AP746" s="28" t="s">
        <v>63</v>
      </c>
      <c r="AQ746" s="28">
        <v>12.1</v>
      </c>
      <c r="AR746" s="39">
        <v>1.3</v>
      </c>
      <c r="AS746" s="28">
        <v>8.1999999999999993</v>
      </c>
      <c r="AT746" s="28" t="s">
        <v>115</v>
      </c>
      <c r="AU746" s="28">
        <v>1</v>
      </c>
      <c r="AV746" s="31">
        <f t="shared" si="95"/>
        <v>18.587983360629163</v>
      </c>
      <c r="AW746" s="34">
        <f t="shared" si="93"/>
        <v>6.9929484084409808</v>
      </c>
      <c r="BB746" s="40">
        <v>1.8337750294449666</v>
      </c>
      <c r="BC746" s="40">
        <v>8.8978632620314535</v>
      </c>
      <c r="BD746" s="28">
        <v>7.7060000000000004</v>
      </c>
      <c r="BE746" s="28">
        <v>40.328000000000003</v>
      </c>
      <c r="BF746" s="28">
        <v>33.713000000000001</v>
      </c>
      <c r="BG746" s="28">
        <v>5.6420000000000003</v>
      </c>
      <c r="BH746" s="28" t="s">
        <v>122</v>
      </c>
      <c r="BI746" s="28" t="s">
        <v>405</v>
      </c>
      <c r="BJ746" s="41">
        <v>0.63769281045751647</v>
      </c>
    </row>
    <row r="747" spans="1:62" s="28" customFormat="1" ht="15" customHeight="1" x14ac:dyDescent="0.25">
      <c r="A747" s="28" t="s">
        <v>57</v>
      </c>
      <c r="B747" s="29" t="s">
        <v>382</v>
      </c>
      <c r="C747" s="29">
        <v>8</v>
      </c>
      <c r="G747" s="32"/>
      <c r="K747" s="31"/>
      <c r="L747" s="31" t="str">
        <f t="shared" si="88"/>
        <v/>
      </c>
      <c r="M747" s="34" t="str">
        <f t="shared" si="89"/>
        <v/>
      </c>
      <c r="S747" s="37"/>
      <c r="X747" s="31" t="str">
        <f t="shared" si="90"/>
        <v/>
      </c>
      <c r="Y747" s="34" t="str">
        <f t="shared" si="94"/>
        <v/>
      </c>
      <c r="AB747" s="36">
        <v>42278</v>
      </c>
      <c r="AC747" s="28" t="s">
        <v>384</v>
      </c>
      <c r="AD747" s="29">
        <v>3635</v>
      </c>
      <c r="AE747" s="38">
        <v>12.5</v>
      </c>
      <c r="AF747" s="39">
        <v>1.3</v>
      </c>
      <c r="AG747" s="28">
        <v>9</v>
      </c>
      <c r="AH747" s="28" t="s">
        <v>173</v>
      </c>
      <c r="AI747" s="28">
        <v>1</v>
      </c>
      <c r="AJ747" s="31">
        <f t="shared" si="91"/>
        <v>16.624359832582925</v>
      </c>
      <c r="AK747" s="34">
        <f t="shared" si="92"/>
        <v>7.6075208051914514</v>
      </c>
      <c r="AN747" s="28">
        <v>3635</v>
      </c>
      <c r="AO747" s="36">
        <v>42634</v>
      </c>
      <c r="AP747" s="28" t="s">
        <v>63</v>
      </c>
      <c r="AR747" s="39"/>
      <c r="AS747" s="28" t="s">
        <v>64</v>
      </c>
      <c r="AU747" s="28">
        <v>0</v>
      </c>
      <c r="AV747" s="31" t="str">
        <f t="shared" si="95"/>
        <v/>
      </c>
      <c r="AW747" s="34" t="str">
        <f t="shared" si="93"/>
        <v/>
      </c>
      <c r="AX747" s="28" t="s">
        <v>159</v>
      </c>
      <c r="BB747" s="40">
        <v>3.4913267088525561</v>
      </c>
      <c r="BC747" s="40">
        <v>5.8106186869311776</v>
      </c>
      <c r="BD747" s="28">
        <v>0</v>
      </c>
      <c r="BE747" s="28">
        <v>42.356999999999999</v>
      </c>
      <c r="BF747" s="28">
        <v>30.462</v>
      </c>
      <c r="BG747" s="28">
        <v>6.19</v>
      </c>
      <c r="BH747" s="28" t="s">
        <v>92</v>
      </c>
      <c r="BI747" s="28" t="s">
        <v>93</v>
      </c>
      <c r="BJ747" s="41">
        <v>0.48690724164448601</v>
      </c>
    </row>
    <row r="748" spans="1:62" s="28" customFormat="1" ht="15" customHeight="1" x14ac:dyDescent="0.25">
      <c r="A748" s="28" t="s">
        <v>57</v>
      </c>
      <c r="B748" s="29" t="s">
        <v>382</v>
      </c>
      <c r="C748" s="29">
        <v>9</v>
      </c>
      <c r="D748" s="30">
        <v>40753</v>
      </c>
      <c r="E748" s="28" t="s">
        <v>383</v>
      </c>
      <c r="F748" s="31">
        <v>460</v>
      </c>
      <c r="G748" s="32">
        <v>10.1</v>
      </c>
      <c r="H748" s="33">
        <v>1.3</v>
      </c>
      <c r="I748" s="28">
        <v>6.4</v>
      </c>
      <c r="J748" s="31" t="s">
        <v>125</v>
      </c>
      <c r="K748" s="31">
        <v>1</v>
      </c>
      <c r="L748" s="31">
        <f t="shared" si="88"/>
        <v>5.3893675111680004</v>
      </c>
      <c r="M748" s="34">
        <f t="shared" si="89"/>
        <v>4.3796416090270247</v>
      </c>
      <c r="N748" s="35"/>
      <c r="P748" s="36">
        <v>41148</v>
      </c>
      <c r="Q748" s="28" t="s">
        <v>438</v>
      </c>
      <c r="R748" s="31">
        <v>460</v>
      </c>
      <c r="S748" s="37">
        <v>10.5</v>
      </c>
      <c r="T748" s="33">
        <v>1.3</v>
      </c>
      <c r="U748" s="28">
        <v>6.6</v>
      </c>
      <c r="V748" s="28" t="s">
        <v>376</v>
      </c>
      <c r="W748" s="28">
        <v>1</v>
      </c>
      <c r="X748" s="31">
        <f t="shared" si="90"/>
        <v>6.0067230993000003</v>
      </c>
      <c r="Y748" s="34">
        <f t="shared" si="94"/>
        <v>4.8431341601526379</v>
      </c>
      <c r="AB748" s="36">
        <v>42278</v>
      </c>
      <c r="AC748" s="28" t="s">
        <v>384</v>
      </c>
      <c r="AD748" s="29">
        <v>460</v>
      </c>
      <c r="AE748" s="38">
        <v>10.1</v>
      </c>
      <c r="AF748" s="39">
        <v>1.3</v>
      </c>
      <c r="AG748" s="28">
        <v>6.4</v>
      </c>
      <c r="AH748" s="28" t="s">
        <v>376</v>
      </c>
      <c r="AI748" s="28">
        <v>1</v>
      </c>
      <c r="AJ748" s="31">
        <f t="shared" si="91"/>
        <v>5.3893675111680004</v>
      </c>
      <c r="AK748" s="34">
        <f t="shared" si="92"/>
        <v>4.3796416090270247</v>
      </c>
      <c r="AN748" s="28">
        <v>460</v>
      </c>
      <c r="AO748" s="36">
        <v>42634</v>
      </c>
      <c r="AP748" s="28" t="s">
        <v>63</v>
      </c>
      <c r="AQ748" s="28">
        <v>10.6</v>
      </c>
      <c r="AR748" s="39">
        <v>1.3</v>
      </c>
      <c r="AS748" s="28">
        <v>6.7</v>
      </c>
      <c r="AT748" s="28" t="s">
        <v>376</v>
      </c>
      <c r="AU748" s="28">
        <v>1</v>
      </c>
      <c r="AV748" s="31">
        <f t="shared" si="95"/>
        <v>6.2144344531440003</v>
      </c>
      <c r="AW748" s="34">
        <f t="shared" si="93"/>
        <v>4.9635043415815643</v>
      </c>
      <c r="BB748" s="40">
        <v>16.035716361846852</v>
      </c>
      <c r="BC748" s="40">
        <v>15.591631047135634</v>
      </c>
      <c r="BD748" s="28">
        <v>6.9779999999999998</v>
      </c>
      <c r="BE748" s="28">
        <v>34.994</v>
      </c>
      <c r="BF748" s="28">
        <v>37.564999999999998</v>
      </c>
      <c r="BG748" s="28">
        <v>4.2859999999999996</v>
      </c>
      <c r="BH748" s="28" t="s">
        <v>116</v>
      </c>
      <c r="BI748" s="28" t="s">
        <v>464</v>
      </c>
      <c r="BJ748" s="41">
        <v>0.34</v>
      </c>
    </row>
    <row r="749" spans="1:62" s="28" customFormat="1" ht="15" customHeight="1" x14ac:dyDescent="0.25">
      <c r="A749" s="28" t="s">
        <v>57</v>
      </c>
      <c r="B749" s="29" t="s">
        <v>382</v>
      </c>
      <c r="C749" s="29">
        <v>9</v>
      </c>
      <c r="D749" s="30">
        <v>40753</v>
      </c>
      <c r="E749" s="28" t="s">
        <v>383</v>
      </c>
      <c r="F749" s="31">
        <v>461</v>
      </c>
      <c r="G749" s="32">
        <v>18.2</v>
      </c>
      <c r="H749" s="33">
        <v>1.3</v>
      </c>
      <c r="I749" s="28">
        <v>14.8</v>
      </c>
      <c r="J749" s="31" t="s">
        <v>60</v>
      </c>
      <c r="K749" s="31">
        <v>1</v>
      </c>
      <c r="L749" s="31">
        <f t="shared" si="88"/>
        <v>51.776168587415995</v>
      </c>
      <c r="M749" s="34">
        <f t="shared" si="89"/>
        <v>20.129412975000101</v>
      </c>
      <c r="N749" s="35"/>
      <c r="P749" s="36">
        <v>41148</v>
      </c>
      <c r="Q749" s="28" t="s">
        <v>438</v>
      </c>
      <c r="R749" s="31">
        <v>461</v>
      </c>
      <c r="S749" s="37">
        <v>21</v>
      </c>
      <c r="T749" s="33">
        <v>1.3</v>
      </c>
      <c r="U749" s="28">
        <v>16.8</v>
      </c>
      <c r="V749" s="28" t="s">
        <v>60</v>
      </c>
      <c r="W749" s="28">
        <v>1</v>
      </c>
      <c r="X749" s="31">
        <f t="shared" si="90"/>
        <v>78.248007860400008</v>
      </c>
      <c r="Y749" s="34">
        <f t="shared" si="94"/>
        <v>29.160447767380756</v>
      </c>
      <c r="AB749" s="36">
        <v>42278</v>
      </c>
      <c r="AC749" s="28" t="s">
        <v>384</v>
      </c>
      <c r="AD749" s="29">
        <v>461</v>
      </c>
      <c r="AE749" s="38">
        <v>31.4</v>
      </c>
      <c r="AF749" s="39">
        <v>1.3</v>
      </c>
      <c r="AG749" s="28">
        <v>23.6</v>
      </c>
      <c r="AH749" s="28" t="s">
        <v>60</v>
      </c>
      <c r="AI749" s="28">
        <v>1</v>
      </c>
      <c r="AJ749" s="31">
        <f t="shared" si="91"/>
        <v>245.75180563504802</v>
      </c>
      <c r="AK749" s="34">
        <f t="shared" si="92"/>
        <v>82.659734035052495</v>
      </c>
      <c r="AM749" s="28" t="s">
        <v>474</v>
      </c>
      <c r="AN749" s="28">
        <v>461</v>
      </c>
      <c r="AO749" s="36">
        <v>42634</v>
      </c>
      <c r="AP749" s="28" t="s">
        <v>63</v>
      </c>
      <c r="AQ749" s="28">
        <v>33.700000000000003</v>
      </c>
      <c r="AR749" s="39">
        <v>1.3</v>
      </c>
      <c r="AS749" s="28">
        <v>25</v>
      </c>
      <c r="AT749" s="28" t="s">
        <v>60</v>
      </c>
      <c r="AU749" s="28">
        <v>1</v>
      </c>
      <c r="AV749" s="31">
        <f t="shared" si="95"/>
        <v>299.86462060987515</v>
      </c>
      <c r="AW749" s="34">
        <f t="shared" si="93"/>
        <v>99.267631149209507</v>
      </c>
      <c r="BB749" s="40">
        <v>16.992077859236886</v>
      </c>
      <c r="BC749" s="40">
        <v>12.700910687035233</v>
      </c>
      <c r="BD749" s="28">
        <v>57.134999999999998</v>
      </c>
      <c r="BE749" s="28">
        <v>36.277000000000001</v>
      </c>
      <c r="BF749" s="28">
        <v>34.750999999999998</v>
      </c>
      <c r="BG749" s="28">
        <v>4.5110000000000001</v>
      </c>
      <c r="BH749" s="28" t="s">
        <v>76</v>
      </c>
      <c r="BI749" s="28" t="s">
        <v>229</v>
      </c>
      <c r="BJ749" s="41">
        <v>0.435</v>
      </c>
    </row>
    <row r="750" spans="1:62" s="28" customFormat="1" ht="15" customHeight="1" x14ac:dyDescent="0.25">
      <c r="A750" s="28" t="s">
        <v>57</v>
      </c>
      <c r="B750" s="29" t="s">
        <v>382</v>
      </c>
      <c r="C750" s="29">
        <v>9</v>
      </c>
      <c r="D750" s="30">
        <v>40753</v>
      </c>
      <c r="E750" s="28" t="s">
        <v>383</v>
      </c>
      <c r="F750" s="31">
        <v>462</v>
      </c>
      <c r="G750" s="32">
        <v>19.2</v>
      </c>
      <c r="H750" s="33">
        <v>1.3</v>
      </c>
      <c r="I750" s="28">
        <v>13.6</v>
      </c>
      <c r="J750" s="31" t="s">
        <v>60</v>
      </c>
      <c r="K750" s="31">
        <v>1</v>
      </c>
      <c r="L750" s="31">
        <f t="shared" si="88"/>
        <v>37.734553976831997</v>
      </c>
      <c r="M750" s="34">
        <f t="shared" si="89"/>
        <v>23.120456109996134</v>
      </c>
      <c r="N750" s="35"/>
      <c r="P750" s="36">
        <v>41148</v>
      </c>
      <c r="Q750" s="28" t="s">
        <v>438</v>
      </c>
      <c r="R750" s="31">
        <v>462</v>
      </c>
      <c r="S750" s="37">
        <v>20</v>
      </c>
      <c r="T750" s="33">
        <v>1.3</v>
      </c>
      <c r="U750" s="28">
        <v>14.1</v>
      </c>
      <c r="V750" s="28" t="s">
        <v>60</v>
      </c>
      <c r="W750" s="28">
        <v>1</v>
      </c>
      <c r="X750" s="31">
        <f t="shared" si="90"/>
        <v>42.449928120000003</v>
      </c>
      <c r="Y750" s="34">
        <f t="shared" si="94"/>
        <v>25.698862683407675</v>
      </c>
      <c r="AB750" s="36">
        <v>42278</v>
      </c>
      <c r="AC750" s="28" t="s">
        <v>384</v>
      </c>
      <c r="AD750" s="29">
        <v>462</v>
      </c>
      <c r="AE750" s="38">
        <v>21.5</v>
      </c>
      <c r="AF750" s="39">
        <v>1.3</v>
      </c>
      <c r="AG750" s="28">
        <v>15.1</v>
      </c>
      <c r="AH750" s="28" t="s">
        <v>109</v>
      </c>
      <c r="AI750" s="28">
        <v>1</v>
      </c>
      <c r="AJ750" s="31">
        <f t="shared" si="91"/>
        <v>52.535361175424995</v>
      </c>
      <c r="AK750" s="34">
        <f t="shared" si="92"/>
        <v>30.992872256844922</v>
      </c>
      <c r="AN750" s="28">
        <v>462</v>
      </c>
      <c r="AO750" s="36">
        <v>42634</v>
      </c>
      <c r="AP750" s="28" t="s">
        <v>63</v>
      </c>
      <c r="AQ750" s="28">
        <v>21.4</v>
      </c>
      <c r="AR750" s="39">
        <v>1.3</v>
      </c>
      <c r="AS750" s="28">
        <v>15</v>
      </c>
      <c r="AT750" s="28" t="s">
        <v>109</v>
      </c>
      <c r="AU750" s="28">
        <v>1</v>
      </c>
      <c r="AV750" s="31">
        <f t="shared" si="95"/>
        <v>51.703109260199987</v>
      </c>
      <c r="AW750" s="34">
        <f t="shared" si="93"/>
        <v>30.620895546305608</v>
      </c>
      <c r="BB750" s="40">
        <v>11.23513114494309</v>
      </c>
      <c r="BC750" s="40">
        <v>10.517924171990803</v>
      </c>
      <c r="BD750" s="28">
        <v>12.279</v>
      </c>
      <c r="BE750" s="28">
        <v>31.59</v>
      </c>
      <c r="BF750" s="28">
        <v>32.347999999999999</v>
      </c>
      <c r="BG750" s="28">
        <v>2.222</v>
      </c>
      <c r="BH750" s="28" t="s">
        <v>186</v>
      </c>
      <c r="BI750" s="28" t="s">
        <v>312</v>
      </c>
      <c r="BJ750" s="41">
        <v>0.31</v>
      </c>
    </row>
    <row r="751" spans="1:62" s="28" customFormat="1" ht="15" customHeight="1" x14ac:dyDescent="0.25">
      <c r="A751" s="28" t="s">
        <v>57</v>
      </c>
      <c r="B751" s="29" t="s">
        <v>382</v>
      </c>
      <c r="C751" s="29">
        <v>9</v>
      </c>
      <c r="D751" s="30">
        <v>40753</v>
      </c>
      <c r="E751" s="28" t="s">
        <v>383</v>
      </c>
      <c r="F751" s="31">
        <v>463</v>
      </c>
      <c r="G751" s="32">
        <v>11.1</v>
      </c>
      <c r="H751" s="33">
        <v>1.3</v>
      </c>
      <c r="I751" s="28">
        <v>5.6</v>
      </c>
      <c r="J751" s="31" t="s">
        <v>125</v>
      </c>
      <c r="K751" s="31">
        <v>1</v>
      </c>
      <c r="L751" s="31">
        <f t="shared" si="88"/>
        <v>10.386323264015999</v>
      </c>
      <c r="M751" s="34">
        <f t="shared" si="89"/>
        <v>5.5928443129475314</v>
      </c>
      <c r="N751" s="35"/>
      <c r="P751" s="36">
        <v>41148</v>
      </c>
      <c r="Q751" s="28" t="s">
        <v>438</v>
      </c>
      <c r="R751" s="31">
        <v>463</v>
      </c>
      <c r="S751" s="37">
        <v>14.3</v>
      </c>
      <c r="T751" s="33">
        <v>1.3</v>
      </c>
      <c r="U751" s="28">
        <v>7</v>
      </c>
      <c r="V751" s="28" t="s">
        <v>60</v>
      </c>
      <c r="W751" s="28">
        <v>1</v>
      </c>
      <c r="X751" s="31">
        <f t="shared" si="90"/>
        <v>21.547553407380001</v>
      </c>
      <c r="Y751" s="34">
        <f t="shared" si="94"/>
        <v>10.778704159015803</v>
      </c>
      <c r="AB751" s="36">
        <v>42278</v>
      </c>
      <c r="AC751" s="28" t="s">
        <v>384</v>
      </c>
      <c r="AD751" s="29">
        <v>463</v>
      </c>
      <c r="AE751" s="38">
        <v>16.8</v>
      </c>
      <c r="AF751" s="39">
        <v>1.3</v>
      </c>
      <c r="AG751" s="28">
        <v>8.1</v>
      </c>
      <c r="AH751" s="28" t="s">
        <v>60</v>
      </c>
      <c r="AI751" s="28">
        <v>1</v>
      </c>
      <c r="AJ751" s="31">
        <f t="shared" si="91"/>
        <v>34.413705131904003</v>
      </c>
      <c r="AK751" s="34">
        <f t="shared" si="92"/>
        <v>16.360525712154324</v>
      </c>
      <c r="AN751" s="28">
        <v>463</v>
      </c>
      <c r="AO751" s="36">
        <v>42634</v>
      </c>
      <c r="AP751" s="28" t="s">
        <v>63</v>
      </c>
      <c r="AQ751" s="28">
        <v>17</v>
      </c>
      <c r="AR751" s="39">
        <v>1.3</v>
      </c>
      <c r="AS751" s="28">
        <v>8.1999999999999993</v>
      </c>
      <c r="AT751" s="28" t="s">
        <v>60</v>
      </c>
      <c r="AU751" s="28">
        <v>1</v>
      </c>
      <c r="AV751" s="31">
        <f t="shared" si="95"/>
        <v>35.672992786800002</v>
      </c>
      <c r="AW751" s="34">
        <f t="shared" si="93"/>
        <v>16.86976067377147</v>
      </c>
      <c r="BB751" s="40">
        <v>8.6346133474258835</v>
      </c>
      <c r="BC751" s="40">
        <v>15.493184627218781</v>
      </c>
      <c r="BD751" s="28">
        <v>33.305</v>
      </c>
      <c r="BE751" s="28">
        <v>28.792000000000002</v>
      </c>
      <c r="BF751" s="28">
        <v>37.595999999999997</v>
      </c>
      <c r="BG751" s="28">
        <v>1.776</v>
      </c>
      <c r="BH751" s="28" t="s">
        <v>392</v>
      </c>
      <c r="BI751" s="28" t="s">
        <v>393</v>
      </c>
      <c r="BJ751" s="41">
        <v>0.62</v>
      </c>
    </row>
    <row r="752" spans="1:62" s="28" customFormat="1" ht="15" customHeight="1" x14ac:dyDescent="0.25">
      <c r="A752" s="28" t="s">
        <v>57</v>
      </c>
      <c r="B752" s="29" t="s">
        <v>382</v>
      </c>
      <c r="C752" s="29">
        <v>9</v>
      </c>
      <c r="D752" s="30">
        <v>40753</v>
      </c>
      <c r="E752" s="28" t="s">
        <v>383</v>
      </c>
      <c r="F752" s="31">
        <v>464</v>
      </c>
      <c r="G752" s="32">
        <v>13.9</v>
      </c>
      <c r="H752" s="33">
        <v>1.3</v>
      </c>
      <c r="I752" s="28">
        <v>6.4</v>
      </c>
      <c r="J752" s="31" t="s">
        <v>475</v>
      </c>
      <c r="K752" s="31">
        <v>1</v>
      </c>
      <c r="L752" s="31">
        <f t="shared" si="88"/>
        <v>14.110538687424</v>
      </c>
      <c r="M752" s="34">
        <f t="shared" si="89"/>
        <v>10.015082881371773</v>
      </c>
      <c r="N752" s="35"/>
      <c r="P752" s="36">
        <v>41148</v>
      </c>
      <c r="Q752" s="28" t="s">
        <v>438</v>
      </c>
      <c r="R752" s="31">
        <v>464</v>
      </c>
      <c r="S752" s="37">
        <v>14</v>
      </c>
      <c r="T752" s="33">
        <v>1.2</v>
      </c>
      <c r="U752" s="28">
        <v>6.4</v>
      </c>
      <c r="V752" s="28" t="s">
        <v>467</v>
      </c>
      <c r="W752" s="28">
        <v>1</v>
      </c>
      <c r="X752" s="31">
        <f t="shared" si="90"/>
        <v>14.314298342399999</v>
      </c>
      <c r="Y752" s="34">
        <f t="shared" si="94"/>
        <v>10.202763679458835</v>
      </c>
      <c r="Z752" s="28" t="s">
        <v>476</v>
      </c>
      <c r="AB752" s="36">
        <v>42278</v>
      </c>
      <c r="AC752" s="28" t="s">
        <v>384</v>
      </c>
      <c r="AD752" s="29">
        <v>464</v>
      </c>
      <c r="AE752" s="38">
        <v>14.6</v>
      </c>
      <c r="AF752" s="39">
        <v>1.2</v>
      </c>
      <c r="AG752" s="28">
        <v>6.7</v>
      </c>
      <c r="AH752" s="28" t="s">
        <v>467</v>
      </c>
      <c r="AI752" s="28">
        <v>1</v>
      </c>
      <c r="AJ752" s="31">
        <f t="shared" si="91"/>
        <v>16.297257726611999</v>
      </c>
      <c r="AK752" s="34">
        <f t="shared" si="92"/>
        <v>11.374180385547875</v>
      </c>
      <c r="AN752" s="28">
        <v>464</v>
      </c>
      <c r="AO752" s="36">
        <v>42634</v>
      </c>
      <c r="AP752" s="28" t="s">
        <v>63</v>
      </c>
      <c r="AQ752" s="28">
        <v>14.7</v>
      </c>
      <c r="AR752" s="39">
        <v>1.2</v>
      </c>
      <c r="AS752" s="28">
        <v>6.7</v>
      </c>
      <c r="AT752" s="28" t="s">
        <v>71</v>
      </c>
      <c r="AU752" s="28">
        <v>1</v>
      </c>
      <c r="AV752" s="31">
        <f t="shared" si="95"/>
        <v>16.521272387612996</v>
      </c>
      <c r="AW752" s="34">
        <f t="shared" si="93"/>
        <v>11.577055413813277</v>
      </c>
      <c r="AX752" s="28" t="s">
        <v>477</v>
      </c>
      <c r="BB752" s="40">
        <v>5.9192203887114117</v>
      </c>
      <c r="BC752" s="40">
        <v>18.723293673936809</v>
      </c>
      <c r="BD752" s="28">
        <v>5.7869999999999999</v>
      </c>
      <c r="BE752" s="28">
        <v>24.71</v>
      </c>
      <c r="BF752" s="28">
        <v>39.773000000000003</v>
      </c>
      <c r="BG752" s="28">
        <v>1.655</v>
      </c>
      <c r="BH752" s="28" t="s">
        <v>83</v>
      </c>
      <c r="BI752" s="28" t="s">
        <v>478</v>
      </c>
      <c r="BJ752" s="41">
        <v>0.47</v>
      </c>
    </row>
    <row r="753" spans="1:62" s="28" customFormat="1" ht="15" customHeight="1" x14ac:dyDescent="0.25">
      <c r="A753" s="28" t="s">
        <v>57</v>
      </c>
      <c r="B753" s="29" t="s">
        <v>382</v>
      </c>
      <c r="C753" s="29">
        <v>9</v>
      </c>
      <c r="D753" s="30">
        <v>40753</v>
      </c>
      <c r="E753" s="28" t="s">
        <v>383</v>
      </c>
      <c r="F753" s="31">
        <v>465</v>
      </c>
      <c r="G753" s="32">
        <v>24.2</v>
      </c>
      <c r="H753" s="33">
        <v>1.3</v>
      </c>
      <c r="I753" s="28">
        <v>7.5</v>
      </c>
      <c r="J753" s="31" t="s">
        <v>60</v>
      </c>
      <c r="K753" s="31">
        <v>1</v>
      </c>
      <c r="L753" s="31">
        <f t="shared" si="88"/>
        <v>64.518391480949987</v>
      </c>
      <c r="M753" s="34">
        <f t="shared" si="89"/>
        <v>42.10445138647674</v>
      </c>
      <c r="N753" s="35"/>
      <c r="P753" s="36">
        <v>41148</v>
      </c>
      <c r="Q753" s="28" t="s">
        <v>438</v>
      </c>
      <c r="R753" s="31">
        <v>465</v>
      </c>
      <c r="S753" s="37">
        <v>28.7</v>
      </c>
      <c r="T753" s="33">
        <v>1.3</v>
      </c>
      <c r="U753" s="28">
        <v>8.6999999999999993</v>
      </c>
      <c r="V753" s="28" t="s">
        <v>198</v>
      </c>
      <c r="W753" s="28">
        <v>1</v>
      </c>
      <c r="X753" s="31">
        <f t="shared" si="90"/>
        <v>105.26271856357945</v>
      </c>
      <c r="Y753" s="34">
        <f t="shared" si="94"/>
        <v>65.487788936838982</v>
      </c>
      <c r="AB753" s="36">
        <v>42278</v>
      </c>
      <c r="AC753" s="28" t="s">
        <v>384</v>
      </c>
      <c r="AD753" s="29">
        <v>465</v>
      </c>
      <c r="AE753" s="38">
        <v>32</v>
      </c>
      <c r="AF753" s="39">
        <v>1.3</v>
      </c>
      <c r="AG753" s="28">
        <v>9.5</v>
      </c>
      <c r="AH753" s="28" t="s">
        <v>294</v>
      </c>
      <c r="AI753" s="28">
        <v>1</v>
      </c>
      <c r="AJ753" s="31">
        <f t="shared" si="91"/>
        <v>142.89436339199997</v>
      </c>
      <c r="AK753" s="34">
        <f t="shared" si="92"/>
        <v>86.812978910285565</v>
      </c>
      <c r="AN753" s="28">
        <v>465</v>
      </c>
      <c r="AO753" s="36">
        <v>42634</v>
      </c>
      <c r="AP753" s="28" t="s">
        <v>63</v>
      </c>
      <c r="AQ753" s="28">
        <v>43.1</v>
      </c>
      <c r="AR753" s="39">
        <v>1.3</v>
      </c>
      <c r="AS753" s="28">
        <v>12</v>
      </c>
      <c r="AT753" s="28" t="s">
        <v>294</v>
      </c>
      <c r="AU753" s="28">
        <v>1</v>
      </c>
      <c r="AV753" s="31">
        <f t="shared" si="95"/>
        <v>327.43667563397997</v>
      </c>
      <c r="AW753" s="34">
        <f t="shared" si="93"/>
        <v>187.73374544442615</v>
      </c>
      <c r="BB753" s="40">
        <v>1.1147977040874979</v>
      </c>
      <c r="BC753" s="40">
        <v>19.136104817733163</v>
      </c>
      <c r="BD753" s="28">
        <v>33.414000000000001</v>
      </c>
      <c r="BE753" s="28">
        <v>19.888999999999999</v>
      </c>
      <c r="BF753" s="28">
        <v>40.743000000000002</v>
      </c>
      <c r="BG753" s="28">
        <v>2.44</v>
      </c>
      <c r="BH753" s="28" t="s">
        <v>186</v>
      </c>
      <c r="BI753" s="28" t="s">
        <v>277</v>
      </c>
      <c r="BJ753" s="41">
        <v>0.60499999999999987</v>
      </c>
    </row>
    <row r="754" spans="1:62" s="28" customFormat="1" ht="15" customHeight="1" x14ac:dyDescent="0.25">
      <c r="A754" s="28" t="s">
        <v>57</v>
      </c>
      <c r="B754" s="29" t="s">
        <v>382</v>
      </c>
      <c r="C754" s="29">
        <v>9</v>
      </c>
      <c r="D754" s="30">
        <v>40753</v>
      </c>
      <c r="E754" s="28" t="s">
        <v>383</v>
      </c>
      <c r="F754" s="31">
        <v>466</v>
      </c>
      <c r="G754" s="32">
        <v>10</v>
      </c>
      <c r="H754" s="33">
        <v>1.3</v>
      </c>
      <c r="I754" s="28">
        <v>7.3</v>
      </c>
      <c r="J754" s="31" t="s">
        <v>475</v>
      </c>
      <c r="K754" s="31">
        <v>1</v>
      </c>
      <c r="L754" s="31">
        <f t="shared" si="88"/>
        <v>8.629889904203047</v>
      </c>
      <c r="M754" s="34">
        <f t="shared" si="89"/>
        <v>4.2682142857322525</v>
      </c>
      <c r="N754" s="35"/>
      <c r="P754" s="36">
        <v>41148</v>
      </c>
      <c r="Q754" s="28" t="s">
        <v>438</v>
      </c>
      <c r="R754" s="31">
        <v>466</v>
      </c>
      <c r="S754" s="37"/>
      <c r="W754" s="28">
        <v>0</v>
      </c>
      <c r="X754" s="31" t="str">
        <f t="shared" si="90"/>
        <v/>
      </c>
      <c r="Y754" s="34" t="str">
        <f t="shared" si="94"/>
        <v/>
      </c>
      <c r="Z754" s="28" t="s">
        <v>479</v>
      </c>
      <c r="AB754" s="36">
        <v>42278</v>
      </c>
      <c r="AC754" s="28" t="s">
        <v>384</v>
      </c>
      <c r="AD754" s="29">
        <v>466</v>
      </c>
      <c r="AE754" s="38"/>
      <c r="AI754" s="28">
        <v>0</v>
      </c>
      <c r="AJ754" s="31" t="str">
        <f t="shared" si="91"/>
        <v/>
      </c>
      <c r="AK754" s="34" t="str">
        <f t="shared" si="92"/>
        <v/>
      </c>
      <c r="AL754" s="28" t="s">
        <v>90</v>
      </c>
      <c r="AN754" s="28">
        <v>466</v>
      </c>
      <c r="AO754" s="36">
        <v>42634</v>
      </c>
      <c r="AP754" s="28" t="s">
        <v>63</v>
      </c>
      <c r="AS754" s="28" t="s">
        <v>64</v>
      </c>
      <c r="AU754" s="28">
        <v>0</v>
      </c>
      <c r="AV754" s="31" t="str">
        <f t="shared" si="95"/>
        <v/>
      </c>
      <c r="AW754" s="34" t="str">
        <f t="shared" si="93"/>
        <v/>
      </c>
      <c r="AX754" s="28" t="s">
        <v>91</v>
      </c>
      <c r="BB754" s="40"/>
      <c r="BC754" s="40"/>
      <c r="BH754" s="28" t="s">
        <v>92</v>
      </c>
      <c r="BI754" s="28" t="s">
        <v>93</v>
      </c>
      <c r="BJ754" s="41">
        <v>0.48690724164448601</v>
      </c>
    </row>
    <row r="755" spans="1:62" s="28" customFormat="1" ht="15" customHeight="1" x14ac:dyDescent="0.25">
      <c r="A755" s="28" t="s">
        <v>57</v>
      </c>
      <c r="B755" s="29" t="s">
        <v>382</v>
      </c>
      <c r="C755" s="29">
        <v>9</v>
      </c>
      <c r="D755" s="30">
        <v>40753</v>
      </c>
      <c r="E755" s="28" t="s">
        <v>383</v>
      </c>
      <c r="F755" s="31">
        <v>467</v>
      </c>
      <c r="G755" s="32">
        <v>16</v>
      </c>
      <c r="H755" s="33">
        <v>1.3</v>
      </c>
      <c r="I755" s="28">
        <v>11.3</v>
      </c>
      <c r="J755" s="31" t="s">
        <v>60</v>
      </c>
      <c r="K755" s="31">
        <v>1</v>
      </c>
      <c r="L755" s="31">
        <f t="shared" si="88"/>
        <v>18.495258547200002</v>
      </c>
      <c r="M755" s="34">
        <f t="shared" si="89"/>
        <v>14.418396694694509</v>
      </c>
      <c r="N755" s="35"/>
      <c r="P755" s="36">
        <v>41148</v>
      </c>
      <c r="Q755" s="28" t="s">
        <v>438</v>
      </c>
      <c r="R755" s="31">
        <v>467</v>
      </c>
      <c r="S755" s="37">
        <v>21</v>
      </c>
      <c r="T755" s="33">
        <v>1.3</v>
      </c>
      <c r="U755" s="28">
        <v>14.4</v>
      </c>
      <c r="V755" s="28" t="s">
        <v>60</v>
      </c>
      <c r="W755" s="28">
        <v>1</v>
      </c>
      <c r="X755" s="31">
        <f t="shared" si="90"/>
        <v>40.601593569599999</v>
      </c>
      <c r="Y755" s="34">
        <f t="shared" si="94"/>
        <v>29.160447767380756</v>
      </c>
      <c r="AB755" s="36">
        <v>42278</v>
      </c>
      <c r="AC755" s="28" t="s">
        <v>384</v>
      </c>
      <c r="AD755" s="29">
        <v>467</v>
      </c>
      <c r="AE755" s="38"/>
      <c r="AI755" s="28">
        <v>0</v>
      </c>
      <c r="AJ755" s="31" t="str">
        <f t="shared" si="91"/>
        <v/>
      </c>
      <c r="AK755" s="34" t="str">
        <f t="shared" si="92"/>
        <v/>
      </c>
      <c r="AL755" s="28" t="s">
        <v>90</v>
      </c>
      <c r="AN755" s="28">
        <v>467</v>
      </c>
      <c r="AO755" s="36">
        <v>42634</v>
      </c>
      <c r="AP755" s="28" t="s">
        <v>63</v>
      </c>
      <c r="AS755" s="28" t="s">
        <v>64</v>
      </c>
      <c r="AU755" s="28">
        <v>0</v>
      </c>
      <c r="AV755" s="31" t="str">
        <f t="shared" si="95"/>
        <v/>
      </c>
      <c r="AW755" s="34" t="str">
        <f t="shared" si="93"/>
        <v/>
      </c>
      <c r="AX755" s="28" t="s">
        <v>159</v>
      </c>
      <c r="BB755" s="40"/>
      <c r="BC755" s="40"/>
      <c r="BD755" s="28">
        <v>0</v>
      </c>
      <c r="BE755" s="28">
        <v>21.972000000000001</v>
      </c>
      <c r="BF755" s="28">
        <v>23.074999999999999</v>
      </c>
      <c r="BG755" s="28">
        <v>-0.79300000000000004</v>
      </c>
      <c r="BH755" s="28" t="s">
        <v>83</v>
      </c>
      <c r="BI755" s="28" t="s">
        <v>138</v>
      </c>
      <c r="BJ755" s="41">
        <v>0.26333333333333336</v>
      </c>
    </row>
    <row r="756" spans="1:62" s="28" customFormat="1" ht="15" customHeight="1" x14ac:dyDescent="0.25">
      <c r="A756" s="28" t="s">
        <v>57</v>
      </c>
      <c r="B756" s="29" t="s">
        <v>382</v>
      </c>
      <c r="C756" s="29">
        <v>9</v>
      </c>
      <c r="D756" s="30">
        <v>40753</v>
      </c>
      <c r="E756" s="28" t="s">
        <v>383</v>
      </c>
      <c r="F756" s="31">
        <v>468</v>
      </c>
      <c r="G756" s="32">
        <v>13.7</v>
      </c>
      <c r="H756" s="33">
        <v>1.3</v>
      </c>
      <c r="I756" s="28">
        <v>6.3</v>
      </c>
      <c r="J756" s="31" t="s">
        <v>60</v>
      </c>
      <c r="K756" s="31">
        <v>1</v>
      </c>
      <c r="L756" s="31">
        <f t="shared" si="88"/>
        <v>17.799570977201999</v>
      </c>
      <c r="M756" s="34">
        <f t="shared" si="89"/>
        <v>9.6461160830421644</v>
      </c>
      <c r="N756" s="35"/>
      <c r="P756" s="36">
        <v>41148</v>
      </c>
      <c r="Q756" s="28" t="s">
        <v>438</v>
      </c>
      <c r="R756" s="31">
        <v>468</v>
      </c>
      <c r="S756" s="37">
        <v>15.2</v>
      </c>
      <c r="T756" s="33">
        <v>1.3</v>
      </c>
      <c r="U756" s="28">
        <v>6.9</v>
      </c>
      <c r="V756" s="28" t="s">
        <v>60</v>
      </c>
      <c r="W756" s="28">
        <v>1</v>
      </c>
      <c r="X756" s="31">
        <f t="shared" si="90"/>
        <v>23.997395961216004</v>
      </c>
      <c r="Y756" s="34">
        <f t="shared" si="94"/>
        <v>12.624701192878135</v>
      </c>
      <c r="AB756" s="36">
        <v>42278</v>
      </c>
      <c r="AC756" s="28" t="s">
        <v>384</v>
      </c>
      <c r="AD756" s="29">
        <v>468</v>
      </c>
      <c r="AE756" s="38">
        <v>17.5</v>
      </c>
      <c r="AF756" s="39">
        <v>1.3</v>
      </c>
      <c r="AG756" s="28">
        <v>7.8</v>
      </c>
      <c r="AH756" s="28" t="s">
        <v>60</v>
      </c>
      <c r="AI756" s="28">
        <v>1</v>
      </c>
      <c r="AJ756" s="31">
        <f t="shared" si="91"/>
        <v>35.958250282500003</v>
      </c>
      <c r="AK756" s="34">
        <f t="shared" si="92"/>
        <v>18.185060956614738</v>
      </c>
      <c r="AN756" s="28">
        <v>468</v>
      </c>
      <c r="AO756" s="36">
        <v>42634</v>
      </c>
      <c r="AP756" s="28" t="s">
        <v>63</v>
      </c>
      <c r="AQ756" s="28">
        <v>17.399999999999999</v>
      </c>
      <c r="AR756" s="39">
        <v>1.3</v>
      </c>
      <c r="AS756" s="28">
        <v>7.8</v>
      </c>
      <c r="AT756" s="28" t="s">
        <v>60</v>
      </c>
      <c r="AU756" s="28">
        <v>1</v>
      </c>
      <c r="AV756" s="31">
        <f t="shared" si="95"/>
        <v>35.548472997647991</v>
      </c>
      <c r="AW756" s="34">
        <f t="shared" si="93"/>
        <v>17.917143339198336</v>
      </c>
      <c r="BB756" s="40">
        <v>5.7895161637475603</v>
      </c>
      <c r="BC756" s="40">
        <v>2.4847475779334438</v>
      </c>
      <c r="BD756" s="28">
        <v>25.933</v>
      </c>
      <c r="BE756" s="28">
        <v>26.114000000000001</v>
      </c>
      <c r="BF756" s="28">
        <v>24.491</v>
      </c>
      <c r="BG756" s="28">
        <v>-0.57599999999999996</v>
      </c>
      <c r="BH756" s="28" t="s">
        <v>392</v>
      </c>
      <c r="BI756" s="28" t="s">
        <v>393</v>
      </c>
      <c r="BJ756" s="41">
        <v>0.62</v>
      </c>
    </row>
    <row r="757" spans="1:62" s="28" customFormat="1" ht="15" customHeight="1" x14ac:dyDescent="0.25">
      <c r="A757" s="28" t="s">
        <v>57</v>
      </c>
      <c r="B757" s="29" t="s">
        <v>382</v>
      </c>
      <c r="C757" s="29">
        <v>9</v>
      </c>
      <c r="D757" s="30">
        <v>40753</v>
      </c>
      <c r="E757" s="28" t="s">
        <v>383</v>
      </c>
      <c r="F757" s="31">
        <v>469</v>
      </c>
      <c r="G757" s="32">
        <v>12.3</v>
      </c>
      <c r="H757" s="33">
        <v>1.3</v>
      </c>
      <c r="I757" s="28">
        <v>6.9</v>
      </c>
      <c r="J757" s="31" t="s">
        <v>60</v>
      </c>
      <c r="K757" s="31">
        <v>1</v>
      </c>
      <c r="L757" s="31">
        <f t="shared" si="88"/>
        <v>11.854327079931643</v>
      </c>
      <c r="M757" s="34">
        <f t="shared" si="89"/>
        <v>7.2962625559620715</v>
      </c>
      <c r="N757" s="35"/>
      <c r="P757" s="36">
        <v>41148</v>
      </c>
      <c r="Q757" s="28" t="s">
        <v>438</v>
      </c>
      <c r="R757" s="31">
        <v>469</v>
      </c>
      <c r="S757" s="37">
        <v>12.6</v>
      </c>
      <c r="T757" s="33">
        <v>1.3</v>
      </c>
      <c r="U757" s="28">
        <v>7.1</v>
      </c>
      <c r="V757" s="28" t="s">
        <v>60</v>
      </c>
      <c r="W757" s="28">
        <v>1</v>
      </c>
      <c r="X757" s="31">
        <f t="shared" si="90"/>
        <v>12.800208130072321</v>
      </c>
      <c r="Y757" s="34">
        <f t="shared" si="94"/>
        <v>7.7661527252773626</v>
      </c>
      <c r="AB757" s="36">
        <v>42278</v>
      </c>
      <c r="AC757" s="28" t="s">
        <v>384</v>
      </c>
      <c r="AD757" s="29">
        <v>469</v>
      </c>
      <c r="AE757" s="38">
        <v>12.7</v>
      </c>
      <c r="AF757" s="39">
        <v>1.3</v>
      </c>
      <c r="AG757" s="28">
        <v>7.1</v>
      </c>
      <c r="AH757" s="28" t="s">
        <v>60</v>
      </c>
      <c r="AI757" s="28">
        <v>1</v>
      </c>
      <c r="AJ757" s="31">
        <f t="shared" si="91"/>
        <v>13.004192298433891</v>
      </c>
      <c r="AK757" s="34">
        <f t="shared" si="92"/>
        <v>7.9267991170771523</v>
      </c>
      <c r="AN757" s="28">
        <v>469</v>
      </c>
      <c r="AO757" s="36">
        <v>42634</v>
      </c>
      <c r="AP757" s="28" t="s">
        <v>63</v>
      </c>
      <c r="AQ757" s="28">
        <v>12.5</v>
      </c>
      <c r="AR757" s="39">
        <v>1.3</v>
      </c>
      <c r="AS757" s="28">
        <v>7</v>
      </c>
      <c r="AT757" s="28" t="s">
        <v>60</v>
      </c>
      <c r="AU757" s="28">
        <v>1</v>
      </c>
      <c r="AV757" s="31">
        <f t="shared" si="95"/>
        <v>12.420402168093748</v>
      </c>
      <c r="AW757" s="34">
        <f t="shared" si="93"/>
        <v>7.6075208051914514</v>
      </c>
      <c r="BB757" s="40">
        <v>12.718847904913414</v>
      </c>
      <c r="BC757" s="40">
        <v>5.6385660732995611</v>
      </c>
      <c r="BD757" s="28">
        <v>16.097999999999999</v>
      </c>
      <c r="BE757" s="28">
        <v>29.414999999999999</v>
      </c>
      <c r="BF757" s="28">
        <v>22.081</v>
      </c>
      <c r="BG757" s="28">
        <v>0.39</v>
      </c>
      <c r="BH757" s="28" t="s">
        <v>83</v>
      </c>
      <c r="BI757" s="28" t="s">
        <v>394</v>
      </c>
      <c r="BJ757" s="41">
        <v>0.46771514285714283</v>
      </c>
    </row>
    <row r="758" spans="1:62" s="28" customFormat="1" ht="15" customHeight="1" x14ac:dyDescent="0.25">
      <c r="A758" s="28" t="s">
        <v>57</v>
      </c>
      <c r="B758" s="29" t="s">
        <v>382</v>
      </c>
      <c r="C758" s="29">
        <v>9</v>
      </c>
      <c r="D758" s="30">
        <v>40753</v>
      </c>
      <c r="E758" s="28" t="s">
        <v>383</v>
      </c>
      <c r="F758" s="31">
        <v>470</v>
      </c>
      <c r="G758" s="32">
        <v>28.5</v>
      </c>
      <c r="H758" s="33">
        <v>1.3</v>
      </c>
      <c r="I758" s="28">
        <v>19.399999999999999</v>
      </c>
      <c r="J758" s="31" t="s">
        <v>60</v>
      </c>
      <c r="K758" s="31">
        <v>1</v>
      </c>
      <c r="L758" s="31">
        <f t="shared" si="88"/>
        <v>118.60126060995</v>
      </c>
      <c r="M758" s="34">
        <f t="shared" si="89"/>
        <v>64.31235345128448</v>
      </c>
      <c r="N758" s="35"/>
      <c r="P758" s="36">
        <v>41148</v>
      </c>
      <c r="Q758" s="28" t="s">
        <v>438</v>
      </c>
      <c r="R758" s="31">
        <v>470</v>
      </c>
      <c r="S758" s="37">
        <v>35.9</v>
      </c>
      <c r="T758" s="33">
        <v>1.3</v>
      </c>
      <c r="U758" s="28">
        <v>23.4</v>
      </c>
      <c r="V758" s="28" t="s">
        <v>60</v>
      </c>
      <c r="W758" s="28">
        <v>1</v>
      </c>
      <c r="X758" s="31">
        <f t="shared" si="90"/>
        <v>226.98784920778198</v>
      </c>
      <c r="Y758" s="34">
        <f t="shared" si="94"/>
        <v>116.93400831580126</v>
      </c>
      <c r="AB758" s="36">
        <v>42278</v>
      </c>
      <c r="AC758" s="28" t="s">
        <v>384</v>
      </c>
      <c r="AD758" s="29">
        <v>470</v>
      </c>
      <c r="AE758" s="38">
        <v>51.6</v>
      </c>
      <c r="AF758" s="39">
        <v>1.8</v>
      </c>
      <c r="AG758" s="28">
        <v>30.7</v>
      </c>
      <c r="AH758" s="28" t="s">
        <v>60</v>
      </c>
      <c r="AI758" s="28">
        <v>1</v>
      </c>
      <c r="AJ758" s="31">
        <f t="shared" si="91"/>
        <v>615.22735015713602</v>
      </c>
      <c r="AK758" s="34">
        <f t="shared" si="92"/>
        <v>299.23262489966027</v>
      </c>
      <c r="AL758" s="28" t="s">
        <v>480</v>
      </c>
      <c r="AN758" s="28">
        <v>470</v>
      </c>
      <c r="AO758" s="36">
        <v>42634</v>
      </c>
      <c r="AP758" s="28" t="s">
        <v>63</v>
      </c>
      <c r="AQ758" s="28">
        <v>56.5</v>
      </c>
      <c r="AR758" s="39">
        <v>1.8</v>
      </c>
      <c r="AS758" s="28">
        <v>32.700000000000003</v>
      </c>
      <c r="AT758" s="28" t="s">
        <v>60</v>
      </c>
      <c r="AU758" s="28">
        <v>1</v>
      </c>
      <c r="AV758" s="31">
        <f t="shared" si="95"/>
        <v>785.67422082322514</v>
      </c>
      <c r="AW758" s="34">
        <f t="shared" si="93"/>
        <v>378.4876341491775</v>
      </c>
      <c r="BB758" s="40">
        <v>8.4022615195942052</v>
      </c>
      <c r="BC758" s="40">
        <v>4.8685441190838938</v>
      </c>
      <c r="BD758" s="28">
        <v>144.98099999999999</v>
      </c>
      <c r="BE758" s="28">
        <v>28.210999999999999</v>
      </c>
      <c r="BF758" s="28">
        <v>26.141999999999999</v>
      </c>
      <c r="BG758" s="28">
        <v>0.623</v>
      </c>
      <c r="BH758" s="28" t="s">
        <v>186</v>
      </c>
      <c r="BI758" s="28" t="s">
        <v>312</v>
      </c>
      <c r="BJ758" s="41">
        <v>0.31</v>
      </c>
    </row>
    <row r="759" spans="1:62" s="28" customFormat="1" ht="15" customHeight="1" x14ac:dyDescent="0.25">
      <c r="A759" s="28" t="s">
        <v>57</v>
      </c>
      <c r="B759" s="29" t="s">
        <v>382</v>
      </c>
      <c r="C759" s="29">
        <v>9</v>
      </c>
      <c r="D759" s="30">
        <v>40753</v>
      </c>
      <c r="E759" s="28" t="s">
        <v>383</v>
      </c>
      <c r="F759" s="31">
        <v>471</v>
      </c>
      <c r="G759" s="32">
        <v>10.7</v>
      </c>
      <c r="H759" s="33">
        <v>1.5</v>
      </c>
      <c r="I759" s="28">
        <v>7.6</v>
      </c>
      <c r="J759" s="31" t="s">
        <v>60</v>
      </c>
      <c r="K759" s="31">
        <v>1</v>
      </c>
      <c r="L759" s="31">
        <f t="shared" si="88"/>
        <v>9.929220767603999</v>
      </c>
      <c r="M759" s="34">
        <f t="shared" si="89"/>
        <v>5.0856936909134145</v>
      </c>
      <c r="N759" s="35"/>
      <c r="P759" s="36">
        <v>41148</v>
      </c>
      <c r="Q759" s="28" t="s">
        <v>438</v>
      </c>
      <c r="R759" s="31">
        <v>471</v>
      </c>
      <c r="S759" s="37">
        <v>11.8</v>
      </c>
      <c r="T759" s="33">
        <v>1.3</v>
      </c>
      <c r="U759" s="28">
        <v>8.3000000000000007</v>
      </c>
      <c r="V759" s="28" t="s">
        <v>481</v>
      </c>
      <c r="W759" s="28">
        <v>1</v>
      </c>
      <c r="X759" s="31">
        <f t="shared" si="90"/>
        <v>13.187914604532002</v>
      </c>
      <c r="Y759" s="34">
        <f t="shared" si="94"/>
        <v>6.5527049598311606</v>
      </c>
      <c r="AB759" s="36">
        <v>42278</v>
      </c>
      <c r="AC759" s="28" t="s">
        <v>384</v>
      </c>
      <c r="AD759" s="29">
        <v>471</v>
      </c>
      <c r="AE759" s="38">
        <v>11.6</v>
      </c>
      <c r="AF759" s="39">
        <v>1.3</v>
      </c>
      <c r="AG759" s="28">
        <v>8.1999999999999993</v>
      </c>
      <c r="AH759" s="28" t="s">
        <v>481</v>
      </c>
      <c r="AI759" s="28">
        <v>1</v>
      </c>
      <c r="AJ759" s="31">
        <f t="shared" si="91"/>
        <v>12.591105131231998</v>
      </c>
      <c r="AK759" s="34">
        <f t="shared" si="92"/>
        <v>6.2689153732857967</v>
      </c>
      <c r="AN759" s="28">
        <v>471</v>
      </c>
      <c r="AO759" s="36">
        <v>42634</v>
      </c>
      <c r="AP759" s="28" t="s">
        <v>63</v>
      </c>
      <c r="AQ759" s="28">
        <v>11.6</v>
      </c>
      <c r="AR759" s="39">
        <v>1.3</v>
      </c>
      <c r="AS759" s="28">
        <v>8.1999999999999993</v>
      </c>
      <c r="AT759" s="28" t="s">
        <v>481</v>
      </c>
      <c r="AU759" s="28">
        <v>1</v>
      </c>
      <c r="AV759" s="31">
        <f t="shared" si="95"/>
        <v>12.591105131231998</v>
      </c>
      <c r="AW759" s="34">
        <f t="shared" si="93"/>
        <v>6.2689153732857967</v>
      </c>
      <c r="BB759" s="40">
        <v>3.606450014331406</v>
      </c>
      <c r="BC759" s="40">
        <v>9.2658492678665425</v>
      </c>
      <c r="BD759" s="28">
        <v>10.106</v>
      </c>
      <c r="BE759" s="28">
        <v>23.332000000000001</v>
      </c>
      <c r="BF759" s="28">
        <v>31.475999999999999</v>
      </c>
      <c r="BG759" s="28">
        <v>0.82399999999999995</v>
      </c>
      <c r="BH759" s="28" t="s">
        <v>83</v>
      </c>
      <c r="BI759" s="28" t="s">
        <v>478</v>
      </c>
      <c r="BJ759" s="41">
        <v>0.47</v>
      </c>
    </row>
    <row r="760" spans="1:62" s="28" customFormat="1" ht="15" customHeight="1" x14ac:dyDescent="0.25">
      <c r="A760" s="28" t="s">
        <v>57</v>
      </c>
      <c r="B760" s="29" t="s">
        <v>382</v>
      </c>
      <c r="C760" s="29">
        <v>9</v>
      </c>
      <c r="D760" s="30"/>
      <c r="F760" s="31"/>
      <c r="G760" s="32"/>
      <c r="H760" s="33"/>
      <c r="J760" s="31"/>
      <c r="K760" s="31"/>
      <c r="L760" s="31" t="str">
        <f t="shared" si="88"/>
        <v/>
      </c>
      <c r="M760" s="34" t="str">
        <f t="shared" si="89"/>
        <v/>
      </c>
      <c r="N760" s="35"/>
      <c r="P760" s="36">
        <v>41148</v>
      </c>
      <c r="Q760" s="28" t="s">
        <v>438</v>
      </c>
      <c r="R760" s="31">
        <v>1707</v>
      </c>
      <c r="S760" s="37">
        <v>11.7</v>
      </c>
      <c r="T760" s="33">
        <v>1.3</v>
      </c>
      <c r="U760" s="28">
        <v>9.6999999999999993</v>
      </c>
      <c r="V760" s="28" t="s">
        <v>115</v>
      </c>
      <c r="W760" s="28">
        <v>1</v>
      </c>
      <c r="X760" s="31">
        <f t="shared" si="90"/>
        <v>12.858342303087348</v>
      </c>
      <c r="Y760" s="34">
        <f t="shared" si="94"/>
        <v>6.4098460220617293</v>
      </c>
      <c r="AB760" s="36">
        <v>42278</v>
      </c>
      <c r="AC760" s="28" t="s">
        <v>384</v>
      </c>
      <c r="AD760" s="29">
        <v>1707</v>
      </c>
      <c r="AE760" s="38">
        <v>15.8</v>
      </c>
      <c r="AF760" s="39">
        <v>1.3</v>
      </c>
      <c r="AG760" s="28">
        <v>12.8</v>
      </c>
      <c r="AH760" s="28" t="s">
        <v>60</v>
      </c>
      <c r="AI760" s="28">
        <v>1</v>
      </c>
      <c r="AJ760" s="31">
        <f t="shared" si="91"/>
        <v>30.943231662827248</v>
      </c>
      <c r="AK760" s="34">
        <f t="shared" si="92"/>
        <v>13.956228464575945</v>
      </c>
      <c r="AN760" s="28">
        <v>1707</v>
      </c>
      <c r="AO760" s="36">
        <v>42634</v>
      </c>
      <c r="AP760" s="28" t="s">
        <v>63</v>
      </c>
      <c r="AQ760" s="28">
        <v>16.100000000000001</v>
      </c>
      <c r="AR760" s="39">
        <v>1.3</v>
      </c>
      <c r="AS760" s="28">
        <v>13</v>
      </c>
      <c r="AT760" s="28" t="s">
        <v>60</v>
      </c>
      <c r="AU760" s="28">
        <v>1</v>
      </c>
      <c r="AV760" s="31">
        <f t="shared" si="95"/>
        <v>32.631469325572219</v>
      </c>
      <c r="AW760" s="34">
        <f t="shared" si="93"/>
        <v>14.652955611038447</v>
      </c>
      <c r="BB760" s="40">
        <v>17.763648451328311</v>
      </c>
      <c r="BC760" s="40">
        <v>15.534866726639326</v>
      </c>
      <c r="BD760" s="28">
        <v>28.861999999999998</v>
      </c>
      <c r="BE760" s="28">
        <v>37.112000000000002</v>
      </c>
      <c r="BF760" s="28">
        <v>37.692</v>
      </c>
      <c r="BG760" s="28">
        <v>4.484</v>
      </c>
      <c r="BH760" s="28" t="s">
        <v>186</v>
      </c>
      <c r="BI760" s="28" t="s">
        <v>482</v>
      </c>
      <c r="BJ760" s="41">
        <v>0.39884611290322586</v>
      </c>
    </row>
    <row r="761" spans="1:62" s="28" customFormat="1" ht="15" customHeight="1" x14ac:dyDescent="0.25">
      <c r="A761" s="28" t="s">
        <v>57</v>
      </c>
      <c r="B761" s="29" t="s">
        <v>382</v>
      </c>
      <c r="C761" s="29">
        <v>9</v>
      </c>
      <c r="D761" s="30"/>
      <c r="F761" s="31"/>
      <c r="G761" s="32"/>
      <c r="H761" s="33"/>
      <c r="J761" s="31"/>
      <c r="K761" s="31"/>
      <c r="L761" s="31" t="str">
        <f t="shared" si="88"/>
        <v/>
      </c>
      <c r="M761" s="34" t="str">
        <f t="shared" si="89"/>
        <v/>
      </c>
      <c r="N761" s="35"/>
      <c r="P761" s="36">
        <v>41148</v>
      </c>
      <c r="Q761" s="28" t="s">
        <v>438</v>
      </c>
      <c r="R761" s="31">
        <v>1708</v>
      </c>
      <c r="S761" s="37">
        <v>10.6</v>
      </c>
      <c r="T761" s="33">
        <v>1.3</v>
      </c>
      <c r="U761" s="28">
        <v>7.7</v>
      </c>
      <c r="V761" s="28" t="s">
        <v>115</v>
      </c>
      <c r="W761" s="28">
        <v>1</v>
      </c>
      <c r="X761" s="31">
        <f t="shared" si="90"/>
        <v>13.395228851223225</v>
      </c>
      <c r="Y761" s="34">
        <f t="shared" si="94"/>
        <v>4.9635043415815643</v>
      </c>
      <c r="AB761" s="36">
        <v>42278</v>
      </c>
      <c r="AC761" s="28" t="s">
        <v>384</v>
      </c>
      <c r="AD761" s="29">
        <v>1708</v>
      </c>
      <c r="AE761" s="38"/>
      <c r="AI761" s="28">
        <v>0</v>
      </c>
      <c r="AJ761" s="31" t="str">
        <f t="shared" si="91"/>
        <v/>
      </c>
      <c r="AK761" s="34" t="str">
        <f t="shared" si="92"/>
        <v/>
      </c>
      <c r="AL761" s="28" t="s">
        <v>168</v>
      </c>
      <c r="AN761" s="28">
        <v>1708</v>
      </c>
      <c r="AO761" s="36">
        <v>42634</v>
      </c>
      <c r="AP761" s="28" t="s">
        <v>63</v>
      </c>
      <c r="AS761" s="28" t="s">
        <v>64</v>
      </c>
      <c r="AU761" s="28">
        <v>0</v>
      </c>
      <c r="AV761" s="31" t="str">
        <f t="shared" si="95"/>
        <v/>
      </c>
      <c r="AW761" s="34" t="str">
        <f t="shared" si="93"/>
        <v/>
      </c>
      <c r="AX761" s="28" t="s">
        <v>91</v>
      </c>
      <c r="BB761" s="40"/>
      <c r="BC761" s="40"/>
      <c r="BH761" s="28" t="s">
        <v>122</v>
      </c>
      <c r="BI761" s="37" t="s">
        <v>405</v>
      </c>
      <c r="BJ761" s="41">
        <v>0.63769281045751647</v>
      </c>
    </row>
    <row r="762" spans="1:62" s="28" customFormat="1" ht="15" customHeight="1" x14ac:dyDescent="0.25">
      <c r="A762" s="28" t="s">
        <v>57</v>
      </c>
      <c r="B762" s="29" t="s">
        <v>382</v>
      </c>
      <c r="C762" s="29">
        <v>9</v>
      </c>
      <c r="D762" s="30"/>
      <c r="F762" s="31"/>
      <c r="G762" s="32"/>
      <c r="H762" s="33"/>
      <c r="J762" s="31"/>
      <c r="K762" s="31"/>
      <c r="L762" s="31" t="str">
        <f t="shared" si="88"/>
        <v/>
      </c>
      <c r="M762" s="34" t="str">
        <f t="shared" si="89"/>
        <v/>
      </c>
      <c r="N762" s="35"/>
      <c r="P762" s="36">
        <v>41148</v>
      </c>
      <c r="Q762" s="28" t="s">
        <v>438</v>
      </c>
      <c r="R762" s="31">
        <v>1709</v>
      </c>
      <c r="S762" s="37">
        <v>10.5</v>
      </c>
      <c r="T762" s="33">
        <v>1.3</v>
      </c>
      <c r="U762" s="28">
        <v>7.7</v>
      </c>
      <c r="V762" s="28" t="s">
        <v>115</v>
      </c>
      <c r="W762" s="28">
        <v>1</v>
      </c>
      <c r="X762" s="31">
        <f t="shared" si="90"/>
        <v>10.035793543733661</v>
      </c>
      <c r="Y762" s="34">
        <f t="shared" si="94"/>
        <v>4.8431341601526379</v>
      </c>
      <c r="AB762" s="36">
        <v>42278</v>
      </c>
      <c r="AC762" s="28" t="s">
        <v>384</v>
      </c>
      <c r="AD762" s="29">
        <v>1709</v>
      </c>
      <c r="AE762" s="38"/>
      <c r="AI762" s="28">
        <v>0</v>
      </c>
      <c r="AJ762" s="31" t="str">
        <f t="shared" si="91"/>
        <v/>
      </c>
      <c r="AK762" s="34" t="str">
        <f t="shared" si="92"/>
        <v/>
      </c>
      <c r="AL762" s="28" t="s">
        <v>168</v>
      </c>
      <c r="AN762" s="28">
        <v>1709</v>
      </c>
      <c r="AO762" s="36">
        <v>42634</v>
      </c>
      <c r="AP762" s="28" t="s">
        <v>63</v>
      </c>
      <c r="AS762" s="28" t="s">
        <v>64</v>
      </c>
      <c r="AU762" s="28">
        <v>0</v>
      </c>
      <c r="AV762" s="31" t="str">
        <f t="shared" si="95"/>
        <v/>
      </c>
      <c r="AW762" s="34" t="str">
        <f t="shared" si="93"/>
        <v/>
      </c>
      <c r="AX762" s="28" t="s">
        <v>91</v>
      </c>
      <c r="BB762" s="40"/>
      <c r="BC762" s="40"/>
      <c r="BH762" s="28" t="s">
        <v>92</v>
      </c>
      <c r="BI762" s="28" t="s">
        <v>93</v>
      </c>
      <c r="BJ762" s="41">
        <v>0.48690724164448601</v>
      </c>
    </row>
    <row r="763" spans="1:62" s="28" customFormat="1" ht="15" customHeight="1" x14ac:dyDescent="0.25">
      <c r="A763" s="28" t="s">
        <v>57</v>
      </c>
      <c r="B763" s="29" t="s">
        <v>382</v>
      </c>
      <c r="C763" s="29">
        <v>9</v>
      </c>
      <c r="G763" s="32"/>
      <c r="K763" s="31"/>
      <c r="L763" s="31" t="str">
        <f t="shared" si="88"/>
        <v/>
      </c>
      <c r="M763" s="34" t="str">
        <f t="shared" si="89"/>
        <v/>
      </c>
      <c r="S763" s="37"/>
      <c r="X763" s="31" t="str">
        <f t="shared" si="90"/>
        <v/>
      </c>
      <c r="Y763" s="34" t="str">
        <f t="shared" si="94"/>
        <v/>
      </c>
      <c r="AB763" s="36">
        <v>42278</v>
      </c>
      <c r="AC763" s="28" t="s">
        <v>384</v>
      </c>
      <c r="AD763" s="29">
        <v>3636</v>
      </c>
      <c r="AE763" s="38">
        <v>17.399999999999999</v>
      </c>
      <c r="AF763" s="39">
        <v>1.3</v>
      </c>
      <c r="AG763" s="28">
        <v>11.1</v>
      </c>
      <c r="AH763" s="28" t="s">
        <v>483</v>
      </c>
      <c r="AI763" s="28">
        <v>1</v>
      </c>
      <c r="AJ763" s="31">
        <f t="shared" si="91"/>
        <v>52.031836797376009</v>
      </c>
      <c r="AK763" s="34">
        <f t="shared" si="92"/>
        <v>17.917143339198336</v>
      </c>
      <c r="AN763" s="28">
        <v>3636</v>
      </c>
      <c r="AO763" s="36">
        <v>42634</v>
      </c>
      <c r="AP763" s="28" t="s">
        <v>63</v>
      </c>
      <c r="AQ763" s="28">
        <v>18.7</v>
      </c>
      <c r="AR763" s="39">
        <v>1.3</v>
      </c>
      <c r="AS763" s="28">
        <v>11.8</v>
      </c>
      <c r="AT763" s="28" t="s">
        <v>483</v>
      </c>
      <c r="AU763" s="28">
        <v>1</v>
      </c>
      <c r="AV763" s="31">
        <f t="shared" si="95"/>
        <v>63.887059923823401</v>
      </c>
      <c r="AW763" s="34">
        <f t="shared" si="93"/>
        <v>21.593148723580629</v>
      </c>
      <c r="BB763" s="40">
        <v>16.326135259300596</v>
      </c>
      <c r="BC763" s="40">
        <v>18.002318632940753</v>
      </c>
      <c r="BD763" s="28">
        <v>20.582999999999998</v>
      </c>
      <c r="BE763" s="28">
        <v>35.713999999999999</v>
      </c>
      <c r="BF763" s="28">
        <v>40.222999999999999</v>
      </c>
      <c r="BG763" s="28">
        <v>3.657</v>
      </c>
      <c r="BH763" s="28" t="s">
        <v>122</v>
      </c>
      <c r="BI763" s="28" t="s">
        <v>405</v>
      </c>
      <c r="BJ763" s="41">
        <v>0.63769281045751647</v>
      </c>
    </row>
    <row r="764" spans="1:62" s="28" customFormat="1" ht="15" customHeight="1" x14ac:dyDescent="0.25">
      <c r="A764" s="28" t="s">
        <v>57</v>
      </c>
      <c r="B764" s="29" t="s">
        <v>382</v>
      </c>
      <c r="C764" s="29">
        <v>9</v>
      </c>
      <c r="G764" s="32"/>
      <c r="K764" s="31"/>
      <c r="L764" s="31" t="str">
        <f t="shared" si="88"/>
        <v/>
      </c>
      <c r="M764" s="34" t="str">
        <f t="shared" si="89"/>
        <v/>
      </c>
      <c r="S764" s="37"/>
      <c r="X764" s="31" t="str">
        <f t="shared" si="90"/>
        <v/>
      </c>
      <c r="Y764" s="34" t="str">
        <f t="shared" si="94"/>
        <v/>
      </c>
      <c r="AB764" s="36">
        <v>42278</v>
      </c>
      <c r="AC764" s="28" t="s">
        <v>384</v>
      </c>
      <c r="AD764" s="29">
        <v>3637</v>
      </c>
      <c r="AE764" s="38">
        <v>13.7</v>
      </c>
      <c r="AF764" s="39">
        <v>1.3</v>
      </c>
      <c r="AG764" s="28">
        <v>11.3</v>
      </c>
      <c r="AH764" s="28" t="s">
        <v>173</v>
      </c>
      <c r="AI764" s="28">
        <v>1</v>
      </c>
      <c r="AJ764" s="31">
        <f t="shared" si="91"/>
        <v>25.403654635835981</v>
      </c>
      <c r="AK764" s="34">
        <f t="shared" si="92"/>
        <v>9.6461160830421644</v>
      </c>
      <c r="AN764" s="28">
        <v>3637</v>
      </c>
      <c r="AO764" s="36">
        <v>42634</v>
      </c>
      <c r="AP764" s="28" t="s">
        <v>63</v>
      </c>
      <c r="AQ764" s="28">
        <v>14.6</v>
      </c>
      <c r="AR764" s="39">
        <v>1.3</v>
      </c>
      <c r="AS764" s="28">
        <v>12</v>
      </c>
      <c r="AT764" s="28" t="s">
        <v>173</v>
      </c>
      <c r="AU764" s="28">
        <v>1</v>
      </c>
      <c r="AV764" s="31">
        <f t="shared" si="95"/>
        <v>30.638223480959979</v>
      </c>
      <c r="AW764" s="34">
        <f t="shared" si="93"/>
        <v>11.374180385547875</v>
      </c>
      <c r="BB764" s="40">
        <v>12.788006967885259</v>
      </c>
      <c r="BC764" s="40">
        <v>17.561625210679892</v>
      </c>
      <c r="BD764" s="28">
        <v>13.169</v>
      </c>
      <c r="BE764" s="28">
        <v>31.667999999999999</v>
      </c>
      <c r="BF764" s="28">
        <v>40.052</v>
      </c>
      <c r="BG764" s="28">
        <v>2.0550000000000002</v>
      </c>
      <c r="BH764" s="28" t="s">
        <v>65</v>
      </c>
      <c r="BI764" s="28" t="s">
        <v>484</v>
      </c>
      <c r="BJ764" s="41">
        <v>0.49333333333333301</v>
      </c>
    </row>
    <row r="765" spans="1:62" s="28" customFormat="1" ht="15" customHeight="1" x14ac:dyDescent="0.25">
      <c r="A765" s="28" t="s">
        <v>57</v>
      </c>
      <c r="B765" s="29" t="s">
        <v>382</v>
      </c>
      <c r="C765" s="29">
        <v>9</v>
      </c>
      <c r="G765" s="32"/>
      <c r="K765" s="31"/>
      <c r="L765" s="31" t="str">
        <f t="shared" si="88"/>
        <v/>
      </c>
      <c r="M765" s="34" t="str">
        <f t="shared" si="89"/>
        <v/>
      </c>
      <c r="S765" s="37"/>
      <c r="X765" s="31" t="str">
        <f t="shared" si="90"/>
        <v/>
      </c>
      <c r="Y765" s="34" t="str">
        <f t="shared" si="94"/>
        <v/>
      </c>
      <c r="AB765" s="36">
        <v>42278</v>
      </c>
      <c r="AC765" s="28" t="s">
        <v>384</v>
      </c>
      <c r="AD765" s="29">
        <v>3638</v>
      </c>
      <c r="AE765" s="38">
        <v>10.3</v>
      </c>
      <c r="AF765" s="39">
        <v>1.3</v>
      </c>
      <c r="AG765" s="28">
        <v>9.8000000000000007</v>
      </c>
      <c r="AH765" s="28" t="s">
        <v>115</v>
      </c>
      <c r="AI765" s="28">
        <v>1</v>
      </c>
      <c r="AJ765" s="31">
        <f t="shared" si="91"/>
        <v>15.902933245038001</v>
      </c>
      <c r="AK765" s="34">
        <f t="shared" si="92"/>
        <v>4.6078106801532703</v>
      </c>
      <c r="AN765" s="28">
        <v>3638</v>
      </c>
      <c r="AO765" s="36">
        <v>42634</v>
      </c>
      <c r="AP765" s="28" t="s">
        <v>63</v>
      </c>
      <c r="AQ765" s="28">
        <v>10.6</v>
      </c>
      <c r="AR765" s="39">
        <v>1.3</v>
      </c>
      <c r="AS765" s="28">
        <v>10.1</v>
      </c>
      <c r="AT765" s="28" t="s">
        <v>115</v>
      </c>
      <c r="AU765" s="28">
        <v>1</v>
      </c>
      <c r="AV765" s="31">
        <f t="shared" si="95"/>
        <v>17.358404927723999</v>
      </c>
      <c r="AW765" s="34">
        <f t="shared" si="93"/>
        <v>4.9635043415815643</v>
      </c>
      <c r="BB765" s="40">
        <v>14.45235290712421</v>
      </c>
      <c r="BC765" s="40">
        <v>20.149233476048785</v>
      </c>
      <c r="BD765" s="28">
        <v>9.8970000000000002</v>
      </c>
      <c r="BE765" s="28">
        <v>33.418999999999997</v>
      </c>
      <c r="BF765" s="28">
        <v>42.81</v>
      </c>
      <c r="BG765" s="28">
        <v>3.052</v>
      </c>
      <c r="BH765" s="28" t="s">
        <v>65</v>
      </c>
      <c r="BI765" s="28" t="s">
        <v>373</v>
      </c>
      <c r="BJ765" s="41">
        <v>0.63</v>
      </c>
    </row>
    <row r="766" spans="1:62" s="28" customFormat="1" ht="15" customHeight="1" x14ac:dyDescent="0.25">
      <c r="A766" s="28" t="s">
        <v>57</v>
      </c>
      <c r="B766" s="29" t="s">
        <v>382</v>
      </c>
      <c r="C766" s="29">
        <v>9</v>
      </c>
      <c r="G766" s="32"/>
      <c r="K766" s="31"/>
      <c r="L766" s="31" t="str">
        <f t="shared" si="88"/>
        <v/>
      </c>
      <c r="M766" s="34" t="str">
        <f t="shared" si="89"/>
        <v/>
      </c>
      <c r="S766" s="37"/>
      <c r="X766" s="31" t="str">
        <f t="shared" si="90"/>
        <v/>
      </c>
      <c r="Y766" s="34" t="str">
        <f t="shared" si="94"/>
        <v/>
      </c>
      <c r="AB766" s="36">
        <v>42278</v>
      </c>
      <c r="AC766" s="28" t="s">
        <v>384</v>
      </c>
      <c r="AD766" s="29">
        <v>3639</v>
      </c>
      <c r="AE766" s="38">
        <v>13.8</v>
      </c>
      <c r="AF766" s="39">
        <v>1.3</v>
      </c>
      <c r="AG766" s="28">
        <v>8.3000000000000007</v>
      </c>
      <c r="AH766" s="28" t="s">
        <v>115</v>
      </c>
      <c r="AI766" s="28">
        <v>1</v>
      </c>
      <c r="AJ766" s="31">
        <f t="shared" si="91"/>
        <v>15.542735261958002</v>
      </c>
      <c r="AK766" s="34">
        <f t="shared" si="92"/>
        <v>9.8295367072577413</v>
      </c>
      <c r="AN766" s="28">
        <v>3639</v>
      </c>
      <c r="AO766" s="36">
        <v>42634</v>
      </c>
      <c r="AP766" s="28" t="s">
        <v>63</v>
      </c>
      <c r="AQ766" s="28">
        <v>13.8</v>
      </c>
      <c r="AR766" s="39">
        <v>1.3</v>
      </c>
      <c r="AS766" s="28">
        <v>8.3000000000000007</v>
      </c>
      <c r="AT766" s="28" t="s">
        <v>115</v>
      </c>
      <c r="AU766" s="28">
        <v>1</v>
      </c>
      <c r="AV766" s="31">
        <f t="shared" si="95"/>
        <v>15.542735261958002</v>
      </c>
      <c r="AW766" s="34">
        <f t="shared" si="93"/>
        <v>9.8295367072577413</v>
      </c>
      <c r="BB766" s="40">
        <v>11.799271052688974</v>
      </c>
      <c r="BC766" s="40">
        <v>10.565147240470599</v>
      </c>
      <c r="BD766" s="28">
        <v>7.8520000000000003</v>
      </c>
      <c r="BE766" s="28">
        <v>32.104999999999997</v>
      </c>
      <c r="BF766" s="28">
        <v>32.271999999999998</v>
      </c>
      <c r="BG766" s="28">
        <v>2.5379999999999998</v>
      </c>
      <c r="BH766" s="28" t="s">
        <v>76</v>
      </c>
      <c r="BI766" s="28" t="s">
        <v>232</v>
      </c>
      <c r="BJ766" s="41">
        <v>0.40499999999999992</v>
      </c>
    </row>
    <row r="767" spans="1:62" s="28" customFormat="1" ht="15" customHeight="1" x14ac:dyDescent="0.25">
      <c r="A767" s="28" t="s">
        <v>57</v>
      </c>
      <c r="B767" s="29" t="s">
        <v>382</v>
      </c>
      <c r="C767" s="29">
        <v>9</v>
      </c>
      <c r="G767" s="32"/>
      <c r="K767" s="31"/>
      <c r="L767" s="31" t="str">
        <f t="shared" si="88"/>
        <v/>
      </c>
      <c r="M767" s="34" t="str">
        <f t="shared" si="89"/>
        <v/>
      </c>
      <c r="S767" s="37"/>
      <c r="X767" s="31" t="str">
        <f t="shared" si="90"/>
        <v/>
      </c>
      <c r="Y767" s="34" t="str">
        <f t="shared" si="94"/>
        <v/>
      </c>
      <c r="AB767" s="36">
        <v>42278</v>
      </c>
      <c r="AC767" s="28" t="s">
        <v>384</v>
      </c>
      <c r="AD767" s="29">
        <v>3640</v>
      </c>
      <c r="AE767" s="38">
        <v>11</v>
      </c>
      <c r="AF767" s="39">
        <v>1.3</v>
      </c>
      <c r="AG767" s="28">
        <v>7.5</v>
      </c>
      <c r="AH767" s="28" t="s">
        <v>173</v>
      </c>
      <c r="AI767" s="28">
        <v>1</v>
      </c>
      <c r="AJ767" s="31">
        <f t="shared" si="91"/>
        <v>14.101417440000001</v>
      </c>
      <c r="AK767" s="34">
        <f t="shared" si="92"/>
        <v>5.4632776147928253</v>
      </c>
      <c r="AN767" s="28">
        <v>3640</v>
      </c>
      <c r="AO767" s="36">
        <v>42634</v>
      </c>
      <c r="AP767" s="28" t="s">
        <v>63</v>
      </c>
      <c r="AQ767" s="28">
        <v>12.5</v>
      </c>
      <c r="AR767" s="39">
        <v>1.3</v>
      </c>
      <c r="AS767" s="28">
        <v>8.5</v>
      </c>
      <c r="AT767" s="28" t="s">
        <v>173</v>
      </c>
      <c r="AU767" s="28">
        <v>1</v>
      </c>
      <c r="AV767" s="31">
        <f t="shared" si="95"/>
        <v>20.637405000000001</v>
      </c>
      <c r="AW767" s="34">
        <f t="shared" si="93"/>
        <v>7.6075208051914514</v>
      </c>
      <c r="BB767" s="40">
        <v>10.904999999999999</v>
      </c>
      <c r="BC767" s="40">
        <v>8.5827568135664549</v>
      </c>
      <c r="BD767" s="28">
        <v>12.336</v>
      </c>
      <c r="BE767" s="28">
        <v>31.02</v>
      </c>
      <c r="BF767" s="28">
        <v>30.132000000000001</v>
      </c>
      <c r="BG767" s="28">
        <v>1.333</v>
      </c>
      <c r="BH767" s="28" t="s">
        <v>390</v>
      </c>
      <c r="BI767" s="28" t="s">
        <v>391</v>
      </c>
      <c r="BJ767" s="41">
        <v>0.64</v>
      </c>
    </row>
    <row r="768" spans="1:62" s="28" customFormat="1" ht="15" customHeight="1" x14ac:dyDescent="0.25">
      <c r="A768" s="28" t="s">
        <v>57</v>
      </c>
      <c r="B768" s="29" t="s">
        <v>382</v>
      </c>
      <c r="C768" s="29">
        <v>9</v>
      </c>
      <c r="G768" s="32"/>
      <c r="K768" s="31"/>
      <c r="L768" s="31" t="str">
        <f t="shared" si="88"/>
        <v/>
      </c>
      <c r="M768" s="34" t="str">
        <f t="shared" si="89"/>
        <v/>
      </c>
      <c r="S768" s="37"/>
      <c r="X768" s="31" t="str">
        <f t="shared" si="90"/>
        <v/>
      </c>
      <c r="Y768" s="34" t="str">
        <f t="shared" si="94"/>
        <v/>
      </c>
      <c r="AB768" s="36">
        <v>42278</v>
      </c>
      <c r="AC768" s="28" t="s">
        <v>384</v>
      </c>
      <c r="AD768" s="29">
        <v>3641</v>
      </c>
      <c r="AE768" s="38">
        <v>11.9</v>
      </c>
      <c r="AF768" s="39">
        <v>1.3</v>
      </c>
      <c r="AG768" s="28">
        <v>8.5</v>
      </c>
      <c r="AH768" s="28" t="s">
        <v>483</v>
      </c>
      <c r="AI768" s="28">
        <v>1</v>
      </c>
      <c r="AJ768" s="31">
        <f t="shared" si="91"/>
        <v>18.636335942199501</v>
      </c>
      <c r="AK768" s="34">
        <f t="shared" si="92"/>
        <v>6.697501893523313</v>
      </c>
      <c r="AN768" s="28">
        <v>3641</v>
      </c>
      <c r="AO768" s="36">
        <v>42634</v>
      </c>
      <c r="AP768" s="28" t="s">
        <v>63</v>
      </c>
      <c r="AQ768" s="28">
        <v>12.5</v>
      </c>
      <c r="AR768" s="39">
        <v>1.3</v>
      </c>
      <c r="AS768" s="28">
        <v>8.9</v>
      </c>
      <c r="AT768" s="28" t="s">
        <v>483</v>
      </c>
      <c r="AU768" s="28">
        <v>1</v>
      </c>
      <c r="AV768" s="31">
        <f t="shared" si="95"/>
        <v>21.530678432996325</v>
      </c>
      <c r="AW768" s="34">
        <f t="shared" si="93"/>
        <v>7.6075208051914514</v>
      </c>
      <c r="BB768" s="40">
        <v>8.7940254696950255</v>
      </c>
      <c r="BC768" s="40">
        <v>6.5826373030921381</v>
      </c>
      <c r="BD768" s="28">
        <v>17.277999999999999</v>
      </c>
      <c r="BE768" s="28">
        <v>29.805</v>
      </c>
      <c r="BF768" s="28">
        <v>28.33</v>
      </c>
      <c r="BG768" s="28">
        <v>1.1890000000000001</v>
      </c>
      <c r="BH768" s="28" t="s">
        <v>122</v>
      </c>
      <c r="BI768" s="28" t="s">
        <v>405</v>
      </c>
      <c r="BJ768" s="41">
        <v>0.63769281045751647</v>
      </c>
    </row>
    <row r="769" spans="1:62" s="28" customFormat="1" ht="15" customHeight="1" x14ac:dyDescent="0.25">
      <c r="A769" s="28" t="s">
        <v>57</v>
      </c>
      <c r="B769" s="29" t="s">
        <v>382</v>
      </c>
      <c r="C769" s="29">
        <v>9</v>
      </c>
      <c r="G769" s="32"/>
      <c r="K769" s="31"/>
      <c r="L769" s="31" t="str">
        <f t="shared" si="88"/>
        <v/>
      </c>
      <c r="M769" s="34" t="str">
        <f t="shared" si="89"/>
        <v/>
      </c>
      <c r="S769" s="37"/>
      <c r="X769" s="31" t="str">
        <f t="shared" si="90"/>
        <v/>
      </c>
      <c r="Y769" s="34" t="str">
        <f t="shared" si="94"/>
        <v/>
      </c>
      <c r="AB769" s="36">
        <v>42278</v>
      </c>
      <c r="AC769" s="28" t="s">
        <v>384</v>
      </c>
      <c r="AD769" s="29">
        <v>3642</v>
      </c>
      <c r="AE769" s="38">
        <v>12.6</v>
      </c>
      <c r="AF769" s="39">
        <v>1.3</v>
      </c>
      <c r="AG769" s="28">
        <v>11.7</v>
      </c>
      <c r="AH769" s="28" t="s">
        <v>115</v>
      </c>
      <c r="AI769" s="28">
        <v>1</v>
      </c>
      <c r="AJ769" s="31">
        <f t="shared" si="91"/>
        <v>18.638351687487166</v>
      </c>
      <c r="AK769" s="34">
        <f t="shared" si="92"/>
        <v>7.7661527252773626</v>
      </c>
      <c r="AN769" s="28">
        <v>3642</v>
      </c>
      <c r="AO769" s="36">
        <v>42634</v>
      </c>
      <c r="AP769" s="28" t="s">
        <v>63</v>
      </c>
      <c r="AQ769" s="28">
        <v>12.6</v>
      </c>
      <c r="AR769" s="39">
        <v>1.3</v>
      </c>
      <c r="AS769" s="28">
        <v>11.7</v>
      </c>
      <c r="AT769" s="28" t="s">
        <v>115</v>
      </c>
      <c r="AU769" s="28">
        <v>1</v>
      </c>
      <c r="AV769" s="31">
        <f t="shared" si="95"/>
        <v>18.638351687487166</v>
      </c>
      <c r="AW769" s="34">
        <f t="shared" si="93"/>
        <v>7.7661527252773626</v>
      </c>
      <c r="BB769" s="40">
        <v>11.494067465324088</v>
      </c>
      <c r="BC769" s="40">
        <v>2.7007961241425207</v>
      </c>
      <c r="BD769" s="28">
        <v>7.6059999999999999</v>
      </c>
      <c r="BE769" s="28">
        <v>31.628</v>
      </c>
      <c r="BF769" s="28">
        <v>24.327999999999999</v>
      </c>
      <c r="BG769" s="28">
        <v>0.93700000000000006</v>
      </c>
      <c r="BH769" s="28" t="s">
        <v>122</v>
      </c>
      <c r="BI769" s="28" t="s">
        <v>485</v>
      </c>
      <c r="BJ769" s="41">
        <v>0.41327999999999993</v>
      </c>
    </row>
    <row r="770" spans="1:62" s="28" customFormat="1" ht="15" customHeight="1" x14ac:dyDescent="0.25">
      <c r="A770" s="28" t="s">
        <v>57</v>
      </c>
      <c r="B770" s="29" t="s">
        <v>382</v>
      </c>
      <c r="C770" s="29">
        <v>9</v>
      </c>
      <c r="G770" s="32"/>
      <c r="K770" s="31"/>
      <c r="L770" s="31" t="str">
        <f t="shared" ref="L770:L833" si="96">IF(K770=1,(0.0509*BJ770*G770^2*I770*0.477),"")</f>
        <v/>
      </c>
      <c r="M770" s="34" t="str">
        <f t="shared" ref="M770:M833" si="97">IF(K770=1,(0.023*G770^2.59*0.477),"")</f>
        <v/>
      </c>
      <c r="S770" s="37"/>
      <c r="X770" s="31" t="str">
        <f t="shared" ref="X770:X833" si="98">IF(W770=1,(0.0509*BJ770*S770^2*U770*0.477),"")</f>
        <v/>
      </c>
      <c r="Y770" s="34" t="str">
        <f t="shared" si="94"/>
        <v/>
      </c>
      <c r="AB770" s="36">
        <v>42278</v>
      </c>
      <c r="AC770" s="28" t="s">
        <v>384</v>
      </c>
      <c r="AD770" s="29">
        <v>3643</v>
      </c>
      <c r="AE770" s="38">
        <v>10.1</v>
      </c>
      <c r="AF770" s="39">
        <v>1.3</v>
      </c>
      <c r="AG770" s="28">
        <v>6.6</v>
      </c>
      <c r="AH770" s="28" t="s">
        <v>113</v>
      </c>
      <c r="AI770" s="28">
        <v>1</v>
      </c>
      <c r="AJ770" s="31">
        <f t="shared" ref="AJ770:AJ833" si="99">IF(AI770=1,(0.0509*BJ770*AE770^2*AG770*0.477),"")</f>
        <v>10.423999098153493</v>
      </c>
      <c r="AK770" s="34">
        <f t="shared" ref="AK770:AK833" si="100">IF(AI770=1,(0.023*AE770^2.59*0.477),"")</f>
        <v>4.3796416090270247</v>
      </c>
      <c r="AN770" s="28">
        <v>3643</v>
      </c>
      <c r="AO770" s="36">
        <v>42634</v>
      </c>
      <c r="AP770" s="28" t="s">
        <v>63</v>
      </c>
      <c r="AQ770" s="28">
        <v>10.6</v>
      </c>
      <c r="AR770" s="39">
        <v>1.3</v>
      </c>
      <c r="AS770" s="28">
        <v>6.9</v>
      </c>
      <c r="AT770" s="28" t="s">
        <v>113</v>
      </c>
      <c r="AU770" s="28">
        <v>1</v>
      </c>
      <c r="AV770" s="31">
        <f t="shared" si="95"/>
        <v>12.003516762784448</v>
      </c>
      <c r="AW770" s="34">
        <f t="shared" ref="AW770:AW833" si="101">IF(AU770=1,(0.023*AQ770^2.59*0.477),"")</f>
        <v>4.9635043415815643</v>
      </c>
      <c r="BB770" s="40">
        <v>5.7344611979680922</v>
      </c>
      <c r="BC770" s="40">
        <v>14.218450222753983</v>
      </c>
      <c r="BD770" s="28">
        <v>5.875</v>
      </c>
      <c r="BE770" s="28">
        <v>24.893999999999998</v>
      </c>
      <c r="BF770" s="28">
        <v>36.628</v>
      </c>
      <c r="BG770" s="28">
        <v>1.2789999999999999</v>
      </c>
      <c r="BH770" s="28" t="s">
        <v>122</v>
      </c>
      <c r="BI770" s="28" t="s">
        <v>405</v>
      </c>
      <c r="BJ770" s="41">
        <v>0.63769281045751647</v>
      </c>
    </row>
    <row r="771" spans="1:62" s="28" customFormat="1" ht="15" customHeight="1" x14ac:dyDescent="0.25">
      <c r="A771" s="28" t="s">
        <v>57</v>
      </c>
      <c r="B771" s="29" t="s">
        <v>382</v>
      </c>
      <c r="C771" s="29">
        <v>9</v>
      </c>
      <c r="G771" s="32"/>
      <c r="K771" s="31"/>
      <c r="L771" s="31" t="str">
        <f t="shared" si="96"/>
        <v/>
      </c>
      <c r="M771" s="34" t="str">
        <f t="shared" si="97"/>
        <v/>
      </c>
      <c r="S771" s="37"/>
      <c r="X771" s="31" t="str">
        <f t="shared" si="98"/>
        <v/>
      </c>
      <c r="Y771" s="34" t="str">
        <f t="shared" ref="Y771:Y834" si="102">IF(W771=1,(0.023*S771^2.59*0.477),"")</f>
        <v/>
      </c>
      <c r="AB771" s="36">
        <v>42278</v>
      </c>
      <c r="AC771" s="28" t="s">
        <v>384</v>
      </c>
      <c r="AD771" s="29">
        <v>3650</v>
      </c>
      <c r="AE771" s="38">
        <v>13.2</v>
      </c>
      <c r="AF771" s="39">
        <v>1.3</v>
      </c>
      <c r="AG771" s="28">
        <v>14.8</v>
      </c>
      <c r="AH771" s="28" t="s">
        <v>115</v>
      </c>
      <c r="AI771" s="28">
        <v>1</v>
      </c>
      <c r="AJ771" s="31">
        <f t="shared" si="99"/>
        <v>45.705514206528015</v>
      </c>
      <c r="AK771" s="34">
        <f t="shared" si="100"/>
        <v>8.7605767121125862</v>
      </c>
      <c r="AN771" s="28">
        <v>3650</v>
      </c>
      <c r="AO771" s="36">
        <v>42634</v>
      </c>
      <c r="AP771" s="28" t="s">
        <v>63</v>
      </c>
      <c r="AQ771" s="28">
        <v>13.6</v>
      </c>
      <c r="AR771" s="39">
        <v>1.3</v>
      </c>
      <c r="AS771" s="28">
        <v>15.2</v>
      </c>
      <c r="AT771" s="28" t="s">
        <v>115</v>
      </c>
      <c r="AU771" s="28">
        <v>1</v>
      </c>
      <c r="AV771" s="31">
        <f t="shared" ref="AV771:AV834" si="103">IF(AU771=1,(0.0509*BJ771*AQ771^2*AS771*0.477),"")</f>
        <v>49.828799743488013</v>
      </c>
      <c r="AW771" s="34">
        <f t="shared" si="101"/>
        <v>9.4648119076505743</v>
      </c>
      <c r="BB771" s="40">
        <v>20.562273075820659</v>
      </c>
      <c r="BC771" s="40">
        <v>20.005065328297427</v>
      </c>
      <c r="BD771" s="28">
        <v>13.396000000000001</v>
      </c>
      <c r="BE771" s="28">
        <v>39.915999999999997</v>
      </c>
      <c r="BF771" s="28">
        <v>42.293999999999997</v>
      </c>
      <c r="BG771" s="28">
        <v>4.2519999999999998</v>
      </c>
      <c r="BH771" s="28" t="s">
        <v>74</v>
      </c>
      <c r="BI771" s="28" t="s">
        <v>447</v>
      </c>
      <c r="BJ771" s="41">
        <v>0.73000000000000032</v>
      </c>
    </row>
    <row r="772" spans="1:62" s="28" customFormat="1" ht="15" customHeight="1" x14ac:dyDescent="0.25">
      <c r="A772" s="28" t="s">
        <v>57</v>
      </c>
      <c r="B772" s="29" t="s">
        <v>382</v>
      </c>
      <c r="C772" s="29">
        <v>10</v>
      </c>
      <c r="D772" s="30">
        <v>40753</v>
      </c>
      <c r="E772" s="28" t="s">
        <v>383</v>
      </c>
      <c r="F772" s="31">
        <v>472</v>
      </c>
      <c r="G772" s="32">
        <v>12</v>
      </c>
      <c r="H772" s="33">
        <v>1.3</v>
      </c>
      <c r="I772" s="28">
        <v>4.5</v>
      </c>
      <c r="J772" s="31" t="s">
        <v>486</v>
      </c>
      <c r="K772" s="31">
        <v>1</v>
      </c>
      <c r="L772" s="31">
        <f t="shared" si="96"/>
        <v>6.466367541304801</v>
      </c>
      <c r="M772" s="34">
        <f t="shared" si="97"/>
        <v>6.8442464963974095</v>
      </c>
      <c r="N772" s="35"/>
      <c r="P772" s="36">
        <v>41148</v>
      </c>
      <c r="Q772" s="28" t="s">
        <v>438</v>
      </c>
      <c r="R772" s="31">
        <v>472</v>
      </c>
      <c r="S772" s="37">
        <v>14.1</v>
      </c>
      <c r="T772" s="33">
        <v>1.3</v>
      </c>
      <c r="U772" s="28">
        <v>5.2</v>
      </c>
      <c r="V772" s="28" t="s">
        <v>71</v>
      </c>
      <c r="W772" s="28">
        <v>1</v>
      </c>
      <c r="X772" s="31">
        <f t="shared" si="98"/>
        <v>10.316370926869441</v>
      </c>
      <c r="Y772" s="34">
        <f t="shared" si="102"/>
        <v>10.392588148867096</v>
      </c>
      <c r="AB772" s="36">
        <v>42278</v>
      </c>
      <c r="AC772" s="28" t="s">
        <v>384</v>
      </c>
      <c r="AD772" s="29">
        <v>472</v>
      </c>
      <c r="AE772" s="38">
        <v>15.9</v>
      </c>
      <c r="AF772" s="39">
        <v>1.3</v>
      </c>
      <c r="AG772" s="28">
        <v>5.8</v>
      </c>
      <c r="AH772" s="28" t="s">
        <v>198</v>
      </c>
      <c r="AI772" s="28">
        <v>1</v>
      </c>
      <c r="AJ772" s="31">
        <f t="shared" si="99"/>
        <v>14.632132396728622</v>
      </c>
      <c r="AK772" s="34">
        <f t="shared" si="100"/>
        <v>14.186157167126886</v>
      </c>
      <c r="AN772" s="28">
        <v>472</v>
      </c>
      <c r="AO772" s="36">
        <v>42634</v>
      </c>
      <c r="AP772" s="28" t="s">
        <v>63</v>
      </c>
      <c r="AQ772" s="28">
        <v>16.2</v>
      </c>
      <c r="AR772" s="39">
        <v>1.3</v>
      </c>
      <c r="AS772" s="28">
        <v>5.9</v>
      </c>
      <c r="AT772" s="28" t="s">
        <v>198</v>
      </c>
      <c r="AU772" s="28">
        <v>1</v>
      </c>
      <c r="AV772" s="31">
        <f t="shared" si="103"/>
        <v>15.45138523994782</v>
      </c>
      <c r="AW772" s="34">
        <f t="shared" si="101"/>
        <v>14.88984245800135</v>
      </c>
      <c r="BB772" s="40">
        <v>20.775365504800327</v>
      </c>
      <c r="BC772" s="40">
        <v>5.0308403437078519</v>
      </c>
      <c r="BD772" s="28">
        <v>10.544</v>
      </c>
      <c r="BE772" s="28">
        <v>18.914000000000001</v>
      </c>
      <c r="BF772" s="28">
        <v>26.35</v>
      </c>
      <c r="BG772" s="28">
        <v>-0.19</v>
      </c>
      <c r="BH772" s="28" t="s">
        <v>65</v>
      </c>
      <c r="BI772" s="28" t="s">
        <v>487</v>
      </c>
      <c r="BJ772" s="41">
        <v>0.41100700000000001</v>
      </c>
    </row>
    <row r="773" spans="1:62" s="28" customFormat="1" ht="15" customHeight="1" x14ac:dyDescent="0.25">
      <c r="A773" s="28" t="s">
        <v>57</v>
      </c>
      <c r="B773" s="29" t="s">
        <v>382</v>
      </c>
      <c r="C773" s="29">
        <v>10</v>
      </c>
      <c r="D773" s="30">
        <v>40753</v>
      </c>
      <c r="E773" s="28" t="s">
        <v>383</v>
      </c>
      <c r="F773" s="31">
        <v>473</v>
      </c>
      <c r="G773" s="32">
        <v>11.6</v>
      </c>
      <c r="H773" s="33">
        <v>1.3</v>
      </c>
      <c r="I773" s="28">
        <v>8.4</v>
      </c>
      <c r="J773" s="31" t="s">
        <v>125</v>
      </c>
      <c r="K773" s="31">
        <v>1</v>
      </c>
      <c r="L773" s="31">
        <f t="shared" si="96"/>
        <v>17.014653742463999</v>
      </c>
      <c r="M773" s="34">
        <f t="shared" si="97"/>
        <v>6.2689153732857967</v>
      </c>
      <c r="N773" s="35"/>
      <c r="P773" s="36">
        <v>41148</v>
      </c>
      <c r="Q773" s="28" t="s">
        <v>438</v>
      </c>
      <c r="R773" s="31">
        <v>473</v>
      </c>
      <c r="S773" s="37"/>
      <c r="W773" s="28">
        <v>0</v>
      </c>
      <c r="X773" s="31" t="str">
        <f t="shared" si="98"/>
        <v/>
      </c>
      <c r="Y773" s="34" t="str">
        <f t="shared" si="102"/>
        <v/>
      </c>
      <c r="Z773" s="28" t="s">
        <v>488</v>
      </c>
      <c r="AB773" s="36">
        <v>42278</v>
      </c>
      <c r="AC773" s="28" t="s">
        <v>384</v>
      </c>
      <c r="AD773" s="29">
        <v>473</v>
      </c>
      <c r="AE773" s="38"/>
      <c r="AI773" s="28">
        <v>0</v>
      </c>
      <c r="AJ773" s="31" t="str">
        <f t="shared" si="99"/>
        <v/>
      </c>
      <c r="AK773" s="34" t="str">
        <f t="shared" si="100"/>
        <v/>
      </c>
      <c r="AL773" s="28" t="s">
        <v>168</v>
      </c>
      <c r="AN773" s="28">
        <v>473</v>
      </c>
      <c r="AO773" s="36">
        <v>42634</v>
      </c>
      <c r="AP773" s="28" t="s">
        <v>63</v>
      </c>
      <c r="AS773" s="28" t="s">
        <v>64</v>
      </c>
      <c r="AU773" s="28">
        <v>0</v>
      </c>
      <c r="AV773" s="31" t="str">
        <f t="shared" si="103"/>
        <v/>
      </c>
      <c r="AW773" s="34" t="str">
        <f t="shared" si="101"/>
        <v/>
      </c>
      <c r="AX773" s="28" t="s">
        <v>91</v>
      </c>
      <c r="BB773" s="40"/>
      <c r="BC773" s="40"/>
      <c r="BH773" s="28" t="s">
        <v>392</v>
      </c>
      <c r="BI773" s="28" t="s">
        <v>393</v>
      </c>
      <c r="BJ773" s="41">
        <v>0.62</v>
      </c>
    </row>
    <row r="774" spans="1:62" s="28" customFormat="1" ht="15" customHeight="1" x14ac:dyDescent="0.25">
      <c r="A774" s="28" t="s">
        <v>57</v>
      </c>
      <c r="B774" s="29" t="s">
        <v>382</v>
      </c>
      <c r="C774" s="29">
        <v>10</v>
      </c>
      <c r="D774" s="30">
        <v>40753</v>
      </c>
      <c r="E774" s="28" t="s">
        <v>383</v>
      </c>
      <c r="F774" s="31">
        <v>474</v>
      </c>
      <c r="G774" s="32">
        <v>14.9</v>
      </c>
      <c r="H774" s="33">
        <v>1.3</v>
      </c>
      <c r="I774" s="28">
        <v>6.7</v>
      </c>
      <c r="J774" s="31" t="s">
        <v>125</v>
      </c>
      <c r="K774" s="31">
        <v>1</v>
      </c>
      <c r="L774" s="31">
        <f t="shared" si="96"/>
        <v>21.66879451986</v>
      </c>
      <c r="M774" s="34">
        <f t="shared" si="97"/>
        <v>11.989433142482097</v>
      </c>
      <c r="N774" s="35"/>
      <c r="P774" s="36">
        <v>41148</v>
      </c>
      <c r="Q774" s="28" t="s">
        <v>438</v>
      </c>
      <c r="R774" s="31">
        <v>474</v>
      </c>
      <c r="S774" s="37">
        <v>15</v>
      </c>
      <c r="T774" s="33">
        <v>1.3</v>
      </c>
      <c r="U774" s="28">
        <v>6.7</v>
      </c>
      <c r="V774" s="28" t="s">
        <v>71</v>
      </c>
      <c r="W774" s="28">
        <v>1</v>
      </c>
      <c r="X774" s="31">
        <f t="shared" si="98"/>
        <v>21.960626849999997</v>
      </c>
      <c r="Y774" s="34">
        <f t="shared" si="102"/>
        <v>12.198953504104415</v>
      </c>
      <c r="AB774" s="36">
        <v>42278</v>
      </c>
      <c r="AC774" s="28" t="s">
        <v>384</v>
      </c>
      <c r="AD774" s="29">
        <v>474</v>
      </c>
      <c r="AE774" s="38">
        <v>14.9</v>
      </c>
      <c r="AF774" s="39">
        <v>1.3</v>
      </c>
      <c r="AG774" s="28">
        <v>6.7</v>
      </c>
      <c r="AH774" s="28" t="s">
        <v>125</v>
      </c>
      <c r="AI774" s="28">
        <v>1</v>
      </c>
      <c r="AJ774" s="31">
        <f t="shared" si="99"/>
        <v>21.66879451986</v>
      </c>
      <c r="AK774" s="34">
        <f t="shared" si="100"/>
        <v>11.989433142482097</v>
      </c>
      <c r="AN774" s="28">
        <v>474</v>
      </c>
      <c r="AO774" s="36">
        <v>42634</v>
      </c>
      <c r="AP774" s="28" t="s">
        <v>63</v>
      </c>
      <c r="AQ774" s="28">
        <v>14.9</v>
      </c>
      <c r="AR774" s="39">
        <v>1.3</v>
      </c>
      <c r="AS774" s="28">
        <v>6.7</v>
      </c>
      <c r="AT774" s="28" t="s">
        <v>125</v>
      </c>
      <c r="AU774" s="28">
        <v>1</v>
      </c>
      <c r="AV774" s="31">
        <f t="shared" si="103"/>
        <v>21.66879451986</v>
      </c>
      <c r="AW774" s="34">
        <f t="shared" si="101"/>
        <v>11.989433142482097</v>
      </c>
      <c r="BB774" s="40">
        <v>4.737375768741825</v>
      </c>
      <c r="BC774" s="40">
        <v>3.850422346299025</v>
      </c>
      <c r="BD774" s="28">
        <v>4.88</v>
      </c>
      <c r="BE774" s="28">
        <v>3.1360000000000001</v>
      </c>
      <c r="BF774" s="28">
        <v>23.885000000000002</v>
      </c>
      <c r="BG774" s="28">
        <v>-0.72399999999999998</v>
      </c>
      <c r="BH774" s="28" t="s">
        <v>86</v>
      </c>
      <c r="BI774" s="28" t="s">
        <v>489</v>
      </c>
      <c r="BJ774" s="41">
        <v>0.6</v>
      </c>
    </row>
    <row r="775" spans="1:62" s="28" customFormat="1" ht="15" customHeight="1" x14ac:dyDescent="0.25">
      <c r="A775" s="28" t="s">
        <v>57</v>
      </c>
      <c r="B775" s="29" t="s">
        <v>382</v>
      </c>
      <c r="C775" s="29">
        <v>10</v>
      </c>
      <c r="D775" s="30">
        <v>40753</v>
      </c>
      <c r="E775" s="28" t="s">
        <v>383</v>
      </c>
      <c r="F775" s="31">
        <v>475</v>
      </c>
      <c r="G775" s="32">
        <v>10.199999999999999</v>
      </c>
      <c r="H775" s="33">
        <v>1.3</v>
      </c>
      <c r="I775" s="28">
        <v>7.5</v>
      </c>
      <c r="J775" s="31" t="s">
        <v>125</v>
      </c>
      <c r="K775" s="31">
        <v>1</v>
      </c>
      <c r="L775" s="31">
        <f t="shared" si="96"/>
        <v>11.745985429799999</v>
      </c>
      <c r="M775" s="34">
        <f t="shared" si="97"/>
        <v>4.4928369713835492</v>
      </c>
      <c r="N775" s="35"/>
      <c r="P775" s="36">
        <v>41148</v>
      </c>
      <c r="Q775" s="28" t="s">
        <v>438</v>
      </c>
      <c r="R775" s="31">
        <v>475</v>
      </c>
      <c r="S775" s="37"/>
      <c r="W775" s="28">
        <v>0</v>
      </c>
      <c r="X775" s="31" t="str">
        <f t="shared" si="98"/>
        <v/>
      </c>
      <c r="Y775" s="34" t="str">
        <f t="shared" si="102"/>
        <v/>
      </c>
      <c r="Z775" s="28" t="s">
        <v>488</v>
      </c>
      <c r="AB775" s="36">
        <v>42278</v>
      </c>
      <c r="AC775" s="28" t="s">
        <v>384</v>
      </c>
      <c r="AD775" s="29">
        <v>475</v>
      </c>
      <c r="AE775" s="38"/>
      <c r="AI775" s="28">
        <v>0</v>
      </c>
      <c r="AJ775" s="31" t="str">
        <f t="shared" si="99"/>
        <v/>
      </c>
      <c r="AK775" s="34" t="str">
        <f t="shared" si="100"/>
        <v/>
      </c>
      <c r="AL775" s="28" t="s">
        <v>168</v>
      </c>
      <c r="AN775" s="28">
        <v>475</v>
      </c>
      <c r="AO775" s="36">
        <v>42634</v>
      </c>
      <c r="AP775" s="28" t="s">
        <v>63</v>
      </c>
      <c r="AS775" s="28" t="s">
        <v>64</v>
      </c>
      <c r="AU775" s="28">
        <v>0</v>
      </c>
      <c r="AV775" s="31" t="str">
        <f t="shared" si="103"/>
        <v/>
      </c>
      <c r="AW775" s="34" t="str">
        <f t="shared" si="101"/>
        <v/>
      </c>
      <c r="AX775" s="28" t="s">
        <v>91</v>
      </c>
      <c r="BB775" s="40"/>
      <c r="BC775" s="40"/>
      <c r="BH775" s="28" t="s">
        <v>392</v>
      </c>
      <c r="BI775" s="28" t="s">
        <v>393</v>
      </c>
      <c r="BJ775" s="41">
        <v>0.62</v>
      </c>
    </row>
    <row r="776" spans="1:62" s="28" customFormat="1" ht="15" customHeight="1" x14ac:dyDescent="0.25">
      <c r="A776" s="28" t="s">
        <v>57</v>
      </c>
      <c r="B776" s="29" t="s">
        <v>382</v>
      </c>
      <c r="C776" s="29">
        <v>11</v>
      </c>
      <c r="D776" s="30">
        <v>40753</v>
      </c>
      <c r="E776" s="28" t="s">
        <v>383</v>
      </c>
      <c r="F776" s="31">
        <v>476</v>
      </c>
      <c r="G776" s="32">
        <v>11.2</v>
      </c>
      <c r="H776" s="33">
        <v>1.3</v>
      </c>
      <c r="I776" s="28">
        <v>4.0999999999999996</v>
      </c>
      <c r="J776" s="31" t="s">
        <v>125</v>
      </c>
      <c r="K776" s="31">
        <v>1</v>
      </c>
      <c r="L776" s="31">
        <f t="shared" si="96"/>
        <v>7.7419034864639977</v>
      </c>
      <c r="M776" s="34">
        <f t="shared" si="97"/>
        <v>5.7242803280799492</v>
      </c>
      <c r="N776" s="35"/>
      <c r="P776" s="36">
        <v>41150</v>
      </c>
      <c r="Q776" s="28" t="s">
        <v>424</v>
      </c>
      <c r="R776" s="31">
        <v>476</v>
      </c>
      <c r="S776" s="37">
        <v>15.2</v>
      </c>
      <c r="T776" s="33">
        <v>1.3</v>
      </c>
      <c r="U776" s="28">
        <v>5.4</v>
      </c>
      <c r="V776" s="28" t="s">
        <v>125</v>
      </c>
      <c r="W776" s="28">
        <v>1</v>
      </c>
      <c r="X776" s="31">
        <f t="shared" si="98"/>
        <v>18.780570752256001</v>
      </c>
      <c r="Y776" s="34">
        <f t="shared" si="102"/>
        <v>12.624701192878135</v>
      </c>
      <c r="AB776" s="36">
        <v>42279</v>
      </c>
      <c r="AC776" s="28" t="s">
        <v>490</v>
      </c>
      <c r="AD776" s="29">
        <v>476</v>
      </c>
      <c r="AE776" s="38">
        <v>17</v>
      </c>
      <c r="AF776" s="39">
        <v>1.3</v>
      </c>
      <c r="AG776" s="28">
        <v>5.9</v>
      </c>
      <c r="AH776" s="28" t="s">
        <v>125</v>
      </c>
      <c r="AI776" s="28">
        <v>1</v>
      </c>
      <c r="AJ776" s="31">
        <f t="shared" si="99"/>
        <v>25.667153346599999</v>
      </c>
      <c r="AK776" s="34">
        <f t="shared" si="100"/>
        <v>16.86976067377147</v>
      </c>
      <c r="AN776" s="28">
        <v>476</v>
      </c>
      <c r="AO776" s="36">
        <v>42634</v>
      </c>
      <c r="AP776" s="28" t="s">
        <v>63</v>
      </c>
      <c r="AQ776" s="28">
        <v>17.2</v>
      </c>
      <c r="AR776" s="39">
        <v>1.3</v>
      </c>
      <c r="AS776" s="28">
        <v>6</v>
      </c>
      <c r="AT776" s="28" t="s">
        <v>125</v>
      </c>
      <c r="AU776" s="28">
        <v>1</v>
      </c>
      <c r="AV776" s="31">
        <f t="shared" si="103"/>
        <v>26.719971776639998</v>
      </c>
      <c r="AW776" s="34">
        <f t="shared" si="101"/>
        <v>17.388611021907181</v>
      </c>
      <c r="BB776" s="40">
        <v>12.761294752543328</v>
      </c>
      <c r="BC776" s="40">
        <v>2.4771844188472159</v>
      </c>
      <c r="BD776" s="28">
        <v>6.3849999999999998</v>
      </c>
      <c r="BE776" s="28">
        <v>10.946999999999999</v>
      </c>
      <c r="BF776" s="28">
        <v>43.365000000000002</v>
      </c>
      <c r="BG776" s="28">
        <v>2.7360000000000002</v>
      </c>
      <c r="BH776" s="28" t="s">
        <v>392</v>
      </c>
      <c r="BI776" s="28" t="s">
        <v>393</v>
      </c>
      <c r="BJ776" s="41">
        <v>0.62</v>
      </c>
    </row>
    <row r="777" spans="1:62" s="28" customFormat="1" ht="15" customHeight="1" x14ac:dyDescent="0.25">
      <c r="A777" s="28" t="s">
        <v>57</v>
      </c>
      <c r="B777" s="29" t="s">
        <v>382</v>
      </c>
      <c r="C777" s="29">
        <v>11</v>
      </c>
      <c r="D777" s="30">
        <v>40753</v>
      </c>
      <c r="E777" s="28" t="s">
        <v>383</v>
      </c>
      <c r="F777" s="31">
        <v>477</v>
      </c>
      <c r="G777" s="32">
        <v>43.5</v>
      </c>
      <c r="H777" s="33">
        <v>2.6</v>
      </c>
      <c r="I777" s="28">
        <v>23.6</v>
      </c>
      <c r="J777" s="31" t="s">
        <v>60</v>
      </c>
      <c r="K777" s="31">
        <v>1</v>
      </c>
      <c r="L777" s="31">
        <f t="shared" si="96"/>
        <v>477.06697633319999</v>
      </c>
      <c r="M777" s="34">
        <f t="shared" si="97"/>
        <v>192.27967994877773</v>
      </c>
      <c r="N777" s="35"/>
      <c r="P777" s="36">
        <v>41150</v>
      </c>
      <c r="Q777" s="28" t="s">
        <v>424</v>
      </c>
      <c r="R777" s="31">
        <v>477</v>
      </c>
      <c r="S777" s="37">
        <v>48.5</v>
      </c>
      <c r="T777" s="33">
        <v>2.6</v>
      </c>
      <c r="U777" s="28">
        <v>25.5</v>
      </c>
      <c r="V777" s="28" t="s">
        <v>198</v>
      </c>
      <c r="W777" s="28">
        <v>1</v>
      </c>
      <c r="X777" s="31">
        <f t="shared" si="98"/>
        <v>640.78523402849999</v>
      </c>
      <c r="Y777" s="34">
        <f t="shared" si="102"/>
        <v>254.86917786310534</v>
      </c>
      <c r="AB777" s="36">
        <v>42279</v>
      </c>
      <c r="AC777" s="28" t="s">
        <v>490</v>
      </c>
      <c r="AD777" s="29">
        <v>477</v>
      </c>
      <c r="AE777" s="38">
        <v>59.2</v>
      </c>
      <c r="AF777" s="39">
        <v>2.6</v>
      </c>
      <c r="AG777" s="28">
        <v>29.4</v>
      </c>
      <c r="AH777" s="28" t="s">
        <v>60</v>
      </c>
      <c r="AI777" s="28">
        <v>1</v>
      </c>
      <c r="AJ777" s="31">
        <f t="shared" si="99"/>
        <v>1100.7269041950719</v>
      </c>
      <c r="AK777" s="34">
        <f t="shared" si="100"/>
        <v>427.12937032809509</v>
      </c>
      <c r="AM777" s="28" t="s">
        <v>474</v>
      </c>
      <c r="AN777" s="28">
        <v>477</v>
      </c>
      <c r="AO777" s="36">
        <v>42634</v>
      </c>
      <c r="AP777" s="28" t="s">
        <v>63</v>
      </c>
      <c r="AQ777" s="28">
        <v>61.1</v>
      </c>
      <c r="AR777" s="39">
        <v>2.6</v>
      </c>
      <c r="AS777" s="28">
        <v>30</v>
      </c>
      <c r="AT777" s="28" t="s">
        <v>60</v>
      </c>
      <c r="AU777" s="28">
        <v>1</v>
      </c>
      <c r="AV777" s="31">
        <f t="shared" si="103"/>
        <v>1196.4443772995999</v>
      </c>
      <c r="AW777" s="34">
        <f t="shared" si="101"/>
        <v>463.54611926839084</v>
      </c>
      <c r="BB777" s="40">
        <v>19.034615555841203</v>
      </c>
      <c r="BC777" s="40">
        <v>0.61049846427956767</v>
      </c>
      <c r="BD777" s="28">
        <v>106.18300000000001</v>
      </c>
      <c r="BE777" s="28">
        <v>17.308</v>
      </c>
      <c r="BF777" s="28">
        <v>41.930999999999997</v>
      </c>
      <c r="BG777" s="28">
        <v>2.3860000000000001</v>
      </c>
      <c r="BH777" s="28" t="s">
        <v>76</v>
      </c>
      <c r="BI777" s="28" t="s">
        <v>491</v>
      </c>
      <c r="BJ777" s="41">
        <v>0.43999999999999995</v>
      </c>
    </row>
    <row r="778" spans="1:62" s="28" customFormat="1" ht="15" customHeight="1" x14ac:dyDescent="0.25">
      <c r="A778" s="28" t="s">
        <v>57</v>
      </c>
      <c r="B778" s="29" t="s">
        <v>382</v>
      </c>
      <c r="C778" s="29">
        <v>11</v>
      </c>
      <c r="D778" s="30">
        <v>40753</v>
      </c>
      <c r="E778" s="28" t="s">
        <v>383</v>
      </c>
      <c r="F778" s="31">
        <v>478</v>
      </c>
      <c r="G778" s="32">
        <v>14.2</v>
      </c>
      <c r="H778" s="33">
        <v>1.3</v>
      </c>
      <c r="I778" s="28">
        <v>10.199999999999999</v>
      </c>
      <c r="J778" s="31" t="s">
        <v>147</v>
      </c>
      <c r="K778" s="31">
        <v>1</v>
      </c>
      <c r="L778" s="31">
        <f t="shared" si="96"/>
        <v>31.8437746999656</v>
      </c>
      <c r="M778" s="34">
        <f t="shared" si="97"/>
        <v>10.584565310487051</v>
      </c>
      <c r="N778" s="35"/>
      <c r="P778" s="36">
        <v>41150</v>
      </c>
      <c r="Q778" s="28" t="s">
        <v>424</v>
      </c>
      <c r="R778" s="31">
        <v>478</v>
      </c>
      <c r="S778" s="37">
        <v>14.4</v>
      </c>
      <c r="T778" s="33">
        <v>1.3</v>
      </c>
      <c r="U778" s="28">
        <v>10.4</v>
      </c>
      <c r="V778" s="28" t="s">
        <v>147</v>
      </c>
      <c r="W778" s="28">
        <v>1</v>
      </c>
      <c r="X778" s="31">
        <f t="shared" si="98"/>
        <v>33.389199382009977</v>
      </c>
      <c r="Y778" s="34">
        <f t="shared" si="102"/>
        <v>10.975013663216709</v>
      </c>
      <c r="Z778" s="28" t="s">
        <v>492</v>
      </c>
      <c r="AB778" s="36">
        <v>42279</v>
      </c>
      <c r="AC778" s="28" t="s">
        <v>490</v>
      </c>
      <c r="AD778" s="29">
        <v>478</v>
      </c>
      <c r="AE778" s="38">
        <v>17.2</v>
      </c>
      <c r="AF778" s="39">
        <v>1.6</v>
      </c>
      <c r="AG778" s="28">
        <v>12.2</v>
      </c>
      <c r="AH778" s="28" t="s">
        <v>147</v>
      </c>
      <c r="AI778" s="28">
        <v>1</v>
      </c>
      <c r="AJ778" s="31">
        <f t="shared" si="99"/>
        <v>55.881030524357833</v>
      </c>
      <c r="AK778" s="34">
        <f t="shared" si="100"/>
        <v>17.388611021907181</v>
      </c>
      <c r="AL778" s="28" t="s">
        <v>493</v>
      </c>
      <c r="AN778" s="28">
        <v>478</v>
      </c>
      <c r="AO778" s="36">
        <v>42634</v>
      </c>
      <c r="AP778" s="28" t="s">
        <v>63</v>
      </c>
      <c r="AQ778" s="28">
        <v>17.100000000000001</v>
      </c>
      <c r="AR778" s="39">
        <v>1.6</v>
      </c>
      <c r="AS778" s="28">
        <v>12.1</v>
      </c>
      <c r="AT778" s="28" t="s">
        <v>147</v>
      </c>
      <c r="AU778" s="28">
        <v>1</v>
      </c>
      <c r="AV778" s="31">
        <f t="shared" si="103"/>
        <v>54.780409337649409</v>
      </c>
      <c r="AW778" s="34">
        <f t="shared" si="101"/>
        <v>17.127979755626239</v>
      </c>
      <c r="BB778" s="40">
        <v>19.38565929610672</v>
      </c>
      <c r="BC778" s="40">
        <v>6.7492966989674317</v>
      </c>
      <c r="BD778" s="28">
        <v>17.655000000000001</v>
      </c>
      <c r="BE778" s="28">
        <v>17.436</v>
      </c>
      <c r="BF778" s="28">
        <v>48.249000000000002</v>
      </c>
      <c r="BG778" s="28">
        <v>2.5609999999999999</v>
      </c>
      <c r="BH778" s="28" t="s">
        <v>122</v>
      </c>
      <c r="BI778" s="28" t="s">
        <v>405</v>
      </c>
      <c r="BJ778" s="41">
        <v>0.63769281045751647</v>
      </c>
    </row>
    <row r="779" spans="1:62" s="28" customFormat="1" ht="15" customHeight="1" x14ac:dyDescent="0.25">
      <c r="A779" s="28" t="s">
        <v>57</v>
      </c>
      <c r="B779" s="29" t="s">
        <v>382</v>
      </c>
      <c r="C779" s="29">
        <v>11</v>
      </c>
      <c r="D779" s="30">
        <v>40753</v>
      </c>
      <c r="E779" s="28" t="s">
        <v>383</v>
      </c>
      <c r="F779" s="31">
        <v>479</v>
      </c>
      <c r="G779" s="32">
        <v>14.1</v>
      </c>
      <c r="H779" s="33">
        <v>1.3</v>
      </c>
      <c r="I779" s="28">
        <v>11.7</v>
      </c>
      <c r="J779" s="31" t="s">
        <v>147</v>
      </c>
      <c r="K779" s="31">
        <v>1</v>
      </c>
      <c r="L779" s="31">
        <f t="shared" si="96"/>
        <v>36.014033903740263</v>
      </c>
      <c r="M779" s="34">
        <f t="shared" si="97"/>
        <v>10.392588148867096</v>
      </c>
      <c r="N779" s="35"/>
      <c r="P779" s="36">
        <v>41150</v>
      </c>
      <c r="Q779" s="28" t="s">
        <v>424</v>
      </c>
      <c r="R779" s="31">
        <v>479</v>
      </c>
      <c r="S779" s="37">
        <v>14.4</v>
      </c>
      <c r="T779" s="33">
        <v>1.3</v>
      </c>
      <c r="U779" s="28">
        <v>11.9</v>
      </c>
      <c r="V779" s="28" t="s">
        <v>147</v>
      </c>
      <c r="W779" s="28">
        <v>1</v>
      </c>
      <c r="X779" s="31">
        <f t="shared" si="98"/>
        <v>38.204949292876805</v>
      </c>
      <c r="Y779" s="34">
        <f t="shared" si="102"/>
        <v>10.975013663216709</v>
      </c>
      <c r="Z779" s="28" t="s">
        <v>494</v>
      </c>
      <c r="AB779" s="36">
        <v>42279</v>
      </c>
      <c r="AC779" s="28" t="s">
        <v>490</v>
      </c>
      <c r="AD779" s="29">
        <v>479</v>
      </c>
      <c r="AE779" s="38">
        <v>17</v>
      </c>
      <c r="AF779" s="39">
        <v>1.6</v>
      </c>
      <c r="AG779" s="28">
        <v>13.8</v>
      </c>
      <c r="AH779" s="28" t="s">
        <v>147</v>
      </c>
      <c r="AI779" s="28">
        <v>1</v>
      </c>
      <c r="AJ779" s="31">
        <f t="shared" si="99"/>
        <v>61.748243938140007</v>
      </c>
      <c r="AK779" s="34">
        <f t="shared" si="100"/>
        <v>16.86976067377147</v>
      </c>
      <c r="AL779" s="28" t="s">
        <v>495</v>
      </c>
      <c r="AN779" s="28">
        <v>479</v>
      </c>
      <c r="AO779" s="36">
        <v>42634</v>
      </c>
      <c r="AP779" s="28" t="s">
        <v>63</v>
      </c>
      <c r="AQ779" s="28">
        <v>16.8</v>
      </c>
      <c r="AR779" s="39">
        <v>1.6</v>
      </c>
      <c r="AS779" s="28">
        <v>13.7</v>
      </c>
      <c r="AT779" s="28" t="s">
        <v>147</v>
      </c>
      <c r="AU779" s="28">
        <v>1</v>
      </c>
      <c r="AV779" s="31">
        <f t="shared" si="103"/>
        <v>59.866905836387019</v>
      </c>
      <c r="AW779" s="34">
        <f t="shared" si="101"/>
        <v>16.360525712154324</v>
      </c>
      <c r="BB779" s="40">
        <v>19.363753603453191</v>
      </c>
      <c r="BC779" s="40">
        <v>6.9472010780410862</v>
      </c>
      <c r="BD779" s="28">
        <v>21.068000000000001</v>
      </c>
      <c r="BE779" s="28">
        <v>17.553999999999998</v>
      </c>
      <c r="BF779" s="28">
        <v>48.296999999999997</v>
      </c>
      <c r="BG779" s="28">
        <v>2.585</v>
      </c>
      <c r="BH779" s="28" t="s">
        <v>122</v>
      </c>
      <c r="BI779" s="28" t="s">
        <v>405</v>
      </c>
      <c r="BJ779" s="41">
        <v>0.63769281045751647</v>
      </c>
    </row>
    <row r="780" spans="1:62" s="28" customFormat="1" ht="15" customHeight="1" x14ac:dyDescent="0.25">
      <c r="A780" s="28" t="s">
        <v>57</v>
      </c>
      <c r="B780" s="29" t="s">
        <v>382</v>
      </c>
      <c r="C780" s="29">
        <v>11</v>
      </c>
      <c r="D780" s="30">
        <v>40753</v>
      </c>
      <c r="E780" s="28" t="s">
        <v>383</v>
      </c>
      <c r="F780" s="31">
        <v>480</v>
      </c>
      <c r="G780" s="32">
        <v>10.5</v>
      </c>
      <c r="H780" s="33">
        <v>1.3</v>
      </c>
      <c r="I780" s="28">
        <v>7.7</v>
      </c>
      <c r="J780" s="31" t="s">
        <v>60</v>
      </c>
      <c r="K780" s="31">
        <v>1</v>
      </c>
      <c r="L780" s="31">
        <f t="shared" si="96"/>
        <v>6.0803349019874995</v>
      </c>
      <c r="M780" s="34">
        <f t="shared" si="97"/>
        <v>4.8431341601526379</v>
      </c>
      <c r="N780" s="35"/>
      <c r="P780" s="36">
        <v>41150</v>
      </c>
      <c r="Q780" s="28" t="s">
        <v>424</v>
      </c>
      <c r="R780" s="31">
        <v>480</v>
      </c>
      <c r="S780" s="37">
        <v>13.9</v>
      </c>
      <c r="T780" s="33">
        <v>1.3</v>
      </c>
      <c r="U780" s="28">
        <v>9.9</v>
      </c>
      <c r="V780" s="28" t="s">
        <v>60</v>
      </c>
      <c r="W780" s="28">
        <v>1</v>
      </c>
      <c r="X780" s="31">
        <f t="shared" si="98"/>
        <v>13.700075876536498</v>
      </c>
      <c r="Y780" s="34">
        <f t="shared" si="102"/>
        <v>10.015082881371773</v>
      </c>
      <c r="AB780" s="36">
        <v>42279</v>
      </c>
      <c r="AC780" s="28" t="s">
        <v>490</v>
      </c>
      <c r="AD780" s="29">
        <v>480</v>
      </c>
      <c r="AE780" s="38"/>
      <c r="AI780" s="28">
        <v>0</v>
      </c>
      <c r="AJ780" s="31" t="str">
        <f t="shared" si="99"/>
        <v/>
      </c>
      <c r="AK780" s="34" t="str">
        <f t="shared" si="100"/>
        <v/>
      </c>
      <c r="AL780" s="28" t="s">
        <v>104</v>
      </c>
      <c r="AN780" s="28">
        <v>480</v>
      </c>
      <c r="AO780" s="36">
        <v>42634</v>
      </c>
      <c r="AP780" s="28" t="s">
        <v>63</v>
      </c>
      <c r="AS780" s="28" t="s">
        <v>64</v>
      </c>
      <c r="AU780" s="28">
        <v>0</v>
      </c>
      <c r="AV780" s="31" t="str">
        <f t="shared" si="103"/>
        <v/>
      </c>
      <c r="AW780" s="34" t="str">
        <f t="shared" si="101"/>
        <v/>
      </c>
      <c r="AX780" s="28" t="s">
        <v>351</v>
      </c>
      <c r="BB780" s="40"/>
      <c r="BC780" s="40"/>
      <c r="BD780" s="28">
        <v>0</v>
      </c>
      <c r="BE780" s="28">
        <v>6.9930000000000003</v>
      </c>
      <c r="BF780" s="28">
        <v>60.753</v>
      </c>
      <c r="BG780" s="28">
        <v>5.1029999999999998</v>
      </c>
      <c r="BH780" s="28" t="s">
        <v>83</v>
      </c>
      <c r="BI780" s="28" t="s">
        <v>124</v>
      </c>
      <c r="BJ780" s="41">
        <v>0.29499999999999998</v>
      </c>
    </row>
    <row r="781" spans="1:62" s="28" customFormat="1" ht="15" customHeight="1" x14ac:dyDescent="0.25">
      <c r="A781" s="28" t="s">
        <v>57</v>
      </c>
      <c r="B781" s="29" t="s">
        <v>382</v>
      </c>
      <c r="C781" s="29">
        <v>11</v>
      </c>
      <c r="D781" s="30">
        <v>40753</v>
      </c>
      <c r="E781" s="28" t="s">
        <v>383</v>
      </c>
      <c r="F781" s="31">
        <v>481</v>
      </c>
      <c r="G781" s="32">
        <v>22.8</v>
      </c>
      <c r="H781" s="33">
        <v>1.3</v>
      </c>
      <c r="I781" s="28">
        <v>15.6</v>
      </c>
      <c r="J781" s="31" t="s">
        <v>60</v>
      </c>
      <c r="K781" s="31">
        <v>1</v>
      </c>
      <c r="L781" s="31">
        <f t="shared" si="96"/>
        <v>81.710628393888001</v>
      </c>
      <c r="M781" s="34">
        <f t="shared" si="97"/>
        <v>36.082570495569755</v>
      </c>
      <c r="N781" s="35"/>
      <c r="P781" s="36">
        <v>41150</v>
      </c>
      <c r="Q781" s="28" t="s">
        <v>424</v>
      </c>
      <c r="R781" s="31">
        <v>481</v>
      </c>
      <c r="S781" s="37">
        <v>24.1</v>
      </c>
      <c r="T781" s="33">
        <v>1.3</v>
      </c>
      <c r="U781" s="28">
        <v>16.399999999999999</v>
      </c>
      <c r="V781" s="28" t="s">
        <v>60</v>
      </c>
      <c r="W781" s="28">
        <v>1</v>
      </c>
      <c r="X781" s="31">
        <f t="shared" si="98"/>
        <v>95.975899545797986</v>
      </c>
      <c r="Y781" s="34">
        <f t="shared" si="102"/>
        <v>41.655308511092201</v>
      </c>
      <c r="AB781" s="36">
        <v>42279</v>
      </c>
      <c r="AC781" s="28" t="s">
        <v>490</v>
      </c>
      <c r="AD781" s="29">
        <v>481</v>
      </c>
      <c r="AE781" s="38">
        <v>30.6</v>
      </c>
      <c r="AF781" s="39">
        <v>1.3</v>
      </c>
      <c r="AG781" s="28">
        <v>20</v>
      </c>
      <c r="AH781" s="28" t="s">
        <v>60</v>
      </c>
      <c r="AI781" s="28">
        <v>1</v>
      </c>
      <c r="AJ781" s="31">
        <f t="shared" si="99"/>
        <v>188.69357238840001</v>
      </c>
      <c r="AK781" s="34">
        <f t="shared" si="100"/>
        <v>77.315169020664186</v>
      </c>
      <c r="AN781" s="28">
        <v>481</v>
      </c>
      <c r="AO781" s="36">
        <v>42634</v>
      </c>
      <c r="AP781" s="28" t="s">
        <v>63</v>
      </c>
      <c r="AQ781" s="28">
        <v>32.4</v>
      </c>
      <c r="AR781" s="39">
        <v>1.3</v>
      </c>
      <c r="AS781" s="28">
        <v>21</v>
      </c>
      <c r="AT781" s="28" t="s">
        <v>60</v>
      </c>
      <c r="AU781" s="28">
        <v>1</v>
      </c>
      <c r="AV781" s="31">
        <f t="shared" si="103"/>
        <v>222.12302189112</v>
      </c>
      <c r="AW781" s="34">
        <f t="shared" si="101"/>
        <v>89.651547717478891</v>
      </c>
      <c r="BB781" s="40">
        <v>6.5369829671895294</v>
      </c>
      <c r="BC781" s="40">
        <v>11.613965714322058</v>
      </c>
      <c r="BD781" s="28">
        <v>31.702000000000002</v>
      </c>
      <c r="BE781" s="28">
        <v>6.2759999999999998</v>
      </c>
      <c r="BF781" s="28">
        <v>54.594000000000001</v>
      </c>
      <c r="BG781" s="28">
        <v>3.298</v>
      </c>
      <c r="BH781" s="28" t="s">
        <v>76</v>
      </c>
      <c r="BI781" s="28" t="s">
        <v>414</v>
      </c>
      <c r="BJ781" s="41">
        <v>0.41499999999999998</v>
      </c>
    </row>
    <row r="782" spans="1:62" s="28" customFormat="1" ht="15" customHeight="1" x14ac:dyDescent="0.25">
      <c r="A782" s="28" t="s">
        <v>57</v>
      </c>
      <c r="B782" s="29" t="s">
        <v>382</v>
      </c>
      <c r="C782" s="29">
        <v>11</v>
      </c>
      <c r="D782" s="30">
        <v>40753</v>
      </c>
      <c r="E782" s="28" t="s">
        <v>383</v>
      </c>
      <c r="F782" s="31">
        <v>482</v>
      </c>
      <c r="G782" s="32">
        <v>10.5</v>
      </c>
      <c r="H782" s="33">
        <v>1.3</v>
      </c>
      <c r="I782" s="28">
        <v>6.1</v>
      </c>
      <c r="J782" s="31" t="s">
        <v>125</v>
      </c>
      <c r="K782" s="31">
        <v>1</v>
      </c>
      <c r="L782" s="31">
        <f t="shared" si="96"/>
        <v>6.7763010364874994</v>
      </c>
      <c r="M782" s="34">
        <f t="shared" si="97"/>
        <v>4.8431341601526379</v>
      </c>
      <c r="N782" s="35"/>
      <c r="P782" s="36">
        <v>41150</v>
      </c>
      <c r="Q782" s="28" t="s">
        <v>424</v>
      </c>
      <c r="R782" s="31">
        <v>482</v>
      </c>
      <c r="S782" s="37">
        <v>10.199999999999999</v>
      </c>
      <c r="T782" s="33">
        <v>1.3</v>
      </c>
      <c r="U782" s="28">
        <v>5.9</v>
      </c>
      <c r="V782" s="28" t="s">
        <v>496</v>
      </c>
      <c r="W782" s="28">
        <v>1</v>
      </c>
      <c r="X782" s="31">
        <f t="shared" si="98"/>
        <v>6.1849559838419994</v>
      </c>
      <c r="Y782" s="34">
        <f t="shared" si="102"/>
        <v>4.4928369713835492</v>
      </c>
      <c r="AB782" s="36">
        <v>42279</v>
      </c>
      <c r="AC782" s="28" t="s">
        <v>490</v>
      </c>
      <c r="AD782" s="29">
        <v>482</v>
      </c>
      <c r="AE782" s="38">
        <v>10.9</v>
      </c>
      <c r="AF782" s="39">
        <v>1.3</v>
      </c>
      <c r="AG782" s="28">
        <v>6.3</v>
      </c>
      <c r="AH782" s="28" t="s">
        <v>125</v>
      </c>
      <c r="AI782" s="28">
        <v>1</v>
      </c>
      <c r="AJ782" s="31">
        <f t="shared" si="99"/>
        <v>7.5418484884785002</v>
      </c>
      <c r="AK782" s="34">
        <f t="shared" si="100"/>
        <v>5.3355702791226971</v>
      </c>
      <c r="AN782" s="28">
        <v>482</v>
      </c>
      <c r="AO782" s="36">
        <v>42634</v>
      </c>
      <c r="AP782" s="28" t="s">
        <v>63</v>
      </c>
      <c r="AQ782" s="28">
        <v>11.4</v>
      </c>
      <c r="AR782" s="39">
        <v>1.3</v>
      </c>
      <c r="AS782" s="28">
        <v>6.6</v>
      </c>
      <c r="AT782" s="28" t="s">
        <v>125</v>
      </c>
      <c r="AU782" s="28">
        <v>1</v>
      </c>
      <c r="AV782" s="31">
        <f t="shared" si="103"/>
        <v>8.6424703108920014</v>
      </c>
      <c r="AW782" s="34">
        <f t="shared" si="101"/>
        <v>5.992799944200109</v>
      </c>
      <c r="BB782" s="40">
        <v>10.636652734289727</v>
      </c>
      <c r="BC782" s="40">
        <v>12.793313282054656</v>
      </c>
      <c r="BD782" s="28">
        <v>7.5220000000000002</v>
      </c>
      <c r="BE782" s="28">
        <v>10.398</v>
      </c>
      <c r="BF782" s="28">
        <v>55.820999999999998</v>
      </c>
      <c r="BG782" s="28">
        <v>3.39</v>
      </c>
      <c r="BH782" s="28" t="s">
        <v>76</v>
      </c>
      <c r="BI782" s="28" t="s">
        <v>414</v>
      </c>
      <c r="BJ782" s="41">
        <v>0.41499999999999998</v>
      </c>
    </row>
    <row r="783" spans="1:62" s="28" customFormat="1" ht="15" customHeight="1" x14ac:dyDescent="0.25">
      <c r="A783" s="28" t="s">
        <v>57</v>
      </c>
      <c r="B783" s="29" t="s">
        <v>382</v>
      </c>
      <c r="C783" s="29">
        <v>11</v>
      </c>
      <c r="D783" s="30">
        <v>40753</v>
      </c>
      <c r="E783" s="28" t="s">
        <v>383</v>
      </c>
      <c r="F783" s="31">
        <v>483</v>
      </c>
      <c r="G783" s="32">
        <v>19.5</v>
      </c>
      <c r="H783" s="33">
        <v>1.3</v>
      </c>
      <c r="I783" s="28">
        <v>13.5</v>
      </c>
      <c r="J783" s="31" t="s">
        <v>475</v>
      </c>
      <c r="K783" s="31">
        <v>1</v>
      </c>
      <c r="L783" s="31">
        <f t="shared" si="96"/>
        <v>58.323356990978745</v>
      </c>
      <c r="M783" s="34">
        <f t="shared" si="97"/>
        <v>24.067770327888926</v>
      </c>
      <c r="N783" s="35"/>
      <c r="P783" s="36">
        <v>41150</v>
      </c>
      <c r="Q783" s="28" t="s">
        <v>424</v>
      </c>
      <c r="R783" s="31">
        <v>483</v>
      </c>
      <c r="S783" s="37">
        <v>19.3</v>
      </c>
      <c r="T783" s="33">
        <v>1.3</v>
      </c>
      <c r="U783" s="28">
        <v>13.4</v>
      </c>
      <c r="V783" s="28" t="s">
        <v>150</v>
      </c>
      <c r="W783" s="28">
        <v>1</v>
      </c>
      <c r="X783" s="31">
        <f t="shared" si="98"/>
        <v>56.709907437238385</v>
      </c>
      <c r="Y783" s="34">
        <f t="shared" si="102"/>
        <v>23.433634151630429</v>
      </c>
      <c r="AB783" s="36">
        <v>42279</v>
      </c>
      <c r="AC783" s="28" t="s">
        <v>490</v>
      </c>
      <c r="AD783" s="29">
        <v>483</v>
      </c>
      <c r="AE783" s="38">
        <v>19.399999999999999</v>
      </c>
      <c r="AF783" s="39">
        <v>1.3</v>
      </c>
      <c r="AG783" s="28">
        <v>13.4</v>
      </c>
      <c r="AH783" s="28" t="s">
        <v>150</v>
      </c>
      <c r="AI783" s="28">
        <v>1</v>
      </c>
      <c r="AJ783" s="31">
        <f t="shared" si="99"/>
        <v>57.299097326314893</v>
      </c>
      <c r="AK783" s="34">
        <f t="shared" si="100"/>
        <v>23.749402920440644</v>
      </c>
      <c r="AN783" s="28">
        <v>483</v>
      </c>
      <c r="AO783" s="36">
        <v>42634</v>
      </c>
      <c r="AP783" s="28" t="s">
        <v>63</v>
      </c>
      <c r="AR783" s="39"/>
      <c r="AS783" s="28" t="s">
        <v>64</v>
      </c>
      <c r="AU783" s="28">
        <v>0</v>
      </c>
      <c r="AV783" s="31" t="str">
        <f t="shared" si="103"/>
        <v/>
      </c>
      <c r="AW783" s="34" t="str">
        <f t="shared" si="101"/>
        <v/>
      </c>
      <c r="BB783" s="40">
        <v>4.9266291314453419</v>
      </c>
      <c r="BC783" s="40">
        <v>-1.1970952255126042</v>
      </c>
      <c r="BD783" s="28">
        <v>6.8090000000000002</v>
      </c>
      <c r="BE783" s="28">
        <v>3.5369999999999999</v>
      </c>
      <c r="BF783" s="28">
        <v>61.177</v>
      </c>
      <c r="BG783" s="28">
        <v>5.4420000000000002</v>
      </c>
      <c r="BH783" s="28" t="s">
        <v>83</v>
      </c>
      <c r="BI783" s="28" t="s">
        <v>497</v>
      </c>
      <c r="BJ783" s="41">
        <v>0.46795421200510867</v>
      </c>
    </row>
    <row r="784" spans="1:62" s="28" customFormat="1" ht="15" customHeight="1" x14ac:dyDescent="0.25">
      <c r="A784" s="28" t="s">
        <v>57</v>
      </c>
      <c r="B784" s="29" t="s">
        <v>382</v>
      </c>
      <c r="C784" s="29">
        <v>11</v>
      </c>
      <c r="D784" s="30">
        <v>40753</v>
      </c>
      <c r="E784" s="28" t="s">
        <v>383</v>
      </c>
      <c r="F784" s="31">
        <v>484</v>
      </c>
      <c r="G784" s="32">
        <v>13.7</v>
      </c>
      <c r="H784" s="33">
        <v>1.3</v>
      </c>
      <c r="I784" s="28">
        <v>7.7</v>
      </c>
      <c r="J784" s="31" t="s">
        <v>71</v>
      </c>
      <c r="K784" s="31">
        <v>1</v>
      </c>
      <c r="L784" s="31">
        <f t="shared" si="96"/>
        <v>25.263907193448002</v>
      </c>
      <c r="M784" s="34">
        <f t="shared" si="97"/>
        <v>9.6461160830421644</v>
      </c>
      <c r="N784" s="35"/>
      <c r="P784" s="36">
        <v>41150</v>
      </c>
      <c r="Q784" s="28" t="s">
        <v>424</v>
      </c>
      <c r="R784" s="31">
        <v>484</v>
      </c>
      <c r="S784" s="37">
        <v>16.7</v>
      </c>
      <c r="T784" s="33">
        <v>1.3</v>
      </c>
      <c r="U784" s="28">
        <v>9.1999999999999993</v>
      </c>
      <c r="V784" s="28" t="s">
        <v>60</v>
      </c>
      <c r="W784" s="28">
        <v>1</v>
      </c>
      <c r="X784" s="31">
        <f t="shared" si="98"/>
        <v>44.852786343648006</v>
      </c>
      <c r="Y784" s="34">
        <f t="shared" si="102"/>
        <v>16.109493106327776</v>
      </c>
      <c r="Z784" s="28" t="s">
        <v>459</v>
      </c>
      <c r="AB784" s="36">
        <v>42279</v>
      </c>
      <c r="AC784" s="28" t="s">
        <v>490</v>
      </c>
      <c r="AD784" s="29">
        <v>484</v>
      </c>
      <c r="AE784" s="38">
        <v>18.399999999999999</v>
      </c>
      <c r="AF784" s="39">
        <v>1.3</v>
      </c>
      <c r="AG784" s="28">
        <v>10</v>
      </c>
      <c r="AH784" s="28" t="s">
        <v>60</v>
      </c>
      <c r="AI784" s="28">
        <v>1</v>
      </c>
      <c r="AJ784" s="31">
        <f t="shared" si="99"/>
        <v>59.183998617600018</v>
      </c>
      <c r="AK784" s="34">
        <f t="shared" si="100"/>
        <v>20.707342969734277</v>
      </c>
      <c r="AN784" s="28">
        <v>484</v>
      </c>
      <c r="AO784" s="36">
        <v>42634</v>
      </c>
      <c r="AP784" s="28" t="s">
        <v>63</v>
      </c>
      <c r="AQ784" s="28">
        <v>18.3</v>
      </c>
      <c r="AR784" s="39">
        <v>1.3</v>
      </c>
      <c r="AS784" s="28">
        <v>10</v>
      </c>
      <c r="AT784" s="28" t="s">
        <v>60</v>
      </c>
      <c r="AU784" s="28">
        <v>1</v>
      </c>
      <c r="AV784" s="31">
        <f t="shared" si="103"/>
        <v>58.542442394400027</v>
      </c>
      <c r="AW784" s="34">
        <f t="shared" si="101"/>
        <v>20.417122639240965</v>
      </c>
      <c r="BB784" s="40">
        <v>2.8756334818359885</v>
      </c>
      <c r="BC784" s="40">
        <v>-2.7803592013546048</v>
      </c>
      <c r="BD784" s="28">
        <v>12.835000000000001</v>
      </c>
      <c r="BE784" s="28">
        <v>1.74</v>
      </c>
      <c r="BF784" s="28">
        <v>58.101999999999997</v>
      </c>
      <c r="BG784" s="28">
        <v>4.28</v>
      </c>
      <c r="BH784" s="28" t="s">
        <v>181</v>
      </c>
      <c r="BI784" s="28" t="s">
        <v>293</v>
      </c>
      <c r="BJ784" s="41">
        <v>0.7200000000000002</v>
      </c>
    </row>
    <row r="785" spans="1:62" s="28" customFormat="1" ht="15" customHeight="1" x14ac:dyDescent="0.25">
      <c r="A785" s="28" t="s">
        <v>57</v>
      </c>
      <c r="B785" s="29" t="s">
        <v>382</v>
      </c>
      <c r="C785" s="29">
        <v>11</v>
      </c>
      <c r="D785" s="30">
        <v>40753</v>
      </c>
      <c r="E785" s="28" t="s">
        <v>383</v>
      </c>
      <c r="F785" s="31">
        <v>485</v>
      </c>
      <c r="G785" s="32">
        <v>11.3</v>
      </c>
      <c r="H785" s="33">
        <v>1.3</v>
      </c>
      <c r="I785" s="28">
        <v>8.1999999999999993</v>
      </c>
      <c r="J785" s="31" t="s">
        <v>150</v>
      </c>
      <c r="K785" s="31">
        <v>1</v>
      </c>
      <c r="L785" s="31">
        <f t="shared" si="96"/>
        <v>11.890177328749628</v>
      </c>
      <c r="M785" s="34">
        <f t="shared" si="97"/>
        <v>5.8575955779809012</v>
      </c>
      <c r="N785" s="35"/>
      <c r="P785" s="36">
        <v>41150</v>
      </c>
      <c r="Q785" s="28" t="s">
        <v>424</v>
      </c>
      <c r="R785" s="31">
        <v>485</v>
      </c>
      <c r="S785" s="37">
        <v>11.2</v>
      </c>
      <c r="T785" s="33">
        <v>1.3</v>
      </c>
      <c r="U785" s="28">
        <v>8.1</v>
      </c>
      <c r="V785" s="28" t="s">
        <v>150</v>
      </c>
      <c r="W785" s="28">
        <v>1</v>
      </c>
      <c r="X785" s="31">
        <f t="shared" si="98"/>
        <v>11.538215779220119</v>
      </c>
      <c r="Y785" s="34">
        <f t="shared" si="102"/>
        <v>5.7242803280799492</v>
      </c>
      <c r="Z785" s="28" t="s">
        <v>498</v>
      </c>
      <c r="AB785" s="36">
        <v>42279</v>
      </c>
      <c r="AC785" s="28" t="s">
        <v>490</v>
      </c>
      <c r="AD785" s="29">
        <v>485</v>
      </c>
      <c r="AE785" s="38">
        <v>11.2</v>
      </c>
      <c r="AF785" s="39">
        <v>1.3</v>
      </c>
      <c r="AG785" s="28">
        <v>8.1</v>
      </c>
      <c r="AH785" s="28" t="s">
        <v>150</v>
      </c>
      <c r="AI785" s="28">
        <v>1</v>
      </c>
      <c r="AJ785" s="31">
        <f t="shared" si="99"/>
        <v>11.538215779220119</v>
      </c>
      <c r="AK785" s="34">
        <f t="shared" si="100"/>
        <v>5.7242803280799492</v>
      </c>
      <c r="AN785" s="28">
        <v>485</v>
      </c>
      <c r="AO785" s="36">
        <v>42634</v>
      </c>
      <c r="AP785" s="28" t="s">
        <v>63</v>
      </c>
      <c r="AR785" s="39"/>
      <c r="AS785" s="28" t="s">
        <v>64</v>
      </c>
      <c r="AU785" s="28">
        <v>0</v>
      </c>
      <c r="AV785" s="31" t="str">
        <f t="shared" si="103"/>
        <v/>
      </c>
      <c r="AW785" s="34" t="str">
        <f t="shared" si="101"/>
        <v/>
      </c>
      <c r="AX785" s="28" t="s">
        <v>351</v>
      </c>
      <c r="BB785" s="40">
        <v>3.8560432526624173</v>
      </c>
      <c r="BC785" s="40">
        <v>-0.82130911194107359</v>
      </c>
      <c r="BD785" s="28">
        <v>0</v>
      </c>
      <c r="BE785" s="28">
        <v>2.3860000000000001</v>
      </c>
      <c r="BF785" s="28">
        <v>61.456000000000003</v>
      </c>
      <c r="BG785" s="28">
        <v>5.5170000000000003</v>
      </c>
      <c r="BH785" s="28" t="s">
        <v>83</v>
      </c>
      <c r="BI785" s="28" t="s">
        <v>394</v>
      </c>
      <c r="BJ785" s="41">
        <v>0.46771514285714283</v>
      </c>
    </row>
    <row r="786" spans="1:62" s="28" customFormat="1" ht="15" customHeight="1" x14ac:dyDescent="0.25">
      <c r="A786" s="28" t="s">
        <v>57</v>
      </c>
      <c r="B786" s="29" t="s">
        <v>382</v>
      </c>
      <c r="C786" s="29">
        <v>11</v>
      </c>
      <c r="D786" s="30">
        <v>40753</v>
      </c>
      <c r="E786" s="28" t="s">
        <v>383</v>
      </c>
      <c r="F786" s="31">
        <v>486</v>
      </c>
      <c r="G786" s="32">
        <v>15.2</v>
      </c>
      <c r="H786" s="33">
        <v>1.3</v>
      </c>
      <c r="I786" s="28">
        <v>8.1</v>
      </c>
      <c r="J786" s="31" t="s">
        <v>60</v>
      </c>
      <c r="K786" s="31">
        <v>1</v>
      </c>
      <c r="L786" s="31">
        <f t="shared" si="96"/>
        <v>28.170856128383999</v>
      </c>
      <c r="M786" s="34">
        <f t="shared" si="97"/>
        <v>12.624701192878135</v>
      </c>
      <c r="N786" s="35"/>
      <c r="P786" s="36">
        <v>41150</v>
      </c>
      <c r="Q786" s="28" t="s">
        <v>424</v>
      </c>
      <c r="R786" s="31">
        <v>486</v>
      </c>
      <c r="S786" s="37">
        <v>19</v>
      </c>
      <c r="T786" s="33">
        <v>1.3</v>
      </c>
      <c r="U786" s="28">
        <v>9.9</v>
      </c>
      <c r="V786" s="28" t="s">
        <v>60</v>
      </c>
      <c r="W786" s="28">
        <v>1</v>
      </c>
      <c r="X786" s="31">
        <f t="shared" si="98"/>
        <v>53.798509967400001</v>
      </c>
      <c r="Y786" s="34">
        <f t="shared" si="102"/>
        <v>22.501840478158798</v>
      </c>
      <c r="AB786" s="36">
        <v>42279</v>
      </c>
      <c r="AC786" s="28" t="s">
        <v>490</v>
      </c>
      <c r="AD786" s="29">
        <v>486</v>
      </c>
      <c r="AE786" s="38">
        <v>22.1</v>
      </c>
      <c r="AF786" s="39">
        <v>1.3</v>
      </c>
      <c r="AG786" s="28">
        <v>11.3</v>
      </c>
      <c r="AH786" s="28" t="s">
        <v>125</v>
      </c>
      <c r="AI786" s="28">
        <v>1</v>
      </c>
      <c r="AJ786" s="31">
        <f t="shared" si="99"/>
        <v>83.078919908478028</v>
      </c>
      <c r="AK786" s="34">
        <f t="shared" si="100"/>
        <v>33.282979990552242</v>
      </c>
      <c r="AN786" s="28">
        <v>486</v>
      </c>
      <c r="AO786" s="36">
        <v>42634</v>
      </c>
      <c r="AP786" s="28" t="s">
        <v>63</v>
      </c>
      <c r="AQ786" s="28">
        <v>21.9</v>
      </c>
      <c r="AR786" s="39">
        <v>1.3</v>
      </c>
      <c r="AS786" s="28">
        <v>11.2</v>
      </c>
      <c r="AT786" s="28" t="s">
        <v>125</v>
      </c>
      <c r="AU786" s="28">
        <v>1</v>
      </c>
      <c r="AV786" s="31">
        <f t="shared" si="103"/>
        <v>80.860068186912002</v>
      </c>
      <c r="AW786" s="34">
        <f t="shared" si="101"/>
        <v>32.508465691241781</v>
      </c>
      <c r="BB786" s="40">
        <v>16.394775872613025</v>
      </c>
      <c r="BC786" s="40">
        <v>16.764846968205706</v>
      </c>
      <c r="BD786" s="28">
        <v>13.531000000000001</v>
      </c>
      <c r="BE786" s="28">
        <v>14.18</v>
      </c>
      <c r="BF786" s="28">
        <v>58.131999999999998</v>
      </c>
      <c r="BG786" s="28">
        <v>4.0359999999999996</v>
      </c>
      <c r="BH786" s="28" t="s">
        <v>392</v>
      </c>
      <c r="BI786" s="28" t="s">
        <v>393</v>
      </c>
      <c r="BJ786" s="41">
        <v>0.62</v>
      </c>
    </row>
    <row r="787" spans="1:62" s="28" customFormat="1" ht="15" customHeight="1" x14ac:dyDescent="0.25">
      <c r="A787" s="28" t="s">
        <v>57</v>
      </c>
      <c r="B787" s="29" t="s">
        <v>382</v>
      </c>
      <c r="C787" s="29">
        <v>11</v>
      </c>
      <c r="D787" s="30"/>
      <c r="F787" s="31"/>
      <c r="G787" s="32"/>
      <c r="H787" s="33"/>
      <c r="J787" s="31"/>
      <c r="K787" s="31"/>
      <c r="L787" s="31" t="str">
        <f t="shared" si="96"/>
        <v/>
      </c>
      <c r="M787" s="34" t="str">
        <f t="shared" si="97"/>
        <v/>
      </c>
      <c r="N787" s="35"/>
      <c r="P787" s="36">
        <v>41150</v>
      </c>
      <c r="Q787" s="28" t="s">
        <v>424</v>
      </c>
      <c r="R787" s="31">
        <v>1710</v>
      </c>
      <c r="S787" s="37">
        <v>10.9</v>
      </c>
      <c r="T787" s="33">
        <v>1.3</v>
      </c>
      <c r="U787" s="28">
        <v>6.3</v>
      </c>
      <c r="V787" s="28" t="s">
        <v>115</v>
      </c>
      <c r="W787" s="28">
        <v>1</v>
      </c>
      <c r="X787" s="31">
        <f t="shared" si="98"/>
        <v>11.267339910498</v>
      </c>
      <c r="Y787" s="34">
        <f t="shared" si="102"/>
        <v>5.3355702791226971</v>
      </c>
      <c r="AB787" s="36">
        <v>42279</v>
      </c>
      <c r="AC787" s="28" t="s">
        <v>490</v>
      </c>
      <c r="AD787" s="29">
        <v>1710</v>
      </c>
      <c r="AE787" s="38">
        <v>12.8</v>
      </c>
      <c r="AF787" s="39">
        <v>1.3</v>
      </c>
      <c r="AG787" s="28">
        <v>7.3</v>
      </c>
      <c r="AH787" s="28" t="s">
        <v>60</v>
      </c>
      <c r="AI787" s="28">
        <v>1</v>
      </c>
      <c r="AJ787" s="31">
        <f t="shared" si="99"/>
        <v>18.004068237312001</v>
      </c>
      <c r="AK787" s="34">
        <f t="shared" si="100"/>
        <v>8.0894693981847237</v>
      </c>
      <c r="AN787" s="28">
        <v>1710</v>
      </c>
      <c r="AO787" s="36">
        <v>42634</v>
      </c>
      <c r="AP787" s="28" t="s">
        <v>63</v>
      </c>
      <c r="AQ787" s="28">
        <v>11.8</v>
      </c>
      <c r="AR787" s="39">
        <v>1.3</v>
      </c>
      <c r="AS787" s="28">
        <v>6.8</v>
      </c>
      <c r="AT787" s="28" t="s">
        <v>60</v>
      </c>
      <c r="AU787" s="28">
        <v>1</v>
      </c>
      <c r="AV787" s="31">
        <f t="shared" si="103"/>
        <v>14.252819270112003</v>
      </c>
      <c r="AW787" s="34">
        <f t="shared" si="101"/>
        <v>6.5527049598311606</v>
      </c>
      <c r="BB787" s="40">
        <v>16.234238082315443</v>
      </c>
      <c r="BC787" s="40">
        <v>7.555635178302186</v>
      </c>
      <c r="BD787" s="28">
        <v>17.399000000000001</v>
      </c>
      <c r="BE787" s="28">
        <v>14.577</v>
      </c>
      <c r="BF787" s="28">
        <v>48.481000000000002</v>
      </c>
      <c r="BG787" s="28">
        <v>2.8719999999999999</v>
      </c>
      <c r="BH787" s="28" t="s">
        <v>392</v>
      </c>
      <c r="BI787" s="28" t="s">
        <v>393</v>
      </c>
      <c r="BJ787" s="41">
        <v>0.62</v>
      </c>
    </row>
    <row r="788" spans="1:62" s="28" customFormat="1" ht="15" customHeight="1" x14ac:dyDescent="0.25">
      <c r="A788" s="28" t="s">
        <v>57</v>
      </c>
      <c r="B788" s="29" t="s">
        <v>382</v>
      </c>
      <c r="C788" s="29">
        <v>11</v>
      </c>
      <c r="D788" s="30"/>
      <c r="F788" s="31"/>
      <c r="G788" s="32"/>
      <c r="H788" s="33"/>
      <c r="J788" s="31"/>
      <c r="K788" s="31"/>
      <c r="L788" s="31" t="str">
        <f t="shared" si="96"/>
        <v/>
      </c>
      <c r="M788" s="34" t="str">
        <f t="shared" si="97"/>
        <v/>
      </c>
      <c r="N788" s="35"/>
      <c r="P788" s="36">
        <v>41150</v>
      </c>
      <c r="Q788" s="28" t="s">
        <v>424</v>
      </c>
      <c r="R788" s="31">
        <v>1711</v>
      </c>
      <c r="S788" s="37">
        <v>12.3</v>
      </c>
      <c r="T788" s="33">
        <v>1.3</v>
      </c>
      <c r="U788" s="28">
        <v>8.4</v>
      </c>
      <c r="V788" s="28" t="s">
        <v>115</v>
      </c>
      <c r="W788" s="28">
        <v>1</v>
      </c>
      <c r="X788" s="31">
        <f t="shared" si="98"/>
        <v>11.755758236518803</v>
      </c>
      <c r="Y788" s="34">
        <f t="shared" si="102"/>
        <v>7.2962625559620715</v>
      </c>
      <c r="AB788" s="36">
        <v>42279</v>
      </c>
      <c r="AC788" s="28" t="s">
        <v>490</v>
      </c>
      <c r="AD788" s="29">
        <v>1711</v>
      </c>
      <c r="AE788" s="38">
        <v>24.5</v>
      </c>
      <c r="AF788" s="39">
        <v>1.3</v>
      </c>
      <c r="AG788" s="28">
        <v>15.6</v>
      </c>
      <c r="AH788" s="28" t="s">
        <v>60</v>
      </c>
      <c r="AI788" s="28">
        <v>1</v>
      </c>
      <c r="AJ788" s="31">
        <f t="shared" si="99"/>
        <v>86.619945099869994</v>
      </c>
      <c r="AK788" s="34">
        <f t="shared" si="100"/>
        <v>43.469673033312404</v>
      </c>
      <c r="AM788" s="28" t="s">
        <v>474</v>
      </c>
      <c r="AN788" s="28">
        <v>1711</v>
      </c>
      <c r="AO788" s="36">
        <v>42634</v>
      </c>
      <c r="AP788" s="28" t="s">
        <v>63</v>
      </c>
      <c r="AQ788" s="28">
        <v>25.7</v>
      </c>
      <c r="AR788" s="39">
        <v>1.3</v>
      </c>
      <c r="AS788" s="28">
        <v>16.2</v>
      </c>
      <c r="AT788" s="28" t="s">
        <v>60</v>
      </c>
      <c r="AU788" s="28">
        <v>1</v>
      </c>
      <c r="AV788" s="31">
        <f t="shared" si="103"/>
        <v>98.978848784375387</v>
      </c>
      <c r="AW788" s="34">
        <f t="shared" si="101"/>
        <v>49.200895171590076</v>
      </c>
      <c r="BB788" s="40">
        <v>1.2808084814448784</v>
      </c>
      <c r="BC788" s="40">
        <v>-0.46768764966141069</v>
      </c>
      <c r="BD788" s="28">
        <v>19.966000000000001</v>
      </c>
      <c r="BE788" s="28">
        <v>0.191</v>
      </c>
      <c r="BF788" s="28">
        <v>60.874000000000002</v>
      </c>
      <c r="BG788" s="28">
        <v>5.0110000000000001</v>
      </c>
      <c r="BH788" s="28" t="s">
        <v>83</v>
      </c>
      <c r="BI788" s="28" t="s">
        <v>84</v>
      </c>
      <c r="BJ788" s="41">
        <v>0.38100000000000001</v>
      </c>
    </row>
    <row r="789" spans="1:62" s="28" customFormat="1" ht="15" customHeight="1" x14ac:dyDescent="0.25">
      <c r="A789" s="28" t="s">
        <v>57</v>
      </c>
      <c r="B789" s="29" t="s">
        <v>382</v>
      </c>
      <c r="C789" s="29">
        <v>11</v>
      </c>
      <c r="G789" s="32"/>
      <c r="K789" s="31"/>
      <c r="L789" s="31" t="str">
        <f t="shared" si="96"/>
        <v/>
      </c>
      <c r="M789" s="34" t="str">
        <f t="shared" si="97"/>
        <v/>
      </c>
      <c r="S789" s="37"/>
      <c r="X789" s="31" t="str">
        <f t="shared" si="98"/>
        <v/>
      </c>
      <c r="Y789" s="34" t="str">
        <f t="shared" si="102"/>
        <v/>
      </c>
      <c r="AB789" s="36">
        <v>42279</v>
      </c>
      <c r="AC789" s="28" t="s">
        <v>490</v>
      </c>
      <c r="AD789" s="29">
        <v>3644</v>
      </c>
      <c r="AE789" s="38">
        <v>12.6</v>
      </c>
      <c r="AF789" s="39">
        <v>1.5</v>
      </c>
      <c r="AG789" s="28">
        <v>15.4</v>
      </c>
      <c r="AH789" s="28" t="s">
        <v>499</v>
      </c>
      <c r="AI789" s="28">
        <v>1</v>
      </c>
      <c r="AJ789" s="31">
        <f t="shared" si="99"/>
        <v>37.853800861876095</v>
      </c>
      <c r="AK789" s="34">
        <f t="shared" si="100"/>
        <v>7.7661527252773626</v>
      </c>
      <c r="AN789" s="28">
        <v>3644</v>
      </c>
      <c r="AO789" s="36">
        <v>42634</v>
      </c>
      <c r="AP789" s="28" t="s">
        <v>63</v>
      </c>
      <c r="AQ789" s="28">
        <v>13.1</v>
      </c>
      <c r="AR789" s="39">
        <v>1.5</v>
      </c>
      <c r="AS789" s="28">
        <v>16</v>
      </c>
      <c r="AT789" s="28" t="s">
        <v>499</v>
      </c>
      <c r="AU789" s="28">
        <v>1</v>
      </c>
      <c r="AV789" s="31">
        <f t="shared" si="103"/>
        <v>42.511874598963765</v>
      </c>
      <c r="AW789" s="34">
        <f t="shared" si="101"/>
        <v>8.5897172999647697</v>
      </c>
      <c r="BB789" s="40">
        <v>19.944413994634985</v>
      </c>
      <c r="BC789" s="40">
        <v>1.7588588854417011</v>
      </c>
      <c r="BD789" s="28">
        <v>15.523999999999999</v>
      </c>
      <c r="BE789" s="28">
        <v>18.440999999999999</v>
      </c>
      <c r="BF789" s="28">
        <v>43.332999999999998</v>
      </c>
      <c r="BG789" s="28">
        <v>2.468</v>
      </c>
      <c r="BH789" s="28" t="s">
        <v>122</v>
      </c>
      <c r="BI789" s="28" t="s">
        <v>405</v>
      </c>
      <c r="BJ789" s="41">
        <v>0.63769281045751647</v>
      </c>
    </row>
    <row r="790" spans="1:62" s="28" customFormat="1" ht="15" customHeight="1" x14ac:dyDescent="0.25">
      <c r="A790" s="28" t="s">
        <v>57</v>
      </c>
      <c r="B790" s="29" t="s">
        <v>382</v>
      </c>
      <c r="C790" s="29">
        <v>11</v>
      </c>
      <c r="G790" s="32"/>
      <c r="K790" s="31"/>
      <c r="L790" s="31" t="str">
        <f t="shared" si="96"/>
        <v/>
      </c>
      <c r="M790" s="34" t="str">
        <f t="shared" si="97"/>
        <v/>
      </c>
      <c r="S790" s="37"/>
      <c r="X790" s="31" t="str">
        <f t="shared" si="98"/>
        <v/>
      </c>
      <c r="Y790" s="34" t="str">
        <f t="shared" si="102"/>
        <v/>
      </c>
      <c r="AB790" s="36">
        <v>42279</v>
      </c>
      <c r="AC790" s="28" t="s">
        <v>490</v>
      </c>
      <c r="AD790" s="29">
        <v>3645</v>
      </c>
      <c r="AE790" s="38">
        <v>16.100000000000001</v>
      </c>
      <c r="AF790" s="39">
        <v>1.3</v>
      </c>
      <c r="AG790" s="28">
        <v>11.2</v>
      </c>
      <c r="AH790" s="28" t="s">
        <v>115</v>
      </c>
      <c r="AI790" s="28">
        <v>1</v>
      </c>
      <c r="AJ790" s="31">
        <f t="shared" si="99"/>
        <v>18.561444566448003</v>
      </c>
      <c r="AK790" s="34">
        <f t="shared" si="100"/>
        <v>14.652955611038447</v>
      </c>
      <c r="AN790" s="28">
        <v>3645</v>
      </c>
      <c r="AO790" s="36">
        <v>42634</v>
      </c>
      <c r="AP790" s="28" t="s">
        <v>63</v>
      </c>
      <c r="AQ790" s="28">
        <v>16.899999999999999</v>
      </c>
      <c r="AR790" s="39">
        <v>1.3</v>
      </c>
      <c r="AS790" s="28">
        <v>11.7</v>
      </c>
      <c r="AT790" s="28" t="s">
        <v>115</v>
      </c>
      <c r="AU790" s="28">
        <v>1</v>
      </c>
      <c r="AV790" s="31">
        <f t="shared" si="103"/>
        <v>21.364919899712994</v>
      </c>
      <c r="AW790" s="34">
        <f t="shared" si="101"/>
        <v>16.613945443576625</v>
      </c>
      <c r="BB790" s="40">
        <v>1.5149571339445533</v>
      </c>
      <c r="BC790" s="40">
        <v>-0.35805755708410497</v>
      </c>
      <c r="BD790" s="28">
        <v>19.614999999999998</v>
      </c>
      <c r="BE790" s="28">
        <v>0.63700000000000001</v>
      </c>
      <c r="BF790" s="28">
        <v>61.098999999999997</v>
      </c>
      <c r="BG790" s="28">
        <v>5.1989999999999998</v>
      </c>
      <c r="BH790" s="28" t="s">
        <v>83</v>
      </c>
      <c r="BI790" s="28" t="s">
        <v>138</v>
      </c>
      <c r="BJ790" s="41">
        <v>0.26333333333333336</v>
      </c>
    </row>
    <row r="791" spans="1:62" s="28" customFormat="1" ht="15" customHeight="1" x14ac:dyDescent="0.25">
      <c r="A791" s="28" t="s">
        <v>57</v>
      </c>
      <c r="B791" s="29" t="s">
        <v>382</v>
      </c>
      <c r="C791" s="29">
        <v>12</v>
      </c>
      <c r="D791" s="30">
        <v>40753</v>
      </c>
      <c r="E791" s="28" t="s">
        <v>383</v>
      </c>
      <c r="F791" s="31">
        <v>487</v>
      </c>
      <c r="G791" s="32">
        <v>21.8</v>
      </c>
      <c r="H791" s="33">
        <v>1.3</v>
      </c>
      <c r="I791" s="28">
        <v>18.899999999999999</v>
      </c>
      <c r="J791" s="31" t="s">
        <v>60</v>
      </c>
      <c r="K791" s="31">
        <v>1</v>
      </c>
      <c r="L791" s="31">
        <f t="shared" si="96"/>
        <v>90.502181861741988</v>
      </c>
      <c r="M791" s="34">
        <f t="shared" si="97"/>
        <v>32.125399232930427</v>
      </c>
      <c r="N791" s="35"/>
      <c r="P791" s="36">
        <v>41150</v>
      </c>
      <c r="Q791" s="28" t="s">
        <v>424</v>
      </c>
      <c r="R791" s="31">
        <v>487</v>
      </c>
      <c r="S791" s="37">
        <v>22.5</v>
      </c>
      <c r="T791" s="33">
        <v>1.3</v>
      </c>
      <c r="U791" s="28">
        <v>19.399999999999999</v>
      </c>
      <c r="V791" s="28" t="s">
        <v>60</v>
      </c>
      <c r="W791" s="28">
        <v>1</v>
      </c>
      <c r="X791" s="31">
        <f t="shared" si="98"/>
        <v>98.958026176874981</v>
      </c>
      <c r="Y791" s="34">
        <f t="shared" si="102"/>
        <v>34.865743993397203</v>
      </c>
      <c r="AB791" s="36">
        <v>42279</v>
      </c>
      <c r="AC791" s="28" t="s">
        <v>490</v>
      </c>
      <c r="AD791" s="29">
        <v>487</v>
      </c>
      <c r="AE791" s="38">
        <v>23.4</v>
      </c>
      <c r="AF791" s="39">
        <v>1.3</v>
      </c>
      <c r="AG791" s="28">
        <v>20.100000000000001</v>
      </c>
      <c r="AH791" s="28" t="s">
        <v>481</v>
      </c>
      <c r="AI791" s="28">
        <v>1</v>
      </c>
      <c r="AJ791" s="31">
        <f t="shared" si="99"/>
        <v>110.89501661698199</v>
      </c>
      <c r="AK791" s="34">
        <f t="shared" si="100"/>
        <v>38.593599504456733</v>
      </c>
      <c r="AN791" s="28">
        <v>487</v>
      </c>
      <c r="AO791" s="36">
        <v>42634</v>
      </c>
      <c r="AP791" s="28" t="s">
        <v>63</v>
      </c>
      <c r="AQ791" s="28">
        <v>23.4</v>
      </c>
      <c r="AR791" s="39">
        <v>1.3</v>
      </c>
      <c r="AS791" s="28">
        <v>20.100000000000001</v>
      </c>
      <c r="AT791" s="28" t="s">
        <v>481</v>
      </c>
      <c r="AU791" s="28">
        <v>1</v>
      </c>
      <c r="AV791" s="31">
        <f t="shared" si="103"/>
        <v>110.89501661698199</v>
      </c>
      <c r="AW791" s="34">
        <f t="shared" si="101"/>
        <v>38.593599504456733</v>
      </c>
      <c r="BB791" s="40">
        <v>2.9224252213207391</v>
      </c>
      <c r="BC791" s="40">
        <v>17.407832355209912</v>
      </c>
      <c r="BD791" s="28">
        <v>19.282</v>
      </c>
      <c r="BE791" s="28">
        <v>21.353000000000002</v>
      </c>
      <c r="BF791" s="28">
        <v>60.436</v>
      </c>
      <c r="BG791" s="28">
        <v>6.18</v>
      </c>
      <c r="BH791" s="28" t="s">
        <v>76</v>
      </c>
      <c r="BI791" s="28" t="s">
        <v>414</v>
      </c>
      <c r="BJ791" s="41">
        <v>0.41499999999999998</v>
      </c>
    </row>
    <row r="792" spans="1:62" s="28" customFormat="1" ht="15" customHeight="1" x14ac:dyDescent="0.25">
      <c r="A792" s="28" t="s">
        <v>57</v>
      </c>
      <c r="B792" s="29" t="s">
        <v>382</v>
      </c>
      <c r="C792" s="29">
        <v>12</v>
      </c>
      <c r="D792" s="30">
        <v>40753</v>
      </c>
      <c r="E792" s="28" t="s">
        <v>383</v>
      </c>
      <c r="F792" s="31">
        <v>488</v>
      </c>
      <c r="G792" s="32">
        <v>38.200000000000003</v>
      </c>
      <c r="H792" s="33">
        <v>2.5</v>
      </c>
      <c r="I792" s="28">
        <v>23.6</v>
      </c>
      <c r="J792" s="31" t="s">
        <v>109</v>
      </c>
      <c r="K792" s="31">
        <v>1</v>
      </c>
      <c r="L792" s="31">
        <f t="shared" si="96"/>
        <v>284.28490967356811</v>
      </c>
      <c r="M792" s="34">
        <f t="shared" si="97"/>
        <v>137.33787551731263</v>
      </c>
      <c r="N792" s="35"/>
      <c r="P792" s="36">
        <v>41150</v>
      </c>
      <c r="Q792" s="28" t="s">
        <v>424</v>
      </c>
      <c r="R792" s="31">
        <v>488</v>
      </c>
      <c r="S792" s="37">
        <v>38.6</v>
      </c>
      <c r="T792" s="33">
        <v>2.5</v>
      </c>
      <c r="U792" s="28">
        <v>23.8</v>
      </c>
      <c r="V792" s="28" t="s">
        <v>109</v>
      </c>
      <c r="W792" s="28">
        <v>1</v>
      </c>
      <c r="X792" s="31">
        <f t="shared" si="98"/>
        <v>292.72960372017604</v>
      </c>
      <c r="Y792" s="34">
        <f t="shared" si="102"/>
        <v>141.09360634705052</v>
      </c>
      <c r="AB792" s="36">
        <v>42279</v>
      </c>
      <c r="AC792" s="28" t="s">
        <v>490</v>
      </c>
      <c r="AD792" s="29">
        <v>488</v>
      </c>
      <c r="AE792" s="38"/>
      <c r="AI792" s="28">
        <v>0</v>
      </c>
      <c r="AJ792" s="31" t="str">
        <f t="shared" si="99"/>
        <v/>
      </c>
      <c r="AK792" s="34" t="str">
        <f t="shared" si="100"/>
        <v/>
      </c>
      <c r="AL792" s="28" t="s">
        <v>90</v>
      </c>
      <c r="AN792" s="28">
        <v>488</v>
      </c>
      <c r="AO792" s="36">
        <v>42634</v>
      </c>
      <c r="AP792" s="28" t="s">
        <v>63</v>
      </c>
      <c r="AS792" s="28" t="s">
        <v>64</v>
      </c>
      <c r="AU792" s="28">
        <v>0</v>
      </c>
      <c r="AV792" s="31" t="str">
        <f t="shared" si="103"/>
        <v/>
      </c>
      <c r="AW792" s="34" t="str">
        <f t="shared" si="101"/>
        <v/>
      </c>
      <c r="AX792" s="28" t="s">
        <v>91</v>
      </c>
      <c r="BB792" s="40"/>
      <c r="BC792" s="40"/>
      <c r="BH792" s="28" t="s">
        <v>116</v>
      </c>
      <c r="BI792" s="37" t="s">
        <v>464</v>
      </c>
      <c r="BJ792" s="41">
        <v>0.34</v>
      </c>
    </row>
    <row r="793" spans="1:62" s="28" customFormat="1" ht="15" customHeight="1" x14ac:dyDescent="0.25">
      <c r="A793" s="28" t="s">
        <v>57</v>
      </c>
      <c r="B793" s="29" t="s">
        <v>382</v>
      </c>
      <c r="C793" s="29">
        <v>12</v>
      </c>
      <c r="D793" s="30">
        <v>40753</v>
      </c>
      <c r="E793" s="28" t="s">
        <v>383</v>
      </c>
      <c r="F793" s="31">
        <v>489</v>
      </c>
      <c r="G793" s="32">
        <v>15.4</v>
      </c>
      <c r="H793" s="33">
        <v>1.3</v>
      </c>
      <c r="I793" s="28">
        <v>10.9</v>
      </c>
      <c r="J793" s="31" t="s">
        <v>71</v>
      </c>
      <c r="K793" s="31">
        <v>1</v>
      </c>
      <c r="L793" s="31">
        <f t="shared" si="96"/>
        <v>45.817032916116005</v>
      </c>
      <c r="M793" s="34">
        <f t="shared" si="97"/>
        <v>13.059449851273344</v>
      </c>
      <c r="N793" s="35"/>
      <c r="P793" s="36">
        <v>41150</v>
      </c>
      <c r="Q793" s="28" t="s">
        <v>424</v>
      </c>
      <c r="R793" s="31">
        <v>489</v>
      </c>
      <c r="S793" s="37">
        <v>15.6</v>
      </c>
      <c r="T793" s="33">
        <v>1.3</v>
      </c>
      <c r="U793" s="28">
        <v>11</v>
      </c>
      <c r="V793" s="28" t="s">
        <v>71</v>
      </c>
      <c r="W793" s="28">
        <v>1</v>
      </c>
      <c r="X793" s="31">
        <f t="shared" si="98"/>
        <v>47.44614189744</v>
      </c>
      <c r="Y793" s="34">
        <f t="shared" si="102"/>
        <v>13.503269168730602</v>
      </c>
      <c r="AB793" s="36">
        <v>42279</v>
      </c>
      <c r="AC793" s="28" t="s">
        <v>490</v>
      </c>
      <c r="AD793" s="29">
        <v>489</v>
      </c>
      <c r="AE793" s="38">
        <v>15.6</v>
      </c>
      <c r="AF793" s="39">
        <v>1.3</v>
      </c>
      <c r="AG793" s="28">
        <v>11</v>
      </c>
      <c r="AH793" s="28" t="s">
        <v>60</v>
      </c>
      <c r="AI793" s="28">
        <v>1</v>
      </c>
      <c r="AJ793" s="31">
        <f t="shared" si="99"/>
        <v>47.44614189744</v>
      </c>
      <c r="AK793" s="34">
        <f t="shared" si="100"/>
        <v>13.503269168730602</v>
      </c>
      <c r="AN793" s="28">
        <v>489</v>
      </c>
      <c r="AO793" s="36">
        <v>42634</v>
      </c>
      <c r="AP793" s="28" t="s">
        <v>63</v>
      </c>
      <c r="AR793" s="39"/>
      <c r="AS793" s="28" t="s">
        <v>64</v>
      </c>
      <c r="AU793" s="28">
        <v>0</v>
      </c>
      <c r="AV793" s="31" t="str">
        <f t="shared" si="103"/>
        <v/>
      </c>
      <c r="AW793" s="34" t="str">
        <f t="shared" si="101"/>
        <v/>
      </c>
      <c r="AX793" s="28" t="s">
        <v>159</v>
      </c>
      <c r="BB793" s="40">
        <v>2.6056230972386025</v>
      </c>
      <c r="BC793" s="40">
        <v>3.43226914219863</v>
      </c>
      <c r="BD793" s="28">
        <v>0</v>
      </c>
      <c r="BE793" s="28">
        <v>21.335999999999999</v>
      </c>
      <c r="BF793" s="28">
        <v>45.811999999999998</v>
      </c>
      <c r="BG793" s="28">
        <v>2.7109999999999999</v>
      </c>
      <c r="BH793" s="28" t="s">
        <v>500</v>
      </c>
      <c r="BI793" s="28" t="s">
        <v>501</v>
      </c>
      <c r="BJ793" s="41">
        <v>0.73</v>
      </c>
    </row>
    <row r="794" spans="1:62" s="28" customFormat="1" ht="15" customHeight="1" x14ac:dyDescent="0.25">
      <c r="A794" s="28" t="s">
        <v>57</v>
      </c>
      <c r="B794" s="29" t="s">
        <v>382</v>
      </c>
      <c r="C794" s="29">
        <v>12</v>
      </c>
      <c r="D794" s="30">
        <v>40753</v>
      </c>
      <c r="E794" s="28" t="s">
        <v>383</v>
      </c>
      <c r="F794" s="31">
        <v>490</v>
      </c>
      <c r="G794" s="32">
        <v>16.8</v>
      </c>
      <c r="H794" s="33">
        <v>1.3</v>
      </c>
      <c r="I794" s="28">
        <v>12.1</v>
      </c>
      <c r="J794" s="31" t="s">
        <v>60</v>
      </c>
      <c r="K794" s="31">
        <v>1</v>
      </c>
      <c r="L794" s="31">
        <f t="shared" si="96"/>
        <v>50.578964073792001</v>
      </c>
      <c r="M794" s="34">
        <f t="shared" si="97"/>
        <v>16.360525712154324</v>
      </c>
      <c r="N794" s="35"/>
      <c r="P794" s="36">
        <v>41150</v>
      </c>
      <c r="Q794" s="28" t="s">
        <v>424</v>
      </c>
      <c r="R794" s="31">
        <v>490</v>
      </c>
      <c r="S794" s="37">
        <v>17</v>
      </c>
      <c r="T794" s="33">
        <v>1.3</v>
      </c>
      <c r="U794" s="28">
        <v>12.2</v>
      </c>
      <c r="V794" s="28" t="s">
        <v>60</v>
      </c>
      <c r="W794" s="28">
        <v>1</v>
      </c>
      <c r="X794" s="31">
        <f t="shared" si="98"/>
        <v>52.218413123399991</v>
      </c>
      <c r="Y794" s="34">
        <f t="shared" si="102"/>
        <v>16.86976067377147</v>
      </c>
      <c r="AB794" s="36">
        <v>42279</v>
      </c>
      <c r="AC794" s="28" t="s">
        <v>490</v>
      </c>
      <c r="AD794" s="29">
        <v>490</v>
      </c>
      <c r="AE794" s="38">
        <v>16.899999999999999</v>
      </c>
      <c r="AF794" s="39">
        <v>1.3</v>
      </c>
      <c r="AG794" s="28">
        <v>12.1</v>
      </c>
      <c r="AH794" s="28" t="s">
        <v>481</v>
      </c>
      <c r="AI794" s="28">
        <v>1</v>
      </c>
      <c r="AJ794" s="31">
        <f t="shared" si="99"/>
        <v>51.182886653612982</v>
      </c>
      <c r="AK794" s="34">
        <f t="shared" si="100"/>
        <v>16.613945443576625</v>
      </c>
      <c r="AN794" s="28">
        <v>490</v>
      </c>
      <c r="AO794" s="36">
        <v>42634</v>
      </c>
      <c r="AP794" s="28" t="s">
        <v>63</v>
      </c>
      <c r="AQ794" s="28">
        <v>16.7</v>
      </c>
      <c r="AR794" s="39">
        <v>1.3</v>
      </c>
      <c r="AS794" s="28">
        <v>12</v>
      </c>
      <c r="AT794" s="28" t="s">
        <v>481</v>
      </c>
      <c r="AU794" s="28">
        <v>1</v>
      </c>
      <c r="AV794" s="31">
        <f t="shared" si="103"/>
        <v>49.565579111639991</v>
      </c>
      <c r="AW794" s="34">
        <f t="shared" si="101"/>
        <v>16.109493106327776</v>
      </c>
      <c r="BB794" s="40">
        <v>0.81026568679900324</v>
      </c>
      <c r="BC794" s="40">
        <v>2.9953871788279893</v>
      </c>
      <c r="BD794" s="28">
        <v>13.755000000000001</v>
      </c>
      <c r="BE794" s="28">
        <v>19.824000000000002</v>
      </c>
      <c r="BF794" s="28">
        <v>45.353000000000002</v>
      </c>
      <c r="BG794" s="28">
        <v>2.8370000000000002</v>
      </c>
      <c r="BH794" s="28" t="s">
        <v>67</v>
      </c>
      <c r="BI794" s="28" t="s">
        <v>295</v>
      </c>
      <c r="BJ794" s="41">
        <v>0.61</v>
      </c>
    </row>
    <row r="795" spans="1:62" s="28" customFormat="1" ht="15" customHeight="1" x14ac:dyDescent="0.25">
      <c r="A795" s="28" t="s">
        <v>57</v>
      </c>
      <c r="B795" s="29" t="s">
        <v>382</v>
      </c>
      <c r="C795" s="29">
        <v>12</v>
      </c>
      <c r="D795" s="30">
        <v>40753</v>
      </c>
      <c r="E795" s="28" t="s">
        <v>383</v>
      </c>
      <c r="F795" s="31">
        <v>491</v>
      </c>
      <c r="G795" s="32">
        <v>14.8</v>
      </c>
      <c r="H795" s="33">
        <v>1.3</v>
      </c>
      <c r="I795" s="28">
        <v>14.8</v>
      </c>
      <c r="J795" s="31" t="s">
        <v>60</v>
      </c>
      <c r="K795" s="31">
        <v>1</v>
      </c>
      <c r="L795" s="31">
        <f t="shared" si="96"/>
        <v>32.664002809824005</v>
      </c>
      <c r="M795" s="34">
        <f t="shared" si="97"/>
        <v>11.782136718510925</v>
      </c>
      <c r="N795" s="35"/>
      <c r="P795" s="36">
        <v>41150</v>
      </c>
      <c r="Q795" s="28" t="s">
        <v>424</v>
      </c>
      <c r="R795" s="31">
        <v>491</v>
      </c>
      <c r="S795" s="37">
        <v>16.38</v>
      </c>
      <c r="T795" s="33">
        <v>1.3</v>
      </c>
      <c r="U795" s="28">
        <v>16.2</v>
      </c>
      <c r="V795" s="28" t="s">
        <v>60</v>
      </c>
      <c r="W795" s="28">
        <v>1</v>
      </c>
      <c r="X795" s="31">
        <f t="shared" si="98"/>
        <v>43.795255816199152</v>
      </c>
      <c r="Y795" s="34">
        <f t="shared" si="102"/>
        <v>15.322132350155771</v>
      </c>
      <c r="AB795" s="36">
        <v>42279</v>
      </c>
      <c r="AC795" s="28" t="s">
        <v>490</v>
      </c>
      <c r="AD795" s="29">
        <v>491</v>
      </c>
      <c r="AE795" s="38">
        <v>24.7</v>
      </c>
      <c r="AF795" s="39">
        <v>1.3</v>
      </c>
      <c r="AG795" s="28">
        <v>23.3</v>
      </c>
      <c r="AH795" s="28" t="s">
        <v>60</v>
      </c>
      <c r="AI795" s="28">
        <v>1</v>
      </c>
      <c r="AJ795" s="31">
        <f t="shared" si="99"/>
        <v>143.23003090572149</v>
      </c>
      <c r="AK795" s="34">
        <f t="shared" si="100"/>
        <v>44.394720284892216</v>
      </c>
      <c r="AM795" s="28" t="s">
        <v>474</v>
      </c>
      <c r="AN795" s="28">
        <v>491</v>
      </c>
      <c r="AO795" s="36">
        <v>42634</v>
      </c>
      <c r="AP795" s="28" t="s">
        <v>63</v>
      </c>
      <c r="AQ795" s="28">
        <v>25.6</v>
      </c>
      <c r="AR795" s="39">
        <v>1.3</v>
      </c>
      <c r="AS795" s="28">
        <v>24</v>
      </c>
      <c r="AT795" s="28" t="s">
        <v>60</v>
      </c>
      <c r="AU795" s="28">
        <v>1</v>
      </c>
      <c r="AV795" s="31">
        <f t="shared" si="103"/>
        <v>158.48035319808002</v>
      </c>
      <c r="AW795" s="34">
        <f t="shared" si="101"/>
        <v>48.706589999595671</v>
      </c>
      <c r="BB795" s="40">
        <v>13.771265319242184</v>
      </c>
      <c r="BC795" s="40">
        <v>7.6630512247287141</v>
      </c>
      <c r="BD795" s="28">
        <v>12.196999999999999</v>
      </c>
      <c r="BE795" s="28">
        <v>30.324000000000002</v>
      </c>
      <c r="BF795" s="28">
        <v>49.194000000000003</v>
      </c>
      <c r="BG795" s="28">
        <v>3.2970000000000002</v>
      </c>
      <c r="BH795" s="28" t="s">
        <v>76</v>
      </c>
      <c r="BI795" s="28" t="s">
        <v>414</v>
      </c>
      <c r="BJ795" s="41">
        <v>0.41499999999999998</v>
      </c>
    </row>
    <row r="796" spans="1:62" s="28" customFormat="1" ht="15" customHeight="1" x14ac:dyDescent="0.25">
      <c r="A796" s="28" t="s">
        <v>57</v>
      </c>
      <c r="B796" s="29" t="s">
        <v>382</v>
      </c>
      <c r="C796" s="29">
        <v>12</v>
      </c>
      <c r="D796" s="30">
        <v>40753</v>
      </c>
      <c r="E796" s="28" t="s">
        <v>383</v>
      </c>
      <c r="F796" s="31">
        <v>492</v>
      </c>
      <c r="G796" s="32">
        <v>16.899999999999999</v>
      </c>
      <c r="H796" s="33">
        <v>1.3</v>
      </c>
      <c r="I796" s="28">
        <v>9</v>
      </c>
      <c r="J796" s="31" t="s">
        <v>60</v>
      </c>
      <c r="K796" s="31">
        <v>1</v>
      </c>
      <c r="L796" s="31">
        <f t="shared" si="96"/>
        <v>38.694012671339998</v>
      </c>
      <c r="M796" s="34">
        <f t="shared" si="97"/>
        <v>16.613945443576625</v>
      </c>
      <c r="N796" s="35"/>
      <c r="P796" s="36">
        <v>41150</v>
      </c>
      <c r="Q796" s="28" t="s">
        <v>424</v>
      </c>
      <c r="R796" s="31">
        <v>492</v>
      </c>
      <c r="S796" s="37">
        <v>17.899999999999999</v>
      </c>
      <c r="T796" s="33">
        <v>1.3</v>
      </c>
      <c r="U796" s="28">
        <v>9.4</v>
      </c>
      <c r="V796" s="28" t="s">
        <v>60</v>
      </c>
      <c r="W796" s="28">
        <v>1</v>
      </c>
      <c r="X796" s="31">
        <f t="shared" si="98"/>
        <v>45.337938229763999</v>
      </c>
      <c r="Y796" s="34">
        <f t="shared" si="102"/>
        <v>19.281266852215733</v>
      </c>
      <c r="AB796" s="36">
        <v>42279</v>
      </c>
      <c r="AC796" s="28" t="s">
        <v>490</v>
      </c>
      <c r="AD796" s="29">
        <v>492</v>
      </c>
      <c r="AE796" s="38">
        <v>19.2</v>
      </c>
      <c r="AF796" s="39">
        <v>1.3</v>
      </c>
      <c r="AG796" s="28">
        <v>10</v>
      </c>
      <c r="AI796" s="28">
        <v>1</v>
      </c>
      <c r="AJ796" s="31">
        <f t="shared" si="99"/>
        <v>55.491991142400003</v>
      </c>
      <c r="AK796" s="34">
        <f t="shared" si="100"/>
        <v>23.120456109996134</v>
      </c>
      <c r="AM796" s="28" t="s">
        <v>502</v>
      </c>
      <c r="AN796" s="28">
        <v>492</v>
      </c>
      <c r="AO796" s="36">
        <v>42634</v>
      </c>
      <c r="AP796" s="28" t="s">
        <v>63</v>
      </c>
      <c r="AQ796" s="28">
        <v>19.100000000000001</v>
      </c>
      <c r="AR796" s="39">
        <v>1.3</v>
      </c>
      <c r="AS796" s="28">
        <v>10</v>
      </c>
      <c r="AU796" s="28">
        <v>1</v>
      </c>
      <c r="AV796" s="31">
        <f t="shared" si="103"/>
        <v>54.91545488460001</v>
      </c>
      <c r="AW796" s="34">
        <f t="shared" si="101"/>
        <v>22.809860867250737</v>
      </c>
      <c r="BB796" s="40">
        <v>13.222384809639065</v>
      </c>
      <c r="BC796" s="40">
        <v>9.5153258314658231</v>
      </c>
      <c r="BD796" s="28">
        <v>7.9809999999999999</v>
      </c>
      <c r="BE796" s="28">
        <v>30.344999999999999</v>
      </c>
      <c r="BF796" s="28">
        <v>50.838000000000001</v>
      </c>
      <c r="BG796" s="28">
        <v>4.226</v>
      </c>
      <c r="BH796" s="28" t="s">
        <v>392</v>
      </c>
      <c r="BI796" s="28" t="s">
        <v>393</v>
      </c>
      <c r="BJ796" s="41">
        <v>0.62</v>
      </c>
    </row>
    <row r="797" spans="1:62" s="28" customFormat="1" ht="15" customHeight="1" x14ac:dyDescent="0.25">
      <c r="A797" s="28" t="s">
        <v>57</v>
      </c>
      <c r="B797" s="29" t="s">
        <v>382</v>
      </c>
      <c r="C797" s="29">
        <v>12</v>
      </c>
      <c r="D797" s="30">
        <v>40753</v>
      </c>
      <c r="E797" s="28" t="s">
        <v>383</v>
      </c>
      <c r="F797" s="31">
        <v>493</v>
      </c>
      <c r="G797" s="32">
        <v>20.100000000000001</v>
      </c>
      <c r="H797" s="33">
        <v>1.3</v>
      </c>
      <c r="I797" s="28">
        <v>13.8</v>
      </c>
      <c r="J797" s="31" t="s">
        <v>60</v>
      </c>
      <c r="K797" s="31">
        <v>1</v>
      </c>
      <c r="L797" s="31">
        <f t="shared" si="96"/>
        <v>83.926488420108015</v>
      </c>
      <c r="M797" s="34">
        <f t="shared" si="97"/>
        <v>26.032987136405353</v>
      </c>
      <c r="N797" s="35"/>
      <c r="P797" s="36">
        <v>41150</v>
      </c>
      <c r="Q797" s="28" t="s">
        <v>424</v>
      </c>
      <c r="R797" s="31">
        <v>493</v>
      </c>
      <c r="S797" s="37"/>
      <c r="T797" s="33"/>
      <c r="W797" s="28">
        <v>0</v>
      </c>
      <c r="X797" s="31" t="str">
        <f t="shared" si="98"/>
        <v/>
      </c>
      <c r="Y797" s="34" t="str">
        <f t="shared" si="102"/>
        <v/>
      </c>
      <c r="Z797" s="28" t="s">
        <v>503</v>
      </c>
      <c r="AB797" s="36">
        <v>42279</v>
      </c>
      <c r="AC797" s="28" t="s">
        <v>490</v>
      </c>
      <c r="AD797" s="29">
        <v>493</v>
      </c>
      <c r="AE797" s="38"/>
      <c r="AI797" s="28">
        <v>0</v>
      </c>
      <c r="AJ797" s="31" t="str">
        <f t="shared" si="99"/>
        <v/>
      </c>
      <c r="AK797" s="34" t="str">
        <f t="shared" si="100"/>
        <v/>
      </c>
      <c r="AL797" s="28" t="s">
        <v>90</v>
      </c>
      <c r="AN797" s="28">
        <v>493</v>
      </c>
      <c r="AO797" s="36">
        <v>42634</v>
      </c>
      <c r="AP797" s="28" t="s">
        <v>63</v>
      </c>
      <c r="AS797" s="28" t="s">
        <v>64</v>
      </c>
      <c r="AU797" s="28">
        <v>0</v>
      </c>
      <c r="AV797" s="31" t="str">
        <f t="shared" si="103"/>
        <v/>
      </c>
      <c r="AW797" s="34" t="str">
        <f t="shared" si="101"/>
        <v/>
      </c>
      <c r="AX797" s="28" t="s">
        <v>91</v>
      </c>
      <c r="BB797" s="40"/>
      <c r="BC797" s="40"/>
      <c r="BH797" s="28" t="s">
        <v>392</v>
      </c>
      <c r="BI797" s="28" t="s">
        <v>393</v>
      </c>
      <c r="BJ797" s="41">
        <v>0.62</v>
      </c>
    </row>
    <row r="798" spans="1:62" s="28" customFormat="1" ht="15" customHeight="1" x14ac:dyDescent="0.25">
      <c r="A798" s="28" t="s">
        <v>57</v>
      </c>
      <c r="B798" s="29" t="s">
        <v>382</v>
      </c>
      <c r="C798" s="29">
        <v>12</v>
      </c>
      <c r="D798" s="30">
        <v>40753</v>
      </c>
      <c r="E798" s="28" t="s">
        <v>383</v>
      </c>
      <c r="F798" s="31">
        <v>494</v>
      </c>
      <c r="G798" s="32">
        <v>11.6</v>
      </c>
      <c r="H798" s="33">
        <v>1.3</v>
      </c>
      <c r="I798" s="28">
        <v>8.4</v>
      </c>
      <c r="J798" s="31" t="s">
        <v>71</v>
      </c>
      <c r="K798" s="31">
        <v>1</v>
      </c>
      <c r="L798" s="31">
        <f t="shared" si="96"/>
        <v>13.362190518192222</v>
      </c>
      <c r="M798" s="34">
        <f t="shared" si="97"/>
        <v>6.2689153732857967</v>
      </c>
      <c r="N798" s="35"/>
      <c r="P798" s="36">
        <v>41150</v>
      </c>
      <c r="Q798" s="28" t="s">
        <v>424</v>
      </c>
      <c r="R798" s="31">
        <v>494</v>
      </c>
      <c r="S798" s="37">
        <v>12.5</v>
      </c>
      <c r="T798" s="33">
        <v>1.3</v>
      </c>
      <c r="U798" s="28">
        <v>9</v>
      </c>
      <c r="V798" s="28" t="s">
        <v>198</v>
      </c>
      <c r="W798" s="28">
        <v>1</v>
      </c>
      <c r="X798" s="31">
        <f t="shared" si="98"/>
        <v>16.624359832582925</v>
      </c>
      <c r="Y798" s="34">
        <f t="shared" si="102"/>
        <v>7.6075208051914514</v>
      </c>
      <c r="AB798" s="36">
        <v>42279</v>
      </c>
      <c r="AC798" s="28" t="s">
        <v>490</v>
      </c>
      <c r="AD798" s="29">
        <v>494</v>
      </c>
      <c r="AE798" s="38">
        <v>12.6</v>
      </c>
      <c r="AF798" s="39">
        <v>1.3</v>
      </c>
      <c r="AG798" s="28">
        <v>9.1</v>
      </c>
      <c r="AH798" s="28" t="s">
        <v>71</v>
      </c>
      <c r="AI798" s="28">
        <v>1</v>
      </c>
      <c r="AJ798" s="31">
        <f t="shared" si="99"/>
        <v>17.079095921699466</v>
      </c>
      <c r="AK798" s="34">
        <f t="shared" si="100"/>
        <v>7.7661527252773626</v>
      </c>
      <c r="AN798" s="28">
        <v>494</v>
      </c>
      <c r="AO798" s="36">
        <v>42634</v>
      </c>
      <c r="AP798" s="28" t="s">
        <v>63</v>
      </c>
      <c r="AR798" s="39"/>
      <c r="AS798" s="28" t="s">
        <v>64</v>
      </c>
      <c r="AU798" s="28">
        <v>0</v>
      </c>
      <c r="AV798" s="31" t="str">
        <f t="shared" si="103"/>
        <v/>
      </c>
      <c r="AW798" s="34" t="str">
        <f t="shared" si="101"/>
        <v/>
      </c>
      <c r="AX798" s="28" t="s">
        <v>468</v>
      </c>
      <c r="BB798" s="40">
        <v>17.466395605257294</v>
      </c>
      <c r="BC798" s="40">
        <v>4.2184356711664872</v>
      </c>
      <c r="BD798" s="28">
        <v>0</v>
      </c>
      <c r="BE798" s="28">
        <v>36.619</v>
      </c>
      <c r="BF798" s="28">
        <v>47.276000000000003</v>
      </c>
      <c r="BG798" s="28">
        <v>4.7069999999999999</v>
      </c>
      <c r="BH798" s="28" t="s">
        <v>92</v>
      </c>
      <c r="BI798" s="28" t="s">
        <v>93</v>
      </c>
      <c r="BJ798" s="41">
        <v>0.48690724164448601</v>
      </c>
    </row>
    <row r="799" spans="1:62" s="28" customFormat="1" ht="15" customHeight="1" x14ac:dyDescent="0.25">
      <c r="A799" s="28" t="s">
        <v>57</v>
      </c>
      <c r="B799" s="29" t="s">
        <v>382</v>
      </c>
      <c r="C799" s="29">
        <v>12</v>
      </c>
      <c r="D799" s="30">
        <v>40753</v>
      </c>
      <c r="E799" s="28" t="s">
        <v>383</v>
      </c>
      <c r="F799" s="31">
        <v>495</v>
      </c>
      <c r="G799" s="32">
        <v>14.8</v>
      </c>
      <c r="H799" s="33">
        <v>1.3</v>
      </c>
      <c r="I799" s="28">
        <v>7.1</v>
      </c>
      <c r="J799" s="31" t="s">
        <v>71</v>
      </c>
      <c r="K799" s="31">
        <v>1</v>
      </c>
      <c r="L799" s="31">
        <f t="shared" si="96"/>
        <v>21.629361312246093</v>
      </c>
      <c r="M799" s="34">
        <f t="shared" si="97"/>
        <v>11.782136718510925</v>
      </c>
      <c r="N799" s="35"/>
      <c r="P799" s="36">
        <v>41150</v>
      </c>
      <c r="Q799" s="28" t="s">
        <v>424</v>
      </c>
      <c r="R799" s="31">
        <v>495</v>
      </c>
      <c r="S799" s="37">
        <v>16.399999999999999</v>
      </c>
      <c r="T799" s="33">
        <v>1.3</v>
      </c>
      <c r="U799" s="28">
        <v>7.8</v>
      </c>
      <c r="V799" s="28" t="s">
        <v>198</v>
      </c>
      <c r="W799" s="28">
        <v>1</v>
      </c>
      <c r="X799" s="31">
        <f t="shared" si="98"/>
        <v>29.177240470983065</v>
      </c>
      <c r="Y799" s="34">
        <f t="shared" si="102"/>
        <v>15.370634002717601</v>
      </c>
      <c r="AB799" s="36">
        <v>42279</v>
      </c>
      <c r="AC799" s="28" t="s">
        <v>490</v>
      </c>
      <c r="AD799" s="29">
        <v>495</v>
      </c>
      <c r="AE799" s="38">
        <v>17</v>
      </c>
      <c r="AF799" s="39">
        <v>1.3</v>
      </c>
      <c r="AG799" s="28">
        <v>8</v>
      </c>
      <c r="AH799" s="28" t="s">
        <v>125</v>
      </c>
      <c r="AI799" s="28">
        <v>1</v>
      </c>
      <c r="AJ799" s="31">
        <f t="shared" si="99"/>
        <v>32.155091200727995</v>
      </c>
      <c r="AK799" s="34">
        <f t="shared" si="100"/>
        <v>16.86976067377147</v>
      </c>
      <c r="AN799" s="28">
        <v>495</v>
      </c>
      <c r="AO799" s="36">
        <v>42634</v>
      </c>
      <c r="AP799" s="28" t="s">
        <v>63</v>
      </c>
      <c r="AQ799" s="28">
        <v>16.899999999999999</v>
      </c>
      <c r="AR799" s="39">
        <v>1.3</v>
      </c>
      <c r="AS799" s="28">
        <v>8</v>
      </c>
      <c r="AT799" s="28" t="s">
        <v>125</v>
      </c>
      <c r="AU799" s="28">
        <v>1</v>
      </c>
      <c r="AV799" s="31">
        <f t="shared" si="103"/>
        <v>31.777908643044714</v>
      </c>
      <c r="AW799" s="34">
        <f t="shared" si="101"/>
        <v>16.613945443576625</v>
      </c>
      <c r="BB799" s="40">
        <v>17.454773119265536</v>
      </c>
      <c r="BC799" s="40">
        <v>5.4777642777950009</v>
      </c>
      <c r="BD799" s="28">
        <v>8.6120000000000001</v>
      </c>
      <c r="BE799" s="28">
        <v>36.58</v>
      </c>
      <c r="BF799" s="28">
        <v>48.000999999999998</v>
      </c>
      <c r="BG799" s="28">
        <v>5.4370000000000003</v>
      </c>
      <c r="BH799" s="28" t="s">
        <v>69</v>
      </c>
      <c r="BI799" s="28" t="s">
        <v>504</v>
      </c>
      <c r="BJ799" s="41">
        <v>0.57282999999999995</v>
      </c>
    </row>
    <row r="800" spans="1:62" s="28" customFormat="1" ht="15" customHeight="1" x14ac:dyDescent="0.25">
      <c r="A800" s="28" t="s">
        <v>57</v>
      </c>
      <c r="B800" s="29" t="s">
        <v>382</v>
      </c>
      <c r="C800" s="29">
        <v>12</v>
      </c>
      <c r="G800" s="32"/>
      <c r="K800" s="31"/>
      <c r="L800" s="31" t="str">
        <f t="shared" si="96"/>
        <v/>
      </c>
      <c r="M800" s="34" t="str">
        <f t="shared" si="97"/>
        <v/>
      </c>
      <c r="S800" s="37"/>
      <c r="X800" s="31" t="str">
        <f t="shared" si="98"/>
        <v/>
      </c>
      <c r="Y800" s="34" t="str">
        <f t="shared" si="102"/>
        <v/>
      </c>
      <c r="AB800" s="36">
        <v>42279</v>
      </c>
      <c r="AC800" s="28" t="s">
        <v>490</v>
      </c>
      <c r="AD800" s="29">
        <v>3646</v>
      </c>
      <c r="AE800" s="38">
        <v>11.4</v>
      </c>
      <c r="AF800" s="39">
        <v>1.3</v>
      </c>
      <c r="AG800" s="28">
        <v>15.9</v>
      </c>
      <c r="AH800" s="28" t="s">
        <v>113</v>
      </c>
      <c r="AI800" s="28">
        <v>1</v>
      </c>
      <c r="AJ800" s="31">
        <f t="shared" si="99"/>
        <v>31.992966334935751</v>
      </c>
      <c r="AK800" s="34">
        <f t="shared" si="100"/>
        <v>5.992799944200109</v>
      </c>
      <c r="AN800" s="28">
        <v>3646</v>
      </c>
      <c r="AO800" s="36">
        <v>42634</v>
      </c>
      <c r="AP800" s="28" t="s">
        <v>63</v>
      </c>
      <c r="AQ800" s="28">
        <v>11.2</v>
      </c>
      <c r="AR800" s="39">
        <v>1.3</v>
      </c>
      <c r="AS800" s="28">
        <v>15.6</v>
      </c>
      <c r="AT800" s="28" t="s">
        <v>113</v>
      </c>
      <c r="AU800" s="28">
        <v>1</v>
      </c>
      <c r="AV800" s="31">
        <f t="shared" si="103"/>
        <v>30.297606846638683</v>
      </c>
      <c r="AW800" s="34">
        <f t="shared" si="101"/>
        <v>5.7242803280799492</v>
      </c>
      <c r="BB800" s="40">
        <v>-0.27419182244110019</v>
      </c>
      <c r="BC800" s="40">
        <v>16.271460147251364</v>
      </c>
      <c r="BD800" s="28">
        <v>8.1859999999999999</v>
      </c>
      <c r="BE800" s="28">
        <v>17.896999999999998</v>
      </c>
      <c r="BF800" s="28">
        <v>58.86</v>
      </c>
      <c r="BG800" s="28">
        <v>4.851</v>
      </c>
      <c r="BH800" s="28" t="s">
        <v>122</v>
      </c>
      <c r="BI800" s="28" t="s">
        <v>405</v>
      </c>
      <c r="BJ800" s="41">
        <v>0.63769281045751647</v>
      </c>
    </row>
    <row r="801" spans="1:62" s="28" customFormat="1" ht="15" customHeight="1" x14ac:dyDescent="0.25">
      <c r="A801" s="28" t="s">
        <v>57</v>
      </c>
      <c r="B801" s="29" t="s">
        <v>382</v>
      </c>
      <c r="C801" s="29">
        <v>12</v>
      </c>
      <c r="G801" s="32"/>
      <c r="K801" s="31"/>
      <c r="L801" s="31" t="str">
        <f t="shared" si="96"/>
        <v/>
      </c>
      <c r="M801" s="34" t="str">
        <f t="shared" si="97"/>
        <v/>
      </c>
      <c r="S801" s="37"/>
      <c r="X801" s="31" t="str">
        <f t="shared" si="98"/>
        <v/>
      </c>
      <c r="Y801" s="34" t="str">
        <f t="shared" si="102"/>
        <v/>
      </c>
      <c r="AB801" s="36">
        <v>42279</v>
      </c>
      <c r="AC801" s="28" t="s">
        <v>490</v>
      </c>
      <c r="AD801" s="29">
        <v>3647</v>
      </c>
      <c r="AE801" s="38">
        <v>10.1</v>
      </c>
      <c r="AF801" s="39">
        <v>1.3</v>
      </c>
      <c r="AG801" s="28">
        <v>14.8</v>
      </c>
      <c r="AH801" s="28" t="s">
        <v>113</v>
      </c>
      <c r="AI801" s="28">
        <v>1</v>
      </c>
      <c r="AJ801" s="31">
        <f t="shared" si="99"/>
        <v>23.375028280707834</v>
      </c>
      <c r="AK801" s="34">
        <f t="shared" si="100"/>
        <v>4.3796416090270247</v>
      </c>
      <c r="AN801" s="28">
        <v>3647</v>
      </c>
      <c r="AO801" s="36">
        <v>42634</v>
      </c>
      <c r="AP801" s="28" t="s">
        <v>63</v>
      </c>
      <c r="AQ801" s="28">
        <v>10.7</v>
      </c>
      <c r="AR801" s="39">
        <v>1.3</v>
      </c>
      <c r="AS801" s="28">
        <v>15.6</v>
      </c>
      <c r="AT801" s="28" t="s">
        <v>113</v>
      </c>
      <c r="AU801" s="28">
        <v>1</v>
      </c>
      <c r="AV801" s="31">
        <f t="shared" si="103"/>
        <v>27.652846044895266</v>
      </c>
      <c r="AW801" s="34">
        <f t="shared" si="101"/>
        <v>5.0856936909134145</v>
      </c>
      <c r="BB801" s="40">
        <v>-0.5746334396009497</v>
      </c>
      <c r="BC801" s="40">
        <v>16.505192089156051</v>
      </c>
      <c r="BD801" s="28">
        <v>10.422000000000001</v>
      </c>
      <c r="BE801" s="28">
        <v>17.53</v>
      </c>
      <c r="BF801" s="28">
        <v>59.225999999999999</v>
      </c>
      <c r="BG801" s="28">
        <v>4.7380000000000004</v>
      </c>
      <c r="BH801" s="28" t="s">
        <v>122</v>
      </c>
      <c r="BI801" s="28" t="s">
        <v>405</v>
      </c>
      <c r="BJ801" s="41">
        <v>0.63769281045751647</v>
      </c>
    </row>
    <row r="802" spans="1:62" s="28" customFormat="1" ht="15" customHeight="1" x14ac:dyDescent="0.25">
      <c r="A802" s="28" t="s">
        <v>57</v>
      </c>
      <c r="B802" s="29" t="s">
        <v>382</v>
      </c>
      <c r="C802" s="29">
        <v>12</v>
      </c>
      <c r="G802" s="32"/>
      <c r="K802" s="31"/>
      <c r="L802" s="31" t="str">
        <f t="shared" si="96"/>
        <v/>
      </c>
      <c r="M802" s="34" t="str">
        <f t="shared" si="97"/>
        <v/>
      </c>
      <c r="S802" s="37"/>
      <c r="X802" s="31" t="str">
        <f t="shared" si="98"/>
        <v/>
      </c>
      <c r="Y802" s="34" t="str">
        <f t="shared" si="102"/>
        <v/>
      </c>
      <c r="AB802" s="36">
        <v>42279</v>
      </c>
      <c r="AC802" s="28" t="s">
        <v>490</v>
      </c>
      <c r="AD802" s="29">
        <v>3648</v>
      </c>
      <c r="AE802" s="38">
        <v>14.2</v>
      </c>
      <c r="AF802" s="39">
        <v>1.3</v>
      </c>
      <c r="AG802" s="28">
        <v>8.1999999999999993</v>
      </c>
      <c r="AH802" s="28" t="s">
        <v>113</v>
      </c>
      <c r="AI802" s="28">
        <v>1</v>
      </c>
      <c r="AJ802" s="31">
        <f t="shared" si="99"/>
        <v>25.599897307815478</v>
      </c>
      <c r="AK802" s="34">
        <f t="shared" si="100"/>
        <v>10.584565310487051</v>
      </c>
      <c r="AN802" s="28">
        <v>3648</v>
      </c>
      <c r="AO802" s="36">
        <v>42634</v>
      </c>
      <c r="AP802" s="28" t="s">
        <v>63</v>
      </c>
      <c r="AQ802" s="28">
        <v>15.1</v>
      </c>
      <c r="AR802" s="39">
        <v>1.3</v>
      </c>
      <c r="AS802" s="28">
        <v>8.6999999999999993</v>
      </c>
      <c r="AT802" s="28" t="s">
        <v>113</v>
      </c>
      <c r="AU802" s="28">
        <v>1</v>
      </c>
      <c r="AV802" s="31">
        <f t="shared" si="103"/>
        <v>30.712900248963727</v>
      </c>
      <c r="AW802" s="34">
        <f t="shared" si="101"/>
        <v>12.410706597523037</v>
      </c>
      <c r="BB802" s="40">
        <v>6.3683937538161057</v>
      </c>
      <c r="BC802" s="40">
        <v>9.2161859934933119</v>
      </c>
      <c r="BD802" s="28">
        <v>12.429</v>
      </c>
      <c r="BE802" s="28">
        <v>22.914000000000001</v>
      </c>
      <c r="BF802" s="28">
        <v>51.122</v>
      </c>
      <c r="BG802" s="28">
        <v>2.9940000000000002</v>
      </c>
      <c r="BH802" s="28" t="s">
        <v>122</v>
      </c>
      <c r="BI802" s="28" t="s">
        <v>405</v>
      </c>
      <c r="BJ802" s="41">
        <v>0.63769281045751647</v>
      </c>
    </row>
    <row r="803" spans="1:62" s="28" customFormat="1" ht="15" customHeight="1" x14ac:dyDescent="0.25">
      <c r="A803" s="28" t="s">
        <v>57</v>
      </c>
      <c r="B803" s="29" t="s">
        <v>382</v>
      </c>
      <c r="C803" s="29">
        <v>12</v>
      </c>
      <c r="G803" s="32"/>
      <c r="K803" s="31"/>
      <c r="L803" s="31" t="str">
        <f t="shared" si="96"/>
        <v/>
      </c>
      <c r="M803" s="34" t="str">
        <f t="shared" si="97"/>
        <v/>
      </c>
      <c r="S803" s="37"/>
      <c r="X803" s="31" t="str">
        <f t="shared" si="98"/>
        <v/>
      </c>
      <c r="Y803" s="34" t="str">
        <f t="shared" si="102"/>
        <v/>
      </c>
      <c r="AB803" s="36">
        <v>42279</v>
      </c>
      <c r="AC803" s="28" t="s">
        <v>490</v>
      </c>
      <c r="AD803" s="29">
        <v>3649</v>
      </c>
      <c r="AE803" s="38">
        <v>12.1</v>
      </c>
      <c r="AF803" s="39">
        <v>1.3</v>
      </c>
      <c r="AG803" s="28">
        <v>7.9</v>
      </c>
      <c r="AH803" s="28" t="s">
        <v>115</v>
      </c>
      <c r="AI803" s="28">
        <v>1</v>
      </c>
      <c r="AJ803" s="31">
        <f t="shared" si="99"/>
        <v>20.078905469980501</v>
      </c>
      <c r="AK803" s="34">
        <f t="shared" si="100"/>
        <v>6.9929484084409808</v>
      </c>
      <c r="AN803" s="28">
        <v>3649</v>
      </c>
      <c r="AO803" s="36">
        <v>42634</v>
      </c>
      <c r="AP803" s="28" t="s">
        <v>63</v>
      </c>
      <c r="AQ803" s="28">
        <v>12.2</v>
      </c>
      <c r="AR803" s="39">
        <v>1.3</v>
      </c>
      <c r="AS803" s="28">
        <v>8</v>
      </c>
      <c r="AT803" s="28" t="s">
        <v>115</v>
      </c>
      <c r="AU803" s="28">
        <v>1</v>
      </c>
      <c r="AV803" s="31">
        <f t="shared" si="103"/>
        <v>20.670541388639997</v>
      </c>
      <c r="AW803" s="34">
        <f t="shared" si="101"/>
        <v>7.1436172367601225</v>
      </c>
      <c r="BB803" s="40">
        <v>11.052706775958033</v>
      </c>
      <c r="BC803" s="40">
        <v>4.9560386460721464</v>
      </c>
      <c r="BD803" s="28">
        <v>15.651999999999999</v>
      </c>
      <c r="BE803" s="28">
        <v>28.222999999999999</v>
      </c>
      <c r="BF803" s="28">
        <v>46.241999999999997</v>
      </c>
      <c r="BG803" s="28">
        <v>2.4420000000000002</v>
      </c>
      <c r="BH803" s="28" t="s">
        <v>217</v>
      </c>
      <c r="BI803" s="28" t="s">
        <v>505</v>
      </c>
      <c r="BJ803" s="41">
        <v>0.71499999999999997</v>
      </c>
    </row>
    <row r="804" spans="1:62" s="28" customFormat="1" ht="15" customHeight="1" x14ac:dyDescent="0.25">
      <c r="A804" s="28" t="s">
        <v>57</v>
      </c>
      <c r="B804" s="29" t="s">
        <v>382</v>
      </c>
      <c r="C804" s="29">
        <v>13</v>
      </c>
      <c r="D804" s="30">
        <v>40753</v>
      </c>
      <c r="E804" s="28" t="s">
        <v>383</v>
      </c>
      <c r="F804" s="31">
        <v>496</v>
      </c>
      <c r="G804" s="32">
        <v>10.5</v>
      </c>
      <c r="H804" s="33">
        <v>1.3</v>
      </c>
      <c r="I804" s="28">
        <v>7.7</v>
      </c>
      <c r="J804" s="31" t="s">
        <v>475</v>
      </c>
      <c r="K804" s="31">
        <v>1</v>
      </c>
      <c r="L804" s="31">
        <f t="shared" si="96"/>
        <v>9.8934262812</v>
      </c>
      <c r="M804" s="34">
        <f t="shared" si="97"/>
        <v>4.8431341601526379</v>
      </c>
      <c r="N804" s="35"/>
      <c r="P804" s="36">
        <v>41134</v>
      </c>
      <c r="Q804" s="28" t="s">
        <v>61</v>
      </c>
      <c r="R804" s="31">
        <v>496</v>
      </c>
      <c r="S804" s="37">
        <v>11.4</v>
      </c>
      <c r="T804" s="33"/>
      <c r="U804" s="28">
        <v>8.3000000000000007</v>
      </c>
      <c r="W804" s="28">
        <v>1</v>
      </c>
      <c r="X804" s="31">
        <f t="shared" si="98"/>
        <v>12.570865906752001</v>
      </c>
      <c r="Y804" s="34">
        <f t="shared" si="102"/>
        <v>5.992799944200109</v>
      </c>
      <c r="Z804" s="28" t="s">
        <v>506</v>
      </c>
      <c r="AB804" s="36">
        <v>42279</v>
      </c>
      <c r="AC804" s="28" t="s">
        <v>490</v>
      </c>
      <c r="AD804" s="29">
        <v>496</v>
      </c>
      <c r="AE804" s="38"/>
      <c r="AI804" s="28">
        <v>0</v>
      </c>
      <c r="AJ804" s="31" t="str">
        <f t="shared" si="99"/>
        <v/>
      </c>
      <c r="AK804" s="34" t="str">
        <f t="shared" si="100"/>
        <v/>
      </c>
      <c r="AL804" s="28" t="s">
        <v>90</v>
      </c>
      <c r="AN804" s="28">
        <v>496</v>
      </c>
      <c r="AO804" s="36">
        <v>42634</v>
      </c>
      <c r="AP804" s="28" t="s">
        <v>63</v>
      </c>
      <c r="AS804" s="28" t="s">
        <v>64</v>
      </c>
      <c r="AU804" s="28">
        <v>0</v>
      </c>
      <c r="AV804" s="31" t="str">
        <f t="shared" si="103"/>
        <v/>
      </c>
      <c r="AW804" s="34" t="str">
        <f t="shared" si="101"/>
        <v/>
      </c>
      <c r="AX804" s="28" t="s">
        <v>91</v>
      </c>
      <c r="BB804" s="40"/>
      <c r="BC804" s="40"/>
      <c r="BH804" s="28" t="s">
        <v>76</v>
      </c>
      <c r="BI804" s="28" t="s">
        <v>265</v>
      </c>
      <c r="BJ804" s="41">
        <v>0.48</v>
      </c>
    </row>
    <row r="805" spans="1:62" s="28" customFormat="1" ht="15" customHeight="1" x14ac:dyDescent="0.25">
      <c r="A805" s="28" t="s">
        <v>57</v>
      </c>
      <c r="B805" s="29" t="s">
        <v>382</v>
      </c>
      <c r="C805" s="29">
        <v>13</v>
      </c>
      <c r="D805" s="30">
        <v>40753</v>
      </c>
      <c r="E805" s="28" t="s">
        <v>383</v>
      </c>
      <c r="F805" s="31">
        <v>497</v>
      </c>
      <c r="G805" s="32">
        <v>19.600000000000001</v>
      </c>
      <c r="H805" s="33">
        <v>1.3</v>
      </c>
      <c r="I805" s="28">
        <v>11.1</v>
      </c>
      <c r="J805" s="31" t="s">
        <v>125</v>
      </c>
      <c r="K805" s="31">
        <v>1</v>
      </c>
      <c r="L805" s="31">
        <f t="shared" si="96"/>
        <v>53.836228345536007</v>
      </c>
      <c r="M805" s="34">
        <f t="shared" si="97"/>
        <v>24.38874426873484</v>
      </c>
      <c r="N805" s="35"/>
      <c r="P805" s="36">
        <v>41134</v>
      </c>
      <c r="Q805" s="28" t="s">
        <v>61</v>
      </c>
      <c r="R805" s="31">
        <v>497</v>
      </c>
      <c r="S805" s="37">
        <v>20.2</v>
      </c>
      <c r="T805" s="33">
        <v>1.3</v>
      </c>
      <c r="U805" s="28">
        <v>11.4</v>
      </c>
      <c r="V805" s="28" t="s">
        <v>158</v>
      </c>
      <c r="W805" s="28">
        <v>1</v>
      </c>
      <c r="X805" s="31">
        <f t="shared" si="98"/>
        <v>58.728254790816003</v>
      </c>
      <c r="Y805" s="34">
        <f t="shared" si="102"/>
        <v>26.369765147256405</v>
      </c>
      <c r="AB805" s="36">
        <v>42279</v>
      </c>
      <c r="AC805" s="28" t="s">
        <v>490</v>
      </c>
      <c r="AD805" s="29">
        <v>497</v>
      </c>
      <c r="AE805" s="38">
        <v>22.1</v>
      </c>
      <c r="AF805" s="39">
        <v>1.3</v>
      </c>
      <c r="AG805" s="28">
        <v>12.4</v>
      </c>
      <c r="AH805" s="28" t="s">
        <v>60</v>
      </c>
      <c r="AI805" s="28">
        <v>1</v>
      </c>
      <c r="AJ805" s="31">
        <f t="shared" si="99"/>
        <v>76.462014783024017</v>
      </c>
      <c r="AK805" s="34">
        <f t="shared" si="100"/>
        <v>33.282979990552242</v>
      </c>
      <c r="AN805" s="28">
        <v>497</v>
      </c>
      <c r="AO805" s="36">
        <v>42634</v>
      </c>
      <c r="AP805" s="28" t="s">
        <v>63</v>
      </c>
      <c r="AQ805" s="28">
        <v>23.4</v>
      </c>
      <c r="AR805" s="39">
        <v>1.3</v>
      </c>
      <c r="AS805" s="28">
        <v>13</v>
      </c>
      <c r="AT805" s="28" t="s">
        <v>60</v>
      </c>
      <c r="AU805" s="28">
        <v>1</v>
      </c>
      <c r="AV805" s="31">
        <f t="shared" si="103"/>
        <v>89.869964914080001</v>
      </c>
      <c r="AW805" s="34">
        <f t="shared" si="101"/>
        <v>38.593599504456733</v>
      </c>
      <c r="BB805" s="40">
        <v>1.8687900782017319</v>
      </c>
      <c r="BC805" s="40">
        <v>4.2527718405359813</v>
      </c>
      <c r="BD805" s="28">
        <v>26.285</v>
      </c>
      <c r="BE805" s="28">
        <v>41.322000000000003</v>
      </c>
      <c r="BF805" s="28">
        <v>46.503</v>
      </c>
      <c r="BG805" s="28">
        <v>4.2519999999999998</v>
      </c>
      <c r="BH805" s="28" t="s">
        <v>76</v>
      </c>
      <c r="BI805" s="28" t="s">
        <v>507</v>
      </c>
      <c r="BJ805" s="41">
        <v>0.52</v>
      </c>
    </row>
    <row r="806" spans="1:62" s="28" customFormat="1" ht="15" customHeight="1" x14ac:dyDescent="0.25">
      <c r="A806" s="28" t="s">
        <v>57</v>
      </c>
      <c r="B806" s="29" t="s">
        <v>382</v>
      </c>
      <c r="C806" s="29">
        <v>13</v>
      </c>
      <c r="D806" s="30">
        <v>40753</v>
      </c>
      <c r="E806" s="28" t="s">
        <v>383</v>
      </c>
      <c r="F806" s="31">
        <v>498</v>
      </c>
      <c r="G806" s="32">
        <v>10.3</v>
      </c>
      <c r="H806" s="33">
        <v>1.3</v>
      </c>
      <c r="I806" s="28">
        <v>7.5</v>
      </c>
      <c r="J806" s="31" t="s">
        <v>71</v>
      </c>
      <c r="K806" s="31">
        <v>1</v>
      </c>
      <c r="L806" s="31">
        <f t="shared" si="96"/>
        <v>9.4062844514065223</v>
      </c>
      <c r="M806" s="34">
        <f t="shared" si="97"/>
        <v>4.6078106801532703</v>
      </c>
      <c r="N806" s="35"/>
      <c r="P806" s="36">
        <v>41134</v>
      </c>
      <c r="Q806" s="28" t="s">
        <v>61</v>
      </c>
      <c r="R806" s="31">
        <v>498</v>
      </c>
      <c r="S806" s="37">
        <v>10.199999999999999</v>
      </c>
      <c r="T806" s="33">
        <v>1.3</v>
      </c>
      <c r="U806" s="28">
        <v>7.5</v>
      </c>
      <c r="V806" s="28" t="s">
        <v>71</v>
      </c>
      <c r="W806" s="28">
        <v>1</v>
      </c>
      <c r="X806" s="31">
        <f t="shared" si="98"/>
        <v>9.2245247839036129</v>
      </c>
      <c r="Y806" s="34">
        <f t="shared" si="102"/>
        <v>4.4928369713835492</v>
      </c>
      <c r="AB806" s="36">
        <v>42279</v>
      </c>
      <c r="AC806" s="28" t="s">
        <v>490</v>
      </c>
      <c r="AD806" s="29">
        <v>498</v>
      </c>
      <c r="AE806" s="38"/>
      <c r="AI806" s="28">
        <v>0</v>
      </c>
      <c r="AJ806" s="31" t="str">
        <f t="shared" si="99"/>
        <v/>
      </c>
      <c r="AK806" s="34" t="str">
        <f t="shared" si="100"/>
        <v/>
      </c>
      <c r="AL806" s="28" t="s">
        <v>90</v>
      </c>
      <c r="AN806" s="28">
        <v>498</v>
      </c>
      <c r="AO806" s="36">
        <v>42634</v>
      </c>
      <c r="AP806" s="28" t="s">
        <v>63</v>
      </c>
      <c r="AS806" s="28" t="s">
        <v>64</v>
      </c>
      <c r="AU806" s="28">
        <v>0</v>
      </c>
      <c r="AV806" s="31" t="str">
        <f t="shared" si="103"/>
        <v/>
      </c>
      <c r="AW806" s="34" t="str">
        <f t="shared" si="101"/>
        <v/>
      </c>
      <c r="AX806" s="28" t="s">
        <v>91</v>
      </c>
      <c r="BB806" s="40"/>
      <c r="BC806" s="40"/>
      <c r="BH806" s="28" t="s">
        <v>92</v>
      </c>
      <c r="BI806" s="28" t="s">
        <v>93</v>
      </c>
      <c r="BJ806" s="41">
        <v>0.48690724164448601</v>
      </c>
    </row>
    <row r="807" spans="1:62" s="28" customFormat="1" ht="15" customHeight="1" x14ac:dyDescent="0.25">
      <c r="A807" s="28" t="s">
        <v>57</v>
      </c>
      <c r="B807" s="29" t="s">
        <v>382</v>
      </c>
      <c r="C807" s="29">
        <v>13</v>
      </c>
      <c r="D807" s="30">
        <v>40753</v>
      </c>
      <c r="E807" s="28" t="s">
        <v>383</v>
      </c>
      <c r="F807" s="31">
        <v>499</v>
      </c>
      <c r="G807" s="32">
        <v>18.399999999999999</v>
      </c>
      <c r="H807" s="33">
        <v>1.3</v>
      </c>
      <c r="I807" s="28">
        <v>10</v>
      </c>
      <c r="J807" s="31" t="s">
        <v>71</v>
      </c>
      <c r="K807" s="31">
        <v>1</v>
      </c>
      <c r="L807" s="31">
        <f t="shared" si="96"/>
        <v>41.921999020799987</v>
      </c>
      <c r="M807" s="34">
        <f t="shared" si="97"/>
        <v>20.707342969734277</v>
      </c>
      <c r="N807" s="35"/>
      <c r="P807" s="36">
        <v>41134</v>
      </c>
      <c r="Q807" s="28" t="s">
        <v>61</v>
      </c>
      <c r="R807" s="31">
        <v>499</v>
      </c>
      <c r="S807" s="37">
        <v>18.2</v>
      </c>
      <c r="T807" s="33">
        <v>1.3</v>
      </c>
      <c r="U807" s="28">
        <v>9.9</v>
      </c>
      <c r="V807" s="28" t="s">
        <v>71</v>
      </c>
      <c r="W807" s="28">
        <v>1</v>
      </c>
      <c r="X807" s="31">
        <f t="shared" si="98"/>
        <v>40.605448151267993</v>
      </c>
      <c r="Y807" s="34">
        <f t="shared" si="102"/>
        <v>20.129412975000101</v>
      </c>
      <c r="AB807" s="36">
        <v>42279</v>
      </c>
      <c r="AC807" s="28" t="s">
        <v>490</v>
      </c>
      <c r="AD807" s="29">
        <v>499</v>
      </c>
      <c r="AE807" s="38">
        <v>20.5</v>
      </c>
      <c r="AF807" s="39">
        <v>1.3</v>
      </c>
      <c r="AG807" s="28">
        <v>11</v>
      </c>
      <c r="AH807" s="28" t="s">
        <v>71</v>
      </c>
      <c r="AI807" s="28">
        <v>1</v>
      </c>
      <c r="AJ807" s="31">
        <f t="shared" si="99"/>
        <v>57.24093837825</v>
      </c>
      <c r="AK807" s="34">
        <f t="shared" si="100"/>
        <v>27.396098259531584</v>
      </c>
      <c r="AN807" s="28">
        <v>499</v>
      </c>
      <c r="AO807" s="36">
        <v>42634</v>
      </c>
      <c r="AP807" s="28" t="s">
        <v>63</v>
      </c>
      <c r="AQ807" s="28">
        <v>20.399999999999999</v>
      </c>
      <c r="AR807" s="39">
        <v>1.3</v>
      </c>
      <c r="AS807" s="28">
        <v>11</v>
      </c>
      <c r="AT807" s="28" t="s">
        <v>71</v>
      </c>
      <c r="AU807" s="28">
        <v>1</v>
      </c>
      <c r="AV807" s="31">
        <f t="shared" si="103"/>
        <v>56.683852267679988</v>
      </c>
      <c r="AW807" s="34">
        <f t="shared" si="101"/>
        <v>27.051312951293113</v>
      </c>
      <c r="BB807" s="40">
        <v>18.426601297704224</v>
      </c>
      <c r="BC807" s="40">
        <v>4.7069938418509514</v>
      </c>
      <c r="BD807" s="28">
        <v>20.068999999999999</v>
      </c>
      <c r="BE807" s="28">
        <v>57.634</v>
      </c>
      <c r="BF807" s="28">
        <v>47.887999999999998</v>
      </c>
      <c r="BG807" s="28">
        <v>9.234</v>
      </c>
      <c r="BH807" s="28" t="s">
        <v>387</v>
      </c>
      <c r="BI807" s="28" t="s">
        <v>508</v>
      </c>
      <c r="BJ807" s="41">
        <v>0.51</v>
      </c>
    </row>
    <row r="808" spans="1:62" s="28" customFormat="1" ht="15" customHeight="1" x14ac:dyDescent="0.25">
      <c r="A808" s="28" t="s">
        <v>57</v>
      </c>
      <c r="B808" s="29" t="s">
        <v>382</v>
      </c>
      <c r="C808" s="29">
        <v>13</v>
      </c>
      <c r="D808" s="30">
        <v>40753</v>
      </c>
      <c r="E808" s="28" t="s">
        <v>383</v>
      </c>
      <c r="F808" s="31">
        <v>500</v>
      </c>
      <c r="G808" s="32">
        <v>10.9</v>
      </c>
      <c r="H808" s="33">
        <v>1.3</v>
      </c>
      <c r="I808" s="28">
        <v>7.9</v>
      </c>
      <c r="J808" s="31" t="s">
        <v>71</v>
      </c>
      <c r="K808" s="31">
        <v>1</v>
      </c>
      <c r="L808" s="31">
        <f t="shared" si="96"/>
        <v>9.2293533137835002</v>
      </c>
      <c r="M808" s="34">
        <f t="shared" si="97"/>
        <v>5.3355702791226971</v>
      </c>
      <c r="N808" s="35"/>
      <c r="P808" s="36">
        <v>41134</v>
      </c>
      <c r="Q808" s="28" t="s">
        <v>61</v>
      </c>
      <c r="R808" s="31">
        <v>500</v>
      </c>
      <c r="S808" s="37">
        <v>11</v>
      </c>
      <c r="T808" s="33">
        <v>1.3</v>
      </c>
      <c r="U808" s="28">
        <v>8</v>
      </c>
      <c r="V808" s="28" t="s">
        <v>71</v>
      </c>
      <c r="W808" s="28">
        <v>1</v>
      </c>
      <c r="X808" s="31">
        <f t="shared" si="98"/>
        <v>9.5184567720000004</v>
      </c>
      <c r="Y808" s="34">
        <f t="shared" si="102"/>
        <v>5.4632776147928253</v>
      </c>
      <c r="AB808" s="36">
        <v>42279</v>
      </c>
      <c r="AC808" s="28" t="s">
        <v>490</v>
      </c>
      <c r="AD808" s="29">
        <v>500</v>
      </c>
      <c r="AE808" s="38"/>
      <c r="AI808" s="28">
        <v>0</v>
      </c>
      <c r="AJ808" s="31" t="str">
        <f t="shared" si="99"/>
        <v/>
      </c>
      <c r="AK808" s="34" t="str">
        <f t="shared" si="100"/>
        <v/>
      </c>
      <c r="AL808" s="28" t="s">
        <v>90</v>
      </c>
      <c r="AN808" s="28">
        <v>500</v>
      </c>
      <c r="AO808" s="36">
        <v>42634</v>
      </c>
      <c r="AP808" s="28" t="s">
        <v>63</v>
      </c>
      <c r="AS808" s="28" t="s">
        <v>64</v>
      </c>
      <c r="AU808" s="28">
        <v>0</v>
      </c>
      <c r="AV808" s="31" t="str">
        <f t="shared" si="103"/>
        <v/>
      </c>
      <c r="AW808" s="34" t="str">
        <f t="shared" si="101"/>
        <v/>
      </c>
      <c r="AX808" s="28" t="s">
        <v>351</v>
      </c>
      <c r="BB808" s="40"/>
      <c r="BC808" s="40"/>
      <c r="BD808" s="28">
        <v>0</v>
      </c>
      <c r="BE808" s="28">
        <v>58.03</v>
      </c>
      <c r="BF808" s="28">
        <v>47.332000000000001</v>
      </c>
      <c r="BG808" s="28">
        <v>9.3759999999999994</v>
      </c>
      <c r="BH808" s="28" t="s">
        <v>76</v>
      </c>
      <c r="BI808" s="37" t="s">
        <v>232</v>
      </c>
      <c r="BJ808" s="41">
        <v>0.40500000000000003</v>
      </c>
    </row>
    <row r="809" spans="1:62" s="28" customFormat="1" ht="15" customHeight="1" x14ac:dyDescent="0.25">
      <c r="A809" s="28" t="s">
        <v>57</v>
      </c>
      <c r="B809" s="29" t="s">
        <v>382</v>
      </c>
      <c r="C809" s="29">
        <v>13</v>
      </c>
      <c r="D809" s="30">
        <v>40753</v>
      </c>
      <c r="E809" s="28" t="s">
        <v>383</v>
      </c>
      <c r="F809" s="31">
        <v>501</v>
      </c>
      <c r="G809" s="32">
        <v>10.1</v>
      </c>
      <c r="H809" s="33">
        <v>1.3</v>
      </c>
      <c r="I809" s="28">
        <v>6.6</v>
      </c>
      <c r="J809" s="31" t="s">
        <v>71</v>
      </c>
      <c r="K809" s="31">
        <v>1</v>
      </c>
      <c r="L809" s="31">
        <f t="shared" si="96"/>
        <v>9.3174635004659958</v>
      </c>
      <c r="M809" s="34">
        <f t="shared" si="97"/>
        <v>4.3796416090270247</v>
      </c>
      <c r="N809" s="35"/>
      <c r="P809" s="36">
        <v>41134</v>
      </c>
      <c r="Q809" s="28" t="s">
        <v>61</v>
      </c>
      <c r="R809" s="31">
        <v>501</v>
      </c>
      <c r="S809" s="37">
        <v>10.9</v>
      </c>
      <c r="T809" s="33">
        <v>1.3</v>
      </c>
      <c r="U809" s="28">
        <v>7.1</v>
      </c>
      <c r="V809" s="28" t="s">
        <v>71</v>
      </c>
      <c r="W809" s="28">
        <v>1</v>
      </c>
      <c r="X809" s="31">
        <f t="shared" si="98"/>
        <v>11.674071842750998</v>
      </c>
      <c r="Y809" s="34">
        <f t="shared" si="102"/>
        <v>5.3355702791226971</v>
      </c>
      <c r="AB809" s="36">
        <v>42279</v>
      </c>
      <c r="AC809" s="28" t="s">
        <v>490</v>
      </c>
      <c r="AD809" s="29">
        <v>501</v>
      </c>
      <c r="AE809" s="38">
        <v>11.9</v>
      </c>
      <c r="AF809" s="39">
        <v>1.3</v>
      </c>
      <c r="AG809" s="28">
        <v>7.7</v>
      </c>
      <c r="AH809" s="28" t="s">
        <v>71</v>
      </c>
      <c r="AI809" s="28">
        <v>1</v>
      </c>
      <c r="AJ809" s="31">
        <f t="shared" si="99"/>
        <v>15.090223252796997</v>
      </c>
      <c r="AK809" s="34">
        <f t="shared" si="100"/>
        <v>6.697501893523313</v>
      </c>
      <c r="AN809" s="28">
        <v>501</v>
      </c>
      <c r="AO809" s="36">
        <v>42634</v>
      </c>
      <c r="AP809" s="28" t="s">
        <v>63</v>
      </c>
      <c r="AQ809" s="28">
        <v>11.7</v>
      </c>
      <c r="AR809" s="39">
        <v>1.3</v>
      </c>
      <c r="AS809" s="28">
        <v>7.6</v>
      </c>
      <c r="AT809" s="28" t="s">
        <v>71</v>
      </c>
      <c r="AU809" s="28">
        <v>1</v>
      </c>
      <c r="AV809" s="31">
        <f t="shared" si="103"/>
        <v>14.397806509163996</v>
      </c>
      <c r="AW809" s="34">
        <f t="shared" si="101"/>
        <v>6.4098460220617293</v>
      </c>
      <c r="BB809" s="40">
        <v>19.701132050454699</v>
      </c>
      <c r="BC809" s="40">
        <v>19.125919573502799</v>
      </c>
      <c r="BD809" s="28">
        <v>7.9989999999999997</v>
      </c>
      <c r="BE809" s="28">
        <v>58.649000000000001</v>
      </c>
      <c r="BF809" s="28">
        <v>62.079000000000001</v>
      </c>
      <c r="BG809" s="28">
        <v>9.7579999999999991</v>
      </c>
      <c r="BH809" s="28" t="s">
        <v>272</v>
      </c>
      <c r="BI809" s="28" t="s">
        <v>509</v>
      </c>
      <c r="BJ809" s="41">
        <v>0.56999999999999995</v>
      </c>
    </row>
    <row r="810" spans="1:62" s="28" customFormat="1" ht="15" customHeight="1" x14ac:dyDescent="0.25">
      <c r="A810" s="28" t="s">
        <v>57</v>
      </c>
      <c r="B810" s="29" t="s">
        <v>382</v>
      </c>
      <c r="C810" s="29">
        <v>14</v>
      </c>
      <c r="D810" s="30">
        <v>40753</v>
      </c>
      <c r="E810" s="28" t="s">
        <v>383</v>
      </c>
      <c r="F810" s="31">
        <v>502</v>
      </c>
      <c r="G810" s="32">
        <v>13.5</v>
      </c>
      <c r="H810" s="33">
        <v>1.3</v>
      </c>
      <c r="I810" s="28">
        <v>6.2</v>
      </c>
      <c r="J810" s="31" t="s">
        <v>125</v>
      </c>
      <c r="K810" s="31">
        <v>1</v>
      </c>
      <c r="L810" s="31">
        <f t="shared" si="96"/>
        <v>20.850140226600001</v>
      </c>
      <c r="M810" s="34">
        <f t="shared" si="97"/>
        <v>9.2856150527302415</v>
      </c>
      <c r="N810" s="35"/>
      <c r="P810" s="36">
        <v>41150</v>
      </c>
      <c r="Q810" s="28" t="s">
        <v>424</v>
      </c>
      <c r="R810" s="31">
        <v>502</v>
      </c>
      <c r="S810" s="37">
        <v>13.6</v>
      </c>
      <c r="T810" s="33">
        <v>1.3</v>
      </c>
      <c r="U810" s="28">
        <v>6.2</v>
      </c>
      <c r="V810" s="28" t="s">
        <v>125</v>
      </c>
      <c r="W810" s="28">
        <v>1</v>
      </c>
      <c r="X810" s="31">
        <f t="shared" si="98"/>
        <v>21.160175233535998</v>
      </c>
      <c r="Y810" s="34">
        <f t="shared" si="102"/>
        <v>9.4648119076505743</v>
      </c>
      <c r="AB810" s="36">
        <v>42279</v>
      </c>
      <c r="AC810" s="28" t="s">
        <v>490</v>
      </c>
      <c r="AD810" s="29">
        <v>502</v>
      </c>
      <c r="AE810" s="38">
        <v>13.7</v>
      </c>
      <c r="AF810" s="39">
        <v>1.3</v>
      </c>
      <c r="AG810" s="28">
        <v>6.2</v>
      </c>
      <c r="AH810" s="28" t="s">
        <v>60</v>
      </c>
      <c r="AI810" s="28">
        <v>1</v>
      </c>
      <c r="AJ810" s="31">
        <f t="shared" si="99"/>
        <v>21.472498321703998</v>
      </c>
      <c r="AK810" s="34">
        <f t="shared" si="100"/>
        <v>9.6461160830421644</v>
      </c>
      <c r="AN810" s="28">
        <v>502</v>
      </c>
      <c r="AO810" s="36">
        <v>42634</v>
      </c>
      <c r="AP810" s="28" t="s">
        <v>63</v>
      </c>
      <c r="AQ810" s="28">
        <v>13.6</v>
      </c>
      <c r="AR810" s="39">
        <v>1.3</v>
      </c>
      <c r="AS810" s="28">
        <v>6.2</v>
      </c>
      <c r="AT810" s="28" t="s">
        <v>60</v>
      </c>
      <c r="AU810" s="28">
        <v>1</v>
      </c>
      <c r="AV810" s="31">
        <f t="shared" si="103"/>
        <v>21.160175233535998</v>
      </c>
      <c r="AW810" s="34">
        <f t="shared" si="101"/>
        <v>9.4648119076505743</v>
      </c>
      <c r="BB810" s="40">
        <v>4.5384656265872225</v>
      </c>
      <c r="BC810" s="40">
        <v>18.616120126437746</v>
      </c>
      <c r="BD810" s="28">
        <v>8.5879999999999992</v>
      </c>
      <c r="BE810" s="28">
        <v>63.344000000000001</v>
      </c>
      <c r="BF810" s="28">
        <v>61.591999999999999</v>
      </c>
      <c r="BG810" s="28">
        <v>10.73</v>
      </c>
      <c r="BH810" s="28" t="s">
        <v>72</v>
      </c>
      <c r="BI810" s="28" t="s">
        <v>510</v>
      </c>
      <c r="BJ810" s="41">
        <v>0.76</v>
      </c>
    </row>
    <row r="811" spans="1:62" s="28" customFormat="1" ht="15" customHeight="1" x14ac:dyDescent="0.25">
      <c r="A811" s="28" t="s">
        <v>57</v>
      </c>
      <c r="B811" s="29" t="s">
        <v>382</v>
      </c>
      <c r="C811" s="29">
        <v>14</v>
      </c>
      <c r="D811" s="30">
        <v>40753</v>
      </c>
      <c r="E811" s="28" t="s">
        <v>383</v>
      </c>
      <c r="F811" s="31">
        <v>503</v>
      </c>
      <c r="G811" s="32">
        <v>10.199999999999999</v>
      </c>
      <c r="H811" s="33">
        <v>1.3</v>
      </c>
      <c r="I811" s="28">
        <v>5.6</v>
      </c>
      <c r="J811" s="31" t="s">
        <v>71</v>
      </c>
      <c r="K811" s="31">
        <v>1</v>
      </c>
      <c r="L811" s="31">
        <f t="shared" si="96"/>
        <v>8.5575110895159288</v>
      </c>
      <c r="M811" s="34">
        <f t="shared" si="97"/>
        <v>4.4928369713835492</v>
      </c>
      <c r="N811" s="35"/>
      <c r="P811" s="36">
        <v>41150</v>
      </c>
      <c r="Q811" s="28" t="s">
        <v>424</v>
      </c>
      <c r="R811" s="31">
        <v>503</v>
      </c>
      <c r="S811" s="37">
        <v>10.3</v>
      </c>
      <c r="T811" s="33">
        <v>1.3</v>
      </c>
      <c r="U811" s="28">
        <v>5.6</v>
      </c>
      <c r="V811" s="28" t="s">
        <v>511</v>
      </c>
      <c r="W811" s="28">
        <v>1</v>
      </c>
      <c r="X811" s="31">
        <f t="shared" si="98"/>
        <v>8.7261279458549126</v>
      </c>
      <c r="Y811" s="34">
        <f t="shared" si="102"/>
        <v>4.6078106801532703</v>
      </c>
      <c r="AB811" s="36">
        <v>42279</v>
      </c>
      <c r="AC811" s="28" t="s">
        <v>490</v>
      </c>
      <c r="AD811" s="29">
        <v>503</v>
      </c>
      <c r="AE811" s="38">
        <v>10.9</v>
      </c>
      <c r="AF811" s="39">
        <v>1.3</v>
      </c>
      <c r="AG811" s="28">
        <v>5.9</v>
      </c>
      <c r="AH811" s="28" t="s">
        <v>71</v>
      </c>
      <c r="AI811" s="28">
        <v>1</v>
      </c>
      <c r="AJ811" s="31">
        <f t="shared" si="99"/>
        <v>10.295895064428839</v>
      </c>
      <c r="AK811" s="34">
        <f t="shared" si="100"/>
        <v>5.3355702791226971</v>
      </c>
      <c r="AN811" s="28">
        <v>503</v>
      </c>
      <c r="AO811" s="36">
        <v>42634</v>
      </c>
      <c r="AP811" s="28" t="s">
        <v>63</v>
      </c>
      <c r="AQ811" s="28">
        <v>11</v>
      </c>
      <c r="AR811" s="39">
        <v>1.3</v>
      </c>
      <c r="AS811" s="28">
        <v>6</v>
      </c>
      <c r="AT811" s="28" t="s">
        <v>71</v>
      </c>
      <c r="AU811" s="28">
        <v>1</v>
      </c>
      <c r="AV811" s="31">
        <f t="shared" si="103"/>
        <v>10.663400496698669</v>
      </c>
      <c r="AW811" s="34">
        <f t="shared" si="101"/>
        <v>5.4632776147928253</v>
      </c>
      <c r="BB811" s="40">
        <v>5.8426986442826507</v>
      </c>
      <c r="BC811" s="40">
        <v>17.832618712819141</v>
      </c>
      <c r="BD811" s="28">
        <v>9.91</v>
      </c>
      <c r="BE811" s="28">
        <v>65.132000000000005</v>
      </c>
      <c r="BF811" s="28">
        <v>61.023000000000003</v>
      </c>
      <c r="BG811" s="28">
        <v>11.422000000000001</v>
      </c>
      <c r="BH811" s="28" t="s">
        <v>72</v>
      </c>
      <c r="BI811" s="28" t="s">
        <v>420</v>
      </c>
      <c r="BJ811" s="43">
        <v>0.60495481632653059</v>
      </c>
    </row>
    <row r="812" spans="1:62" s="28" customFormat="1" ht="15" customHeight="1" x14ac:dyDescent="0.25">
      <c r="A812" s="28" t="s">
        <v>57</v>
      </c>
      <c r="B812" s="29" t="s">
        <v>382</v>
      </c>
      <c r="C812" s="29">
        <v>14</v>
      </c>
      <c r="D812" s="30">
        <v>40753</v>
      </c>
      <c r="E812" s="28" t="s">
        <v>383</v>
      </c>
      <c r="F812" s="31">
        <v>504</v>
      </c>
      <c r="G812" s="32">
        <v>16.8</v>
      </c>
      <c r="H812" s="33">
        <v>1.3</v>
      </c>
      <c r="I812" s="28">
        <v>11.8</v>
      </c>
      <c r="J812" s="31" t="s">
        <v>60</v>
      </c>
      <c r="K812" s="31">
        <v>1</v>
      </c>
      <c r="L812" s="31">
        <f t="shared" si="96"/>
        <v>39.371591086896935</v>
      </c>
      <c r="M812" s="34">
        <f t="shared" si="97"/>
        <v>16.360525712154324</v>
      </c>
      <c r="N812" s="35"/>
      <c r="P812" s="36">
        <v>41150</v>
      </c>
      <c r="Q812" s="28" t="s">
        <v>424</v>
      </c>
      <c r="R812" s="31">
        <v>504</v>
      </c>
      <c r="S812" s="37">
        <v>20.5</v>
      </c>
      <c r="T812" s="33">
        <v>1.3</v>
      </c>
      <c r="U812" s="28">
        <v>14.1</v>
      </c>
      <c r="V812" s="28" t="s">
        <v>60</v>
      </c>
      <c r="W812" s="28">
        <v>1</v>
      </c>
      <c r="X812" s="31">
        <f t="shared" si="98"/>
        <v>70.050175855620225</v>
      </c>
      <c r="Y812" s="34">
        <f t="shared" si="102"/>
        <v>27.396098259531584</v>
      </c>
      <c r="AB812" s="36">
        <v>42279</v>
      </c>
      <c r="AC812" s="28" t="s">
        <v>490</v>
      </c>
      <c r="AD812" s="29">
        <v>504</v>
      </c>
      <c r="AE812" s="38"/>
      <c r="AI812" s="28">
        <v>0</v>
      </c>
      <c r="AJ812" s="31" t="str">
        <f t="shared" si="99"/>
        <v/>
      </c>
      <c r="AK812" s="34" t="str">
        <f t="shared" si="100"/>
        <v/>
      </c>
      <c r="AL812" s="28" t="s">
        <v>90</v>
      </c>
      <c r="AN812" s="28">
        <v>504</v>
      </c>
      <c r="AO812" s="36">
        <v>42634</v>
      </c>
      <c r="AP812" s="28" t="s">
        <v>63</v>
      </c>
      <c r="AS812" s="28" t="s">
        <v>64</v>
      </c>
      <c r="AU812" s="28">
        <v>0</v>
      </c>
      <c r="AV812" s="31" t="str">
        <f t="shared" si="103"/>
        <v/>
      </c>
      <c r="AW812" s="34" t="str">
        <f t="shared" si="101"/>
        <v/>
      </c>
      <c r="AX812" s="28" t="s">
        <v>159</v>
      </c>
      <c r="BB812" s="40"/>
      <c r="BC812" s="40"/>
      <c r="BD812" s="28">
        <v>0</v>
      </c>
      <c r="BE812" s="28">
        <v>61.459000000000003</v>
      </c>
      <c r="BF812" s="28">
        <v>47.744999999999997</v>
      </c>
      <c r="BG812" s="28">
        <v>10.221</v>
      </c>
      <c r="BH812" s="28" t="s">
        <v>92</v>
      </c>
      <c r="BI812" s="28" t="s">
        <v>93</v>
      </c>
      <c r="BJ812" s="41">
        <v>0.48690724164448601</v>
      </c>
    </row>
    <row r="813" spans="1:62" s="28" customFormat="1" ht="15" customHeight="1" x14ac:dyDescent="0.25">
      <c r="A813" s="28" t="s">
        <v>57</v>
      </c>
      <c r="B813" s="29" t="s">
        <v>382</v>
      </c>
      <c r="C813" s="29">
        <v>14</v>
      </c>
      <c r="D813" s="30">
        <v>40753</v>
      </c>
      <c r="E813" s="28" t="s">
        <v>383</v>
      </c>
      <c r="F813" s="31">
        <v>505</v>
      </c>
      <c r="G813" s="32">
        <v>24</v>
      </c>
      <c r="H813" s="33">
        <v>1.3</v>
      </c>
      <c r="I813" s="28">
        <v>18.2</v>
      </c>
      <c r="J813" s="31" t="s">
        <v>60</v>
      </c>
      <c r="K813" s="31">
        <v>1</v>
      </c>
      <c r="L813" s="31">
        <f t="shared" si="96"/>
        <v>173.07683527679998</v>
      </c>
      <c r="M813" s="34">
        <f t="shared" si="97"/>
        <v>41.209119108727165</v>
      </c>
      <c r="N813" s="35"/>
      <c r="P813" s="36">
        <v>41150</v>
      </c>
      <c r="Q813" s="28" t="s">
        <v>424</v>
      </c>
      <c r="R813" s="31">
        <v>505</v>
      </c>
      <c r="S813" s="37">
        <v>24.8</v>
      </c>
      <c r="T813" s="33">
        <v>1.3</v>
      </c>
      <c r="U813" s="28">
        <v>18.7</v>
      </c>
      <c r="V813" s="28" t="s">
        <v>60</v>
      </c>
      <c r="W813" s="28">
        <v>1</v>
      </c>
      <c r="X813" s="31">
        <f t="shared" si="98"/>
        <v>189.88473038515204</v>
      </c>
      <c r="Y813" s="34">
        <f t="shared" si="102"/>
        <v>44.861735284479693</v>
      </c>
      <c r="AB813" s="36">
        <v>42279</v>
      </c>
      <c r="AC813" s="28" t="s">
        <v>490</v>
      </c>
      <c r="AD813" s="29">
        <v>505</v>
      </c>
      <c r="AE813" s="38">
        <v>27.9</v>
      </c>
      <c r="AF813" s="39">
        <v>1.3</v>
      </c>
      <c r="AG813" s="28">
        <v>20.6</v>
      </c>
      <c r="AH813" s="28" t="s">
        <v>60</v>
      </c>
      <c r="AI813" s="28">
        <v>1</v>
      </c>
      <c r="AJ813" s="31">
        <f t="shared" si="99"/>
        <v>264.74069278130401</v>
      </c>
      <c r="AK813" s="34">
        <f t="shared" si="100"/>
        <v>60.864085574421146</v>
      </c>
      <c r="AN813" s="28">
        <v>505</v>
      </c>
      <c r="AO813" s="36">
        <v>42634</v>
      </c>
      <c r="AP813" s="28" t="s">
        <v>63</v>
      </c>
      <c r="AQ813" s="28">
        <v>28</v>
      </c>
      <c r="AR813" s="39">
        <v>1.3</v>
      </c>
      <c r="AS813" s="28">
        <v>20.7</v>
      </c>
      <c r="AT813" s="28" t="s">
        <v>368</v>
      </c>
      <c r="AU813" s="28">
        <v>1</v>
      </c>
      <c r="AV813" s="31">
        <f t="shared" si="103"/>
        <v>267.93625461120001</v>
      </c>
      <c r="AW813" s="34">
        <f t="shared" si="101"/>
        <v>61.430707372436736</v>
      </c>
      <c r="AX813" s="28" t="s">
        <v>512</v>
      </c>
      <c r="BB813" s="40">
        <v>3.7885815346006817</v>
      </c>
      <c r="BC813" s="40">
        <v>5.7585928052343416</v>
      </c>
      <c r="BD813" s="28">
        <v>0</v>
      </c>
      <c r="BE813" s="28">
        <v>63.027999999999999</v>
      </c>
      <c r="BF813" s="28">
        <v>49.689</v>
      </c>
      <c r="BG813" s="28">
        <v>11.231999999999999</v>
      </c>
      <c r="BH813" s="28" t="s">
        <v>96</v>
      </c>
      <c r="BI813" s="28" t="s">
        <v>513</v>
      </c>
      <c r="BJ813" s="41">
        <v>0.68</v>
      </c>
    </row>
    <row r="814" spans="1:62" s="28" customFormat="1" ht="15" customHeight="1" x14ac:dyDescent="0.25">
      <c r="A814" s="28" t="s">
        <v>57</v>
      </c>
      <c r="B814" s="29" t="s">
        <v>382</v>
      </c>
      <c r="C814" s="29">
        <v>14</v>
      </c>
      <c r="D814" s="30">
        <v>40753</v>
      </c>
      <c r="E814" s="28" t="s">
        <v>383</v>
      </c>
      <c r="F814" s="31">
        <v>506</v>
      </c>
      <c r="G814" s="32">
        <v>24.3</v>
      </c>
      <c r="H814" s="33">
        <v>1.3</v>
      </c>
      <c r="I814" s="28">
        <v>10.9</v>
      </c>
      <c r="J814" s="31" t="s">
        <v>125</v>
      </c>
      <c r="K814" s="31">
        <v>1</v>
      </c>
      <c r="L814" s="31">
        <f t="shared" si="96"/>
        <v>46.099606942183499</v>
      </c>
      <c r="M814" s="34">
        <f t="shared" si="97"/>
        <v>42.556554959244771</v>
      </c>
      <c r="N814" s="35"/>
      <c r="P814" s="36">
        <v>41150</v>
      </c>
      <c r="Q814" s="28" t="s">
        <v>424</v>
      </c>
      <c r="R814" s="31">
        <v>506</v>
      </c>
      <c r="S814" s="37">
        <v>25</v>
      </c>
      <c r="T814" s="33">
        <v>1.3</v>
      </c>
      <c r="U814" s="28">
        <v>11.2</v>
      </c>
      <c r="V814" s="28" t="s">
        <v>125</v>
      </c>
      <c r="W814" s="28">
        <v>1</v>
      </c>
      <c r="X814" s="31">
        <f t="shared" si="98"/>
        <v>50.136754499999995</v>
      </c>
      <c r="Y814" s="34">
        <f t="shared" si="102"/>
        <v>45.804783791505741</v>
      </c>
      <c r="AB814" s="36">
        <v>42279</v>
      </c>
      <c r="AC814" s="28" t="s">
        <v>490</v>
      </c>
      <c r="AD814" s="29">
        <v>506</v>
      </c>
      <c r="AE814" s="38">
        <v>29</v>
      </c>
      <c r="AF814" s="39">
        <v>1.3</v>
      </c>
      <c r="AG814" s="28">
        <v>12.7</v>
      </c>
      <c r="AH814" s="28" t="s">
        <v>198</v>
      </c>
      <c r="AI814" s="28">
        <v>1</v>
      </c>
      <c r="AJ814" s="31">
        <f t="shared" si="99"/>
        <v>76.499376255449988</v>
      </c>
      <c r="AK814" s="34">
        <f t="shared" si="100"/>
        <v>67.275514783892888</v>
      </c>
      <c r="AN814" s="28">
        <v>506</v>
      </c>
      <c r="AO814" s="36">
        <v>42634</v>
      </c>
      <c r="AP814" s="28" t="s">
        <v>63</v>
      </c>
      <c r="AQ814" s="28">
        <v>29.4</v>
      </c>
      <c r="AR814" s="39">
        <v>1.3</v>
      </c>
      <c r="AS814" s="28">
        <v>12.8</v>
      </c>
      <c r="AT814" s="28" t="s">
        <v>198</v>
      </c>
      <c r="AU814" s="28">
        <v>1</v>
      </c>
      <c r="AV814" s="31">
        <f t="shared" si="103"/>
        <v>79.243346504447985</v>
      </c>
      <c r="AW814" s="34">
        <f t="shared" si="101"/>
        <v>69.705300024960493</v>
      </c>
      <c r="BB814" s="40">
        <v>2.2674076397908935</v>
      </c>
      <c r="BC814" s="40">
        <v>7.5467150587250549</v>
      </c>
      <c r="BD814" s="28">
        <v>42.234999999999999</v>
      </c>
      <c r="BE814" s="28">
        <v>61.707999999999998</v>
      </c>
      <c r="BF814" s="28">
        <v>51.640999999999998</v>
      </c>
      <c r="BG814" s="28">
        <v>10.744999999999999</v>
      </c>
      <c r="BH814" s="28" t="s">
        <v>83</v>
      </c>
      <c r="BI814" s="28" t="s">
        <v>124</v>
      </c>
      <c r="BJ814" s="41">
        <v>0.29499999999999998</v>
      </c>
    </row>
    <row r="815" spans="1:62" s="28" customFormat="1" ht="15" customHeight="1" x14ac:dyDescent="0.25">
      <c r="A815" s="28" t="s">
        <v>57</v>
      </c>
      <c r="B815" s="29" t="s">
        <v>382</v>
      </c>
      <c r="C815" s="29">
        <v>14</v>
      </c>
      <c r="D815" s="30">
        <v>40753</v>
      </c>
      <c r="E815" s="28" t="s">
        <v>383</v>
      </c>
      <c r="F815" s="31">
        <v>507</v>
      </c>
      <c r="G815" s="32">
        <v>12.5</v>
      </c>
      <c r="H815" s="33">
        <v>1.3</v>
      </c>
      <c r="I815" s="28">
        <v>9</v>
      </c>
      <c r="J815" s="31" t="s">
        <v>71</v>
      </c>
      <c r="K815" s="31">
        <v>1</v>
      </c>
      <c r="L815" s="31">
        <f t="shared" si="96"/>
        <v>10.072115859375</v>
      </c>
      <c r="M815" s="34">
        <f t="shared" si="97"/>
        <v>7.6075208051914514</v>
      </c>
      <c r="N815" s="35"/>
      <c r="P815" s="36">
        <v>41150</v>
      </c>
      <c r="Q815" s="28" t="s">
        <v>424</v>
      </c>
      <c r="R815" s="31">
        <v>507</v>
      </c>
      <c r="S815" s="37">
        <v>16.3</v>
      </c>
      <c r="T815" s="33">
        <v>1.3</v>
      </c>
      <c r="U815" s="28">
        <v>11.5</v>
      </c>
      <c r="V815" s="28" t="s">
        <v>71</v>
      </c>
      <c r="W815" s="28">
        <v>1</v>
      </c>
      <c r="X815" s="31">
        <f t="shared" si="98"/>
        <v>21.8842277836725</v>
      </c>
      <c r="Y815" s="34">
        <f t="shared" si="102"/>
        <v>15.129065755700713</v>
      </c>
      <c r="AB815" s="36">
        <v>42279</v>
      </c>
      <c r="AC815" s="28" t="s">
        <v>490</v>
      </c>
      <c r="AD815" s="29">
        <v>507</v>
      </c>
      <c r="AE815" s="38"/>
      <c r="AI815" s="28">
        <v>0</v>
      </c>
      <c r="AJ815" s="31" t="str">
        <f t="shared" si="99"/>
        <v/>
      </c>
      <c r="AK815" s="34" t="str">
        <f t="shared" si="100"/>
        <v/>
      </c>
      <c r="AL815" s="28" t="s">
        <v>90</v>
      </c>
      <c r="AN815" s="28">
        <v>507</v>
      </c>
      <c r="AO815" s="36">
        <v>42634</v>
      </c>
      <c r="AP815" s="28" t="s">
        <v>63</v>
      </c>
      <c r="AS815" s="28" t="s">
        <v>64</v>
      </c>
      <c r="AU815" s="28">
        <v>0</v>
      </c>
      <c r="AV815" s="31" t="str">
        <f t="shared" si="103"/>
        <v/>
      </c>
      <c r="AW815" s="34" t="str">
        <f t="shared" si="101"/>
        <v/>
      </c>
      <c r="AX815" s="28" t="s">
        <v>351</v>
      </c>
      <c r="BB815" s="40"/>
      <c r="BC815" s="40"/>
      <c r="BD815" s="28">
        <v>0</v>
      </c>
      <c r="BE815" s="28">
        <v>63</v>
      </c>
      <c r="BF815" s="28">
        <v>47.954999999999998</v>
      </c>
      <c r="BG815" s="28">
        <v>10.76</v>
      </c>
      <c r="BH815" s="28" t="s">
        <v>83</v>
      </c>
      <c r="BI815" s="28" t="s">
        <v>124</v>
      </c>
      <c r="BJ815" s="41">
        <v>0.29499999999999998</v>
      </c>
    </row>
    <row r="816" spans="1:62" s="28" customFormat="1" ht="15" customHeight="1" x14ac:dyDescent="0.25">
      <c r="A816" s="28" t="s">
        <v>57</v>
      </c>
      <c r="B816" s="29" t="s">
        <v>382</v>
      </c>
      <c r="C816" s="29">
        <v>14</v>
      </c>
      <c r="D816" s="30">
        <v>40753</v>
      </c>
      <c r="E816" s="28" t="s">
        <v>383</v>
      </c>
      <c r="F816" s="31">
        <v>508</v>
      </c>
      <c r="G816" s="32">
        <v>13</v>
      </c>
      <c r="H816" s="33">
        <v>1.3</v>
      </c>
      <c r="I816" s="28">
        <v>7.6</v>
      </c>
      <c r="J816" s="31" t="s">
        <v>60</v>
      </c>
      <c r="K816" s="31">
        <v>1</v>
      </c>
      <c r="L816" s="31">
        <f t="shared" si="96"/>
        <v>17.863321426563598</v>
      </c>
      <c r="M816" s="34">
        <f t="shared" si="97"/>
        <v>8.4209191472576226</v>
      </c>
      <c r="N816" s="35"/>
      <c r="P816" s="36">
        <v>41150</v>
      </c>
      <c r="Q816" s="28" t="s">
        <v>424</v>
      </c>
      <c r="R816" s="31">
        <v>508</v>
      </c>
      <c r="S816" s="37">
        <v>15</v>
      </c>
      <c r="T816" s="33">
        <v>1.3</v>
      </c>
      <c r="U816" s="28">
        <v>8.6999999999999993</v>
      </c>
      <c r="V816" s="28" t="s">
        <v>60</v>
      </c>
      <c r="W816" s="28">
        <v>1</v>
      </c>
      <c r="X816" s="31">
        <f t="shared" si="98"/>
        <v>27.224736602692495</v>
      </c>
      <c r="Y816" s="34">
        <f t="shared" si="102"/>
        <v>12.198953504104415</v>
      </c>
      <c r="AB816" s="36">
        <v>42279</v>
      </c>
      <c r="AC816" s="28" t="s">
        <v>490</v>
      </c>
      <c r="AD816" s="29">
        <v>508</v>
      </c>
      <c r="AE816" s="38">
        <v>16.2</v>
      </c>
      <c r="AF816" s="39">
        <v>1.3</v>
      </c>
      <c r="AG816" s="28">
        <v>9.3000000000000007</v>
      </c>
      <c r="AH816" s="28" t="s">
        <v>60</v>
      </c>
      <c r="AI816" s="28">
        <v>1</v>
      </c>
      <c r="AJ816" s="31">
        <f t="shared" si="99"/>
        <v>33.94492813706195</v>
      </c>
      <c r="AK816" s="34">
        <f t="shared" si="100"/>
        <v>14.88984245800135</v>
      </c>
      <c r="AN816" s="28">
        <v>508</v>
      </c>
      <c r="AO816" s="36">
        <v>42634</v>
      </c>
      <c r="AP816" s="28" t="s">
        <v>63</v>
      </c>
      <c r="AQ816" s="28">
        <v>16</v>
      </c>
      <c r="AR816" s="39">
        <v>1.3</v>
      </c>
      <c r="AS816" s="28">
        <v>9.1999999999999993</v>
      </c>
      <c r="AT816" s="28" t="s">
        <v>60</v>
      </c>
      <c r="AU816" s="28">
        <v>1</v>
      </c>
      <c r="AV816" s="31">
        <f t="shared" si="103"/>
        <v>32.755912974028796</v>
      </c>
      <c r="AW816" s="34">
        <f t="shared" si="101"/>
        <v>14.418396694694509</v>
      </c>
      <c r="BB816" s="40">
        <v>3.4266530317942911</v>
      </c>
      <c r="BC816" s="40">
        <v>3.796724127386971</v>
      </c>
      <c r="BD816" s="28">
        <v>11.829000000000001</v>
      </c>
      <c r="BE816" s="28">
        <v>63.85</v>
      </c>
      <c r="BF816" s="28">
        <v>49.061</v>
      </c>
      <c r="BG816" s="28">
        <v>10.989000000000001</v>
      </c>
      <c r="BH816" s="28" t="s">
        <v>69</v>
      </c>
      <c r="BI816" s="28" t="s">
        <v>504</v>
      </c>
      <c r="BJ816" s="41">
        <v>0.57282999999999995</v>
      </c>
    </row>
    <row r="817" spans="1:62" s="28" customFormat="1" ht="15" customHeight="1" x14ac:dyDescent="0.25">
      <c r="A817" s="28" t="s">
        <v>57</v>
      </c>
      <c r="B817" s="29" t="s">
        <v>382</v>
      </c>
      <c r="C817" s="29">
        <v>14</v>
      </c>
      <c r="D817" s="30">
        <v>40753</v>
      </c>
      <c r="E817" s="28" t="s">
        <v>383</v>
      </c>
      <c r="F817" s="31">
        <v>509</v>
      </c>
      <c r="G817" s="32">
        <v>34</v>
      </c>
      <c r="H817" s="33">
        <v>2</v>
      </c>
      <c r="I817" s="28">
        <v>24.7</v>
      </c>
      <c r="J817" s="31" t="s">
        <v>60</v>
      </c>
      <c r="K817" s="31">
        <v>1</v>
      </c>
      <c r="L817" s="31">
        <f t="shared" si="96"/>
        <v>287.69945913539999</v>
      </c>
      <c r="M817" s="34">
        <f t="shared" si="97"/>
        <v>101.57260953519045</v>
      </c>
      <c r="N817" s="35"/>
      <c r="P817" s="36">
        <v>41150</v>
      </c>
      <c r="Q817" s="28" t="s">
        <v>424</v>
      </c>
      <c r="R817" s="31">
        <v>509</v>
      </c>
      <c r="S817" s="37">
        <v>35.5</v>
      </c>
      <c r="T817" s="33">
        <v>2</v>
      </c>
      <c r="U817" s="28">
        <v>25.6</v>
      </c>
      <c r="V817" s="28" t="s">
        <v>60</v>
      </c>
      <c r="W817" s="28">
        <v>1</v>
      </c>
      <c r="X817" s="31">
        <f t="shared" si="98"/>
        <v>325.07302265279998</v>
      </c>
      <c r="Y817" s="34">
        <f t="shared" si="102"/>
        <v>113.58935918344034</v>
      </c>
      <c r="AB817" s="36">
        <v>42279</v>
      </c>
      <c r="AC817" s="28" t="s">
        <v>490</v>
      </c>
      <c r="AD817" s="29">
        <v>509</v>
      </c>
      <c r="AE817" s="38">
        <v>37.200000000000003</v>
      </c>
      <c r="AF817" s="39">
        <v>2</v>
      </c>
      <c r="AG817" s="28">
        <v>26.5</v>
      </c>
      <c r="AH817" s="28" t="s">
        <v>60</v>
      </c>
      <c r="AI817" s="28">
        <v>1</v>
      </c>
      <c r="AJ817" s="31">
        <f t="shared" si="99"/>
        <v>369.50133496571999</v>
      </c>
      <c r="AK817" s="34">
        <f t="shared" si="100"/>
        <v>128.21901296713378</v>
      </c>
      <c r="AN817" s="28">
        <v>509</v>
      </c>
      <c r="AO817" s="36">
        <v>42634</v>
      </c>
      <c r="AP817" s="28" t="s">
        <v>63</v>
      </c>
      <c r="AQ817" s="28">
        <v>37.5</v>
      </c>
      <c r="AR817" s="39">
        <v>2</v>
      </c>
      <c r="AS817" s="28">
        <v>26.7</v>
      </c>
      <c r="AT817" s="28" t="s">
        <v>60</v>
      </c>
      <c r="AU817" s="28">
        <v>1</v>
      </c>
      <c r="AV817" s="31">
        <f t="shared" si="103"/>
        <v>378.31891450781245</v>
      </c>
      <c r="AW817" s="34">
        <f t="shared" si="101"/>
        <v>130.91433333279159</v>
      </c>
      <c r="BB817" s="40">
        <v>10.186</v>
      </c>
      <c r="BC817" s="40">
        <v>4.2859999999999996</v>
      </c>
      <c r="BD817" s="28">
        <v>26.395</v>
      </c>
      <c r="BE817" s="28">
        <v>67.72</v>
      </c>
      <c r="BF817" s="28">
        <v>49.155999999999999</v>
      </c>
      <c r="BG817" s="28">
        <v>13.696999999999999</v>
      </c>
      <c r="BH817" s="28" t="s">
        <v>76</v>
      </c>
      <c r="BI817" s="28" t="s">
        <v>414</v>
      </c>
      <c r="BJ817" s="41">
        <v>0.41499999999999998</v>
      </c>
    </row>
    <row r="818" spans="1:62" s="28" customFormat="1" ht="15" customHeight="1" x14ac:dyDescent="0.25">
      <c r="A818" s="28" t="s">
        <v>57</v>
      </c>
      <c r="B818" s="29" t="s">
        <v>382</v>
      </c>
      <c r="C818" s="29">
        <v>14</v>
      </c>
      <c r="D818" s="30">
        <v>40753</v>
      </c>
      <c r="E818" s="28" t="s">
        <v>383</v>
      </c>
      <c r="F818" s="31">
        <v>510</v>
      </c>
      <c r="G818" s="32">
        <v>12.2</v>
      </c>
      <c r="H818" s="33">
        <v>1.3</v>
      </c>
      <c r="I818" s="28">
        <v>8.8000000000000007</v>
      </c>
      <c r="J818" s="31" t="s">
        <v>60</v>
      </c>
      <c r="K818" s="31">
        <v>1</v>
      </c>
      <c r="L818" s="31">
        <f t="shared" si="96"/>
        <v>13.992366478464</v>
      </c>
      <c r="M818" s="34">
        <f t="shared" si="97"/>
        <v>7.1436172367601225</v>
      </c>
      <c r="N818" s="35"/>
      <c r="P818" s="36">
        <v>41150</v>
      </c>
      <c r="Q818" s="28" t="s">
        <v>424</v>
      </c>
      <c r="R818" s="31">
        <v>510</v>
      </c>
      <c r="S818" s="37"/>
      <c r="T818" s="33"/>
      <c r="W818" s="28">
        <v>0</v>
      </c>
      <c r="X818" s="31" t="str">
        <f t="shared" si="98"/>
        <v/>
      </c>
      <c r="Y818" s="34" t="str">
        <f t="shared" si="102"/>
        <v/>
      </c>
      <c r="Z818" s="28" t="s">
        <v>443</v>
      </c>
      <c r="AB818" s="36">
        <v>42279</v>
      </c>
      <c r="AC818" s="28" t="s">
        <v>490</v>
      </c>
      <c r="AD818" s="29">
        <v>510</v>
      </c>
      <c r="AE818" s="38"/>
      <c r="AI818" s="28">
        <v>0</v>
      </c>
      <c r="AJ818" s="31" t="str">
        <f t="shared" si="99"/>
        <v/>
      </c>
      <c r="AK818" s="34" t="str">
        <f t="shared" si="100"/>
        <v/>
      </c>
      <c r="AL818" s="28" t="s">
        <v>90</v>
      </c>
      <c r="AN818" s="28">
        <v>510</v>
      </c>
      <c r="AO818" s="36">
        <v>42634</v>
      </c>
      <c r="AP818" s="28" t="s">
        <v>63</v>
      </c>
      <c r="AS818" s="28" t="s">
        <v>64</v>
      </c>
      <c r="AU818" s="28">
        <v>0</v>
      </c>
      <c r="AV818" s="31" t="str">
        <f t="shared" si="103"/>
        <v/>
      </c>
      <c r="AW818" s="34" t="str">
        <f t="shared" si="101"/>
        <v/>
      </c>
      <c r="AX818" s="28" t="s">
        <v>91</v>
      </c>
      <c r="BB818" s="40"/>
      <c r="BC818" s="40"/>
      <c r="BH818" s="28" t="s">
        <v>76</v>
      </c>
      <c r="BI818" s="37" t="s">
        <v>491</v>
      </c>
      <c r="BJ818" s="41">
        <v>0.43999999999999995</v>
      </c>
    </row>
    <row r="819" spans="1:62" s="28" customFormat="1" ht="15" customHeight="1" x14ac:dyDescent="0.25">
      <c r="A819" s="28" t="s">
        <v>57</v>
      </c>
      <c r="B819" s="29" t="s">
        <v>382</v>
      </c>
      <c r="C819" s="29">
        <v>14</v>
      </c>
      <c r="D819" s="30">
        <v>40753</v>
      </c>
      <c r="E819" s="28" t="s">
        <v>383</v>
      </c>
      <c r="F819" s="31">
        <v>511</v>
      </c>
      <c r="G819" s="32">
        <v>12.4</v>
      </c>
      <c r="H819" s="33">
        <v>1.3</v>
      </c>
      <c r="I819" s="28">
        <v>9</v>
      </c>
      <c r="J819" s="31" t="s">
        <v>71</v>
      </c>
      <c r="K819" s="31">
        <v>1</v>
      </c>
      <c r="L819" s="31">
        <f t="shared" si="96"/>
        <v>10.751573283840001</v>
      </c>
      <c r="M819" s="34">
        <f t="shared" si="97"/>
        <v>7.4508939085301371</v>
      </c>
      <c r="N819" s="35"/>
      <c r="P819" s="36">
        <v>41150</v>
      </c>
      <c r="Q819" s="28" t="s">
        <v>424</v>
      </c>
      <c r="R819" s="31">
        <v>511</v>
      </c>
      <c r="S819" s="37">
        <v>14</v>
      </c>
      <c r="T819" s="33">
        <v>1.3</v>
      </c>
      <c r="U819" s="28">
        <v>10</v>
      </c>
      <c r="V819" s="28" t="s">
        <v>71</v>
      </c>
      <c r="W819" s="28">
        <v>1</v>
      </c>
      <c r="X819" s="31">
        <f t="shared" si="98"/>
        <v>15.227976960000001</v>
      </c>
      <c r="Y819" s="34">
        <f t="shared" si="102"/>
        <v>10.202763679458835</v>
      </c>
      <c r="AB819" s="36">
        <v>42279</v>
      </c>
      <c r="AC819" s="28" t="s">
        <v>490</v>
      </c>
      <c r="AD819" s="29">
        <v>511</v>
      </c>
      <c r="AE819" s="38"/>
      <c r="AI819" s="28">
        <v>0</v>
      </c>
      <c r="AJ819" s="31" t="str">
        <f t="shared" si="99"/>
        <v/>
      </c>
      <c r="AK819" s="34" t="str">
        <f t="shared" si="100"/>
        <v/>
      </c>
      <c r="AL819" s="28" t="s">
        <v>90</v>
      </c>
      <c r="AN819" s="28">
        <v>511</v>
      </c>
      <c r="AO819" s="36">
        <v>42634</v>
      </c>
      <c r="AP819" s="28" t="s">
        <v>63</v>
      </c>
      <c r="AS819" s="28" t="s">
        <v>64</v>
      </c>
      <c r="AU819" s="28">
        <v>0</v>
      </c>
      <c r="AV819" s="31" t="str">
        <f t="shared" si="103"/>
        <v/>
      </c>
      <c r="AW819" s="34" t="str">
        <f t="shared" si="101"/>
        <v/>
      </c>
      <c r="AX819" s="28" t="s">
        <v>91</v>
      </c>
      <c r="BB819" s="40"/>
      <c r="BC819" s="40"/>
      <c r="BH819" s="28" t="s">
        <v>83</v>
      </c>
      <c r="BI819" s="37" t="s">
        <v>514</v>
      </c>
      <c r="BJ819" s="41">
        <v>0.32</v>
      </c>
    </row>
    <row r="820" spans="1:62" s="28" customFormat="1" ht="15" customHeight="1" x14ac:dyDescent="0.25">
      <c r="A820" s="28" t="s">
        <v>57</v>
      </c>
      <c r="B820" s="29" t="s">
        <v>382</v>
      </c>
      <c r="C820" s="29">
        <v>14</v>
      </c>
      <c r="D820" s="30"/>
      <c r="F820" s="31"/>
      <c r="G820" s="32"/>
      <c r="H820" s="33"/>
      <c r="J820" s="31"/>
      <c r="K820" s="31"/>
      <c r="L820" s="31" t="str">
        <f t="shared" si="96"/>
        <v/>
      </c>
      <c r="M820" s="34" t="str">
        <f t="shared" si="97"/>
        <v/>
      </c>
      <c r="N820" s="35"/>
      <c r="P820" s="36">
        <v>41150</v>
      </c>
      <c r="Q820" s="28" t="s">
        <v>424</v>
      </c>
      <c r="R820" s="31">
        <v>1712</v>
      </c>
      <c r="S820" s="37">
        <v>11.6</v>
      </c>
      <c r="T820" s="33">
        <v>1.4</v>
      </c>
      <c r="U820" s="28">
        <v>8.4</v>
      </c>
      <c r="V820" s="28" t="s">
        <v>113</v>
      </c>
      <c r="W820" s="28">
        <v>1</v>
      </c>
      <c r="X820" s="31">
        <f t="shared" si="98"/>
        <v>13.362190518192222</v>
      </c>
      <c r="Y820" s="34">
        <f t="shared" si="102"/>
        <v>6.2689153732857967</v>
      </c>
      <c r="AB820" s="36">
        <v>42279</v>
      </c>
      <c r="AC820" s="28" t="s">
        <v>490</v>
      </c>
      <c r="AD820" s="29">
        <v>1712</v>
      </c>
      <c r="AE820" s="38"/>
      <c r="AI820" s="28">
        <v>0</v>
      </c>
      <c r="AJ820" s="31" t="str">
        <f t="shared" si="99"/>
        <v/>
      </c>
      <c r="AK820" s="34" t="str">
        <f t="shared" si="100"/>
        <v/>
      </c>
      <c r="AL820" s="28" t="s">
        <v>90</v>
      </c>
      <c r="AN820" s="28">
        <v>1712</v>
      </c>
      <c r="AO820" s="36">
        <v>42634</v>
      </c>
      <c r="AP820" s="28" t="s">
        <v>63</v>
      </c>
      <c r="AS820" s="28" t="s">
        <v>64</v>
      </c>
      <c r="AU820" s="28">
        <v>0</v>
      </c>
      <c r="AV820" s="31" t="str">
        <f t="shared" si="103"/>
        <v/>
      </c>
      <c r="AW820" s="34" t="str">
        <f t="shared" si="101"/>
        <v/>
      </c>
      <c r="AX820" s="28" t="s">
        <v>91</v>
      </c>
      <c r="BB820" s="40"/>
      <c r="BC820" s="40"/>
      <c r="BH820" s="28" t="s">
        <v>92</v>
      </c>
      <c r="BI820" s="28" t="s">
        <v>93</v>
      </c>
      <c r="BJ820" s="41">
        <v>0.48690724164448601</v>
      </c>
    </row>
    <row r="821" spans="1:62" s="28" customFormat="1" ht="15" customHeight="1" x14ac:dyDescent="0.25">
      <c r="A821" s="28" t="s">
        <v>57</v>
      </c>
      <c r="B821" s="29" t="s">
        <v>382</v>
      </c>
      <c r="C821" s="29">
        <v>14</v>
      </c>
      <c r="D821" s="30"/>
      <c r="F821" s="31"/>
      <c r="G821" s="32"/>
      <c r="H821" s="33"/>
      <c r="J821" s="31"/>
      <c r="K821" s="31"/>
      <c r="L821" s="31" t="str">
        <f t="shared" si="96"/>
        <v/>
      </c>
      <c r="M821" s="34" t="str">
        <f t="shared" si="97"/>
        <v/>
      </c>
      <c r="N821" s="35"/>
      <c r="P821" s="36">
        <v>41150</v>
      </c>
      <c r="Q821" s="28" t="s">
        <v>424</v>
      </c>
      <c r="R821" s="31">
        <v>1713</v>
      </c>
      <c r="S821" s="37">
        <v>12.7</v>
      </c>
      <c r="T821" s="33">
        <v>1.3</v>
      </c>
      <c r="U821" s="28">
        <v>9.1999999999999993</v>
      </c>
      <c r="V821" s="28" t="s">
        <v>113</v>
      </c>
      <c r="W821" s="28">
        <v>1</v>
      </c>
      <c r="X821" s="31">
        <f t="shared" si="98"/>
        <v>13.726392282644403</v>
      </c>
      <c r="Y821" s="34">
        <f t="shared" si="102"/>
        <v>7.9267991170771523</v>
      </c>
      <c r="AB821" s="36">
        <v>42279</v>
      </c>
      <c r="AC821" s="28" t="s">
        <v>490</v>
      </c>
      <c r="AD821" s="29">
        <v>1713</v>
      </c>
      <c r="AE821" s="38">
        <v>18</v>
      </c>
      <c r="AF821" s="39">
        <v>1.3</v>
      </c>
      <c r="AG821" s="28">
        <v>12.6</v>
      </c>
      <c r="AH821" s="28" t="s">
        <v>60</v>
      </c>
      <c r="AI821" s="28">
        <v>1</v>
      </c>
      <c r="AJ821" s="31">
        <f t="shared" si="99"/>
        <v>37.763887255920018</v>
      </c>
      <c r="AK821" s="34">
        <f t="shared" si="100"/>
        <v>19.561493212578384</v>
      </c>
      <c r="AN821" s="28">
        <v>1713</v>
      </c>
      <c r="AO821" s="36">
        <v>42634</v>
      </c>
      <c r="AP821" s="28" t="s">
        <v>63</v>
      </c>
      <c r="AR821" s="39"/>
      <c r="AS821" s="28" t="s">
        <v>64</v>
      </c>
      <c r="AU821" s="28">
        <v>0</v>
      </c>
      <c r="AV821" s="31" t="str">
        <f t="shared" si="103"/>
        <v/>
      </c>
      <c r="AW821" s="34" t="str">
        <f t="shared" si="101"/>
        <v/>
      </c>
      <c r="AX821" s="28" t="s">
        <v>159</v>
      </c>
      <c r="BB821" s="40">
        <v>16.951513496225992</v>
      </c>
      <c r="BC821" s="40">
        <v>1.109756081437326</v>
      </c>
      <c r="BD821" s="28">
        <v>0</v>
      </c>
      <c r="BE821" s="28">
        <v>75.728999999999999</v>
      </c>
      <c r="BF821" s="28">
        <v>45.576999999999998</v>
      </c>
      <c r="BG821" s="28">
        <v>14.194000000000001</v>
      </c>
      <c r="BH821" s="28" t="s">
        <v>83</v>
      </c>
      <c r="BI821" s="28" t="s">
        <v>84</v>
      </c>
      <c r="BJ821" s="41">
        <v>0.38100000000000017</v>
      </c>
    </row>
    <row r="822" spans="1:62" s="28" customFormat="1" ht="15" customHeight="1" x14ac:dyDescent="0.25">
      <c r="A822" s="28" t="s">
        <v>57</v>
      </c>
      <c r="B822" s="29" t="s">
        <v>382</v>
      </c>
      <c r="C822" s="29">
        <v>14</v>
      </c>
      <c r="G822" s="32"/>
      <c r="K822" s="31"/>
      <c r="L822" s="31" t="str">
        <f t="shared" si="96"/>
        <v/>
      </c>
      <c r="M822" s="34" t="str">
        <f t="shared" si="97"/>
        <v/>
      </c>
      <c r="S822" s="37"/>
      <c r="X822" s="31" t="str">
        <f t="shared" si="98"/>
        <v/>
      </c>
      <c r="Y822" s="34" t="str">
        <f t="shared" si="102"/>
        <v/>
      </c>
      <c r="AB822" s="36">
        <v>42279</v>
      </c>
      <c r="AC822" s="28" t="s">
        <v>490</v>
      </c>
      <c r="AD822" s="29">
        <v>3651</v>
      </c>
      <c r="AE822" s="38">
        <v>10.4</v>
      </c>
      <c r="AF822" s="39">
        <v>1.3</v>
      </c>
      <c r="AG822" s="28">
        <v>7.6</v>
      </c>
      <c r="AH822" s="28" t="s">
        <v>515</v>
      </c>
      <c r="AI822" s="28">
        <v>1</v>
      </c>
      <c r="AJ822" s="31">
        <f t="shared" si="99"/>
        <v>12.373943302656</v>
      </c>
      <c r="AK822" s="34">
        <f t="shared" si="100"/>
        <v>4.7245730013375553</v>
      </c>
      <c r="AN822" s="28">
        <v>3651</v>
      </c>
      <c r="AO822" s="36">
        <v>42634</v>
      </c>
      <c r="AP822" s="28" t="s">
        <v>63</v>
      </c>
      <c r="AR822" s="39"/>
      <c r="AS822" s="28" t="s">
        <v>64</v>
      </c>
      <c r="AU822" s="28">
        <v>0</v>
      </c>
      <c r="AV822" s="31" t="str">
        <f t="shared" si="103"/>
        <v/>
      </c>
      <c r="AW822" s="34" t="str">
        <f t="shared" si="101"/>
        <v/>
      </c>
      <c r="AX822" s="28" t="s">
        <v>159</v>
      </c>
      <c r="BB822" s="40">
        <v>1.0192895336786194</v>
      </c>
      <c r="BC822" s="40">
        <v>4.2417912785765113</v>
      </c>
      <c r="BD822" s="28">
        <v>0</v>
      </c>
      <c r="BE822" s="28">
        <v>60.54</v>
      </c>
      <c r="BF822" s="28">
        <v>48.375999999999998</v>
      </c>
      <c r="BG822" s="28">
        <v>9.77</v>
      </c>
      <c r="BH822" s="28" t="s">
        <v>392</v>
      </c>
      <c r="BI822" s="28" t="s">
        <v>393</v>
      </c>
      <c r="BJ822" s="41">
        <v>0.62</v>
      </c>
    </row>
    <row r="823" spans="1:62" s="28" customFormat="1" ht="15" customHeight="1" x14ac:dyDescent="0.25">
      <c r="A823" s="28" t="s">
        <v>57</v>
      </c>
      <c r="B823" s="29" t="s">
        <v>382</v>
      </c>
      <c r="C823" s="29">
        <v>14</v>
      </c>
      <c r="G823" s="32"/>
      <c r="K823" s="31"/>
      <c r="L823" s="31" t="str">
        <f t="shared" si="96"/>
        <v/>
      </c>
      <c r="M823" s="34" t="str">
        <f t="shared" si="97"/>
        <v/>
      </c>
      <c r="S823" s="37"/>
      <c r="X823" s="31" t="str">
        <f t="shared" si="98"/>
        <v/>
      </c>
      <c r="Y823" s="34" t="str">
        <f t="shared" si="102"/>
        <v/>
      </c>
      <c r="AB823" s="36">
        <v>42279</v>
      </c>
      <c r="AC823" s="28" t="s">
        <v>490</v>
      </c>
      <c r="AD823" s="29">
        <v>3652</v>
      </c>
      <c r="AE823" s="38">
        <v>12.5</v>
      </c>
      <c r="AF823" s="39">
        <v>1.3</v>
      </c>
      <c r="AG823" s="28">
        <v>8.8000000000000007</v>
      </c>
      <c r="AH823" s="28" t="s">
        <v>499</v>
      </c>
      <c r="AI823" s="28">
        <v>1</v>
      </c>
      <c r="AJ823" s="31">
        <f t="shared" si="99"/>
        <v>13.8543755625</v>
      </c>
      <c r="AK823" s="34">
        <f t="shared" si="100"/>
        <v>7.6075208051914514</v>
      </c>
      <c r="AL823" s="28" t="s">
        <v>516</v>
      </c>
      <c r="AN823" s="28">
        <v>3652</v>
      </c>
      <c r="AO823" s="36">
        <v>42634</v>
      </c>
      <c r="AP823" s="28" t="s">
        <v>63</v>
      </c>
      <c r="AQ823" s="28">
        <v>13.5</v>
      </c>
      <c r="AR823" s="39">
        <v>1.3</v>
      </c>
      <c r="AS823" s="28">
        <v>9.4</v>
      </c>
      <c r="AT823" s="28" t="s">
        <v>499</v>
      </c>
      <c r="AU823" s="28">
        <v>1</v>
      </c>
      <c r="AV823" s="31">
        <f t="shared" si="103"/>
        <v>17.261544359925001</v>
      </c>
      <c r="AW823" s="34">
        <f t="shared" si="101"/>
        <v>9.2856150527302415</v>
      </c>
      <c r="BB823" s="40">
        <v>7.5867167564722244</v>
      </c>
      <c r="BC823" s="40">
        <v>7.3128641457336414</v>
      </c>
      <c r="BD823" s="28">
        <v>21.646999999999998</v>
      </c>
      <c r="BE823" s="28">
        <v>64.555999999999997</v>
      </c>
      <c r="BF823" s="28">
        <v>52.38</v>
      </c>
      <c r="BG823" s="28">
        <v>11.57</v>
      </c>
      <c r="BH823" s="28" t="s">
        <v>76</v>
      </c>
      <c r="BI823" s="28" t="s">
        <v>414</v>
      </c>
      <c r="BJ823" s="41">
        <v>0.41499999999999998</v>
      </c>
    </row>
    <row r="824" spans="1:62" s="28" customFormat="1" ht="15" customHeight="1" x14ac:dyDescent="0.25">
      <c r="A824" s="28" t="s">
        <v>57</v>
      </c>
      <c r="B824" s="29" t="s">
        <v>382</v>
      </c>
      <c r="C824" s="29">
        <v>14</v>
      </c>
      <c r="G824" s="32"/>
      <c r="K824" s="31"/>
      <c r="L824" s="31" t="str">
        <f t="shared" si="96"/>
        <v/>
      </c>
      <c r="M824" s="34" t="str">
        <f t="shared" si="97"/>
        <v/>
      </c>
      <c r="S824" s="37"/>
      <c r="X824" s="31" t="str">
        <f t="shared" si="98"/>
        <v/>
      </c>
      <c r="Y824" s="34" t="str">
        <f t="shared" si="102"/>
        <v/>
      </c>
      <c r="AB824" s="36">
        <v>42279</v>
      </c>
      <c r="AC824" s="28" t="s">
        <v>490</v>
      </c>
      <c r="AD824" s="29">
        <v>3653</v>
      </c>
      <c r="AE824" s="38">
        <v>14.1</v>
      </c>
      <c r="AF824" s="39">
        <v>1.3</v>
      </c>
      <c r="AG824" s="28">
        <v>7.9</v>
      </c>
      <c r="AH824" s="28" t="s">
        <v>517</v>
      </c>
      <c r="AI824" s="28">
        <v>1</v>
      </c>
      <c r="AJ824" s="31">
        <f t="shared" si="99"/>
        <v>11.439913290209999</v>
      </c>
      <c r="AK824" s="34">
        <f t="shared" si="100"/>
        <v>10.392588148867096</v>
      </c>
      <c r="AL824" s="28" t="s">
        <v>518</v>
      </c>
      <c r="AN824" s="28">
        <v>3653</v>
      </c>
      <c r="AO824" s="36">
        <v>42634</v>
      </c>
      <c r="AP824" s="28" t="s">
        <v>63</v>
      </c>
      <c r="AQ824" s="28">
        <v>14.2</v>
      </c>
      <c r="AR824" s="39">
        <v>1.3</v>
      </c>
      <c r="AS824" s="28">
        <v>8</v>
      </c>
      <c r="AT824" s="28" t="s">
        <v>517</v>
      </c>
      <c r="AU824" s="28">
        <v>1</v>
      </c>
      <c r="AV824" s="31">
        <f t="shared" si="103"/>
        <v>11.749627324799997</v>
      </c>
      <c r="AW824" s="34">
        <f t="shared" si="101"/>
        <v>10.584565310487051</v>
      </c>
      <c r="BB824" s="40">
        <v>-0.44371888221118194</v>
      </c>
      <c r="BC824" s="40">
        <v>14.192951281258701</v>
      </c>
      <c r="BD824" s="28">
        <v>14.077</v>
      </c>
      <c r="BE824" s="28">
        <v>58.177</v>
      </c>
      <c r="BF824" s="28">
        <v>57.234000000000002</v>
      </c>
      <c r="BG824" s="28">
        <v>10.4</v>
      </c>
      <c r="BH824" s="28" t="s">
        <v>284</v>
      </c>
      <c r="BI824" s="28" t="s">
        <v>285</v>
      </c>
      <c r="BJ824" s="41">
        <v>0.3</v>
      </c>
    </row>
    <row r="825" spans="1:62" s="28" customFormat="1" ht="15" customHeight="1" x14ac:dyDescent="0.25">
      <c r="A825" s="28" t="s">
        <v>57</v>
      </c>
      <c r="B825" s="29" t="s">
        <v>382</v>
      </c>
      <c r="C825" s="29">
        <v>14</v>
      </c>
      <c r="G825" s="32"/>
      <c r="K825" s="31"/>
      <c r="L825" s="31" t="str">
        <f t="shared" si="96"/>
        <v/>
      </c>
      <c r="M825" s="34" t="str">
        <f t="shared" si="97"/>
        <v/>
      </c>
      <c r="S825" s="37"/>
      <c r="X825" s="31" t="str">
        <f t="shared" si="98"/>
        <v/>
      </c>
      <c r="Y825" s="34" t="str">
        <f t="shared" si="102"/>
        <v/>
      </c>
      <c r="AB825" s="36">
        <v>42279</v>
      </c>
      <c r="AC825" s="28" t="s">
        <v>490</v>
      </c>
      <c r="AD825" s="29">
        <v>3654</v>
      </c>
      <c r="AE825" s="38">
        <v>19</v>
      </c>
      <c r="AF825" s="39">
        <v>1.3</v>
      </c>
      <c r="AG825" s="28">
        <v>8.1</v>
      </c>
      <c r="AH825" s="28" t="s">
        <v>517</v>
      </c>
      <c r="AI825" s="28">
        <v>1</v>
      </c>
      <c r="AJ825" s="31">
        <f t="shared" si="99"/>
        <v>21.298530338999996</v>
      </c>
      <c r="AK825" s="34">
        <f t="shared" si="100"/>
        <v>22.501840478158798</v>
      </c>
      <c r="AL825" s="28" t="s">
        <v>519</v>
      </c>
      <c r="AN825" s="28">
        <v>3654</v>
      </c>
      <c r="AO825" s="36">
        <v>42634</v>
      </c>
      <c r="AP825" s="28" t="s">
        <v>63</v>
      </c>
      <c r="AQ825" s="28">
        <v>19.100000000000001</v>
      </c>
      <c r="AR825" s="39">
        <v>1.3</v>
      </c>
      <c r="AS825" s="28">
        <v>8.1</v>
      </c>
      <c r="AT825" s="28" t="s">
        <v>517</v>
      </c>
      <c r="AU825" s="28">
        <v>1</v>
      </c>
      <c r="AV825" s="31">
        <f t="shared" si="103"/>
        <v>21.523315382189999</v>
      </c>
      <c r="AW825" s="34">
        <f t="shared" si="101"/>
        <v>22.809860867250737</v>
      </c>
      <c r="BB825" s="40">
        <v>-0.20854854620907262</v>
      </c>
      <c r="BC825" s="40">
        <v>14.302948698423471</v>
      </c>
      <c r="BD825" s="28">
        <v>14.428000000000001</v>
      </c>
      <c r="BE825" s="28">
        <v>58.430999999999997</v>
      </c>
      <c r="BF825" s="28">
        <v>57.448</v>
      </c>
      <c r="BG825" s="28">
        <v>10.452999999999999</v>
      </c>
      <c r="BH825" s="28" t="s">
        <v>284</v>
      </c>
      <c r="BI825" s="28" t="s">
        <v>285</v>
      </c>
      <c r="BJ825" s="41">
        <v>0.3</v>
      </c>
    </row>
    <row r="826" spans="1:62" s="28" customFormat="1" ht="15" customHeight="1" x14ac:dyDescent="0.25">
      <c r="A826" s="28" t="s">
        <v>57</v>
      </c>
      <c r="B826" s="29" t="s">
        <v>382</v>
      </c>
      <c r="C826" s="29">
        <v>14</v>
      </c>
      <c r="G826" s="32"/>
      <c r="K826" s="31"/>
      <c r="L826" s="31" t="str">
        <f t="shared" si="96"/>
        <v/>
      </c>
      <c r="M826" s="34" t="str">
        <f t="shared" si="97"/>
        <v/>
      </c>
      <c r="S826" s="37"/>
      <c r="X826" s="31" t="str">
        <f t="shared" si="98"/>
        <v/>
      </c>
      <c r="Y826" s="34" t="str">
        <f t="shared" si="102"/>
        <v/>
      </c>
      <c r="AB826" s="36">
        <v>42279</v>
      </c>
      <c r="AC826" s="28" t="s">
        <v>490</v>
      </c>
      <c r="AD826" s="29">
        <v>3655</v>
      </c>
      <c r="AE826" s="38">
        <v>14.2</v>
      </c>
      <c r="AF826" s="39">
        <v>1.3</v>
      </c>
      <c r="AG826" s="28">
        <v>10.1</v>
      </c>
      <c r="AH826" s="28" t="s">
        <v>115</v>
      </c>
      <c r="AI826" s="28">
        <v>1</v>
      </c>
      <c r="AJ826" s="31">
        <f t="shared" si="99"/>
        <v>13.020871725635999</v>
      </c>
      <c r="AK826" s="34">
        <f t="shared" si="100"/>
        <v>10.584565310487051</v>
      </c>
      <c r="AN826" s="28">
        <v>3655</v>
      </c>
      <c r="AO826" s="36">
        <v>42634</v>
      </c>
      <c r="AP826" s="28" t="s">
        <v>63</v>
      </c>
      <c r="AR826" s="39"/>
      <c r="AS826" s="28" t="s">
        <v>64</v>
      </c>
      <c r="AU826" s="28">
        <v>0</v>
      </c>
      <c r="AV826" s="31" t="str">
        <f t="shared" si="103"/>
        <v/>
      </c>
      <c r="AW826" s="34" t="str">
        <f t="shared" si="101"/>
        <v/>
      </c>
      <c r="AX826" s="28" t="s">
        <v>159</v>
      </c>
      <c r="BB826" s="40">
        <v>16.207296694843727</v>
      </c>
      <c r="BC826" s="40">
        <v>1.1062761804100811</v>
      </c>
      <c r="BD826" s="28">
        <v>0</v>
      </c>
      <c r="BE826" s="28">
        <v>75.093999999999994</v>
      </c>
      <c r="BF826" s="28">
        <v>46.213999999999999</v>
      </c>
      <c r="BG826" s="28">
        <v>15.585000000000001</v>
      </c>
      <c r="BH826" s="28" t="s">
        <v>83</v>
      </c>
      <c r="BI826" s="28" t="s">
        <v>138</v>
      </c>
      <c r="BJ826" s="41">
        <v>0.26333333333333336</v>
      </c>
    </row>
    <row r="827" spans="1:62" s="28" customFormat="1" ht="15" customHeight="1" x14ac:dyDescent="0.25">
      <c r="A827" s="28" t="s">
        <v>57</v>
      </c>
      <c r="B827" s="29" t="s">
        <v>382</v>
      </c>
      <c r="C827" s="29">
        <v>14</v>
      </c>
      <c r="G827" s="32"/>
      <c r="K827" s="31"/>
      <c r="L827" s="31" t="str">
        <f t="shared" si="96"/>
        <v/>
      </c>
      <c r="M827" s="34" t="str">
        <f t="shared" si="97"/>
        <v/>
      </c>
      <c r="S827" s="37"/>
      <c r="X827" s="31" t="str">
        <f t="shared" si="98"/>
        <v/>
      </c>
      <c r="Y827" s="34" t="str">
        <f t="shared" si="102"/>
        <v/>
      </c>
      <c r="AB827" s="36">
        <v>42279</v>
      </c>
      <c r="AC827" s="28" t="s">
        <v>490</v>
      </c>
      <c r="AD827" s="29">
        <v>3656</v>
      </c>
      <c r="AE827" s="38">
        <v>13.9</v>
      </c>
      <c r="AF827" s="39">
        <v>1.3</v>
      </c>
      <c r="AG827" s="28">
        <v>7.9</v>
      </c>
      <c r="AH827" s="28" t="s">
        <v>115</v>
      </c>
      <c r="AI827" s="28">
        <v>1</v>
      </c>
      <c r="AJ827" s="31">
        <f t="shared" si="99"/>
        <v>9.7588510580910004</v>
      </c>
      <c r="AK827" s="34">
        <f t="shared" si="100"/>
        <v>10.015082881371773</v>
      </c>
      <c r="AN827" s="28">
        <v>3656</v>
      </c>
      <c r="AO827" s="36">
        <v>42634</v>
      </c>
      <c r="AP827" s="28" t="s">
        <v>63</v>
      </c>
      <c r="AQ827" s="28">
        <v>15.2</v>
      </c>
      <c r="AR827" s="39">
        <v>1.3</v>
      </c>
      <c r="AS827" s="28">
        <v>8.6</v>
      </c>
      <c r="AT827" s="28" t="s">
        <v>115</v>
      </c>
      <c r="AU827" s="28">
        <v>1</v>
      </c>
      <c r="AV827" s="31">
        <f t="shared" si="103"/>
        <v>12.703623824255999</v>
      </c>
      <c r="AW827" s="34">
        <f t="shared" si="101"/>
        <v>12.624701192878135</v>
      </c>
      <c r="BB827" s="40">
        <v>12.555285172036125</v>
      </c>
      <c r="BC827" s="40">
        <v>11.563110417239157</v>
      </c>
      <c r="BD827" s="28">
        <v>22.541</v>
      </c>
      <c r="BE827" s="28">
        <v>70.015000000000001</v>
      </c>
      <c r="BF827" s="28">
        <v>57.091999999999999</v>
      </c>
      <c r="BG827" s="28">
        <v>13.036</v>
      </c>
      <c r="BH827" s="28" t="s">
        <v>83</v>
      </c>
      <c r="BI827" s="28" t="s">
        <v>138</v>
      </c>
      <c r="BJ827" s="41">
        <v>0.26333333333333336</v>
      </c>
    </row>
    <row r="828" spans="1:62" s="28" customFormat="1" ht="15" customHeight="1" x14ac:dyDescent="0.25">
      <c r="A828" s="28" t="s">
        <v>57</v>
      </c>
      <c r="B828" s="29" t="s">
        <v>382</v>
      </c>
      <c r="C828" s="29">
        <v>14</v>
      </c>
      <c r="G828" s="32"/>
      <c r="K828" s="31"/>
      <c r="L828" s="31" t="str">
        <f t="shared" si="96"/>
        <v/>
      </c>
      <c r="M828" s="34" t="str">
        <f t="shared" si="97"/>
        <v/>
      </c>
      <c r="S828" s="37"/>
      <c r="X828" s="31" t="str">
        <f t="shared" si="98"/>
        <v/>
      </c>
      <c r="Y828" s="34" t="str">
        <f t="shared" si="102"/>
        <v/>
      </c>
      <c r="AB828" s="36">
        <v>42279</v>
      </c>
      <c r="AC828" s="28" t="s">
        <v>490</v>
      </c>
      <c r="AD828" s="29">
        <v>3657</v>
      </c>
      <c r="AE828" s="38">
        <v>13.4</v>
      </c>
      <c r="AF828" s="39">
        <v>1.3</v>
      </c>
      <c r="AG828" s="28">
        <v>7.3</v>
      </c>
      <c r="AH828" s="28" t="s">
        <v>115</v>
      </c>
      <c r="AI828" s="28">
        <v>1</v>
      </c>
      <c r="AJ828" s="31">
        <f t="shared" si="99"/>
        <v>8.380587306612</v>
      </c>
      <c r="AK828" s="34">
        <f t="shared" si="100"/>
        <v>9.1085163623669878</v>
      </c>
      <c r="AN828" s="28">
        <v>3657</v>
      </c>
      <c r="AO828" s="36">
        <v>42634</v>
      </c>
      <c r="AP828" s="28" t="s">
        <v>63</v>
      </c>
      <c r="AQ828" s="28">
        <v>16.7</v>
      </c>
      <c r="AR828" s="39">
        <v>1.3</v>
      </c>
      <c r="AS828" s="28">
        <v>8.9</v>
      </c>
      <c r="AT828" s="28" t="s">
        <v>115</v>
      </c>
      <c r="AU828" s="28">
        <v>1</v>
      </c>
      <c r="AV828" s="31">
        <f t="shared" si="103"/>
        <v>15.869562237429001</v>
      </c>
      <c r="AW828" s="34">
        <f t="shared" si="101"/>
        <v>16.109493106327776</v>
      </c>
      <c r="BB828" s="40">
        <v>14.085854843394282</v>
      </c>
      <c r="BC828" s="40">
        <v>13.206873524160857</v>
      </c>
      <c r="BD828" s="28">
        <v>36.819000000000003</v>
      </c>
      <c r="BE828" s="28">
        <v>71.727000000000004</v>
      </c>
      <c r="BF828" s="28">
        <v>58.622999999999998</v>
      </c>
      <c r="BG828" s="28">
        <v>13.141</v>
      </c>
      <c r="BH828" s="28" t="s">
        <v>83</v>
      </c>
      <c r="BI828" s="28" t="s">
        <v>138</v>
      </c>
      <c r="BJ828" s="41">
        <v>0.26333333333333336</v>
      </c>
    </row>
    <row r="829" spans="1:62" s="28" customFormat="1" ht="15" customHeight="1" x14ac:dyDescent="0.25">
      <c r="A829" s="28" t="s">
        <v>57</v>
      </c>
      <c r="B829" s="29" t="s">
        <v>382</v>
      </c>
      <c r="C829" s="29">
        <v>14</v>
      </c>
      <c r="G829" s="32"/>
      <c r="K829" s="31"/>
      <c r="L829" s="31" t="str">
        <f t="shared" si="96"/>
        <v/>
      </c>
      <c r="M829" s="34" t="str">
        <f t="shared" si="97"/>
        <v/>
      </c>
      <c r="S829" s="37"/>
      <c r="X829" s="31" t="str">
        <f t="shared" si="98"/>
        <v/>
      </c>
      <c r="Y829" s="34" t="str">
        <f t="shared" si="102"/>
        <v/>
      </c>
      <c r="AB829" s="36">
        <v>42279</v>
      </c>
      <c r="AC829" s="28" t="s">
        <v>490</v>
      </c>
      <c r="AD829" s="29">
        <v>3658</v>
      </c>
      <c r="AE829" s="38">
        <v>11.1</v>
      </c>
      <c r="AF829" s="39">
        <v>1.3</v>
      </c>
      <c r="AG829" s="28">
        <v>10.8</v>
      </c>
      <c r="AH829" s="28" t="s">
        <v>115</v>
      </c>
      <c r="AI829" s="28">
        <v>1</v>
      </c>
      <c r="AJ829" s="31">
        <f t="shared" si="99"/>
        <v>8.5076910607320002</v>
      </c>
      <c r="AK829" s="34">
        <f t="shared" si="100"/>
        <v>5.5928443129475314</v>
      </c>
      <c r="AN829" s="28">
        <v>3658</v>
      </c>
      <c r="AO829" s="36">
        <v>42634</v>
      </c>
      <c r="AP829" s="28" t="s">
        <v>63</v>
      </c>
      <c r="AQ829" s="28">
        <v>13.1</v>
      </c>
      <c r="AR829" s="39">
        <v>1.3</v>
      </c>
      <c r="AS829" s="28">
        <v>12.6</v>
      </c>
      <c r="AT829" s="28" t="s">
        <v>115</v>
      </c>
      <c r="AU829" s="28">
        <v>1</v>
      </c>
      <c r="AV829" s="31">
        <f t="shared" si="103"/>
        <v>13.824681493013998</v>
      </c>
      <c r="AW829" s="34">
        <f t="shared" si="101"/>
        <v>8.5897172999647697</v>
      </c>
      <c r="BB829" s="40">
        <v>18.22575310557044</v>
      </c>
      <c r="BC829" s="40">
        <v>13.619712069426255</v>
      </c>
      <c r="BD829" s="28">
        <v>15.407999999999999</v>
      </c>
      <c r="BE829" s="28">
        <v>76.212000000000003</v>
      </c>
      <c r="BF829" s="28">
        <v>59.179000000000002</v>
      </c>
      <c r="BG829" s="28">
        <v>14.177</v>
      </c>
      <c r="BH829" s="28" t="s">
        <v>83</v>
      </c>
      <c r="BI829" s="28" t="s">
        <v>138</v>
      </c>
      <c r="BJ829" s="41">
        <v>0.26333333333333336</v>
      </c>
    </row>
    <row r="830" spans="1:62" s="28" customFormat="1" ht="15" customHeight="1" x14ac:dyDescent="0.25">
      <c r="A830" s="28" t="s">
        <v>57</v>
      </c>
      <c r="B830" s="29" t="s">
        <v>382</v>
      </c>
      <c r="C830" s="29">
        <v>15</v>
      </c>
      <c r="D830" s="30">
        <v>40753</v>
      </c>
      <c r="E830" s="28" t="s">
        <v>383</v>
      </c>
      <c r="F830" s="31">
        <v>512</v>
      </c>
      <c r="G830" s="32">
        <v>21.1</v>
      </c>
      <c r="H830" s="33">
        <v>1.7</v>
      </c>
      <c r="I830" s="28">
        <v>17.3</v>
      </c>
      <c r="J830" s="31" t="s">
        <v>60</v>
      </c>
      <c r="K830" s="31">
        <v>1</v>
      </c>
      <c r="L830" s="31">
        <f t="shared" si="96"/>
        <v>82.26759083599822</v>
      </c>
      <c r="M830" s="34">
        <f t="shared" si="97"/>
        <v>29.521456079485549</v>
      </c>
      <c r="N830" s="35"/>
      <c r="P830" s="36">
        <v>41150</v>
      </c>
      <c r="Q830" s="28" t="s">
        <v>424</v>
      </c>
      <c r="R830" s="31">
        <v>512</v>
      </c>
      <c r="S830" s="37">
        <v>22.5</v>
      </c>
      <c r="T830" s="33">
        <v>1.7</v>
      </c>
      <c r="U830" s="28">
        <v>18.3</v>
      </c>
      <c r="V830" s="28" t="s">
        <v>203</v>
      </c>
      <c r="W830" s="28">
        <v>1</v>
      </c>
      <c r="X830" s="31">
        <f t="shared" si="98"/>
        <v>98.954122429624491</v>
      </c>
      <c r="Y830" s="34">
        <f t="shared" si="102"/>
        <v>34.865743993397203</v>
      </c>
      <c r="Z830" s="28" t="s">
        <v>520</v>
      </c>
      <c r="AB830" s="36">
        <v>42279</v>
      </c>
      <c r="AC830" s="28" t="s">
        <v>490</v>
      </c>
      <c r="AD830" s="29">
        <v>512</v>
      </c>
      <c r="AE830" s="38">
        <v>25</v>
      </c>
      <c r="AF830" s="39">
        <v>1.7</v>
      </c>
      <c r="AG830" s="28">
        <v>20.100000000000001</v>
      </c>
      <c r="AH830" s="28" t="s">
        <v>203</v>
      </c>
      <c r="AI830" s="28">
        <v>1</v>
      </c>
      <c r="AJ830" s="31">
        <f t="shared" si="99"/>
        <v>134.18187012315002</v>
      </c>
      <c r="AK830" s="34">
        <f t="shared" si="100"/>
        <v>45.804783791505741</v>
      </c>
      <c r="AN830" s="28">
        <v>512</v>
      </c>
      <c r="AO830" s="36">
        <v>42634</v>
      </c>
      <c r="AP830" s="28" t="s">
        <v>63</v>
      </c>
      <c r="AQ830" s="28">
        <v>24.9</v>
      </c>
      <c r="AR830" s="39">
        <v>1.7</v>
      </c>
      <c r="AS830" s="28">
        <v>20</v>
      </c>
      <c r="AT830" s="28" t="s">
        <v>203</v>
      </c>
      <c r="AU830" s="28">
        <v>1</v>
      </c>
      <c r="AV830" s="31">
        <f t="shared" si="103"/>
        <v>132.44832046973804</v>
      </c>
      <c r="AW830" s="34">
        <f t="shared" si="101"/>
        <v>45.3317540732764</v>
      </c>
      <c r="BB830" s="40">
        <v>1.4930805733026749</v>
      </c>
      <c r="BC830" s="40">
        <v>3.8837704831436337</v>
      </c>
      <c r="BD830" s="28">
        <v>10.683</v>
      </c>
      <c r="BE830" s="28">
        <v>80.722999999999999</v>
      </c>
      <c r="BF830" s="28">
        <v>48.234000000000002</v>
      </c>
      <c r="BG830" s="28">
        <v>16.382000000000001</v>
      </c>
      <c r="BH830" s="28" t="s">
        <v>65</v>
      </c>
      <c r="BI830" s="28" t="s">
        <v>211</v>
      </c>
      <c r="BJ830" s="41">
        <v>0.43992799999999999</v>
      </c>
    </row>
    <row r="831" spans="1:62" s="28" customFormat="1" ht="15" customHeight="1" x14ac:dyDescent="0.25">
      <c r="A831" s="28" t="s">
        <v>57</v>
      </c>
      <c r="B831" s="29" t="s">
        <v>382</v>
      </c>
      <c r="C831" s="29">
        <v>15</v>
      </c>
      <c r="D831" s="30">
        <v>40753</v>
      </c>
      <c r="E831" s="28" t="s">
        <v>383</v>
      </c>
      <c r="F831" s="31">
        <v>513</v>
      </c>
      <c r="G831" s="32">
        <v>24.1</v>
      </c>
      <c r="H831" s="33">
        <v>1.3</v>
      </c>
      <c r="I831" s="28">
        <v>16.2</v>
      </c>
      <c r="J831" s="31" t="s">
        <v>60</v>
      </c>
      <c r="K831" s="31">
        <v>1</v>
      </c>
      <c r="L831" s="31">
        <f t="shared" si="96"/>
        <v>67.391834253506985</v>
      </c>
      <c r="M831" s="34">
        <f t="shared" si="97"/>
        <v>41.655308511092201</v>
      </c>
      <c r="N831" s="35"/>
      <c r="P831" s="36">
        <v>41150</v>
      </c>
      <c r="Q831" s="28" t="s">
        <v>424</v>
      </c>
      <c r="R831" s="31">
        <v>513</v>
      </c>
      <c r="S831" s="37">
        <v>26.2</v>
      </c>
      <c r="T831" s="33">
        <v>1.3</v>
      </c>
      <c r="U831" s="28">
        <v>17.399999999999999</v>
      </c>
      <c r="V831" s="28" t="s">
        <v>60</v>
      </c>
      <c r="W831" s="28">
        <v>1</v>
      </c>
      <c r="X831" s="31">
        <f t="shared" si="98"/>
        <v>85.548029058035993</v>
      </c>
      <c r="Y831" s="34">
        <f t="shared" si="102"/>
        <v>51.718576107810229</v>
      </c>
      <c r="AB831" s="36">
        <v>42279</v>
      </c>
      <c r="AC831" s="28" t="s">
        <v>490</v>
      </c>
      <c r="AD831" s="29">
        <v>513</v>
      </c>
      <c r="AE831" s="38"/>
      <c r="AI831" s="28">
        <v>0</v>
      </c>
      <c r="AJ831" s="31" t="str">
        <f t="shared" si="99"/>
        <v/>
      </c>
      <c r="AK831" s="34" t="str">
        <f t="shared" si="100"/>
        <v/>
      </c>
      <c r="AL831" s="28" t="s">
        <v>168</v>
      </c>
      <c r="AN831" s="28">
        <v>513</v>
      </c>
      <c r="AO831" s="36">
        <v>42634</v>
      </c>
      <c r="AP831" s="28" t="s">
        <v>63</v>
      </c>
      <c r="AS831" s="28" t="s">
        <v>64</v>
      </c>
      <c r="AU831" s="28">
        <v>0</v>
      </c>
      <c r="AV831" s="31" t="str">
        <f t="shared" si="103"/>
        <v/>
      </c>
      <c r="AW831" s="34" t="str">
        <f t="shared" si="101"/>
        <v/>
      </c>
      <c r="AX831" s="28" t="s">
        <v>91</v>
      </c>
      <c r="BB831" s="40"/>
      <c r="BC831" s="40"/>
      <c r="BH831" s="28" t="s">
        <v>83</v>
      </c>
      <c r="BI831" s="28" t="s">
        <v>124</v>
      </c>
      <c r="BJ831" s="41">
        <v>0.29499999999999998</v>
      </c>
    </row>
    <row r="832" spans="1:62" s="28" customFormat="1" ht="15" customHeight="1" x14ac:dyDescent="0.25">
      <c r="A832" s="28" t="s">
        <v>57</v>
      </c>
      <c r="B832" s="29" t="s">
        <v>382</v>
      </c>
      <c r="C832" s="29">
        <v>15</v>
      </c>
      <c r="D832" s="30">
        <v>40753</v>
      </c>
      <c r="E832" s="28" t="s">
        <v>383</v>
      </c>
      <c r="F832" s="31">
        <v>514</v>
      </c>
      <c r="G832" s="32">
        <v>10.1</v>
      </c>
      <c r="H832" s="33">
        <v>1.3</v>
      </c>
      <c r="I832" s="28">
        <v>7.4</v>
      </c>
      <c r="J832" s="31" t="s">
        <v>71</v>
      </c>
      <c r="K832" s="31">
        <v>1</v>
      </c>
      <c r="L832" s="31">
        <f t="shared" si="96"/>
        <v>7.3099766971454683</v>
      </c>
      <c r="M832" s="34">
        <f t="shared" si="97"/>
        <v>4.3796416090270247</v>
      </c>
      <c r="N832" s="35"/>
      <c r="P832" s="36">
        <v>41150</v>
      </c>
      <c r="Q832" s="28" t="s">
        <v>424</v>
      </c>
      <c r="R832" s="31">
        <v>514</v>
      </c>
      <c r="S832" s="37">
        <v>12</v>
      </c>
      <c r="T832" s="33">
        <v>1.3</v>
      </c>
      <c r="U832" s="28">
        <v>8.6999999999999993</v>
      </c>
      <c r="V832" s="28" t="s">
        <v>71</v>
      </c>
      <c r="W832" s="28">
        <v>1</v>
      </c>
      <c r="X832" s="31">
        <f t="shared" si="98"/>
        <v>12.131744908665343</v>
      </c>
      <c r="Y832" s="34">
        <f t="shared" si="102"/>
        <v>6.8442464963974095</v>
      </c>
      <c r="AB832" s="36">
        <v>42279</v>
      </c>
      <c r="AC832" s="28" t="s">
        <v>490</v>
      </c>
      <c r="AD832" s="29">
        <v>514</v>
      </c>
      <c r="AE832" s="38"/>
      <c r="AI832" s="28">
        <v>0</v>
      </c>
      <c r="AJ832" s="31" t="str">
        <f t="shared" si="99"/>
        <v/>
      </c>
      <c r="AK832" s="34" t="str">
        <f t="shared" si="100"/>
        <v/>
      </c>
      <c r="AL832" s="28" t="s">
        <v>90</v>
      </c>
      <c r="AN832" s="28">
        <v>514</v>
      </c>
      <c r="AO832" s="36">
        <v>42634</v>
      </c>
      <c r="AP832" s="28" t="s">
        <v>63</v>
      </c>
      <c r="AS832" s="28" t="s">
        <v>64</v>
      </c>
      <c r="AU832" s="28">
        <v>0</v>
      </c>
      <c r="AV832" s="31" t="str">
        <f t="shared" si="103"/>
        <v/>
      </c>
      <c r="AW832" s="34" t="str">
        <f t="shared" si="101"/>
        <v/>
      </c>
      <c r="AX832" s="28" t="s">
        <v>91</v>
      </c>
      <c r="BB832" s="40"/>
      <c r="BC832" s="40"/>
      <c r="BH832" s="28" t="s">
        <v>186</v>
      </c>
      <c r="BI832" s="37" t="s">
        <v>521</v>
      </c>
      <c r="BJ832" s="41">
        <v>0.39884611290322586</v>
      </c>
    </row>
    <row r="833" spans="1:62" s="28" customFormat="1" ht="15" customHeight="1" x14ac:dyDescent="0.25">
      <c r="A833" s="28" t="s">
        <v>57</v>
      </c>
      <c r="B833" s="29" t="s">
        <v>382</v>
      </c>
      <c r="C833" s="29">
        <v>15</v>
      </c>
      <c r="D833" s="30">
        <v>40753</v>
      </c>
      <c r="E833" s="28" t="s">
        <v>383</v>
      </c>
      <c r="F833" s="31">
        <v>515</v>
      </c>
      <c r="G833" s="32">
        <v>17.600000000000001</v>
      </c>
      <c r="H833" s="33">
        <v>1.3</v>
      </c>
      <c r="I833" s="28">
        <v>13.8</v>
      </c>
      <c r="J833" s="31" t="s">
        <v>71</v>
      </c>
      <c r="K833" s="31">
        <v>1</v>
      </c>
      <c r="L833" s="31">
        <f t="shared" si="96"/>
        <v>51.89321617920001</v>
      </c>
      <c r="M833" s="34">
        <f t="shared" si="97"/>
        <v>18.455423891589707</v>
      </c>
      <c r="N833" s="35"/>
      <c r="P833" s="36">
        <v>41150</v>
      </c>
      <c r="Q833" s="28" t="s">
        <v>424</v>
      </c>
      <c r="R833" s="31">
        <v>515</v>
      </c>
      <c r="S833" s="37">
        <v>18</v>
      </c>
      <c r="T833" s="33">
        <v>1.3</v>
      </c>
      <c r="U833" s="28">
        <v>14.1</v>
      </c>
      <c r="V833" s="28" t="s">
        <v>71</v>
      </c>
      <c r="W833" s="28">
        <v>1</v>
      </c>
      <c r="X833" s="31">
        <f t="shared" si="98"/>
        <v>55.458777060000003</v>
      </c>
      <c r="Y833" s="34">
        <f t="shared" si="102"/>
        <v>19.561493212578384</v>
      </c>
      <c r="AB833" s="36">
        <v>42279</v>
      </c>
      <c r="AC833" s="28" t="s">
        <v>490</v>
      </c>
      <c r="AD833" s="29">
        <v>515</v>
      </c>
      <c r="AE833" s="38">
        <v>18</v>
      </c>
      <c r="AF833" s="39">
        <v>1.3</v>
      </c>
      <c r="AG833" s="28">
        <v>14.1</v>
      </c>
      <c r="AH833" s="28" t="s">
        <v>71</v>
      </c>
      <c r="AI833" s="28">
        <v>1</v>
      </c>
      <c r="AJ833" s="31">
        <f t="shared" si="99"/>
        <v>55.458777060000003</v>
      </c>
      <c r="AK833" s="34">
        <f t="shared" si="100"/>
        <v>19.561493212578384</v>
      </c>
      <c r="AN833" s="28">
        <v>515</v>
      </c>
      <c r="AO833" s="36">
        <v>42634</v>
      </c>
      <c r="AP833" s="28" t="s">
        <v>63</v>
      </c>
      <c r="AQ833" s="28">
        <v>17.899999999999999</v>
      </c>
      <c r="AR833" s="39">
        <v>1.3</v>
      </c>
      <c r="AS833" s="28">
        <v>14</v>
      </c>
      <c r="AT833" s="28" t="s">
        <v>71</v>
      </c>
      <c r="AU833" s="28">
        <v>1</v>
      </c>
      <c r="AV833" s="31">
        <f t="shared" si="103"/>
        <v>54.455313590999985</v>
      </c>
      <c r="AW833" s="34">
        <f t="shared" si="101"/>
        <v>19.281266852215733</v>
      </c>
      <c r="BB833" s="40">
        <v>2.544878422018833</v>
      </c>
      <c r="BC833" s="40">
        <v>5.1232466592753347</v>
      </c>
      <c r="BD833" s="28">
        <v>9.6639999999999997</v>
      </c>
      <c r="BE833" s="28">
        <v>82.412000000000006</v>
      </c>
      <c r="BF833" s="28">
        <v>49.500999999999998</v>
      </c>
      <c r="BG833" s="28">
        <v>17.788</v>
      </c>
      <c r="BH833" s="28" t="s">
        <v>76</v>
      </c>
      <c r="BI833" s="28" t="s">
        <v>296</v>
      </c>
      <c r="BJ833" s="41">
        <v>0.5</v>
      </c>
    </row>
    <row r="834" spans="1:62" s="28" customFormat="1" ht="15" customHeight="1" x14ac:dyDescent="0.25">
      <c r="A834" s="28" t="s">
        <v>57</v>
      </c>
      <c r="B834" s="29" t="s">
        <v>382</v>
      </c>
      <c r="C834" s="29">
        <v>15</v>
      </c>
      <c r="D834" s="30">
        <v>40753</v>
      </c>
      <c r="E834" s="28" t="s">
        <v>383</v>
      </c>
      <c r="F834" s="31">
        <v>516</v>
      </c>
      <c r="G834" s="32">
        <v>12.1</v>
      </c>
      <c r="H834" s="33">
        <v>1.3</v>
      </c>
      <c r="I834" s="28">
        <v>10.7</v>
      </c>
      <c r="J834" s="31" t="s">
        <v>60</v>
      </c>
      <c r="K834" s="31">
        <v>1</v>
      </c>
      <c r="L834" s="31">
        <f t="shared" ref="L834:L897" si="104">IF(K834=1,(0.0509*BJ834*G834^2*I834*0.477),"")</f>
        <v>14.073185227166997</v>
      </c>
      <c r="M834" s="34">
        <f t="shared" ref="M834:M897" si="105">IF(K834=1,(0.023*G834^2.59*0.477),"")</f>
        <v>6.9929484084409808</v>
      </c>
      <c r="N834" s="35"/>
      <c r="P834" s="36">
        <v>41150</v>
      </c>
      <c r="Q834" s="28" t="s">
        <v>424</v>
      </c>
      <c r="R834" s="31">
        <v>516</v>
      </c>
      <c r="S834" s="37">
        <v>12.2</v>
      </c>
      <c r="T834" s="33">
        <v>1.3</v>
      </c>
      <c r="U834" s="28">
        <v>10.8</v>
      </c>
      <c r="V834" s="28" t="s">
        <v>60</v>
      </c>
      <c r="W834" s="28">
        <v>1</v>
      </c>
      <c r="X834" s="31">
        <f t="shared" ref="X834:X897" si="106">IF(W834=1,(0.0509*BJ834*S834^2*U834*0.477),"")</f>
        <v>14.440469123951997</v>
      </c>
      <c r="Y834" s="34">
        <f t="shared" si="102"/>
        <v>7.1436172367601225</v>
      </c>
      <c r="AB834" s="36">
        <v>42279</v>
      </c>
      <c r="AC834" s="28" t="s">
        <v>490</v>
      </c>
      <c r="AD834" s="29">
        <v>516</v>
      </c>
      <c r="AE834" s="38">
        <v>12.1</v>
      </c>
      <c r="AF834" s="39">
        <v>1.3</v>
      </c>
      <c r="AG834" s="28">
        <v>10.7</v>
      </c>
      <c r="AH834" s="28" t="s">
        <v>60</v>
      </c>
      <c r="AI834" s="28">
        <v>1</v>
      </c>
      <c r="AJ834" s="31">
        <f t="shared" ref="AJ834:AJ897" si="107">IF(AI834=1,(0.0509*BJ834*AE834^2*AG834*0.477),"")</f>
        <v>14.073185227166997</v>
      </c>
      <c r="AK834" s="34">
        <f t="shared" ref="AK834:AK897" si="108">IF(AI834=1,(0.023*AE834^2.59*0.477),"")</f>
        <v>6.9929484084409808</v>
      </c>
      <c r="AN834" s="28">
        <v>516</v>
      </c>
      <c r="AO834" s="36">
        <v>42634</v>
      </c>
      <c r="AP834" s="28" t="s">
        <v>63</v>
      </c>
      <c r="AQ834" s="28">
        <v>12.1</v>
      </c>
      <c r="AR834" s="39">
        <v>1.3</v>
      </c>
      <c r="AS834" s="28">
        <v>10.7</v>
      </c>
      <c r="AT834" s="28" t="s">
        <v>60</v>
      </c>
      <c r="AU834" s="28">
        <v>1</v>
      </c>
      <c r="AV834" s="31">
        <f t="shared" si="103"/>
        <v>14.073185227166997</v>
      </c>
      <c r="AW834" s="34">
        <f t="shared" ref="AW834:AW897" si="109">IF(AU834=1,(0.023*AQ834^2.59*0.477),"")</f>
        <v>6.9929484084409808</v>
      </c>
      <c r="BB834" s="40">
        <v>4.5616891764124903</v>
      </c>
      <c r="BC834" s="40">
        <v>4.8874344306865254</v>
      </c>
      <c r="BD834" s="28">
        <v>5.7469999999999999</v>
      </c>
      <c r="BE834" s="28">
        <v>84.131</v>
      </c>
      <c r="BF834" s="28">
        <v>49.484999999999999</v>
      </c>
      <c r="BG834" s="28">
        <v>18.975999999999999</v>
      </c>
      <c r="BH834" s="28" t="s">
        <v>76</v>
      </c>
      <c r="BI834" s="28" t="s">
        <v>247</v>
      </c>
      <c r="BJ834" s="41">
        <v>0.37</v>
      </c>
    </row>
    <row r="835" spans="1:62" s="28" customFormat="1" ht="15" customHeight="1" x14ac:dyDescent="0.25">
      <c r="A835" s="28" t="s">
        <v>57</v>
      </c>
      <c r="B835" s="29" t="s">
        <v>382</v>
      </c>
      <c r="C835" s="29">
        <v>15</v>
      </c>
      <c r="D835" s="30">
        <v>40753</v>
      </c>
      <c r="E835" s="28" t="s">
        <v>383</v>
      </c>
      <c r="F835" s="31">
        <v>517</v>
      </c>
      <c r="G835" s="32">
        <v>12</v>
      </c>
      <c r="H835" s="33">
        <v>1.3</v>
      </c>
      <c r="I835" s="28">
        <v>8.6999999999999993</v>
      </c>
      <c r="J835" s="31" t="s">
        <v>60</v>
      </c>
      <c r="K835" s="31">
        <v>1</v>
      </c>
      <c r="L835" s="31">
        <f t="shared" si="104"/>
        <v>9.7334742527999989</v>
      </c>
      <c r="M835" s="34">
        <f t="shared" si="105"/>
        <v>6.8442464963974095</v>
      </c>
      <c r="N835" s="35"/>
      <c r="P835" s="36">
        <v>41150</v>
      </c>
      <c r="Q835" s="28" t="s">
        <v>424</v>
      </c>
      <c r="R835" s="31">
        <v>517</v>
      </c>
      <c r="S835" s="37">
        <v>12.2</v>
      </c>
      <c r="T835" s="33">
        <v>1.3</v>
      </c>
      <c r="U835" s="28">
        <v>8.8000000000000007</v>
      </c>
      <c r="V835" s="28" t="s">
        <v>60</v>
      </c>
      <c r="W835" s="28">
        <v>1</v>
      </c>
      <c r="X835" s="31">
        <f t="shared" si="106"/>
        <v>10.176266529791999</v>
      </c>
      <c r="Y835" s="34">
        <f t="shared" ref="Y835:Y898" si="110">IF(W835=1,(0.023*S835^2.59*0.477),"")</f>
        <v>7.1436172367601225</v>
      </c>
      <c r="AB835" s="36">
        <v>42279</v>
      </c>
      <c r="AC835" s="28" t="s">
        <v>490</v>
      </c>
      <c r="AD835" s="29">
        <v>517</v>
      </c>
      <c r="AE835" s="38"/>
      <c r="AI835" s="28">
        <v>0</v>
      </c>
      <c r="AJ835" s="31" t="str">
        <f t="shared" si="107"/>
        <v/>
      </c>
      <c r="AK835" s="34" t="str">
        <f t="shared" si="108"/>
        <v/>
      </c>
      <c r="AL835" s="28" t="s">
        <v>90</v>
      </c>
      <c r="AN835" s="28">
        <v>517</v>
      </c>
      <c r="AO835" s="36">
        <v>42634</v>
      </c>
      <c r="AP835" s="28" t="s">
        <v>63</v>
      </c>
      <c r="AS835" s="28" t="s">
        <v>64</v>
      </c>
      <c r="AU835" s="28">
        <v>0</v>
      </c>
      <c r="AV835" s="31" t="str">
        <f t="shared" ref="AV835:AV898" si="111">IF(AU835=1,(0.0509*BJ835*AQ835^2*AS835*0.477),"")</f>
        <v/>
      </c>
      <c r="AW835" s="34" t="str">
        <f t="shared" si="109"/>
        <v/>
      </c>
      <c r="AX835" s="28" t="s">
        <v>91</v>
      </c>
      <c r="BB835" s="40"/>
      <c r="BC835" s="40"/>
      <c r="BH835" s="28" t="s">
        <v>83</v>
      </c>
      <c r="BI835" s="37" t="s">
        <v>514</v>
      </c>
      <c r="BJ835" s="41">
        <v>0.32</v>
      </c>
    </row>
    <row r="836" spans="1:62" s="28" customFormat="1" ht="15" customHeight="1" x14ac:dyDescent="0.25">
      <c r="A836" s="28" t="s">
        <v>57</v>
      </c>
      <c r="B836" s="29" t="s">
        <v>382</v>
      </c>
      <c r="C836" s="29">
        <v>15</v>
      </c>
      <c r="D836" s="30">
        <v>40753</v>
      </c>
      <c r="E836" s="28" t="s">
        <v>383</v>
      </c>
      <c r="F836" s="31">
        <v>518</v>
      </c>
      <c r="G836" s="32">
        <v>21.7</v>
      </c>
      <c r="H836" s="33">
        <v>1.3</v>
      </c>
      <c r="I836" s="28">
        <v>14.8</v>
      </c>
      <c r="J836" s="31" t="s">
        <v>60</v>
      </c>
      <c r="K836" s="31">
        <v>1</v>
      </c>
      <c r="L836" s="31">
        <f t="shared" si="104"/>
        <v>49.915952233181997</v>
      </c>
      <c r="M836" s="34">
        <f t="shared" si="105"/>
        <v>31.745116537569647</v>
      </c>
      <c r="N836" s="35"/>
      <c r="P836" s="36">
        <v>41150</v>
      </c>
      <c r="Q836" s="28" t="s">
        <v>424</v>
      </c>
      <c r="R836" s="31">
        <v>518</v>
      </c>
      <c r="S836" s="37">
        <v>22.7</v>
      </c>
      <c r="T836" s="33">
        <v>1.3</v>
      </c>
      <c r="U836" s="28">
        <v>15.4</v>
      </c>
      <c r="V836" s="28" t="s">
        <v>60</v>
      </c>
      <c r="W836" s="28">
        <v>1</v>
      </c>
      <c r="X836" s="31">
        <f t="shared" si="106"/>
        <v>56.83693009787099</v>
      </c>
      <c r="Y836" s="34">
        <f t="shared" si="110"/>
        <v>35.674113127404851</v>
      </c>
      <c r="AB836" s="36">
        <v>42279</v>
      </c>
      <c r="AC836" s="28" t="s">
        <v>490</v>
      </c>
      <c r="AD836" s="29">
        <v>518</v>
      </c>
      <c r="AE836" s="38"/>
      <c r="AI836" s="28">
        <v>0</v>
      </c>
      <c r="AJ836" s="31" t="str">
        <f t="shared" si="107"/>
        <v/>
      </c>
      <c r="AK836" s="34" t="str">
        <f t="shared" si="108"/>
        <v/>
      </c>
      <c r="AL836" s="28" t="s">
        <v>90</v>
      </c>
      <c r="AN836" s="28">
        <v>518</v>
      </c>
      <c r="AO836" s="36">
        <v>42634</v>
      </c>
      <c r="AP836" s="28" t="s">
        <v>63</v>
      </c>
      <c r="AS836" s="28" t="s">
        <v>64</v>
      </c>
      <c r="AU836" s="28">
        <v>0</v>
      </c>
      <c r="AV836" s="31" t="str">
        <f t="shared" si="111"/>
        <v/>
      </c>
      <c r="AW836" s="34" t="str">
        <f t="shared" si="109"/>
        <v/>
      </c>
      <c r="AX836" s="28" t="s">
        <v>159</v>
      </c>
      <c r="BB836" s="40"/>
      <c r="BC836" s="40"/>
      <c r="BD836" s="28">
        <v>0</v>
      </c>
      <c r="BE836" s="28">
        <v>85.838999999999999</v>
      </c>
      <c r="BF836" s="28">
        <v>46.140999999999998</v>
      </c>
      <c r="BG836" s="28">
        <v>20.795000000000002</v>
      </c>
      <c r="BH836" s="28" t="s">
        <v>83</v>
      </c>
      <c r="BI836" s="28" t="s">
        <v>124</v>
      </c>
      <c r="BJ836" s="41">
        <v>0.29499999999999998</v>
      </c>
    </row>
    <row r="837" spans="1:62" s="28" customFormat="1" ht="15" customHeight="1" x14ac:dyDescent="0.25">
      <c r="A837" s="28" t="s">
        <v>57</v>
      </c>
      <c r="B837" s="29" t="s">
        <v>382</v>
      </c>
      <c r="C837" s="29">
        <v>15</v>
      </c>
      <c r="D837" s="30">
        <v>40753</v>
      </c>
      <c r="E837" s="28" t="s">
        <v>383</v>
      </c>
      <c r="F837" s="31">
        <v>519</v>
      </c>
      <c r="G837" s="32">
        <v>19.3</v>
      </c>
      <c r="H837" s="33">
        <v>1.3</v>
      </c>
      <c r="I837" s="28">
        <v>13.4</v>
      </c>
      <c r="J837" s="31" t="s">
        <v>60</v>
      </c>
      <c r="K837" s="31">
        <v>1</v>
      </c>
      <c r="L837" s="31">
        <f t="shared" si="104"/>
        <v>35.750127394521002</v>
      </c>
      <c r="M837" s="34">
        <f t="shared" si="105"/>
        <v>23.433634151630429</v>
      </c>
      <c r="N837" s="35"/>
      <c r="P837" s="36">
        <v>41150</v>
      </c>
      <c r="Q837" s="28" t="s">
        <v>424</v>
      </c>
      <c r="R837" s="31">
        <v>519</v>
      </c>
      <c r="S837" s="37">
        <v>20.2</v>
      </c>
      <c r="T837" s="33">
        <v>1.3</v>
      </c>
      <c r="U837" s="28">
        <v>13.9</v>
      </c>
      <c r="V837" s="28" t="s">
        <v>60</v>
      </c>
      <c r="W837" s="28">
        <v>1</v>
      </c>
      <c r="X837" s="31">
        <f t="shared" si="106"/>
        <v>40.623348307985999</v>
      </c>
      <c r="Y837" s="34">
        <f t="shared" si="110"/>
        <v>26.369765147256405</v>
      </c>
      <c r="AB837" s="36">
        <v>42279</v>
      </c>
      <c r="AC837" s="28" t="s">
        <v>490</v>
      </c>
      <c r="AD837" s="29">
        <v>519</v>
      </c>
      <c r="AE837" s="38"/>
      <c r="AI837" s="28">
        <v>0</v>
      </c>
      <c r="AJ837" s="31" t="str">
        <f t="shared" si="107"/>
        <v/>
      </c>
      <c r="AK837" s="34" t="str">
        <f t="shared" si="108"/>
        <v/>
      </c>
      <c r="AL837" s="28" t="s">
        <v>90</v>
      </c>
      <c r="AN837" s="28">
        <v>519</v>
      </c>
      <c r="AO837" s="36">
        <v>42634</v>
      </c>
      <c r="AP837" s="28" t="s">
        <v>63</v>
      </c>
      <c r="AS837" s="28" t="s">
        <v>64</v>
      </c>
      <c r="AU837" s="28">
        <v>0</v>
      </c>
      <c r="AV837" s="31" t="str">
        <f t="shared" si="111"/>
        <v/>
      </c>
      <c r="AW837" s="34" t="str">
        <f t="shared" si="109"/>
        <v/>
      </c>
      <c r="AX837" s="28" t="s">
        <v>91</v>
      </c>
      <c r="BB837" s="40"/>
      <c r="BC837" s="40"/>
      <c r="BH837" s="28" t="s">
        <v>83</v>
      </c>
      <c r="BI837" s="28" t="s">
        <v>124</v>
      </c>
      <c r="BJ837" s="41">
        <v>0.29499999999999998</v>
      </c>
    </row>
    <row r="838" spans="1:62" s="28" customFormat="1" ht="15" customHeight="1" x14ac:dyDescent="0.25">
      <c r="A838" s="28" t="s">
        <v>57</v>
      </c>
      <c r="B838" s="29" t="s">
        <v>382</v>
      </c>
      <c r="C838" s="29">
        <v>15</v>
      </c>
      <c r="D838" s="30">
        <v>40753</v>
      </c>
      <c r="E838" s="28" t="s">
        <v>383</v>
      </c>
      <c r="F838" s="31">
        <v>520</v>
      </c>
      <c r="G838" s="32">
        <v>14.2</v>
      </c>
      <c r="H838" s="33">
        <v>1.3</v>
      </c>
      <c r="I838" s="28">
        <v>10.1</v>
      </c>
      <c r="J838" s="31" t="s">
        <v>60</v>
      </c>
      <c r="K838" s="31">
        <v>1</v>
      </c>
      <c r="L838" s="31">
        <f t="shared" si="104"/>
        <v>36.095834277396001</v>
      </c>
      <c r="M838" s="34">
        <f t="shared" si="105"/>
        <v>10.584565310487051</v>
      </c>
      <c r="N838" s="35"/>
      <c r="P838" s="36">
        <v>41150</v>
      </c>
      <c r="Q838" s="28" t="s">
        <v>424</v>
      </c>
      <c r="R838" s="31">
        <v>520</v>
      </c>
      <c r="S838" s="37">
        <v>14.2</v>
      </c>
      <c r="T838" s="33">
        <v>1.3</v>
      </c>
      <c r="U838" s="28">
        <v>10.1</v>
      </c>
      <c r="V838" s="28" t="s">
        <v>60</v>
      </c>
      <c r="W838" s="28">
        <v>1</v>
      </c>
      <c r="X838" s="31">
        <f t="shared" si="106"/>
        <v>36.095834277396001</v>
      </c>
      <c r="Y838" s="34">
        <f t="shared" si="110"/>
        <v>10.584565310487051</v>
      </c>
      <c r="AB838" s="36">
        <v>42279</v>
      </c>
      <c r="AC838" s="28" t="s">
        <v>490</v>
      </c>
      <c r="AD838" s="29">
        <v>520</v>
      </c>
      <c r="AE838" s="38"/>
      <c r="AI838" s="28">
        <v>0</v>
      </c>
      <c r="AJ838" s="31" t="str">
        <f t="shared" si="107"/>
        <v/>
      </c>
      <c r="AK838" s="34" t="str">
        <f t="shared" si="108"/>
        <v/>
      </c>
      <c r="AL838" s="28" t="s">
        <v>90</v>
      </c>
      <c r="AN838" s="28">
        <v>520</v>
      </c>
      <c r="AO838" s="36">
        <v>42634</v>
      </c>
      <c r="AP838" s="28" t="s">
        <v>63</v>
      </c>
      <c r="AS838" s="28" t="s">
        <v>64</v>
      </c>
      <c r="AU838" s="28">
        <v>0</v>
      </c>
      <c r="AV838" s="31" t="str">
        <f t="shared" si="111"/>
        <v/>
      </c>
      <c r="AW838" s="34" t="str">
        <f t="shared" si="109"/>
        <v/>
      </c>
      <c r="AX838" s="28" t="s">
        <v>159</v>
      </c>
      <c r="BB838" s="40"/>
      <c r="BC838" s="40"/>
      <c r="BD838" s="28">
        <v>0</v>
      </c>
      <c r="BE838" s="28">
        <v>88.733000000000004</v>
      </c>
      <c r="BF838" s="28">
        <v>49.396000000000001</v>
      </c>
      <c r="BG838" s="28">
        <v>21.416</v>
      </c>
      <c r="BH838" s="28" t="s">
        <v>74</v>
      </c>
      <c r="BI838" s="37" t="s">
        <v>447</v>
      </c>
      <c r="BJ838" s="41">
        <v>0.73</v>
      </c>
    </row>
    <row r="839" spans="1:62" s="28" customFormat="1" ht="15" customHeight="1" x14ac:dyDescent="0.25">
      <c r="A839" s="28" t="s">
        <v>57</v>
      </c>
      <c r="B839" s="29" t="s">
        <v>382</v>
      </c>
      <c r="C839" s="29">
        <v>15</v>
      </c>
      <c r="D839" s="30">
        <v>40753</v>
      </c>
      <c r="E839" s="28" t="s">
        <v>383</v>
      </c>
      <c r="F839" s="31">
        <v>521</v>
      </c>
      <c r="G839" s="32">
        <v>15.8</v>
      </c>
      <c r="H839" s="33">
        <v>1.3</v>
      </c>
      <c r="I839" s="28">
        <v>6.2</v>
      </c>
      <c r="J839" s="31" t="s">
        <v>60</v>
      </c>
      <c r="K839" s="31">
        <v>1</v>
      </c>
      <c r="L839" s="31">
        <f t="shared" si="104"/>
        <v>22.148671941414552</v>
      </c>
      <c r="M839" s="34">
        <f t="shared" si="105"/>
        <v>13.956228464575945</v>
      </c>
      <c r="N839" s="35"/>
      <c r="P839" s="36">
        <v>41150</v>
      </c>
      <c r="Q839" s="28" t="s">
        <v>424</v>
      </c>
      <c r="R839" s="31">
        <v>521</v>
      </c>
      <c r="S839" s="37">
        <v>15.8</v>
      </c>
      <c r="T839" s="33">
        <v>1.3</v>
      </c>
      <c r="U839" s="28">
        <v>6.2</v>
      </c>
      <c r="V839" s="28" t="s">
        <v>60</v>
      </c>
      <c r="W839" s="28">
        <v>1</v>
      </c>
      <c r="X839" s="31">
        <f t="shared" si="106"/>
        <v>22.148671941414552</v>
      </c>
      <c r="Y839" s="34">
        <f t="shared" si="110"/>
        <v>13.956228464575945</v>
      </c>
      <c r="Z839" s="28" t="s">
        <v>522</v>
      </c>
      <c r="AB839" s="36">
        <v>42279</v>
      </c>
      <c r="AC839" s="28" t="s">
        <v>490</v>
      </c>
      <c r="AD839" s="29">
        <v>521</v>
      </c>
      <c r="AE839" s="38">
        <v>15.1</v>
      </c>
      <c r="AF839" s="39">
        <v>1.3</v>
      </c>
      <c r="AG839" s="28">
        <v>5.9</v>
      </c>
      <c r="AH839" s="28" t="s">
        <v>60</v>
      </c>
      <c r="AI839" s="28">
        <v>1</v>
      </c>
      <c r="AJ839" s="31">
        <f t="shared" si="107"/>
        <v>19.250753515536822</v>
      </c>
      <c r="AK839" s="34">
        <f t="shared" si="108"/>
        <v>12.410706597523037</v>
      </c>
      <c r="AN839" s="28">
        <v>521</v>
      </c>
      <c r="AO839" s="36">
        <v>42634</v>
      </c>
      <c r="AP839" s="28" t="s">
        <v>63</v>
      </c>
      <c r="AQ839" s="28">
        <v>15.9</v>
      </c>
      <c r="AR839" s="39">
        <v>1.3</v>
      </c>
      <c r="AS839" s="28">
        <v>6.2</v>
      </c>
      <c r="AT839" s="28" t="s">
        <v>125</v>
      </c>
      <c r="AU839" s="28">
        <v>1</v>
      </c>
      <c r="AV839" s="31">
        <f t="shared" si="111"/>
        <v>22.429922101862729</v>
      </c>
      <c r="AW839" s="34">
        <f t="shared" si="109"/>
        <v>14.186157167126886</v>
      </c>
      <c r="BB839" s="40">
        <v>8.7357540378443854</v>
      </c>
      <c r="BC839" s="40">
        <v>5.0755000000000008</v>
      </c>
      <c r="BD839" s="28">
        <v>9.2409999999999997</v>
      </c>
      <c r="BE839" s="28">
        <v>88.656999999999996</v>
      </c>
      <c r="BF839" s="28">
        <v>49.86</v>
      </c>
      <c r="BG839" s="28">
        <v>21.196999999999999</v>
      </c>
      <c r="BH839" s="28" t="s">
        <v>86</v>
      </c>
      <c r="BI839" s="28" t="s">
        <v>427</v>
      </c>
      <c r="BJ839" s="41">
        <v>0.58939393939393947</v>
      </c>
    </row>
    <row r="840" spans="1:62" s="28" customFormat="1" ht="15" customHeight="1" x14ac:dyDescent="0.25">
      <c r="A840" s="28" t="s">
        <v>57</v>
      </c>
      <c r="B840" s="29" t="s">
        <v>382</v>
      </c>
      <c r="C840" s="29">
        <v>15</v>
      </c>
      <c r="D840" s="30">
        <v>40753</v>
      </c>
      <c r="E840" s="28" t="s">
        <v>383</v>
      </c>
      <c r="F840" s="31">
        <v>522</v>
      </c>
      <c r="G840" s="32">
        <v>12.2</v>
      </c>
      <c r="H840" s="33">
        <v>1.3</v>
      </c>
      <c r="I840" s="28">
        <v>6.9</v>
      </c>
      <c r="J840" s="31" t="s">
        <v>71</v>
      </c>
      <c r="K840" s="31">
        <v>1</v>
      </c>
      <c r="L840" s="31">
        <f t="shared" si="104"/>
        <v>15.459541269335983</v>
      </c>
      <c r="M840" s="34">
        <f t="shared" si="105"/>
        <v>7.1436172367601225</v>
      </c>
      <c r="N840" s="35"/>
      <c r="P840" s="36">
        <v>41150</v>
      </c>
      <c r="Q840" s="28" t="s">
        <v>424</v>
      </c>
      <c r="R840" s="31">
        <v>522</v>
      </c>
      <c r="S840" s="37">
        <v>12.2</v>
      </c>
      <c r="T840" s="33">
        <v>1.3</v>
      </c>
      <c r="U840" s="28">
        <v>6.9</v>
      </c>
      <c r="V840" s="28" t="s">
        <v>71</v>
      </c>
      <c r="W840" s="28">
        <v>1</v>
      </c>
      <c r="X840" s="31">
        <f t="shared" si="106"/>
        <v>15.459541269335983</v>
      </c>
      <c r="Y840" s="34">
        <f t="shared" si="110"/>
        <v>7.1436172367601225</v>
      </c>
      <c r="AB840" s="36">
        <v>42279</v>
      </c>
      <c r="AC840" s="28" t="s">
        <v>490</v>
      </c>
      <c r="AD840" s="29">
        <v>522</v>
      </c>
      <c r="AE840" s="38">
        <v>12.3</v>
      </c>
      <c r="AF840" s="39">
        <v>1.3</v>
      </c>
      <c r="AG840" s="28">
        <v>7</v>
      </c>
      <c r="AH840" s="28" t="s">
        <v>71</v>
      </c>
      <c r="AI840" s="28">
        <v>1</v>
      </c>
      <c r="AJ840" s="31">
        <f t="shared" si="107"/>
        <v>15.941754388979991</v>
      </c>
      <c r="AK840" s="34">
        <f t="shared" si="108"/>
        <v>7.2962625559620715</v>
      </c>
      <c r="AN840" s="28">
        <v>522</v>
      </c>
      <c r="AO840" s="36">
        <v>42634</v>
      </c>
      <c r="AP840" s="28" t="s">
        <v>63</v>
      </c>
      <c r="AQ840" s="28">
        <v>12.3</v>
      </c>
      <c r="AR840" s="39">
        <v>1.3</v>
      </c>
      <c r="AS840" s="28">
        <v>7</v>
      </c>
      <c r="AT840" s="28" t="s">
        <v>71</v>
      </c>
      <c r="AU840" s="28">
        <v>1</v>
      </c>
      <c r="AV840" s="31">
        <f t="shared" si="111"/>
        <v>15.941754388979991</v>
      </c>
      <c r="AW840" s="34">
        <f t="shared" si="109"/>
        <v>7.2962625559620715</v>
      </c>
      <c r="BB840" s="40">
        <v>8.6508153944980659</v>
      </c>
      <c r="BC840" s="40">
        <v>8.119859213500126</v>
      </c>
      <c r="BD840" s="28">
        <v>8.5020000000000007</v>
      </c>
      <c r="BE840" s="28">
        <v>88.07</v>
      </c>
      <c r="BF840" s="28">
        <v>53.472000000000001</v>
      </c>
      <c r="BG840" s="28">
        <v>19.337</v>
      </c>
      <c r="BH840" s="28" t="s">
        <v>76</v>
      </c>
      <c r="BI840" s="28" t="s">
        <v>253</v>
      </c>
      <c r="BJ840" s="41">
        <v>0.61999999999999955</v>
      </c>
    </row>
    <row r="841" spans="1:62" s="28" customFormat="1" ht="15" customHeight="1" x14ac:dyDescent="0.25">
      <c r="A841" s="28" t="s">
        <v>57</v>
      </c>
      <c r="B841" s="29" t="s">
        <v>382</v>
      </c>
      <c r="C841" s="29">
        <v>15</v>
      </c>
      <c r="D841" s="30">
        <v>40753</v>
      </c>
      <c r="E841" s="28" t="s">
        <v>383</v>
      </c>
      <c r="F841" s="31">
        <v>523</v>
      </c>
      <c r="G841" s="32">
        <v>19.5</v>
      </c>
      <c r="H841" s="33">
        <v>1.3</v>
      </c>
      <c r="I841" s="28">
        <v>13.5</v>
      </c>
      <c r="J841" s="31" t="s">
        <v>60</v>
      </c>
      <c r="K841" s="31">
        <v>1</v>
      </c>
      <c r="L841" s="31">
        <f t="shared" si="104"/>
        <v>36.767251733062494</v>
      </c>
      <c r="M841" s="34">
        <f t="shared" si="105"/>
        <v>24.067770327888926</v>
      </c>
      <c r="N841" s="35"/>
      <c r="O841" s="32"/>
      <c r="P841" s="36">
        <v>41150</v>
      </c>
      <c r="Q841" s="28" t="s">
        <v>424</v>
      </c>
      <c r="R841" s="31">
        <v>523</v>
      </c>
      <c r="S841" s="37">
        <v>20.399999999999999</v>
      </c>
      <c r="T841" s="33">
        <v>1.3</v>
      </c>
      <c r="U841" s="28">
        <v>14</v>
      </c>
      <c r="V841" s="28" t="s">
        <v>60</v>
      </c>
      <c r="W841" s="28">
        <v>1</v>
      </c>
      <c r="X841" s="31">
        <f t="shared" si="106"/>
        <v>41.729823505439988</v>
      </c>
      <c r="Y841" s="34">
        <f t="shared" si="110"/>
        <v>27.051312951293113</v>
      </c>
      <c r="AB841" s="36">
        <v>42279</v>
      </c>
      <c r="AC841" s="28" t="s">
        <v>490</v>
      </c>
      <c r="AD841" s="29">
        <v>523</v>
      </c>
      <c r="AE841" s="38"/>
      <c r="AI841" s="28">
        <v>0</v>
      </c>
      <c r="AJ841" s="31" t="str">
        <f t="shared" si="107"/>
        <v/>
      </c>
      <c r="AK841" s="34" t="str">
        <f t="shared" si="108"/>
        <v/>
      </c>
      <c r="AL841" s="28" t="s">
        <v>90</v>
      </c>
      <c r="AN841" s="28">
        <v>523</v>
      </c>
      <c r="AO841" s="36">
        <v>42634</v>
      </c>
      <c r="AP841" s="28" t="s">
        <v>63</v>
      </c>
      <c r="AS841" s="28" t="s">
        <v>64</v>
      </c>
      <c r="AU841" s="28">
        <v>0</v>
      </c>
      <c r="AV841" s="31" t="str">
        <f t="shared" si="111"/>
        <v/>
      </c>
      <c r="AW841" s="34" t="str">
        <f t="shared" si="109"/>
        <v/>
      </c>
      <c r="AX841" s="28" t="s">
        <v>91</v>
      </c>
      <c r="BB841" s="40"/>
      <c r="BC841" s="40"/>
      <c r="BH841" s="28" t="s">
        <v>83</v>
      </c>
      <c r="BI841" s="28" t="s">
        <v>124</v>
      </c>
      <c r="BJ841" s="41">
        <v>0.29499999999999998</v>
      </c>
    </row>
    <row r="842" spans="1:62" s="28" customFormat="1" ht="15" customHeight="1" x14ac:dyDescent="0.25">
      <c r="A842" s="28" t="s">
        <v>57</v>
      </c>
      <c r="B842" s="29" t="s">
        <v>382</v>
      </c>
      <c r="C842" s="29">
        <v>15</v>
      </c>
      <c r="D842" s="30">
        <v>40753</v>
      </c>
      <c r="E842" s="28" t="s">
        <v>383</v>
      </c>
      <c r="F842" s="31">
        <v>524</v>
      </c>
      <c r="G842" s="32">
        <v>10.1</v>
      </c>
      <c r="H842" s="33">
        <v>1.3</v>
      </c>
      <c r="I842" s="28">
        <v>8.9</v>
      </c>
      <c r="J842" s="31" t="s">
        <v>71</v>
      </c>
      <c r="K842" s="31">
        <v>1</v>
      </c>
      <c r="L842" s="31">
        <f t="shared" si="104"/>
        <v>11.02145469885</v>
      </c>
      <c r="M842" s="34">
        <f t="shared" si="105"/>
        <v>4.3796416090270247</v>
      </c>
      <c r="N842" s="35"/>
      <c r="O842" s="32"/>
      <c r="P842" s="36">
        <v>41150</v>
      </c>
      <c r="Q842" s="28" t="s">
        <v>424</v>
      </c>
      <c r="R842" s="31">
        <v>524</v>
      </c>
      <c r="S842" s="37">
        <v>10.199999999999999</v>
      </c>
      <c r="T842" s="33">
        <v>1.3</v>
      </c>
      <c r="U842" s="28">
        <v>8.9</v>
      </c>
      <c r="V842" s="28" t="s">
        <v>71</v>
      </c>
      <c r="W842" s="28">
        <v>1</v>
      </c>
      <c r="X842" s="31">
        <f t="shared" si="106"/>
        <v>11.240781755399999</v>
      </c>
      <c r="Y842" s="34">
        <f t="shared" si="110"/>
        <v>4.4928369713835492</v>
      </c>
      <c r="AB842" s="36">
        <v>42279</v>
      </c>
      <c r="AC842" s="28" t="s">
        <v>490</v>
      </c>
      <c r="AD842" s="29">
        <v>524</v>
      </c>
      <c r="AE842" s="38">
        <v>11.2</v>
      </c>
      <c r="AF842" s="39">
        <v>1.3</v>
      </c>
      <c r="AG842" s="28">
        <v>9.8000000000000007</v>
      </c>
      <c r="AH842" s="28" t="s">
        <v>71</v>
      </c>
      <c r="AI842" s="28">
        <v>1</v>
      </c>
      <c r="AJ842" s="31">
        <f t="shared" si="107"/>
        <v>14.9234174208</v>
      </c>
      <c r="AK842" s="34">
        <f t="shared" si="108"/>
        <v>5.7242803280799492</v>
      </c>
      <c r="AN842" s="28">
        <v>524</v>
      </c>
      <c r="AO842" s="36">
        <v>42634</v>
      </c>
      <c r="AP842" s="28" t="s">
        <v>63</v>
      </c>
      <c r="AQ842" s="28">
        <v>11.5</v>
      </c>
      <c r="AR842" s="39">
        <v>1.3</v>
      </c>
      <c r="AS842" s="28">
        <v>10</v>
      </c>
      <c r="AT842" s="28" t="s">
        <v>71</v>
      </c>
      <c r="AU842" s="28">
        <v>1</v>
      </c>
      <c r="AV842" s="31">
        <f t="shared" si="111"/>
        <v>16.054687125000001</v>
      </c>
      <c r="AW842" s="34">
        <f t="shared" si="109"/>
        <v>6.1299032724976446</v>
      </c>
      <c r="BB842" s="40">
        <v>13.95201030996682</v>
      </c>
      <c r="BC842" s="40">
        <v>7.9918767594533904</v>
      </c>
      <c r="BD842" s="28">
        <v>5.4470000000000001</v>
      </c>
      <c r="BE842" s="28">
        <v>93.950999999999993</v>
      </c>
      <c r="BF842" s="28">
        <v>52.771999999999998</v>
      </c>
      <c r="BG842" s="28">
        <v>22.265999999999998</v>
      </c>
      <c r="BH842" s="28" t="s">
        <v>76</v>
      </c>
      <c r="BI842" s="28" t="s">
        <v>296</v>
      </c>
      <c r="BJ842" s="41">
        <v>0.5</v>
      </c>
    </row>
    <row r="843" spans="1:62" s="28" customFormat="1" ht="15" customHeight="1" x14ac:dyDescent="0.25">
      <c r="A843" s="28" t="s">
        <v>57</v>
      </c>
      <c r="B843" s="29" t="s">
        <v>382</v>
      </c>
      <c r="C843" s="29">
        <v>15</v>
      </c>
      <c r="D843" s="30">
        <v>40753</v>
      </c>
      <c r="E843" s="28" t="s">
        <v>383</v>
      </c>
      <c r="F843" s="31">
        <v>525</v>
      </c>
      <c r="G843" s="32">
        <v>12.5</v>
      </c>
      <c r="H843" s="33">
        <v>1.3</v>
      </c>
      <c r="I843" s="28">
        <v>12.2</v>
      </c>
      <c r="J843" s="31" t="s">
        <v>60</v>
      </c>
      <c r="K843" s="31">
        <v>1</v>
      </c>
      <c r="L843" s="31">
        <f t="shared" si="104"/>
        <v>31.114249943939377</v>
      </c>
      <c r="M843" s="34">
        <f t="shared" si="105"/>
        <v>7.6075208051914514</v>
      </c>
      <c r="N843" s="35"/>
      <c r="O843" s="32"/>
      <c r="P843" s="36">
        <v>41150</v>
      </c>
      <c r="Q843" s="28" t="s">
        <v>424</v>
      </c>
      <c r="R843" s="31">
        <v>525</v>
      </c>
      <c r="S843" s="37">
        <v>12.8</v>
      </c>
      <c r="T843" s="33">
        <v>1.3</v>
      </c>
      <c r="U843" s="28">
        <v>12.4</v>
      </c>
      <c r="V843" s="28" t="s">
        <v>60</v>
      </c>
      <c r="W843" s="28">
        <v>1</v>
      </c>
      <c r="X843" s="31">
        <f t="shared" si="106"/>
        <v>33.160502564777111</v>
      </c>
      <c r="Y843" s="34">
        <f t="shared" si="110"/>
        <v>8.0894693981847237</v>
      </c>
      <c r="AB843" s="36">
        <v>42279</v>
      </c>
      <c r="AC843" s="28" t="s">
        <v>490</v>
      </c>
      <c r="AD843" s="29">
        <v>525</v>
      </c>
      <c r="AE843" s="38">
        <v>13.2</v>
      </c>
      <c r="AF843" s="39">
        <v>1.3</v>
      </c>
      <c r="AG843" s="28">
        <v>12.8</v>
      </c>
      <c r="AH843" s="28" t="s">
        <v>60</v>
      </c>
      <c r="AI843" s="28">
        <v>1</v>
      </c>
      <c r="AJ843" s="31">
        <f t="shared" si="107"/>
        <v>36.403011384115182</v>
      </c>
      <c r="AK843" s="34">
        <f t="shared" si="108"/>
        <v>8.7605767121125862</v>
      </c>
      <c r="AN843" s="28">
        <v>525</v>
      </c>
      <c r="AO843" s="36">
        <v>42634</v>
      </c>
      <c r="AP843" s="28" t="s">
        <v>63</v>
      </c>
      <c r="AQ843" s="28">
        <v>13.1</v>
      </c>
      <c r="AR843" s="39">
        <v>1.3</v>
      </c>
      <c r="AS843" s="28">
        <v>12.7</v>
      </c>
      <c r="AT843" s="28" t="s">
        <v>60</v>
      </c>
      <c r="AU843" s="28">
        <v>1</v>
      </c>
      <c r="AV843" s="31">
        <f t="shared" si="111"/>
        <v>35.573434070855782</v>
      </c>
      <c r="AW843" s="34">
        <f t="shared" si="109"/>
        <v>8.5897172999647697</v>
      </c>
      <c r="BB843" s="40">
        <v>20.532505880336824</v>
      </c>
      <c r="BC843" s="40">
        <v>9.4792006183197817</v>
      </c>
      <c r="BD843" s="28">
        <v>6.992</v>
      </c>
      <c r="BE843" s="28">
        <v>96.659000000000006</v>
      </c>
      <c r="BF843" s="28">
        <v>53.845999999999997</v>
      </c>
      <c r="BG843" s="28">
        <v>23.14</v>
      </c>
      <c r="BH843" s="28" t="s">
        <v>169</v>
      </c>
      <c r="BI843" s="28" t="s">
        <v>523</v>
      </c>
      <c r="BJ843" s="41">
        <v>0.67226936026936002</v>
      </c>
    </row>
    <row r="844" spans="1:62" s="28" customFormat="1" ht="15" customHeight="1" x14ac:dyDescent="0.25">
      <c r="A844" s="28" t="s">
        <v>57</v>
      </c>
      <c r="B844" s="29" t="s">
        <v>382</v>
      </c>
      <c r="C844" s="29">
        <v>15</v>
      </c>
      <c r="D844" s="30">
        <v>40753</v>
      </c>
      <c r="E844" s="28" t="s">
        <v>383</v>
      </c>
      <c r="F844" s="31">
        <v>526</v>
      </c>
      <c r="G844" s="32">
        <v>12.1</v>
      </c>
      <c r="H844" s="33">
        <v>1.3</v>
      </c>
      <c r="I844" s="28">
        <v>13.1</v>
      </c>
      <c r="J844" s="31" t="s">
        <v>60</v>
      </c>
      <c r="K844" s="31">
        <v>1</v>
      </c>
      <c r="L844" s="31">
        <f t="shared" si="104"/>
        <v>21.886486851140994</v>
      </c>
      <c r="M844" s="34">
        <f t="shared" si="105"/>
        <v>6.9929484084409808</v>
      </c>
      <c r="N844" s="35"/>
      <c r="O844" s="32"/>
      <c r="P844" s="36">
        <v>41150</v>
      </c>
      <c r="Q844" s="28" t="s">
        <v>424</v>
      </c>
      <c r="R844" s="31">
        <v>526</v>
      </c>
      <c r="S844" s="37">
        <v>12.6</v>
      </c>
      <c r="T844" s="33">
        <v>1.3</v>
      </c>
      <c r="U844" s="28">
        <v>13.6</v>
      </c>
      <c r="V844" s="28" t="s">
        <v>60</v>
      </c>
      <c r="W844" s="28">
        <v>1</v>
      </c>
      <c r="X844" s="31">
        <f t="shared" si="106"/>
        <v>24.638486021855989</v>
      </c>
      <c r="Y844" s="34">
        <f t="shared" si="110"/>
        <v>7.7661527252773626</v>
      </c>
      <c r="AB844" s="36">
        <v>42279</v>
      </c>
      <c r="AC844" s="28" t="s">
        <v>490</v>
      </c>
      <c r="AD844" s="29">
        <v>526</v>
      </c>
      <c r="AE844" s="38">
        <v>15</v>
      </c>
      <c r="AF844" s="39">
        <v>1.3</v>
      </c>
      <c r="AG844" s="28">
        <v>15.9</v>
      </c>
      <c r="AH844" s="28" t="s">
        <v>60</v>
      </c>
      <c r="AI844" s="28">
        <v>1</v>
      </c>
      <c r="AJ844" s="31">
        <f t="shared" si="107"/>
        <v>40.82382200249998</v>
      </c>
      <c r="AK844" s="34">
        <f t="shared" si="108"/>
        <v>12.198953504104415</v>
      </c>
      <c r="AN844" s="28">
        <v>526</v>
      </c>
      <c r="AO844" s="36">
        <v>42634</v>
      </c>
      <c r="AP844" s="28" t="s">
        <v>63</v>
      </c>
      <c r="AQ844" s="28">
        <v>15.8</v>
      </c>
      <c r="AR844" s="39">
        <v>1.3</v>
      </c>
      <c r="AS844" s="28">
        <v>16.7</v>
      </c>
      <c r="AT844" s="28" t="s">
        <v>60</v>
      </c>
      <c r="AU844" s="28">
        <v>1</v>
      </c>
      <c r="AV844" s="31">
        <f t="shared" si="111"/>
        <v>47.573451863747984</v>
      </c>
      <c r="AW844" s="34">
        <f t="shared" si="109"/>
        <v>13.956228464575945</v>
      </c>
      <c r="BB844" s="40">
        <v>18.265558029772208</v>
      </c>
      <c r="BC844" s="40">
        <v>5.9479171761544576</v>
      </c>
      <c r="BD844" s="28">
        <v>17.989000000000001</v>
      </c>
      <c r="BE844" s="28">
        <v>94.757999999999996</v>
      </c>
      <c r="BF844" s="28">
        <v>50.097000000000001</v>
      </c>
      <c r="BG844" s="28">
        <v>23.619</v>
      </c>
      <c r="BH844" s="28" t="s">
        <v>76</v>
      </c>
      <c r="BI844" s="28" t="s">
        <v>212</v>
      </c>
      <c r="BJ844" s="41">
        <v>0.46999999999999986</v>
      </c>
    </row>
    <row r="845" spans="1:62" s="28" customFormat="1" ht="15" customHeight="1" x14ac:dyDescent="0.25">
      <c r="A845" s="28" t="s">
        <v>57</v>
      </c>
      <c r="B845" s="29" t="s">
        <v>382</v>
      </c>
      <c r="C845" s="29">
        <v>15</v>
      </c>
      <c r="D845" s="30">
        <v>40753</v>
      </c>
      <c r="E845" s="28" t="s">
        <v>383</v>
      </c>
      <c r="F845" s="31">
        <v>527</v>
      </c>
      <c r="G845" s="32">
        <v>12.5</v>
      </c>
      <c r="H845" s="33">
        <v>1.3</v>
      </c>
      <c r="I845" s="28">
        <v>13</v>
      </c>
      <c r="J845" s="31" t="s">
        <v>60</v>
      </c>
      <c r="K845" s="31">
        <v>1</v>
      </c>
      <c r="L845" s="31">
        <f t="shared" si="104"/>
        <v>26.024374687500003</v>
      </c>
      <c r="M845" s="34">
        <f t="shared" si="105"/>
        <v>7.6075208051914514</v>
      </c>
      <c r="N845" s="35"/>
      <c r="O845" s="32"/>
      <c r="P845" s="36">
        <v>41150</v>
      </c>
      <c r="Q845" s="28" t="s">
        <v>424</v>
      </c>
      <c r="R845" s="31">
        <v>527</v>
      </c>
      <c r="S845" s="37">
        <v>12.8</v>
      </c>
      <c r="T845" s="33">
        <v>1.3</v>
      </c>
      <c r="U845" s="28">
        <v>13.3</v>
      </c>
      <c r="V845" s="28" t="s">
        <v>60</v>
      </c>
      <c r="W845" s="28">
        <v>1</v>
      </c>
      <c r="X845" s="31">
        <f t="shared" si="106"/>
        <v>27.918270128758166</v>
      </c>
      <c r="Y845" s="34">
        <f t="shared" si="110"/>
        <v>8.0894693981847237</v>
      </c>
      <c r="AB845" s="36">
        <v>42279</v>
      </c>
      <c r="AC845" s="28" t="s">
        <v>490</v>
      </c>
      <c r="AD845" s="29">
        <v>527</v>
      </c>
      <c r="AE845" s="38">
        <v>13.8</v>
      </c>
      <c r="AF845" s="39">
        <v>1.3</v>
      </c>
      <c r="AG845" s="28">
        <v>14.2</v>
      </c>
      <c r="AH845" s="28" t="s">
        <v>60</v>
      </c>
      <c r="AI845" s="28">
        <v>1</v>
      </c>
      <c r="AJ845" s="31">
        <f t="shared" si="107"/>
        <v>34.646824959961855</v>
      </c>
      <c r="AK845" s="34">
        <f t="shared" si="108"/>
        <v>9.8295367072577413</v>
      </c>
      <c r="AN845" s="28">
        <v>527</v>
      </c>
      <c r="AO845" s="36">
        <v>42634</v>
      </c>
      <c r="AP845" s="28" t="s">
        <v>63</v>
      </c>
      <c r="AQ845" s="28">
        <v>14.2</v>
      </c>
      <c r="AR845" s="39">
        <v>1.3</v>
      </c>
      <c r="AS845" s="28">
        <v>14.6</v>
      </c>
      <c r="AT845" s="28" t="s">
        <v>60</v>
      </c>
      <c r="AU845" s="28">
        <v>1</v>
      </c>
      <c r="AV845" s="31">
        <f t="shared" si="111"/>
        <v>37.717810075085538</v>
      </c>
      <c r="AW845" s="34">
        <f t="shared" si="109"/>
        <v>10.584565310487051</v>
      </c>
      <c r="BB845" s="40">
        <v>19.180027706212066</v>
      </c>
      <c r="BC845" s="40">
        <v>5.1733406433620761</v>
      </c>
      <c r="BD845" s="28">
        <v>14.108000000000001</v>
      </c>
      <c r="BE845" s="28">
        <v>95.728999999999999</v>
      </c>
      <c r="BF845" s="28">
        <v>49.173999999999999</v>
      </c>
      <c r="BG845" s="28">
        <v>24.466999999999999</v>
      </c>
      <c r="BH845" s="28" t="s">
        <v>100</v>
      </c>
      <c r="BI845" s="28" t="s">
        <v>524</v>
      </c>
      <c r="BJ845" s="41">
        <v>0.52769230769230779</v>
      </c>
    </row>
    <row r="846" spans="1:62" s="28" customFormat="1" ht="15" customHeight="1" x14ac:dyDescent="0.25">
      <c r="A846" s="28" t="s">
        <v>57</v>
      </c>
      <c r="B846" s="29" t="s">
        <v>382</v>
      </c>
      <c r="C846" s="29">
        <v>15</v>
      </c>
      <c r="D846" s="30">
        <v>40753</v>
      </c>
      <c r="E846" s="28" t="s">
        <v>383</v>
      </c>
      <c r="F846" s="31">
        <v>528</v>
      </c>
      <c r="G846" s="32">
        <v>10.199999999999999</v>
      </c>
      <c r="H846" s="33">
        <v>1.3</v>
      </c>
      <c r="I846" s="28">
        <v>8</v>
      </c>
      <c r="J846" s="31" t="s">
        <v>71</v>
      </c>
      <c r="K846" s="31">
        <v>1</v>
      </c>
      <c r="L846" s="31">
        <f t="shared" si="104"/>
        <v>12.529051125119999</v>
      </c>
      <c r="M846" s="34">
        <f t="shared" si="105"/>
        <v>4.4928369713835492</v>
      </c>
      <c r="N846" s="35"/>
      <c r="O846" s="32"/>
      <c r="P846" s="36">
        <v>41150</v>
      </c>
      <c r="Q846" s="28" t="s">
        <v>424</v>
      </c>
      <c r="R846" s="31">
        <v>528</v>
      </c>
      <c r="S846" s="37">
        <v>13.2</v>
      </c>
      <c r="T846" s="33">
        <v>1.3</v>
      </c>
      <c r="U846" s="28">
        <v>10.1</v>
      </c>
      <c r="V846" s="28" t="s">
        <v>71</v>
      </c>
      <c r="W846" s="28">
        <v>1</v>
      </c>
      <c r="X846" s="31">
        <f t="shared" si="106"/>
        <v>26.490922802783995</v>
      </c>
      <c r="Y846" s="34">
        <f t="shared" si="110"/>
        <v>8.7605767121125862</v>
      </c>
      <c r="AB846" s="36">
        <v>42279</v>
      </c>
      <c r="AC846" s="28" t="s">
        <v>490</v>
      </c>
      <c r="AD846" s="29">
        <v>528</v>
      </c>
      <c r="AE846" s="38">
        <v>13.4</v>
      </c>
      <c r="AF846" s="39">
        <v>1.3</v>
      </c>
      <c r="AG846" s="28">
        <v>10.3</v>
      </c>
      <c r="AH846" s="28" t="s">
        <v>60</v>
      </c>
      <c r="AI846" s="28">
        <v>1</v>
      </c>
      <c r="AJ846" s="31">
        <f t="shared" si="107"/>
        <v>27.840348815688003</v>
      </c>
      <c r="AK846" s="34">
        <f t="shared" si="108"/>
        <v>9.1085163623669878</v>
      </c>
      <c r="AN846" s="28">
        <v>528</v>
      </c>
      <c r="AO846" s="36">
        <v>42634</v>
      </c>
      <c r="AP846" s="28" t="s">
        <v>63</v>
      </c>
      <c r="AQ846" s="28">
        <v>14</v>
      </c>
      <c r="AR846" s="39">
        <v>1.3</v>
      </c>
      <c r="AS846" s="28">
        <v>10.7</v>
      </c>
      <c r="AT846" s="28" t="s">
        <v>60</v>
      </c>
      <c r="AU846" s="28">
        <v>1</v>
      </c>
      <c r="AV846" s="31">
        <f t="shared" si="111"/>
        <v>31.569499735200001</v>
      </c>
      <c r="AW846" s="34">
        <f t="shared" si="109"/>
        <v>10.202763679458835</v>
      </c>
      <c r="BB846" s="40">
        <v>16.783280716046939</v>
      </c>
      <c r="BC846" s="40">
        <v>11.130754362273571</v>
      </c>
      <c r="BD846" s="28">
        <v>9.8460000000000001</v>
      </c>
      <c r="BE846" s="28">
        <v>96.394999999999996</v>
      </c>
      <c r="BF846" s="28">
        <v>56.677</v>
      </c>
      <c r="BG846" s="28">
        <v>22.420999999999999</v>
      </c>
      <c r="BH846" s="28" t="s">
        <v>76</v>
      </c>
      <c r="BI846" s="28" t="s">
        <v>253</v>
      </c>
      <c r="BJ846" s="41">
        <v>0.62</v>
      </c>
    </row>
    <row r="847" spans="1:62" s="28" customFormat="1" ht="15" customHeight="1" x14ac:dyDescent="0.25">
      <c r="A847" s="28" t="s">
        <v>57</v>
      </c>
      <c r="B847" s="29" t="s">
        <v>382</v>
      </c>
      <c r="C847" s="29">
        <v>15</v>
      </c>
      <c r="D847" s="30">
        <v>40753</v>
      </c>
      <c r="E847" s="28" t="s">
        <v>383</v>
      </c>
      <c r="F847" s="31">
        <v>529</v>
      </c>
      <c r="G847" s="32">
        <v>27.5</v>
      </c>
      <c r="H847" s="33">
        <v>1.3</v>
      </c>
      <c r="I847" s="28">
        <v>18.100000000000001</v>
      </c>
      <c r="J847" s="31" t="s">
        <v>60</v>
      </c>
      <c r="K847" s="31">
        <v>1</v>
      </c>
      <c r="L847" s="31">
        <f t="shared" si="104"/>
        <v>98.039737527187498</v>
      </c>
      <c r="M847" s="34">
        <f t="shared" si="105"/>
        <v>58.629729715087969</v>
      </c>
      <c r="N847" s="35"/>
      <c r="O847" s="32"/>
      <c r="P847" s="36">
        <v>41150</v>
      </c>
      <c r="Q847" s="28" t="s">
        <v>424</v>
      </c>
      <c r="R847" s="31">
        <v>529</v>
      </c>
      <c r="S847" s="37">
        <v>31.4</v>
      </c>
      <c r="T847" s="33">
        <v>1.3</v>
      </c>
      <c r="U847" s="28">
        <v>20.2</v>
      </c>
      <c r="V847" s="28" t="s">
        <v>60</v>
      </c>
      <c r="W847" s="28">
        <v>1</v>
      </c>
      <c r="X847" s="31">
        <f t="shared" si="106"/>
        <v>142.64903660425196</v>
      </c>
      <c r="Y847" s="34">
        <f t="shared" si="110"/>
        <v>82.659734035052495</v>
      </c>
      <c r="AB847" s="36">
        <v>42279</v>
      </c>
      <c r="AC847" s="28" t="s">
        <v>490</v>
      </c>
      <c r="AD847" s="29">
        <v>529</v>
      </c>
      <c r="AE847" s="38"/>
      <c r="AI847" s="28">
        <v>0</v>
      </c>
      <c r="AJ847" s="31" t="str">
        <f t="shared" si="107"/>
        <v/>
      </c>
      <c r="AK847" s="34" t="str">
        <f t="shared" si="108"/>
        <v/>
      </c>
      <c r="AL847" s="28" t="s">
        <v>90</v>
      </c>
      <c r="AN847" s="28">
        <v>529</v>
      </c>
      <c r="AO847" s="36">
        <v>42634</v>
      </c>
      <c r="AP847" s="28" t="s">
        <v>63</v>
      </c>
      <c r="AS847" s="28" t="s">
        <v>64</v>
      </c>
      <c r="AU847" s="28">
        <v>0</v>
      </c>
      <c r="AV847" s="31" t="str">
        <f t="shared" si="111"/>
        <v/>
      </c>
      <c r="AW847" s="34" t="str">
        <f t="shared" si="109"/>
        <v/>
      </c>
      <c r="AX847" s="28" t="s">
        <v>159</v>
      </c>
      <c r="BB847" s="40"/>
      <c r="BC847" s="40"/>
      <c r="BD847" s="28">
        <v>0</v>
      </c>
      <c r="BE847" s="28">
        <v>96.180999999999997</v>
      </c>
      <c r="BF847" s="28">
        <v>59.155999999999999</v>
      </c>
      <c r="BG847" s="28">
        <v>21.884</v>
      </c>
      <c r="BH847" s="28" t="s">
        <v>83</v>
      </c>
      <c r="BI847" s="28" t="s">
        <v>124</v>
      </c>
      <c r="BJ847" s="41">
        <v>0.29499999999999998</v>
      </c>
    </row>
    <row r="848" spans="1:62" s="28" customFormat="1" ht="15" customHeight="1" x14ac:dyDescent="0.25">
      <c r="A848" s="28" t="s">
        <v>57</v>
      </c>
      <c r="B848" s="29" t="s">
        <v>382</v>
      </c>
      <c r="C848" s="29">
        <v>15</v>
      </c>
      <c r="D848" s="30">
        <v>40753</v>
      </c>
      <c r="E848" s="28" t="s">
        <v>383</v>
      </c>
      <c r="F848" s="31">
        <v>530</v>
      </c>
      <c r="G848" s="32">
        <v>16.600000000000001</v>
      </c>
      <c r="H848" s="33">
        <v>1.3</v>
      </c>
      <c r="I848" s="28">
        <v>10.8</v>
      </c>
      <c r="J848" s="31" t="s">
        <v>71</v>
      </c>
      <c r="K848" s="31">
        <v>1</v>
      </c>
      <c r="L848" s="31">
        <f t="shared" si="104"/>
        <v>27.529674000638416</v>
      </c>
      <c r="M848" s="34">
        <f t="shared" si="105"/>
        <v>15.860839232460412</v>
      </c>
      <c r="N848" s="35"/>
      <c r="O848" s="32"/>
      <c r="P848" s="36">
        <v>41150</v>
      </c>
      <c r="Q848" s="28" t="s">
        <v>424</v>
      </c>
      <c r="R848" s="31">
        <v>530</v>
      </c>
      <c r="S848" s="37">
        <v>21.2</v>
      </c>
      <c r="T848" s="33">
        <v>1.3</v>
      </c>
      <c r="U848" s="28">
        <v>13.5</v>
      </c>
      <c r="V848" s="28" t="s">
        <v>71</v>
      </c>
      <c r="W848" s="28">
        <v>1</v>
      </c>
      <c r="X848" s="31">
        <f t="shared" si="106"/>
        <v>56.126327672952016</v>
      </c>
      <c r="Y848" s="34">
        <f t="shared" si="110"/>
        <v>29.885195063705464</v>
      </c>
      <c r="AB848" s="36">
        <v>42279</v>
      </c>
      <c r="AC848" s="28" t="s">
        <v>490</v>
      </c>
      <c r="AD848" s="29">
        <v>530</v>
      </c>
      <c r="AE848" s="38">
        <v>25.6</v>
      </c>
      <c r="AF848" s="39">
        <v>1.3</v>
      </c>
      <c r="AG848" s="28">
        <v>15.8</v>
      </c>
      <c r="AH848" s="28" t="s">
        <v>71</v>
      </c>
      <c r="AI848" s="28">
        <v>1</v>
      </c>
      <c r="AJ848" s="31">
        <f t="shared" si="107"/>
        <v>95.785143592550469</v>
      </c>
      <c r="AK848" s="34">
        <f t="shared" si="108"/>
        <v>48.706589999595671</v>
      </c>
      <c r="AN848" s="28">
        <v>530</v>
      </c>
      <c r="AO848" s="36">
        <v>42634</v>
      </c>
      <c r="AP848" s="28" t="s">
        <v>63</v>
      </c>
      <c r="AQ848" s="28">
        <v>25.9</v>
      </c>
      <c r="AR848" s="39">
        <v>1.3</v>
      </c>
      <c r="AS848" s="28">
        <v>16</v>
      </c>
      <c r="AT848" s="28" t="s">
        <v>71</v>
      </c>
      <c r="AU848" s="28">
        <v>1</v>
      </c>
      <c r="AV848" s="31">
        <f t="shared" si="111"/>
        <v>99.284315932368031</v>
      </c>
      <c r="AW848" s="34">
        <f t="shared" si="109"/>
        <v>50.198715453793554</v>
      </c>
      <c r="BB848" s="40">
        <v>23.403941366408144</v>
      </c>
      <c r="BC848" s="40">
        <v>12.654094402777098</v>
      </c>
      <c r="BD848" s="28">
        <v>9.6760000000000002</v>
      </c>
      <c r="BE848" s="28">
        <v>95.722999999999999</v>
      </c>
      <c r="BF848" s="28">
        <v>60.343000000000004</v>
      </c>
      <c r="BG848" s="28">
        <v>21.901</v>
      </c>
      <c r="BH848" s="28" t="s">
        <v>83</v>
      </c>
      <c r="BI848" s="28" t="s">
        <v>84</v>
      </c>
      <c r="BJ848" s="41">
        <v>0.38100000000000017</v>
      </c>
    </row>
    <row r="849" spans="1:62" s="28" customFormat="1" ht="15" customHeight="1" x14ac:dyDescent="0.25">
      <c r="A849" s="28" t="s">
        <v>57</v>
      </c>
      <c r="B849" s="29" t="s">
        <v>382</v>
      </c>
      <c r="C849" s="29">
        <v>15</v>
      </c>
      <c r="D849" s="30">
        <v>40753</v>
      </c>
      <c r="E849" s="28" t="s">
        <v>383</v>
      </c>
      <c r="F849" s="31">
        <v>531</v>
      </c>
      <c r="G849" s="32">
        <v>10.6</v>
      </c>
      <c r="H849" s="33">
        <v>1.3</v>
      </c>
      <c r="I849" s="28">
        <v>7.7</v>
      </c>
      <c r="J849" s="31" t="s">
        <v>60</v>
      </c>
      <c r="K849" s="31">
        <v>1</v>
      </c>
      <c r="L849" s="31">
        <f t="shared" si="104"/>
        <v>5.5315195754280007</v>
      </c>
      <c r="M849" s="34">
        <f t="shared" si="105"/>
        <v>4.9635043415815643</v>
      </c>
      <c r="N849" s="35"/>
      <c r="O849" s="32"/>
      <c r="P849" s="36">
        <v>41150</v>
      </c>
      <c r="Q849" s="28" t="s">
        <v>424</v>
      </c>
      <c r="R849" s="31">
        <v>531</v>
      </c>
      <c r="S849" s="37">
        <v>10.7</v>
      </c>
      <c r="T849" s="33">
        <v>1.3</v>
      </c>
      <c r="U849" s="28">
        <v>7.8</v>
      </c>
      <c r="V849" s="28" t="s">
        <v>60</v>
      </c>
      <c r="W849" s="28">
        <v>1</v>
      </c>
      <c r="X849" s="31">
        <f t="shared" si="106"/>
        <v>5.7095799150779989</v>
      </c>
      <c r="Y849" s="34">
        <f t="shared" si="110"/>
        <v>5.0856936909134145</v>
      </c>
      <c r="AB849" s="36">
        <v>42279</v>
      </c>
      <c r="AC849" s="28" t="s">
        <v>490</v>
      </c>
      <c r="AD849" s="29">
        <v>531</v>
      </c>
      <c r="AE849" s="38"/>
      <c r="AI849" s="28">
        <v>0</v>
      </c>
      <c r="AJ849" s="31" t="str">
        <f t="shared" si="107"/>
        <v/>
      </c>
      <c r="AK849" s="34" t="str">
        <f t="shared" si="108"/>
        <v/>
      </c>
      <c r="AL849" s="28" t="s">
        <v>90</v>
      </c>
      <c r="AN849" s="28">
        <v>531</v>
      </c>
      <c r="AO849" s="36">
        <v>42634</v>
      </c>
      <c r="AP849" s="28" t="s">
        <v>63</v>
      </c>
      <c r="AS849" s="28" t="s">
        <v>64</v>
      </c>
      <c r="AU849" s="28">
        <v>0</v>
      </c>
      <c r="AV849" s="31" t="str">
        <f t="shared" si="111"/>
        <v/>
      </c>
      <c r="AW849" s="34" t="str">
        <f t="shared" si="109"/>
        <v/>
      </c>
      <c r="AX849" s="28" t="s">
        <v>159</v>
      </c>
      <c r="BB849" s="40"/>
      <c r="BC849" s="40"/>
      <c r="BD849" s="28">
        <v>0</v>
      </c>
      <c r="BE849" s="28">
        <v>95.355000000000004</v>
      </c>
      <c r="BF849" s="28">
        <v>60.222999999999999</v>
      </c>
      <c r="BG849" s="28">
        <v>21.225999999999999</v>
      </c>
      <c r="BH849" s="28" t="s">
        <v>83</v>
      </c>
      <c r="BI849" s="37" t="s">
        <v>138</v>
      </c>
      <c r="BJ849" s="41">
        <v>0.26333333333333336</v>
      </c>
    </row>
    <row r="850" spans="1:62" s="28" customFormat="1" ht="15" customHeight="1" x14ac:dyDescent="0.25">
      <c r="A850" s="28" t="s">
        <v>57</v>
      </c>
      <c r="B850" s="29" t="s">
        <v>382</v>
      </c>
      <c r="C850" s="29">
        <v>15</v>
      </c>
      <c r="D850" s="30">
        <v>40753</v>
      </c>
      <c r="E850" s="28" t="s">
        <v>383</v>
      </c>
      <c r="F850" s="31">
        <v>532</v>
      </c>
      <c r="G850" s="32">
        <v>10.8</v>
      </c>
      <c r="H850" s="33">
        <v>1.3</v>
      </c>
      <c r="I850" s="28">
        <v>7.9</v>
      </c>
      <c r="J850" s="31" t="s">
        <v>71</v>
      </c>
      <c r="K850" s="31">
        <v>1</v>
      </c>
      <c r="L850" s="31">
        <f t="shared" si="104"/>
        <v>7.1591381314560012</v>
      </c>
      <c r="M850" s="34">
        <f t="shared" si="105"/>
        <v>5.2097123142703321</v>
      </c>
      <c r="N850" s="35"/>
      <c r="O850" s="32"/>
      <c r="P850" s="36">
        <v>41150</v>
      </c>
      <c r="Q850" s="28" t="s">
        <v>424</v>
      </c>
      <c r="R850" s="31">
        <v>532</v>
      </c>
      <c r="S850" s="37">
        <v>11</v>
      </c>
      <c r="T850" s="33">
        <v>1.3</v>
      </c>
      <c r="U850" s="28">
        <v>8</v>
      </c>
      <c r="V850" s="28" t="s">
        <v>198</v>
      </c>
      <c r="W850" s="28">
        <v>1</v>
      </c>
      <c r="X850" s="31">
        <f t="shared" si="106"/>
        <v>7.5207559680000005</v>
      </c>
      <c r="Y850" s="34">
        <f t="shared" si="110"/>
        <v>5.4632776147928253</v>
      </c>
      <c r="AB850" s="36">
        <v>42279</v>
      </c>
      <c r="AC850" s="28" t="s">
        <v>490</v>
      </c>
      <c r="AD850" s="29">
        <v>532</v>
      </c>
      <c r="AE850" s="38"/>
      <c r="AI850" s="28">
        <v>0</v>
      </c>
      <c r="AJ850" s="31" t="str">
        <f t="shared" si="107"/>
        <v/>
      </c>
      <c r="AK850" s="34" t="str">
        <f t="shared" si="108"/>
        <v/>
      </c>
      <c r="AL850" s="28" t="s">
        <v>90</v>
      </c>
      <c r="AN850" s="28">
        <v>532</v>
      </c>
      <c r="AO850" s="36">
        <v>42634</v>
      </c>
      <c r="AP850" s="28" t="s">
        <v>63</v>
      </c>
      <c r="AS850" s="28" t="s">
        <v>64</v>
      </c>
      <c r="AU850" s="28">
        <v>0</v>
      </c>
      <c r="AV850" s="31" t="str">
        <f t="shared" si="111"/>
        <v/>
      </c>
      <c r="AW850" s="34" t="str">
        <f t="shared" si="109"/>
        <v/>
      </c>
      <c r="AX850" s="28" t="s">
        <v>91</v>
      </c>
      <c r="BB850" s="40"/>
      <c r="BC850" s="40"/>
      <c r="BH850" s="28" t="s">
        <v>83</v>
      </c>
      <c r="BI850" s="37" t="s">
        <v>397</v>
      </c>
      <c r="BJ850" s="41">
        <v>0.32</v>
      </c>
    </row>
    <row r="851" spans="1:62" s="28" customFormat="1" ht="15" customHeight="1" x14ac:dyDescent="0.25">
      <c r="A851" s="28" t="s">
        <v>57</v>
      </c>
      <c r="B851" s="29" t="s">
        <v>382</v>
      </c>
      <c r="C851" s="29">
        <v>15</v>
      </c>
      <c r="D851" s="30">
        <v>40753</v>
      </c>
      <c r="E851" s="28" t="s">
        <v>383</v>
      </c>
      <c r="F851" s="31">
        <v>533</v>
      </c>
      <c r="G851" s="32">
        <v>10.6</v>
      </c>
      <c r="H851" s="33">
        <v>1.3</v>
      </c>
      <c r="I851" s="28">
        <v>7.7</v>
      </c>
      <c r="J851" s="31" t="s">
        <v>60</v>
      </c>
      <c r="K851" s="31">
        <v>1</v>
      </c>
      <c r="L851" s="31">
        <f t="shared" si="104"/>
        <v>5.5315195754280007</v>
      </c>
      <c r="M851" s="34">
        <f t="shared" si="105"/>
        <v>4.9635043415815643</v>
      </c>
      <c r="N851" s="35"/>
      <c r="O851" s="32"/>
      <c r="P851" s="36">
        <v>41150</v>
      </c>
      <c r="Q851" s="28" t="s">
        <v>424</v>
      </c>
      <c r="R851" s="31">
        <v>533</v>
      </c>
      <c r="S851" s="37">
        <v>11.4</v>
      </c>
      <c r="T851" s="33">
        <v>1.3</v>
      </c>
      <c r="U851" s="28">
        <v>8.3000000000000007</v>
      </c>
      <c r="V851" s="28" t="s">
        <v>60</v>
      </c>
      <c r="W851" s="28">
        <v>1</v>
      </c>
      <c r="X851" s="31">
        <f t="shared" si="106"/>
        <v>6.8965167127320015</v>
      </c>
      <c r="Y851" s="34">
        <f t="shared" si="110"/>
        <v>5.992799944200109</v>
      </c>
      <c r="AB851" s="36">
        <v>42279</v>
      </c>
      <c r="AC851" s="28" t="s">
        <v>490</v>
      </c>
      <c r="AD851" s="29">
        <v>533</v>
      </c>
      <c r="AE851" s="38">
        <v>11.7</v>
      </c>
      <c r="AF851" s="39">
        <v>1.3</v>
      </c>
      <c r="AG851" s="28">
        <v>8.5</v>
      </c>
      <c r="AH851" s="28" t="s">
        <v>60</v>
      </c>
      <c r="AI851" s="28">
        <v>1</v>
      </c>
      <c r="AJ851" s="31">
        <f t="shared" si="107"/>
        <v>7.4393098421849988</v>
      </c>
      <c r="AK851" s="34">
        <f t="shared" si="108"/>
        <v>6.4098460220617293</v>
      </c>
      <c r="AN851" s="28">
        <v>533</v>
      </c>
      <c r="AO851" s="36">
        <v>42634</v>
      </c>
      <c r="AP851" s="28" t="s">
        <v>63</v>
      </c>
      <c r="AR851" s="39"/>
      <c r="AS851" s="28" t="s">
        <v>64</v>
      </c>
      <c r="AU851" s="28">
        <v>0</v>
      </c>
      <c r="AV851" s="31" t="str">
        <f t="shared" si="111"/>
        <v/>
      </c>
      <c r="AW851" s="34" t="str">
        <f t="shared" si="109"/>
        <v/>
      </c>
      <c r="AX851" s="28" t="s">
        <v>159</v>
      </c>
      <c r="BB851" s="40">
        <v>19.575822928943165</v>
      </c>
      <c r="BC851" s="40">
        <v>14.471032656610578</v>
      </c>
      <c r="BD851" s="28">
        <v>0</v>
      </c>
      <c r="BE851" s="28">
        <v>95.227999999999994</v>
      </c>
      <c r="BF851" s="28">
        <v>58.357999999999997</v>
      </c>
      <c r="BG851" s="28">
        <v>21.669</v>
      </c>
      <c r="BH851" s="28" t="s">
        <v>83</v>
      </c>
      <c r="BI851" s="28" t="s">
        <v>138</v>
      </c>
      <c r="BJ851" s="41">
        <v>0.26333333333333336</v>
      </c>
    </row>
    <row r="852" spans="1:62" s="28" customFormat="1" ht="15" customHeight="1" x14ac:dyDescent="0.25">
      <c r="A852" s="28" t="s">
        <v>57</v>
      </c>
      <c r="B852" s="29" t="s">
        <v>382</v>
      </c>
      <c r="C852" s="29">
        <v>15</v>
      </c>
      <c r="D852" s="30">
        <v>40753</v>
      </c>
      <c r="E852" s="28" t="s">
        <v>383</v>
      </c>
      <c r="F852" s="31">
        <v>534</v>
      </c>
      <c r="G852" s="32">
        <v>18.8</v>
      </c>
      <c r="H852" s="33">
        <v>1.3</v>
      </c>
      <c r="I852" s="28">
        <v>12.7</v>
      </c>
      <c r="J852" s="31" t="s">
        <v>60</v>
      </c>
      <c r="K852" s="31">
        <v>1</v>
      </c>
      <c r="L852" s="31">
        <f t="shared" si="104"/>
        <v>41.522219174750404</v>
      </c>
      <c r="M852" s="34">
        <f t="shared" si="105"/>
        <v>21.893492394498079</v>
      </c>
      <c r="N852" s="35"/>
      <c r="O852" s="32"/>
      <c r="P852" s="36">
        <v>41150</v>
      </c>
      <c r="Q852" s="28" t="s">
        <v>424</v>
      </c>
      <c r="R852" s="31">
        <v>534</v>
      </c>
      <c r="S852" s="37">
        <v>22</v>
      </c>
      <c r="T852" s="33">
        <v>1.3</v>
      </c>
      <c r="U852" s="28">
        <v>14.6</v>
      </c>
      <c r="V852" s="28" t="s">
        <v>60</v>
      </c>
      <c r="W852" s="28">
        <v>1</v>
      </c>
      <c r="X852" s="31">
        <f t="shared" si="106"/>
        <v>65.367120543119995</v>
      </c>
      <c r="Y852" s="34">
        <f t="shared" si="110"/>
        <v>32.89432343948237</v>
      </c>
      <c r="AB852" s="36">
        <v>42279</v>
      </c>
      <c r="AC852" s="28" t="s">
        <v>490</v>
      </c>
      <c r="AD852" s="29">
        <v>534</v>
      </c>
      <c r="AE852" s="38">
        <v>24.4</v>
      </c>
      <c r="AF852" s="39">
        <v>1.3</v>
      </c>
      <c r="AG852" s="28">
        <v>16</v>
      </c>
      <c r="AH852" s="28" t="s">
        <v>60</v>
      </c>
      <c r="AI852" s="28">
        <v>1</v>
      </c>
      <c r="AJ852" s="31">
        <f t="shared" si="107"/>
        <v>88.117216996607993</v>
      </c>
      <c r="AK852" s="34">
        <f t="shared" si="108"/>
        <v>43.011626441531241</v>
      </c>
      <c r="AN852" s="28">
        <v>534</v>
      </c>
      <c r="AO852" s="36">
        <v>42634</v>
      </c>
      <c r="AP852" s="28" t="s">
        <v>63</v>
      </c>
      <c r="AQ852" s="28">
        <v>24.3</v>
      </c>
      <c r="AR852" s="39">
        <v>1.3</v>
      </c>
      <c r="AS852" s="28">
        <v>15.9</v>
      </c>
      <c r="AT852" s="28" t="s">
        <v>60</v>
      </c>
      <c r="AU852" s="28">
        <v>1</v>
      </c>
      <c r="AV852" s="31">
        <f t="shared" si="111"/>
        <v>86.850197137320308</v>
      </c>
      <c r="AW852" s="34">
        <f t="shared" si="109"/>
        <v>42.556554959244771</v>
      </c>
      <c r="BB852" s="40">
        <v>17.12401030996682</v>
      </c>
      <c r="BC852" s="40">
        <v>13.396631722538466</v>
      </c>
      <c r="BD852" s="28">
        <v>20.866</v>
      </c>
      <c r="BE852" s="28">
        <v>92.793000000000006</v>
      </c>
      <c r="BF852" s="28">
        <v>57.646000000000001</v>
      </c>
      <c r="BG852" s="28">
        <v>20.678999999999998</v>
      </c>
      <c r="BH852" s="28" t="s">
        <v>83</v>
      </c>
      <c r="BI852" s="28" t="s">
        <v>84</v>
      </c>
      <c r="BJ852" s="41">
        <v>0.38100000000000001</v>
      </c>
    </row>
    <row r="853" spans="1:62" s="28" customFormat="1" ht="15" customHeight="1" x14ac:dyDescent="0.25">
      <c r="A853" s="28" t="s">
        <v>57</v>
      </c>
      <c r="B853" s="29" t="s">
        <v>382</v>
      </c>
      <c r="C853" s="29">
        <v>15</v>
      </c>
      <c r="D853" s="30">
        <v>40753</v>
      </c>
      <c r="E853" s="28" t="s">
        <v>383</v>
      </c>
      <c r="F853" s="31">
        <v>535</v>
      </c>
      <c r="G853" s="32">
        <v>13.9</v>
      </c>
      <c r="H853" s="33">
        <v>1.3</v>
      </c>
      <c r="I853" s="28">
        <v>9.9</v>
      </c>
      <c r="J853" s="31" t="s">
        <v>71</v>
      </c>
      <c r="K853" s="31">
        <v>1</v>
      </c>
      <c r="L853" s="31">
        <f t="shared" si="104"/>
        <v>22.612427645303566</v>
      </c>
      <c r="M853" s="34">
        <f t="shared" si="105"/>
        <v>10.015082881371773</v>
      </c>
      <c r="N853" s="35"/>
      <c r="O853" s="32"/>
      <c r="P853" s="36">
        <v>41150</v>
      </c>
      <c r="Q853" s="28" t="s">
        <v>424</v>
      </c>
      <c r="R853" s="31">
        <v>535</v>
      </c>
      <c r="S853" s="37"/>
      <c r="T853" s="33"/>
      <c r="W853" s="28">
        <v>0</v>
      </c>
      <c r="X853" s="31" t="str">
        <f t="shared" si="106"/>
        <v/>
      </c>
      <c r="Y853" s="34" t="str">
        <f t="shared" si="110"/>
        <v/>
      </c>
      <c r="Z853" s="28" t="s">
        <v>525</v>
      </c>
      <c r="AB853" s="36">
        <v>42279</v>
      </c>
      <c r="AC853" s="28" t="s">
        <v>490</v>
      </c>
      <c r="AD853" s="29">
        <v>535</v>
      </c>
      <c r="AE853" s="38"/>
      <c r="AI853" s="28">
        <v>0</v>
      </c>
      <c r="AJ853" s="31" t="str">
        <f t="shared" si="107"/>
        <v/>
      </c>
      <c r="AK853" s="34" t="str">
        <f t="shared" si="108"/>
        <v/>
      </c>
      <c r="AL853" s="28" t="s">
        <v>168</v>
      </c>
      <c r="AN853" s="28">
        <v>535</v>
      </c>
      <c r="AO853" s="36">
        <v>42634</v>
      </c>
      <c r="AP853" s="28" t="s">
        <v>63</v>
      </c>
      <c r="AS853" s="28" t="s">
        <v>64</v>
      </c>
      <c r="AU853" s="28">
        <v>0</v>
      </c>
      <c r="AV853" s="31" t="str">
        <f t="shared" si="111"/>
        <v/>
      </c>
      <c r="AW853" s="34" t="str">
        <f t="shared" si="109"/>
        <v/>
      </c>
      <c r="AX853" s="28" t="s">
        <v>91</v>
      </c>
      <c r="BB853" s="40"/>
      <c r="BC853" s="40"/>
      <c r="BH853" s="28" t="s">
        <v>92</v>
      </c>
      <c r="BI853" s="28" t="s">
        <v>93</v>
      </c>
      <c r="BJ853" s="41">
        <v>0.48690724164448601</v>
      </c>
    </row>
    <row r="854" spans="1:62" s="28" customFormat="1" ht="15" customHeight="1" x14ac:dyDescent="0.25">
      <c r="A854" s="28" t="s">
        <v>57</v>
      </c>
      <c r="B854" s="29" t="s">
        <v>382</v>
      </c>
      <c r="C854" s="29">
        <v>15</v>
      </c>
      <c r="D854" s="30">
        <v>40753</v>
      </c>
      <c r="E854" s="28" t="s">
        <v>383</v>
      </c>
      <c r="F854" s="31">
        <v>536</v>
      </c>
      <c r="G854" s="32">
        <v>22.2</v>
      </c>
      <c r="H854" s="33">
        <v>1.3</v>
      </c>
      <c r="I854" s="28">
        <v>15.1</v>
      </c>
      <c r="J854" s="31" t="s">
        <v>60</v>
      </c>
      <c r="K854" s="31">
        <v>1</v>
      </c>
      <c r="L854" s="31">
        <f t="shared" si="104"/>
        <v>87.976218629931765</v>
      </c>
      <c r="M854" s="34">
        <f t="shared" si="105"/>
        <v>33.674442843363053</v>
      </c>
      <c r="N854" s="35"/>
      <c r="O854" s="32"/>
      <c r="P854" s="36">
        <v>41150</v>
      </c>
      <c r="Q854" s="28" t="s">
        <v>424</v>
      </c>
      <c r="R854" s="31">
        <v>536</v>
      </c>
      <c r="S854" s="37">
        <v>24.8</v>
      </c>
      <c r="T854" s="33">
        <v>1.3</v>
      </c>
      <c r="U854" s="28">
        <v>16.600000000000001</v>
      </c>
      <c r="V854" s="28" t="s">
        <v>60</v>
      </c>
      <c r="W854" s="28">
        <v>1</v>
      </c>
      <c r="X854" s="31">
        <f t="shared" si="106"/>
        <v>120.69626887521278</v>
      </c>
      <c r="Y854" s="34">
        <f t="shared" si="110"/>
        <v>44.861735284479693</v>
      </c>
      <c r="AB854" s="36">
        <v>42279</v>
      </c>
      <c r="AC854" s="28" t="s">
        <v>490</v>
      </c>
      <c r="AD854" s="29">
        <v>536</v>
      </c>
      <c r="AE854" s="38"/>
      <c r="AI854" s="28">
        <v>0</v>
      </c>
      <c r="AJ854" s="31" t="str">
        <f t="shared" si="107"/>
        <v/>
      </c>
      <c r="AK854" s="34" t="str">
        <f t="shared" si="108"/>
        <v/>
      </c>
      <c r="AL854" s="28" t="s">
        <v>90</v>
      </c>
      <c r="AN854" s="28">
        <v>536</v>
      </c>
      <c r="AO854" s="36">
        <v>42634</v>
      </c>
      <c r="AP854" s="28" t="s">
        <v>63</v>
      </c>
      <c r="AS854" s="28" t="s">
        <v>64</v>
      </c>
      <c r="AU854" s="28">
        <v>0</v>
      </c>
      <c r="AV854" s="31" t="str">
        <f t="shared" si="111"/>
        <v/>
      </c>
      <c r="AW854" s="34" t="str">
        <f t="shared" si="109"/>
        <v/>
      </c>
      <c r="AX854" s="28" t="s">
        <v>91</v>
      </c>
      <c r="BB854" s="40"/>
      <c r="BC854" s="40"/>
      <c r="BH854" s="28" t="s">
        <v>92</v>
      </c>
      <c r="BI854" s="28" t="s">
        <v>93</v>
      </c>
      <c r="BJ854" s="41">
        <v>0.48690724164448601</v>
      </c>
    </row>
    <row r="855" spans="1:62" s="28" customFormat="1" ht="15" customHeight="1" x14ac:dyDescent="0.25">
      <c r="A855" s="28" t="s">
        <v>57</v>
      </c>
      <c r="B855" s="29" t="s">
        <v>382</v>
      </c>
      <c r="C855" s="29">
        <v>15</v>
      </c>
      <c r="D855" s="30"/>
      <c r="F855" s="31"/>
      <c r="G855" s="32"/>
      <c r="H855" s="33"/>
      <c r="J855" s="31"/>
      <c r="K855" s="31"/>
      <c r="L855" s="31" t="str">
        <f t="shared" si="104"/>
        <v/>
      </c>
      <c r="M855" s="34" t="str">
        <f t="shared" si="105"/>
        <v/>
      </c>
      <c r="N855" s="35"/>
      <c r="O855" s="32"/>
      <c r="P855" s="36">
        <v>41150</v>
      </c>
      <c r="Q855" s="28" t="s">
        <v>424</v>
      </c>
      <c r="R855" s="31">
        <v>1714</v>
      </c>
      <c r="S855" s="37">
        <v>12</v>
      </c>
      <c r="T855" s="33">
        <v>1.3</v>
      </c>
      <c r="U855" s="28">
        <v>10.8</v>
      </c>
      <c r="V855" s="28" t="s">
        <v>115</v>
      </c>
      <c r="W855" s="28">
        <v>1</v>
      </c>
      <c r="X855" s="31">
        <f t="shared" si="106"/>
        <v>9.9432474048000028</v>
      </c>
      <c r="Y855" s="34">
        <f t="shared" si="110"/>
        <v>6.8442464963974095</v>
      </c>
      <c r="AB855" s="36">
        <v>42279</v>
      </c>
      <c r="AC855" s="28" t="s">
        <v>490</v>
      </c>
      <c r="AD855" s="29">
        <v>1714</v>
      </c>
      <c r="AE855" s="38">
        <v>13.5</v>
      </c>
      <c r="AF855" s="39">
        <v>1.3</v>
      </c>
      <c r="AG855" s="28">
        <v>12</v>
      </c>
      <c r="AH855" s="28" t="s">
        <v>60</v>
      </c>
      <c r="AI855" s="28">
        <v>1</v>
      </c>
      <c r="AJ855" s="31">
        <f t="shared" si="107"/>
        <v>13.982691663000001</v>
      </c>
      <c r="AK855" s="34">
        <f t="shared" si="108"/>
        <v>9.2856150527302415</v>
      </c>
      <c r="AN855" s="28">
        <v>1714</v>
      </c>
      <c r="AO855" s="36">
        <v>42634</v>
      </c>
      <c r="AP855" s="28" t="s">
        <v>63</v>
      </c>
      <c r="AQ855" s="28">
        <v>13.5</v>
      </c>
      <c r="AR855" s="39">
        <v>1.3</v>
      </c>
      <c r="AS855" s="28">
        <v>12</v>
      </c>
      <c r="AT855" s="28" t="s">
        <v>60</v>
      </c>
      <c r="AU855" s="28">
        <v>1</v>
      </c>
      <c r="AV855" s="31">
        <f t="shared" si="111"/>
        <v>13.982691663000001</v>
      </c>
      <c r="AW855" s="34">
        <f t="shared" si="109"/>
        <v>9.2856150527302415</v>
      </c>
      <c r="BB855" s="40">
        <v>6.3694230569084169</v>
      </c>
      <c r="BC855" s="40">
        <v>13.282189242053486</v>
      </c>
      <c r="BD855" s="28">
        <v>14.432</v>
      </c>
      <c r="BE855" s="28">
        <v>85.093000000000004</v>
      </c>
      <c r="BF855" s="28">
        <v>58.963999999999999</v>
      </c>
      <c r="BG855" s="28">
        <v>16.765999999999998</v>
      </c>
      <c r="BH855" s="28" t="s">
        <v>83</v>
      </c>
      <c r="BI855" s="28" t="s">
        <v>138</v>
      </c>
      <c r="BJ855" s="41">
        <v>0.26333333333333336</v>
      </c>
    </row>
    <row r="856" spans="1:62" s="28" customFormat="1" ht="15" customHeight="1" x14ac:dyDescent="0.25">
      <c r="A856" s="28" t="s">
        <v>57</v>
      </c>
      <c r="B856" s="29" t="s">
        <v>382</v>
      </c>
      <c r="C856" s="29">
        <v>15</v>
      </c>
      <c r="G856" s="32"/>
      <c r="K856" s="31"/>
      <c r="L856" s="31" t="str">
        <f t="shared" si="104"/>
        <v/>
      </c>
      <c r="M856" s="34" t="str">
        <f t="shared" si="105"/>
        <v/>
      </c>
      <c r="S856" s="37"/>
      <c r="X856" s="31" t="str">
        <f t="shared" si="106"/>
        <v/>
      </c>
      <c r="Y856" s="34" t="str">
        <f t="shared" si="110"/>
        <v/>
      </c>
      <c r="AB856" s="36">
        <v>42279</v>
      </c>
      <c r="AC856" s="28" t="s">
        <v>490</v>
      </c>
      <c r="AD856" s="29">
        <v>3659</v>
      </c>
      <c r="AE856" s="38">
        <v>11</v>
      </c>
      <c r="AF856" s="39">
        <v>1.3</v>
      </c>
      <c r="AG856" s="28">
        <v>9.5</v>
      </c>
      <c r="AH856" s="28" t="s">
        <v>113</v>
      </c>
      <c r="AI856" s="28">
        <v>1</v>
      </c>
      <c r="AJ856" s="31">
        <f t="shared" si="107"/>
        <v>17.303614317000001</v>
      </c>
      <c r="AK856" s="34">
        <f t="shared" si="108"/>
        <v>5.4632776147928253</v>
      </c>
      <c r="AN856" s="28">
        <v>3659</v>
      </c>
      <c r="AO856" s="36">
        <v>42634</v>
      </c>
      <c r="AP856" s="28" t="s">
        <v>63</v>
      </c>
      <c r="AQ856" s="28">
        <v>11.4</v>
      </c>
      <c r="AR856" s="39">
        <v>1.3</v>
      </c>
      <c r="AS856" s="28">
        <v>9.8000000000000007</v>
      </c>
      <c r="AT856" s="28" t="s">
        <v>113</v>
      </c>
      <c r="AU856" s="28">
        <v>1</v>
      </c>
      <c r="AV856" s="31">
        <f t="shared" si="111"/>
        <v>19.171832642928006</v>
      </c>
      <c r="AW856" s="34">
        <f t="shared" si="109"/>
        <v>5.992799944200109</v>
      </c>
      <c r="BB856" s="40">
        <v>0.64765905068407559</v>
      </c>
      <c r="BC856" s="40">
        <v>6.8291239470238692</v>
      </c>
      <c r="BD856" s="28">
        <v>10.041</v>
      </c>
      <c r="BE856" s="28">
        <v>79.748999999999995</v>
      </c>
      <c r="BF856" s="28">
        <v>50.994</v>
      </c>
      <c r="BG856" s="28">
        <v>14.875999999999999</v>
      </c>
      <c r="BH856" s="28" t="s">
        <v>392</v>
      </c>
      <c r="BI856" s="28" t="s">
        <v>393</v>
      </c>
      <c r="BJ856" s="41">
        <v>0.62</v>
      </c>
    </row>
    <row r="857" spans="1:62" s="28" customFormat="1" ht="15" customHeight="1" x14ac:dyDescent="0.25">
      <c r="A857" s="28" t="s">
        <v>57</v>
      </c>
      <c r="B857" s="29" t="s">
        <v>382</v>
      </c>
      <c r="C857" s="29">
        <v>15</v>
      </c>
      <c r="G857" s="32"/>
      <c r="K857" s="31"/>
      <c r="L857" s="31" t="str">
        <f t="shared" si="104"/>
        <v/>
      </c>
      <c r="M857" s="34" t="str">
        <f t="shared" si="105"/>
        <v/>
      </c>
      <c r="S857" s="37"/>
      <c r="X857" s="31" t="str">
        <f t="shared" si="106"/>
        <v/>
      </c>
      <c r="Y857" s="34" t="str">
        <f t="shared" si="110"/>
        <v/>
      </c>
      <c r="AB857" s="36">
        <v>42279</v>
      </c>
      <c r="AC857" s="28" t="s">
        <v>490</v>
      </c>
      <c r="AD857" s="29">
        <v>3660</v>
      </c>
      <c r="AE857" s="38">
        <v>16.7</v>
      </c>
      <c r="AF857" s="39">
        <v>1.5</v>
      </c>
      <c r="AG857" s="28">
        <v>11.3</v>
      </c>
      <c r="AH857" s="28" t="s">
        <v>113</v>
      </c>
      <c r="AI857" s="28">
        <v>1</v>
      </c>
      <c r="AJ857" s="31">
        <f t="shared" si="107"/>
        <v>20.148994750893003</v>
      </c>
      <c r="AK857" s="34">
        <f t="shared" si="108"/>
        <v>16.109493106327776</v>
      </c>
      <c r="AN857" s="28">
        <v>3660</v>
      </c>
      <c r="AO857" s="36">
        <v>42634</v>
      </c>
      <c r="AP857" s="28" t="s">
        <v>63</v>
      </c>
      <c r="AQ857" s="28">
        <v>18.100000000000001</v>
      </c>
      <c r="AR857" s="39">
        <v>1.5</v>
      </c>
      <c r="AS857" s="28">
        <v>12.1</v>
      </c>
      <c r="AT857" s="28" t="s">
        <v>113</v>
      </c>
      <c r="AU857" s="28">
        <v>1</v>
      </c>
      <c r="AV857" s="31">
        <f t="shared" si="111"/>
        <v>25.344546113469004</v>
      </c>
      <c r="AW857" s="34">
        <f t="shared" si="109"/>
        <v>19.844205873406427</v>
      </c>
      <c r="BB857" s="40">
        <v>-0.86753761305451815</v>
      </c>
      <c r="BC857" s="40">
        <v>12.48794178346612</v>
      </c>
      <c r="BD857" s="28">
        <v>15.89</v>
      </c>
      <c r="BE857" s="28">
        <v>78.66</v>
      </c>
      <c r="BF857" s="28">
        <v>56.335000000000001</v>
      </c>
      <c r="BG857" s="28">
        <v>15.028</v>
      </c>
      <c r="BH857" s="28" t="s">
        <v>83</v>
      </c>
      <c r="BI857" s="28" t="s">
        <v>138</v>
      </c>
      <c r="BJ857" s="41">
        <v>0.26333333333333336</v>
      </c>
    </row>
    <row r="858" spans="1:62" s="28" customFormat="1" ht="15" customHeight="1" x14ac:dyDescent="0.25">
      <c r="A858" s="28" t="s">
        <v>57</v>
      </c>
      <c r="B858" s="29" t="s">
        <v>382</v>
      </c>
      <c r="C858" s="29">
        <v>15</v>
      </c>
      <c r="G858" s="32"/>
      <c r="K858" s="31"/>
      <c r="L858" s="31" t="str">
        <f t="shared" si="104"/>
        <v/>
      </c>
      <c r="M858" s="34" t="str">
        <f t="shared" si="105"/>
        <v/>
      </c>
      <c r="S858" s="37"/>
      <c r="X858" s="31" t="str">
        <f t="shared" si="106"/>
        <v/>
      </c>
      <c r="Y858" s="34" t="str">
        <f t="shared" si="110"/>
        <v/>
      </c>
      <c r="AB858" s="36">
        <v>42279</v>
      </c>
      <c r="AC858" s="28" t="s">
        <v>490</v>
      </c>
      <c r="AD858" s="29">
        <v>3661</v>
      </c>
      <c r="AE858" s="38">
        <v>10.1</v>
      </c>
      <c r="AF858" s="39">
        <v>1.3</v>
      </c>
      <c r="AG858" s="28">
        <v>7.1</v>
      </c>
      <c r="AH858" s="28" t="s">
        <v>113</v>
      </c>
      <c r="AI858" s="28">
        <v>1</v>
      </c>
      <c r="AJ858" s="31">
        <f t="shared" si="107"/>
        <v>11.213695999528758</v>
      </c>
      <c r="AK858" s="34">
        <f t="shared" si="108"/>
        <v>4.3796416090270247</v>
      </c>
      <c r="AN858" s="28">
        <v>3661</v>
      </c>
      <c r="AO858" s="36">
        <v>42634</v>
      </c>
      <c r="AP858" s="28" t="s">
        <v>63</v>
      </c>
      <c r="AQ858" s="28">
        <v>11.4</v>
      </c>
      <c r="AR858" s="39">
        <v>1.3</v>
      </c>
      <c r="AS858" s="28">
        <v>8</v>
      </c>
      <c r="AT858" s="28" t="s">
        <v>113</v>
      </c>
      <c r="AU858" s="28">
        <v>1</v>
      </c>
      <c r="AV858" s="31">
        <f t="shared" si="111"/>
        <v>16.097089979841886</v>
      </c>
      <c r="AW858" s="34">
        <f t="shared" si="109"/>
        <v>5.992799944200109</v>
      </c>
      <c r="BB858" s="40">
        <v>9.0957022959125027</v>
      </c>
      <c r="BC858" s="40">
        <v>9.0266048177331601</v>
      </c>
      <c r="BD858" s="28">
        <v>13.515000000000001</v>
      </c>
      <c r="BE858" s="28">
        <v>88.350999999999999</v>
      </c>
      <c r="BF858" s="28">
        <v>53.601999999999997</v>
      </c>
      <c r="BG858" s="28">
        <v>19.530999999999999</v>
      </c>
      <c r="BH858" s="28" t="s">
        <v>122</v>
      </c>
      <c r="BI858" s="28" t="s">
        <v>405</v>
      </c>
      <c r="BJ858" s="41">
        <v>0.63769281045751647</v>
      </c>
    </row>
    <row r="859" spans="1:62" s="28" customFormat="1" ht="15" customHeight="1" x14ac:dyDescent="0.25">
      <c r="A859" s="28" t="s">
        <v>57</v>
      </c>
      <c r="B859" s="29" t="s">
        <v>382</v>
      </c>
      <c r="C859" s="29">
        <v>16</v>
      </c>
      <c r="D859" s="30">
        <v>40753</v>
      </c>
      <c r="E859" s="28" t="s">
        <v>383</v>
      </c>
      <c r="F859" s="31">
        <v>537</v>
      </c>
      <c r="G859" s="32">
        <v>13.1</v>
      </c>
      <c r="H859" s="33">
        <v>1.3</v>
      </c>
      <c r="I859" s="28">
        <v>10.9</v>
      </c>
      <c r="J859" s="31" t="s">
        <v>60</v>
      </c>
      <c r="K859" s="31">
        <v>1</v>
      </c>
      <c r="L859" s="31">
        <f t="shared" si="104"/>
        <v>29.065997014847998</v>
      </c>
      <c r="M859" s="34">
        <f t="shared" si="105"/>
        <v>8.5897172999647697</v>
      </c>
      <c r="N859" s="35"/>
      <c r="O859" s="32"/>
      <c r="P859" s="36">
        <v>41150</v>
      </c>
      <c r="Q859" s="28" t="s">
        <v>424</v>
      </c>
      <c r="R859" s="31">
        <v>537</v>
      </c>
      <c r="S859" s="37">
        <v>15.4</v>
      </c>
      <c r="T859" s="33">
        <v>1.3</v>
      </c>
      <c r="U859" s="28">
        <v>12.6</v>
      </c>
      <c r="V859" s="28" t="s">
        <v>60</v>
      </c>
      <c r="W859" s="28">
        <v>1</v>
      </c>
      <c r="X859" s="31">
        <f t="shared" si="106"/>
        <v>46.433147346432001</v>
      </c>
      <c r="Y859" s="34">
        <f t="shared" si="110"/>
        <v>13.059449851273344</v>
      </c>
      <c r="AB859" s="36">
        <v>42279</v>
      </c>
      <c r="AC859" s="28" t="s">
        <v>490</v>
      </c>
      <c r="AD859" s="29">
        <v>537</v>
      </c>
      <c r="AE859" s="38">
        <v>23.9</v>
      </c>
      <c r="AF859" s="39">
        <v>1.3</v>
      </c>
      <c r="AG859" s="28">
        <v>18.600000000000001</v>
      </c>
      <c r="AH859" s="28" t="s">
        <v>60</v>
      </c>
      <c r="AI859" s="28">
        <v>1</v>
      </c>
      <c r="AJ859" s="31">
        <f t="shared" si="107"/>
        <v>165.09156385651195</v>
      </c>
      <c r="AK859" s="34">
        <f t="shared" si="108"/>
        <v>40.76587594271647</v>
      </c>
      <c r="AN859" s="28">
        <v>537</v>
      </c>
      <c r="AO859" s="36">
        <v>42634</v>
      </c>
      <c r="AP859" s="28" t="s">
        <v>63</v>
      </c>
      <c r="AQ859" s="28">
        <v>26.1</v>
      </c>
      <c r="AR859" s="39">
        <v>1.3</v>
      </c>
      <c r="AS859" s="28">
        <v>20.100000000000001</v>
      </c>
      <c r="AT859" s="28" t="s">
        <v>60</v>
      </c>
      <c r="AU859" s="28">
        <v>1</v>
      </c>
      <c r="AV859" s="31">
        <f t="shared" si="111"/>
        <v>212.76158032339202</v>
      </c>
      <c r="AW859" s="34">
        <f t="shared" si="109"/>
        <v>51.208862509993871</v>
      </c>
      <c r="BB859" s="40">
        <v>20.142495272482549</v>
      </c>
      <c r="BC859" s="40">
        <v>20.0240566990703</v>
      </c>
      <c r="BD859" s="28">
        <v>31.64</v>
      </c>
      <c r="BE859" s="28">
        <v>93.317999999999998</v>
      </c>
      <c r="BF859" s="28">
        <v>68.673000000000002</v>
      </c>
      <c r="BG859" s="28">
        <v>21.207000000000001</v>
      </c>
      <c r="BH859" s="28" t="s">
        <v>76</v>
      </c>
      <c r="BI859" s="28" t="s">
        <v>132</v>
      </c>
      <c r="BJ859" s="41">
        <v>0.64</v>
      </c>
    </row>
    <row r="860" spans="1:62" s="28" customFormat="1" ht="15" customHeight="1" x14ac:dyDescent="0.25">
      <c r="A860" s="28" t="s">
        <v>57</v>
      </c>
      <c r="B860" s="29" t="s">
        <v>382</v>
      </c>
      <c r="C860" s="29">
        <v>16</v>
      </c>
      <c r="D860" s="30">
        <v>40753</v>
      </c>
      <c r="E860" s="28" t="s">
        <v>383</v>
      </c>
      <c r="F860" s="31">
        <v>538</v>
      </c>
      <c r="G860" s="32">
        <v>13</v>
      </c>
      <c r="H860" s="33">
        <v>1.3</v>
      </c>
      <c r="I860" s="28">
        <v>7.8</v>
      </c>
      <c r="J860" s="31" t="s">
        <v>60</v>
      </c>
      <c r="K860" s="31">
        <v>1</v>
      </c>
      <c r="L860" s="31">
        <f t="shared" si="104"/>
        <v>10.241591443199999</v>
      </c>
      <c r="M860" s="34">
        <f t="shared" si="105"/>
        <v>8.4209191472576226</v>
      </c>
      <c r="N860" s="35"/>
      <c r="O860" s="32"/>
      <c r="P860" s="36">
        <v>41150</v>
      </c>
      <c r="Q860" s="28" t="s">
        <v>424</v>
      </c>
      <c r="R860" s="31">
        <v>538</v>
      </c>
      <c r="S860" s="37">
        <v>18.3</v>
      </c>
      <c r="T860" s="33">
        <v>1.3</v>
      </c>
      <c r="U860" s="28">
        <v>10.6</v>
      </c>
      <c r="V860" s="28" t="s">
        <v>60</v>
      </c>
      <c r="W860" s="28">
        <v>1</v>
      </c>
      <c r="X860" s="31">
        <f t="shared" si="106"/>
        <v>27.579995083583999</v>
      </c>
      <c r="Y860" s="34">
        <f t="shared" si="110"/>
        <v>20.417122639240965</v>
      </c>
      <c r="AB860" s="36">
        <v>42279</v>
      </c>
      <c r="AC860" s="28" t="s">
        <v>490</v>
      </c>
      <c r="AD860" s="29">
        <v>538</v>
      </c>
      <c r="AE860" s="38">
        <v>25.6</v>
      </c>
      <c r="AF860" s="39">
        <v>1.3</v>
      </c>
      <c r="AG860" s="28">
        <v>14.2</v>
      </c>
      <c r="AH860" s="28" t="s">
        <v>60</v>
      </c>
      <c r="AI860" s="28">
        <v>1</v>
      </c>
      <c r="AJ860" s="31">
        <f t="shared" si="107"/>
        <v>72.302683226112009</v>
      </c>
      <c r="AK860" s="34">
        <f t="shared" si="108"/>
        <v>48.706589999595671</v>
      </c>
      <c r="AN860" s="28">
        <v>538</v>
      </c>
      <c r="AO860" s="36">
        <v>42634</v>
      </c>
      <c r="AP860" s="28" t="s">
        <v>63</v>
      </c>
      <c r="AQ860" s="28">
        <v>27.1</v>
      </c>
      <c r="AR860" s="39">
        <v>1.3</v>
      </c>
      <c r="AS860" s="28">
        <v>14.9</v>
      </c>
      <c r="AT860" s="28" t="s">
        <v>60</v>
      </c>
      <c r="AU860" s="28">
        <v>1</v>
      </c>
      <c r="AV860" s="31">
        <f t="shared" si="111"/>
        <v>85.018020679584012</v>
      </c>
      <c r="AW860" s="34">
        <f t="shared" si="109"/>
        <v>56.446455812289301</v>
      </c>
      <c r="BB860" s="40">
        <v>19.221266739736606</v>
      </c>
      <c r="BC860" s="40">
        <v>4.8780000000000028</v>
      </c>
      <c r="BD860" s="28">
        <v>20.553000000000001</v>
      </c>
      <c r="BE860" s="28">
        <v>95.468999999999994</v>
      </c>
      <c r="BF860" s="28">
        <v>71.244</v>
      </c>
      <c r="BG860" s="28">
        <v>22.355</v>
      </c>
      <c r="BH860" s="28" t="s">
        <v>76</v>
      </c>
      <c r="BI860" s="28" t="s">
        <v>403</v>
      </c>
      <c r="BJ860" s="41">
        <v>0.32</v>
      </c>
    </row>
    <row r="861" spans="1:62" s="28" customFormat="1" ht="15" customHeight="1" x14ac:dyDescent="0.25">
      <c r="A861" s="28" t="s">
        <v>57</v>
      </c>
      <c r="B861" s="29" t="s">
        <v>382</v>
      </c>
      <c r="C861" s="29">
        <v>16</v>
      </c>
      <c r="D861" s="30">
        <v>40753</v>
      </c>
      <c r="E861" s="28" t="s">
        <v>383</v>
      </c>
      <c r="F861" s="31">
        <v>539</v>
      </c>
      <c r="G861" s="32">
        <v>55.5</v>
      </c>
      <c r="H861" s="33">
        <v>1.8</v>
      </c>
      <c r="I861" s="28">
        <v>31.1</v>
      </c>
      <c r="J861" s="31" t="s">
        <v>60</v>
      </c>
      <c r="K861" s="31">
        <v>1</v>
      </c>
      <c r="L861" s="31">
        <f t="shared" si="104"/>
        <v>886.15051114380742</v>
      </c>
      <c r="M861" s="34">
        <f t="shared" si="105"/>
        <v>361.38077202350217</v>
      </c>
      <c r="N861" s="35"/>
      <c r="O861" s="32"/>
      <c r="P861" s="36">
        <v>41150</v>
      </c>
      <c r="Q861" s="28" t="s">
        <v>424</v>
      </c>
      <c r="R861" s="31">
        <v>539</v>
      </c>
      <c r="S861" s="37">
        <v>59.2</v>
      </c>
      <c r="T861" s="33">
        <v>1.3</v>
      </c>
      <c r="U861" s="28">
        <v>32.5</v>
      </c>
      <c r="V861" s="28" t="s">
        <v>60</v>
      </c>
      <c r="W861" s="28">
        <v>1</v>
      </c>
      <c r="X861" s="31">
        <f t="shared" si="106"/>
        <v>1053.6294752006402</v>
      </c>
      <c r="Y861" s="34">
        <f t="shared" si="110"/>
        <v>427.12937032809509</v>
      </c>
      <c r="AB861" s="36">
        <v>42279</v>
      </c>
      <c r="AC861" s="28" t="s">
        <v>490</v>
      </c>
      <c r="AD861" s="29">
        <v>539</v>
      </c>
      <c r="AE861" s="38"/>
      <c r="AI861" s="28">
        <v>0</v>
      </c>
      <c r="AJ861" s="31" t="str">
        <f t="shared" si="107"/>
        <v/>
      </c>
      <c r="AK861" s="34" t="str">
        <f t="shared" si="108"/>
        <v/>
      </c>
      <c r="AL861" s="28" t="s">
        <v>90</v>
      </c>
      <c r="AN861" s="28">
        <v>539</v>
      </c>
      <c r="AO861" s="36">
        <v>42634</v>
      </c>
      <c r="AP861" s="28" t="s">
        <v>63</v>
      </c>
      <c r="AS861" s="28" t="s">
        <v>64</v>
      </c>
      <c r="AU861" s="28">
        <v>0</v>
      </c>
      <c r="AV861" s="31" t="str">
        <f t="shared" si="111"/>
        <v/>
      </c>
      <c r="AW861" s="34" t="str">
        <f t="shared" si="109"/>
        <v/>
      </c>
      <c r="AX861" s="28" t="s">
        <v>159</v>
      </c>
      <c r="BB861" s="40"/>
      <c r="BC861" s="40"/>
      <c r="BD861" s="28">
        <v>0</v>
      </c>
      <c r="BE861" s="28">
        <v>92.063000000000002</v>
      </c>
      <c r="BF861" s="28">
        <v>71.944000000000003</v>
      </c>
      <c r="BG861" s="28">
        <v>19.936</v>
      </c>
      <c r="BH861" s="28" t="s">
        <v>83</v>
      </c>
      <c r="BI861" s="37" t="s">
        <v>84</v>
      </c>
      <c r="BJ861" s="41">
        <v>0.38100000000000001</v>
      </c>
    </row>
    <row r="862" spans="1:62" s="28" customFormat="1" ht="15" customHeight="1" x14ac:dyDescent="0.25">
      <c r="A862" s="28" t="s">
        <v>57</v>
      </c>
      <c r="B862" s="29" t="s">
        <v>382</v>
      </c>
      <c r="C862" s="29">
        <v>16</v>
      </c>
      <c r="D862" s="30">
        <v>40753</v>
      </c>
      <c r="E862" s="28" t="s">
        <v>383</v>
      </c>
      <c r="F862" s="31">
        <v>540</v>
      </c>
      <c r="G862" s="32">
        <v>24.8</v>
      </c>
      <c r="H862" s="33">
        <v>1.3</v>
      </c>
      <c r="I862" s="28">
        <v>21</v>
      </c>
      <c r="J862" s="31" t="s">
        <v>60</v>
      </c>
      <c r="K862" s="31">
        <v>1</v>
      </c>
      <c r="L862" s="31">
        <f t="shared" si="104"/>
        <v>100.34801731584001</v>
      </c>
      <c r="M862" s="34">
        <f t="shared" si="105"/>
        <v>44.861735284479693</v>
      </c>
      <c r="N862" s="35"/>
      <c r="O862" s="32"/>
      <c r="P862" s="36">
        <v>41150</v>
      </c>
      <c r="Q862" s="28" t="s">
        <v>424</v>
      </c>
      <c r="R862" s="31">
        <v>540</v>
      </c>
      <c r="S862" s="37">
        <v>27.6</v>
      </c>
      <c r="T862" s="33">
        <v>1.3</v>
      </c>
      <c r="U862" s="28">
        <v>23</v>
      </c>
      <c r="V862" s="28" t="s">
        <v>60</v>
      </c>
      <c r="W862" s="28">
        <v>1</v>
      </c>
      <c r="X862" s="31">
        <f t="shared" si="106"/>
        <v>136.12319682048002</v>
      </c>
      <c r="Y862" s="34">
        <f t="shared" si="110"/>
        <v>59.183512628629678</v>
      </c>
      <c r="AB862" s="36">
        <v>42279</v>
      </c>
      <c r="AC862" s="28" t="s">
        <v>490</v>
      </c>
      <c r="AD862" s="29">
        <v>540</v>
      </c>
      <c r="AE862" s="38">
        <v>34.200000000000003</v>
      </c>
      <c r="AF862" s="39">
        <v>1.3</v>
      </c>
      <c r="AG862" s="28">
        <v>27.4</v>
      </c>
      <c r="AH862" s="28" t="s">
        <v>60</v>
      </c>
      <c r="AI862" s="28">
        <v>1</v>
      </c>
      <c r="AJ862" s="31">
        <f t="shared" si="107"/>
        <v>248.99401868313601</v>
      </c>
      <c r="AK862" s="34">
        <f t="shared" si="108"/>
        <v>103.1273432675161</v>
      </c>
      <c r="AN862" s="28">
        <v>540</v>
      </c>
      <c r="AO862" s="36">
        <v>42634</v>
      </c>
      <c r="AP862" s="28" t="s">
        <v>63</v>
      </c>
      <c r="AQ862" s="28">
        <v>35.1</v>
      </c>
      <c r="AR862" s="39">
        <v>1.3</v>
      </c>
      <c r="AS862" s="28">
        <v>28</v>
      </c>
      <c r="AT862" s="28" t="s">
        <v>60</v>
      </c>
      <c r="AU862" s="28">
        <v>1</v>
      </c>
      <c r="AV862" s="31">
        <f t="shared" si="111"/>
        <v>268.01456992127999</v>
      </c>
      <c r="AW862" s="34">
        <f t="shared" si="109"/>
        <v>110.30409777800659</v>
      </c>
      <c r="BB862" s="40">
        <v>13.801218334973722</v>
      </c>
      <c r="BC862" s="40">
        <v>6.0337034598743333</v>
      </c>
      <c r="BD862" s="28">
        <v>26.631</v>
      </c>
      <c r="BE862" s="28">
        <v>90.491</v>
      </c>
      <c r="BF862" s="28">
        <v>72.075000000000003</v>
      </c>
      <c r="BG862" s="28">
        <v>19.45</v>
      </c>
      <c r="BH862" s="28" t="s">
        <v>76</v>
      </c>
      <c r="BI862" s="28" t="s">
        <v>403</v>
      </c>
      <c r="BJ862" s="41">
        <v>0.32</v>
      </c>
    </row>
    <row r="863" spans="1:62" s="28" customFormat="1" ht="15" customHeight="1" x14ac:dyDescent="0.25">
      <c r="A863" s="28" t="s">
        <v>57</v>
      </c>
      <c r="B863" s="29" t="s">
        <v>382</v>
      </c>
      <c r="C863" s="29">
        <v>16</v>
      </c>
      <c r="D863" s="30">
        <v>40753</v>
      </c>
      <c r="E863" s="28" t="s">
        <v>383</v>
      </c>
      <c r="F863" s="31">
        <v>541</v>
      </c>
      <c r="G863" s="32">
        <v>20.2</v>
      </c>
      <c r="H863" s="33">
        <v>1.3</v>
      </c>
      <c r="I863" s="28">
        <v>16.8</v>
      </c>
      <c r="J863" s="31" t="s">
        <v>60</v>
      </c>
      <c r="K863" s="31">
        <v>1</v>
      </c>
      <c r="L863" s="31">
        <f t="shared" si="104"/>
        <v>83.2181748048</v>
      </c>
      <c r="M863" s="34">
        <f t="shared" si="105"/>
        <v>26.369765147256405</v>
      </c>
      <c r="N863" s="35"/>
      <c r="O863" s="32"/>
      <c r="P863" s="36">
        <v>41150</v>
      </c>
      <c r="Q863" s="28" t="s">
        <v>424</v>
      </c>
      <c r="R863" s="31">
        <v>541</v>
      </c>
      <c r="S863" s="37">
        <v>22.1</v>
      </c>
      <c r="T863" s="33">
        <v>1.3</v>
      </c>
      <c r="U863" s="28">
        <v>18.100000000000001</v>
      </c>
      <c r="V863" s="28" t="s">
        <v>60</v>
      </c>
      <c r="W863" s="28">
        <v>1</v>
      </c>
      <c r="X863" s="31">
        <f t="shared" si="106"/>
        <v>107.31718886265001</v>
      </c>
      <c r="Y863" s="34">
        <f t="shared" si="110"/>
        <v>33.282979990552242</v>
      </c>
      <c r="AB863" s="36">
        <v>42279</v>
      </c>
      <c r="AC863" s="28" t="s">
        <v>490</v>
      </c>
      <c r="AD863" s="29">
        <v>541</v>
      </c>
      <c r="AE863" s="38">
        <v>27.1</v>
      </c>
      <c r="AF863" s="39">
        <v>1.3</v>
      </c>
      <c r="AG863" s="28">
        <v>21.6</v>
      </c>
      <c r="AH863" s="28" t="s">
        <v>71</v>
      </c>
      <c r="AI863" s="28">
        <v>1</v>
      </c>
      <c r="AJ863" s="31">
        <f t="shared" si="107"/>
        <v>192.57437570040003</v>
      </c>
      <c r="AK863" s="34">
        <f t="shared" si="108"/>
        <v>56.446455812289301</v>
      </c>
      <c r="AN863" s="28">
        <v>541</v>
      </c>
      <c r="AO863" s="36">
        <v>42634</v>
      </c>
      <c r="AP863" s="28" t="s">
        <v>63</v>
      </c>
      <c r="AQ863" s="28">
        <v>27.6</v>
      </c>
      <c r="AR863" s="39">
        <v>1.3</v>
      </c>
      <c r="AS863" s="28">
        <v>21.9</v>
      </c>
      <c r="AT863" s="28" t="s">
        <v>71</v>
      </c>
      <c r="AU863" s="28">
        <v>1</v>
      </c>
      <c r="AV863" s="31">
        <f t="shared" si="111"/>
        <v>202.52024526960003</v>
      </c>
      <c r="AW863" s="34">
        <f t="shared" si="109"/>
        <v>59.183512628629678</v>
      </c>
      <c r="AX863" s="28" t="s">
        <v>526</v>
      </c>
      <c r="BB863" s="40">
        <v>13.660265021659391</v>
      </c>
      <c r="BC863" s="40">
        <v>6.7316739847509126</v>
      </c>
      <c r="BD863" s="28">
        <v>8.0609999999999999</v>
      </c>
      <c r="BE863" s="28">
        <v>89.796000000000006</v>
      </c>
      <c r="BF863" s="28">
        <v>72.808999999999997</v>
      </c>
      <c r="BG863" s="28">
        <v>18.523</v>
      </c>
      <c r="BH863" s="28" t="s">
        <v>76</v>
      </c>
      <c r="BI863" s="28" t="s">
        <v>296</v>
      </c>
      <c r="BJ863" s="41">
        <v>0.5</v>
      </c>
    </row>
    <row r="864" spans="1:62" s="28" customFormat="1" ht="15" customHeight="1" x14ac:dyDescent="0.25">
      <c r="A864" s="28" t="s">
        <v>57</v>
      </c>
      <c r="B864" s="29" t="s">
        <v>382</v>
      </c>
      <c r="C864" s="29">
        <v>16</v>
      </c>
      <c r="D864" s="30">
        <v>40753</v>
      </c>
      <c r="E864" s="28" t="s">
        <v>383</v>
      </c>
      <c r="F864" s="31">
        <v>542</v>
      </c>
      <c r="G864" s="32">
        <v>10.7</v>
      </c>
      <c r="H864" s="33">
        <v>1.3</v>
      </c>
      <c r="I864" s="28">
        <v>13</v>
      </c>
      <c r="J864" s="31" t="s">
        <v>60</v>
      </c>
      <c r="K864" s="31">
        <v>1</v>
      </c>
      <c r="L864" s="31">
        <f t="shared" si="104"/>
        <v>21.80240431707</v>
      </c>
      <c r="M864" s="34">
        <f t="shared" si="105"/>
        <v>5.0856936909134145</v>
      </c>
      <c r="N864" s="35"/>
      <c r="O864" s="32"/>
      <c r="P864" s="36">
        <v>41150</v>
      </c>
      <c r="Q864" s="28" t="s">
        <v>424</v>
      </c>
      <c r="R864" s="31">
        <v>542</v>
      </c>
      <c r="S864" s="37">
        <v>11.8</v>
      </c>
      <c r="T864" s="33">
        <v>1.3</v>
      </c>
      <c r="U864" s="28">
        <v>14.2</v>
      </c>
      <c r="V864" s="28" t="s">
        <v>60</v>
      </c>
      <c r="W864" s="28">
        <v>1</v>
      </c>
      <c r="X864" s="31">
        <f t="shared" si="106"/>
        <v>28.963153137288003</v>
      </c>
      <c r="Y864" s="34">
        <f t="shared" si="110"/>
        <v>6.5527049598311606</v>
      </c>
      <c r="AB864" s="36">
        <v>42279</v>
      </c>
      <c r="AC864" s="28" t="s">
        <v>490</v>
      </c>
      <c r="AD864" s="29">
        <v>542</v>
      </c>
      <c r="AE864" s="38">
        <v>13.7</v>
      </c>
      <c r="AF864" s="39">
        <v>1.3</v>
      </c>
      <c r="AG864" s="28">
        <v>16.3</v>
      </c>
      <c r="AH864" s="28" t="s">
        <v>60</v>
      </c>
      <c r="AI864" s="28">
        <v>1</v>
      </c>
      <c r="AJ864" s="31">
        <f t="shared" si="107"/>
        <v>44.814878182316995</v>
      </c>
      <c r="AK864" s="34">
        <f t="shared" si="108"/>
        <v>9.6461160830421644</v>
      </c>
      <c r="AN864" s="28">
        <v>542</v>
      </c>
      <c r="AO864" s="36">
        <v>42634</v>
      </c>
      <c r="AP864" s="28" t="s">
        <v>63</v>
      </c>
      <c r="AQ864" s="28">
        <v>14.3</v>
      </c>
      <c r="AR864" s="39">
        <v>1.3</v>
      </c>
      <c r="AS864" s="28">
        <v>17</v>
      </c>
      <c r="AT864" s="28" t="s">
        <v>60</v>
      </c>
      <c r="AU864" s="28">
        <v>1</v>
      </c>
      <c r="AV864" s="31">
        <f t="shared" si="111"/>
        <v>50.923058244630006</v>
      </c>
      <c r="AW864" s="34">
        <f t="shared" si="109"/>
        <v>10.778704159015803</v>
      </c>
      <c r="BB864" s="40">
        <v>10.755412383355562</v>
      </c>
      <c r="BC864" s="40">
        <v>13.60235786041159</v>
      </c>
      <c r="BD864" s="28">
        <v>14.087</v>
      </c>
      <c r="BE864" s="28">
        <v>89.488</v>
      </c>
      <c r="BF864" s="28">
        <v>75.637</v>
      </c>
      <c r="BG864" s="28">
        <v>18.048999999999999</v>
      </c>
      <c r="BH864" s="28" t="s">
        <v>76</v>
      </c>
      <c r="BI864" s="28" t="s">
        <v>408</v>
      </c>
      <c r="BJ864" s="41">
        <v>0.60333333333333339</v>
      </c>
    </row>
    <row r="865" spans="1:62" s="28" customFormat="1" ht="15" customHeight="1" x14ac:dyDescent="0.25">
      <c r="A865" s="28" t="s">
        <v>57</v>
      </c>
      <c r="B865" s="29" t="s">
        <v>382</v>
      </c>
      <c r="C865" s="29">
        <v>16</v>
      </c>
      <c r="D865" s="30">
        <v>40753</v>
      </c>
      <c r="E865" s="28" t="s">
        <v>383</v>
      </c>
      <c r="F865" s="31">
        <v>543</v>
      </c>
      <c r="G865" s="32">
        <v>21.8</v>
      </c>
      <c r="H865" s="33">
        <v>1.3</v>
      </c>
      <c r="I865" s="28">
        <v>18.899999999999999</v>
      </c>
      <c r="J865" s="31" t="s">
        <v>60</v>
      </c>
      <c r="K865" s="31">
        <v>1</v>
      </c>
      <c r="L865" s="31">
        <f t="shared" si="104"/>
        <v>69.784814929535997</v>
      </c>
      <c r="M865" s="34">
        <f t="shared" si="105"/>
        <v>32.125399232930427</v>
      </c>
      <c r="N865" s="35"/>
      <c r="O865" s="32"/>
      <c r="P865" s="36">
        <v>41150</v>
      </c>
      <c r="Q865" s="28" t="s">
        <v>424</v>
      </c>
      <c r="R865" s="31">
        <v>543</v>
      </c>
      <c r="S865" s="37">
        <v>22</v>
      </c>
      <c r="T865" s="33">
        <v>1.3</v>
      </c>
      <c r="U865" s="28">
        <v>19.100000000000001</v>
      </c>
      <c r="V865" s="28" t="s">
        <v>60</v>
      </c>
      <c r="W865" s="28">
        <v>1</v>
      </c>
      <c r="X865" s="31">
        <f t="shared" si="106"/>
        <v>71.823219494400007</v>
      </c>
      <c r="Y865" s="34">
        <f t="shared" si="110"/>
        <v>32.89432343948237</v>
      </c>
      <c r="Z865" s="28" t="s">
        <v>527</v>
      </c>
      <c r="AB865" s="36">
        <v>42279</v>
      </c>
      <c r="AC865" s="28" t="s">
        <v>490</v>
      </c>
      <c r="AD865" s="29">
        <v>543</v>
      </c>
      <c r="AE865" s="38">
        <v>28.2</v>
      </c>
      <c r="AF865" s="39">
        <v>1.3</v>
      </c>
      <c r="AG865" s="28">
        <v>23.6</v>
      </c>
      <c r="AH865" s="28" t="s">
        <v>60</v>
      </c>
      <c r="AI865" s="28">
        <v>1</v>
      </c>
      <c r="AJ865" s="31">
        <f t="shared" si="107"/>
        <v>145.813038257664</v>
      </c>
      <c r="AK865" s="34">
        <f t="shared" si="108"/>
        <v>62.573638033060014</v>
      </c>
      <c r="AN865" s="28">
        <v>543</v>
      </c>
      <c r="AO865" s="36">
        <v>42634</v>
      </c>
      <c r="AP865" s="28" t="s">
        <v>63</v>
      </c>
      <c r="AQ865" s="28">
        <v>29.7</v>
      </c>
      <c r="AR865" s="39">
        <v>1.3</v>
      </c>
      <c r="AS865" s="28">
        <v>24.6</v>
      </c>
      <c r="AT865" s="28" t="s">
        <v>60</v>
      </c>
      <c r="AU865" s="28">
        <v>1</v>
      </c>
      <c r="AV865" s="31">
        <f t="shared" si="111"/>
        <v>168.590906345664</v>
      </c>
      <c r="AW865" s="34">
        <f t="shared" si="109"/>
        <v>71.562485955794315</v>
      </c>
      <c r="BB865" s="40">
        <v>18.130036278036592</v>
      </c>
      <c r="BC865" s="40">
        <v>9.7223123500564501</v>
      </c>
      <c r="BD865" s="28">
        <v>25.030999999999999</v>
      </c>
      <c r="BE865" s="28">
        <v>94.593999999999994</v>
      </c>
      <c r="BF865" s="28">
        <v>75.897000000000006</v>
      </c>
      <c r="BG865" s="28">
        <v>20.658000000000001</v>
      </c>
      <c r="BH865" s="28" t="s">
        <v>76</v>
      </c>
      <c r="BI865" s="28" t="s">
        <v>403</v>
      </c>
      <c r="BJ865" s="41">
        <v>0.32</v>
      </c>
    </row>
    <row r="866" spans="1:62" s="28" customFormat="1" ht="15" customHeight="1" x14ac:dyDescent="0.25">
      <c r="A866" s="28" t="s">
        <v>57</v>
      </c>
      <c r="B866" s="29" t="s">
        <v>382</v>
      </c>
      <c r="C866" s="29">
        <v>16</v>
      </c>
      <c r="D866" s="30">
        <v>40753</v>
      </c>
      <c r="E866" s="28" t="s">
        <v>383</v>
      </c>
      <c r="F866" s="31">
        <v>544</v>
      </c>
      <c r="G866" s="32">
        <v>10.8</v>
      </c>
      <c r="H866" s="33">
        <v>1.3</v>
      </c>
      <c r="I866" s="28">
        <v>15.8</v>
      </c>
      <c r="J866" s="31" t="s">
        <v>60</v>
      </c>
      <c r="K866" s="31">
        <v>1</v>
      </c>
      <c r="L866" s="31">
        <f t="shared" si="104"/>
        <v>27.741660259391985</v>
      </c>
      <c r="M866" s="34">
        <f t="shared" si="105"/>
        <v>5.2097123142703321</v>
      </c>
      <c r="N866" s="35"/>
      <c r="O866" s="32"/>
      <c r="P866" s="36">
        <v>41150</v>
      </c>
      <c r="Q866" s="28" t="s">
        <v>424</v>
      </c>
      <c r="R866" s="31">
        <v>544</v>
      </c>
      <c r="S866" s="37">
        <v>11.8</v>
      </c>
      <c r="T866" s="33">
        <v>1.3</v>
      </c>
      <c r="U866" s="28">
        <v>17.100000000000001</v>
      </c>
      <c r="V866" s="28" t="s">
        <v>60</v>
      </c>
      <c r="W866" s="28">
        <v>1</v>
      </c>
      <c r="X866" s="31">
        <f t="shared" si="106"/>
        <v>35.841648458663975</v>
      </c>
      <c r="Y866" s="34">
        <f t="shared" si="110"/>
        <v>6.5527049598311606</v>
      </c>
      <c r="AB866" s="36">
        <v>42279</v>
      </c>
      <c r="AC866" s="28" t="s">
        <v>490</v>
      </c>
      <c r="AD866" s="29">
        <v>544</v>
      </c>
      <c r="AE866" s="38">
        <v>12.5</v>
      </c>
      <c r="AF866" s="39">
        <v>1.3</v>
      </c>
      <c r="AG866" s="28">
        <v>18.100000000000001</v>
      </c>
      <c r="AH866" s="28" t="s">
        <v>60</v>
      </c>
      <c r="AI866" s="28">
        <v>1</v>
      </c>
      <c r="AJ866" s="31">
        <f t="shared" si="107"/>
        <v>42.572235093749967</v>
      </c>
      <c r="AK866" s="34">
        <f t="shared" si="108"/>
        <v>7.6075208051914514</v>
      </c>
      <c r="AN866" s="28">
        <v>544</v>
      </c>
      <c r="AO866" s="36">
        <v>42634</v>
      </c>
      <c r="AP866" s="28" t="s">
        <v>63</v>
      </c>
      <c r="AQ866" s="28">
        <v>13.2</v>
      </c>
      <c r="AR866" s="39">
        <v>1.3</v>
      </c>
      <c r="AS866" s="28">
        <v>19</v>
      </c>
      <c r="AT866" s="28" t="s">
        <v>60</v>
      </c>
      <c r="AU866" s="28">
        <v>1</v>
      </c>
      <c r="AV866" s="31">
        <f t="shared" si="111"/>
        <v>49.834409232959949</v>
      </c>
      <c r="AW866" s="34">
        <f t="shared" si="109"/>
        <v>8.7605767121125862</v>
      </c>
      <c r="BB866" s="40">
        <v>15.118393324585256</v>
      </c>
      <c r="BC866" s="40">
        <v>14.30489822393116</v>
      </c>
      <c r="BD866" s="28">
        <v>17.074999999999999</v>
      </c>
      <c r="BE866" s="28">
        <v>91.411000000000001</v>
      </c>
      <c r="BF866" s="28">
        <v>80.861999999999995</v>
      </c>
      <c r="BG866" s="28">
        <v>18.111000000000001</v>
      </c>
      <c r="BH866" s="28" t="s">
        <v>76</v>
      </c>
      <c r="BI866" s="28" t="s">
        <v>253</v>
      </c>
      <c r="BJ866" s="41">
        <v>0.61999999999999955</v>
      </c>
    </row>
    <row r="867" spans="1:62" s="28" customFormat="1" ht="15" customHeight="1" x14ac:dyDescent="0.25">
      <c r="A867" s="28" t="s">
        <v>57</v>
      </c>
      <c r="B867" s="29" t="s">
        <v>382</v>
      </c>
      <c r="C867" s="29">
        <v>16</v>
      </c>
      <c r="D867" s="30">
        <v>40753</v>
      </c>
      <c r="E867" s="28" t="s">
        <v>383</v>
      </c>
      <c r="F867" s="31">
        <v>545</v>
      </c>
      <c r="G867" s="32">
        <v>12.4</v>
      </c>
      <c r="H867" s="33">
        <v>1.3</v>
      </c>
      <c r="I867" s="28">
        <v>14.3</v>
      </c>
      <c r="J867" s="31" t="s">
        <v>60</v>
      </c>
      <c r="K867" s="31">
        <v>1</v>
      </c>
      <c r="L867" s="31">
        <f t="shared" si="104"/>
        <v>25.090737514128001</v>
      </c>
      <c r="M867" s="34">
        <f t="shared" si="105"/>
        <v>7.4508939085301371</v>
      </c>
      <c r="N867" s="35"/>
      <c r="O867" s="32"/>
      <c r="P867" s="36">
        <v>41150</v>
      </c>
      <c r="Q867" s="28" t="s">
        <v>424</v>
      </c>
      <c r="R867" s="31">
        <v>545</v>
      </c>
      <c r="S867" s="37">
        <v>14.2</v>
      </c>
      <c r="T867" s="33">
        <v>1.3</v>
      </c>
      <c r="U867" s="28">
        <v>16.100000000000001</v>
      </c>
      <c r="V867" s="28" t="s">
        <v>60</v>
      </c>
      <c r="W867" s="28">
        <v>1</v>
      </c>
      <c r="X867" s="31">
        <f t="shared" si="106"/>
        <v>37.045595819483999</v>
      </c>
      <c r="Y867" s="34">
        <f t="shared" si="110"/>
        <v>10.584565310487051</v>
      </c>
      <c r="Z867" s="28" t="s">
        <v>459</v>
      </c>
      <c r="AB867" s="36">
        <v>42279</v>
      </c>
      <c r="AC867" s="28" t="s">
        <v>490</v>
      </c>
      <c r="AD867" s="29">
        <v>545</v>
      </c>
      <c r="AE867" s="38">
        <v>16.899999999999999</v>
      </c>
      <c r="AF867" s="39">
        <v>1.3</v>
      </c>
      <c r="AG867" s="28">
        <v>18.899999999999999</v>
      </c>
      <c r="AH867" s="28" t="s">
        <v>60</v>
      </c>
      <c r="AI867" s="28">
        <v>1</v>
      </c>
      <c r="AJ867" s="31">
        <f t="shared" si="107"/>
        <v>61.598371784858976</v>
      </c>
      <c r="AK867" s="34">
        <f t="shared" si="108"/>
        <v>16.613945443576625</v>
      </c>
      <c r="AN867" s="28">
        <v>545</v>
      </c>
      <c r="AO867" s="36">
        <v>42634</v>
      </c>
      <c r="AP867" s="28" t="s">
        <v>63</v>
      </c>
      <c r="AQ867" s="28">
        <v>17.2</v>
      </c>
      <c r="AR867" s="39">
        <v>1.3</v>
      </c>
      <c r="AS867" s="28">
        <v>19.2</v>
      </c>
      <c r="AT867" s="28" t="s">
        <v>60</v>
      </c>
      <c r="AU867" s="28">
        <v>1</v>
      </c>
      <c r="AV867" s="31">
        <f t="shared" si="111"/>
        <v>64.817479922687994</v>
      </c>
      <c r="AW867" s="34">
        <f t="shared" si="109"/>
        <v>17.388611021907181</v>
      </c>
      <c r="BB867" s="40">
        <v>14.443680916267951</v>
      </c>
      <c r="BC867" s="40">
        <v>16.310055536596337</v>
      </c>
      <c r="BD867" s="28">
        <v>19.082999999999998</v>
      </c>
      <c r="BE867" s="28">
        <v>90.77</v>
      </c>
      <c r="BF867" s="28">
        <v>82.858999999999995</v>
      </c>
      <c r="BG867" s="28">
        <v>17.498999999999999</v>
      </c>
      <c r="BH867" s="28" t="s">
        <v>217</v>
      </c>
      <c r="BI867" s="28" t="s">
        <v>528</v>
      </c>
      <c r="BJ867" s="41">
        <v>0.47</v>
      </c>
    </row>
    <row r="868" spans="1:62" s="28" customFormat="1" ht="15" customHeight="1" x14ac:dyDescent="0.25">
      <c r="A868" s="28" t="s">
        <v>57</v>
      </c>
      <c r="B868" s="29" t="s">
        <v>382</v>
      </c>
      <c r="C868" s="29">
        <v>16</v>
      </c>
      <c r="D868" s="30">
        <v>40753</v>
      </c>
      <c r="E868" s="28" t="s">
        <v>383</v>
      </c>
      <c r="F868" s="31">
        <v>546</v>
      </c>
      <c r="G868" s="32">
        <v>12.6</v>
      </c>
      <c r="H868" s="33">
        <v>1.3</v>
      </c>
      <c r="I868" s="28">
        <v>12.8</v>
      </c>
      <c r="J868" s="31" t="s">
        <v>71</v>
      </c>
      <c r="K868" s="31">
        <v>1</v>
      </c>
      <c r="L868" s="31">
        <f t="shared" si="104"/>
        <v>28.924780836671999</v>
      </c>
      <c r="M868" s="34">
        <f t="shared" si="105"/>
        <v>7.7661527252773626</v>
      </c>
      <c r="N868" s="35"/>
      <c r="O868" s="32"/>
      <c r="P868" s="36">
        <v>41150</v>
      </c>
      <c r="Q868" s="28" t="s">
        <v>424</v>
      </c>
      <c r="R868" s="31">
        <v>546</v>
      </c>
      <c r="S868" s="37">
        <v>14.2</v>
      </c>
      <c r="T868" s="33">
        <v>1.3</v>
      </c>
      <c r="U868" s="28">
        <v>14.3</v>
      </c>
      <c r="V868" s="28" t="s">
        <v>60</v>
      </c>
      <c r="W868" s="28">
        <v>1</v>
      </c>
      <c r="X868" s="31">
        <f t="shared" si="106"/>
        <v>41.042304989185503</v>
      </c>
      <c r="Y868" s="34">
        <f t="shared" si="110"/>
        <v>10.584565310487051</v>
      </c>
      <c r="AB868" s="36">
        <v>42279</v>
      </c>
      <c r="AC868" s="28" t="s">
        <v>490</v>
      </c>
      <c r="AD868" s="29">
        <v>546</v>
      </c>
      <c r="AE868" s="38">
        <v>18.100000000000001</v>
      </c>
      <c r="AF868" s="39">
        <v>1.3</v>
      </c>
      <c r="AG868" s="28">
        <v>17.8</v>
      </c>
      <c r="AH868" s="28" t="s">
        <v>60</v>
      </c>
      <c r="AI868" s="28">
        <v>1</v>
      </c>
      <c r="AJ868" s="31">
        <f t="shared" si="107"/>
        <v>83.003454806123273</v>
      </c>
      <c r="AK868" s="34">
        <f t="shared" si="108"/>
        <v>19.844205873406427</v>
      </c>
      <c r="AN868" s="28">
        <v>546</v>
      </c>
      <c r="AO868" s="36">
        <v>42634</v>
      </c>
      <c r="AP868" s="28" t="s">
        <v>63</v>
      </c>
      <c r="AQ868" s="28">
        <v>18.3</v>
      </c>
      <c r="AR868" s="39">
        <v>1.3</v>
      </c>
      <c r="AS868" s="28">
        <v>18</v>
      </c>
      <c r="AT868" s="28" t="s">
        <v>60</v>
      </c>
      <c r="AU868" s="28">
        <v>1</v>
      </c>
      <c r="AV868" s="31">
        <f t="shared" si="111"/>
        <v>85.801267134292502</v>
      </c>
      <c r="AW868" s="34">
        <f t="shared" si="109"/>
        <v>20.417122639240965</v>
      </c>
      <c r="BB868" s="40">
        <v>14.096052604826784</v>
      </c>
      <c r="BC868" s="40">
        <v>18.858758564800745</v>
      </c>
      <c r="BD868" s="28">
        <v>11.72</v>
      </c>
      <c r="BE868" s="28">
        <v>90.753</v>
      </c>
      <c r="BF868" s="28">
        <v>85.183999999999997</v>
      </c>
      <c r="BG868" s="28">
        <v>16.504000000000001</v>
      </c>
      <c r="BH868" s="28" t="s">
        <v>69</v>
      </c>
      <c r="BI868" s="28" t="s">
        <v>529</v>
      </c>
      <c r="BJ868" s="41">
        <v>0.58624999999999994</v>
      </c>
    </row>
    <row r="869" spans="1:62" s="28" customFormat="1" ht="15" customHeight="1" x14ac:dyDescent="0.25">
      <c r="A869" s="28" t="s">
        <v>57</v>
      </c>
      <c r="B869" s="29" t="s">
        <v>382</v>
      </c>
      <c r="C869" s="29">
        <v>16</v>
      </c>
      <c r="D869" s="30">
        <v>40753</v>
      </c>
      <c r="E869" s="28" t="s">
        <v>383</v>
      </c>
      <c r="F869" s="31">
        <v>547</v>
      </c>
      <c r="G869" s="32">
        <v>19.100000000000001</v>
      </c>
      <c r="H869" s="33">
        <v>1.3</v>
      </c>
      <c r="I869" s="28">
        <v>19.3</v>
      </c>
      <c r="J869" s="31" t="s">
        <v>60</v>
      </c>
      <c r="K869" s="31">
        <v>1</v>
      </c>
      <c r="L869" s="31">
        <f t="shared" si="104"/>
        <v>70.942796112613507</v>
      </c>
      <c r="M869" s="34">
        <f t="shared" si="105"/>
        <v>22.809860867250737</v>
      </c>
      <c r="N869" s="35"/>
      <c r="O869" s="32"/>
      <c r="P869" s="36">
        <v>41150</v>
      </c>
      <c r="Q869" s="28" t="s">
        <v>424</v>
      </c>
      <c r="R869" s="31">
        <v>547</v>
      </c>
      <c r="S869" s="37">
        <v>20.7</v>
      </c>
      <c r="T869" s="33">
        <v>1.3</v>
      </c>
      <c r="U869" s="28">
        <v>20.7</v>
      </c>
      <c r="V869" s="28" t="s">
        <v>60</v>
      </c>
      <c r="W869" s="28">
        <v>1</v>
      </c>
      <c r="X869" s="31">
        <f t="shared" si="106"/>
        <v>89.370727756258489</v>
      </c>
      <c r="Y869" s="34">
        <f t="shared" si="110"/>
        <v>28.093730359218149</v>
      </c>
      <c r="AB869" s="36">
        <v>42279</v>
      </c>
      <c r="AC869" s="28" t="s">
        <v>490</v>
      </c>
      <c r="AD869" s="29">
        <v>547</v>
      </c>
      <c r="AE869" s="38">
        <v>24.1</v>
      </c>
      <c r="AF869" s="39">
        <v>1.3</v>
      </c>
      <c r="AG869" s="28">
        <v>23.7</v>
      </c>
      <c r="AH869" s="28" t="s">
        <v>60</v>
      </c>
      <c r="AI869" s="28">
        <v>1</v>
      </c>
      <c r="AJ869" s="31">
        <f t="shared" si="107"/>
        <v>138.69687922167148</v>
      </c>
      <c r="AK869" s="34">
        <f t="shared" si="108"/>
        <v>41.655308511092201</v>
      </c>
      <c r="AN869" s="28">
        <v>547</v>
      </c>
      <c r="AO869" s="36">
        <v>42634</v>
      </c>
      <c r="AP869" s="28" t="s">
        <v>63</v>
      </c>
      <c r="AQ869" s="28">
        <v>23.9</v>
      </c>
      <c r="AR869" s="39">
        <v>1.3</v>
      </c>
      <c r="AS869" s="28">
        <v>23.5</v>
      </c>
      <c r="AT869" s="28" t="s">
        <v>60</v>
      </c>
      <c r="AU869" s="28">
        <v>1</v>
      </c>
      <c r="AV869" s="31">
        <f t="shared" si="111"/>
        <v>135.25331623913246</v>
      </c>
      <c r="AW869" s="34">
        <f t="shared" si="109"/>
        <v>40.76587594271647</v>
      </c>
      <c r="BB869" s="40">
        <v>13.130790776180522</v>
      </c>
      <c r="BC869" s="40">
        <v>17.962575582576495</v>
      </c>
      <c r="BD869" s="28">
        <v>12.129</v>
      </c>
      <c r="BE869" s="28">
        <v>89.408000000000001</v>
      </c>
      <c r="BF869" s="28">
        <v>84.445999999999998</v>
      </c>
      <c r="BG869" s="28">
        <v>16.312999999999999</v>
      </c>
      <c r="BH869" s="28" t="s">
        <v>76</v>
      </c>
      <c r="BI869" s="28" t="s">
        <v>414</v>
      </c>
      <c r="BJ869" s="41">
        <v>0.41499999999999998</v>
      </c>
    </row>
    <row r="870" spans="1:62" s="28" customFormat="1" ht="15" customHeight="1" x14ac:dyDescent="0.25">
      <c r="A870" s="28" t="s">
        <v>57</v>
      </c>
      <c r="B870" s="29" t="s">
        <v>382</v>
      </c>
      <c r="C870" s="29">
        <v>16</v>
      </c>
      <c r="D870" s="30">
        <v>40753</v>
      </c>
      <c r="E870" s="28" t="s">
        <v>383</v>
      </c>
      <c r="F870" s="31">
        <v>548</v>
      </c>
      <c r="G870" s="32">
        <v>22.4</v>
      </c>
      <c r="H870" s="33">
        <v>1.3</v>
      </c>
      <c r="I870" s="28">
        <v>21.9</v>
      </c>
      <c r="J870" s="31" t="s">
        <v>60</v>
      </c>
      <c r="K870" s="31">
        <v>1</v>
      </c>
      <c r="L870" s="31">
        <f t="shared" si="104"/>
        <v>85.374130028543988</v>
      </c>
      <c r="M870" s="34">
        <f t="shared" si="105"/>
        <v>34.465817380446026</v>
      </c>
      <c r="N870" s="35"/>
      <c r="O870" s="32"/>
      <c r="P870" s="36">
        <v>41150</v>
      </c>
      <c r="Q870" s="28" t="s">
        <v>424</v>
      </c>
      <c r="R870" s="31">
        <v>548</v>
      </c>
      <c r="S870" s="37">
        <v>25.1</v>
      </c>
      <c r="T870" s="33">
        <v>1.3</v>
      </c>
      <c r="U870" s="28">
        <v>24.2</v>
      </c>
      <c r="V870" s="28" t="s">
        <v>60</v>
      </c>
      <c r="W870" s="28">
        <v>1</v>
      </c>
      <c r="X870" s="31">
        <f t="shared" si="106"/>
        <v>118.45378668499201</v>
      </c>
      <c r="Y870" s="34">
        <f t="shared" si="110"/>
        <v>46.280831567643844</v>
      </c>
      <c r="AB870" s="36">
        <v>42279</v>
      </c>
      <c r="AC870" s="28" t="s">
        <v>490</v>
      </c>
      <c r="AD870" s="29">
        <v>548</v>
      </c>
      <c r="AE870" s="38">
        <v>33</v>
      </c>
      <c r="AF870" s="39">
        <v>1.3</v>
      </c>
      <c r="AG870" s="28">
        <v>30.3</v>
      </c>
      <c r="AH870" s="28" t="s">
        <v>60</v>
      </c>
      <c r="AI870" s="28">
        <v>1</v>
      </c>
      <c r="AJ870" s="31">
        <f t="shared" si="107"/>
        <v>256.36376905919997</v>
      </c>
      <c r="AK870" s="34">
        <f t="shared" si="108"/>
        <v>94.015036575975202</v>
      </c>
      <c r="AN870" s="28">
        <v>548</v>
      </c>
      <c r="AO870" s="36">
        <v>42634</v>
      </c>
      <c r="AP870" s="28" t="s">
        <v>63</v>
      </c>
      <c r="AQ870" s="28">
        <v>33.799999999999997</v>
      </c>
      <c r="AR870" s="39">
        <v>1.3</v>
      </c>
      <c r="AS870" s="28">
        <v>30.9</v>
      </c>
      <c r="AT870" s="28" t="s">
        <v>60</v>
      </c>
      <c r="AU870" s="28">
        <v>1</v>
      </c>
      <c r="AV870" s="31">
        <f t="shared" si="111"/>
        <v>274.26981884889591</v>
      </c>
      <c r="AW870" s="34">
        <f t="shared" si="109"/>
        <v>100.03234936243464</v>
      </c>
      <c r="BB870" s="40">
        <v>13.114999999999998</v>
      </c>
      <c r="BC870" s="40">
        <v>15.274549882328188</v>
      </c>
      <c r="BD870" s="28">
        <v>38.308999999999997</v>
      </c>
      <c r="BE870" s="28">
        <v>89.385000000000005</v>
      </c>
      <c r="BF870" s="28">
        <v>81.933999999999997</v>
      </c>
      <c r="BG870" s="28">
        <v>17.175999999999998</v>
      </c>
      <c r="BH870" s="28" t="s">
        <v>76</v>
      </c>
      <c r="BI870" s="28" t="s">
        <v>403</v>
      </c>
      <c r="BJ870" s="41">
        <v>0.32</v>
      </c>
    </row>
    <row r="871" spans="1:62" s="28" customFormat="1" ht="15" customHeight="1" x14ac:dyDescent="0.25">
      <c r="A871" s="28" t="s">
        <v>57</v>
      </c>
      <c r="B871" s="29" t="s">
        <v>382</v>
      </c>
      <c r="C871" s="29">
        <v>16</v>
      </c>
      <c r="D871" s="30">
        <v>40753</v>
      </c>
      <c r="E871" s="28" t="s">
        <v>383</v>
      </c>
      <c r="F871" s="31">
        <v>549</v>
      </c>
      <c r="G871" s="32">
        <v>16.100000000000001</v>
      </c>
      <c r="H871" s="33">
        <v>1.3</v>
      </c>
      <c r="I871" s="28">
        <v>9</v>
      </c>
      <c r="J871" s="31" t="s">
        <v>71</v>
      </c>
      <c r="K871" s="31">
        <v>1</v>
      </c>
      <c r="L871" s="31">
        <f t="shared" si="104"/>
        <v>35.11738042974001</v>
      </c>
      <c r="M871" s="34">
        <f t="shared" si="105"/>
        <v>14.652955611038447</v>
      </c>
      <c r="N871" s="35"/>
      <c r="O871" s="32"/>
      <c r="P871" s="36">
        <v>41150</v>
      </c>
      <c r="Q871" s="28" t="s">
        <v>424</v>
      </c>
      <c r="R871" s="31">
        <v>549</v>
      </c>
      <c r="S871" s="37">
        <v>18.3</v>
      </c>
      <c r="T871" s="33">
        <v>1.3</v>
      </c>
      <c r="U871" s="28">
        <v>10.1</v>
      </c>
      <c r="V871" s="28" t="s">
        <v>71</v>
      </c>
      <c r="W871" s="28">
        <v>1</v>
      </c>
      <c r="X871" s="31">
        <f t="shared" si="106"/>
        <v>50.915663093574011</v>
      </c>
      <c r="Y871" s="34">
        <f t="shared" si="110"/>
        <v>20.417122639240965</v>
      </c>
      <c r="AB871" s="36">
        <v>42279</v>
      </c>
      <c r="AC871" s="28" t="s">
        <v>490</v>
      </c>
      <c r="AD871" s="29">
        <v>549</v>
      </c>
      <c r="AE871" s="38">
        <v>20.100000000000001</v>
      </c>
      <c r="AF871" s="39">
        <v>1.3</v>
      </c>
      <c r="AG871" s="28">
        <v>11</v>
      </c>
      <c r="AH871" s="28" t="s">
        <v>71</v>
      </c>
      <c r="AI871" s="28">
        <v>1</v>
      </c>
      <c r="AJ871" s="31">
        <f t="shared" si="107"/>
        <v>66.89792555226002</v>
      </c>
      <c r="AK871" s="34">
        <f t="shared" si="108"/>
        <v>26.032987136405353</v>
      </c>
      <c r="AN871" s="28">
        <v>549</v>
      </c>
      <c r="AO871" s="36">
        <v>42634</v>
      </c>
      <c r="AP871" s="28" t="s">
        <v>63</v>
      </c>
      <c r="AQ871" s="28">
        <v>20.100000000000001</v>
      </c>
      <c r="AR871" s="39">
        <v>1.3</v>
      </c>
      <c r="AS871" s="28">
        <v>11</v>
      </c>
      <c r="AT871" s="28" t="s">
        <v>71</v>
      </c>
      <c r="AU871" s="28">
        <v>1</v>
      </c>
      <c r="AV871" s="31">
        <f t="shared" si="111"/>
        <v>66.89792555226002</v>
      </c>
      <c r="AW871" s="34">
        <f t="shared" si="109"/>
        <v>26.032987136405353</v>
      </c>
      <c r="BB871" s="40">
        <v>8.7634090319646365</v>
      </c>
      <c r="BC871" s="40">
        <v>17.683519698194004</v>
      </c>
      <c r="BD871" s="28">
        <v>10</v>
      </c>
      <c r="BE871" s="28">
        <v>85.483999999999995</v>
      </c>
      <c r="BF871" s="28">
        <v>84.04</v>
      </c>
      <c r="BG871" s="28">
        <v>14.787000000000001</v>
      </c>
      <c r="BH871" s="28" t="s">
        <v>392</v>
      </c>
      <c r="BI871" s="28" t="s">
        <v>393</v>
      </c>
      <c r="BJ871" s="41">
        <v>0.62</v>
      </c>
    </row>
    <row r="872" spans="1:62" s="28" customFormat="1" ht="15" customHeight="1" x14ac:dyDescent="0.25">
      <c r="A872" s="28" t="s">
        <v>57</v>
      </c>
      <c r="B872" s="29" t="s">
        <v>382</v>
      </c>
      <c r="C872" s="29">
        <v>16</v>
      </c>
      <c r="D872" s="30">
        <v>40753</v>
      </c>
      <c r="E872" s="28" t="s">
        <v>383</v>
      </c>
      <c r="F872" s="31">
        <v>550</v>
      </c>
      <c r="G872" s="32">
        <v>10.6</v>
      </c>
      <c r="H872" s="33">
        <v>1.3</v>
      </c>
      <c r="I872" s="28">
        <v>14.7</v>
      </c>
      <c r="J872" s="31" t="s">
        <v>60</v>
      </c>
      <c r="K872" s="31">
        <v>1</v>
      </c>
      <c r="L872" s="31">
        <f t="shared" si="104"/>
        <v>24.194828430612002</v>
      </c>
      <c r="M872" s="34">
        <f t="shared" si="105"/>
        <v>4.9635043415815643</v>
      </c>
      <c r="N872" s="35"/>
      <c r="O872" s="32"/>
      <c r="P872" s="36">
        <v>41150</v>
      </c>
      <c r="Q872" s="28" t="s">
        <v>424</v>
      </c>
      <c r="R872" s="31">
        <v>550</v>
      </c>
      <c r="S872" s="37">
        <v>10.9</v>
      </c>
      <c r="T872" s="33">
        <v>1.3</v>
      </c>
      <c r="U872" s="28">
        <v>15.1</v>
      </c>
      <c r="V872" s="28" t="s">
        <v>60</v>
      </c>
      <c r="W872" s="28">
        <v>1</v>
      </c>
      <c r="X872" s="31">
        <f t="shared" si="106"/>
        <v>26.279882837841004</v>
      </c>
      <c r="Y872" s="34">
        <f t="shared" si="110"/>
        <v>5.3355702791226971</v>
      </c>
      <c r="AB872" s="36">
        <v>42279</v>
      </c>
      <c r="AC872" s="28" t="s">
        <v>490</v>
      </c>
      <c r="AD872" s="29">
        <v>550</v>
      </c>
      <c r="AE872" s="38">
        <v>11.4</v>
      </c>
      <c r="AF872" s="39">
        <v>1.3</v>
      </c>
      <c r="AG872" s="28">
        <v>15.7</v>
      </c>
      <c r="AH872" s="28" t="s">
        <v>60</v>
      </c>
      <c r="AI872" s="28">
        <v>1</v>
      </c>
      <c r="AJ872" s="31">
        <f t="shared" si="107"/>
        <v>29.888411686092002</v>
      </c>
      <c r="AK872" s="34">
        <f t="shared" si="108"/>
        <v>5.992799944200109</v>
      </c>
      <c r="AN872" s="28">
        <v>550</v>
      </c>
      <c r="AO872" s="36">
        <v>42634</v>
      </c>
      <c r="AP872" s="28" t="s">
        <v>63</v>
      </c>
      <c r="AQ872" s="28">
        <v>11.6</v>
      </c>
      <c r="AR872" s="39">
        <v>1.3</v>
      </c>
      <c r="AS872" s="28">
        <v>16</v>
      </c>
      <c r="AT872" s="28" t="s">
        <v>60</v>
      </c>
      <c r="AU872" s="28">
        <v>1</v>
      </c>
      <c r="AV872" s="31">
        <f t="shared" si="111"/>
        <v>31.537658242559999</v>
      </c>
      <c r="AW872" s="34">
        <f t="shared" si="109"/>
        <v>6.2689153732857967</v>
      </c>
      <c r="BB872" s="40">
        <v>9.2929480182655073</v>
      </c>
      <c r="BC872" s="40">
        <v>14.390154113253715</v>
      </c>
      <c r="BD872" s="28">
        <v>17.053999999999998</v>
      </c>
      <c r="BE872" s="28">
        <v>85.632999999999996</v>
      </c>
      <c r="BF872" s="28">
        <v>80.941999999999993</v>
      </c>
      <c r="BG872" s="28">
        <v>15.951000000000001</v>
      </c>
      <c r="BH872" s="28" t="s">
        <v>76</v>
      </c>
      <c r="BI872" s="28" t="s">
        <v>408</v>
      </c>
      <c r="BJ872" s="41">
        <v>0.60333333333333339</v>
      </c>
    </row>
    <row r="873" spans="1:62" s="28" customFormat="1" ht="15" customHeight="1" x14ac:dyDescent="0.25">
      <c r="A873" s="28" t="s">
        <v>57</v>
      </c>
      <c r="B873" s="29" t="s">
        <v>382</v>
      </c>
      <c r="C873" s="29">
        <v>16</v>
      </c>
      <c r="D873" s="30">
        <v>40753</v>
      </c>
      <c r="E873" s="28" t="s">
        <v>383</v>
      </c>
      <c r="F873" s="31">
        <v>551</v>
      </c>
      <c r="G873" s="32">
        <v>10.4</v>
      </c>
      <c r="H873" s="33">
        <v>1.3</v>
      </c>
      <c r="I873" s="28">
        <v>11.8</v>
      </c>
      <c r="J873" s="31" t="s">
        <v>60</v>
      </c>
      <c r="K873" s="31">
        <v>1</v>
      </c>
      <c r="L873" s="31">
        <f t="shared" si="104"/>
        <v>16.578247892543995</v>
      </c>
      <c r="M873" s="34">
        <f t="shared" si="105"/>
        <v>4.7245730013375553</v>
      </c>
      <c r="N873" s="35"/>
      <c r="O873" s="32"/>
      <c r="P873" s="36">
        <v>41150</v>
      </c>
      <c r="Q873" s="28" t="s">
        <v>424</v>
      </c>
      <c r="R873" s="31">
        <v>551</v>
      </c>
      <c r="S873" s="37">
        <v>10.5</v>
      </c>
      <c r="T873" s="33">
        <v>1.3</v>
      </c>
      <c r="U873" s="28">
        <v>11.9</v>
      </c>
      <c r="V873" s="28" t="s">
        <v>60</v>
      </c>
      <c r="W873" s="28">
        <v>1</v>
      </c>
      <c r="X873" s="31">
        <f t="shared" si="106"/>
        <v>17.041801520362498</v>
      </c>
      <c r="Y873" s="34">
        <f t="shared" si="110"/>
        <v>4.8431341601526379</v>
      </c>
      <c r="AB873" s="36">
        <v>42279</v>
      </c>
      <c r="AC873" s="28" t="s">
        <v>490</v>
      </c>
      <c r="AD873" s="29">
        <v>551</v>
      </c>
      <c r="AE873" s="38">
        <v>11.6</v>
      </c>
      <c r="AF873" s="39">
        <v>1.3</v>
      </c>
      <c r="AG873" s="28">
        <v>13.1</v>
      </c>
      <c r="AH873" s="28" t="s">
        <v>60</v>
      </c>
      <c r="AI873" s="28">
        <v>1</v>
      </c>
      <c r="AJ873" s="31">
        <f t="shared" si="107"/>
        <v>22.896927948167992</v>
      </c>
      <c r="AK873" s="34">
        <f t="shared" si="108"/>
        <v>6.2689153732857967</v>
      </c>
      <c r="AN873" s="28">
        <v>551</v>
      </c>
      <c r="AO873" s="36">
        <v>42634</v>
      </c>
      <c r="AP873" s="28" t="s">
        <v>63</v>
      </c>
      <c r="AQ873" s="28">
        <v>10.6</v>
      </c>
      <c r="AR873" s="39">
        <v>1.3</v>
      </c>
      <c r="AS873" s="28">
        <v>12</v>
      </c>
      <c r="AT873" s="28" t="s">
        <v>60</v>
      </c>
      <c r="AU873" s="28">
        <v>1</v>
      </c>
      <c r="AV873" s="31">
        <f t="shared" si="111"/>
        <v>17.513902190159996</v>
      </c>
      <c r="AW873" s="34">
        <f t="shared" si="109"/>
        <v>4.9635043415815643</v>
      </c>
      <c r="BB873" s="40">
        <v>6.5116077862980521</v>
      </c>
      <c r="BC873" s="40">
        <v>13.996667575030189</v>
      </c>
      <c r="BD873" s="28">
        <v>12.074</v>
      </c>
      <c r="BE873" s="28">
        <v>82.593000000000004</v>
      </c>
      <c r="BF873" s="28">
        <v>80.846000000000004</v>
      </c>
      <c r="BG873" s="28">
        <v>14.598000000000001</v>
      </c>
      <c r="BH873" s="28" t="s">
        <v>100</v>
      </c>
      <c r="BI873" s="28" t="s">
        <v>257</v>
      </c>
      <c r="BJ873" s="41">
        <v>0.53499999999999992</v>
      </c>
    </row>
    <row r="874" spans="1:62" s="28" customFormat="1" ht="15" customHeight="1" x14ac:dyDescent="0.25">
      <c r="A874" s="28" t="s">
        <v>57</v>
      </c>
      <c r="B874" s="29" t="s">
        <v>382</v>
      </c>
      <c r="C874" s="29">
        <v>16</v>
      </c>
      <c r="D874" s="30">
        <v>40753</v>
      </c>
      <c r="E874" s="28" t="s">
        <v>383</v>
      </c>
      <c r="F874" s="31">
        <v>552</v>
      </c>
      <c r="G874" s="32">
        <v>22.3</v>
      </c>
      <c r="H874" s="33">
        <v>1.3</v>
      </c>
      <c r="I874" s="28">
        <v>11.5</v>
      </c>
      <c r="J874" s="31" t="s">
        <v>71</v>
      </c>
      <c r="K874" s="31">
        <v>1</v>
      </c>
      <c r="L874" s="31">
        <f t="shared" si="104"/>
        <v>54.614062175429993</v>
      </c>
      <c r="M874" s="34">
        <f t="shared" si="105"/>
        <v>34.068719482927179</v>
      </c>
      <c r="N874" s="35"/>
      <c r="O874" s="32"/>
      <c r="P874" s="36">
        <v>41150</v>
      </c>
      <c r="Q874" s="28" t="s">
        <v>424</v>
      </c>
      <c r="R874" s="31">
        <v>552</v>
      </c>
      <c r="S874" s="37">
        <v>26.7</v>
      </c>
      <c r="T874" s="33">
        <v>1.3</v>
      </c>
      <c r="U874" s="28">
        <v>13.4</v>
      </c>
      <c r="V874" s="28" t="s">
        <v>60</v>
      </c>
      <c r="W874" s="28">
        <v>1</v>
      </c>
      <c r="X874" s="31">
        <f t="shared" si="106"/>
        <v>91.227176812907985</v>
      </c>
      <c r="Y874" s="34">
        <f t="shared" si="110"/>
        <v>54.313824167365865</v>
      </c>
      <c r="Z874" s="28" t="s">
        <v>459</v>
      </c>
      <c r="AB874" s="36">
        <v>42279</v>
      </c>
      <c r="AC874" s="28" t="s">
        <v>490</v>
      </c>
      <c r="AD874" s="29">
        <v>552</v>
      </c>
      <c r="AE874" s="38">
        <v>35.6</v>
      </c>
      <c r="AF874" s="39">
        <v>1.3</v>
      </c>
      <c r="AG874" s="28">
        <v>17</v>
      </c>
      <c r="AH874" s="28" t="s">
        <v>60</v>
      </c>
      <c r="AI874" s="28">
        <v>1</v>
      </c>
      <c r="AJ874" s="31">
        <f t="shared" si="107"/>
        <v>205.75283659295997</v>
      </c>
      <c r="AK874" s="34">
        <f t="shared" si="108"/>
        <v>114.41993844949546</v>
      </c>
      <c r="AN874" s="28">
        <v>552</v>
      </c>
      <c r="AO874" s="36">
        <v>42634</v>
      </c>
      <c r="AP874" s="28" t="s">
        <v>63</v>
      </c>
      <c r="AQ874" s="28">
        <v>37</v>
      </c>
      <c r="AR874" s="39">
        <v>1.3</v>
      </c>
      <c r="AS874" s="28">
        <v>17.5</v>
      </c>
      <c r="AT874" s="28" t="s">
        <v>60</v>
      </c>
      <c r="AU874" s="28">
        <v>1</v>
      </c>
      <c r="AV874" s="31">
        <f t="shared" si="111"/>
        <v>228.79072303499996</v>
      </c>
      <c r="AW874" s="34">
        <f t="shared" si="109"/>
        <v>126.44122081625241</v>
      </c>
      <c r="BB874" s="40">
        <v>5.3519200083504384</v>
      </c>
      <c r="BC874" s="40">
        <v>14.227561941025197</v>
      </c>
      <c r="BD874" s="28">
        <v>42.66</v>
      </c>
      <c r="BE874" s="28">
        <v>81.608999999999995</v>
      </c>
      <c r="BF874" s="28">
        <v>80.540999999999997</v>
      </c>
      <c r="BG874" s="28">
        <v>14.226000000000001</v>
      </c>
      <c r="BH874" s="28" t="s">
        <v>76</v>
      </c>
      <c r="BI874" s="28" t="s">
        <v>466</v>
      </c>
      <c r="BJ874" s="41">
        <v>0.39333333333333326</v>
      </c>
    </row>
    <row r="875" spans="1:62" s="28" customFormat="1" ht="15" customHeight="1" x14ac:dyDescent="0.25">
      <c r="A875" s="28" t="s">
        <v>57</v>
      </c>
      <c r="B875" s="29" t="s">
        <v>382</v>
      </c>
      <c r="C875" s="29">
        <v>16</v>
      </c>
      <c r="D875" s="30">
        <v>40753</v>
      </c>
      <c r="E875" s="28" t="s">
        <v>383</v>
      </c>
      <c r="F875" s="31">
        <v>553</v>
      </c>
      <c r="G875" s="32">
        <v>10.7</v>
      </c>
      <c r="H875" s="33">
        <v>1.3</v>
      </c>
      <c r="I875" s="28">
        <v>7.8</v>
      </c>
      <c r="J875" s="31" t="s">
        <v>125</v>
      </c>
      <c r="K875" s="31">
        <v>1</v>
      </c>
      <c r="L875" s="31">
        <f t="shared" si="104"/>
        <v>8.9114328309739097</v>
      </c>
      <c r="M875" s="34">
        <f t="shared" si="105"/>
        <v>5.0856936909134145</v>
      </c>
      <c r="N875" s="35"/>
      <c r="O875" s="32"/>
      <c r="P875" s="36">
        <v>41150</v>
      </c>
      <c r="Q875" s="28" t="s">
        <v>424</v>
      </c>
      <c r="R875" s="31">
        <v>553</v>
      </c>
      <c r="S875" s="37">
        <v>11.7</v>
      </c>
      <c r="T875" s="33">
        <v>1.3</v>
      </c>
      <c r="U875" s="28">
        <v>8.5</v>
      </c>
      <c r="V875" s="28" t="s">
        <v>125</v>
      </c>
      <c r="W875" s="28">
        <v>1</v>
      </c>
      <c r="X875" s="31">
        <f t="shared" si="106"/>
        <v>11.61117121635543</v>
      </c>
      <c r="Y875" s="34">
        <f t="shared" si="110"/>
        <v>6.4098460220617293</v>
      </c>
      <c r="AB875" s="36">
        <v>42279</v>
      </c>
      <c r="AC875" s="28" t="s">
        <v>490</v>
      </c>
      <c r="AD875" s="29">
        <v>553</v>
      </c>
      <c r="AE875" s="38"/>
      <c r="AI875" s="28">
        <v>0</v>
      </c>
      <c r="AJ875" s="31" t="str">
        <f t="shared" si="107"/>
        <v/>
      </c>
      <c r="AK875" s="34" t="str">
        <f t="shared" si="108"/>
        <v/>
      </c>
      <c r="AL875" s="28" t="s">
        <v>90</v>
      </c>
      <c r="AN875" s="28">
        <v>553</v>
      </c>
      <c r="AO875" s="36">
        <v>42634</v>
      </c>
      <c r="AP875" s="28" t="s">
        <v>63</v>
      </c>
      <c r="AS875" s="28" t="s">
        <v>64</v>
      </c>
      <c r="AU875" s="28">
        <v>0</v>
      </c>
      <c r="AV875" s="31" t="str">
        <f t="shared" si="111"/>
        <v/>
      </c>
      <c r="AW875" s="34" t="str">
        <f t="shared" si="109"/>
        <v/>
      </c>
      <c r="AX875" s="28" t="s">
        <v>159</v>
      </c>
      <c r="BB875" s="40"/>
      <c r="BC875" s="40"/>
      <c r="BD875" s="28">
        <v>0</v>
      </c>
      <c r="BE875" s="28">
        <v>83.700999999999993</v>
      </c>
      <c r="BF875" s="28">
        <v>75.382999999999996</v>
      </c>
      <c r="BG875" s="28">
        <v>15.99</v>
      </c>
      <c r="BH875" s="28" t="s">
        <v>65</v>
      </c>
      <c r="BI875" s="28" t="s">
        <v>530</v>
      </c>
      <c r="BJ875" s="41">
        <v>0.41100700000000001</v>
      </c>
    </row>
    <row r="876" spans="1:62" s="28" customFormat="1" ht="15" customHeight="1" x14ac:dyDescent="0.25">
      <c r="A876" s="28" t="s">
        <v>57</v>
      </c>
      <c r="B876" s="29" t="s">
        <v>382</v>
      </c>
      <c r="C876" s="29">
        <v>16</v>
      </c>
      <c r="D876" s="30">
        <v>40753</v>
      </c>
      <c r="E876" s="28" t="s">
        <v>383</v>
      </c>
      <c r="F876" s="31">
        <v>554</v>
      </c>
      <c r="G876" s="32">
        <v>10.199999999999999</v>
      </c>
      <c r="H876" s="33">
        <v>1.3</v>
      </c>
      <c r="I876" s="28">
        <v>9.1999999999999993</v>
      </c>
      <c r="J876" s="31" t="s">
        <v>60</v>
      </c>
      <c r="K876" s="31">
        <v>1</v>
      </c>
      <c r="L876" s="31">
        <f t="shared" si="104"/>
        <v>14.408408793887999</v>
      </c>
      <c r="M876" s="34">
        <f t="shared" si="105"/>
        <v>4.4928369713835492</v>
      </c>
      <c r="N876" s="35"/>
      <c r="O876" s="32"/>
      <c r="P876" s="36">
        <v>41150</v>
      </c>
      <c r="Q876" s="28" t="s">
        <v>424</v>
      </c>
      <c r="R876" s="31">
        <v>554</v>
      </c>
      <c r="S876" s="37">
        <v>12.2</v>
      </c>
      <c r="T876" s="33">
        <v>1.3</v>
      </c>
      <c r="U876" s="28">
        <v>10.9</v>
      </c>
      <c r="V876" s="28" t="s">
        <v>60</v>
      </c>
      <c r="W876" s="28">
        <v>1</v>
      </c>
      <c r="X876" s="31">
        <f t="shared" si="106"/>
        <v>24.421594179095997</v>
      </c>
      <c r="Y876" s="34">
        <f t="shared" si="110"/>
        <v>7.1436172367601225</v>
      </c>
      <c r="AB876" s="36">
        <v>42279</v>
      </c>
      <c r="AC876" s="28" t="s">
        <v>490</v>
      </c>
      <c r="AD876" s="29">
        <v>554</v>
      </c>
      <c r="AE876" s="38">
        <v>12.5</v>
      </c>
      <c r="AF876" s="39">
        <v>1.3</v>
      </c>
      <c r="AG876" s="28">
        <v>11.2</v>
      </c>
      <c r="AH876" s="28" t="s">
        <v>60</v>
      </c>
      <c r="AI876" s="28">
        <v>1</v>
      </c>
      <c r="AJ876" s="31">
        <f t="shared" si="107"/>
        <v>26.343040500000001</v>
      </c>
      <c r="AK876" s="34">
        <f t="shared" si="108"/>
        <v>7.6075208051914514</v>
      </c>
      <c r="AN876" s="28">
        <v>554</v>
      </c>
      <c r="AO876" s="36">
        <v>42634</v>
      </c>
      <c r="AP876" s="28" t="s">
        <v>63</v>
      </c>
      <c r="AQ876" s="28">
        <v>12.8</v>
      </c>
      <c r="AR876" s="39">
        <v>1.3</v>
      </c>
      <c r="AS876" s="28">
        <v>11.4</v>
      </c>
      <c r="AT876" s="28" t="s">
        <v>60</v>
      </c>
      <c r="AU876" s="28">
        <v>1</v>
      </c>
      <c r="AV876" s="31">
        <f t="shared" si="111"/>
        <v>28.11594217881601</v>
      </c>
      <c r="AW876" s="34">
        <f t="shared" si="109"/>
        <v>8.0894693981847237</v>
      </c>
      <c r="BB876" s="40">
        <v>9.3788068756399703</v>
      </c>
      <c r="BC876" s="40">
        <v>8.0769109912414354</v>
      </c>
      <c r="BD876" s="28">
        <v>5.9029999999999996</v>
      </c>
      <c r="BE876" s="28">
        <v>85.12</v>
      </c>
      <c r="BF876" s="28">
        <v>74.414000000000001</v>
      </c>
      <c r="BG876" s="28">
        <v>16.530999999999999</v>
      </c>
      <c r="BH876" s="28" t="s">
        <v>76</v>
      </c>
      <c r="BI876" s="28" t="s">
        <v>253</v>
      </c>
      <c r="BJ876" s="41">
        <v>0.62</v>
      </c>
    </row>
    <row r="877" spans="1:62" s="28" customFormat="1" ht="15" customHeight="1" x14ac:dyDescent="0.25">
      <c r="A877" s="28" t="s">
        <v>57</v>
      </c>
      <c r="B877" s="29" t="s">
        <v>382</v>
      </c>
      <c r="C877" s="29">
        <v>16</v>
      </c>
      <c r="D877" s="30">
        <v>40753</v>
      </c>
      <c r="E877" s="28" t="s">
        <v>383</v>
      </c>
      <c r="F877" s="31">
        <v>555</v>
      </c>
      <c r="G877" s="32">
        <v>20.5</v>
      </c>
      <c r="H877" s="33">
        <v>1.3</v>
      </c>
      <c r="I877" s="28">
        <v>14.6</v>
      </c>
      <c r="J877" s="31" t="s">
        <v>60</v>
      </c>
      <c r="K877" s="31">
        <v>1</v>
      </c>
      <c r="L877" s="31">
        <f t="shared" si="104"/>
        <v>47.670171854399996</v>
      </c>
      <c r="M877" s="34">
        <f t="shared" si="105"/>
        <v>27.396098259531584</v>
      </c>
      <c r="N877" s="35"/>
      <c r="O877" s="32"/>
      <c r="P877" s="36">
        <v>41150</v>
      </c>
      <c r="Q877" s="28" t="s">
        <v>424</v>
      </c>
      <c r="R877" s="31">
        <v>555</v>
      </c>
      <c r="S877" s="37">
        <v>24.1</v>
      </c>
      <c r="T877" s="33">
        <v>1.3</v>
      </c>
      <c r="U877" s="28">
        <v>16.8</v>
      </c>
      <c r="V877" s="28" t="s">
        <v>60</v>
      </c>
      <c r="W877" s="28">
        <v>1</v>
      </c>
      <c r="X877" s="31">
        <f t="shared" si="106"/>
        <v>75.810525412608015</v>
      </c>
      <c r="Y877" s="34">
        <f t="shared" si="110"/>
        <v>41.655308511092201</v>
      </c>
      <c r="AB877" s="36">
        <v>42279</v>
      </c>
      <c r="AC877" s="28" t="s">
        <v>490</v>
      </c>
      <c r="AD877" s="29">
        <v>555</v>
      </c>
      <c r="AE877" s="38">
        <v>31.6</v>
      </c>
      <c r="AF877" s="39">
        <v>1.3</v>
      </c>
      <c r="AG877" s="28">
        <v>21.1</v>
      </c>
      <c r="AH877" s="28" t="s">
        <v>60</v>
      </c>
      <c r="AI877" s="28">
        <v>1</v>
      </c>
      <c r="AJ877" s="31">
        <f t="shared" si="107"/>
        <v>163.69776887961601</v>
      </c>
      <c r="AK877" s="34">
        <f t="shared" si="108"/>
        <v>84.030270009714783</v>
      </c>
      <c r="AN877" s="28">
        <v>555</v>
      </c>
      <c r="AO877" s="36">
        <v>42634</v>
      </c>
      <c r="AP877" s="28" t="s">
        <v>63</v>
      </c>
      <c r="AQ877" s="28">
        <v>33.299999999999997</v>
      </c>
      <c r="AR877" s="39">
        <v>1.3</v>
      </c>
      <c r="AS877" s="28">
        <v>22</v>
      </c>
      <c r="AT877" s="28" t="s">
        <v>60</v>
      </c>
      <c r="AU877" s="28">
        <v>1</v>
      </c>
      <c r="AV877" s="31">
        <f t="shared" si="111"/>
        <v>189.53843375807995</v>
      </c>
      <c r="AW877" s="34">
        <f t="shared" si="109"/>
        <v>96.244690407415249</v>
      </c>
      <c r="BB877" s="40">
        <v>7.3921908270845584</v>
      </c>
      <c r="BC877" s="40">
        <v>3.9458908880303136</v>
      </c>
      <c r="BD877" s="28">
        <v>29.363</v>
      </c>
      <c r="BE877" s="28">
        <v>83.063000000000002</v>
      </c>
      <c r="BF877" s="28">
        <v>69.932000000000002</v>
      </c>
      <c r="BG877" s="28">
        <v>16.108000000000001</v>
      </c>
      <c r="BH877" s="28" t="s">
        <v>76</v>
      </c>
      <c r="BI877" s="28" t="s">
        <v>403</v>
      </c>
      <c r="BJ877" s="41">
        <v>0.32</v>
      </c>
    </row>
    <row r="878" spans="1:62" s="28" customFormat="1" ht="15" customHeight="1" x14ac:dyDescent="0.25">
      <c r="A878" s="28" t="s">
        <v>57</v>
      </c>
      <c r="B878" s="29" t="s">
        <v>382</v>
      </c>
      <c r="C878" s="29">
        <v>16</v>
      </c>
      <c r="D878" s="30">
        <v>40753</v>
      </c>
      <c r="E878" s="28" t="s">
        <v>383</v>
      </c>
      <c r="F878" s="31">
        <v>556</v>
      </c>
      <c r="G878" s="32">
        <v>10.3</v>
      </c>
      <c r="H878" s="33">
        <v>1.3</v>
      </c>
      <c r="I878" s="28">
        <v>13.5</v>
      </c>
      <c r="J878" s="31" t="s">
        <v>60</v>
      </c>
      <c r="K878" s="31">
        <v>1</v>
      </c>
      <c r="L878" s="31">
        <f t="shared" si="104"/>
        <v>21.366185822414998</v>
      </c>
      <c r="M878" s="34">
        <f t="shared" si="105"/>
        <v>4.6078106801532703</v>
      </c>
      <c r="N878" s="35"/>
      <c r="O878" s="32"/>
      <c r="P878" s="36">
        <v>41150</v>
      </c>
      <c r="Q878" s="28" t="s">
        <v>424</v>
      </c>
      <c r="R878" s="31">
        <v>556</v>
      </c>
      <c r="S878" s="37">
        <v>10.4</v>
      </c>
      <c r="T878" s="33">
        <v>1.3</v>
      </c>
      <c r="U878" s="28">
        <v>13.6</v>
      </c>
      <c r="V878" s="28" t="s">
        <v>60</v>
      </c>
      <c r="W878" s="28">
        <v>1</v>
      </c>
      <c r="X878" s="31">
        <f t="shared" si="106"/>
        <v>21.944433312255999</v>
      </c>
      <c r="Y878" s="34">
        <f t="shared" si="110"/>
        <v>4.7245730013375553</v>
      </c>
      <c r="AB878" s="36">
        <v>42279</v>
      </c>
      <c r="AC878" s="28" t="s">
        <v>490</v>
      </c>
      <c r="AD878" s="29">
        <v>556</v>
      </c>
      <c r="AE878" s="38">
        <v>10.7</v>
      </c>
      <c r="AF878" s="39">
        <v>1.3</v>
      </c>
      <c r="AG878" s="28">
        <v>14</v>
      </c>
      <c r="AH878" s="28" t="s">
        <v>60</v>
      </c>
      <c r="AI878" s="28">
        <v>1</v>
      </c>
      <c r="AJ878" s="31">
        <f t="shared" si="107"/>
        <v>23.91191588365999</v>
      </c>
      <c r="AK878" s="34">
        <f t="shared" si="108"/>
        <v>5.0856936909134145</v>
      </c>
      <c r="AN878" s="28">
        <v>556</v>
      </c>
      <c r="AO878" s="36">
        <v>42634</v>
      </c>
      <c r="AP878" s="28" t="s">
        <v>63</v>
      </c>
      <c r="AQ878" s="28">
        <v>11.1</v>
      </c>
      <c r="AR878" s="39">
        <v>1.3</v>
      </c>
      <c r="AS878" s="28">
        <v>14.5</v>
      </c>
      <c r="AT878" s="28" t="s">
        <v>60</v>
      </c>
      <c r="AU878" s="28">
        <v>1</v>
      </c>
      <c r="AV878" s="31">
        <f t="shared" si="111"/>
        <v>26.652180329144997</v>
      </c>
      <c r="AW878" s="34">
        <f t="shared" si="109"/>
        <v>5.5928443129475314</v>
      </c>
      <c r="BB878" s="40">
        <v>8.4109976425396997</v>
      </c>
      <c r="BC878" s="40">
        <v>2.3261339542029349</v>
      </c>
      <c r="BD878" s="28">
        <v>11.506</v>
      </c>
      <c r="BE878" s="28">
        <v>84.403000000000006</v>
      </c>
      <c r="BF878" s="28">
        <v>68.489999999999995</v>
      </c>
      <c r="BG878" s="28">
        <v>16.66</v>
      </c>
      <c r="BH878" s="28" t="s">
        <v>67</v>
      </c>
      <c r="BI878" s="28" t="s">
        <v>531</v>
      </c>
      <c r="BJ878" s="41">
        <v>0.61444444444444435</v>
      </c>
    </row>
    <row r="879" spans="1:62" s="28" customFormat="1" ht="15" customHeight="1" x14ac:dyDescent="0.25">
      <c r="A879" s="28" t="s">
        <v>57</v>
      </c>
      <c r="B879" s="29" t="s">
        <v>382</v>
      </c>
      <c r="C879" s="29">
        <v>16</v>
      </c>
      <c r="D879" s="30">
        <v>40753</v>
      </c>
      <c r="E879" s="28" t="s">
        <v>383</v>
      </c>
      <c r="F879" s="31">
        <v>557</v>
      </c>
      <c r="G879" s="32">
        <v>11.8</v>
      </c>
      <c r="H879" s="33">
        <v>1.3</v>
      </c>
      <c r="I879" s="28">
        <v>9.5</v>
      </c>
      <c r="J879" s="31" t="s">
        <v>60</v>
      </c>
      <c r="K879" s="31">
        <v>1</v>
      </c>
      <c r="L879" s="31">
        <f t="shared" si="104"/>
        <v>12.236261704974002</v>
      </c>
      <c r="M879" s="34">
        <f t="shared" si="105"/>
        <v>6.5527049598311606</v>
      </c>
      <c r="N879" s="35"/>
      <c r="O879" s="32"/>
      <c r="P879" s="36">
        <v>41150</v>
      </c>
      <c r="Q879" s="28" t="s">
        <v>424</v>
      </c>
      <c r="R879" s="31">
        <v>1716</v>
      </c>
      <c r="S879" s="37">
        <v>16.3</v>
      </c>
      <c r="T879" s="33">
        <v>1.3</v>
      </c>
      <c r="U879" s="28">
        <v>12.7</v>
      </c>
      <c r="V879" s="28" t="s">
        <v>60</v>
      </c>
      <c r="W879" s="28">
        <v>1</v>
      </c>
      <c r="X879" s="31">
        <f t="shared" si="106"/>
        <v>31.213327332897904</v>
      </c>
      <c r="Y879" s="34">
        <f t="shared" si="110"/>
        <v>15.129065755700713</v>
      </c>
      <c r="Z879" s="28" t="s">
        <v>275</v>
      </c>
      <c r="AB879" s="36">
        <v>42279</v>
      </c>
      <c r="AC879" s="28" t="s">
        <v>490</v>
      </c>
      <c r="AD879" s="29">
        <v>1716</v>
      </c>
      <c r="AE879" s="38">
        <v>23.6</v>
      </c>
      <c r="AF879" s="39">
        <v>1.3</v>
      </c>
      <c r="AG879" s="28">
        <v>17.600000000000001</v>
      </c>
      <c r="AH879" s="28" t="s">
        <v>60</v>
      </c>
      <c r="AI879" s="28">
        <v>1</v>
      </c>
      <c r="AJ879" s="31">
        <f t="shared" si="107"/>
        <v>90.677139371596823</v>
      </c>
      <c r="AK879" s="34">
        <f t="shared" si="108"/>
        <v>39.453751310120886</v>
      </c>
      <c r="AN879" s="28">
        <v>1716</v>
      </c>
      <c r="AO879" s="36">
        <v>42634</v>
      </c>
      <c r="AP879" s="28" t="s">
        <v>63</v>
      </c>
      <c r="AQ879" s="28">
        <v>23.6</v>
      </c>
      <c r="AR879" s="39">
        <v>1.3</v>
      </c>
      <c r="AS879" s="28">
        <v>17.600000000000001</v>
      </c>
      <c r="AT879" s="28" t="s">
        <v>60</v>
      </c>
      <c r="AU879" s="28">
        <v>1</v>
      </c>
      <c r="AV879" s="31">
        <f t="shared" si="111"/>
        <v>90.677139371596823</v>
      </c>
      <c r="AW879" s="34">
        <f t="shared" si="109"/>
        <v>39.453751310120886</v>
      </c>
      <c r="BB879" s="40">
        <v>11.419319948302176</v>
      </c>
      <c r="BC879" s="40">
        <v>18.709021812034457</v>
      </c>
      <c r="BD879" s="28">
        <v>12.401</v>
      </c>
      <c r="BE879" s="28">
        <v>84.311000000000007</v>
      </c>
      <c r="BF879" s="28">
        <v>65.399000000000001</v>
      </c>
      <c r="BG879" s="28">
        <v>18.196999999999999</v>
      </c>
      <c r="BH879" s="28" t="s">
        <v>83</v>
      </c>
      <c r="BI879" s="28" t="s">
        <v>84</v>
      </c>
      <c r="BJ879" s="41">
        <v>0.38100000000000001</v>
      </c>
    </row>
    <row r="880" spans="1:62" s="28" customFormat="1" ht="15" customHeight="1" x14ac:dyDescent="0.25">
      <c r="A880" s="28" t="s">
        <v>57</v>
      </c>
      <c r="B880" s="29" t="s">
        <v>382</v>
      </c>
      <c r="C880" s="29">
        <v>16</v>
      </c>
      <c r="D880" s="30">
        <v>40753</v>
      </c>
      <c r="E880" s="28" t="s">
        <v>383</v>
      </c>
      <c r="F880" s="31">
        <v>558</v>
      </c>
      <c r="G880" s="32">
        <v>15.8</v>
      </c>
      <c r="H880" s="33">
        <v>1.3</v>
      </c>
      <c r="I880" s="28">
        <v>12.6</v>
      </c>
      <c r="J880" s="31" t="s">
        <v>60</v>
      </c>
      <c r="K880" s="31">
        <v>1</v>
      </c>
      <c r="L880" s="31">
        <f t="shared" si="104"/>
        <v>22.529050908083999</v>
      </c>
      <c r="M880" s="34">
        <f t="shared" si="105"/>
        <v>13.956228464575945</v>
      </c>
      <c r="N880" s="35"/>
      <c r="O880" s="32"/>
      <c r="P880" s="36">
        <v>41150</v>
      </c>
      <c r="Q880" s="28" t="s">
        <v>424</v>
      </c>
      <c r="R880" s="31">
        <v>558</v>
      </c>
      <c r="S880" s="37">
        <v>18.3</v>
      </c>
      <c r="T880" s="33">
        <v>1.3</v>
      </c>
      <c r="U880" s="28">
        <v>14.3</v>
      </c>
      <c r="V880" s="28" t="s">
        <v>60</v>
      </c>
      <c r="W880" s="28">
        <v>1</v>
      </c>
      <c r="X880" s="31">
        <f t="shared" si="106"/>
        <v>34.300179616774507</v>
      </c>
      <c r="Y880" s="34">
        <f t="shared" si="110"/>
        <v>20.417122639240965</v>
      </c>
      <c r="AB880" s="36">
        <v>42279</v>
      </c>
      <c r="AC880" s="28" t="s">
        <v>490</v>
      </c>
      <c r="AD880" s="29">
        <v>558</v>
      </c>
      <c r="AE880" s="38">
        <v>22</v>
      </c>
      <c r="AF880" s="39">
        <v>1.3</v>
      </c>
      <c r="AG880" s="28">
        <v>16.899999999999999</v>
      </c>
      <c r="AH880" s="28" t="s">
        <v>60</v>
      </c>
      <c r="AI880" s="28">
        <v>1</v>
      </c>
      <c r="AJ880" s="31">
        <f t="shared" si="107"/>
        <v>58.585513872599989</v>
      </c>
      <c r="AK880" s="34">
        <f t="shared" si="108"/>
        <v>32.89432343948237</v>
      </c>
      <c r="AN880" s="28">
        <v>558</v>
      </c>
      <c r="AO880" s="36">
        <v>42634</v>
      </c>
      <c r="AP880" s="28" t="s">
        <v>63</v>
      </c>
      <c r="AQ880" s="28">
        <v>22.2</v>
      </c>
      <c r="AR880" s="39">
        <v>1.3</v>
      </c>
      <c r="AS880" s="28">
        <v>17</v>
      </c>
      <c r="AT880" s="28" t="s">
        <v>60</v>
      </c>
      <c r="AU880" s="28">
        <v>1</v>
      </c>
      <c r="AV880" s="31">
        <f t="shared" si="111"/>
        <v>60.008538213179989</v>
      </c>
      <c r="AW880" s="34">
        <f t="shared" si="109"/>
        <v>33.674442843363053</v>
      </c>
      <c r="BB880" s="40">
        <v>9.4373033403567952</v>
      </c>
      <c r="BC880" s="40">
        <v>18.287681564134687</v>
      </c>
      <c r="BD880" s="28">
        <v>21.571999999999999</v>
      </c>
      <c r="BE880" s="28">
        <v>82.557000000000002</v>
      </c>
      <c r="BF880" s="28">
        <v>64.947999999999993</v>
      </c>
      <c r="BG880" s="28">
        <v>17.471</v>
      </c>
      <c r="BH880" s="28" t="s">
        <v>83</v>
      </c>
      <c r="BI880" s="28" t="s">
        <v>124</v>
      </c>
      <c r="BJ880" s="41">
        <v>0.29499999999999998</v>
      </c>
    </row>
    <row r="881" spans="1:62" s="28" customFormat="1" ht="15" customHeight="1" x14ac:dyDescent="0.25">
      <c r="A881" s="28" t="s">
        <v>57</v>
      </c>
      <c r="B881" s="29" t="s">
        <v>382</v>
      </c>
      <c r="C881" s="29">
        <v>16</v>
      </c>
      <c r="D881" s="30"/>
      <c r="F881" s="31"/>
      <c r="G881" s="32"/>
      <c r="H881" s="33"/>
      <c r="J881" s="31"/>
      <c r="K881" s="31"/>
      <c r="L881" s="31" t="str">
        <f t="shared" si="104"/>
        <v/>
      </c>
      <c r="M881" s="34" t="str">
        <f t="shared" si="105"/>
        <v/>
      </c>
      <c r="N881" s="35"/>
      <c r="O881" s="32"/>
      <c r="P881" s="36">
        <v>41150</v>
      </c>
      <c r="Q881" s="28" t="s">
        <v>424</v>
      </c>
      <c r="R881" s="31">
        <v>1697</v>
      </c>
      <c r="S881" s="37">
        <v>10</v>
      </c>
      <c r="T881" s="33">
        <v>1.3</v>
      </c>
      <c r="U881" s="28">
        <v>11.4</v>
      </c>
      <c r="V881" s="28" t="s">
        <v>115</v>
      </c>
      <c r="W881" s="28">
        <v>1</v>
      </c>
      <c r="X881" s="31">
        <f t="shared" si="106"/>
        <v>8.8570886399999988</v>
      </c>
      <c r="Y881" s="34">
        <f t="shared" si="110"/>
        <v>4.2682142857322525</v>
      </c>
      <c r="AB881" s="36">
        <v>42279</v>
      </c>
      <c r="AC881" s="28" t="s">
        <v>490</v>
      </c>
      <c r="AD881" s="29">
        <v>1697</v>
      </c>
      <c r="AE881" s="38">
        <v>14.2</v>
      </c>
      <c r="AF881" s="39">
        <v>1.3</v>
      </c>
      <c r="AG881" s="28">
        <v>15.8</v>
      </c>
      <c r="AH881" s="28" t="s">
        <v>60</v>
      </c>
      <c r="AI881" s="28">
        <v>1</v>
      </c>
      <c r="AJ881" s="31">
        <f t="shared" si="107"/>
        <v>24.752548230911998</v>
      </c>
      <c r="AK881" s="34">
        <f t="shared" si="108"/>
        <v>10.584565310487051</v>
      </c>
      <c r="AN881" s="28">
        <v>1697</v>
      </c>
      <c r="AO881" s="36">
        <v>42634</v>
      </c>
      <c r="AP881" s="28" t="s">
        <v>63</v>
      </c>
      <c r="AQ881" s="28">
        <v>14.5</v>
      </c>
      <c r="AR881" s="39">
        <v>1.3</v>
      </c>
      <c r="AS881" s="28">
        <v>16.100000000000001</v>
      </c>
      <c r="AT881" s="28" t="s">
        <v>60</v>
      </c>
      <c r="AU881" s="28">
        <v>1</v>
      </c>
      <c r="AV881" s="31">
        <f t="shared" si="111"/>
        <v>26.299531994400002</v>
      </c>
      <c r="AW881" s="34">
        <f t="shared" si="109"/>
        <v>11.173502766174817</v>
      </c>
      <c r="BB881" s="40">
        <v>10.027422128626171</v>
      </c>
      <c r="BC881" s="40">
        <v>9.5729026509541271</v>
      </c>
      <c r="BD881" s="28">
        <v>12.364000000000001</v>
      </c>
      <c r="BE881" s="28">
        <v>86.05</v>
      </c>
      <c r="BF881" s="28">
        <v>75.991</v>
      </c>
      <c r="BG881" s="28">
        <v>16.815999999999999</v>
      </c>
      <c r="BH881" s="28" t="s">
        <v>76</v>
      </c>
      <c r="BI881" s="28" t="s">
        <v>403</v>
      </c>
      <c r="BJ881" s="41">
        <v>0.32</v>
      </c>
    </row>
    <row r="882" spans="1:62" s="28" customFormat="1" ht="15" customHeight="1" x14ac:dyDescent="0.25">
      <c r="A882" s="28" t="s">
        <v>57</v>
      </c>
      <c r="B882" s="29" t="s">
        <v>382</v>
      </c>
      <c r="C882" s="29">
        <v>16</v>
      </c>
      <c r="D882" s="30"/>
      <c r="F882" s="31"/>
      <c r="G882" s="32"/>
      <c r="H882" s="33"/>
      <c r="J882" s="31"/>
      <c r="K882" s="31"/>
      <c r="L882" s="31" t="str">
        <f t="shared" si="104"/>
        <v/>
      </c>
      <c r="M882" s="34" t="str">
        <f t="shared" si="105"/>
        <v/>
      </c>
      <c r="N882" s="35"/>
      <c r="O882" s="32"/>
      <c r="P882" s="36">
        <v>41150</v>
      </c>
      <c r="Q882" s="28" t="s">
        <v>424</v>
      </c>
      <c r="R882" s="31">
        <v>1715</v>
      </c>
      <c r="S882" s="37">
        <v>10.5</v>
      </c>
      <c r="T882" s="33">
        <v>1.3</v>
      </c>
      <c r="U882" s="28">
        <v>12.1</v>
      </c>
      <c r="V882" s="28" t="s">
        <v>115</v>
      </c>
      <c r="W882" s="28">
        <v>1</v>
      </c>
      <c r="X882" s="31">
        <f t="shared" si="106"/>
        <v>20.729083636799999</v>
      </c>
      <c r="Y882" s="34">
        <f t="shared" si="110"/>
        <v>4.8431341601526379</v>
      </c>
      <c r="AB882" s="36">
        <v>42279</v>
      </c>
      <c r="AC882" s="28" t="s">
        <v>490</v>
      </c>
      <c r="AD882" s="29">
        <v>1715</v>
      </c>
      <c r="AE882" s="38">
        <v>11.4</v>
      </c>
      <c r="AF882" s="39">
        <v>1.3</v>
      </c>
      <c r="AG882" s="28">
        <v>13.1</v>
      </c>
      <c r="AH882" s="28" t="s">
        <v>60</v>
      </c>
      <c r="AI882" s="28">
        <v>1</v>
      </c>
      <c r="AJ882" s="31">
        <f t="shared" si="107"/>
        <v>26.454352349952</v>
      </c>
      <c r="AK882" s="34">
        <f t="shared" si="108"/>
        <v>5.992799944200109</v>
      </c>
      <c r="AN882" s="28">
        <v>1715</v>
      </c>
      <c r="AO882" s="36">
        <v>42634</v>
      </c>
      <c r="AP882" s="28" t="s">
        <v>63</v>
      </c>
      <c r="AQ882" s="28">
        <v>11.3</v>
      </c>
      <c r="AR882" s="39">
        <v>1.3</v>
      </c>
      <c r="AS882" s="28">
        <v>13</v>
      </c>
      <c r="AT882" s="28" t="s">
        <v>60</v>
      </c>
      <c r="AU882" s="28">
        <v>1</v>
      </c>
      <c r="AV882" s="31">
        <f t="shared" si="111"/>
        <v>25.793862157440003</v>
      </c>
      <c r="AW882" s="34">
        <f t="shared" si="109"/>
        <v>5.8575955779809012</v>
      </c>
      <c r="BB882" s="40">
        <v>13.055550176638599</v>
      </c>
      <c r="BC882" s="40">
        <v>12.853193276256244</v>
      </c>
      <c r="BD882" s="28">
        <v>11.486000000000001</v>
      </c>
      <c r="BE882" s="28">
        <v>89.364999999999995</v>
      </c>
      <c r="BF882" s="28">
        <v>79.602999999999994</v>
      </c>
      <c r="BG882" s="28">
        <v>17.710999999999999</v>
      </c>
      <c r="BH882" s="28" t="s">
        <v>162</v>
      </c>
      <c r="BI882" s="28" t="s">
        <v>532</v>
      </c>
      <c r="BJ882" s="41">
        <v>0.64</v>
      </c>
    </row>
    <row r="883" spans="1:62" s="28" customFormat="1" ht="15" customHeight="1" x14ac:dyDescent="0.25">
      <c r="A883" s="28" t="s">
        <v>57</v>
      </c>
      <c r="B883" s="29" t="s">
        <v>382</v>
      </c>
      <c r="C883" s="29">
        <v>16</v>
      </c>
      <c r="G883" s="32"/>
      <c r="K883" s="31"/>
      <c r="L883" s="31" t="str">
        <f t="shared" si="104"/>
        <v/>
      </c>
      <c r="M883" s="34" t="str">
        <f t="shared" si="105"/>
        <v/>
      </c>
      <c r="S883" s="37"/>
      <c r="X883" s="31" t="str">
        <f t="shared" si="106"/>
        <v/>
      </c>
      <c r="Y883" s="34" t="str">
        <f t="shared" si="110"/>
        <v/>
      </c>
      <c r="AB883" s="36">
        <v>42279</v>
      </c>
      <c r="AC883" s="28" t="s">
        <v>490</v>
      </c>
      <c r="AD883" s="29">
        <v>3663</v>
      </c>
      <c r="AE883" s="38">
        <v>14</v>
      </c>
      <c r="AF883" s="39">
        <v>1.3</v>
      </c>
      <c r="AG883" s="28">
        <v>11</v>
      </c>
      <c r="AH883" s="28" t="s">
        <v>115</v>
      </c>
      <c r="AI883" s="28">
        <v>1</v>
      </c>
      <c r="AJ883" s="31">
        <f t="shared" si="107"/>
        <v>26.173085399999998</v>
      </c>
      <c r="AK883" s="34">
        <f t="shared" si="108"/>
        <v>10.202763679458835</v>
      </c>
      <c r="AN883" s="28">
        <v>3663</v>
      </c>
      <c r="AO883" s="36">
        <v>42634</v>
      </c>
      <c r="AP883" s="28" t="s">
        <v>63</v>
      </c>
      <c r="AQ883" s="28">
        <v>16</v>
      </c>
      <c r="AR883" s="39">
        <v>1.3</v>
      </c>
      <c r="AS883" s="28">
        <v>12.4</v>
      </c>
      <c r="AT883" s="28" t="s">
        <v>115</v>
      </c>
      <c r="AU883" s="28">
        <v>1</v>
      </c>
      <c r="AV883" s="31">
        <f t="shared" si="111"/>
        <v>38.536104960000003</v>
      </c>
      <c r="AW883" s="34">
        <f t="shared" si="109"/>
        <v>14.418396694694509</v>
      </c>
      <c r="BB883" s="40">
        <v>11.068629825641672</v>
      </c>
      <c r="BC883" s="40">
        <v>15.374535494236973</v>
      </c>
      <c r="BD883" s="28">
        <v>13.347</v>
      </c>
      <c r="BE883" s="28">
        <v>83.804000000000002</v>
      </c>
      <c r="BF883" s="28">
        <v>61.79</v>
      </c>
      <c r="BG883" s="28">
        <v>18.132999999999999</v>
      </c>
      <c r="BH883" s="28" t="s">
        <v>65</v>
      </c>
      <c r="BI883" s="28" t="s">
        <v>533</v>
      </c>
      <c r="BJ883" s="41">
        <v>0.5</v>
      </c>
    </row>
    <row r="884" spans="1:62" s="28" customFormat="1" ht="15" customHeight="1" x14ac:dyDescent="0.25">
      <c r="A884" s="28" t="s">
        <v>57</v>
      </c>
      <c r="B884" s="29" t="s">
        <v>382</v>
      </c>
      <c r="C884" s="29">
        <v>16</v>
      </c>
      <c r="G884" s="32"/>
      <c r="K884" s="31"/>
      <c r="L884" s="31" t="str">
        <f t="shared" si="104"/>
        <v/>
      </c>
      <c r="M884" s="34" t="str">
        <f t="shared" si="105"/>
        <v/>
      </c>
      <c r="S884" s="37"/>
      <c r="X884" s="31" t="str">
        <f t="shared" si="106"/>
        <v/>
      </c>
      <c r="Y884" s="34" t="str">
        <f t="shared" si="110"/>
        <v/>
      </c>
      <c r="AB884" s="36">
        <v>42279</v>
      </c>
      <c r="AC884" s="28" t="s">
        <v>490</v>
      </c>
      <c r="AD884" s="29">
        <v>3664</v>
      </c>
      <c r="AE884" s="38">
        <v>12.8</v>
      </c>
      <c r="AF884" s="39">
        <v>1.3</v>
      </c>
      <c r="AG884" s="28">
        <v>7.8</v>
      </c>
      <c r="AH884" s="28" t="s">
        <v>115</v>
      </c>
      <c r="AI884" s="28">
        <v>1</v>
      </c>
      <c r="AJ884" s="31">
        <f t="shared" si="107"/>
        <v>16.635663581183994</v>
      </c>
      <c r="AK884" s="34">
        <f t="shared" si="108"/>
        <v>8.0894693981847237</v>
      </c>
      <c r="AN884" s="28">
        <v>3664</v>
      </c>
      <c r="AO884" s="36">
        <v>42634</v>
      </c>
      <c r="AP884" s="28" t="s">
        <v>63</v>
      </c>
      <c r="AQ884" s="28">
        <v>14.5</v>
      </c>
      <c r="AR884" s="39">
        <v>1.3</v>
      </c>
      <c r="AS884" s="28">
        <v>8.8000000000000007</v>
      </c>
      <c r="AT884" s="28" t="s">
        <v>115</v>
      </c>
      <c r="AU884" s="28">
        <v>1</v>
      </c>
      <c r="AV884" s="31">
        <f t="shared" si="111"/>
        <v>24.084867630323071</v>
      </c>
      <c r="AW884" s="34">
        <f t="shared" si="109"/>
        <v>11.173502766174817</v>
      </c>
      <c r="BB884" s="40">
        <v>2.0664096545348558</v>
      </c>
      <c r="BC884" s="40">
        <v>-1.3098660457970683</v>
      </c>
      <c r="BD884" s="28">
        <v>22.568000000000001</v>
      </c>
      <c r="BE884" s="28">
        <v>77.882000000000005</v>
      </c>
      <c r="BF884" s="28">
        <v>64.924999999999997</v>
      </c>
      <c r="BG884" s="28">
        <v>13.506</v>
      </c>
      <c r="BH884" s="28" t="s">
        <v>100</v>
      </c>
      <c r="BI884" s="28" t="s">
        <v>534</v>
      </c>
      <c r="BJ884" s="41">
        <v>0.53615384615384598</v>
      </c>
    </row>
    <row r="885" spans="1:62" s="28" customFormat="1" ht="15" customHeight="1" x14ac:dyDescent="0.25">
      <c r="A885" s="28" t="s">
        <v>57</v>
      </c>
      <c r="B885" s="29" t="s">
        <v>382</v>
      </c>
      <c r="C885" s="29">
        <v>16</v>
      </c>
      <c r="G885" s="32"/>
      <c r="K885" s="31"/>
      <c r="L885" s="31" t="str">
        <f t="shared" si="104"/>
        <v/>
      </c>
      <c r="M885" s="34" t="str">
        <f t="shared" si="105"/>
        <v/>
      </c>
      <c r="S885" s="37"/>
      <c r="X885" s="31" t="str">
        <f t="shared" si="106"/>
        <v/>
      </c>
      <c r="Y885" s="34" t="str">
        <f t="shared" si="110"/>
        <v/>
      </c>
      <c r="AB885" s="36">
        <v>42279</v>
      </c>
      <c r="AC885" s="28" t="s">
        <v>490</v>
      </c>
      <c r="AD885" s="29">
        <v>3665</v>
      </c>
      <c r="AE885" s="38">
        <v>16.3</v>
      </c>
      <c r="AF885" s="39">
        <v>1.3</v>
      </c>
      <c r="AG885" s="28">
        <v>11.5</v>
      </c>
      <c r="AH885" s="28" t="s">
        <v>113</v>
      </c>
      <c r="AI885" s="28">
        <v>1</v>
      </c>
      <c r="AJ885" s="31">
        <f t="shared" si="107"/>
        <v>39.781075081336873</v>
      </c>
      <c r="AK885" s="34">
        <f t="shared" si="108"/>
        <v>15.129065755700713</v>
      </c>
      <c r="AN885" s="28">
        <v>3665</v>
      </c>
      <c r="AO885" s="36">
        <v>42634</v>
      </c>
      <c r="AP885" s="28" t="s">
        <v>63</v>
      </c>
      <c r="AQ885" s="28">
        <v>18.7</v>
      </c>
      <c r="AR885" s="39">
        <v>1.3</v>
      </c>
      <c r="AS885" s="28">
        <v>13</v>
      </c>
      <c r="AT885" s="28" t="s">
        <v>113</v>
      </c>
      <c r="AU885" s="28">
        <v>1</v>
      </c>
      <c r="AV885" s="31">
        <f t="shared" si="111"/>
        <v>59.187504852011259</v>
      </c>
      <c r="AW885" s="34">
        <f t="shared" si="109"/>
        <v>21.593148723580629</v>
      </c>
      <c r="BB885" s="40">
        <v>19.488501650819323</v>
      </c>
      <c r="BC885" s="40">
        <v>8.2369099645267383</v>
      </c>
      <c r="BD885" s="28">
        <v>18.521000000000001</v>
      </c>
      <c r="BE885" s="28">
        <v>92.32</v>
      </c>
      <c r="BF885" s="28">
        <v>66.756</v>
      </c>
      <c r="BG885" s="28">
        <v>19.843</v>
      </c>
      <c r="BH885" s="28" t="s">
        <v>96</v>
      </c>
      <c r="BI885" s="28" t="s">
        <v>176</v>
      </c>
      <c r="BJ885" s="41">
        <v>0.53625</v>
      </c>
    </row>
    <row r="886" spans="1:62" s="28" customFormat="1" ht="15" customHeight="1" x14ac:dyDescent="0.25">
      <c r="A886" s="28" t="s">
        <v>57</v>
      </c>
      <c r="B886" s="29" t="s">
        <v>382</v>
      </c>
      <c r="C886" s="29">
        <v>16</v>
      </c>
      <c r="G886" s="32"/>
      <c r="K886" s="31"/>
      <c r="L886" s="31" t="str">
        <f t="shared" si="104"/>
        <v/>
      </c>
      <c r="M886" s="34" t="str">
        <f t="shared" si="105"/>
        <v/>
      </c>
      <c r="S886" s="37"/>
      <c r="X886" s="31" t="str">
        <f t="shared" si="106"/>
        <v/>
      </c>
      <c r="Y886" s="34" t="str">
        <f t="shared" si="110"/>
        <v/>
      </c>
      <c r="AB886" s="36">
        <v>42279</v>
      </c>
      <c r="AC886" s="28" t="s">
        <v>490</v>
      </c>
      <c r="AD886" s="29">
        <v>3666</v>
      </c>
      <c r="AE886" s="38">
        <v>12.8</v>
      </c>
      <c r="AF886" s="39">
        <v>1.3</v>
      </c>
      <c r="AG886" s="28">
        <v>4.9000000000000004</v>
      </c>
      <c r="AH886" s="28" t="s">
        <v>471</v>
      </c>
      <c r="AI886" s="28">
        <v>1</v>
      </c>
      <c r="AJ886" s="31">
        <f t="shared" si="107"/>
        <v>6.237379362816001</v>
      </c>
      <c r="AK886" s="34">
        <f t="shared" si="108"/>
        <v>8.0894693981847237</v>
      </c>
      <c r="AN886" s="28">
        <v>3666</v>
      </c>
      <c r="AO886" s="36">
        <v>42634</v>
      </c>
      <c r="AP886" s="28" t="s">
        <v>63</v>
      </c>
      <c r="AQ886" s="28">
        <v>13.2</v>
      </c>
      <c r="AR886" s="39">
        <v>1.3</v>
      </c>
      <c r="AS886" s="28">
        <v>5</v>
      </c>
      <c r="AT886" s="28" t="s">
        <v>125</v>
      </c>
      <c r="AU886" s="28">
        <v>1</v>
      </c>
      <c r="AV886" s="31">
        <f t="shared" si="111"/>
        <v>6.7686803711999977</v>
      </c>
      <c r="AW886" s="34">
        <f t="shared" si="109"/>
        <v>8.7605767121125862</v>
      </c>
      <c r="BB886" s="40">
        <v>16.350823937535189</v>
      </c>
      <c r="BC886" s="40">
        <v>5.5657350724532808</v>
      </c>
      <c r="BD886" s="28">
        <v>3.5619999999999998</v>
      </c>
      <c r="BE886" s="28">
        <v>93.266999999999996</v>
      </c>
      <c r="BF886" s="28">
        <v>71.326999999999998</v>
      </c>
      <c r="BG886" s="28">
        <v>21.28</v>
      </c>
      <c r="BH886" s="28" t="s">
        <v>76</v>
      </c>
      <c r="BI886" s="28" t="s">
        <v>403</v>
      </c>
      <c r="BJ886" s="41">
        <v>0.31999999999999995</v>
      </c>
    </row>
    <row r="887" spans="1:62" s="28" customFormat="1" ht="15" customHeight="1" x14ac:dyDescent="0.25">
      <c r="A887" s="28" t="s">
        <v>57</v>
      </c>
      <c r="B887" s="29" t="s">
        <v>382</v>
      </c>
      <c r="C887" s="29">
        <v>16</v>
      </c>
      <c r="G887" s="32"/>
      <c r="K887" s="31"/>
      <c r="L887" s="31" t="str">
        <f t="shared" si="104"/>
        <v/>
      </c>
      <c r="M887" s="34" t="str">
        <f t="shared" si="105"/>
        <v/>
      </c>
      <c r="S887" s="37"/>
      <c r="X887" s="31" t="str">
        <f t="shared" si="106"/>
        <v/>
      </c>
      <c r="Y887" s="34" t="str">
        <f t="shared" si="110"/>
        <v/>
      </c>
      <c r="AB887" s="36">
        <v>42279</v>
      </c>
      <c r="AC887" s="28" t="s">
        <v>490</v>
      </c>
      <c r="AD887" s="29">
        <v>3667</v>
      </c>
      <c r="AE887" s="38">
        <v>13.5</v>
      </c>
      <c r="AF887" s="39">
        <v>1.3</v>
      </c>
      <c r="AG887" s="28">
        <v>12.4</v>
      </c>
      <c r="AH887" s="28" t="s">
        <v>115</v>
      </c>
      <c r="AI887" s="28">
        <v>1</v>
      </c>
      <c r="AJ887" s="31">
        <f t="shared" si="107"/>
        <v>17.558012822399995</v>
      </c>
      <c r="AK887" s="34">
        <f t="shared" si="108"/>
        <v>9.2856150527302415</v>
      </c>
      <c r="AN887" s="28">
        <v>3667</v>
      </c>
      <c r="AO887" s="36">
        <v>42634</v>
      </c>
      <c r="AP887" s="28" t="s">
        <v>63</v>
      </c>
      <c r="AQ887" s="28">
        <v>14.2</v>
      </c>
      <c r="AR887" s="39">
        <v>1.3</v>
      </c>
      <c r="AS887" s="28">
        <v>13</v>
      </c>
      <c r="AT887" s="28" t="s">
        <v>115</v>
      </c>
      <c r="AU887" s="28">
        <v>1</v>
      </c>
      <c r="AV887" s="31">
        <f t="shared" si="111"/>
        <v>20.366020696319993</v>
      </c>
      <c r="AW887" s="34">
        <f t="shared" si="109"/>
        <v>10.584565310487051</v>
      </c>
      <c r="BB887" s="40">
        <v>17.585040966287266</v>
      </c>
      <c r="BC887" s="40">
        <v>12.803661146605352</v>
      </c>
      <c r="BD887" s="28">
        <v>21.207999999999998</v>
      </c>
      <c r="BE887" s="28">
        <v>93.911000000000001</v>
      </c>
      <c r="BF887" s="28">
        <v>79.150000000000006</v>
      </c>
      <c r="BG887" s="28">
        <v>19.620999999999999</v>
      </c>
      <c r="BH887" s="28" t="s">
        <v>76</v>
      </c>
      <c r="BI887" s="28" t="s">
        <v>403</v>
      </c>
      <c r="BJ887" s="41">
        <v>0.31999999999999995</v>
      </c>
    </row>
    <row r="888" spans="1:62" s="28" customFormat="1" ht="15" customHeight="1" x14ac:dyDescent="0.25">
      <c r="A888" s="28" t="s">
        <v>57</v>
      </c>
      <c r="B888" s="29" t="s">
        <v>382</v>
      </c>
      <c r="C888" s="29">
        <v>16</v>
      </c>
      <c r="G888" s="32"/>
      <c r="K888" s="31"/>
      <c r="L888" s="31" t="str">
        <f t="shared" si="104"/>
        <v/>
      </c>
      <c r="M888" s="34" t="str">
        <f t="shared" si="105"/>
        <v/>
      </c>
      <c r="S888" s="37"/>
      <c r="X888" s="31" t="str">
        <f t="shared" si="106"/>
        <v/>
      </c>
      <c r="Y888" s="34" t="str">
        <f t="shared" si="110"/>
        <v/>
      </c>
      <c r="AB888" s="36">
        <v>42279</v>
      </c>
      <c r="AC888" s="28" t="s">
        <v>490</v>
      </c>
      <c r="AD888" s="29">
        <v>3668</v>
      </c>
      <c r="AE888" s="38">
        <v>12.1</v>
      </c>
      <c r="AF888" s="39">
        <v>1.3</v>
      </c>
      <c r="AG888" s="28">
        <v>11.8</v>
      </c>
      <c r="AH888" s="28" t="s">
        <v>113</v>
      </c>
      <c r="AI888" s="28">
        <v>1</v>
      </c>
      <c r="AJ888" s="31">
        <f t="shared" si="107"/>
        <v>26.006421601908002</v>
      </c>
      <c r="AK888" s="34">
        <f t="shared" si="108"/>
        <v>6.9929484084409808</v>
      </c>
      <c r="AN888" s="28">
        <v>3668</v>
      </c>
      <c r="AO888" s="36">
        <v>42634</v>
      </c>
      <c r="AP888" s="28" t="s">
        <v>63</v>
      </c>
      <c r="AQ888" s="28">
        <v>12.3</v>
      </c>
      <c r="AR888" s="39">
        <v>1.3</v>
      </c>
      <c r="AS888" s="28">
        <v>12</v>
      </c>
      <c r="AT888" s="28" t="s">
        <v>113</v>
      </c>
      <c r="AU888" s="28">
        <v>1</v>
      </c>
      <c r="AV888" s="31">
        <f t="shared" si="111"/>
        <v>27.328721809680001</v>
      </c>
      <c r="AW888" s="34">
        <f t="shared" si="109"/>
        <v>7.2962625559620715</v>
      </c>
      <c r="BB888" s="40">
        <v>9.0862882932795372</v>
      </c>
      <c r="BC888" s="40">
        <v>16.992376481190991</v>
      </c>
      <c r="BD888" s="28">
        <v>5.2309999999999999</v>
      </c>
      <c r="BE888" s="28">
        <v>85.355000000000004</v>
      </c>
      <c r="BF888" s="28">
        <v>83.822999999999993</v>
      </c>
      <c r="BG888" s="28">
        <v>14.882</v>
      </c>
      <c r="BH888" s="28" t="s">
        <v>392</v>
      </c>
      <c r="BI888" s="28" t="s">
        <v>393</v>
      </c>
      <c r="BJ888" s="41">
        <v>0.62</v>
      </c>
    </row>
    <row r="889" spans="1:62" s="28" customFormat="1" ht="15" customHeight="1" x14ac:dyDescent="0.25">
      <c r="A889" s="28" t="s">
        <v>57</v>
      </c>
      <c r="B889" s="29" t="s">
        <v>382</v>
      </c>
      <c r="C889" s="29">
        <v>16</v>
      </c>
      <c r="G889" s="32"/>
      <c r="K889" s="31"/>
      <c r="L889" s="31" t="str">
        <f t="shared" si="104"/>
        <v/>
      </c>
      <c r="M889" s="34" t="str">
        <f t="shared" si="105"/>
        <v/>
      </c>
      <c r="S889" s="37"/>
      <c r="X889" s="31" t="str">
        <f t="shared" si="106"/>
        <v/>
      </c>
      <c r="Y889" s="34" t="str">
        <f t="shared" si="110"/>
        <v/>
      </c>
      <c r="AB889" s="36">
        <v>42279</v>
      </c>
      <c r="AC889" s="28" t="s">
        <v>490</v>
      </c>
      <c r="AD889" s="29">
        <v>3669</v>
      </c>
      <c r="AE889" s="38">
        <v>10.199999999999999</v>
      </c>
      <c r="AF889" s="39">
        <v>1.3</v>
      </c>
      <c r="AG889" s="28">
        <v>9.6</v>
      </c>
      <c r="AH889" s="28" t="s">
        <v>113</v>
      </c>
      <c r="AI889" s="28">
        <v>1</v>
      </c>
      <c r="AJ889" s="31">
        <f t="shared" si="107"/>
        <v>15.034861350143998</v>
      </c>
      <c r="AK889" s="34">
        <f t="shared" si="108"/>
        <v>4.4928369713835492</v>
      </c>
      <c r="AN889" s="28">
        <v>3669</v>
      </c>
      <c r="AO889" s="36">
        <v>42634</v>
      </c>
      <c r="AP889" s="28" t="s">
        <v>63</v>
      </c>
      <c r="AQ889" s="28">
        <v>10.6</v>
      </c>
      <c r="AR889" s="39">
        <v>1.3</v>
      </c>
      <c r="AS889" s="28">
        <v>10</v>
      </c>
      <c r="AT889" s="28" t="s">
        <v>113</v>
      </c>
      <c r="AU889" s="28">
        <v>1</v>
      </c>
      <c r="AV889" s="31">
        <f t="shared" si="111"/>
        <v>16.913737317599999</v>
      </c>
      <c r="AW889" s="34">
        <f t="shared" si="109"/>
        <v>4.9635043415815643</v>
      </c>
      <c r="BB889" s="40">
        <v>8.8007331207981014</v>
      </c>
      <c r="BC889" s="40">
        <v>17.1416158216879</v>
      </c>
      <c r="BD889" s="28">
        <v>11.266</v>
      </c>
      <c r="BE889" s="28">
        <v>85.149000000000001</v>
      </c>
      <c r="BF889" s="28">
        <v>84.201999999999998</v>
      </c>
      <c r="BG889" s="28">
        <v>14.69</v>
      </c>
      <c r="BH889" s="28" t="s">
        <v>392</v>
      </c>
      <c r="BI889" s="28" t="s">
        <v>393</v>
      </c>
      <c r="BJ889" s="41">
        <v>0.62</v>
      </c>
    </row>
    <row r="890" spans="1:62" s="28" customFormat="1" ht="15" customHeight="1" x14ac:dyDescent="0.25">
      <c r="A890" s="28" t="s">
        <v>57</v>
      </c>
      <c r="B890" s="29" t="s">
        <v>382</v>
      </c>
      <c r="C890" s="29">
        <v>16</v>
      </c>
      <c r="G890" s="32"/>
      <c r="K890" s="31"/>
      <c r="L890" s="31" t="str">
        <f t="shared" si="104"/>
        <v/>
      </c>
      <c r="M890" s="34" t="str">
        <f t="shared" si="105"/>
        <v/>
      </c>
      <c r="S890" s="37"/>
      <c r="X890" s="31" t="str">
        <f t="shared" si="106"/>
        <v/>
      </c>
      <c r="Y890" s="34" t="str">
        <f t="shared" si="110"/>
        <v/>
      </c>
      <c r="AB890" s="36">
        <v>42279</v>
      </c>
      <c r="AC890" s="28" t="s">
        <v>490</v>
      </c>
      <c r="AD890" s="29">
        <v>3670</v>
      </c>
      <c r="AE890" s="38">
        <v>13.5</v>
      </c>
      <c r="AF890" s="39">
        <v>1.3</v>
      </c>
      <c r="AG890" s="28">
        <v>10.9</v>
      </c>
      <c r="AH890" s="28" t="s">
        <v>115</v>
      </c>
      <c r="AI890" s="28">
        <v>1</v>
      </c>
      <c r="AJ890" s="31">
        <f t="shared" si="107"/>
        <v>18.810260208675004</v>
      </c>
      <c r="AK890" s="34">
        <f t="shared" si="108"/>
        <v>9.2856150527302415</v>
      </c>
      <c r="AN890" s="28">
        <v>3670</v>
      </c>
      <c r="AO890" s="36">
        <v>42634</v>
      </c>
      <c r="AP890" s="28" t="s">
        <v>63</v>
      </c>
      <c r="AQ890" s="28">
        <v>13.9</v>
      </c>
      <c r="AR890" s="39">
        <v>1.3</v>
      </c>
      <c r="AS890" s="28">
        <v>11.2</v>
      </c>
      <c r="AT890" s="28" t="s">
        <v>115</v>
      </c>
      <c r="AU890" s="28">
        <v>1</v>
      </c>
      <c r="AV890" s="31">
        <f t="shared" si="111"/>
        <v>20.490303519504003</v>
      </c>
      <c r="AW890" s="34">
        <f t="shared" si="109"/>
        <v>10.015082881371773</v>
      </c>
      <c r="BB890" s="40">
        <v>8.8200298550934413</v>
      </c>
      <c r="BC890" s="40">
        <v>15.936385604402833</v>
      </c>
      <c r="BD890" s="28">
        <v>16.579000000000001</v>
      </c>
      <c r="BE890" s="28">
        <v>85.301000000000002</v>
      </c>
      <c r="BF890" s="28">
        <v>82.275000000000006</v>
      </c>
      <c r="BG890" s="28">
        <v>15.132</v>
      </c>
      <c r="BH890" s="28" t="s">
        <v>76</v>
      </c>
      <c r="BI890" s="28" t="s">
        <v>77</v>
      </c>
      <c r="BJ890" s="41">
        <v>0.39000000000000007</v>
      </c>
    </row>
    <row r="891" spans="1:62" s="28" customFormat="1" ht="15" customHeight="1" x14ac:dyDescent="0.25">
      <c r="A891" s="28" t="s">
        <v>57</v>
      </c>
      <c r="B891" s="29" t="s">
        <v>382</v>
      </c>
      <c r="C891" s="29">
        <v>16</v>
      </c>
      <c r="G891" s="32"/>
      <c r="K891" s="31"/>
      <c r="L891" s="31" t="str">
        <f t="shared" si="104"/>
        <v/>
      </c>
      <c r="M891" s="34" t="str">
        <f t="shared" si="105"/>
        <v/>
      </c>
      <c r="S891" s="37"/>
      <c r="X891" s="31" t="str">
        <f t="shared" si="106"/>
        <v/>
      </c>
      <c r="Y891" s="34" t="str">
        <f t="shared" si="110"/>
        <v/>
      </c>
      <c r="AB891" s="36">
        <v>42279</v>
      </c>
      <c r="AC891" s="28" t="s">
        <v>490</v>
      </c>
      <c r="AD891" s="29">
        <v>3671</v>
      </c>
      <c r="AE891" s="38">
        <v>12.8</v>
      </c>
      <c r="AF891" s="39">
        <v>1.3</v>
      </c>
      <c r="AG891" s="28">
        <v>6.4</v>
      </c>
      <c r="AH891" s="28" t="s">
        <v>173</v>
      </c>
      <c r="AI891" s="28">
        <v>1</v>
      </c>
      <c r="AJ891" s="31">
        <f t="shared" si="107"/>
        <v>8.1467812085759999</v>
      </c>
      <c r="AK891" s="34">
        <f t="shared" si="108"/>
        <v>8.0894693981847237</v>
      </c>
      <c r="AL891" s="28" t="s">
        <v>535</v>
      </c>
      <c r="AN891" s="28">
        <v>3671</v>
      </c>
      <c r="AO891" s="36">
        <v>42634</v>
      </c>
      <c r="AP891" s="28" t="s">
        <v>63</v>
      </c>
      <c r="AQ891" s="28">
        <v>13.7</v>
      </c>
      <c r="AR891" s="39">
        <v>1.3</v>
      </c>
      <c r="AS891" s="28">
        <v>6.8</v>
      </c>
      <c r="AT891" s="28" t="s">
        <v>125</v>
      </c>
      <c r="AU891" s="28">
        <v>1</v>
      </c>
      <c r="AV891" s="31">
        <f t="shared" si="111"/>
        <v>9.9159924337919954</v>
      </c>
      <c r="AW891" s="34">
        <f t="shared" si="109"/>
        <v>9.6461160830421644</v>
      </c>
      <c r="BB891" s="40">
        <v>7.5053697869370222</v>
      </c>
      <c r="BC891" s="40">
        <v>7.1206326371311892</v>
      </c>
      <c r="BD891" s="28">
        <v>6.8739999999999997</v>
      </c>
      <c r="BE891" s="28">
        <v>83.096000000000004</v>
      </c>
      <c r="BF891" s="28">
        <v>73.293999999999997</v>
      </c>
      <c r="BG891" s="28">
        <v>15.771000000000001</v>
      </c>
      <c r="BH891" s="28" t="s">
        <v>76</v>
      </c>
      <c r="BI891" s="28" t="s">
        <v>403</v>
      </c>
      <c r="BJ891" s="41">
        <v>0.31999999999999995</v>
      </c>
    </row>
    <row r="892" spans="1:62" s="28" customFormat="1" ht="15" customHeight="1" x14ac:dyDescent="0.25">
      <c r="A892" s="28" t="s">
        <v>57</v>
      </c>
      <c r="B892" s="29" t="s">
        <v>382</v>
      </c>
      <c r="C892" s="29">
        <v>16</v>
      </c>
      <c r="G892" s="32"/>
      <c r="K892" s="31"/>
      <c r="L892" s="31" t="str">
        <f t="shared" si="104"/>
        <v/>
      </c>
      <c r="M892" s="34" t="str">
        <f t="shared" si="105"/>
        <v/>
      </c>
      <c r="S892" s="37"/>
      <c r="X892" s="31" t="str">
        <f t="shared" si="106"/>
        <v/>
      </c>
      <c r="Y892" s="34" t="str">
        <f t="shared" si="110"/>
        <v/>
      </c>
      <c r="AB892" s="36">
        <v>42279</v>
      </c>
      <c r="AC892" s="28" t="s">
        <v>490</v>
      </c>
      <c r="AD892" s="29">
        <v>3672</v>
      </c>
      <c r="AE892" s="38">
        <v>10.6</v>
      </c>
      <c r="AF892" s="39">
        <v>1.3</v>
      </c>
      <c r="AG892" s="28">
        <v>11.5</v>
      </c>
      <c r="AH892" s="28" t="s">
        <v>115</v>
      </c>
      <c r="AI892" s="28">
        <v>1</v>
      </c>
      <c r="AJ892" s="31">
        <f t="shared" si="107"/>
        <v>15.686127351</v>
      </c>
      <c r="AK892" s="34">
        <f t="shared" si="108"/>
        <v>4.9635043415815643</v>
      </c>
      <c r="AN892" s="28">
        <v>3672</v>
      </c>
      <c r="AO892" s="36">
        <v>42634</v>
      </c>
      <c r="AP892" s="28" t="s">
        <v>63</v>
      </c>
      <c r="AQ892" s="28">
        <v>11.1</v>
      </c>
      <c r="AR892" s="39">
        <v>1.3</v>
      </c>
      <c r="AS892" s="28">
        <v>12</v>
      </c>
      <c r="AT892" s="28" t="s">
        <v>115</v>
      </c>
      <c r="AU892" s="28">
        <v>1</v>
      </c>
      <c r="AV892" s="31">
        <f t="shared" si="111"/>
        <v>17.948715318000001</v>
      </c>
      <c r="AW892" s="34">
        <f t="shared" si="109"/>
        <v>5.5928443129475314</v>
      </c>
      <c r="BB892" s="40">
        <v>10.913389557721271</v>
      </c>
      <c r="BC892" s="40">
        <v>4.6207141267267433</v>
      </c>
      <c r="BD892" s="28">
        <v>6.8849999999999998</v>
      </c>
      <c r="BE892" s="28">
        <v>86.65</v>
      </c>
      <c r="BF892" s="28">
        <v>70.796000000000006</v>
      </c>
      <c r="BG892" s="28">
        <v>16.948</v>
      </c>
      <c r="BH892" s="28" t="s">
        <v>105</v>
      </c>
      <c r="BI892" s="28" t="s">
        <v>536</v>
      </c>
      <c r="BJ892" s="41">
        <v>0.5</v>
      </c>
    </row>
    <row r="893" spans="1:62" s="28" customFormat="1" ht="15" customHeight="1" x14ac:dyDescent="0.25">
      <c r="A893" s="28" t="s">
        <v>57</v>
      </c>
      <c r="B893" s="29" t="s">
        <v>382</v>
      </c>
      <c r="C893" s="29">
        <v>17</v>
      </c>
      <c r="D893" s="30">
        <v>40753</v>
      </c>
      <c r="E893" s="28" t="s">
        <v>383</v>
      </c>
      <c r="F893" s="31">
        <v>559</v>
      </c>
      <c r="G893" s="32">
        <v>10.8</v>
      </c>
      <c r="H893" s="33">
        <v>1.3</v>
      </c>
      <c r="I893" s="28">
        <v>3.4</v>
      </c>
      <c r="J893" s="31" t="s">
        <v>60</v>
      </c>
      <c r="K893" s="31">
        <v>1</v>
      </c>
      <c r="L893" s="31">
        <f t="shared" si="104"/>
        <v>2.8885763030400002</v>
      </c>
      <c r="M893" s="34">
        <f t="shared" si="105"/>
        <v>5.2097123142703321</v>
      </c>
      <c r="N893" s="35"/>
      <c r="O893" s="32"/>
      <c r="P893" s="36">
        <v>41150</v>
      </c>
      <c r="Q893" s="28" t="s">
        <v>424</v>
      </c>
      <c r="R893" s="31">
        <v>559</v>
      </c>
      <c r="S893" s="37">
        <v>15</v>
      </c>
      <c r="T893" s="33">
        <v>1.3</v>
      </c>
      <c r="U893" s="28">
        <v>4.5999999999999996</v>
      </c>
      <c r="V893" s="28" t="s">
        <v>60</v>
      </c>
      <c r="W893" s="28">
        <v>1</v>
      </c>
      <c r="X893" s="31">
        <f t="shared" si="106"/>
        <v>7.5387226499999986</v>
      </c>
      <c r="Y893" s="34">
        <f t="shared" si="110"/>
        <v>12.198953504104415</v>
      </c>
      <c r="AB893" s="36">
        <v>42279</v>
      </c>
      <c r="AC893" s="28" t="s">
        <v>490</v>
      </c>
      <c r="AD893" s="29">
        <v>559</v>
      </c>
      <c r="AE893" s="38">
        <v>24</v>
      </c>
      <c r="AF893" s="39">
        <v>1.3</v>
      </c>
      <c r="AG893" s="28">
        <v>6.9</v>
      </c>
      <c r="AH893" s="28" t="s">
        <v>60</v>
      </c>
      <c r="AI893" s="28">
        <v>1</v>
      </c>
      <c r="AJ893" s="31">
        <f t="shared" si="107"/>
        <v>28.948694975999999</v>
      </c>
      <c r="AK893" s="34">
        <f t="shared" si="108"/>
        <v>41.209119108727165</v>
      </c>
      <c r="AN893" s="28">
        <v>559</v>
      </c>
      <c r="AO893" s="36">
        <v>42634</v>
      </c>
      <c r="AP893" s="28" t="s">
        <v>63</v>
      </c>
      <c r="AQ893" s="28">
        <v>24.3</v>
      </c>
      <c r="AR893" s="39">
        <v>1.3</v>
      </c>
      <c r="AS893" s="28">
        <v>7</v>
      </c>
      <c r="AT893" s="28" t="s">
        <v>125</v>
      </c>
      <c r="AU893" s="28">
        <v>1</v>
      </c>
      <c r="AV893" s="31">
        <f t="shared" si="111"/>
        <v>30.107036099699993</v>
      </c>
      <c r="AW893" s="34">
        <f t="shared" si="109"/>
        <v>42.556554959244771</v>
      </c>
      <c r="BB893" s="40">
        <v>1.9096304765429171</v>
      </c>
      <c r="BC893" s="40">
        <v>12.319961883371422</v>
      </c>
      <c r="BD893" s="28">
        <v>28.172000000000001</v>
      </c>
      <c r="BE893" s="28">
        <v>59.92</v>
      </c>
      <c r="BF893" s="28">
        <v>78.861000000000004</v>
      </c>
      <c r="BG893" s="28">
        <v>10.814</v>
      </c>
      <c r="BH893" s="28" t="s">
        <v>284</v>
      </c>
      <c r="BI893" s="28" t="s">
        <v>285</v>
      </c>
      <c r="BJ893" s="41">
        <v>0.3</v>
      </c>
    </row>
    <row r="894" spans="1:62" s="28" customFormat="1" ht="15" customHeight="1" x14ac:dyDescent="0.25">
      <c r="A894" s="28" t="s">
        <v>57</v>
      </c>
      <c r="B894" s="29" t="s">
        <v>382</v>
      </c>
      <c r="C894" s="29">
        <v>17</v>
      </c>
      <c r="D894" s="30">
        <v>40753</v>
      </c>
      <c r="E894" s="28" t="s">
        <v>383</v>
      </c>
      <c r="F894" s="31">
        <v>560</v>
      </c>
      <c r="G894" s="32">
        <v>11.5</v>
      </c>
      <c r="H894" s="33">
        <v>1.3</v>
      </c>
      <c r="I894" s="28">
        <v>10.4</v>
      </c>
      <c r="J894" s="31" t="s">
        <v>60</v>
      </c>
      <c r="K894" s="31">
        <v>1</v>
      </c>
      <c r="L894" s="31">
        <f t="shared" si="104"/>
        <v>22.039874485199995</v>
      </c>
      <c r="M894" s="34">
        <f t="shared" si="105"/>
        <v>6.1299032724976446</v>
      </c>
      <c r="N894" s="35"/>
      <c r="O894" s="32"/>
      <c r="P894" s="36">
        <v>41150</v>
      </c>
      <c r="Q894" s="28" t="s">
        <v>424</v>
      </c>
      <c r="R894" s="31">
        <v>560</v>
      </c>
      <c r="S894" s="37">
        <v>12.4</v>
      </c>
      <c r="T894" s="33">
        <v>1.3</v>
      </c>
      <c r="U894" s="28">
        <v>11.2</v>
      </c>
      <c r="V894" s="28" t="s">
        <v>60</v>
      </c>
      <c r="W894" s="28">
        <v>1</v>
      </c>
      <c r="X894" s="31">
        <f t="shared" si="106"/>
        <v>27.595704761856002</v>
      </c>
      <c r="Y894" s="34">
        <f t="shared" si="110"/>
        <v>7.4508939085301371</v>
      </c>
      <c r="AB894" s="36">
        <v>42279</v>
      </c>
      <c r="AC894" s="28" t="s">
        <v>490</v>
      </c>
      <c r="AD894" s="29">
        <v>560</v>
      </c>
      <c r="AE894" s="38">
        <v>13.1</v>
      </c>
      <c r="AF894" s="39">
        <v>1.3</v>
      </c>
      <c r="AG894" s="28">
        <v>11.8</v>
      </c>
      <c r="AH894" s="28" t="s">
        <v>537</v>
      </c>
      <c r="AI894" s="28">
        <v>1</v>
      </c>
      <c r="AJ894" s="31">
        <f t="shared" si="107"/>
        <v>32.449252401323996</v>
      </c>
      <c r="AK894" s="34">
        <f t="shared" si="108"/>
        <v>8.5897172999647697</v>
      </c>
      <c r="AN894" s="28">
        <v>560</v>
      </c>
      <c r="AO894" s="36">
        <v>42634</v>
      </c>
      <c r="AP894" s="28" t="s">
        <v>63</v>
      </c>
      <c r="AQ894" s="28">
        <v>13</v>
      </c>
      <c r="AR894" s="39">
        <v>1.3</v>
      </c>
      <c r="AS894" s="28">
        <v>11.7</v>
      </c>
      <c r="AT894" s="28" t="s">
        <v>125</v>
      </c>
      <c r="AU894" s="28">
        <v>1</v>
      </c>
      <c r="AV894" s="31">
        <f t="shared" si="111"/>
        <v>31.684923527399992</v>
      </c>
      <c r="AW894" s="34">
        <f t="shared" si="109"/>
        <v>8.4209191472576226</v>
      </c>
      <c r="BB894" s="40">
        <v>1.9751304765429178</v>
      </c>
      <c r="BC894" s="40">
        <v>7.3854618833714216</v>
      </c>
      <c r="BD894" s="28">
        <v>5.8150000000000004</v>
      </c>
      <c r="BE894" s="28">
        <v>59.969000000000001</v>
      </c>
      <c r="BF894" s="28">
        <v>72.591999999999999</v>
      </c>
      <c r="BG894" s="28">
        <v>9.4030000000000005</v>
      </c>
      <c r="BH894" s="28" t="s">
        <v>65</v>
      </c>
      <c r="BI894" s="28" t="s">
        <v>538</v>
      </c>
      <c r="BJ894" s="41">
        <v>0.66</v>
      </c>
    </row>
    <row r="895" spans="1:62" s="28" customFormat="1" ht="15" customHeight="1" x14ac:dyDescent="0.25">
      <c r="A895" s="28" t="s">
        <v>57</v>
      </c>
      <c r="B895" s="29" t="s">
        <v>382</v>
      </c>
      <c r="C895" s="29">
        <v>17</v>
      </c>
      <c r="D895" s="30">
        <v>40753</v>
      </c>
      <c r="E895" s="28" t="s">
        <v>383</v>
      </c>
      <c r="F895" s="31">
        <v>561</v>
      </c>
      <c r="G895" s="32">
        <v>15.8</v>
      </c>
      <c r="H895" s="33">
        <v>1.3</v>
      </c>
      <c r="I895" s="28">
        <v>9.9</v>
      </c>
      <c r="J895" s="31" t="s">
        <v>125</v>
      </c>
      <c r="K895" s="31">
        <v>1</v>
      </c>
      <c r="L895" s="31">
        <f t="shared" si="104"/>
        <v>43.203409973856019</v>
      </c>
      <c r="M895" s="34">
        <f t="shared" si="105"/>
        <v>13.956228464575945</v>
      </c>
      <c r="N895" s="35"/>
      <c r="O895" s="32"/>
      <c r="P895" s="36">
        <v>41150</v>
      </c>
      <c r="Q895" s="28" t="s">
        <v>424</v>
      </c>
      <c r="R895" s="31">
        <v>561</v>
      </c>
      <c r="S895" s="37">
        <v>16</v>
      </c>
      <c r="T895" s="33">
        <v>1.3</v>
      </c>
      <c r="U895" s="28">
        <v>10.1</v>
      </c>
      <c r="V895" s="28" t="s">
        <v>125</v>
      </c>
      <c r="W895" s="28">
        <v>1</v>
      </c>
      <c r="X895" s="31">
        <f t="shared" si="106"/>
        <v>45.199121817600009</v>
      </c>
      <c r="Y895" s="34">
        <f t="shared" si="110"/>
        <v>14.418396694694509</v>
      </c>
      <c r="AB895" s="36">
        <v>42279</v>
      </c>
      <c r="AC895" s="28" t="s">
        <v>490</v>
      </c>
      <c r="AD895" s="29">
        <v>561</v>
      </c>
      <c r="AE895" s="38">
        <v>16</v>
      </c>
      <c r="AF895" s="39">
        <v>1.3</v>
      </c>
      <c r="AG895" s="28">
        <v>10.1</v>
      </c>
      <c r="AH895" s="28" t="s">
        <v>481</v>
      </c>
      <c r="AI895" s="28">
        <v>1</v>
      </c>
      <c r="AJ895" s="31">
        <f t="shared" si="107"/>
        <v>45.199121817600009</v>
      </c>
      <c r="AK895" s="34">
        <f t="shared" si="108"/>
        <v>14.418396694694509</v>
      </c>
      <c r="AN895" s="28">
        <v>561</v>
      </c>
      <c r="AO895" s="36">
        <v>42634</v>
      </c>
      <c r="AP895" s="28" t="s">
        <v>63</v>
      </c>
      <c r="AQ895" s="28">
        <v>15.9</v>
      </c>
      <c r="AR895" s="39">
        <v>1.3</v>
      </c>
      <c r="AS895" s="28">
        <v>10</v>
      </c>
      <c r="AT895" s="28" t="s">
        <v>481</v>
      </c>
      <c r="AU895" s="28">
        <v>1</v>
      </c>
      <c r="AV895" s="31">
        <f t="shared" si="111"/>
        <v>44.193958797600011</v>
      </c>
      <c r="AW895" s="34">
        <f t="shared" si="109"/>
        <v>14.186157167126886</v>
      </c>
      <c r="BB895" s="40">
        <v>5.8803698370345598</v>
      </c>
      <c r="BC895" s="40">
        <v>2.7847568751404768</v>
      </c>
      <c r="BD895" s="28">
        <v>10.449</v>
      </c>
      <c r="BE895" s="28">
        <v>64.441999999999993</v>
      </c>
      <c r="BF895" s="28">
        <v>65.938000000000002</v>
      </c>
      <c r="BG895" s="28">
        <v>9.952</v>
      </c>
      <c r="BH895" s="28" t="s">
        <v>181</v>
      </c>
      <c r="BI895" s="28" t="s">
        <v>293</v>
      </c>
      <c r="BJ895" s="41">
        <v>0.7200000000000002</v>
      </c>
    </row>
    <row r="896" spans="1:62" s="28" customFormat="1" ht="15" customHeight="1" x14ac:dyDescent="0.25">
      <c r="A896" s="28" t="s">
        <v>57</v>
      </c>
      <c r="B896" s="29" t="s">
        <v>382</v>
      </c>
      <c r="C896" s="29">
        <v>17</v>
      </c>
      <c r="D896" s="30"/>
      <c r="F896" s="31"/>
      <c r="G896" s="32"/>
      <c r="H896" s="33"/>
      <c r="J896" s="31"/>
      <c r="K896" s="31"/>
      <c r="L896" s="31" t="str">
        <f t="shared" si="104"/>
        <v/>
      </c>
      <c r="M896" s="34" t="str">
        <f t="shared" si="105"/>
        <v/>
      </c>
      <c r="N896" s="35"/>
      <c r="O896" s="32"/>
      <c r="P896" s="36">
        <v>41150</v>
      </c>
      <c r="Q896" s="28" t="s">
        <v>424</v>
      </c>
      <c r="R896" s="31">
        <v>1717</v>
      </c>
      <c r="S896" s="37">
        <v>11.3</v>
      </c>
      <c r="T896" s="33">
        <v>1.3</v>
      </c>
      <c r="U896" s="28">
        <v>8.1999999999999993</v>
      </c>
      <c r="V896" s="28" t="s">
        <v>113</v>
      </c>
      <c r="W896" s="28">
        <v>1</v>
      </c>
      <c r="X896" s="31">
        <f t="shared" si="106"/>
        <v>8.134987295808001</v>
      </c>
      <c r="Y896" s="34">
        <f t="shared" si="110"/>
        <v>5.8575955779809012</v>
      </c>
      <c r="AB896" s="36">
        <v>42279</v>
      </c>
      <c r="AC896" s="28" t="s">
        <v>490</v>
      </c>
      <c r="AD896" s="29">
        <v>1717</v>
      </c>
      <c r="AE896" s="38"/>
      <c r="AI896" s="28">
        <v>0</v>
      </c>
      <c r="AJ896" s="31" t="str">
        <f t="shared" si="107"/>
        <v/>
      </c>
      <c r="AK896" s="34" t="str">
        <f t="shared" si="108"/>
        <v/>
      </c>
      <c r="AL896" s="28" t="s">
        <v>168</v>
      </c>
      <c r="AN896" s="28">
        <v>1717</v>
      </c>
      <c r="AO896" s="36">
        <v>42634</v>
      </c>
      <c r="AP896" s="28" t="s">
        <v>63</v>
      </c>
      <c r="AS896" s="28" t="s">
        <v>64</v>
      </c>
      <c r="AU896" s="28">
        <v>0</v>
      </c>
      <c r="AV896" s="31" t="str">
        <f t="shared" si="111"/>
        <v/>
      </c>
      <c r="AW896" s="34" t="str">
        <f t="shared" si="109"/>
        <v/>
      </c>
      <c r="AX896" s="28" t="s">
        <v>91</v>
      </c>
      <c r="BB896" s="40"/>
      <c r="BC896" s="40"/>
      <c r="BH896" s="28" t="s">
        <v>83</v>
      </c>
      <c r="BI896" s="37" t="s">
        <v>328</v>
      </c>
      <c r="BJ896" s="41">
        <v>0.32</v>
      </c>
    </row>
    <row r="897" spans="1:62" s="28" customFormat="1" ht="15" customHeight="1" x14ac:dyDescent="0.25">
      <c r="A897" s="28" t="s">
        <v>57</v>
      </c>
      <c r="B897" s="29" t="s">
        <v>382</v>
      </c>
      <c r="C897" s="29">
        <v>17</v>
      </c>
      <c r="G897" s="32"/>
      <c r="K897" s="31"/>
      <c r="L897" s="31" t="str">
        <f t="shared" si="104"/>
        <v/>
      </c>
      <c r="M897" s="34" t="str">
        <f t="shared" si="105"/>
        <v/>
      </c>
      <c r="S897" s="37"/>
      <c r="X897" s="31" t="str">
        <f t="shared" si="106"/>
        <v/>
      </c>
      <c r="Y897" s="34" t="str">
        <f t="shared" si="110"/>
        <v/>
      </c>
      <c r="AB897" s="36">
        <v>42279</v>
      </c>
      <c r="AC897" s="28" t="s">
        <v>490</v>
      </c>
      <c r="AD897" s="29">
        <v>3673</v>
      </c>
      <c r="AE897" s="38">
        <v>14.8</v>
      </c>
      <c r="AF897" s="39">
        <v>1.3</v>
      </c>
      <c r="AG897" s="28">
        <v>4.5999999999999996</v>
      </c>
      <c r="AH897" s="28" t="s">
        <v>539</v>
      </c>
      <c r="AI897" s="28">
        <v>1</v>
      </c>
      <c r="AJ897" s="31">
        <f t="shared" si="107"/>
        <v>7.3390302633599989</v>
      </c>
      <c r="AK897" s="34">
        <f t="shared" si="108"/>
        <v>11.782136718510925</v>
      </c>
      <c r="AN897" s="28">
        <v>3673</v>
      </c>
      <c r="AO897" s="36">
        <v>42634</v>
      </c>
      <c r="AP897" s="28" t="s">
        <v>63</v>
      </c>
      <c r="AQ897" s="28">
        <v>14.8</v>
      </c>
      <c r="AR897" s="39">
        <v>1.3</v>
      </c>
      <c r="AS897" s="28">
        <v>4.5999999999999996</v>
      </c>
      <c r="AT897" s="28" t="s">
        <v>125</v>
      </c>
      <c r="AU897" s="28">
        <v>1</v>
      </c>
      <c r="AV897" s="31">
        <f t="shared" si="111"/>
        <v>7.3390302633599989</v>
      </c>
      <c r="AW897" s="34">
        <f t="shared" si="109"/>
        <v>11.782136718510925</v>
      </c>
      <c r="BB897" s="40">
        <v>12.91055572679795</v>
      </c>
      <c r="BC897" s="40">
        <v>9.0972955366285291</v>
      </c>
      <c r="BD897" s="28">
        <v>7.82</v>
      </c>
      <c r="BE897" s="28">
        <v>71.11</v>
      </c>
      <c r="BF897" s="28">
        <v>76.106999999999999</v>
      </c>
      <c r="BG897" s="28">
        <v>11.935</v>
      </c>
      <c r="BH897" s="28" t="s">
        <v>284</v>
      </c>
      <c r="BI897" s="28" t="s">
        <v>285</v>
      </c>
      <c r="BJ897" s="41">
        <v>0.29999999999999993</v>
      </c>
    </row>
    <row r="898" spans="1:62" s="28" customFormat="1" ht="15" customHeight="1" x14ac:dyDescent="0.25">
      <c r="A898" s="28" t="s">
        <v>57</v>
      </c>
      <c r="B898" s="29" t="s">
        <v>382</v>
      </c>
      <c r="C898" s="29">
        <v>18</v>
      </c>
      <c r="D898" s="30">
        <v>40753</v>
      </c>
      <c r="E898" s="28" t="s">
        <v>383</v>
      </c>
      <c r="F898" s="31">
        <v>562</v>
      </c>
      <c r="G898" s="32">
        <v>23</v>
      </c>
      <c r="H898" s="33">
        <v>1.8</v>
      </c>
      <c r="I898" s="28">
        <v>16.2</v>
      </c>
      <c r="J898" s="31" t="s">
        <v>60</v>
      </c>
      <c r="K898" s="31">
        <v>1</v>
      </c>
      <c r="L898" s="31">
        <f t="shared" ref="L898:L961" si="112">IF(K898=1,(0.0509*BJ898*G898^2*I898*0.477),"")</f>
        <v>115.82493479459998</v>
      </c>
      <c r="M898" s="34">
        <f t="shared" ref="M898:M961" si="113">IF(K898=1,(0.023*G898^2.59*0.477),"")</f>
        <v>36.908067851486116</v>
      </c>
      <c r="N898" s="35"/>
      <c r="O898" s="32"/>
      <c r="P898" s="36">
        <v>41150</v>
      </c>
      <c r="Q898" s="28" t="s">
        <v>424</v>
      </c>
      <c r="R898" s="31">
        <v>562</v>
      </c>
      <c r="S898" s="37">
        <v>23.2</v>
      </c>
      <c r="T898" s="33">
        <v>1.8</v>
      </c>
      <c r="U898" s="28">
        <v>16.3</v>
      </c>
      <c r="V898" s="28" t="s">
        <v>60</v>
      </c>
      <c r="W898" s="28">
        <v>1</v>
      </c>
      <c r="X898" s="31">
        <f t="shared" ref="X898:X961" si="114">IF(W898=1,(0.0509*BJ898*S898^2*U898*0.477),"")</f>
        <v>118.575496549824</v>
      </c>
      <c r="Y898" s="34">
        <f t="shared" si="110"/>
        <v>37.745057901734768</v>
      </c>
      <c r="AB898" s="36">
        <v>42279</v>
      </c>
      <c r="AC898" s="28" t="s">
        <v>490</v>
      </c>
      <c r="AD898" s="29">
        <v>562</v>
      </c>
      <c r="AE898" s="38">
        <v>24.1</v>
      </c>
      <c r="AF898" s="39">
        <v>1.8</v>
      </c>
      <c r="AG898" s="28">
        <v>16.899999999999999</v>
      </c>
      <c r="AH898" s="28" t="s">
        <v>60</v>
      </c>
      <c r="AI898" s="28">
        <v>1</v>
      </c>
      <c r="AJ898" s="31">
        <f t="shared" ref="AJ898:AJ961" si="115">IF(AI898=1,(0.0509*BJ898*AE898^2*AG898*0.477),"")</f>
        <v>132.66371891865299</v>
      </c>
      <c r="AK898" s="34">
        <f t="shared" ref="AK898:AK961" si="116">IF(AI898=1,(0.023*AE898^2.59*0.477),"")</f>
        <v>41.655308511092201</v>
      </c>
      <c r="AN898" s="28">
        <v>562</v>
      </c>
      <c r="AO898" s="36">
        <v>42635</v>
      </c>
      <c r="AP898" s="28" t="s">
        <v>63</v>
      </c>
      <c r="AQ898" s="28">
        <v>23.8</v>
      </c>
      <c r="AR898" s="39">
        <v>1.8</v>
      </c>
      <c r="AS898" s="28">
        <v>16.7</v>
      </c>
      <c r="AT898" s="28" t="s">
        <v>60</v>
      </c>
      <c r="AU898" s="28">
        <v>1</v>
      </c>
      <c r="AV898" s="31">
        <f t="shared" si="111"/>
        <v>127.850303424396</v>
      </c>
      <c r="AW898" s="34">
        <f t="shared" ref="AW898:AW961" si="117">IF(AU898=1,(0.023*AQ898^2.59*0.477),"")</f>
        <v>40.325571764021724</v>
      </c>
      <c r="BB898" s="40">
        <v>19.5967890239477</v>
      </c>
      <c r="BC898" s="40">
        <v>1.9468972222828058</v>
      </c>
      <c r="BD898" s="28">
        <v>14.654999999999999</v>
      </c>
      <c r="BE898" s="28">
        <v>57.835999999999999</v>
      </c>
      <c r="BF898" s="28">
        <v>64.924000000000007</v>
      </c>
      <c r="BG898" s="28">
        <v>9.2970000000000006</v>
      </c>
      <c r="BH898" s="28" t="s">
        <v>69</v>
      </c>
      <c r="BI898" s="28" t="s">
        <v>540</v>
      </c>
      <c r="BJ898" s="41">
        <v>0.55666666666666664</v>
      </c>
    </row>
    <row r="899" spans="1:62" s="28" customFormat="1" ht="15" customHeight="1" x14ac:dyDescent="0.25">
      <c r="A899" s="28" t="s">
        <v>57</v>
      </c>
      <c r="B899" s="29" t="s">
        <v>382</v>
      </c>
      <c r="C899" s="29">
        <v>18</v>
      </c>
      <c r="D899" s="30">
        <v>40753</v>
      </c>
      <c r="E899" s="28" t="s">
        <v>383</v>
      </c>
      <c r="F899" s="31">
        <v>563</v>
      </c>
      <c r="G899" s="32">
        <v>10.6</v>
      </c>
      <c r="H899" s="33">
        <v>1.3</v>
      </c>
      <c r="I899" s="28">
        <v>7.7</v>
      </c>
      <c r="J899" s="31" t="s">
        <v>71</v>
      </c>
      <c r="K899" s="31">
        <v>1</v>
      </c>
      <c r="L899" s="31">
        <f t="shared" si="112"/>
        <v>10.227861792053643</v>
      </c>
      <c r="M899" s="34">
        <f t="shared" si="113"/>
        <v>4.9635043415815643</v>
      </c>
      <c r="N899" s="35"/>
      <c r="O899" s="32"/>
      <c r="P899" s="36">
        <v>41150</v>
      </c>
      <c r="Q899" s="28" t="s">
        <v>424</v>
      </c>
      <c r="R899" s="31">
        <v>563</v>
      </c>
      <c r="S899" s="37">
        <v>12.4</v>
      </c>
      <c r="T899" s="33">
        <v>1.3</v>
      </c>
      <c r="U899" s="28">
        <v>9</v>
      </c>
      <c r="V899" s="28" t="s">
        <v>71</v>
      </c>
      <c r="W899" s="28">
        <v>1</v>
      </c>
      <c r="X899" s="31">
        <f t="shared" si="114"/>
        <v>16.359434034290885</v>
      </c>
      <c r="Y899" s="34">
        <f t="shared" ref="Y899:Y962" si="118">IF(W899=1,(0.023*S899^2.59*0.477),"")</f>
        <v>7.4508939085301371</v>
      </c>
      <c r="AB899" s="36">
        <v>42279</v>
      </c>
      <c r="AC899" s="28" t="s">
        <v>490</v>
      </c>
      <c r="AD899" s="29">
        <v>563</v>
      </c>
      <c r="AE899" s="38">
        <v>13.2</v>
      </c>
      <c r="AF899" s="39">
        <v>1.3</v>
      </c>
      <c r="AG899" s="28">
        <v>9.5</v>
      </c>
      <c r="AH899" s="28" t="s">
        <v>71</v>
      </c>
      <c r="AI899" s="28">
        <v>1</v>
      </c>
      <c r="AJ899" s="31">
        <f t="shared" si="115"/>
        <v>19.568334466615365</v>
      </c>
      <c r="AK899" s="34">
        <f t="shared" si="116"/>
        <v>8.7605767121125862</v>
      </c>
      <c r="AN899" s="28">
        <v>563</v>
      </c>
      <c r="AO899" s="36">
        <v>42635</v>
      </c>
      <c r="AP899" s="28" t="s">
        <v>63</v>
      </c>
      <c r="AR899" s="39"/>
      <c r="AS899" s="28" t="s">
        <v>64</v>
      </c>
      <c r="AU899" s="28">
        <v>0</v>
      </c>
      <c r="AV899" s="31" t="str">
        <f t="shared" ref="AV899:AV962" si="119">IF(AU899=1,(0.0509*BJ899*AQ899^2*AS899*0.477),"")</f>
        <v/>
      </c>
      <c r="AW899" s="34" t="str">
        <f t="shared" si="117"/>
        <v/>
      </c>
      <c r="AX899" s="28" t="s">
        <v>159</v>
      </c>
      <c r="BB899" s="40">
        <v>18.900281057814542</v>
      </c>
      <c r="BC899" s="40">
        <v>1.0099805865747562</v>
      </c>
      <c r="BD899" s="28">
        <v>0</v>
      </c>
      <c r="BE899" s="28">
        <v>57.350999999999999</v>
      </c>
      <c r="BF899" s="28">
        <v>64.197999999999993</v>
      </c>
      <c r="BG899" s="28">
        <v>9.0340000000000007</v>
      </c>
      <c r="BH899" s="28" t="s">
        <v>92</v>
      </c>
      <c r="BI899" s="28" t="s">
        <v>93</v>
      </c>
      <c r="BJ899" s="41">
        <v>0.48690724164448601</v>
      </c>
    </row>
    <row r="900" spans="1:62" s="28" customFormat="1" ht="15" customHeight="1" x14ac:dyDescent="0.25">
      <c r="A900" s="28" t="s">
        <v>57</v>
      </c>
      <c r="B900" s="29" t="s">
        <v>382</v>
      </c>
      <c r="C900" s="29">
        <v>18</v>
      </c>
      <c r="D900" s="30">
        <v>40753</v>
      </c>
      <c r="E900" s="28" t="s">
        <v>383</v>
      </c>
      <c r="F900" s="31">
        <v>564</v>
      </c>
      <c r="G900" s="32">
        <v>12.1</v>
      </c>
      <c r="H900" s="33">
        <v>1.3</v>
      </c>
      <c r="I900" s="28">
        <v>16.8</v>
      </c>
      <c r="J900" s="31" t="s">
        <v>60</v>
      </c>
      <c r="K900" s="31">
        <v>1</v>
      </c>
      <c r="L900" s="31">
        <f t="shared" si="112"/>
        <v>29.077858409163539</v>
      </c>
      <c r="M900" s="34">
        <f t="shared" si="113"/>
        <v>6.9929484084409808</v>
      </c>
      <c r="N900" s="35"/>
      <c r="O900" s="32"/>
      <c r="P900" s="36">
        <v>41150</v>
      </c>
      <c r="Q900" s="28" t="s">
        <v>424</v>
      </c>
      <c r="R900" s="31">
        <v>564</v>
      </c>
      <c r="S900" s="37">
        <v>13</v>
      </c>
      <c r="T900" s="33">
        <v>1.3</v>
      </c>
      <c r="U900" s="28">
        <v>17.899999999999999</v>
      </c>
      <c r="V900" s="28" t="s">
        <v>60</v>
      </c>
      <c r="W900" s="28">
        <v>1</v>
      </c>
      <c r="X900" s="31">
        <f t="shared" si="114"/>
        <v>35.762027327677579</v>
      </c>
      <c r="Y900" s="34">
        <f t="shared" si="118"/>
        <v>8.4209191472576226</v>
      </c>
      <c r="AB900" s="36">
        <v>42279</v>
      </c>
      <c r="AC900" s="28" t="s">
        <v>490</v>
      </c>
      <c r="AD900" s="29">
        <v>564</v>
      </c>
      <c r="AE900" s="38">
        <v>12.6</v>
      </c>
      <c r="AF900" s="39">
        <v>1.3</v>
      </c>
      <c r="AG900" s="28">
        <v>17.399999999999999</v>
      </c>
      <c r="AH900" s="28" t="s">
        <v>60</v>
      </c>
      <c r="AI900" s="28">
        <v>1</v>
      </c>
      <c r="AJ900" s="31">
        <f t="shared" si="115"/>
        <v>32.6567328612715</v>
      </c>
      <c r="AK900" s="34">
        <f t="shared" si="116"/>
        <v>7.7661527252773626</v>
      </c>
      <c r="AN900" s="28">
        <v>564</v>
      </c>
      <c r="AO900" s="36">
        <v>42635</v>
      </c>
      <c r="AP900" s="28" t="s">
        <v>63</v>
      </c>
      <c r="AQ900" s="28">
        <v>12.5</v>
      </c>
      <c r="AR900" s="39">
        <v>1.3</v>
      </c>
      <c r="AS900" s="28">
        <v>17.3</v>
      </c>
      <c r="AT900" s="28" t="s">
        <v>60</v>
      </c>
      <c r="AU900" s="28">
        <v>1</v>
      </c>
      <c r="AV900" s="31">
        <f t="shared" si="119"/>
        <v>31.955713900409403</v>
      </c>
      <c r="AW900" s="34">
        <f t="shared" si="117"/>
        <v>7.6075208051914514</v>
      </c>
      <c r="BB900" s="40">
        <v>13.015305344105688</v>
      </c>
      <c r="BC900" s="40">
        <v>2.6281510749425174</v>
      </c>
      <c r="BD900" s="28">
        <v>5.8129999999999997</v>
      </c>
      <c r="BE900" s="28">
        <v>51.381</v>
      </c>
      <c r="BF900" s="28">
        <v>65.611999999999995</v>
      </c>
      <c r="BG900" s="28">
        <v>8.2490000000000006</v>
      </c>
      <c r="BH900" s="28" t="s">
        <v>92</v>
      </c>
      <c r="BI900" s="28" t="s">
        <v>93</v>
      </c>
      <c r="BJ900" s="41">
        <v>0.48690724164448601</v>
      </c>
    </row>
    <row r="901" spans="1:62" s="28" customFormat="1" ht="15" customHeight="1" x14ac:dyDescent="0.25">
      <c r="A901" s="28" t="s">
        <v>57</v>
      </c>
      <c r="B901" s="29" t="s">
        <v>382</v>
      </c>
      <c r="C901" s="29">
        <v>18</v>
      </c>
      <c r="D901" s="30">
        <v>40753</v>
      </c>
      <c r="E901" s="28" t="s">
        <v>383</v>
      </c>
      <c r="F901" s="31">
        <v>565</v>
      </c>
      <c r="G901" s="32">
        <v>21.9</v>
      </c>
      <c r="H901" s="33">
        <v>1.3</v>
      </c>
      <c r="I901" s="28">
        <v>14.9</v>
      </c>
      <c r="J901" s="31" t="s">
        <v>71</v>
      </c>
      <c r="K901" s="31">
        <v>1</v>
      </c>
      <c r="L901" s="31">
        <f t="shared" si="112"/>
        <v>92.391128457950231</v>
      </c>
      <c r="M901" s="34">
        <f t="shared" si="113"/>
        <v>32.508465691241781</v>
      </c>
      <c r="N901" s="35"/>
      <c r="O901" s="32"/>
      <c r="P901" s="36">
        <v>41150</v>
      </c>
      <c r="Q901" s="28" t="s">
        <v>424</v>
      </c>
      <c r="R901" s="31">
        <v>565</v>
      </c>
      <c r="S901" s="37">
        <v>22.4</v>
      </c>
      <c r="T901" s="33">
        <v>1.3</v>
      </c>
      <c r="U901" s="28">
        <v>15.2</v>
      </c>
      <c r="V901" s="28" t="s">
        <v>71</v>
      </c>
      <c r="W901" s="28">
        <v>1</v>
      </c>
      <c r="X901" s="31">
        <f t="shared" si="114"/>
        <v>98.604196411391968</v>
      </c>
      <c r="Y901" s="34">
        <f t="shared" si="118"/>
        <v>34.465817380446026</v>
      </c>
      <c r="AB901" s="36">
        <v>42279</v>
      </c>
      <c r="AC901" s="28" t="s">
        <v>490</v>
      </c>
      <c r="AD901" s="29">
        <v>565</v>
      </c>
      <c r="AE901" s="38">
        <v>22</v>
      </c>
      <c r="AF901" s="39">
        <v>1.3</v>
      </c>
      <c r="AG901" s="28">
        <v>15</v>
      </c>
      <c r="AH901" s="28" t="s">
        <v>71</v>
      </c>
      <c r="AI901" s="28">
        <v>1</v>
      </c>
      <c r="AJ901" s="31">
        <f t="shared" si="115"/>
        <v>93.862559834999985</v>
      </c>
      <c r="AK901" s="34">
        <f t="shared" si="116"/>
        <v>32.89432343948237</v>
      </c>
      <c r="AN901" s="28">
        <v>565</v>
      </c>
      <c r="AO901" s="36">
        <v>42635</v>
      </c>
      <c r="AP901" s="28" t="s">
        <v>63</v>
      </c>
      <c r="AR901" s="39"/>
      <c r="AS901" s="28" t="s">
        <v>64</v>
      </c>
      <c r="AU901" s="28">
        <v>0</v>
      </c>
      <c r="AV901" s="31" t="str">
        <f t="shared" si="119"/>
        <v/>
      </c>
      <c r="AW901" s="34" t="str">
        <f t="shared" si="117"/>
        <v/>
      </c>
      <c r="AX901" s="28" t="s">
        <v>159</v>
      </c>
      <c r="BB901" s="40">
        <v>15.752198060181909</v>
      </c>
      <c r="BC901" s="40">
        <v>8.3850069421358526</v>
      </c>
      <c r="BD901" s="28">
        <v>0</v>
      </c>
      <c r="BE901" s="28">
        <v>54.938000000000002</v>
      </c>
      <c r="BF901" s="28">
        <v>70.525999999999996</v>
      </c>
      <c r="BG901" s="28">
        <v>9.1929999999999996</v>
      </c>
      <c r="BH901" s="28" t="s">
        <v>76</v>
      </c>
      <c r="BI901" s="28" t="s">
        <v>233</v>
      </c>
      <c r="BJ901" s="41">
        <v>0.53249999999999997</v>
      </c>
    </row>
    <row r="902" spans="1:62" s="28" customFormat="1" ht="15" customHeight="1" x14ac:dyDescent="0.25">
      <c r="A902" s="28" t="s">
        <v>57</v>
      </c>
      <c r="B902" s="29" t="s">
        <v>382</v>
      </c>
      <c r="C902" s="29">
        <v>18</v>
      </c>
      <c r="D902" s="30">
        <v>40753</v>
      </c>
      <c r="E902" s="28" t="s">
        <v>383</v>
      </c>
      <c r="F902" s="31">
        <v>566</v>
      </c>
      <c r="G902" s="32">
        <v>14</v>
      </c>
      <c r="H902" s="33">
        <v>1.3</v>
      </c>
      <c r="I902" s="28">
        <v>10</v>
      </c>
      <c r="J902" s="31" t="s">
        <v>60</v>
      </c>
      <c r="K902" s="31">
        <v>1</v>
      </c>
      <c r="L902" s="31">
        <f t="shared" si="112"/>
        <v>23.002139841886162</v>
      </c>
      <c r="M902" s="34">
        <f t="shared" si="113"/>
        <v>10.202763679458835</v>
      </c>
      <c r="N902" s="35"/>
      <c r="O902" s="32"/>
      <c r="P902" s="36">
        <v>41150</v>
      </c>
      <c r="Q902" s="28" t="s">
        <v>424</v>
      </c>
      <c r="R902" s="31">
        <v>566</v>
      </c>
      <c r="S902" s="37">
        <v>14.3</v>
      </c>
      <c r="T902" s="33">
        <v>1.3</v>
      </c>
      <c r="U902" s="28">
        <v>10.199999999999999</v>
      </c>
      <c r="V902" s="28" t="s">
        <v>60</v>
      </c>
      <c r="W902" s="28">
        <v>1</v>
      </c>
      <c r="X902" s="31">
        <f t="shared" si="114"/>
        <v>24.478478203023712</v>
      </c>
      <c r="Y902" s="34">
        <f t="shared" si="118"/>
        <v>10.778704159015803</v>
      </c>
      <c r="AB902" s="36">
        <v>42279</v>
      </c>
      <c r="AC902" s="28" t="s">
        <v>490</v>
      </c>
      <c r="AD902" s="29">
        <v>566</v>
      </c>
      <c r="AE902" s="38"/>
      <c r="AI902" s="28">
        <v>0</v>
      </c>
      <c r="AJ902" s="31" t="str">
        <f t="shared" si="115"/>
        <v/>
      </c>
      <c r="AK902" s="34" t="str">
        <f t="shared" si="116"/>
        <v/>
      </c>
      <c r="AL902" s="28" t="s">
        <v>90</v>
      </c>
      <c r="AN902" s="28">
        <v>566</v>
      </c>
      <c r="AO902" s="36">
        <v>42635</v>
      </c>
      <c r="AP902" s="28" t="s">
        <v>63</v>
      </c>
      <c r="AS902" s="28" t="s">
        <v>64</v>
      </c>
      <c r="AU902" s="28">
        <v>0</v>
      </c>
      <c r="AV902" s="31" t="str">
        <f t="shared" si="119"/>
        <v/>
      </c>
      <c r="AW902" s="34" t="str">
        <f t="shared" si="117"/>
        <v/>
      </c>
      <c r="AX902" s="28" t="s">
        <v>91</v>
      </c>
      <c r="BB902" s="40"/>
      <c r="BC902" s="40"/>
      <c r="BH902" s="28" t="s">
        <v>105</v>
      </c>
      <c r="BI902" s="28" t="s">
        <v>541</v>
      </c>
      <c r="BJ902" s="41">
        <v>0.48336589743589758</v>
      </c>
    </row>
    <row r="903" spans="1:62" s="28" customFormat="1" ht="15" customHeight="1" x14ac:dyDescent="0.25">
      <c r="A903" s="28" t="s">
        <v>57</v>
      </c>
      <c r="B903" s="29" t="s">
        <v>382</v>
      </c>
      <c r="C903" s="29">
        <v>18</v>
      </c>
      <c r="D903" s="30">
        <v>40753</v>
      </c>
      <c r="E903" s="28" t="s">
        <v>383</v>
      </c>
      <c r="F903" s="31">
        <v>567</v>
      </c>
      <c r="G903" s="32">
        <v>12</v>
      </c>
      <c r="H903" s="33">
        <v>1.3</v>
      </c>
      <c r="I903" s="28">
        <v>9.4</v>
      </c>
      <c r="J903" s="31" t="s">
        <v>147</v>
      </c>
      <c r="K903" s="31">
        <v>1</v>
      </c>
      <c r="L903" s="31">
        <f t="shared" si="112"/>
        <v>20.375965497599999</v>
      </c>
      <c r="M903" s="34">
        <f t="shared" si="113"/>
        <v>6.8442464963974095</v>
      </c>
      <c r="N903" s="35"/>
      <c r="O903" s="32"/>
      <c r="P903" s="36">
        <v>41150</v>
      </c>
      <c r="Q903" s="28" t="s">
        <v>424</v>
      </c>
      <c r="R903" s="31">
        <v>567</v>
      </c>
      <c r="S903" s="37">
        <v>12.5</v>
      </c>
      <c r="T903" s="33">
        <v>1.3</v>
      </c>
      <c r="U903" s="28">
        <v>9.6999999999999993</v>
      </c>
      <c r="V903" s="28" t="s">
        <v>147</v>
      </c>
      <c r="W903" s="28">
        <v>1</v>
      </c>
      <c r="X903" s="31">
        <f t="shared" si="114"/>
        <v>22.814954718750002</v>
      </c>
      <c r="Y903" s="34">
        <f t="shared" si="118"/>
        <v>7.6075208051914514</v>
      </c>
      <c r="AB903" s="36">
        <v>42279</v>
      </c>
      <c r="AC903" s="28" t="s">
        <v>490</v>
      </c>
      <c r="AD903" s="29">
        <v>567</v>
      </c>
      <c r="AE903" s="38">
        <v>13</v>
      </c>
      <c r="AF903" s="39">
        <v>1.3</v>
      </c>
      <c r="AG903" s="28">
        <v>10.1</v>
      </c>
      <c r="AH903" s="28" t="s">
        <v>147</v>
      </c>
      <c r="AI903" s="28">
        <v>1</v>
      </c>
      <c r="AJ903" s="31">
        <f t="shared" si="115"/>
        <v>25.694249045400003</v>
      </c>
      <c r="AK903" s="34">
        <f t="shared" si="116"/>
        <v>8.4209191472576226</v>
      </c>
      <c r="AL903" s="28" t="s">
        <v>535</v>
      </c>
      <c r="AN903" s="28">
        <v>567</v>
      </c>
      <c r="AO903" s="36">
        <v>42635</v>
      </c>
      <c r="AP903" s="28" t="s">
        <v>63</v>
      </c>
      <c r="AQ903" s="28">
        <v>12.9</v>
      </c>
      <c r="AR903" s="39">
        <v>1.3</v>
      </c>
      <c r="AS903" s="28">
        <v>10</v>
      </c>
      <c r="AT903" s="28" t="s">
        <v>147</v>
      </c>
      <c r="AU903" s="28">
        <v>1</v>
      </c>
      <c r="AV903" s="31">
        <f t="shared" si="119"/>
        <v>25.0499735406</v>
      </c>
      <c r="AW903" s="34">
        <f t="shared" si="117"/>
        <v>8.2541729558389836</v>
      </c>
      <c r="BB903" s="40">
        <v>12.220119993884442</v>
      </c>
      <c r="BC903" s="40">
        <v>12.005478758440688</v>
      </c>
      <c r="BD903" s="28">
        <v>18.419</v>
      </c>
      <c r="BE903" s="28">
        <v>51.954999999999998</v>
      </c>
      <c r="BF903" s="28">
        <v>74.444999999999993</v>
      </c>
      <c r="BG903" s="28">
        <v>9.2899999999999991</v>
      </c>
      <c r="BH903" s="28" t="s">
        <v>392</v>
      </c>
      <c r="BI903" s="28" t="s">
        <v>393</v>
      </c>
      <c r="BJ903" s="41">
        <v>0.62</v>
      </c>
    </row>
    <row r="904" spans="1:62" s="28" customFormat="1" ht="15" customHeight="1" x14ac:dyDescent="0.25">
      <c r="A904" s="28" t="s">
        <v>57</v>
      </c>
      <c r="B904" s="29" t="s">
        <v>382</v>
      </c>
      <c r="C904" s="29">
        <v>18</v>
      </c>
      <c r="D904" s="30">
        <v>40753</v>
      </c>
      <c r="E904" s="28" t="s">
        <v>383</v>
      </c>
      <c r="F904" s="31">
        <v>568</v>
      </c>
      <c r="G904" s="32">
        <v>11.4</v>
      </c>
      <c r="H904" s="33">
        <v>1.3</v>
      </c>
      <c r="I904" s="28">
        <v>7.8</v>
      </c>
      <c r="J904" s="31" t="s">
        <v>60</v>
      </c>
      <c r="K904" s="31">
        <v>1</v>
      </c>
      <c r="L904" s="31">
        <f t="shared" si="112"/>
        <v>15.259213736208002</v>
      </c>
      <c r="M904" s="34">
        <f t="shared" si="113"/>
        <v>5.992799944200109</v>
      </c>
      <c r="N904" s="35" t="s">
        <v>542</v>
      </c>
      <c r="O904" s="32"/>
      <c r="P904" s="36">
        <v>41150</v>
      </c>
      <c r="Q904" s="28" t="s">
        <v>424</v>
      </c>
      <c r="R904" s="31">
        <v>568</v>
      </c>
      <c r="S904" s="37">
        <v>15</v>
      </c>
      <c r="T904" s="33">
        <v>1.3</v>
      </c>
      <c r="U904" s="28">
        <v>10</v>
      </c>
      <c r="V904" s="28" t="s">
        <v>60</v>
      </c>
      <c r="W904" s="28">
        <v>1</v>
      </c>
      <c r="X904" s="31">
        <f t="shared" si="114"/>
        <v>33.869623500000003</v>
      </c>
      <c r="Y904" s="34">
        <f t="shared" si="118"/>
        <v>12.198953504104415</v>
      </c>
      <c r="AB904" s="36">
        <v>42279</v>
      </c>
      <c r="AC904" s="28" t="s">
        <v>490</v>
      </c>
      <c r="AD904" s="29">
        <v>568</v>
      </c>
      <c r="AE904" s="38">
        <v>17.2</v>
      </c>
      <c r="AF904" s="39">
        <v>1.3</v>
      </c>
      <c r="AG904" s="28">
        <v>11.3</v>
      </c>
      <c r="AH904" s="28" t="s">
        <v>147</v>
      </c>
      <c r="AI904" s="28">
        <v>1</v>
      </c>
      <c r="AJ904" s="31">
        <f t="shared" si="115"/>
        <v>50.322613512672</v>
      </c>
      <c r="AK904" s="34">
        <f t="shared" si="116"/>
        <v>17.388611021907181</v>
      </c>
      <c r="AN904" s="28">
        <v>568</v>
      </c>
      <c r="AO904" s="36">
        <v>42635</v>
      </c>
      <c r="AP904" s="28" t="s">
        <v>63</v>
      </c>
      <c r="AQ904" s="28">
        <v>17</v>
      </c>
      <c r="AR904" s="39">
        <v>1.3</v>
      </c>
      <c r="AS904" s="28">
        <v>11.2</v>
      </c>
      <c r="AT904" s="28" t="s">
        <v>147</v>
      </c>
      <c r="AU904" s="28">
        <v>1</v>
      </c>
      <c r="AV904" s="31">
        <f t="shared" si="119"/>
        <v>48.724087708799992</v>
      </c>
      <c r="AW904" s="34">
        <f t="shared" si="117"/>
        <v>16.86976067377147</v>
      </c>
      <c r="BB904" s="40">
        <v>12.207320343559642</v>
      </c>
      <c r="BC904" s="40">
        <v>12.207320343559644</v>
      </c>
      <c r="BD904" s="28">
        <v>11.3</v>
      </c>
      <c r="BE904" s="28">
        <v>51.893999999999998</v>
      </c>
      <c r="BF904" s="28">
        <v>74.721999999999994</v>
      </c>
      <c r="BG904" s="28">
        <v>9.3390000000000004</v>
      </c>
      <c r="BH904" s="28" t="s">
        <v>392</v>
      </c>
      <c r="BI904" s="28" t="s">
        <v>393</v>
      </c>
      <c r="BJ904" s="41">
        <v>0.62</v>
      </c>
    </row>
    <row r="905" spans="1:62" s="28" customFormat="1" ht="15" customHeight="1" x14ac:dyDescent="0.25">
      <c r="A905" s="28" t="s">
        <v>57</v>
      </c>
      <c r="B905" s="29" t="s">
        <v>382</v>
      </c>
      <c r="C905" s="29">
        <v>18</v>
      </c>
      <c r="D905" s="30">
        <v>40753</v>
      </c>
      <c r="E905" s="28" t="s">
        <v>383</v>
      </c>
      <c r="F905" s="31">
        <v>569</v>
      </c>
      <c r="G905" s="32">
        <v>16.600000000000001</v>
      </c>
      <c r="H905" s="33">
        <v>1.3</v>
      </c>
      <c r="I905" s="28">
        <v>11.7</v>
      </c>
      <c r="J905" s="31" t="s">
        <v>60</v>
      </c>
      <c r="K905" s="31">
        <v>1</v>
      </c>
      <c r="L905" s="31">
        <f t="shared" si="112"/>
        <v>38.113991514281707</v>
      </c>
      <c r="M905" s="34">
        <f t="shared" si="113"/>
        <v>15.860839232460412</v>
      </c>
      <c r="N905" s="35"/>
      <c r="O905" s="32"/>
      <c r="P905" s="36">
        <v>41150</v>
      </c>
      <c r="Q905" s="28" t="s">
        <v>424</v>
      </c>
      <c r="R905" s="31">
        <v>569</v>
      </c>
      <c r="S905" s="37"/>
      <c r="T905" s="33"/>
      <c r="W905" s="28">
        <v>0</v>
      </c>
      <c r="X905" s="31" t="str">
        <f t="shared" si="114"/>
        <v/>
      </c>
      <c r="Y905" s="34" t="str">
        <f t="shared" si="118"/>
        <v/>
      </c>
      <c r="Z905" s="28" t="s">
        <v>189</v>
      </c>
      <c r="AB905" s="36">
        <v>42279</v>
      </c>
      <c r="AC905" s="28" t="s">
        <v>490</v>
      </c>
      <c r="AD905" s="29">
        <v>569</v>
      </c>
      <c r="AE905" s="38"/>
      <c r="AI905" s="28">
        <v>0</v>
      </c>
      <c r="AJ905" s="31" t="str">
        <f t="shared" si="115"/>
        <v/>
      </c>
      <c r="AK905" s="34" t="str">
        <f t="shared" si="116"/>
        <v/>
      </c>
      <c r="AL905" s="28" t="s">
        <v>90</v>
      </c>
      <c r="AN905" s="28">
        <v>569</v>
      </c>
      <c r="AO905" s="36">
        <v>42635</v>
      </c>
      <c r="AP905" s="28" t="s">
        <v>63</v>
      </c>
      <c r="AS905" s="28" t="s">
        <v>64</v>
      </c>
      <c r="AU905" s="28">
        <v>0</v>
      </c>
      <c r="AV905" s="31" t="str">
        <f t="shared" si="119"/>
        <v/>
      </c>
      <c r="AW905" s="34" t="str">
        <f t="shared" si="117"/>
        <v/>
      </c>
      <c r="AX905" s="28" t="s">
        <v>91</v>
      </c>
      <c r="BB905" s="40"/>
      <c r="BC905" s="40"/>
      <c r="BH905" s="28" t="s">
        <v>92</v>
      </c>
      <c r="BI905" s="28" t="s">
        <v>93</v>
      </c>
      <c r="BJ905" s="41">
        <v>0.48690724164448601</v>
      </c>
    </row>
    <row r="906" spans="1:62" s="28" customFormat="1" ht="15" customHeight="1" x14ac:dyDescent="0.25">
      <c r="A906" s="28" t="s">
        <v>57</v>
      </c>
      <c r="B906" s="29" t="s">
        <v>382</v>
      </c>
      <c r="C906" s="29">
        <v>18</v>
      </c>
      <c r="D906" s="30">
        <v>40753</v>
      </c>
      <c r="E906" s="28" t="s">
        <v>383</v>
      </c>
      <c r="F906" s="31">
        <v>570</v>
      </c>
      <c r="G906" s="32">
        <v>10.1</v>
      </c>
      <c r="H906" s="33">
        <v>1.3</v>
      </c>
      <c r="I906" s="28">
        <v>7.4</v>
      </c>
      <c r="J906" s="31" t="s">
        <v>60</v>
      </c>
      <c r="K906" s="31">
        <v>1</v>
      </c>
      <c r="L906" s="31">
        <f t="shared" si="112"/>
        <v>11.261422451593997</v>
      </c>
      <c r="M906" s="34">
        <f t="shared" si="113"/>
        <v>4.3796416090270247</v>
      </c>
      <c r="N906" s="35"/>
      <c r="O906" s="32"/>
      <c r="P906" s="36">
        <v>41150</v>
      </c>
      <c r="Q906" s="28" t="s">
        <v>424</v>
      </c>
      <c r="R906" s="31">
        <v>570</v>
      </c>
      <c r="S906" s="37">
        <v>11</v>
      </c>
      <c r="T906" s="33">
        <v>1.3</v>
      </c>
      <c r="U906" s="28">
        <v>8</v>
      </c>
      <c r="V906" s="28" t="s">
        <v>60</v>
      </c>
      <c r="W906" s="28">
        <v>1</v>
      </c>
      <c r="X906" s="31">
        <f t="shared" si="114"/>
        <v>14.440896007999998</v>
      </c>
      <c r="Y906" s="34">
        <f t="shared" si="118"/>
        <v>5.4632776147928253</v>
      </c>
      <c r="AB906" s="36">
        <v>42279</v>
      </c>
      <c r="AC906" s="28" t="s">
        <v>490</v>
      </c>
      <c r="AD906" s="29">
        <v>570</v>
      </c>
      <c r="AE906" s="38"/>
      <c r="AI906" s="28">
        <v>0</v>
      </c>
      <c r="AJ906" s="31" t="str">
        <f t="shared" si="115"/>
        <v/>
      </c>
      <c r="AK906" s="34" t="str">
        <f t="shared" si="116"/>
        <v/>
      </c>
      <c r="AL906" s="28" t="s">
        <v>90</v>
      </c>
      <c r="AN906" s="28">
        <v>570</v>
      </c>
      <c r="AO906" s="36">
        <v>42635</v>
      </c>
      <c r="AP906" s="28" t="s">
        <v>63</v>
      </c>
      <c r="AS906" s="28" t="s">
        <v>64</v>
      </c>
      <c r="AU906" s="28">
        <v>0</v>
      </c>
      <c r="AV906" s="31" t="str">
        <f t="shared" si="119"/>
        <v/>
      </c>
      <c r="AW906" s="34" t="str">
        <f t="shared" si="117"/>
        <v/>
      </c>
      <c r="AX906" s="28" t="s">
        <v>91</v>
      </c>
      <c r="BB906" s="40"/>
      <c r="BC906" s="40"/>
      <c r="BH906" s="28" t="s">
        <v>67</v>
      </c>
      <c r="BI906" s="28" t="s">
        <v>543</v>
      </c>
      <c r="BJ906" s="42">
        <v>0.61444444444444435</v>
      </c>
    </row>
    <row r="907" spans="1:62" s="28" customFormat="1" ht="15" customHeight="1" x14ac:dyDescent="0.25">
      <c r="A907" s="28" t="s">
        <v>57</v>
      </c>
      <c r="B907" s="29" t="s">
        <v>382</v>
      </c>
      <c r="C907" s="29">
        <v>18</v>
      </c>
      <c r="D907" s="30">
        <v>40753</v>
      </c>
      <c r="E907" s="28" t="s">
        <v>383</v>
      </c>
      <c r="F907" s="31">
        <v>571</v>
      </c>
      <c r="G907" s="32">
        <v>18</v>
      </c>
      <c r="H907" s="33">
        <v>1.3</v>
      </c>
      <c r="I907" s="28">
        <v>5.0999999999999996</v>
      </c>
      <c r="J907" s="31" t="s">
        <v>60</v>
      </c>
      <c r="K907" s="31">
        <v>1</v>
      </c>
      <c r="L907" s="31">
        <f t="shared" si="112"/>
        <v>24.873851498400001</v>
      </c>
      <c r="M907" s="34">
        <f t="shared" si="113"/>
        <v>19.561493212578384</v>
      </c>
      <c r="N907" s="35"/>
      <c r="O907" s="32"/>
      <c r="P907" s="36">
        <v>41150</v>
      </c>
      <c r="Q907" s="28" t="s">
        <v>424</v>
      </c>
      <c r="R907" s="31">
        <v>571</v>
      </c>
      <c r="S907" s="37">
        <v>19.899999999999999</v>
      </c>
      <c r="T907" s="33">
        <v>1.3</v>
      </c>
      <c r="U907" s="28">
        <v>5.5</v>
      </c>
      <c r="V907" s="28" t="s">
        <v>60</v>
      </c>
      <c r="W907" s="28">
        <v>1</v>
      </c>
      <c r="X907" s="31">
        <f t="shared" si="114"/>
        <v>32.786623472129996</v>
      </c>
      <c r="Y907" s="34">
        <f t="shared" si="118"/>
        <v>25.367383991237091</v>
      </c>
      <c r="AB907" s="36">
        <v>42279</v>
      </c>
      <c r="AC907" s="28" t="s">
        <v>490</v>
      </c>
      <c r="AD907" s="29">
        <v>571</v>
      </c>
      <c r="AE907" s="38">
        <v>21.9</v>
      </c>
      <c r="AF907" s="39">
        <v>1.3</v>
      </c>
      <c r="AG907" s="28">
        <v>6</v>
      </c>
      <c r="AH907" s="28" t="s">
        <v>60</v>
      </c>
      <c r="AI907" s="28">
        <v>1</v>
      </c>
      <c r="AJ907" s="31">
        <f t="shared" si="115"/>
        <v>43.31789367156</v>
      </c>
      <c r="AK907" s="34">
        <f t="shared" si="116"/>
        <v>32.508465691241781</v>
      </c>
      <c r="AN907" s="28">
        <v>571</v>
      </c>
      <c r="AO907" s="36">
        <v>42635</v>
      </c>
      <c r="AP907" s="28" t="s">
        <v>63</v>
      </c>
      <c r="AQ907" s="28">
        <v>21.8</v>
      </c>
      <c r="AR907" s="39">
        <v>1.3</v>
      </c>
      <c r="AS907" s="28">
        <v>6</v>
      </c>
      <c r="AT907" s="28" t="s">
        <v>125</v>
      </c>
      <c r="AU907" s="28">
        <v>1</v>
      </c>
      <c r="AV907" s="31">
        <f t="shared" si="119"/>
        <v>42.923199659040002</v>
      </c>
      <c r="AW907" s="34">
        <f t="shared" si="117"/>
        <v>32.125399232930427</v>
      </c>
      <c r="BB907" s="40">
        <v>5.5132333412861332</v>
      </c>
      <c r="BC907" s="40">
        <v>6.2527743418807642</v>
      </c>
      <c r="BD907" s="28">
        <v>18.739000000000001</v>
      </c>
      <c r="BE907" s="28">
        <v>45.241999999999997</v>
      </c>
      <c r="BF907" s="28">
        <v>69.216999999999999</v>
      </c>
      <c r="BG907" s="28">
        <v>8.7949999999999999</v>
      </c>
      <c r="BH907" s="28" t="s">
        <v>392</v>
      </c>
      <c r="BI907" s="28" t="s">
        <v>393</v>
      </c>
      <c r="BJ907" s="41">
        <v>0.62</v>
      </c>
    </row>
    <row r="908" spans="1:62" s="28" customFormat="1" ht="15" customHeight="1" x14ac:dyDescent="0.25">
      <c r="A908" s="28" t="s">
        <v>57</v>
      </c>
      <c r="B908" s="29" t="s">
        <v>382</v>
      </c>
      <c r="C908" s="29">
        <v>18</v>
      </c>
      <c r="G908" s="32"/>
      <c r="K908" s="31"/>
      <c r="L908" s="31" t="str">
        <f t="shared" si="112"/>
        <v/>
      </c>
      <c r="M908" s="34" t="str">
        <f t="shared" si="113"/>
        <v/>
      </c>
      <c r="S908" s="37"/>
      <c r="X908" s="31" t="str">
        <f t="shared" si="114"/>
        <v/>
      </c>
      <c r="Y908" s="34" t="str">
        <f t="shared" si="118"/>
        <v/>
      </c>
      <c r="AB908" s="36">
        <v>42279</v>
      </c>
      <c r="AC908" s="28" t="s">
        <v>490</v>
      </c>
      <c r="AD908" s="29">
        <v>3675</v>
      </c>
      <c r="AE908" s="38">
        <v>10.7</v>
      </c>
      <c r="AF908" s="39">
        <v>1.3</v>
      </c>
      <c r="AG908" s="28">
        <v>7.3</v>
      </c>
      <c r="AH908" s="28" t="s">
        <v>115</v>
      </c>
      <c r="AI908" s="28">
        <v>1</v>
      </c>
      <c r="AJ908" s="31">
        <f t="shared" si="115"/>
        <v>6.8993073754739989</v>
      </c>
      <c r="AK908" s="34">
        <f t="shared" si="116"/>
        <v>5.0856936909134145</v>
      </c>
      <c r="AN908" s="28">
        <v>3675</v>
      </c>
      <c r="AO908" s="36">
        <v>42635</v>
      </c>
      <c r="AP908" s="28" t="s">
        <v>63</v>
      </c>
      <c r="AQ908" s="28">
        <v>10.8</v>
      </c>
      <c r="AR908" s="39">
        <v>1.3</v>
      </c>
      <c r="AS908" s="28">
        <v>7.4</v>
      </c>
      <c r="AT908" s="28" t="s">
        <v>115</v>
      </c>
      <c r="AU908" s="28">
        <v>1</v>
      </c>
      <c r="AV908" s="31">
        <f t="shared" si="119"/>
        <v>7.1251548808320013</v>
      </c>
      <c r="AW908" s="34">
        <f t="shared" si="117"/>
        <v>5.2097123142703321</v>
      </c>
      <c r="BB908" s="40">
        <v>9.4434098007663945</v>
      </c>
      <c r="BC908" s="40">
        <v>3.0801371133577806</v>
      </c>
      <c r="BD908" s="28">
        <v>6.2869999999999999</v>
      </c>
      <c r="BE908" s="28">
        <v>48.746000000000002</v>
      </c>
      <c r="BF908" s="28">
        <v>63.756</v>
      </c>
      <c r="BG908" s="28">
        <v>8.1029999999999998</v>
      </c>
      <c r="BH908" s="28" t="s">
        <v>116</v>
      </c>
      <c r="BI908" s="28" t="s">
        <v>464</v>
      </c>
      <c r="BJ908" s="41">
        <v>0.34</v>
      </c>
    </row>
    <row r="909" spans="1:62" s="28" customFormat="1" ht="15" customHeight="1" x14ac:dyDescent="0.25">
      <c r="A909" s="28" t="s">
        <v>57</v>
      </c>
      <c r="B909" s="29" t="s">
        <v>382</v>
      </c>
      <c r="C909" s="29">
        <v>19</v>
      </c>
      <c r="D909" s="30">
        <v>40754</v>
      </c>
      <c r="E909" s="28" t="s">
        <v>383</v>
      </c>
      <c r="F909" s="31">
        <v>572</v>
      </c>
      <c r="G909" s="32">
        <v>25.7</v>
      </c>
      <c r="H909" s="33">
        <v>2.1</v>
      </c>
      <c r="I909" s="28">
        <v>15.7</v>
      </c>
      <c r="J909" s="31" t="s">
        <v>60</v>
      </c>
      <c r="K909" s="31">
        <v>1</v>
      </c>
      <c r="L909" s="31">
        <f t="shared" si="112"/>
        <v>99.029095653593984</v>
      </c>
      <c r="M909" s="34">
        <f t="shared" si="113"/>
        <v>49.200895171590076</v>
      </c>
      <c r="N909" s="35"/>
      <c r="O909" s="32"/>
      <c r="P909" s="36">
        <v>41151</v>
      </c>
      <c r="Q909" s="28" t="s">
        <v>544</v>
      </c>
      <c r="R909" s="31">
        <v>572</v>
      </c>
      <c r="S909" s="37">
        <v>28.5</v>
      </c>
      <c r="T909" s="33">
        <v>2.1</v>
      </c>
      <c r="U909" s="28">
        <v>17.100000000000001</v>
      </c>
      <c r="V909" s="28" t="s">
        <v>60</v>
      </c>
      <c r="W909" s="28">
        <v>1</v>
      </c>
      <c r="X909" s="31">
        <f t="shared" si="114"/>
        <v>132.64251394454999</v>
      </c>
      <c r="Y909" s="34">
        <f t="shared" si="118"/>
        <v>64.31235345128448</v>
      </c>
      <c r="AB909" s="36">
        <v>42279</v>
      </c>
      <c r="AC909" s="28" t="s">
        <v>490</v>
      </c>
      <c r="AD909" s="29">
        <v>572</v>
      </c>
      <c r="AE909" s="38">
        <v>36.200000000000003</v>
      </c>
      <c r="AF909" s="39">
        <v>2.1</v>
      </c>
      <c r="AG909" s="28">
        <v>20.8</v>
      </c>
      <c r="AH909" s="28" t="s">
        <v>60</v>
      </c>
      <c r="AI909" s="28">
        <v>1</v>
      </c>
      <c r="AJ909" s="31">
        <f t="shared" si="115"/>
        <v>260.30193108441603</v>
      </c>
      <c r="AK909" s="34">
        <f t="shared" si="116"/>
        <v>119.48170538360249</v>
      </c>
      <c r="AN909" s="28">
        <v>572</v>
      </c>
      <c r="AO909" s="36">
        <v>42635</v>
      </c>
      <c r="AP909" s="28" t="s">
        <v>63</v>
      </c>
      <c r="AQ909" s="28">
        <v>37.299999999999997</v>
      </c>
      <c r="AR909" s="39">
        <v>2.1</v>
      </c>
      <c r="AS909" s="28">
        <v>21.3</v>
      </c>
      <c r="AT909" s="28" t="s">
        <v>60</v>
      </c>
      <c r="AU909" s="28">
        <v>1</v>
      </c>
      <c r="AV909" s="31">
        <f t="shared" si="119"/>
        <v>283.00504725426589</v>
      </c>
      <c r="AW909" s="34">
        <f t="shared" si="117"/>
        <v>129.11362942213287</v>
      </c>
      <c r="BB909" s="40">
        <v>3.8458012210650425</v>
      </c>
      <c r="BC909" s="40">
        <v>1.5148785589701084</v>
      </c>
      <c r="BD909" s="28">
        <v>25.111000000000001</v>
      </c>
      <c r="BE909" s="28">
        <v>22.306000000000001</v>
      </c>
      <c r="BF909" s="28">
        <v>63.491999999999997</v>
      </c>
      <c r="BG909" s="28">
        <v>6.6580000000000004</v>
      </c>
      <c r="BH909" s="28" t="s">
        <v>76</v>
      </c>
      <c r="BI909" s="28" t="s">
        <v>466</v>
      </c>
      <c r="BJ909" s="41">
        <v>0.39333333333333331</v>
      </c>
    </row>
    <row r="910" spans="1:62" s="28" customFormat="1" ht="15" customHeight="1" x14ac:dyDescent="0.25">
      <c r="A910" s="28" t="s">
        <v>57</v>
      </c>
      <c r="B910" s="29" t="s">
        <v>382</v>
      </c>
      <c r="C910" s="29">
        <v>19</v>
      </c>
      <c r="D910" s="30">
        <v>40754</v>
      </c>
      <c r="E910" s="28" t="s">
        <v>383</v>
      </c>
      <c r="F910" s="31">
        <v>573</v>
      </c>
      <c r="G910" s="32">
        <v>10.3</v>
      </c>
      <c r="H910" s="33">
        <v>1.3</v>
      </c>
      <c r="I910" s="28">
        <v>10.9</v>
      </c>
      <c r="J910" s="31" t="s">
        <v>60</v>
      </c>
      <c r="K910" s="31">
        <v>1</v>
      </c>
      <c r="L910" s="31">
        <f t="shared" si="112"/>
        <v>8.422836363990001</v>
      </c>
      <c r="M910" s="34">
        <f t="shared" si="113"/>
        <v>4.6078106801532703</v>
      </c>
      <c r="N910" s="35"/>
      <c r="O910" s="32"/>
      <c r="P910" s="36">
        <v>41151</v>
      </c>
      <c r="Q910" s="28" t="s">
        <v>544</v>
      </c>
      <c r="R910" s="31">
        <v>573</v>
      </c>
      <c r="S910" s="37">
        <v>10.9</v>
      </c>
      <c r="T910" s="33">
        <v>1.3</v>
      </c>
      <c r="U910" s="28">
        <v>11.5</v>
      </c>
      <c r="V910" s="28" t="s">
        <v>60</v>
      </c>
      <c r="W910" s="28">
        <v>1</v>
      </c>
      <c r="X910" s="31">
        <f t="shared" si="114"/>
        <v>9.9519515338499982</v>
      </c>
      <c r="Y910" s="34">
        <f t="shared" si="118"/>
        <v>5.3355702791226971</v>
      </c>
      <c r="AB910" s="36">
        <v>42279</v>
      </c>
      <c r="AC910" s="28" t="s">
        <v>490</v>
      </c>
      <c r="AD910" s="29">
        <v>573</v>
      </c>
      <c r="AE910" s="38">
        <v>11.7</v>
      </c>
      <c r="AF910" s="39">
        <v>1.3</v>
      </c>
      <c r="AG910" s="28">
        <v>12.3</v>
      </c>
      <c r="AH910" s="28" t="s">
        <v>60</v>
      </c>
      <c r="AI910" s="28">
        <v>1</v>
      </c>
      <c r="AJ910" s="31">
        <f t="shared" si="115"/>
        <v>12.264059561129999</v>
      </c>
      <c r="AK910" s="34">
        <f t="shared" si="116"/>
        <v>6.4098460220617293</v>
      </c>
      <c r="AN910" s="28">
        <v>573</v>
      </c>
      <c r="AO910" s="36">
        <v>42635</v>
      </c>
      <c r="AP910" s="28" t="s">
        <v>63</v>
      </c>
      <c r="AQ910" s="28">
        <v>11.7</v>
      </c>
      <c r="AR910" s="39">
        <v>1.3</v>
      </c>
      <c r="AS910" s="28">
        <v>12.3</v>
      </c>
      <c r="AT910" s="28" t="s">
        <v>125</v>
      </c>
      <c r="AU910" s="28">
        <v>1</v>
      </c>
      <c r="AV910" s="31">
        <f t="shared" si="119"/>
        <v>12.264059561129999</v>
      </c>
      <c r="AW910" s="34">
        <f t="shared" si="117"/>
        <v>6.4098460220617293</v>
      </c>
      <c r="BB910" s="40">
        <v>2.5342700811466079</v>
      </c>
      <c r="BC910" s="40">
        <v>1.92412657177135</v>
      </c>
      <c r="BD910" s="28">
        <v>8.9920000000000009</v>
      </c>
      <c r="BE910" s="28">
        <v>21.722999999999999</v>
      </c>
      <c r="BF910" s="28">
        <v>64.444999999999993</v>
      </c>
      <c r="BG910" s="28">
        <v>6.452</v>
      </c>
      <c r="BH910" s="28" t="s">
        <v>284</v>
      </c>
      <c r="BI910" s="28" t="s">
        <v>285</v>
      </c>
      <c r="BJ910" s="41">
        <v>0.3</v>
      </c>
    </row>
    <row r="911" spans="1:62" s="28" customFormat="1" ht="15" customHeight="1" x14ac:dyDescent="0.25">
      <c r="A911" s="28" t="s">
        <v>57</v>
      </c>
      <c r="B911" s="29" t="s">
        <v>382</v>
      </c>
      <c r="C911" s="29">
        <v>19</v>
      </c>
      <c r="D911" s="30">
        <v>40754</v>
      </c>
      <c r="E911" s="28" t="s">
        <v>383</v>
      </c>
      <c r="F911" s="31">
        <v>574</v>
      </c>
      <c r="G911" s="32">
        <v>15.6</v>
      </c>
      <c r="H911" s="33">
        <v>1.3</v>
      </c>
      <c r="I911" s="28">
        <v>13.2</v>
      </c>
      <c r="J911" s="31" t="s">
        <v>60</v>
      </c>
      <c r="K911" s="31">
        <v>1</v>
      </c>
      <c r="L911" s="31">
        <f t="shared" si="112"/>
        <v>63.174862910015996</v>
      </c>
      <c r="M911" s="34">
        <f t="shared" si="113"/>
        <v>13.503269168730602</v>
      </c>
      <c r="N911" s="35"/>
      <c r="O911" s="32"/>
      <c r="P911" s="36">
        <v>41151</v>
      </c>
      <c r="Q911" s="28" t="s">
        <v>544</v>
      </c>
      <c r="R911" s="31">
        <v>574</v>
      </c>
      <c r="S911" s="37">
        <v>16.600000000000001</v>
      </c>
      <c r="T911" s="33">
        <v>1.3</v>
      </c>
      <c r="U911" s="28">
        <v>14</v>
      </c>
      <c r="V911" s="28" t="s">
        <v>60</v>
      </c>
      <c r="W911" s="28">
        <v>1</v>
      </c>
      <c r="X911" s="31">
        <f t="shared" si="114"/>
        <v>75.869180316720019</v>
      </c>
      <c r="Y911" s="34">
        <f t="shared" si="118"/>
        <v>15.860839232460412</v>
      </c>
      <c r="AB911" s="36">
        <v>42279</v>
      </c>
      <c r="AC911" s="28" t="s">
        <v>490</v>
      </c>
      <c r="AD911" s="29">
        <v>574</v>
      </c>
      <c r="AE911" s="38">
        <v>19.600000000000001</v>
      </c>
      <c r="AF911" s="39">
        <v>1.3</v>
      </c>
      <c r="AG911" s="28">
        <v>16.2</v>
      </c>
      <c r="AH911" s="28" t="s">
        <v>60</v>
      </c>
      <c r="AI911" s="28">
        <v>1</v>
      </c>
      <c r="AJ911" s="31">
        <f t="shared" si="115"/>
        <v>122.39067712233603</v>
      </c>
      <c r="AK911" s="34">
        <f t="shared" si="116"/>
        <v>24.38874426873484</v>
      </c>
      <c r="AN911" s="28">
        <v>574</v>
      </c>
      <c r="AO911" s="36">
        <v>42635</v>
      </c>
      <c r="AP911" s="28" t="s">
        <v>63</v>
      </c>
      <c r="AQ911" s="28">
        <v>19.7</v>
      </c>
      <c r="AR911" s="39">
        <v>1.3</v>
      </c>
      <c r="AS911" s="28">
        <v>16.3</v>
      </c>
      <c r="AT911" s="28" t="s">
        <v>60</v>
      </c>
      <c r="AU911" s="28">
        <v>1</v>
      </c>
      <c r="AV911" s="31">
        <f t="shared" si="119"/>
        <v>124.40597434901099</v>
      </c>
      <c r="AW911" s="34">
        <f t="shared" si="117"/>
        <v>24.71233262115582</v>
      </c>
      <c r="BB911" s="40">
        <v>6.7428425791755204</v>
      </c>
      <c r="BC911" s="40">
        <v>5.1237745646697501</v>
      </c>
      <c r="BD911" s="28">
        <v>29.404</v>
      </c>
      <c r="BE911" s="28">
        <v>23.260999999999999</v>
      </c>
      <c r="BF911" s="28">
        <v>67.051000000000002</v>
      </c>
      <c r="BG911" s="28">
        <v>6.9349999999999996</v>
      </c>
      <c r="BH911" s="28" t="s">
        <v>181</v>
      </c>
      <c r="BI911" s="28" t="s">
        <v>545</v>
      </c>
      <c r="BJ911" s="41">
        <v>0.81</v>
      </c>
    </row>
    <row r="912" spans="1:62" s="28" customFormat="1" ht="15" customHeight="1" x14ac:dyDescent="0.25">
      <c r="A912" s="28" t="s">
        <v>57</v>
      </c>
      <c r="B912" s="29" t="s">
        <v>382</v>
      </c>
      <c r="C912" s="29">
        <v>19</v>
      </c>
      <c r="D912" s="30">
        <v>40754</v>
      </c>
      <c r="E912" s="28" t="s">
        <v>383</v>
      </c>
      <c r="F912" s="31">
        <v>575</v>
      </c>
      <c r="G912" s="32">
        <v>10.5</v>
      </c>
      <c r="H912" s="33">
        <v>1.3</v>
      </c>
      <c r="I912" s="28">
        <v>8.8000000000000007</v>
      </c>
      <c r="J912" s="31" t="s">
        <v>71</v>
      </c>
      <c r="K912" s="31">
        <v>1</v>
      </c>
      <c r="L912" s="31">
        <f t="shared" si="112"/>
        <v>14.369023884600001</v>
      </c>
      <c r="M912" s="34">
        <f t="shared" si="113"/>
        <v>4.8431341601526379</v>
      </c>
      <c r="N912" s="35"/>
      <c r="O912" s="32"/>
      <c r="P912" s="36">
        <v>41151</v>
      </c>
      <c r="Q912" s="28" t="s">
        <v>544</v>
      </c>
      <c r="R912" s="31">
        <v>575</v>
      </c>
      <c r="S912" s="37">
        <v>11.8</v>
      </c>
      <c r="T912" s="33">
        <v>1.3</v>
      </c>
      <c r="U912" s="28">
        <v>9.8000000000000007</v>
      </c>
      <c r="V912" s="28" t="s">
        <v>60</v>
      </c>
      <c r="W912" s="28">
        <v>1</v>
      </c>
      <c r="X912" s="31">
        <f t="shared" si="114"/>
        <v>20.209524097896001</v>
      </c>
      <c r="Y912" s="34">
        <f t="shared" si="118"/>
        <v>6.5527049598311606</v>
      </c>
      <c r="AB912" s="36">
        <v>42279</v>
      </c>
      <c r="AC912" s="28" t="s">
        <v>490</v>
      </c>
      <c r="AD912" s="29">
        <v>575</v>
      </c>
      <c r="AE912" s="38">
        <v>13.9</v>
      </c>
      <c r="AF912" s="39">
        <v>1.3</v>
      </c>
      <c r="AG912" s="28">
        <v>11.5</v>
      </c>
      <c r="AH912" s="28" t="s">
        <v>71</v>
      </c>
      <c r="AI912" s="28">
        <v>1</v>
      </c>
      <c r="AJ912" s="31">
        <f t="shared" si="115"/>
        <v>32.907389924295003</v>
      </c>
      <c r="AK912" s="34">
        <f t="shared" si="116"/>
        <v>10.015082881371773</v>
      </c>
      <c r="AN912" s="28">
        <v>575</v>
      </c>
      <c r="AO912" s="36">
        <v>42635</v>
      </c>
      <c r="AP912" s="28" t="s">
        <v>63</v>
      </c>
      <c r="AQ912" s="28">
        <v>13.7</v>
      </c>
      <c r="AR912" s="39">
        <v>1.3</v>
      </c>
      <c r="AS912" s="28">
        <v>11.3</v>
      </c>
      <c r="AT912" s="28" t="s">
        <v>71</v>
      </c>
      <c r="AU912" s="28">
        <v>1</v>
      </c>
      <c r="AV912" s="31">
        <f t="shared" si="119"/>
        <v>31.411275664580991</v>
      </c>
      <c r="AW912" s="34">
        <f t="shared" si="117"/>
        <v>9.6461160830421644</v>
      </c>
      <c r="BB912" s="40">
        <v>8.6459952519361352</v>
      </c>
      <c r="BC912" s="40">
        <v>4.7569079554101243</v>
      </c>
      <c r="BD912" s="28">
        <v>15.148999999999999</v>
      </c>
      <c r="BE912" s="28">
        <v>24.902999999999999</v>
      </c>
      <c r="BF912" s="28">
        <v>67.102000000000004</v>
      </c>
      <c r="BG912" s="28">
        <v>7.8710000000000004</v>
      </c>
      <c r="BH912" s="28" t="s">
        <v>67</v>
      </c>
      <c r="BI912" s="28" t="s">
        <v>295</v>
      </c>
      <c r="BJ912" s="41">
        <v>0.61</v>
      </c>
    </row>
    <row r="913" spans="1:62" s="28" customFormat="1" ht="15" customHeight="1" x14ac:dyDescent="0.25">
      <c r="A913" s="28" t="s">
        <v>57</v>
      </c>
      <c r="B913" s="29" t="s">
        <v>382</v>
      </c>
      <c r="C913" s="29">
        <v>19</v>
      </c>
      <c r="D913" s="30">
        <v>40754</v>
      </c>
      <c r="E913" s="28" t="s">
        <v>383</v>
      </c>
      <c r="F913" s="31">
        <v>576</v>
      </c>
      <c r="G913" s="32">
        <v>17.8</v>
      </c>
      <c r="H913" s="33">
        <v>1.3</v>
      </c>
      <c r="I913" s="28">
        <v>12.4</v>
      </c>
      <c r="J913" s="31" t="s">
        <v>71</v>
      </c>
      <c r="K913" s="31">
        <v>1</v>
      </c>
      <c r="L913" s="31">
        <f t="shared" si="112"/>
        <v>28.616670692640003</v>
      </c>
      <c r="M913" s="34">
        <f t="shared" si="113"/>
        <v>19.003518633455084</v>
      </c>
      <c r="N913" s="35"/>
      <c r="O913" s="32"/>
      <c r="P913" s="36">
        <v>41151</v>
      </c>
      <c r="Q913" s="28" t="s">
        <v>544</v>
      </c>
      <c r="R913" s="31">
        <v>576</v>
      </c>
      <c r="S913" s="37">
        <v>19.7</v>
      </c>
      <c r="T913" s="33">
        <v>1.3</v>
      </c>
      <c r="U913" s="28">
        <v>13.6</v>
      </c>
      <c r="V913" s="28" t="s">
        <v>71</v>
      </c>
      <c r="W913" s="28">
        <v>1</v>
      </c>
      <c r="X913" s="31">
        <f t="shared" si="114"/>
        <v>38.444018430959993</v>
      </c>
      <c r="Y913" s="34">
        <f t="shared" si="118"/>
        <v>24.71233262115582</v>
      </c>
      <c r="AB913" s="36">
        <v>42279</v>
      </c>
      <c r="AC913" s="28" t="s">
        <v>490</v>
      </c>
      <c r="AD913" s="29">
        <v>576</v>
      </c>
      <c r="AE913" s="38">
        <v>22.2</v>
      </c>
      <c r="AF913" s="39">
        <v>1.3</v>
      </c>
      <c r="AG913" s="28">
        <v>15.1</v>
      </c>
      <c r="AH913" s="28" t="s">
        <v>198</v>
      </c>
      <c r="AI913" s="28">
        <v>1</v>
      </c>
      <c r="AJ913" s="31">
        <f t="shared" si="115"/>
        <v>54.20512026035999</v>
      </c>
      <c r="AK913" s="34">
        <f t="shared" si="116"/>
        <v>33.674442843363053</v>
      </c>
      <c r="AN913" s="28">
        <v>576</v>
      </c>
      <c r="AO913" s="36">
        <v>42635</v>
      </c>
      <c r="AP913" s="28" t="s">
        <v>63</v>
      </c>
      <c r="AR913" s="39"/>
      <c r="AS913" s="28" t="s">
        <v>64</v>
      </c>
      <c r="AU913" s="28">
        <v>0</v>
      </c>
      <c r="AV913" s="31" t="str">
        <f t="shared" si="119"/>
        <v/>
      </c>
      <c r="AW913" s="34" t="str">
        <f t="shared" si="117"/>
        <v/>
      </c>
      <c r="AX913" s="28" t="s">
        <v>351</v>
      </c>
      <c r="BB913" s="40">
        <v>1.0035447140380551</v>
      </c>
      <c r="BC913" s="40">
        <v>12.84604327969511</v>
      </c>
      <c r="BD913" s="28">
        <v>0</v>
      </c>
      <c r="BE913" s="28">
        <v>17.114999999999998</v>
      </c>
      <c r="BF913" s="28">
        <v>75.83</v>
      </c>
      <c r="BG913" s="28">
        <v>8.5519999999999996</v>
      </c>
      <c r="BH913" s="28" t="s">
        <v>284</v>
      </c>
      <c r="BI913" s="28" t="s">
        <v>285</v>
      </c>
      <c r="BJ913" s="41">
        <v>0.3</v>
      </c>
    </row>
    <row r="914" spans="1:62" s="28" customFormat="1" ht="15" customHeight="1" x14ac:dyDescent="0.25">
      <c r="A914" s="28" t="s">
        <v>57</v>
      </c>
      <c r="B914" s="29" t="s">
        <v>382</v>
      </c>
      <c r="C914" s="29">
        <v>19</v>
      </c>
      <c r="D914" s="30">
        <v>40754</v>
      </c>
      <c r="E914" s="28" t="s">
        <v>383</v>
      </c>
      <c r="F914" s="31">
        <v>577</v>
      </c>
      <c r="G914" s="32">
        <v>24.5</v>
      </c>
      <c r="H914" s="33">
        <v>1.3</v>
      </c>
      <c r="I914" s="28">
        <v>14.5</v>
      </c>
      <c r="J914" s="31" t="s">
        <v>60</v>
      </c>
      <c r="K914" s="31">
        <v>1</v>
      </c>
      <c r="L914" s="31">
        <f t="shared" si="112"/>
        <v>87.696937821937354</v>
      </c>
      <c r="M914" s="34">
        <f t="shared" si="113"/>
        <v>43.469673033312404</v>
      </c>
      <c r="N914" s="35"/>
      <c r="O914" s="32"/>
      <c r="P914" s="36">
        <v>41151</v>
      </c>
      <c r="Q914" s="28" t="s">
        <v>544</v>
      </c>
      <c r="R914" s="31">
        <v>577</v>
      </c>
      <c r="S914" s="37">
        <v>26.4</v>
      </c>
      <c r="T914" s="33">
        <v>1.3</v>
      </c>
      <c r="U914" s="28">
        <v>15.5</v>
      </c>
      <c r="V914" s="28" t="s">
        <v>60</v>
      </c>
      <c r="W914" s="28">
        <v>1</v>
      </c>
      <c r="X914" s="31">
        <f t="shared" si="114"/>
        <v>108.84884121935981</v>
      </c>
      <c r="Y914" s="34">
        <f t="shared" si="118"/>
        <v>52.747318405410439</v>
      </c>
      <c r="AB914" s="36">
        <v>42279</v>
      </c>
      <c r="AC914" s="28" t="s">
        <v>490</v>
      </c>
      <c r="AD914" s="29">
        <v>577</v>
      </c>
      <c r="AE914" s="38">
        <v>32.4</v>
      </c>
      <c r="AF914" s="39">
        <v>1.3</v>
      </c>
      <c r="AG914" s="28">
        <v>18.3</v>
      </c>
      <c r="AH914" s="28" t="s">
        <v>60</v>
      </c>
      <c r="AI914" s="28">
        <v>1</v>
      </c>
      <c r="AJ914" s="31">
        <f t="shared" si="115"/>
        <v>193.56434764797567</v>
      </c>
      <c r="AK914" s="34">
        <f t="shared" si="116"/>
        <v>89.651547717478891</v>
      </c>
      <c r="AN914" s="28">
        <v>577</v>
      </c>
      <c r="AO914" s="36">
        <v>42635</v>
      </c>
      <c r="AP914" s="28" t="s">
        <v>63</v>
      </c>
      <c r="AQ914" s="28">
        <v>35.200000000000003</v>
      </c>
      <c r="AR914" s="39">
        <v>1.3</v>
      </c>
      <c r="AS914" s="28">
        <v>19.600000000000001</v>
      </c>
      <c r="AT914" s="28" t="s">
        <v>60</v>
      </c>
      <c r="AU914" s="28">
        <v>1</v>
      </c>
      <c r="AV914" s="31">
        <f t="shared" si="119"/>
        <v>244.69531617484765</v>
      </c>
      <c r="AW914" s="34">
        <f t="shared" si="117"/>
        <v>111.11986713963152</v>
      </c>
      <c r="BB914" s="40">
        <v>3.7729159196216564</v>
      </c>
      <c r="BC914" s="40">
        <v>14.976520185216383</v>
      </c>
      <c r="BD914" s="28">
        <v>45.436</v>
      </c>
      <c r="BE914" s="28">
        <v>20.187999999999999</v>
      </c>
      <c r="BF914" s="28">
        <v>76.807000000000002</v>
      </c>
      <c r="BG914" s="28">
        <v>8.5090000000000003</v>
      </c>
      <c r="BH914" s="28" t="s">
        <v>76</v>
      </c>
      <c r="BI914" s="28" t="s">
        <v>422</v>
      </c>
      <c r="BJ914" s="41">
        <v>0.41499999999999931</v>
      </c>
    </row>
    <row r="915" spans="1:62" s="28" customFormat="1" ht="15" customHeight="1" x14ac:dyDescent="0.25">
      <c r="A915" s="28" t="s">
        <v>57</v>
      </c>
      <c r="B915" s="29" t="s">
        <v>382</v>
      </c>
      <c r="C915" s="29">
        <v>19</v>
      </c>
      <c r="D915" s="30">
        <v>40754</v>
      </c>
      <c r="E915" s="28" t="s">
        <v>383</v>
      </c>
      <c r="F915" s="31">
        <v>578</v>
      </c>
      <c r="G915" s="32">
        <v>18.100000000000001</v>
      </c>
      <c r="H915" s="33">
        <v>1.3</v>
      </c>
      <c r="I915" s="28">
        <v>12.6</v>
      </c>
      <c r="J915" s="31" t="s">
        <v>71</v>
      </c>
      <c r="K915" s="31">
        <v>1</v>
      </c>
      <c r="L915" s="31">
        <f t="shared" si="112"/>
        <v>39.973227940653707</v>
      </c>
      <c r="M915" s="34">
        <f t="shared" si="113"/>
        <v>19.844205873406427</v>
      </c>
      <c r="N915" s="35"/>
      <c r="O915" s="32"/>
      <c r="P915" s="36">
        <v>41151</v>
      </c>
      <c r="Q915" s="28" t="s">
        <v>544</v>
      </c>
      <c r="R915" s="31">
        <v>578</v>
      </c>
      <c r="S915" s="37">
        <v>18</v>
      </c>
      <c r="T915" s="33">
        <v>1.3</v>
      </c>
      <c r="U915" s="28">
        <v>12.6</v>
      </c>
      <c r="V915" s="28" t="s">
        <v>60</v>
      </c>
      <c r="W915" s="28">
        <v>1</v>
      </c>
      <c r="X915" s="31">
        <f t="shared" si="114"/>
        <v>39.532754960995696</v>
      </c>
      <c r="Y915" s="34">
        <f t="shared" si="118"/>
        <v>19.561493212578384</v>
      </c>
      <c r="AB915" s="36">
        <v>42279</v>
      </c>
      <c r="AC915" s="28" t="s">
        <v>490</v>
      </c>
      <c r="AD915" s="29">
        <v>578</v>
      </c>
      <c r="AE915" s="38">
        <v>18</v>
      </c>
      <c r="AF915" s="39">
        <v>1.3</v>
      </c>
      <c r="AG915" s="28">
        <v>12.6</v>
      </c>
      <c r="AH915" s="28" t="s">
        <v>60</v>
      </c>
      <c r="AI915" s="28">
        <v>1</v>
      </c>
      <c r="AJ915" s="31">
        <f t="shared" si="115"/>
        <v>39.532754960995696</v>
      </c>
      <c r="AK915" s="34">
        <f t="shared" si="116"/>
        <v>19.561493212578384</v>
      </c>
      <c r="AN915" s="28">
        <v>578</v>
      </c>
      <c r="AO915" s="36">
        <v>42635</v>
      </c>
      <c r="AP915" s="28" t="s">
        <v>63</v>
      </c>
      <c r="AR915" s="39"/>
      <c r="AS915" s="28" t="s">
        <v>64</v>
      </c>
      <c r="AU915" s="28">
        <v>0</v>
      </c>
      <c r="AV915" s="31" t="str">
        <f t="shared" si="119"/>
        <v/>
      </c>
      <c r="AW915" s="34" t="str">
        <f t="shared" si="117"/>
        <v/>
      </c>
      <c r="AX915" s="28" t="s">
        <v>546</v>
      </c>
      <c r="BB915" s="40">
        <v>2.6232083665286181</v>
      </c>
      <c r="BC915" s="40">
        <v>18.524816811974649</v>
      </c>
      <c r="BD915" s="28">
        <v>0</v>
      </c>
      <c r="BE915" s="28">
        <v>20.091000000000001</v>
      </c>
      <c r="BF915" s="28">
        <v>80.391000000000005</v>
      </c>
      <c r="BG915" s="28">
        <v>5.8970000000000002</v>
      </c>
      <c r="BH915" s="28" t="s">
        <v>186</v>
      </c>
      <c r="BI915" s="28" t="s">
        <v>482</v>
      </c>
      <c r="BJ915" s="41">
        <v>0.39884611290322586</v>
      </c>
    </row>
    <row r="916" spans="1:62" s="28" customFormat="1" ht="15" customHeight="1" x14ac:dyDescent="0.25">
      <c r="A916" s="28" t="s">
        <v>57</v>
      </c>
      <c r="B916" s="29" t="s">
        <v>382</v>
      </c>
      <c r="C916" s="29">
        <v>19</v>
      </c>
      <c r="D916" s="30"/>
      <c r="F916" s="31"/>
      <c r="G916" s="32"/>
      <c r="H916" s="33"/>
      <c r="J916" s="31"/>
      <c r="K916" s="31"/>
      <c r="L916" s="31" t="str">
        <f t="shared" si="112"/>
        <v/>
      </c>
      <c r="M916" s="34" t="str">
        <f t="shared" si="113"/>
        <v/>
      </c>
      <c r="N916" s="35"/>
      <c r="O916" s="32"/>
      <c r="P916" s="36">
        <v>41151</v>
      </c>
      <c r="Q916" s="28" t="s">
        <v>544</v>
      </c>
      <c r="R916" s="31">
        <v>1698</v>
      </c>
      <c r="S916" s="37">
        <v>15.1</v>
      </c>
      <c r="T916" s="33">
        <v>1.3</v>
      </c>
      <c r="U916" s="28">
        <v>8.6</v>
      </c>
      <c r="V916" s="28" t="s">
        <v>115</v>
      </c>
      <c r="W916" s="28">
        <v>1</v>
      </c>
      <c r="X916" s="31">
        <f t="shared" si="114"/>
        <v>25.530293785317749</v>
      </c>
      <c r="Y916" s="34">
        <f t="shared" si="118"/>
        <v>12.410706597523037</v>
      </c>
      <c r="AB916" s="36">
        <v>42279</v>
      </c>
      <c r="AC916" s="28" t="s">
        <v>490</v>
      </c>
      <c r="AD916" s="29">
        <v>1698</v>
      </c>
      <c r="AE916" s="38">
        <v>27.4</v>
      </c>
      <c r="AF916" s="39">
        <v>1.3</v>
      </c>
      <c r="AG916" s="28">
        <v>14.6</v>
      </c>
      <c r="AH916" s="28" t="s">
        <v>60</v>
      </c>
      <c r="AI916" s="28">
        <v>1</v>
      </c>
      <c r="AJ916" s="31">
        <f t="shared" si="115"/>
        <v>142.71099956298897</v>
      </c>
      <c r="AK916" s="34">
        <f t="shared" si="116"/>
        <v>58.079139436595206</v>
      </c>
      <c r="AM916" s="28" t="s">
        <v>143</v>
      </c>
      <c r="AN916" s="28">
        <v>1698</v>
      </c>
      <c r="AO916" s="36">
        <v>42635</v>
      </c>
      <c r="AP916" s="28" t="s">
        <v>63</v>
      </c>
      <c r="AQ916" s="28">
        <v>27.7</v>
      </c>
      <c r="AR916" s="39">
        <v>1.3</v>
      </c>
      <c r="AS916" s="28">
        <v>14.7</v>
      </c>
      <c r="AT916" s="28" t="s">
        <v>60</v>
      </c>
      <c r="AU916" s="28">
        <v>1</v>
      </c>
      <c r="AV916" s="31">
        <f t="shared" si="119"/>
        <v>146.85216021863886</v>
      </c>
      <c r="AW916" s="34">
        <f t="shared" si="117"/>
        <v>59.740495021782451</v>
      </c>
      <c r="BB916" s="40">
        <v>8.0721248291362322</v>
      </c>
      <c r="BC916" s="40">
        <v>13.08594735944037</v>
      </c>
      <c r="BD916" s="28">
        <v>39.281999999999996</v>
      </c>
      <c r="BE916" s="28">
        <v>24.591000000000001</v>
      </c>
      <c r="BF916" s="28">
        <v>75.748000000000005</v>
      </c>
      <c r="BG916" s="28">
        <v>7.7750000000000004</v>
      </c>
      <c r="BH916" s="28" t="s">
        <v>96</v>
      </c>
      <c r="BI916" s="28" t="s">
        <v>176</v>
      </c>
      <c r="BJ916" s="41">
        <v>0.53625</v>
      </c>
    </row>
    <row r="917" spans="1:62" s="28" customFormat="1" ht="15" customHeight="1" x14ac:dyDescent="0.25">
      <c r="A917" s="28" t="s">
        <v>57</v>
      </c>
      <c r="B917" s="29" t="s">
        <v>382</v>
      </c>
      <c r="C917" s="29">
        <v>19</v>
      </c>
      <c r="D917" s="30"/>
      <c r="F917" s="31"/>
      <c r="G917" s="32"/>
      <c r="H917" s="33"/>
      <c r="J917" s="31"/>
      <c r="K917" s="31"/>
      <c r="L917" s="31" t="str">
        <f t="shared" si="112"/>
        <v/>
      </c>
      <c r="M917" s="34" t="str">
        <f t="shared" si="113"/>
        <v/>
      </c>
      <c r="N917" s="35"/>
      <c r="O917" s="32"/>
      <c r="P917" s="36">
        <v>41151</v>
      </c>
      <c r="Q917" s="28" t="s">
        <v>544</v>
      </c>
      <c r="R917" s="31">
        <v>1699</v>
      </c>
      <c r="S917" s="37">
        <v>14.6</v>
      </c>
      <c r="T917" s="33">
        <v>1.3</v>
      </c>
      <c r="U917" s="28">
        <v>11</v>
      </c>
      <c r="V917" s="28" t="s">
        <v>115</v>
      </c>
      <c r="W917" s="28">
        <v>1</v>
      </c>
      <c r="X917" s="31">
        <f t="shared" si="114"/>
        <v>21.689999089307996</v>
      </c>
      <c r="Y917" s="34">
        <f t="shared" si="118"/>
        <v>11.374180385547875</v>
      </c>
      <c r="AB917" s="36">
        <v>42279</v>
      </c>
      <c r="AC917" s="28" t="s">
        <v>490</v>
      </c>
      <c r="AD917" s="29">
        <v>1699</v>
      </c>
      <c r="AE917" s="38">
        <v>23.4</v>
      </c>
      <c r="AF917" s="39">
        <v>1.3</v>
      </c>
      <c r="AG917" s="28">
        <v>16.8</v>
      </c>
      <c r="AH917" s="28" t="s">
        <v>60</v>
      </c>
      <c r="AI917" s="28">
        <v>1</v>
      </c>
      <c r="AJ917" s="31">
        <f t="shared" si="115"/>
        <v>85.094625950006389</v>
      </c>
      <c r="AK917" s="34">
        <f t="shared" si="116"/>
        <v>38.593599504456733</v>
      </c>
      <c r="AM917" s="28" t="s">
        <v>143</v>
      </c>
      <c r="AN917" s="28">
        <v>1699</v>
      </c>
      <c r="AO917" s="36">
        <v>42635</v>
      </c>
      <c r="AP917" s="28" t="s">
        <v>63</v>
      </c>
      <c r="AQ917" s="28">
        <v>24.6</v>
      </c>
      <c r="AR917" s="39">
        <v>1.3</v>
      </c>
      <c r="AS917" s="28">
        <v>17.5</v>
      </c>
      <c r="AT917" s="28" t="s">
        <v>60</v>
      </c>
      <c r="AU917" s="28">
        <v>1</v>
      </c>
      <c r="AV917" s="31">
        <f t="shared" si="119"/>
        <v>97.964651970990019</v>
      </c>
      <c r="AW917" s="34">
        <f t="shared" si="117"/>
        <v>43.930701922476189</v>
      </c>
      <c r="BB917" s="40">
        <v>3.8179595205147363</v>
      </c>
      <c r="BC917" s="40">
        <v>10.007049839445115</v>
      </c>
      <c r="BD917" s="28">
        <v>29.373999999999999</v>
      </c>
      <c r="BE917" s="28">
        <v>20.428000000000001</v>
      </c>
      <c r="BF917" s="28">
        <v>71.98</v>
      </c>
      <c r="BG917" s="28">
        <v>7.4770000000000003</v>
      </c>
      <c r="BH917" s="28" t="s">
        <v>83</v>
      </c>
      <c r="BI917" s="28" t="s">
        <v>84</v>
      </c>
      <c r="BJ917" s="41">
        <v>0.38100000000000001</v>
      </c>
    </row>
    <row r="918" spans="1:62" s="28" customFormat="1" ht="15" customHeight="1" x14ac:dyDescent="0.25">
      <c r="A918" s="28" t="s">
        <v>57</v>
      </c>
      <c r="B918" s="29" t="s">
        <v>382</v>
      </c>
      <c r="C918" s="29">
        <v>19</v>
      </c>
      <c r="G918" s="32"/>
      <c r="K918" s="31"/>
      <c r="L918" s="31" t="str">
        <f t="shared" si="112"/>
        <v/>
      </c>
      <c r="M918" s="34" t="str">
        <f t="shared" si="113"/>
        <v/>
      </c>
      <c r="S918" s="37"/>
      <c r="X918" s="31" t="str">
        <f t="shared" si="114"/>
        <v/>
      </c>
      <c r="Y918" s="34" t="str">
        <f t="shared" si="118"/>
        <v/>
      </c>
      <c r="AB918" s="36">
        <v>42279</v>
      </c>
      <c r="AC918" s="28" t="s">
        <v>490</v>
      </c>
      <c r="AD918" s="29">
        <v>3676</v>
      </c>
      <c r="AE918" s="38">
        <v>19.600000000000001</v>
      </c>
      <c r="AF918" s="39">
        <v>1.3</v>
      </c>
      <c r="AG918" s="28">
        <v>14.6</v>
      </c>
      <c r="AH918" s="28" t="s">
        <v>113</v>
      </c>
      <c r="AI918" s="28">
        <v>1</v>
      </c>
      <c r="AJ918" s="31">
        <f t="shared" si="115"/>
        <v>66.30517011197287</v>
      </c>
      <c r="AK918" s="34">
        <f t="shared" si="116"/>
        <v>24.38874426873484</v>
      </c>
      <c r="AN918" s="28">
        <v>3676</v>
      </c>
      <c r="AO918" s="36">
        <v>42635</v>
      </c>
      <c r="AP918" s="28" t="s">
        <v>63</v>
      </c>
      <c r="AQ918" s="28">
        <v>21.8</v>
      </c>
      <c r="AR918" s="39">
        <v>1.3</v>
      </c>
      <c r="AS918" s="28">
        <v>16</v>
      </c>
      <c r="AT918" s="28" t="s">
        <v>113</v>
      </c>
      <c r="AU918" s="28">
        <v>1</v>
      </c>
      <c r="AV918" s="31">
        <f t="shared" si="119"/>
        <v>89.890824724897669</v>
      </c>
      <c r="AW918" s="34">
        <f t="shared" si="117"/>
        <v>32.125399232930427</v>
      </c>
      <c r="BB918" s="40">
        <v>14.559510774590368</v>
      </c>
      <c r="BC918" s="40">
        <v>17.657843562978531</v>
      </c>
      <c r="BD918" s="28">
        <v>40.17</v>
      </c>
      <c r="BE918" s="28">
        <v>32.024999999999999</v>
      </c>
      <c r="BF918" s="28">
        <v>79.634</v>
      </c>
      <c r="BG918" s="28">
        <v>7.351</v>
      </c>
      <c r="BH918" s="28" t="s">
        <v>92</v>
      </c>
      <c r="BI918" s="28" t="s">
        <v>93</v>
      </c>
      <c r="BJ918" s="41">
        <v>0.48690724164448601</v>
      </c>
    </row>
    <row r="919" spans="1:62" s="28" customFormat="1" ht="15" customHeight="1" x14ac:dyDescent="0.25">
      <c r="A919" s="28" t="s">
        <v>57</v>
      </c>
      <c r="B919" s="29" t="s">
        <v>382</v>
      </c>
      <c r="C919" s="29">
        <v>19</v>
      </c>
      <c r="G919" s="32"/>
      <c r="K919" s="31"/>
      <c r="L919" s="31" t="str">
        <f t="shared" si="112"/>
        <v/>
      </c>
      <c r="M919" s="34" t="str">
        <f t="shared" si="113"/>
        <v/>
      </c>
      <c r="S919" s="37"/>
      <c r="X919" s="31" t="str">
        <f t="shared" si="114"/>
        <v/>
      </c>
      <c r="Y919" s="34" t="str">
        <f t="shared" si="118"/>
        <v/>
      </c>
      <c r="AB919" s="36">
        <v>42279</v>
      </c>
      <c r="AC919" s="28" t="s">
        <v>490</v>
      </c>
      <c r="AD919" s="29">
        <v>3677</v>
      </c>
      <c r="AE919" s="38">
        <v>12.8</v>
      </c>
      <c r="AF919" s="39">
        <v>1.3</v>
      </c>
      <c r="AG919" s="28">
        <v>8.8000000000000007</v>
      </c>
      <c r="AH919" s="28" t="s">
        <v>113</v>
      </c>
      <c r="AI919" s="28">
        <v>1</v>
      </c>
      <c r="AJ919" s="31">
        <f t="shared" si="115"/>
        <v>13.96188757611305</v>
      </c>
      <c r="AK919" s="34">
        <f t="shared" si="116"/>
        <v>8.0894693981847237</v>
      </c>
      <c r="AN919" s="28">
        <v>3677</v>
      </c>
      <c r="AO919" s="36">
        <v>42635</v>
      </c>
      <c r="AP919" s="28" t="s">
        <v>63</v>
      </c>
      <c r="AQ919" s="28">
        <v>13.1</v>
      </c>
      <c r="AR919" s="39">
        <v>1.3</v>
      </c>
      <c r="AS919" s="28">
        <v>9</v>
      </c>
      <c r="AT919" s="28" t="s">
        <v>113</v>
      </c>
      <c r="AU919" s="28">
        <v>1</v>
      </c>
      <c r="AV919" s="31">
        <f t="shared" si="119"/>
        <v>14.956384653563648</v>
      </c>
      <c r="AW919" s="34">
        <f t="shared" si="117"/>
        <v>8.5897172999647697</v>
      </c>
      <c r="BB919" s="40">
        <v>10.208421625599785</v>
      </c>
      <c r="BC919" s="40">
        <v>1.1121725371429751</v>
      </c>
      <c r="BD919" s="28">
        <v>6.6920000000000002</v>
      </c>
      <c r="BE919" s="28">
        <v>27.161999999999999</v>
      </c>
      <c r="BF919" s="28">
        <v>63.212000000000003</v>
      </c>
      <c r="BG919" s="28">
        <v>7.7460000000000004</v>
      </c>
      <c r="BH919" s="28" t="s">
        <v>186</v>
      </c>
      <c r="BI919" s="28" t="s">
        <v>187</v>
      </c>
      <c r="BJ919" s="41">
        <v>0.39884611290322586</v>
      </c>
    </row>
    <row r="920" spans="1:62" s="28" customFormat="1" ht="15" customHeight="1" x14ac:dyDescent="0.25">
      <c r="A920" s="28" t="s">
        <v>57</v>
      </c>
      <c r="B920" s="29" t="s">
        <v>382</v>
      </c>
      <c r="C920" s="29">
        <v>19</v>
      </c>
      <c r="G920" s="32"/>
      <c r="K920" s="31"/>
      <c r="L920" s="31" t="str">
        <f t="shared" si="112"/>
        <v/>
      </c>
      <c r="M920" s="34" t="str">
        <f t="shared" si="113"/>
        <v/>
      </c>
      <c r="S920" s="37"/>
      <c r="X920" s="31" t="str">
        <f t="shared" si="114"/>
        <v/>
      </c>
      <c r="Y920" s="34" t="str">
        <f t="shared" si="118"/>
        <v/>
      </c>
      <c r="AB920" s="36">
        <v>42279</v>
      </c>
      <c r="AC920" s="28" t="s">
        <v>490</v>
      </c>
      <c r="AD920" s="29">
        <v>3678</v>
      </c>
      <c r="AE920" s="38">
        <v>10.199999999999999</v>
      </c>
      <c r="AF920" s="39">
        <v>1.3</v>
      </c>
      <c r="AG920" s="28">
        <v>10.8</v>
      </c>
      <c r="AH920" s="28" t="s">
        <v>115</v>
      </c>
      <c r="AI920" s="28">
        <v>1</v>
      </c>
      <c r="AJ920" s="31">
        <f t="shared" si="115"/>
        <v>11.321614343304001</v>
      </c>
      <c r="AK920" s="34">
        <f t="shared" si="116"/>
        <v>4.4928369713835492</v>
      </c>
      <c r="AN920" s="28">
        <v>3678</v>
      </c>
      <c r="AO920" s="36">
        <v>42635</v>
      </c>
      <c r="AP920" s="28" t="s">
        <v>63</v>
      </c>
      <c r="AQ920" s="28">
        <v>10.4</v>
      </c>
      <c r="AR920" s="39">
        <v>1.3</v>
      </c>
      <c r="AS920" s="28">
        <v>11</v>
      </c>
      <c r="AT920" s="28" t="s">
        <v>115</v>
      </c>
      <c r="AU920" s="28">
        <v>1</v>
      </c>
      <c r="AV920" s="31">
        <f t="shared" si="119"/>
        <v>11.987914086720002</v>
      </c>
      <c r="AW920" s="34">
        <f t="shared" si="117"/>
        <v>4.7245730013375553</v>
      </c>
      <c r="BB920" s="40">
        <v>5.0448174525079414</v>
      </c>
      <c r="BC920" s="40">
        <v>17.077001127473981</v>
      </c>
      <c r="BD920" s="28">
        <v>7.9119999999999999</v>
      </c>
      <c r="BE920" s="28">
        <v>21.532</v>
      </c>
      <c r="BF920" s="28">
        <v>79.91</v>
      </c>
      <c r="BG920" s="28">
        <v>6.1029999999999998</v>
      </c>
      <c r="BH920" s="28" t="s">
        <v>76</v>
      </c>
      <c r="BI920" s="28" t="s">
        <v>414</v>
      </c>
      <c r="BJ920" s="41">
        <v>0.41499999999999998</v>
      </c>
    </row>
    <row r="921" spans="1:62" s="28" customFormat="1" ht="15" customHeight="1" x14ac:dyDescent="0.25">
      <c r="A921" s="28" t="s">
        <v>57</v>
      </c>
      <c r="B921" s="29" t="s">
        <v>382</v>
      </c>
      <c r="C921" s="29">
        <v>19</v>
      </c>
      <c r="G921" s="32"/>
      <c r="K921" s="31"/>
      <c r="L921" s="31" t="str">
        <f t="shared" si="112"/>
        <v/>
      </c>
      <c r="M921" s="34" t="str">
        <f t="shared" si="113"/>
        <v/>
      </c>
      <c r="S921" s="37"/>
      <c r="X921" s="31" t="str">
        <f t="shared" si="114"/>
        <v/>
      </c>
      <c r="Y921" s="34" t="str">
        <f t="shared" si="118"/>
        <v/>
      </c>
      <c r="AB921" s="36">
        <v>42279</v>
      </c>
      <c r="AC921" s="28" t="s">
        <v>490</v>
      </c>
      <c r="AD921" s="29">
        <v>3679</v>
      </c>
      <c r="AE921" s="38">
        <v>20.2</v>
      </c>
      <c r="AF921" s="39">
        <v>1.3</v>
      </c>
      <c r="AG921" s="28">
        <v>12.3</v>
      </c>
      <c r="AH921" s="28" t="s">
        <v>115</v>
      </c>
      <c r="AI921" s="28">
        <v>1</v>
      </c>
      <c r="AJ921" s="31">
        <f t="shared" si="115"/>
        <v>44.454848659351818</v>
      </c>
      <c r="AK921" s="34">
        <f t="shared" si="116"/>
        <v>26.369765147256405</v>
      </c>
      <c r="AN921" s="28">
        <v>3679</v>
      </c>
      <c r="AO921" s="36">
        <v>42635</v>
      </c>
      <c r="AP921" s="28" t="s">
        <v>63</v>
      </c>
      <c r="AQ921" s="28">
        <v>20.7</v>
      </c>
      <c r="AR921" s="39">
        <v>1.3</v>
      </c>
      <c r="AS921" s="28">
        <v>12.6</v>
      </c>
      <c r="AT921" s="28" t="s">
        <v>115</v>
      </c>
      <c r="AU921" s="28">
        <v>1</v>
      </c>
      <c r="AV921" s="31">
        <f t="shared" si="119"/>
        <v>47.821425941378152</v>
      </c>
      <c r="AW921" s="34">
        <f t="shared" si="117"/>
        <v>28.093730359218149</v>
      </c>
      <c r="BB921" s="40">
        <v>4.0811346687612433</v>
      </c>
      <c r="BC921" s="40">
        <v>17.575069569155396</v>
      </c>
      <c r="BD921" s="28">
        <v>11.753</v>
      </c>
      <c r="BE921" s="28">
        <v>20.649000000000001</v>
      </c>
      <c r="BF921" s="28">
        <v>80.349999999999994</v>
      </c>
      <c r="BG921" s="28">
        <v>6.0250000000000004</v>
      </c>
      <c r="BH921" s="28" t="s">
        <v>122</v>
      </c>
      <c r="BI921" s="28" t="s">
        <v>547</v>
      </c>
      <c r="BJ921" s="41">
        <v>0.3648170476190476</v>
      </c>
    </row>
    <row r="922" spans="1:62" s="28" customFormat="1" ht="15" customHeight="1" x14ac:dyDescent="0.25">
      <c r="A922" s="28" t="s">
        <v>57</v>
      </c>
      <c r="B922" s="29" t="s">
        <v>382</v>
      </c>
      <c r="C922" s="29">
        <v>20</v>
      </c>
      <c r="D922" s="30">
        <v>40754</v>
      </c>
      <c r="E922" s="28" t="s">
        <v>383</v>
      </c>
      <c r="F922" s="31">
        <v>579</v>
      </c>
      <c r="G922" s="32">
        <v>15.4</v>
      </c>
      <c r="H922" s="33">
        <v>1.3</v>
      </c>
      <c r="I922" s="28">
        <v>9.9</v>
      </c>
      <c r="J922" s="31" t="s">
        <v>60</v>
      </c>
      <c r="K922" s="31">
        <v>1</v>
      </c>
      <c r="L922" s="31">
        <f t="shared" si="112"/>
        <v>34.202988000720005</v>
      </c>
      <c r="M922" s="34">
        <f t="shared" si="113"/>
        <v>13.059449851273344</v>
      </c>
      <c r="N922" s="35"/>
      <c r="O922" s="32"/>
      <c r="P922" s="36">
        <v>41151</v>
      </c>
      <c r="Q922" s="28" t="s">
        <v>544</v>
      </c>
      <c r="R922" s="31">
        <v>579</v>
      </c>
      <c r="S922" s="37">
        <v>15.4</v>
      </c>
      <c r="T922" s="33">
        <v>1.3</v>
      </c>
      <c r="U922" s="28">
        <v>9.9</v>
      </c>
      <c r="V922" s="28" t="s">
        <v>60</v>
      </c>
      <c r="W922" s="28">
        <v>1</v>
      </c>
      <c r="X922" s="31">
        <f t="shared" si="114"/>
        <v>34.202988000720005</v>
      </c>
      <c r="Y922" s="34">
        <f t="shared" si="118"/>
        <v>13.059449851273344</v>
      </c>
      <c r="AB922" s="36">
        <v>42279</v>
      </c>
      <c r="AC922" s="28" t="s">
        <v>490</v>
      </c>
      <c r="AD922" s="29">
        <v>579</v>
      </c>
      <c r="AE922" s="38">
        <v>15.5</v>
      </c>
      <c r="AF922" s="39">
        <v>1.3</v>
      </c>
      <c r="AG922" s="28">
        <v>9.9</v>
      </c>
      <c r="AH922" s="28" t="s">
        <v>60</v>
      </c>
      <c r="AI922" s="28">
        <v>1</v>
      </c>
      <c r="AJ922" s="31">
        <f t="shared" si="115"/>
        <v>34.648624840499998</v>
      </c>
      <c r="AK922" s="34">
        <f t="shared" si="116"/>
        <v>13.280221336566001</v>
      </c>
      <c r="AN922" s="28">
        <v>579</v>
      </c>
      <c r="AO922" s="36">
        <v>42635</v>
      </c>
      <c r="AP922" s="28" t="s">
        <v>63</v>
      </c>
      <c r="AQ922" s="28">
        <v>15.6</v>
      </c>
      <c r="AR922" s="39">
        <v>1.3</v>
      </c>
      <c r="AS922" s="28">
        <v>10</v>
      </c>
      <c r="AT922" s="28" t="s">
        <v>125</v>
      </c>
      <c r="AU922" s="28">
        <v>1</v>
      </c>
      <c r="AV922" s="31">
        <f t="shared" si="119"/>
        <v>35.451662687999992</v>
      </c>
      <c r="AW922" s="34">
        <f t="shared" si="117"/>
        <v>13.503269168730602</v>
      </c>
      <c r="BB922" s="40">
        <v>18.727793673936809</v>
      </c>
      <c r="BC922" s="40">
        <v>5.92372038871141</v>
      </c>
      <c r="BD922" s="28">
        <v>5.6660000000000004</v>
      </c>
      <c r="BE922" s="28">
        <v>17.295000000000002</v>
      </c>
      <c r="BF922" s="28">
        <v>68.304000000000002</v>
      </c>
      <c r="BG922" s="28">
        <v>6.7859999999999996</v>
      </c>
      <c r="BH922" s="28" t="s">
        <v>390</v>
      </c>
      <c r="BI922" s="28" t="s">
        <v>548</v>
      </c>
      <c r="BJ922" s="41">
        <v>0.6</v>
      </c>
    </row>
    <row r="923" spans="1:62" s="28" customFormat="1" ht="15" customHeight="1" x14ac:dyDescent="0.25">
      <c r="A923" s="28" t="s">
        <v>57</v>
      </c>
      <c r="B923" s="29" t="s">
        <v>382</v>
      </c>
      <c r="C923" s="29">
        <v>20</v>
      </c>
      <c r="D923" s="30">
        <v>40754</v>
      </c>
      <c r="E923" s="28" t="s">
        <v>383</v>
      </c>
      <c r="F923" s="31">
        <v>580</v>
      </c>
      <c r="G923" s="32">
        <v>18.399999999999999</v>
      </c>
      <c r="H923" s="33">
        <v>1.75</v>
      </c>
      <c r="I923" s="28">
        <v>7.8</v>
      </c>
      <c r="J923" s="31" t="s">
        <v>71</v>
      </c>
      <c r="K923" s="31">
        <v>1</v>
      </c>
      <c r="L923" s="31">
        <f t="shared" si="112"/>
        <v>31.416839266175991</v>
      </c>
      <c r="M923" s="34">
        <f t="shared" si="113"/>
        <v>20.707342969734277</v>
      </c>
      <c r="N923" s="35"/>
      <c r="O923" s="32"/>
      <c r="P923" s="36">
        <v>41151</v>
      </c>
      <c r="Q923" s="28" t="s">
        <v>544</v>
      </c>
      <c r="R923" s="31">
        <v>580</v>
      </c>
      <c r="S923" s="37">
        <v>20.5</v>
      </c>
      <c r="T923" s="33">
        <v>1.75</v>
      </c>
      <c r="U923" s="28">
        <v>8.6</v>
      </c>
      <c r="V923" s="28" t="s">
        <v>71</v>
      </c>
      <c r="W923" s="28">
        <v>1</v>
      </c>
      <c r="X923" s="31">
        <f t="shared" si="114"/>
        <v>42.99702572655</v>
      </c>
      <c r="Y923" s="34">
        <f t="shared" si="118"/>
        <v>27.396098259531584</v>
      </c>
      <c r="AB923" s="36">
        <v>42279</v>
      </c>
      <c r="AC923" s="28" t="s">
        <v>490</v>
      </c>
      <c r="AD923" s="29">
        <v>580</v>
      </c>
      <c r="AE923" s="38">
        <v>26.6</v>
      </c>
      <c r="AF923" s="39">
        <v>1.75</v>
      </c>
      <c r="AG923" s="28">
        <v>10.7</v>
      </c>
      <c r="AH923" s="28" t="s">
        <v>71</v>
      </c>
      <c r="AI923" s="28">
        <v>1</v>
      </c>
      <c r="AJ923" s="31">
        <f t="shared" si="115"/>
        <v>90.069819486444018</v>
      </c>
      <c r="AK923" s="34">
        <f t="shared" si="116"/>
        <v>53.788527328390458</v>
      </c>
      <c r="AN923" s="28">
        <v>580</v>
      </c>
      <c r="AO923" s="36">
        <v>42635</v>
      </c>
      <c r="AP923" s="28" t="s">
        <v>63</v>
      </c>
      <c r="AQ923" s="28">
        <v>26.3</v>
      </c>
      <c r="AR923" s="39">
        <v>1.75</v>
      </c>
      <c r="AS923" s="28">
        <v>10.6</v>
      </c>
      <c r="AT923" s="28" t="s">
        <v>125</v>
      </c>
      <c r="AU923" s="28">
        <v>1</v>
      </c>
      <c r="AV923" s="31">
        <f t="shared" si="119"/>
        <v>87.226732394297997</v>
      </c>
      <c r="AW923" s="34">
        <f t="shared" si="117"/>
        <v>52.231392412428605</v>
      </c>
      <c r="BB923" s="40">
        <v>18.945390905064617</v>
      </c>
      <c r="BC923" s="40">
        <v>0.66175763599853976</v>
      </c>
      <c r="BD923" s="28">
        <v>8.0410000000000004</v>
      </c>
      <c r="BE923" s="28">
        <v>17.417999999999999</v>
      </c>
      <c r="BF923" s="28">
        <v>63.121000000000002</v>
      </c>
      <c r="BG923" s="28">
        <v>5.5540000000000003</v>
      </c>
      <c r="BH923" s="28" t="s">
        <v>102</v>
      </c>
      <c r="BI923" s="28" t="s">
        <v>259</v>
      </c>
      <c r="BJ923" s="41">
        <v>0.49</v>
      </c>
    </row>
    <row r="924" spans="1:62" s="28" customFormat="1" ht="15" customHeight="1" x14ac:dyDescent="0.25">
      <c r="A924" s="28" t="s">
        <v>57</v>
      </c>
      <c r="B924" s="29" t="s">
        <v>382</v>
      </c>
      <c r="C924" s="29">
        <v>20</v>
      </c>
      <c r="D924" s="30">
        <v>40754</v>
      </c>
      <c r="E924" s="28" t="s">
        <v>383</v>
      </c>
      <c r="F924" s="31">
        <v>581</v>
      </c>
      <c r="G924" s="32">
        <v>11</v>
      </c>
      <c r="H924" s="33">
        <v>1.3</v>
      </c>
      <c r="I924" s="28">
        <v>8</v>
      </c>
      <c r="J924" s="31" t="s">
        <v>481</v>
      </c>
      <c r="K924" s="31">
        <v>1</v>
      </c>
      <c r="L924" s="31">
        <f t="shared" si="112"/>
        <v>11.44347044831308</v>
      </c>
      <c r="M924" s="34">
        <f t="shared" si="113"/>
        <v>5.4632776147928253</v>
      </c>
      <c r="N924" s="35" t="s">
        <v>549</v>
      </c>
      <c r="O924" s="32"/>
      <c r="P924" s="36">
        <v>41151</v>
      </c>
      <c r="Q924" s="28" t="s">
        <v>544</v>
      </c>
      <c r="R924" s="31">
        <v>581</v>
      </c>
      <c r="S924" s="37">
        <v>10.9</v>
      </c>
      <c r="T924" s="33">
        <v>1.3</v>
      </c>
      <c r="U924" s="28">
        <v>7.9</v>
      </c>
      <c r="V924" s="28" t="s">
        <v>481</v>
      </c>
      <c r="W924" s="28">
        <v>1</v>
      </c>
      <c r="X924" s="31">
        <f t="shared" si="114"/>
        <v>11.095898676979557</v>
      </c>
      <c r="Y924" s="34">
        <f t="shared" si="118"/>
        <v>5.3355702791226971</v>
      </c>
      <c r="Z924" s="28" t="s">
        <v>550</v>
      </c>
      <c r="AB924" s="36">
        <v>42279</v>
      </c>
      <c r="AC924" s="28" t="s">
        <v>490</v>
      </c>
      <c r="AD924" s="29">
        <v>581</v>
      </c>
      <c r="AE924" s="38"/>
      <c r="AI924" s="28">
        <v>0</v>
      </c>
      <c r="AJ924" s="31" t="str">
        <f t="shared" si="115"/>
        <v/>
      </c>
      <c r="AK924" s="34" t="str">
        <f t="shared" si="116"/>
        <v/>
      </c>
      <c r="AL924" s="28" t="s">
        <v>90</v>
      </c>
      <c r="AN924" s="28">
        <v>581</v>
      </c>
      <c r="AO924" s="36">
        <v>42635</v>
      </c>
      <c r="AP924" s="28" t="s">
        <v>63</v>
      </c>
      <c r="AS924" s="28" t="s">
        <v>64</v>
      </c>
      <c r="AU924" s="28">
        <v>0</v>
      </c>
      <c r="AV924" s="31" t="str">
        <f t="shared" si="119"/>
        <v/>
      </c>
      <c r="AW924" s="34" t="str">
        <f t="shared" si="117"/>
        <v/>
      </c>
      <c r="AX924" s="28" t="s">
        <v>91</v>
      </c>
      <c r="BB924" s="40"/>
      <c r="BC924" s="40"/>
      <c r="BH924" s="28" t="s">
        <v>92</v>
      </c>
      <c r="BI924" s="28" t="s">
        <v>93</v>
      </c>
      <c r="BJ924" s="41">
        <v>0.48690724164448601</v>
      </c>
    </row>
    <row r="925" spans="1:62" s="28" customFormat="1" ht="15" customHeight="1" x14ac:dyDescent="0.25">
      <c r="A925" s="28" t="s">
        <v>57</v>
      </c>
      <c r="B925" s="29" t="s">
        <v>382</v>
      </c>
      <c r="C925" s="29">
        <v>20</v>
      </c>
      <c r="D925" s="30">
        <v>40754</v>
      </c>
      <c r="E925" s="28" t="s">
        <v>383</v>
      </c>
      <c r="F925" s="31">
        <v>582</v>
      </c>
      <c r="G925" s="32">
        <v>13</v>
      </c>
      <c r="H925" s="33">
        <v>1.3</v>
      </c>
      <c r="I925" s="28">
        <v>9</v>
      </c>
      <c r="J925" s="31" t="s">
        <v>60</v>
      </c>
      <c r="K925" s="31">
        <v>1</v>
      </c>
      <c r="L925" s="31">
        <f t="shared" si="112"/>
        <v>17.725831343999999</v>
      </c>
      <c r="M925" s="34">
        <f t="shared" si="113"/>
        <v>8.4209191472576226</v>
      </c>
      <c r="N925" s="35"/>
      <c r="O925" s="32"/>
      <c r="P925" s="36">
        <v>41151</v>
      </c>
      <c r="Q925" s="28" t="s">
        <v>544</v>
      </c>
      <c r="R925" s="31">
        <v>582</v>
      </c>
      <c r="S925" s="37">
        <v>15.3</v>
      </c>
      <c r="T925" s="33">
        <v>1.3</v>
      </c>
      <c r="U925" s="28">
        <v>10.4</v>
      </c>
      <c r="V925" s="28" t="s">
        <v>60</v>
      </c>
      <c r="W925" s="28">
        <v>1</v>
      </c>
      <c r="X925" s="31">
        <f t="shared" si="114"/>
        <v>28.372238354304002</v>
      </c>
      <c r="Y925" s="34">
        <f t="shared" si="118"/>
        <v>12.840946036528823</v>
      </c>
      <c r="AB925" s="36">
        <v>42279</v>
      </c>
      <c r="AC925" s="28" t="s">
        <v>490</v>
      </c>
      <c r="AD925" s="29">
        <v>582</v>
      </c>
      <c r="AE925" s="38">
        <v>18.5</v>
      </c>
      <c r="AF925" s="39">
        <v>1.3</v>
      </c>
      <c r="AG925" s="28">
        <v>12.3</v>
      </c>
      <c r="AH925" s="28" t="s">
        <v>60</v>
      </c>
      <c r="AI925" s="28">
        <v>1</v>
      </c>
      <c r="AJ925" s="31">
        <f t="shared" si="115"/>
        <v>49.059821869199993</v>
      </c>
      <c r="AK925" s="34">
        <f t="shared" si="116"/>
        <v>21.000082051949889</v>
      </c>
      <c r="AN925" s="28">
        <v>582</v>
      </c>
      <c r="AO925" s="36">
        <v>42635</v>
      </c>
      <c r="AP925" s="28" t="s">
        <v>63</v>
      </c>
      <c r="AQ925" s="28">
        <v>19.100000000000001</v>
      </c>
      <c r="AR925" s="39">
        <v>1.3</v>
      </c>
      <c r="AS925" s="28">
        <v>12.7</v>
      </c>
      <c r="AT925" s="28" t="s">
        <v>60</v>
      </c>
      <c r="AU925" s="28">
        <v>1</v>
      </c>
      <c r="AV925" s="31">
        <f t="shared" si="119"/>
        <v>53.994292415568005</v>
      </c>
      <c r="AW925" s="34">
        <f t="shared" si="117"/>
        <v>22.809860867250737</v>
      </c>
      <c r="BB925" s="40">
        <v>2.8460161479050283</v>
      </c>
      <c r="BC925" s="40">
        <v>9.7253230451852168</v>
      </c>
      <c r="BD925" s="28">
        <v>36.756</v>
      </c>
      <c r="BE925" s="28">
        <v>-1.9219999999999999</v>
      </c>
      <c r="BF925" s="28">
        <v>71.316999999999993</v>
      </c>
      <c r="BG925" s="28">
        <v>7.7919999999999998</v>
      </c>
      <c r="BH925" s="28" t="s">
        <v>236</v>
      </c>
      <c r="BI925" s="28" t="s">
        <v>237</v>
      </c>
      <c r="BJ925" s="41">
        <v>0.48</v>
      </c>
    </row>
    <row r="926" spans="1:62" s="28" customFormat="1" ht="15" customHeight="1" x14ac:dyDescent="0.25">
      <c r="A926" s="28" t="s">
        <v>57</v>
      </c>
      <c r="B926" s="29" t="s">
        <v>382</v>
      </c>
      <c r="C926" s="29">
        <v>20</v>
      </c>
      <c r="D926" s="30">
        <v>40754</v>
      </c>
      <c r="E926" s="28" t="s">
        <v>383</v>
      </c>
      <c r="F926" s="31">
        <v>583</v>
      </c>
      <c r="G926" s="32">
        <v>32.5</v>
      </c>
      <c r="H926" s="33">
        <v>2.5499999999999998</v>
      </c>
      <c r="I926" s="28">
        <v>13.2</v>
      </c>
      <c r="J926" s="31" t="s">
        <v>71</v>
      </c>
      <c r="K926" s="31">
        <v>1</v>
      </c>
      <c r="L926" s="31">
        <f t="shared" si="112"/>
        <v>148.921848691902</v>
      </c>
      <c r="M926" s="34">
        <f t="shared" si="113"/>
        <v>90.369966230435693</v>
      </c>
      <c r="N926" s="35"/>
      <c r="O926" s="32"/>
      <c r="P926" s="36">
        <v>41151</v>
      </c>
      <c r="Q926" s="28" t="s">
        <v>544</v>
      </c>
      <c r="R926" s="31">
        <v>583</v>
      </c>
      <c r="S926" s="37">
        <v>34.5</v>
      </c>
      <c r="T926" s="33">
        <v>2.5499999999999998</v>
      </c>
      <c r="U926" s="28">
        <v>13.9</v>
      </c>
      <c r="V926" s="28" t="s">
        <v>71</v>
      </c>
      <c r="W926" s="28">
        <v>1</v>
      </c>
      <c r="X926" s="31">
        <f t="shared" si="114"/>
        <v>176.71391806612553</v>
      </c>
      <c r="Y926" s="34">
        <f t="shared" si="118"/>
        <v>105.48669150742228</v>
      </c>
      <c r="AB926" s="36">
        <v>42279</v>
      </c>
      <c r="AC926" s="28" t="s">
        <v>490</v>
      </c>
      <c r="AD926" s="29">
        <v>583</v>
      </c>
      <c r="AE926" s="38">
        <v>41.4</v>
      </c>
      <c r="AF926" s="39">
        <v>2.5499999999999998</v>
      </c>
      <c r="AG926" s="28">
        <v>16</v>
      </c>
      <c r="AH926" s="28" t="s">
        <v>71</v>
      </c>
      <c r="AI926" s="28">
        <v>1</v>
      </c>
      <c r="AJ926" s="31">
        <f t="shared" si="115"/>
        <v>292.91285411823964</v>
      </c>
      <c r="AK926" s="34">
        <f t="shared" si="116"/>
        <v>169.15198498342684</v>
      </c>
      <c r="AN926" s="28">
        <v>583</v>
      </c>
      <c r="AO926" s="36">
        <v>42635</v>
      </c>
      <c r="AP926" s="28" t="s">
        <v>63</v>
      </c>
      <c r="AQ926" s="28">
        <v>40.1</v>
      </c>
      <c r="AR926" s="39">
        <v>2.5499999999999998</v>
      </c>
      <c r="AS926" s="28">
        <v>15.6</v>
      </c>
      <c r="AT926" s="28" t="s">
        <v>71</v>
      </c>
      <c r="AU926" s="28">
        <v>1</v>
      </c>
      <c r="AV926" s="31">
        <f t="shared" si="119"/>
        <v>267.93602452035282</v>
      </c>
      <c r="AW926" s="34">
        <f t="shared" si="117"/>
        <v>155.73640315986086</v>
      </c>
      <c r="BB926" s="40">
        <v>7.0603980447508121</v>
      </c>
      <c r="BC926" s="40">
        <v>14.092729807284854</v>
      </c>
      <c r="BD926" s="28">
        <v>43.841999999999999</v>
      </c>
      <c r="BE926" s="28">
        <v>2.516</v>
      </c>
      <c r="BF926" s="28">
        <v>76.486000000000004</v>
      </c>
      <c r="BG926" s="28">
        <v>7.9610000000000003</v>
      </c>
      <c r="BH926" s="28" t="s">
        <v>65</v>
      </c>
      <c r="BI926" s="28" t="s">
        <v>211</v>
      </c>
      <c r="BJ926" s="41">
        <v>0.43992799999999999</v>
      </c>
    </row>
    <row r="927" spans="1:62" s="28" customFormat="1" ht="15" customHeight="1" x14ac:dyDescent="0.25">
      <c r="A927" s="28" t="s">
        <v>57</v>
      </c>
      <c r="B927" s="29" t="s">
        <v>382</v>
      </c>
      <c r="C927" s="29">
        <v>20</v>
      </c>
      <c r="D927" s="30">
        <v>40754</v>
      </c>
      <c r="E927" s="28" t="s">
        <v>383</v>
      </c>
      <c r="F927" s="31">
        <v>584</v>
      </c>
      <c r="G927" s="32">
        <v>12.2</v>
      </c>
      <c r="H927" s="33">
        <v>1.3</v>
      </c>
      <c r="I927" s="28">
        <v>9.4</v>
      </c>
      <c r="J927" s="31" t="s">
        <v>71</v>
      </c>
      <c r="K927" s="31">
        <v>1</v>
      </c>
      <c r="L927" s="31">
        <f t="shared" si="112"/>
        <v>21.740205768191998</v>
      </c>
      <c r="M927" s="34">
        <f t="shared" si="113"/>
        <v>7.1436172367601225</v>
      </c>
      <c r="N927" s="35"/>
      <c r="O927" s="32"/>
      <c r="P927" s="36">
        <v>41151</v>
      </c>
      <c r="Q927" s="28" t="s">
        <v>544</v>
      </c>
      <c r="R927" s="31">
        <v>584</v>
      </c>
      <c r="S927" s="37">
        <v>12.2</v>
      </c>
      <c r="T927" s="33">
        <v>1.3</v>
      </c>
      <c r="U927" s="28">
        <v>9.4</v>
      </c>
      <c r="V927" s="28" t="s">
        <v>71</v>
      </c>
      <c r="W927" s="28">
        <v>1</v>
      </c>
      <c r="X927" s="31">
        <f t="shared" si="114"/>
        <v>21.740205768191998</v>
      </c>
      <c r="Y927" s="34">
        <f t="shared" si="118"/>
        <v>7.1436172367601225</v>
      </c>
      <c r="AB927" s="36">
        <v>42279</v>
      </c>
      <c r="AC927" s="28" t="s">
        <v>490</v>
      </c>
      <c r="AD927" s="29">
        <v>584</v>
      </c>
      <c r="AE927" s="38">
        <v>14.9</v>
      </c>
      <c r="AF927" s="39">
        <v>1.3</v>
      </c>
      <c r="AG927" s="28">
        <v>11.3</v>
      </c>
      <c r="AH927" s="28" t="s">
        <v>60</v>
      </c>
      <c r="AI927" s="28">
        <v>1</v>
      </c>
      <c r="AJ927" s="31">
        <f t="shared" si="115"/>
        <v>38.982269146176002</v>
      </c>
      <c r="AK927" s="34">
        <f t="shared" si="116"/>
        <v>11.989433142482097</v>
      </c>
      <c r="AN927" s="28">
        <v>584</v>
      </c>
      <c r="AO927" s="36">
        <v>42635</v>
      </c>
      <c r="AP927" s="28" t="s">
        <v>63</v>
      </c>
      <c r="AQ927" s="28">
        <v>16</v>
      </c>
      <c r="AR927" s="39">
        <v>1.3</v>
      </c>
      <c r="AS927" s="28">
        <v>12</v>
      </c>
      <c r="AT927" s="28" t="s">
        <v>60</v>
      </c>
      <c r="AU927" s="28">
        <v>1</v>
      </c>
      <c r="AV927" s="31">
        <f t="shared" si="119"/>
        <v>47.735046144000002</v>
      </c>
      <c r="AW927" s="34">
        <f t="shared" si="117"/>
        <v>14.418396694694509</v>
      </c>
      <c r="BB927" s="40">
        <v>9.9140601103885118</v>
      </c>
      <c r="BC927" s="40">
        <v>12.368897315597597</v>
      </c>
      <c r="BD927" s="28">
        <v>15.590999999999999</v>
      </c>
      <c r="BE927" s="28">
        <v>5.2389999999999999</v>
      </c>
      <c r="BF927" s="28">
        <v>75.007000000000005</v>
      </c>
      <c r="BG927" s="28">
        <v>8.1769999999999996</v>
      </c>
      <c r="BH927" s="28" t="s">
        <v>76</v>
      </c>
      <c r="BI927" s="28" t="s">
        <v>132</v>
      </c>
      <c r="BJ927" s="41">
        <v>0.64</v>
      </c>
    </row>
    <row r="928" spans="1:62" s="28" customFormat="1" ht="15" customHeight="1" x14ac:dyDescent="0.25">
      <c r="A928" s="28" t="s">
        <v>57</v>
      </c>
      <c r="B928" s="29" t="s">
        <v>382</v>
      </c>
      <c r="C928" s="29">
        <v>20</v>
      </c>
      <c r="D928" s="30">
        <v>40754</v>
      </c>
      <c r="E928" s="28" t="s">
        <v>383</v>
      </c>
      <c r="F928" s="31">
        <v>585</v>
      </c>
      <c r="G928" s="32">
        <v>13.9</v>
      </c>
      <c r="H928" s="33">
        <v>1.3</v>
      </c>
      <c r="I928" s="28">
        <v>7.8</v>
      </c>
      <c r="J928" s="31" t="s">
        <v>198</v>
      </c>
      <c r="K928" s="31">
        <v>1</v>
      </c>
      <c r="L928" s="31">
        <f t="shared" si="112"/>
        <v>16.587388563407998</v>
      </c>
      <c r="M928" s="34">
        <f t="shared" si="113"/>
        <v>10.015082881371773</v>
      </c>
      <c r="N928" s="35"/>
      <c r="O928" s="32"/>
      <c r="P928" s="36">
        <v>41151</v>
      </c>
      <c r="Q928" s="28" t="s">
        <v>544</v>
      </c>
      <c r="R928" s="31">
        <v>585</v>
      </c>
      <c r="S928" s="37">
        <v>13.7</v>
      </c>
      <c r="T928" s="33">
        <v>1.3</v>
      </c>
      <c r="U928" s="28">
        <v>7.7</v>
      </c>
      <c r="V928" s="28" t="s">
        <v>198</v>
      </c>
      <c r="W928" s="28">
        <v>1</v>
      </c>
      <c r="X928" s="31">
        <f t="shared" si="114"/>
        <v>15.906904529207999</v>
      </c>
      <c r="Y928" s="34">
        <f t="shared" si="118"/>
        <v>9.6461160830421644</v>
      </c>
      <c r="AB928" s="36">
        <v>42279</v>
      </c>
      <c r="AC928" s="28" t="s">
        <v>490</v>
      </c>
      <c r="AD928" s="29">
        <v>585</v>
      </c>
      <c r="AE928" s="38">
        <v>14.4</v>
      </c>
      <c r="AF928" s="39">
        <v>1.3</v>
      </c>
      <c r="AG928" s="28">
        <v>8.1</v>
      </c>
      <c r="AH928" s="28" t="s">
        <v>198</v>
      </c>
      <c r="AI928" s="28">
        <v>1</v>
      </c>
      <c r="AJ928" s="31">
        <f t="shared" si="115"/>
        <v>18.486888339456002</v>
      </c>
      <c r="AK928" s="34">
        <f t="shared" si="116"/>
        <v>10.975013663216709</v>
      </c>
      <c r="AN928" s="28">
        <v>585</v>
      </c>
      <c r="AO928" s="36">
        <v>42635</v>
      </c>
      <c r="AP928" s="28" t="s">
        <v>63</v>
      </c>
      <c r="AQ928" s="28">
        <v>14.3</v>
      </c>
      <c r="AR928" s="39">
        <v>1.3</v>
      </c>
      <c r="AS928" s="28">
        <v>8</v>
      </c>
      <c r="AT928" s="28" t="s">
        <v>198</v>
      </c>
      <c r="AU928" s="28">
        <v>1</v>
      </c>
      <c r="AV928" s="31">
        <f t="shared" si="119"/>
        <v>18.005943246720005</v>
      </c>
      <c r="AW928" s="34">
        <f t="shared" si="117"/>
        <v>10.778704159015803</v>
      </c>
      <c r="BB928" s="40">
        <v>10.940240888334651</v>
      </c>
      <c r="BC928" s="40">
        <v>14.996038765061039</v>
      </c>
      <c r="BD928" s="28">
        <v>24.047000000000001</v>
      </c>
      <c r="BE928" s="28">
        <v>6.8209999999999997</v>
      </c>
      <c r="BF928" s="28">
        <v>78.248000000000005</v>
      </c>
      <c r="BG928" s="28">
        <v>6.9370000000000003</v>
      </c>
      <c r="BH928" s="28" t="s">
        <v>65</v>
      </c>
      <c r="BI928" s="28" t="s">
        <v>551</v>
      </c>
      <c r="BJ928" s="41">
        <v>0.45333333333333337</v>
      </c>
    </row>
    <row r="929" spans="1:62" s="28" customFormat="1" ht="15" customHeight="1" x14ac:dyDescent="0.25">
      <c r="A929" s="28" t="s">
        <v>57</v>
      </c>
      <c r="B929" s="29" t="s">
        <v>382</v>
      </c>
      <c r="C929" s="29">
        <v>20</v>
      </c>
      <c r="D929" s="30"/>
      <c r="F929" s="31"/>
      <c r="G929" s="32"/>
      <c r="H929" s="33"/>
      <c r="J929" s="31"/>
      <c r="K929" s="31"/>
      <c r="L929" s="31" t="str">
        <f t="shared" si="112"/>
        <v/>
      </c>
      <c r="M929" s="34" t="str">
        <f t="shared" si="113"/>
        <v/>
      </c>
      <c r="N929" s="35"/>
      <c r="O929" s="32"/>
      <c r="P929" s="36">
        <v>41151</v>
      </c>
      <c r="Q929" s="28" t="s">
        <v>544</v>
      </c>
      <c r="R929" s="31">
        <v>1700</v>
      </c>
      <c r="S929" s="37">
        <v>10.5</v>
      </c>
      <c r="T929" s="33">
        <v>1.3</v>
      </c>
      <c r="U929" s="28">
        <v>7.4</v>
      </c>
      <c r="V929" s="28" t="s">
        <v>483</v>
      </c>
      <c r="W929" s="28">
        <v>1</v>
      </c>
      <c r="X929" s="31">
        <f t="shared" si="114"/>
        <v>7.1309760857999995</v>
      </c>
      <c r="Y929" s="34">
        <f t="shared" si="118"/>
        <v>4.8431341601526379</v>
      </c>
      <c r="AB929" s="36">
        <v>42279</v>
      </c>
      <c r="AC929" s="28" t="s">
        <v>490</v>
      </c>
      <c r="AD929" s="29">
        <v>1700</v>
      </c>
      <c r="AE929" s="38">
        <v>14.1</v>
      </c>
      <c r="AF929" s="39">
        <v>1.3</v>
      </c>
      <c r="AG929" s="28">
        <v>9.6999999999999993</v>
      </c>
      <c r="AH929" s="28" t="s">
        <v>71</v>
      </c>
      <c r="AI929" s="28">
        <v>1</v>
      </c>
      <c r="AJ929" s="31">
        <f t="shared" si="115"/>
        <v>16.855770974435995</v>
      </c>
      <c r="AK929" s="34">
        <f t="shared" si="116"/>
        <v>10.392588148867096</v>
      </c>
      <c r="AN929" s="28">
        <v>1700</v>
      </c>
      <c r="AO929" s="36">
        <v>42635</v>
      </c>
      <c r="AP929" s="28" t="s">
        <v>63</v>
      </c>
      <c r="AQ929" s="28">
        <v>14.5</v>
      </c>
      <c r="AR929" s="39">
        <v>1.3</v>
      </c>
      <c r="AS929" s="28">
        <v>10</v>
      </c>
      <c r="AT929" s="28" t="s">
        <v>71</v>
      </c>
      <c r="AU929" s="28">
        <v>1</v>
      </c>
      <c r="AV929" s="31">
        <f t="shared" si="119"/>
        <v>18.377002169999994</v>
      </c>
      <c r="AW929" s="34">
        <f t="shared" si="117"/>
        <v>11.173502766174817</v>
      </c>
      <c r="BB929" s="40">
        <v>15.502772711786994</v>
      </c>
      <c r="BC929" s="40">
        <v>18.036816784620999</v>
      </c>
      <c r="BD929" s="28">
        <v>6.7309999999999999</v>
      </c>
      <c r="BE929" s="28">
        <v>12.778</v>
      </c>
      <c r="BF929" s="28">
        <v>80.066999999999993</v>
      </c>
      <c r="BG929" s="28">
        <v>7.4429999999999996</v>
      </c>
      <c r="BH929" s="28" t="s">
        <v>65</v>
      </c>
      <c r="BI929" s="28" t="s">
        <v>286</v>
      </c>
      <c r="BJ929" s="41">
        <v>0.35999999999999993</v>
      </c>
    </row>
    <row r="930" spans="1:62" s="28" customFormat="1" ht="15" customHeight="1" x14ac:dyDescent="0.25">
      <c r="A930" s="28" t="s">
        <v>57</v>
      </c>
      <c r="B930" s="29" t="s">
        <v>382</v>
      </c>
      <c r="C930" s="29">
        <v>20</v>
      </c>
      <c r="D930" s="30"/>
      <c r="F930" s="31"/>
      <c r="G930" s="32"/>
      <c r="H930" s="33"/>
      <c r="J930" s="31"/>
      <c r="K930" s="31"/>
      <c r="L930" s="31" t="str">
        <f t="shared" si="112"/>
        <v/>
      </c>
      <c r="M930" s="34" t="str">
        <f t="shared" si="113"/>
        <v/>
      </c>
      <c r="N930" s="35"/>
      <c r="O930" s="32"/>
      <c r="P930" s="36">
        <v>41151</v>
      </c>
      <c r="Q930" s="28" t="s">
        <v>544</v>
      </c>
      <c r="R930" s="31">
        <v>1718</v>
      </c>
      <c r="S930" s="37">
        <v>10.9</v>
      </c>
      <c r="T930" s="33">
        <v>1.3</v>
      </c>
      <c r="U930" s="28">
        <v>6.2</v>
      </c>
      <c r="V930" s="28" t="s">
        <v>71</v>
      </c>
      <c r="W930" s="28">
        <v>1</v>
      </c>
      <c r="X930" s="31">
        <f t="shared" si="114"/>
        <v>6.8140579458726007</v>
      </c>
      <c r="Y930" s="34">
        <f t="shared" si="118"/>
        <v>5.3355702791226971</v>
      </c>
      <c r="AB930" s="36">
        <v>42279</v>
      </c>
      <c r="AC930" s="28" t="s">
        <v>490</v>
      </c>
      <c r="AD930" s="29">
        <v>1718</v>
      </c>
      <c r="AE930" s="38">
        <v>22.3</v>
      </c>
      <c r="AF930" s="39">
        <v>1.3</v>
      </c>
      <c r="AG930" s="28">
        <v>11.7</v>
      </c>
      <c r="AH930" s="28" t="s">
        <v>71</v>
      </c>
      <c r="AI930" s="28">
        <v>1</v>
      </c>
      <c r="AJ930" s="31">
        <f t="shared" si="115"/>
        <v>53.821614950496901</v>
      </c>
      <c r="AK930" s="34">
        <f t="shared" si="116"/>
        <v>34.068719482927179</v>
      </c>
      <c r="AM930" s="28" t="s">
        <v>552</v>
      </c>
      <c r="AN930" s="28">
        <v>1718</v>
      </c>
      <c r="AO930" s="36">
        <v>42635</v>
      </c>
      <c r="AP930" s="28" t="s">
        <v>63</v>
      </c>
      <c r="AQ930" s="28">
        <v>24.2</v>
      </c>
      <c r="AR930" s="39">
        <v>1.3</v>
      </c>
      <c r="AS930" s="28">
        <v>12.6</v>
      </c>
      <c r="AT930" s="28" t="s">
        <v>71</v>
      </c>
      <c r="AU930" s="28">
        <v>1</v>
      </c>
      <c r="AV930" s="31">
        <f t="shared" si="119"/>
        <v>68.2593917671512</v>
      </c>
      <c r="AW930" s="34">
        <f t="shared" si="117"/>
        <v>42.10445138647674</v>
      </c>
      <c r="BB930" s="40">
        <v>11.953776556936081</v>
      </c>
      <c r="BC930" s="40">
        <v>6.7879451128702959</v>
      </c>
      <c r="BD930" s="28">
        <v>39.055999999999997</v>
      </c>
      <c r="BE930" s="28">
        <v>7.58</v>
      </c>
      <c r="BF930" s="28">
        <v>69.100999999999999</v>
      </c>
      <c r="BG930" s="28">
        <v>7.8</v>
      </c>
      <c r="BH930" s="28" t="s">
        <v>83</v>
      </c>
      <c r="BI930" s="28" t="s">
        <v>84</v>
      </c>
      <c r="BJ930" s="41">
        <v>0.38100000000000001</v>
      </c>
    </row>
    <row r="931" spans="1:62" s="28" customFormat="1" ht="15" customHeight="1" x14ac:dyDescent="0.25">
      <c r="A931" s="28" t="s">
        <v>57</v>
      </c>
      <c r="B931" s="29" t="s">
        <v>382</v>
      </c>
      <c r="C931" s="29">
        <v>20</v>
      </c>
      <c r="G931" s="32"/>
      <c r="K931" s="31"/>
      <c r="L931" s="31" t="str">
        <f t="shared" si="112"/>
        <v/>
      </c>
      <c r="M931" s="34" t="str">
        <f t="shared" si="113"/>
        <v/>
      </c>
      <c r="S931" s="37"/>
      <c r="X931" s="31" t="str">
        <f t="shared" si="114"/>
        <v/>
      </c>
      <c r="Y931" s="34" t="str">
        <f t="shared" si="118"/>
        <v/>
      </c>
      <c r="AB931" s="36">
        <v>42279</v>
      </c>
      <c r="AC931" s="28" t="s">
        <v>490</v>
      </c>
      <c r="AD931" s="29">
        <v>3680</v>
      </c>
      <c r="AE931" s="38">
        <v>11.1</v>
      </c>
      <c r="AF931" s="39">
        <v>1.3</v>
      </c>
      <c r="AG931" s="28">
        <v>10.6</v>
      </c>
      <c r="AH931" s="28" t="s">
        <v>115</v>
      </c>
      <c r="AI931" s="28">
        <v>1</v>
      </c>
      <c r="AJ931" s="31">
        <f t="shared" si="115"/>
        <v>14.427775663118998</v>
      </c>
      <c r="AK931" s="34">
        <f t="shared" si="116"/>
        <v>5.5928443129475314</v>
      </c>
      <c r="AN931" s="28">
        <v>3680</v>
      </c>
      <c r="AO931" s="36">
        <v>42635</v>
      </c>
      <c r="AP931" s="28" t="s">
        <v>63</v>
      </c>
      <c r="AQ931" s="28">
        <v>12.7</v>
      </c>
      <c r="AR931" s="39">
        <v>1.3</v>
      </c>
      <c r="AS931" s="28">
        <v>12</v>
      </c>
      <c r="AT931" s="28" t="s">
        <v>115</v>
      </c>
      <c r="AU931" s="28">
        <v>1</v>
      </c>
      <c r="AV931" s="31">
        <f t="shared" si="119"/>
        <v>21.381405301619999</v>
      </c>
      <c r="AW931" s="34">
        <f t="shared" si="117"/>
        <v>7.9267991170771523</v>
      </c>
      <c r="BB931" s="40">
        <v>9.4737284557043964</v>
      </c>
      <c r="BC931" s="40">
        <v>9.0059563514327259</v>
      </c>
      <c r="BD931" s="28">
        <v>14.676</v>
      </c>
      <c r="BE931" s="28">
        <v>6.0910000000000002</v>
      </c>
      <c r="BF931" s="28">
        <v>73.960999999999999</v>
      </c>
      <c r="BG931" s="28">
        <v>8.0289999999999999</v>
      </c>
      <c r="BH931" s="28" t="s">
        <v>76</v>
      </c>
      <c r="BI931" s="28" t="s">
        <v>283</v>
      </c>
      <c r="BJ931" s="41">
        <v>0.45500000000000002</v>
      </c>
    </row>
    <row r="932" spans="1:62" s="28" customFormat="1" ht="15" customHeight="1" x14ac:dyDescent="0.25">
      <c r="A932" s="28" t="s">
        <v>57</v>
      </c>
      <c r="B932" s="29" t="s">
        <v>382</v>
      </c>
      <c r="C932" s="29">
        <v>20</v>
      </c>
      <c r="G932" s="32"/>
      <c r="K932" s="31"/>
      <c r="L932" s="31" t="str">
        <f t="shared" si="112"/>
        <v/>
      </c>
      <c r="M932" s="34" t="str">
        <f t="shared" si="113"/>
        <v/>
      </c>
      <c r="S932" s="37"/>
      <c r="X932" s="31" t="str">
        <f t="shared" si="114"/>
        <v/>
      </c>
      <c r="Y932" s="34" t="str">
        <f t="shared" si="118"/>
        <v/>
      </c>
      <c r="AB932" s="36">
        <v>42279</v>
      </c>
      <c r="AC932" s="28" t="s">
        <v>490</v>
      </c>
      <c r="AD932" s="29">
        <v>3681</v>
      </c>
      <c r="AE932" s="38">
        <v>12.1</v>
      </c>
      <c r="AF932" s="39">
        <v>1.3</v>
      </c>
      <c r="AG932" s="28">
        <v>10.6</v>
      </c>
      <c r="AH932" s="28" t="s">
        <v>115</v>
      </c>
      <c r="AI932" s="28">
        <v>1</v>
      </c>
      <c r="AJ932" s="31">
        <f t="shared" si="115"/>
        <v>18.08647800854401</v>
      </c>
      <c r="AK932" s="34">
        <f t="shared" si="116"/>
        <v>6.9929484084409808</v>
      </c>
      <c r="AN932" s="28">
        <v>3681</v>
      </c>
      <c r="AO932" s="36">
        <v>42635</v>
      </c>
      <c r="AP932" s="28" t="s">
        <v>63</v>
      </c>
      <c r="AQ932" s="28">
        <v>12.2</v>
      </c>
      <c r="AR932" s="39">
        <v>1.3</v>
      </c>
      <c r="AS932" s="28">
        <v>10.7</v>
      </c>
      <c r="AT932" s="28" t="s">
        <v>115</v>
      </c>
      <c r="AU932" s="28">
        <v>1</v>
      </c>
      <c r="AV932" s="31">
        <f t="shared" si="119"/>
        <v>18.560122477632003</v>
      </c>
      <c r="AW932" s="34">
        <f t="shared" si="117"/>
        <v>7.1436172367601225</v>
      </c>
      <c r="BB932" s="40">
        <v>15.108562661074199</v>
      </c>
      <c r="BC932" s="40">
        <v>6.3709757028017266</v>
      </c>
      <c r="BD932" s="28">
        <v>9.9610000000000003</v>
      </c>
      <c r="BE932" s="28">
        <v>13.419</v>
      </c>
      <c r="BF932" s="28">
        <v>68.525000000000006</v>
      </c>
      <c r="BG932" s="28">
        <v>7.4859999999999998</v>
      </c>
      <c r="BH932" s="28" t="s">
        <v>169</v>
      </c>
      <c r="BI932" s="28" t="s">
        <v>170</v>
      </c>
      <c r="BJ932" s="41">
        <v>0.48000000000000026</v>
      </c>
    </row>
    <row r="933" spans="1:62" s="28" customFormat="1" ht="15" customHeight="1" x14ac:dyDescent="0.25">
      <c r="A933" s="28" t="s">
        <v>57</v>
      </c>
      <c r="B933" s="29" t="s">
        <v>382</v>
      </c>
      <c r="C933" s="29">
        <v>21</v>
      </c>
      <c r="D933" s="30">
        <v>40754</v>
      </c>
      <c r="E933" s="28" t="s">
        <v>383</v>
      </c>
      <c r="F933" s="31">
        <v>586</v>
      </c>
      <c r="G933" s="32">
        <v>17.600000000000001</v>
      </c>
      <c r="H933" s="33">
        <v>1.3</v>
      </c>
      <c r="I933" s="28">
        <v>8.1</v>
      </c>
      <c r="J933" s="31" t="s">
        <v>203</v>
      </c>
      <c r="K933" s="31">
        <v>1</v>
      </c>
      <c r="L933" s="31">
        <f t="shared" si="112"/>
        <v>28.428457559040002</v>
      </c>
      <c r="M933" s="34">
        <f t="shared" si="113"/>
        <v>18.455423891589707</v>
      </c>
      <c r="N933" s="35"/>
      <c r="O933" s="32"/>
      <c r="P933" s="36">
        <v>41134</v>
      </c>
      <c r="Q933" s="28" t="s">
        <v>61</v>
      </c>
      <c r="R933" s="31">
        <v>586</v>
      </c>
      <c r="S933" s="37">
        <v>17.7</v>
      </c>
      <c r="T933" s="33">
        <v>1.3</v>
      </c>
      <c r="U933" s="28">
        <v>8.1</v>
      </c>
      <c r="V933" s="28" t="s">
        <v>203</v>
      </c>
      <c r="W933" s="28">
        <v>1</v>
      </c>
      <c r="X933" s="31">
        <f t="shared" si="114"/>
        <v>28.752425970659992</v>
      </c>
      <c r="Y933" s="34">
        <f t="shared" si="118"/>
        <v>18.728240378723374</v>
      </c>
      <c r="AB933" s="36">
        <v>42279</v>
      </c>
      <c r="AC933" s="28" t="s">
        <v>490</v>
      </c>
      <c r="AD933" s="29">
        <v>586</v>
      </c>
      <c r="AE933" s="38">
        <v>17.2</v>
      </c>
      <c r="AF933" s="39">
        <v>1.3</v>
      </c>
      <c r="AG933" s="28">
        <v>7.9</v>
      </c>
      <c r="AH933" s="28" t="s">
        <v>71</v>
      </c>
      <c r="AI933" s="28">
        <v>1</v>
      </c>
      <c r="AJ933" s="31">
        <f t="shared" si="115"/>
        <v>26.480545506239995</v>
      </c>
      <c r="AK933" s="34">
        <f t="shared" si="116"/>
        <v>17.388611021907181</v>
      </c>
      <c r="AN933" s="28">
        <v>586</v>
      </c>
      <c r="AO933" s="36">
        <v>42635</v>
      </c>
      <c r="AP933" s="28" t="s">
        <v>63</v>
      </c>
      <c r="AQ933" s="28">
        <v>17.600000000000001</v>
      </c>
      <c r="AR933" s="39">
        <v>1.3</v>
      </c>
      <c r="AS933" s="28">
        <v>8.1</v>
      </c>
      <c r="AT933" s="28" t="s">
        <v>71</v>
      </c>
      <c r="AU933" s="28">
        <v>1</v>
      </c>
      <c r="AV933" s="31">
        <f t="shared" si="119"/>
        <v>28.428457559040002</v>
      </c>
      <c r="AW933" s="34">
        <f t="shared" si="117"/>
        <v>18.455423891589707</v>
      </c>
      <c r="BB933" s="40">
        <v>3.093916751455589</v>
      </c>
      <c r="BC933" s="40">
        <v>0.83595787635896979</v>
      </c>
      <c r="BD933" s="28">
        <v>21.494</v>
      </c>
      <c r="BE933" s="28">
        <v>-0.245</v>
      </c>
      <c r="BF933" s="28">
        <v>80.126000000000005</v>
      </c>
      <c r="BG933" s="28">
        <v>4.2130000000000001</v>
      </c>
      <c r="BH933" s="28" t="s">
        <v>83</v>
      </c>
      <c r="BI933" s="28" t="s">
        <v>553</v>
      </c>
      <c r="BJ933" s="41">
        <v>0.46666666666666662</v>
      </c>
    </row>
    <row r="934" spans="1:62" s="28" customFormat="1" ht="15" customHeight="1" x14ac:dyDescent="0.25">
      <c r="A934" s="28" t="s">
        <v>57</v>
      </c>
      <c r="B934" s="29" t="s">
        <v>382</v>
      </c>
      <c r="C934" s="29">
        <v>21</v>
      </c>
      <c r="D934" s="30">
        <v>40754</v>
      </c>
      <c r="E934" s="28" t="s">
        <v>383</v>
      </c>
      <c r="F934" s="31">
        <v>587</v>
      </c>
      <c r="G934" s="32">
        <v>11.7</v>
      </c>
      <c r="H934" s="33">
        <v>1.3</v>
      </c>
      <c r="I934" s="28">
        <v>7.8</v>
      </c>
      <c r="J934" s="31" t="s">
        <v>71</v>
      </c>
      <c r="K934" s="31">
        <v>1</v>
      </c>
      <c r="L934" s="31">
        <f t="shared" si="112"/>
        <v>16.072897571171996</v>
      </c>
      <c r="M934" s="34">
        <f t="shared" si="113"/>
        <v>6.4098460220617293</v>
      </c>
      <c r="N934" s="35"/>
      <c r="O934" s="32"/>
      <c r="P934" s="36">
        <v>41134</v>
      </c>
      <c r="Q934" s="28" t="s">
        <v>61</v>
      </c>
      <c r="R934" s="31">
        <v>587</v>
      </c>
      <c r="S934" s="37">
        <v>13.4</v>
      </c>
      <c r="T934" s="33">
        <v>1.3</v>
      </c>
      <c r="U934" s="28">
        <v>8.9</v>
      </c>
      <c r="V934" s="28" t="s">
        <v>71</v>
      </c>
      <c r="W934" s="28">
        <v>1</v>
      </c>
      <c r="X934" s="31">
        <f t="shared" si="114"/>
        <v>24.056223733944002</v>
      </c>
      <c r="Y934" s="34">
        <f t="shared" si="118"/>
        <v>9.1085163623669878</v>
      </c>
      <c r="AB934" s="36">
        <v>42279</v>
      </c>
      <c r="AC934" s="28" t="s">
        <v>490</v>
      </c>
      <c r="AD934" s="29">
        <v>587</v>
      </c>
      <c r="AE934" s="38">
        <v>14.4</v>
      </c>
      <c r="AF934" s="39">
        <v>1.3</v>
      </c>
      <c r="AG934" s="28">
        <v>9.5</v>
      </c>
      <c r="AH934" s="28" t="s">
        <v>71</v>
      </c>
      <c r="AI934" s="28">
        <v>1</v>
      </c>
      <c r="AJ934" s="31">
        <f t="shared" si="115"/>
        <v>29.653532766720005</v>
      </c>
      <c r="AK934" s="34">
        <f t="shared" si="116"/>
        <v>10.975013663216709</v>
      </c>
      <c r="AN934" s="28">
        <v>587</v>
      </c>
      <c r="AO934" s="36">
        <v>42635</v>
      </c>
      <c r="AP934" s="28" t="s">
        <v>63</v>
      </c>
      <c r="AQ934" s="28">
        <v>13.6</v>
      </c>
      <c r="AR934" s="39">
        <v>1.3</v>
      </c>
      <c r="AS934" s="28">
        <v>9</v>
      </c>
      <c r="AT934" s="28" t="s">
        <v>71</v>
      </c>
      <c r="AU934" s="28">
        <v>1</v>
      </c>
      <c r="AV934" s="31">
        <f t="shared" si="119"/>
        <v>25.058102250239997</v>
      </c>
      <c r="AW934" s="34">
        <f t="shared" si="117"/>
        <v>9.4648119076505743</v>
      </c>
      <c r="BB934" s="40">
        <v>2.420610194577137</v>
      </c>
      <c r="BC934" s="40">
        <v>3.5539578047311751</v>
      </c>
      <c r="BD934" s="28">
        <v>18.748000000000001</v>
      </c>
      <c r="BE934" s="28">
        <v>-1.35</v>
      </c>
      <c r="BF934" s="28">
        <v>82.715000000000003</v>
      </c>
      <c r="BG934" s="28">
        <v>3.6720000000000002</v>
      </c>
      <c r="BH934" s="28" t="s">
        <v>392</v>
      </c>
      <c r="BI934" s="28" t="s">
        <v>393</v>
      </c>
      <c r="BJ934" s="41">
        <v>0.62</v>
      </c>
    </row>
    <row r="935" spans="1:62" s="28" customFormat="1" ht="15" customHeight="1" x14ac:dyDescent="0.25">
      <c r="A935" s="28" t="s">
        <v>57</v>
      </c>
      <c r="B935" s="29" t="s">
        <v>382</v>
      </c>
      <c r="C935" s="29">
        <v>21</v>
      </c>
      <c r="D935" s="30">
        <v>40754</v>
      </c>
      <c r="E935" s="28" t="s">
        <v>383</v>
      </c>
      <c r="F935" s="31">
        <v>588</v>
      </c>
      <c r="G935" s="32">
        <v>15.8</v>
      </c>
      <c r="H935" s="33">
        <v>1.7</v>
      </c>
      <c r="I935" s="28">
        <v>11.1</v>
      </c>
      <c r="J935" s="31" t="s">
        <v>60</v>
      </c>
      <c r="K935" s="31">
        <v>1</v>
      </c>
      <c r="L935" s="31">
        <f t="shared" si="112"/>
        <v>45.300545194248002</v>
      </c>
      <c r="M935" s="34">
        <f t="shared" si="113"/>
        <v>13.956228464575945</v>
      </c>
      <c r="N935" s="35"/>
      <c r="O935" s="32"/>
      <c r="P935" s="36">
        <v>41134</v>
      </c>
      <c r="Q935" s="28" t="s">
        <v>61</v>
      </c>
      <c r="R935" s="31">
        <v>588</v>
      </c>
      <c r="S935" s="37">
        <v>16.8</v>
      </c>
      <c r="T935" s="33">
        <v>1.7</v>
      </c>
      <c r="U935" s="28">
        <v>11.7</v>
      </c>
      <c r="V935" s="28" t="s">
        <v>60</v>
      </c>
      <c r="W935" s="28">
        <v>1</v>
      </c>
      <c r="X935" s="31">
        <f t="shared" si="114"/>
        <v>53.984701120895998</v>
      </c>
      <c r="Y935" s="34">
        <f t="shared" si="118"/>
        <v>16.360525712154324</v>
      </c>
      <c r="AB935" s="36">
        <v>42279</v>
      </c>
      <c r="AC935" s="28" t="s">
        <v>490</v>
      </c>
      <c r="AD935" s="29">
        <v>588</v>
      </c>
      <c r="AE935" s="38">
        <v>22</v>
      </c>
      <c r="AF935" s="39">
        <v>1.7</v>
      </c>
      <c r="AG935" s="28">
        <v>14.9</v>
      </c>
      <c r="AH935" s="28" t="s">
        <v>71</v>
      </c>
      <c r="AI935" s="28">
        <v>1</v>
      </c>
      <c r="AJ935" s="31">
        <f t="shared" si="115"/>
        <v>117.89568391920001</v>
      </c>
      <c r="AK935" s="34">
        <f t="shared" si="116"/>
        <v>32.89432343948237</v>
      </c>
      <c r="AN935" s="28">
        <v>588</v>
      </c>
      <c r="AO935" s="36">
        <v>42635</v>
      </c>
      <c r="AP935" s="28" t="s">
        <v>63</v>
      </c>
      <c r="AQ935" s="28">
        <v>27.7</v>
      </c>
      <c r="AR935" s="39">
        <v>1.7</v>
      </c>
      <c r="AS935" s="28">
        <v>18.100000000000001</v>
      </c>
      <c r="AT935" s="28" t="s">
        <v>71</v>
      </c>
      <c r="AU935" s="28">
        <v>1</v>
      </c>
      <c r="AV935" s="31">
        <f t="shared" si="119"/>
        <v>227.04105130483802</v>
      </c>
      <c r="AW935" s="34">
        <f t="shared" si="117"/>
        <v>59.740495021782451</v>
      </c>
      <c r="BB935" s="40">
        <v>3.9689229814379883</v>
      </c>
      <c r="BC935" s="40">
        <v>13.567663743136464</v>
      </c>
      <c r="BD935" s="28">
        <v>31.491</v>
      </c>
      <c r="BE935" s="28">
        <v>0.498</v>
      </c>
      <c r="BF935" s="28">
        <v>92.203999999999994</v>
      </c>
      <c r="BG935" s="28">
        <v>3.4089999999999998</v>
      </c>
      <c r="BH935" s="28" t="s">
        <v>390</v>
      </c>
      <c r="BI935" s="28" t="s">
        <v>554</v>
      </c>
      <c r="BJ935" s="41">
        <v>0.67333333333333334</v>
      </c>
    </row>
    <row r="936" spans="1:62" s="28" customFormat="1" ht="15" customHeight="1" x14ac:dyDescent="0.25">
      <c r="A936" s="28" t="s">
        <v>57</v>
      </c>
      <c r="B936" s="29" t="s">
        <v>382</v>
      </c>
      <c r="C936" s="29">
        <v>21</v>
      </c>
      <c r="D936" s="30">
        <v>40754</v>
      </c>
      <c r="E936" s="28" t="s">
        <v>383</v>
      </c>
      <c r="F936" s="31">
        <v>589</v>
      </c>
      <c r="G936" s="32">
        <v>13.1</v>
      </c>
      <c r="H936" s="33">
        <v>1.3</v>
      </c>
      <c r="I936" s="28">
        <v>15.3</v>
      </c>
      <c r="J936" s="31" t="s">
        <v>60</v>
      </c>
      <c r="K936" s="31">
        <v>1</v>
      </c>
      <c r="L936" s="31">
        <f t="shared" si="112"/>
        <v>26.455640488213497</v>
      </c>
      <c r="M936" s="34">
        <f t="shared" si="113"/>
        <v>8.5897172999647697</v>
      </c>
      <c r="N936" s="35"/>
      <c r="O936" s="32"/>
      <c r="P936" s="36">
        <v>41134</v>
      </c>
      <c r="Q936" s="28" t="s">
        <v>61</v>
      </c>
      <c r="R936" s="31">
        <v>589</v>
      </c>
      <c r="S936" s="37">
        <v>15.4</v>
      </c>
      <c r="T936" s="33">
        <v>1.3</v>
      </c>
      <c r="U936" s="28">
        <v>17.8</v>
      </c>
      <c r="V936" s="28" t="s">
        <v>60</v>
      </c>
      <c r="W936" s="28">
        <v>1</v>
      </c>
      <c r="X936" s="31">
        <f t="shared" si="114"/>
        <v>42.534928006956008</v>
      </c>
      <c r="Y936" s="34">
        <f t="shared" si="118"/>
        <v>13.059449851273344</v>
      </c>
      <c r="AB936" s="36">
        <v>42279</v>
      </c>
      <c r="AC936" s="28" t="s">
        <v>490</v>
      </c>
      <c r="AD936" s="29">
        <v>589</v>
      </c>
      <c r="AE936" s="38">
        <v>20.9</v>
      </c>
      <c r="AF936" s="39">
        <v>1.3</v>
      </c>
      <c r="AG936" s="28">
        <v>23.3</v>
      </c>
      <c r="AH936" s="28" t="s">
        <v>60</v>
      </c>
      <c r="AI936" s="28">
        <v>1</v>
      </c>
      <c r="AJ936" s="31">
        <f t="shared" si="115"/>
        <v>102.54931206859348</v>
      </c>
      <c r="AK936" s="34">
        <f t="shared" si="116"/>
        <v>28.802162484415593</v>
      </c>
      <c r="AN936" s="28">
        <v>589</v>
      </c>
      <c r="AO936" s="36">
        <v>42635</v>
      </c>
      <c r="AP936" s="28" t="s">
        <v>63</v>
      </c>
      <c r="AQ936" s="28">
        <v>21.6</v>
      </c>
      <c r="AR936" s="39">
        <v>1.3</v>
      </c>
      <c r="AS936" s="28">
        <v>24</v>
      </c>
      <c r="AT936" s="28" t="s">
        <v>60</v>
      </c>
      <c r="AU936" s="28">
        <v>1</v>
      </c>
      <c r="AV936" s="31">
        <f t="shared" si="119"/>
        <v>112.82439207167999</v>
      </c>
      <c r="AW936" s="34">
        <f t="shared" si="117"/>
        <v>31.36761006401121</v>
      </c>
      <c r="BB936" s="40">
        <v>0.10450000000000072</v>
      </c>
      <c r="BC936" s="40">
        <v>14.204500000000001</v>
      </c>
      <c r="BD936" s="28">
        <v>9.2240000000000002</v>
      </c>
      <c r="BE936" s="28">
        <v>-4.7789999999999999</v>
      </c>
      <c r="BF936" s="28">
        <v>97.852000000000004</v>
      </c>
      <c r="BG936" s="28">
        <v>6.5759999999999996</v>
      </c>
      <c r="BH936" s="28" t="s">
        <v>76</v>
      </c>
      <c r="BI936" s="28" t="s">
        <v>414</v>
      </c>
      <c r="BJ936" s="41">
        <v>0.41499999999999998</v>
      </c>
    </row>
    <row r="937" spans="1:62" s="28" customFormat="1" ht="15" customHeight="1" x14ac:dyDescent="0.25">
      <c r="A937" s="28" t="s">
        <v>57</v>
      </c>
      <c r="B937" s="29" t="s">
        <v>382</v>
      </c>
      <c r="C937" s="29">
        <v>21</v>
      </c>
      <c r="D937" s="30">
        <v>40754</v>
      </c>
      <c r="E937" s="28" t="s">
        <v>383</v>
      </c>
      <c r="F937" s="31">
        <v>590</v>
      </c>
      <c r="G937" s="32">
        <v>20</v>
      </c>
      <c r="H937" s="33">
        <v>1.3</v>
      </c>
      <c r="I937" s="28">
        <v>13.8</v>
      </c>
      <c r="J937" s="31" t="s">
        <v>203</v>
      </c>
      <c r="K937" s="31">
        <v>1</v>
      </c>
      <c r="L937" s="31">
        <f t="shared" si="112"/>
        <v>68.351085359999999</v>
      </c>
      <c r="M937" s="34">
        <f t="shared" si="113"/>
        <v>25.698862683407675</v>
      </c>
      <c r="N937" s="35"/>
      <c r="O937" s="32"/>
      <c r="P937" s="36">
        <v>41134</v>
      </c>
      <c r="Q937" s="28" t="s">
        <v>61</v>
      </c>
      <c r="R937" s="31">
        <v>590</v>
      </c>
      <c r="S937" s="37">
        <v>19.96</v>
      </c>
      <c r="T937" s="33">
        <v>1.3</v>
      </c>
      <c r="U937" s="28">
        <v>13.8</v>
      </c>
      <c r="V937" s="28" t="s">
        <v>203</v>
      </c>
      <c r="W937" s="28">
        <v>1</v>
      </c>
      <c r="X937" s="31">
        <f t="shared" si="114"/>
        <v>68.077954422901442</v>
      </c>
      <c r="Y937" s="34">
        <f t="shared" si="118"/>
        <v>25.565954152410058</v>
      </c>
      <c r="AB937" s="36">
        <v>42279</v>
      </c>
      <c r="AC937" s="28" t="s">
        <v>490</v>
      </c>
      <c r="AD937" s="29">
        <v>590</v>
      </c>
      <c r="AE937" s="38"/>
      <c r="AI937" s="28">
        <v>0</v>
      </c>
      <c r="AJ937" s="31" t="str">
        <f t="shared" si="115"/>
        <v/>
      </c>
      <c r="AK937" s="34" t="str">
        <f t="shared" si="116"/>
        <v/>
      </c>
      <c r="AL937" s="28" t="s">
        <v>90</v>
      </c>
      <c r="AN937" s="28">
        <v>590</v>
      </c>
      <c r="AO937" s="36">
        <v>42635</v>
      </c>
      <c r="AP937" s="28" t="s">
        <v>63</v>
      </c>
      <c r="AS937" s="28" t="s">
        <v>64</v>
      </c>
      <c r="AU937" s="28">
        <v>0</v>
      </c>
      <c r="AV937" s="31" t="str">
        <f t="shared" si="119"/>
        <v/>
      </c>
      <c r="AW937" s="34" t="str">
        <f t="shared" si="117"/>
        <v/>
      </c>
      <c r="AX937" s="28" t="s">
        <v>91</v>
      </c>
      <c r="BB937" s="40"/>
      <c r="BC937" s="40"/>
      <c r="BH937" s="28" t="s">
        <v>387</v>
      </c>
      <c r="BI937" s="37" t="s">
        <v>555</v>
      </c>
      <c r="BJ937" s="41">
        <v>0.51</v>
      </c>
    </row>
    <row r="938" spans="1:62" s="28" customFormat="1" ht="15" customHeight="1" x14ac:dyDescent="0.25">
      <c r="A938" s="28" t="s">
        <v>57</v>
      </c>
      <c r="B938" s="29" t="s">
        <v>382</v>
      </c>
      <c r="C938" s="29">
        <v>21</v>
      </c>
      <c r="D938" s="30">
        <v>40754</v>
      </c>
      <c r="E938" s="28" t="s">
        <v>383</v>
      </c>
      <c r="F938" s="31">
        <v>591</v>
      </c>
      <c r="G938" s="32">
        <v>46.1</v>
      </c>
      <c r="H938" s="33">
        <v>2.2999999999999998</v>
      </c>
      <c r="I938" s="28">
        <v>28.4</v>
      </c>
      <c r="J938" s="31" t="s">
        <v>71</v>
      </c>
      <c r="K938" s="31">
        <v>1</v>
      </c>
      <c r="L938" s="31">
        <f t="shared" si="112"/>
        <v>608.14123104925795</v>
      </c>
      <c r="M938" s="34">
        <f t="shared" si="113"/>
        <v>223.4763717800308</v>
      </c>
      <c r="N938" s="35"/>
      <c r="O938" s="32"/>
      <c r="P938" s="36">
        <v>41134</v>
      </c>
      <c r="Q938" s="28" t="s">
        <v>61</v>
      </c>
      <c r="R938" s="31">
        <v>591</v>
      </c>
      <c r="S938" s="37">
        <v>49.2</v>
      </c>
      <c r="T938" s="33">
        <v>2.2999999999999998</v>
      </c>
      <c r="U938" s="28">
        <v>29.8</v>
      </c>
      <c r="V938" s="28" t="s">
        <v>71</v>
      </c>
      <c r="W938" s="28">
        <v>1</v>
      </c>
      <c r="X938" s="31">
        <f t="shared" si="114"/>
        <v>726.82645724798408</v>
      </c>
      <c r="Y938" s="34">
        <f t="shared" si="118"/>
        <v>264.50618472116986</v>
      </c>
      <c r="AB938" s="36">
        <v>42279</v>
      </c>
      <c r="AC938" s="28" t="s">
        <v>490</v>
      </c>
      <c r="AD938" s="29">
        <v>591</v>
      </c>
      <c r="AE938" s="38">
        <v>57.4</v>
      </c>
      <c r="AF938" s="39">
        <v>2.2999999999999998</v>
      </c>
      <c r="AG938" s="28">
        <v>33.200000000000003</v>
      </c>
      <c r="AH938" s="28" t="s">
        <v>71</v>
      </c>
      <c r="AI938" s="28">
        <v>1</v>
      </c>
      <c r="AJ938" s="31">
        <f t="shared" si="115"/>
        <v>1102.163758996104</v>
      </c>
      <c r="AK938" s="34">
        <f t="shared" si="116"/>
        <v>394.3011251692771</v>
      </c>
      <c r="AN938" s="28">
        <v>591</v>
      </c>
      <c r="AO938" s="36">
        <v>42635</v>
      </c>
      <c r="AP938" s="28" t="s">
        <v>63</v>
      </c>
      <c r="AQ938" s="28">
        <v>62</v>
      </c>
      <c r="AR938" s="39">
        <v>2.2999999999999998</v>
      </c>
      <c r="AS938" s="28">
        <v>35</v>
      </c>
      <c r="AT938" s="28" t="s">
        <v>71</v>
      </c>
      <c r="AU938" s="28">
        <v>1</v>
      </c>
      <c r="AV938" s="31">
        <f t="shared" si="119"/>
        <v>1355.6128641300002</v>
      </c>
      <c r="AW938" s="34">
        <f t="shared" si="117"/>
        <v>481.43835985142573</v>
      </c>
      <c r="BB938" s="40">
        <v>10.23464278068815</v>
      </c>
      <c r="BC938" s="40">
        <v>7.2874569145308268</v>
      </c>
      <c r="BD938" s="28">
        <v>129.06800000000001</v>
      </c>
      <c r="BE938" s="28">
        <v>4.9550000000000001</v>
      </c>
      <c r="BF938" s="28">
        <v>91.483000000000004</v>
      </c>
      <c r="BG938" s="28">
        <v>4.5439999999999996</v>
      </c>
      <c r="BH938" s="28" t="s">
        <v>76</v>
      </c>
      <c r="BI938" s="28" t="s">
        <v>414</v>
      </c>
      <c r="BJ938" s="41">
        <v>0.41499999999999998</v>
      </c>
    </row>
    <row r="939" spans="1:62" s="28" customFormat="1" ht="15" customHeight="1" x14ac:dyDescent="0.25">
      <c r="A939" s="28" t="s">
        <v>57</v>
      </c>
      <c r="B939" s="29" t="s">
        <v>382</v>
      </c>
      <c r="C939" s="29">
        <v>21</v>
      </c>
      <c r="D939" s="30">
        <v>40754</v>
      </c>
      <c r="E939" s="28" t="s">
        <v>383</v>
      </c>
      <c r="F939" s="31">
        <v>592</v>
      </c>
      <c r="G939" s="32">
        <v>17.2</v>
      </c>
      <c r="H939" s="33">
        <v>1.3</v>
      </c>
      <c r="I939" s="28">
        <v>8.3000000000000007</v>
      </c>
      <c r="J939" s="31" t="s">
        <v>71</v>
      </c>
      <c r="K939" s="31">
        <v>1</v>
      </c>
      <c r="L939" s="31">
        <f t="shared" si="112"/>
        <v>24.741113651783959</v>
      </c>
      <c r="M939" s="34">
        <f t="shared" si="113"/>
        <v>17.388611021907181</v>
      </c>
      <c r="N939" s="35"/>
      <c r="O939" s="32"/>
      <c r="P939" s="36">
        <v>41134</v>
      </c>
      <c r="Q939" s="28" t="s">
        <v>61</v>
      </c>
      <c r="R939" s="31">
        <v>592</v>
      </c>
      <c r="S939" s="37">
        <v>19.100000000000001</v>
      </c>
      <c r="T939" s="33">
        <v>1.3</v>
      </c>
      <c r="U939" s="28">
        <v>9.1</v>
      </c>
      <c r="V939" s="28" t="s">
        <v>71</v>
      </c>
      <c r="W939" s="28">
        <v>1</v>
      </c>
      <c r="X939" s="31">
        <f t="shared" si="114"/>
        <v>33.449712156724445</v>
      </c>
      <c r="Y939" s="34">
        <f t="shared" si="118"/>
        <v>22.809860867250737</v>
      </c>
      <c r="AB939" s="36">
        <v>42279</v>
      </c>
      <c r="AC939" s="28" t="s">
        <v>490</v>
      </c>
      <c r="AD939" s="29">
        <v>592</v>
      </c>
      <c r="AE939" s="38">
        <v>26.7</v>
      </c>
      <c r="AF939" s="39">
        <v>1.3</v>
      </c>
      <c r="AG939" s="28">
        <v>12.2</v>
      </c>
      <c r="AH939" s="28" t="s">
        <v>60</v>
      </c>
      <c r="AI939" s="28">
        <v>1</v>
      </c>
      <c r="AJ939" s="31">
        <f t="shared" si="115"/>
        <v>87.632784506150841</v>
      </c>
      <c r="AK939" s="34">
        <f t="shared" si="116"/>
        <v>54.313824167365865</v>
      </c>
      <c r="AN939" s="28">
        <v>592</v>
      </c>
      <c r="AO939" s="36">
        <v>42635</v>
      </c>
      <c r="AP939" s="28" t="s">
        <v>63</v>
      </c>
      <c r="AQ939" s="28">
        <v>29.3</v>
      </c>
      <c r="AR939" s="39">
        <v>1.3</v>
      </c>
      <c r="AS939" s="28">
        <v>13.2</v>
      </c>
      <c r="AT939" s="28" t="s">
        <v>60</v>
      </c>
      <c r="AU939" s="28">
        <v>1</v>
      </c>
      <c r="AV939" s="31">
        <f t="shared" si="119"/>
        <v>114.18089161584581</v>
      </c>
      <c r="AW939" s="34">
        <f t="shared" si="117"/>
        <v>69.092888910350652</v>
      </c>
      <c r="BB939" s="40">
        <v>19.117536362991522</v>
      </c>
      <c r="BC939" s="40">
        <v>12.90454309818654</v>
      </c>
      <c r="BD939" s="28">
        <v>29.175999999999998</v>
      </c>
      <c r="BE939" s="28">
        <v>13.917999999999999</v>
      </c>
      <c r="BF939" s="28">
        <v>94.034000000000006</v>
      </c>
      <c r="BG939" s="28">
        <v>6.2510000000000003</v>
      </c>
      <c r="BH939" s="28" t="s">
        <v>76</v>
      </c>
      <c r="BI939" s="28" t="s">
        <v>422</v>
      </c>
      <c r="BJ939" s="41">
        <v>0.41499999999999931</v>
      </c>
    </row>
    <row r="940" spans="1:62" s="28" customFormat="1" ht="15" customHeight="1" x14ac:dyDescent="0.25">
      <c r="A940" s="28" t="s">
        <v>57</v>
      </c>
      <c r="B940" s="29" t="s">
        <v>382</v>
      </c>
      <c r="C940" s="29">
        <v>21</v>
      </c>
      <c r="D940" s="30">
        <v>40754</v>
      </c>
      <c r="E940" s="28" t="s">
        <v>383</v>
      </c>
      <c r="F940" s="31">
        <v>593</v>
      </c>
      <c r="G940" s="32">
        <v>15.8</v>
      </c>
      <c r="H940" s="33">
        <v>1.3</v>
      </c>
      <c r="I940" s="28">
        <v>13.1</v>
      </c>
      <c r="J940" s="31" t="s">
        <v>60</v>
      </c>
      <c r="K940" s="31">
        <v>1</v>
      </c>
      <c r="L940" s="31">
        <f t="shared" si="112"/>
        <v>38.660535445858578</v>
      </c>
      <c r="M940" s="34">
        <f t="shared" si="113"/>
        <v>13.956228464575945</v>
      </c>
      <c r="N940" s="35"/>
      <c r="O940" s="32"/>
      <c r="P940" s="36">
        <v>41134</v>
      </c>
      <c r="Q940" s="28" t="s">
        <v>61</v>
      </c>
      <c r="R940" s="31">
        <v>593</v>
      </c>
      <c r="S940" s="37">
        <v>15.9</v>
      </c>
      <c r="T940" s="33">
        <v>1.3</v>
      </c>
      <c r="U940" s="28">
        <v>13.2</v>
      </c>
      <c r="V940" s="28" t="s">
        <v>60</v>
      </c>
      <c r="W940" s="28">
        <v>1</v>
      </c>
      <c r="X940" s="31">
        <f t="shared" si="114"/>
        <v>39.450324055064051</v>
      </c>
      <c r="Y940" s="34">
        <f t="shared" si="118"/>
        <v>14.186157167126886</v>
      </c>
      <c r="AB940" s="36">
        <v>42279</v>
      </c>
      <c r="AC940" s="28" t="s">
        <v>490</v>
      </c>
      <c r="AD940" s="29">
        <v>593</v>
      </c>
      <c r="AE940" s="38">
        <v>15.9</v>
      </c>
      <c r="AF940" s="39">
        <v>1.3</v>
      </c>
      <c r="AG940" s="28">
        <v>13.2</v>
      </c>
      <c r="AH940" s="28" t="s">
        <v>294</v>
      </c>
      <c r="AI940" s="28">
        <v>1</v>
      </c>
      <c r="AJ940" s="31">
        <f t="shared" si="115"/>
        <v>39.450324055064051</v>
      </c>
      <c r="AK940" s="34">
        <f t="shared" si="116"/>
        <v>14.186157167126886</v>
      </c>
      <c r="AN940" s="28">
        <v>593</v>
      </c>
      <c r="AO940" s="36">
        <v>42635</v>
      </c>
      <c r="AP940" s="28" t="s">
        <v>63</v>
      </c>
      <c r="AQ940" s="28">
        <v>15.8</v>
      </c>
      <c r="AR940" s="39">
        <v>1.3</v>
      </c>
      <c r="AS940" s="28">
        <v>13.1</v>
      </c>
      <c r="AT940" s="28" t="s">
        <v>294</v>
      </c>
      <c r="AU940" s="28">
        <v>1</v>
      </c>
      <c r="AV940" s="31">
        <f t="shared" si="119"/>
        <v>38.660535445858578</v>
      </c>
      <c r="AW940" s="34">
        <f t="shared" si="117"/>
        <v>13.956228464575945</v>
      </c>
      <c r="BB940" s="40">
        <v>18.965182509087253</v>
      </c>
      <c r="BC940" s="40">
        <v>0.74904949738307047</v>
      </c>
      <c r="BD940" s="28">
        <v>14.59</v>
      </c>
      <c r="BE940" s="28">
        <v>15.6</v>
      </c>
      <c r="BF940" s="28">
        <v>83.186000000000007</v>
      </c>
      <c r="BG940" s="28">
        <v>4.327</v>
      </c>
      <c r="BH940" s="28" t="s">
        <v>92</v>
      </c>
      <c r="BI940" s="28" t="s">
        <v>93</v>
      </c>
      <c r="BJ940" s="41">
        <v>0.48690724164448601</v>
      </c>
    </row>
    <row r="941" spans="1:62" s="28" customFormat="1" ht="15" customHeight="1" x14ac:dyDescent="0.25">
      <c r="A941" s="28" t="s">
        <v>57</v>
      </c>
      <c r="B941" s="29" t="s">
        <v>382</v>
      </c>
      <c r="C941" s="29">
        <v>21</v>
      </c>
      <c r="D941" s="30">
        <v>40754</v>
      </c>
      <c r="E941" s="28" t="s">
        <v>383</v>
      </c>
      <c r="F941" s="31">
        <v>594</v>
      </c>
      <c r="G941" s="32">
        <v>13.3</v>
      </c>
      <c r="H941" s="33">
        <v>1.7</v>
      </c>
      <c r="I941" s="28">
        <v>6.7</v>
      </c>
      <c r="J941" s="31" t="s">
        <v>71</v>
      </c>
      <c r="K941" s="31">
        <v>1</v>
      </c>
      <c r="L941" s="31">
        <f t="shared" si="112"/>
        <v>11.476768192200309</v>
      </c>
      <c r="M941" s="34">
        <f t="shared" si="113"/>
        <v>8.9335066527968685</v>
      </c>
      <c r="N941" s="35"/>
      <c r="O941" s="32"/>
      <c r="P941" s="36">
        <v>41134</v>
      </c>
      <c r="Q941" s="28" t="s">
        <v>61</v>
      </c>
      <c r="R941" s="31">
        <v>594</v>
      </c>
      <c r="S941" s="37">
        <v>13.3</v>
      </c>
      <c r="T941" s="33">
        <v>1.7</v>
      </c>
      <c r="U941" s="28">
        <v>6.7</v>
      </c>
      <c r="V941" s="28" t="s">
        <v>71</v>
      </c>
      <c r="W941" s="28">
        <v>1</v>
      </c>
      <c r="X941" s="31">
        <f t="shared" si="114"/>
        <v>11.476768192200309</v>
      </c>
      <c r="Y941" s="34">
        <f t="shared" si="118"/>
        <v>8.9335066527968685</v>
      </c>
      <c r="AB941" s="36">
        <v>42279</v>
      </c>
      <c r="AC941" s="28" t="s">
        <v>490</v>
      </c>
      <c r="AD941" s="29">
        <v>594</v>
      </c>
      <c r="AE941" s="38">
        <v>13.5</v>
      </c>
      <c r="AF941" s="39">
        <v>1.7</v>
      </c>
      <c r="AG941" s="28">
        <v>6.7</v>
      </c>
      <c r="AH941" s="28" t="s">
        <v>556</v>
      </c>
      <c r="AI941" s="28">
        <v>1</v>
      </c>
      <c r="AJ941" s="31">
        <f t="shared" si="115"/>
        <v>11.82452938565496</v>
      </c>
      <c r="AK941" s="34">
        <f t="shared" si="116"/>
        <v>9.2856150527302415</v>
      </c>
      <c r="AN941" s="28">
        <v>594</v>
      </c>
      <c r="AO941" s="36">
        <v>42635</v>
      </c>
      <c r="AP941" s="28" t="s">
        <v>63</v>
      </c>
      <c r="AQ941" s="28">
        <v>13.4</v>
      </c>
      <c r="AR941" s="39">
        <v>1.7</v>
      </c>
      <c r="AS941" s="28">
        <v>6.7</v>
      </c>
      <c r="AT941" s="28" t="s">
        <v>556</v>
      </c>
      <c r="AU941" s="28">
        <v>1</v>
      </c>
      <c r="AV941" s="31">
        <f t="shared" si="119"/>
        <v>11.649999980730891</v>
      </c>
      <c r="AW941" s="34">
        <f t="shared" si="117"/>
        <v>9.1085163623669878</v>
      </c>
      <c r="BB941" s="40">
        <v>18.60410151425285</v>
      </c>
      <c r="BC941" s="40">
        <v>13.990806535155826</v>
      </c>
      <c r="BD941" s="28">
        <v>6.44</v>
      </c>
      <c r="BE941" s="28">
        <v>17.201000000000001</v>
      </c>
      <c r="BF941" s="28">
        <v>83.445999999999998</v>
      </c>
      <c r="BG941" s="28">
        <v>4.508</v>
      </c>
      <c r="BH941" s="28" t="s">
        <v>186</v>
      </c>
      <c r="BI941" s="28" t="s">
        <v>482</v>
      </c>
      <c r="BJ941" s="41">
        <v>0.39884611290322586</v>
      </c>
    </row>
    <row r="942" spans="1:62" s="28" customFormat="1" ht="15" customHeight="1" x14ac:dyDescent="0.25">
      <c r="A942" s="28" t="s">
        <v>57</v>
      </c>
      <c r="B942" s="29" t="s">
        <v>382</v>
      </c>
      <c r="C942" s="29">
        <v>22</v>
      </c>
      <c r="D942" s="30">
        <v>40754</v>
      </c>
      <c r="E942" s="28" t="s">
        <v>383</v>
      </c>
      <c r="F942" s="31">
        <v>595</v>
      </c>
      <c r="G942" s="32">
        <v>12.5</v>
      </c>
      <c r="H942" s="33">
        <v>1.4</v>
      </c>
      <c r="I942" s="28">
        <v>9</v>
      </c>
      <c r="J942" s="31" t="s">
        <v>147</v>
      </c>
      <c r="K942" s="31">
        <v>1</v>
      </c>
      <c r="L942" s="31">
        <f t="shared" si="112"/>
        <v>20.656373203124993</v>
      </c>
      <c r="M942" s="34">
        <f t="shared" si="113"/>
        <v>7.6075208051914514</v>
      </c>
      <c r="N942" s="35" t="s">
        <v>557</v>
      </c>
      <c r="O942" s="32"/>
      <c r="P942" s="36">
        <v>41145</v>
      </c>
      <c r="Q942" s="28" t="s">
        <v>558</v>
      </c>
      <c r="R942" s="31">
        <v>595</v>
      </c>
      <c r="S942" s="37">
        <v>12.5</v>
      </c>
      <c r="T942" s="33">
        <v>1.4</v>
      </c>
      <c r="U942" s="28">
        <v>9</v>
      </c>
      <c r="V942" s="28" t="s">
        <v>559</v>
      </c>
      <c r="W942" s="28">
        <v>1</v>
      </c>
      <c r="X942" s="31">
        <f t="shared" si="114"/>
        <v>20.656373203124993</v>
      </c>
      <c r="Y942" s="34">
        <f t="shared" si="118"/>
        <v>7.6075208051914514</v>
      </c>
      <c r="Z942" s="28" t="s">
        <v>560</v>
      </c>
      <c r="AB942" s="36">
        <v>42279</v>
      </c>
      <c r="AC942" s="28" t="s">
        <v>490</v>
      </c>
      <c r="AD942" s="29">
        <v>595</v>
      </c>
      <c r="AE942" s="38"/>
      <c r="AI942" s="28">
        <v>0</v>
      </c>
      <c r="AJ942" s="31" t="str">
        <f t="shared" si="115"/>
        <v/>
      </c>
      <c r="AK942" s="34" t="str">
        <f t="shared" si="116"/>
        <v/>
      </c>
      <c r="AL942" s="28" t="s">
        <v>561</v>
      </c>
      <c r="AN942" s="28">
        <v>595</v>
      </c>
      <c r="AO942" s="36">
        <v>42635</v>
      </c>
      <c r="AP942" s="28" t="s">
        <v>63</v>
      </c>
      <c r="AS942" s="28" t="s">
        <v>64</v>
      </c>
      <c r="AU942" s="28">
        <v>0</v>
      </c>
      <c r="AV942" s="31" t="str">
        <f t="shared" si="119"/>
        <v/>
      </c>
      <c r="AW942" s="34" t="str">
        <f t="shared" si="117"/>
        <v/>
      </c>
      <c r="AX942" s="28" t="s">
        <v>351</v>
      </c>
      <c r="BB942" s="40"/>
      <c r="BC942" s="40"/>
      <c r="BD942" s="28">
        <v>0</v>
      </c>
      <c r="BE942" s="28">
        <v>19.928999999999998</v>
      </c>
      <c r="BF942" s="28">
        <v>92.67</v>
      </c>
      <c r="BG942" s="28">
        <v>5.1870000000000003</v>
      </c>
      <c r="BH942" s="28" t="s">
        <v>186</v>
      </c>
      <c r="BI942" s="28" t="s">
        <v>277</v>
      </c>
      <c r="BJ942" s="41">
        <v>0.60499999999999987</v>
      </c>
    </row>
    <row r="943" spans="1:62" s="28" customFormat="1" ht="15" customHeight="1" x14ac:dyDescent="0.25">
      <c r="A943" s="28" t="s">
        <v>57</v>
      </c>
      <c r="B943" s="29" t="s">
        <v>382</v>
      </c>
      <c r="C943" s="29">
        <v>22</v>
      </c>
      <c r="D943" s="30">
        <v>40754</v>
      </c>
      <c r="E943" s="28" t="s">
        <v>383</v>
      </c>
      <c r="F943" s="31">
        <v>596</v>
      </c>
      <c r="G943" s="32">
        <v>28.7</v>
      </c>
      <c r="H943" s="33">
        <v>1.3</v>
      </c>
      <c r="I943" s="28">
        <v>7.9</v>
      </c>
      <c r="J943" s="31" t="s">
        <v>147</v>
      </c>
      <c r="K943" s="31">
        <v>1</v>
      </c>
      <c r="L943" s="31">
        <f t="shared" si="112"/>
        <v>95.583388120951469</v>
      </c>
      <c r="M943" s="34">
        <f t="shared" si="113"/>
        <v>65.487788936838982</v>
      </c>
      <c r="N943" s="35" t="s">
        <v>562</v>
      </c>
      <c r="O943" s="32"/>
      <c r="P943" s="36">
        <v>41145</v>
      </c>
      <c r="Q943" s="28" t="s">
        <v>558</v>
      </c>
      <c r="R943" s="31">
        <v>596</v>
      </c>
      <c r="S943" s="37">
        <v>31.8</v>
      </c>
      <c r="T943" s="33">
        <v>1.3</v>
      </c>
      <c r="U943" s="28">
        <v>8.6</v>
      </c>
      <c r="V943" s="28" t="s">
        <v>147</v>
      </c>
      <c r="W943" s="28">
        <v>1</v>
      </c>
      <c r="X943" s="31">
        <f t="shared" si="114"/>
        <v>127.74509312439596</v>
      </c>
      <c r="Y943" s="34">
        <f t="shared" si="118"/>
        <v>85.414667736319771</v>
      </c>
      <c r="Z943" s="28" t="s">
        <v>563</v>
      </c>
      <c r="AB943" s="36">
        <v>42279</v>
      </c>
      <c r="AC943" s="28" t="s">
        <v>490</v>
      </c>
      <c r="AD943" s="29">
        <v>596</v>
      </c>
      <c r="AE943" s="38">
        <v>36.799999999999997</v>
      </c>
      <c r="AF943" s="39">
        <v>1.6</v>
      </c>
      <c r="AG943" s="28">
        <v>9.6</v>
      </c>
      <c r="AH943" s="28" t="s">
        <v>60</v>
      </c>
      <c r="AI943" s="28">
        <v>1</v>
      </c>
      <c r="AJ943" s="31">
        <f t="shared" si="115"/>
        <v>190.96703553945594</v>
      </c>
      <c r="AK943" s="34">
        <f t="shared" si="116"/>
        <v>124.67864261087192</v>
      </c>
      <c r="AL943" s="28" t="s">
        <v>564</v>
      </c>
      <c r="AN943" s="28">
        <v>596</v>
      </c>
      <c r="AO943" s="36">
        <v>42635</v>
      </c>
      <c r="AP943" s="28" t="s">
        <v>63</v>
      </c>
      <c r="AQ943" s="28">
        <v>39.1</v>
      </c>
      <c r="AR943" s="39">
        <v>1.6</v>
      </c>
      <c r="AS943" s="28">
        <v>10.1</v>
      </c>
      <c r="AT943" s="28" t="s">
        <v>60</v>
      </c>
      <c r="AU943" s="28">
        <v>1</v>
      </c>
      <c r="AV943" s="31">
        <f t="shared" si="119"/>
        <v>226.81220704594648</v>
      </c>
      <c r="AW943" s="34">
        <f t="shared" si="117"/>
        <v>145.87605726994826</v>
      </c>
      <c r="BB943" s="40">
        <v>5.5116822221868897</v>
      </c>
      <c r="BC943" s="40">
        <v>11.865775753210871</v>
      </c>
      <c r="BD943" s="28">
        <v>40.988</v>
      </c>
      <c r="BE943" s="28">
        <v>19.687999999999999</v>
      </c>
      <c r="BF943" s="28">
        <v>92.706000000000003</v>
      </c>
      <c r="BG943" s="28">
        <v>5.109</v>
      </c>
      <c r="BH943" s="28" t="s">
        <v>186</v>
      </c>
      <c r="BI943" s="28" t="s">
        <v>277</v>
      </c>
      <c r="BJ943" s="41">
        <v>0.60499999999999987</v>
      </c>
    </row>
    <row r="944" spans="1:62" s="28" customFormat="1" ht="15" customHeight="1" x14ac:dyDescent="0.25">
      <c r="A944" s="28" t="s">
        <v>57</v>
      </c>
      <c r="B944" s="29" t="s">
        <v>382</v>
      </c>
      <c r="C944" s="29">
        <v>22</v>
      </c>
      <c r="D944" s="30">
        <v>40754</v>
      </c>
      <c r="E944" s="28" t="s">
        <v>383</v>
      </c>
      <c r="F944" s="31">
        <v>597</v>
      </c>
      <c r="G944" s="32">
        <v>12.1</v>
      </c>
      <c r="H944" s="33">
        <v>1.3</v>
      </c>
      <c r="I944" s="28">
        <v>9.6</v>
      </c>
      <c r="J944" s="31" t="s">
        <v>60</v>
      </c>
      <c r="K944" s="31">
        <v>1</v>
      </c>
      <c r="L944" s="31">
        <f t="shared" si="112"/>
        <v>17.915850857519999</v>
      </c>
      <c r="M944" s="34">
        <f t="shared" si="113"/>
        <v>6.9929484084409808</v>
      </c>
      <c r="N944" s="35"/>
      <c r="O944" s="32"/>
      <c r="P944" s="36">
        <v>41145</v>
      </c>
      <c r="Q944" s="28" t="s">
        <v>558</v>
      </c>
      <c r="R944" s="31">
        <v>597</v>
      </c>
      <c r="S944" s="37">
        <v>12.3</v>
      </c>
      <c r="T944" s="33">
        <v>1.3</v>
      </c>
      <c r="U944" s="28">
        <v>9.6999999999999993</v>
      </c>
      <c r="V944" s="28" t="s">
        <v>60</v>
      </c>
      <c r="W944" s="28">
        <v>1</v>
      </c>
      <c r="X944" s="31">
        <f t="shared" si="114"/>
        <v>18.705848899972505</v>
      </c>
      <c r="Y944" s="34">
        <f t="shared" si="118"/>
        <v>7.2962625559620715</v>
      </c>
      <c r="AB944" s="36">
        <v>42279</v>
      </c>
      <c r="AC944" s="28" t="s">
        <v>490</v>
      </c>
      <c r="AD944" s="29">
        <v>597</v>
      </c>
      <c r="AE944" s="38">
        <v>13.2</v>
      </c>
      <c r="AF944" s="39">
        <v>1.3</v>
      </c>
      <c r="AG944" s="28">
        <v>10.4</v>
      </c>
      <c r="AH944" s="28" t="s">
        <v>60</v>
      </c>
      <c r="AI944" s="28">
        <v>1</v>
      </c>
      <c r="AJ944" s="31">
        <f t="shared" si="115"/>
        <v>23.098121766719999</v>
      </c>
      <c r="AK944" s="34">
        <f t="shared" si="116"/>
        <v>8.7605767121125862</v>
      </c>
      <c r="AN944" s="28">
        <v>597</v>
      </c>
      <c r="AO944" s="36">
        <v>42635</v>
      </c>
      <c r="AP944" s="28" t="s">
        <v>63</v>
      </c>
      <c r="AQ944" s="28">
        <v>13.1</v>
      </c>
      <c r="AR944" s="39">
        <v>1.3</v>
      </c>
      <c r="AS944" s="28">
        <v>10.3</v>
      </c>
      <c r="AT944" s="28" t="s">
        <v>60</v>
      </c>
      <c r="AU944" s="28">
        <v>1</v>
      </c>
      <c r="AV944" s="31">
        <f t="shared" si="119"/>
        <v>22.530730914247499</v>
      </c>
      <c r="AW944" s="34">
        <f t="shared" si="117"/>
        <v>8.5897172999647697</v>
      </c>
      <c r="BB944" s="40">
        <v>3.0615146925826502</v>
      </c>
      <c r="BC944" s="40">
        <v>15.453311876300166</v>
      </c>
      <c r="BD944" s="28">
        <v>34.607999999999997</v>
      </c>
      <c r="BE944" s="28">
        <v>17.413</v>
      </c>
      <c r="BF944" s="28">
        <v>96.454999999999998</v>
      </c>
      <c r="BG944" s="28">
        <v>6.7859999999999996</v>
      </c>
      <c r="BH944" s="28" t="s">
        <v>105</v>
      </c>
      <c r="BI944" s="28" t="s">
        <v>565</v>
      </c>
      <c r="BJ944" s="41">
        <v>0.52500000000000002</v>
      </c>
    </row>
    <row r="945" spans="1:62" s="28" customFormat="1" ht="15" customHeight="1" x14ac:dyDescent="0.25">
      <c r="A945" s="28" t="s">
        <v>57</v>
      </c>
      <c r="B945" s="29" t="s">
        <v>382</v>
      </c>
      <c r="C945" s="29">
        <v>22</v>
      </c>
      <c r="D945" s="30">
        <v>40754</v>
      </c>
      <c r="E945" s="28" t="s">
        <v>383</v>
      </c>
      <c r="F945" s="31">
        <v>598</v>
      </c>
      <c r="G945" s="32">
        <v>16.100000000000001</v>
      </c>
      <c r="H945" s="33">
        <v>1.3</v>
      </c>
      <c r="I945" s="28">
        <v>11.9</v>
      </c>
      <c r="J945" s="31" t="s">
        <v>60</v>
      </c>
      <c r="K945" s="31">
        <v>1</v>
      </c>
      <c r="L945" s="31">
        <f t="shared" si="112"/>
        <v>31.080140367790502</v>
      </c>
      <c r="M945" s="34">
        <f t="shared" si="113"/>
        <v>14.652955611038447</v>
      </c>
      <c r="N945" s="35"/>
      <c r="O945" s="32"/>
      <c r="P945" s="36">
        <v>41145</v>
      </c>
      <c r="Q945" s="28" t="s">
        <v>558</v>
      </c>
      <c r="R945" s="31">
        <v>598</v>
      </c>
      <c r="S945" s="37">
        <v>17.600000000000001</v>
      </c>
      <c r="T945" s="33">
        <v>1.3</v>
      </c>
      <c r="U945" s="28">
        <v>12.9</v>
      </c>
      <c r="V945" s="28" t="s">
        <v>60</v>
      </c>
      <c r="W945" s="28">
        <v>1</v>
      </c>
      <c r="X945" s="31">
        <f t="shared" si="114"/>
        <v>40.262367074688008</v>
      </c>
      <c r="Y945" s="34">
        <f t="shared" si="118"/>
        <v>18.455423891589707</v>
      </c>
      <c r="AB945" s="36">
        <v>42279</v>
      </c>
      <c r="AC945" s="28" t="s">
        <v>490</v>
      </c>
      <c r="AD945" s="29">
        <v>598</v>
      </c>
      <c r="AE945" s="38">
        <v>23.2</v>
      </c>
      <c r="AF945" s="39">
        <v>1.3</v>
      </c>
      <c r="AG945" s="28">
        <v>16.5</v>
      </c>
      <c r="AH945" s="28" t="s">
        <v>60</v>
      </c>
      <c r="AI945" s="28">
        <v>1</v>
      </c>
      <c r="AJ945" s="31">
        <f t="shared" si="115"/>
        <v>89.483749233119994</v>
      </c>
      <c r="AK945" s="34">
        <f t="shared" si="116"/>
        <v>37.745057901734768</v>
      </c>
      <c r="AN945" s="28">
        <v>598</v>
      </c>
      <c r="AO945" s="36">
        <v>42635</v>
      </c>
      <c r="AP945" s="28" t="s">
        <v>63</v>
      </c>
      <c r="AQ945" s="28">
        <v>24.6</v>
      </c>
      <c r="AR945" s="39">
        <v>1.3</v>
      </c>
      <c r="AS945" s="28">
        <v>17.3</v>
      </c>
      <c r="AT945" s="28" t="s">
        <v>60</v>
      </c>
      <c r="AU945" s="28">
        <v>1</v>
      </c>
      <c r="AV945" s="31">
        <f t="shared" si="119"/>
        <v>105.48739689924602</v>
      </c>
      <c r="AW945" s="34">
        <f t="shared" si="117"/>
        <v>43.930701922476189</v>
      </c>
      <c r="BB945" s="40">
        <v>5.883570175629913</v>
      </c>
      <c r="BC945" s="40">
        <v>18.462175865098004</v>
      </c>
      <c r="BD945" s="28">
        <v>14.081</v>
      </c>
      <c r="BE945" s="28">
        <v>20.081</v>
      </c>
      <c r="BF945" s="28">
        <v>99.102999999999994</v>
      </c>
      <c r="BG945" s="28">
        <v>7.274</v>
      </c>
      <c r="BH945" s="28" t="s">
        <v>76</v>
      </c>
      <c r="BI945" s="28" t="s">
        <v>414</v>
      </c>
      <c r="BJ945" s="41">
        <v>0.41499999999999998</v>
      </c>
    </row>
    <row r="946" spans="1:62" s="28" customFormat="1" ht="15" customHeight="1" x14ac:dyDescent="0.25">
      <c r="A946" s="28" t="s">
        <v>57</v>
      </c>
      <c r="B946" s="29" t="s">
        <v>382</v>
      </c>
      <c r="C946" s="29">
        <v>22</v>
      </c>
      <c r="D946" s="30">
        <v>40754</v>
      </c>
      <c r="E946" s="28" t="s">
        <v>383</v>
      </c>
      <c r="F946" s="31">
        <v>599</v>
      </c>
      <c r="G946" s="32">
        <v>19.100000000000001</v>
      </c>
      <c r="H946" s="33">
        <v>1.8</v>
      </c>
      <c r="I946" s="28">
        <v>13.2</v>
      </c>
      <c r="J946" s="31" t="s">
        <v>60</v>
      </c>
      <c r="K946" s="31">
        <v>1</v>
      </c>
      <c r="L946" s="31">
        <f t="shared" si="112"/>
        <v>61.44998708475471</v>
      </c>
      <c r="M946" s="34">
        <f t="shared" si="113"/>
        <v>22.809860867250737</v>
      </c>
      <c r="N946" s="35"/>
      <c r="O946" s="32"/>
      <c r="P946" s="36">
        <v>41145</v>
      </c>
      <c r="Q946" s="28" t="s">
        <v>558</v>
      </c>
      <c r="R946" s="31">
        <v>599</v>
      </c>
      <c r="S946" s="37">
        <v>22.1</v>
      </c>
      <c r="T946" s="33">
        <v>1.8</v>
      </c>
      <c r="U946" s="28">
        <v>15</v>
      </c>
      <c r="V946" s="28" t="s">
        <v>60</v>
      </c>
      <c r="W946" s="28">
        <v>1</v>
      </c>
      <c r="X946" s="31">
        <f t="shared" si="114"/>
        <v>93.488229838399846</v>
      </c>
      <c r="Y946" s="34">
        <f t="shared" si="118"/>
        <v>33.282979990552242</v>
      </c>
      <c r="AB946" s="36">
        <v>42279</v>
      </c>
      <c r="AC946" s="28" t="s">
        <v>490</v>
      </c>
      <c r="AD946" s="29">
        <v>599</v>
      </c>
      <c r="AE946" s="38">
        <v>27.8</v>
      </c>
      <c r="AF946" s="39">
        <v>1.8</v>
      </c>
      <c r="AG946" s="28">
        <v>18.3</v>
      </c>
      <c r="AH946" s="28" t="s">
        <v>60</v>
      </c>
      <c r="AI946" s="28">
        <v>1</v>
      </c>
      <c r="AJ946" s="31">
        <f t="shared" si="115"/>
        <v>180.4769786223396</v>
      </c>
      <c r="AK946" s="34">
        <f t="shared" si="116"/>
        <v>60.300683728948428</v>
      </c>
      <c r="AN946" s="28">
        <v>599</v>
      </c>
      <c r="AO946" s="36">
        <v>42635</v>
      </c>
      <c r="AP946" s="28" t="s">
        <v>63</v>
      </c>
      <c r="AQ946" s="28">
        <v>28.6</v>
      </c>
      <c r="AR946" s="39">
        <v>1.8</v>
      </c>
      <c r="AS946" s="28">
        <v>18.7</v>
      </c>
      <c r="AT946" s="28" t="s">
        <v>60</v>
      </c>
      <c r="AU946" s="28">
        <v>1</v>
      </c>
      <c r="AV946" s="31">
        <f t="shared" si="119"/>
        <v>195.18875908221202</v>
      </c>
      <c r="AW946" s="34">
        <f t="shared" si="117"/>
        <v>64.898437506658652</v>
      </c>
      <c r="BB946" s="40">
        <v>6.3196331500124883</v>
      </c>
      <c r="BC946" s="40">
        <v>16.852699060498765</v>
      </c>
      <c r="BD946" s="28">
        <v>30.625</v>
      </c>
      <c r="BE946" s="28">
        <v>20.85</v>
      </c>
      <c r="BF946" s="28">
        <v>97.341999999999999</v>
      </c>
      <c r="BG946" s="28">
        <v>7.38</v>
      </c>
      <c r="BH946" s="28" t="s">
        <v>300</v>
      </c>
      <c r="BI946" s="28" t="s">
        <v>566</v>
      </c>
      <c r="BJ946" s="41">
        <v>0.52558742857142859</v>
      </c>
    </row>
    <row r="947" spans="1:62" s="28" customFormat="1" ht="15" customHeight="1" x14ac:dyDescent="0.25">
      <c r="A947" s="28" t="s">
        <v>57</v>
      </c>
      <c r="B947" s="29" t="s">
        <v>382</v>
      </c>
      <c r="C947" s="29">
        <v>22</v>
      </c>
      <c r="D947" s="30">
        <v>40754</v>
      </c>
      <c r="E947" s="28" t="s">
        <v>383</v>
      </c>
      <c r="F947" s="31">
        <v>600</v>
      </c>
      <c r="G947" s="32">
        <v>15.4</v>
      </c>
      <c r="H947" s="33">
        <v>1.3</v>
      </c>
      <c r="I947" s="28">
        <v>10.9</v>
      </c>
      <c r="J947" s="31" t="s">
        <v>71</v>
      </c>
      <c r="K947" s="31">
        <v>1</v>
      </c>
      <c r="L947" s="31">
        <f t="shared" si="112"/>
        <v>30.559787832220088</v>
      </c>
      <c r="M947" s="34">
        <f t="shared" si="113"/>
        <v>13.059449851273344</v>
      </c>
      <c r="N947" s="35"/>
      <c r="O947" s="32"/>
      <c r="P947" s="36">
        <v>41145</v>
      </c>
      <c r="Q947" s="28" t="s">
        <v>558</v>
      </c>
      <c r="R947" s="31">
        <v>600</v>
      </c>
      <c r="S947" s="37"/>
      <c r="T947" s="33"/>
      <c r="W947" s="28">
        <v>0</v>
      </c>
      <c r="X947" s="31" t="str">
        <f t="shared" si="114"/>
        <v/>
      </c>
      <c r="Y947" s="34" t="str">
        <f t="shared" si="118"/>
        <v/>
      </c>
      <c r="Z947" s="28" t="s">
        <v>443</v>
      </c>
      <c r="AB947" s="36">
        <v>42279</v>
      </c>
      <c r="AC947" s="28" t="s">
        <v>490</v>
      </c>
      <c r="AD947" s="29">
        <v>600</v>
      </c>
      <c r="AE947" s="38"/>
      <c r="AI947" s="28">
        <v>0</v>
      </c>
      <c r="AJ947" s="31" t="str">
        <f t="shared" si="115"/>
        <v/>
      </c>
      <c r="AK947" s="34" t="str">
        <f t="shared" si="116"/>
        <v/>
      </c>
      <c r="AL947" s="28" t="s">
        <v>90</v>
      </c>
      <c r="AN947" s="28">
        <v>600</v>
      </c>
      <c r="AO947" s="36">
        <v>42635</v>
      </c>
      <c r="AP947" s="28" t="s">
        <v>63</v>
      </c>
      <c r="AS947" s="28" t="s">
        <v>64</v>
      </c>
      <c r="AU947" s="28">
        <v>0</v>
      </c>
      <c r="AV947" s="31" t="str">
        <f t="shared" si="119"/>
        <v/>
      </c>
      <c r="AW947" s="34" t="str">
        <f t="shared" si="117"/>
        <v/>
      </c>
      <c r="AX947" s="28" t="s">
        <v>91</v>
      </c>
      <c r="BB947" s="40"/>
      <c r="BC947" s="40"/>
      <c r="BH947" s="28" t="s">
        <v>92</v>
      </c>
      <c r="BI947" s="28" t="s">
        <v>93</v>
      </c>
      <c r="BJ947" s="41">
        <v>0.48690724164448601</v>
      </c>
    </row>
    <row r="948" spans="1:62" s="28" customFormat="1" ht="15" customHeight="1" x14ac:dyDescent="0.25">
      <c r="A948" s="28" t="s">
        <v>57</v>
      </c>
      <c r="B948" s="29" t="s">
        <v>382</v>
      </c>
      <c r="C948" s="29">
        <v>22</v>
      </c>
      <c r="D948" s="30">
        <v>40754</v>
      </c>
      <c r="E948" s="28" t="s">
        <v>383</v>
      </c>
      <c r="F948" s="31">
        <v>601</v>
      </c>
      <c r="G948" s="32">
        <v>10.3</v>
      </c>
      <c r="H948" s="33">
        <v>1.3</v>
      </c>
      <c r="I948" s="28">
        <v>7.4</v>
      </c>
      <c r="J948" s="31" t="s">
        <v>71</v>
      </c>
      <c r="K948" s="31">
        <v>1</v>
      </c>
      <c r="L948" s="31">
        <f t="shared" si="112"/>
        <v>7.9102539675270016</v>
      </c>
      <c r="M948" s="34">
        <f t="shared" si="113"/>
        <v>4.6078106801532703</v>
      </c>
      <c r="N948" s="35"/>
      <c r="O948" s="32"/>
      <c r="P948" s="36">
        <v>41145</v>
      </c>
      <c r="Q948" s="28" t="s">
        <v>558</v>
      </c>
      <c r="R948" s="31">
        <v>601</v>
      </c>
      <c r="S948" s="37">
        <v>10.199999999999999</v>
      </c>
      <c r="T948" s="33">
        <v>1.3</v>
      </c>
      <c r="U948" s="28">
        <v>7.3</v>
      </c>
      <c r="V948" s="28" t="s">
        <v>71</v>
      </c>
      <c r="W948" s="28">
        <v>1</v>
      </c>
      <c r="X948" s="31">
        <f t="shared" si="114"/>
        <v>7.6525726579739999</v>
      </c>
      <c r="Y948" s="34">
        <f t="shared" si="118"/>
        <v>4.4928369713835492</v>
      </c>
      <c r="AB948" s="36">
        <v>42279</v>
      </c>
      <c r="AC948" s="28" t="s">
        <v>490</v>
      </c>
      <c r="AD948" s="29">
        <v>601</v>
      </c>
      <c r="AE948" s="38">
        <v>12</v>
      </c>
      <c r="AF948" s="39">
        <v>1.3</v>
      </c>
      <c r="AG948" s="28">
        <v>8.5</v>
      </c>
      <c r="AH948" s="28" t="s">
        <v>496</v>
      </c>
      <c r="AI948" s="28">
        <v>1</v>
      </c>
      <c r="AJ948" s="31">
        <f t="shared" si="115"/>
        <v>12.332913227999999</v>
      </c>
      <c r="AK948" s="34">
        <f t="shared" si="116"/>
        <v>6.8442464963974095</v>
      </c>
      <c r="AN948" s="28">
        <v>601</v>
      </c>
      <c r="AO948" s="36">
        <v>42635</v>
      </c>
      <c r="AP948" s="28" t="s">
        <v>63</v>
      </c>
      <c r="AQ948" s="28">
        <v>12.1</v>
      </c>
      <c r="AR948" s="39">
        <v>1.3</v>
      </c>
      <c r="AS948" s="28">
        <v>8.6</v>
      </c>
      <c r="AT948" s="28" t="s">
        <v>496</v>
      </c>
      <c r="AU948" s="28">
        <v>1</v>
      </c>
      <c r="AV948" s="31">
        <f t="shared" si="119"/>
        <v>12.686839625096999</v>
      </c>
      <c r="AW948" s="34">
        <f t="shared" si="117"/>
        <v>6.9929484084409808</v>
      </c>
      <c r="BB948" s="40">
        <v>17.175529230697478</v>
      </c>
      <c r="BC948" s="40">
        <v>12.920684319835736</v>
      </c>
      <c r="BD948" s="28">
        <v>5.8570000000000002</v>
      </c>
      <c r="BE948" s="28">
        <v>33.11</v>
      </c>
      <c r="BF948" s="28">
        <v>95.356999999999999</v>
      </c>
      <c r="BG948" s="28">
        <v>7.6260000000000003</v>
      </c>
      <c r="BH948" s="28" t="s">
        <v>76</v>
      </c>
      <c r="BI948" s="28" t="s">
        <v>414</v>
      </c>
      <c r="BJ948" s="41">
        <v>0.41499999999999998</v>
      </c>
    </row>
    <row r="949" spans="1:62" s="28" customFormat="1" ht="15" customHeight="1" x14ac:dyDescent="0.25">
      <c r="A949" s="28" t="s">
        <v>57</v>
      </c>
      <c r="B949" s="29" t="s">
        <v>382</v>
      </c>
      <c r="C949" s="29">
        <v>22</v>
      </c>
      <c r="D949" s="30">
        <v>40754</v>
      </c>
      <c r="E949" s="28" t="s">
        <v>383</v>
      </c>
      <c r="F949" s="31">
        <v>602</v>
      </c>
      <c r="G949" s="32">
        <v>15.1</v>
      </c>
      <c r="H949" s="33">
        <v>1.3</v>
      </c>
      <c r="I949" s="28">
        <v>13.6</v>
      </c>
      <c r="J949" s="31" t="s">
        <v>60</v>
      </c>
      <c r="K949" s="31">
        <v>1</v>
      </c>
      <c r="L949" s="31">
        <f t="shared" si="112"/>
        <v>31.244750501292003</v>
      </c>
      <c r="M949" s="34">
        <f t="shared" si="113"/>
        <v>12.410706597523037</v>
      </c>
      <c r="N949" s="35"/>
      <c r="O949" s="32"/>
      <c r="P949" s="36">
        <v>41145</v>
      </c>
      <c r="Q949" s="28" t="s">
        <v>558</v>
      </c>
      <c r="R949" s="31">
        <v>602</v>
      </c>
      <c r="S949" s="37">
        <v>15.4</v>
      </c>
      <c r="T949" s="33">
        <v>1.3</v>
      </c>
      <c r="U949" s="28">
        <v>13.8</v>
      </c>
      <c r="V949" s="28" t="s">
        <v>60</v>
      </c>
      <c r="W949" s="28">
        <v>1</v>
      </c>
      <c r="X949" s="31">
        <f t="shared" si="114"/>
        <v>32.976517218876012</v>
      </c>
      <c r="Y949" s="34">
        <f t="shared" si="118"/>
        <v>13.059449851273344</v>
      </c>
      <c r="AB949" s="36">
        <v>42279</v>
      </c>
      <c r="AC949" s="28" t="s">
        <v>490</v>
      </c>
      <c r="AD949" s="29">
        <v>602</v>
      </c>
      <c r="AE949" s="38">
        <v>15.9</v>
      </c>
      <c r="AF949" s="39">
        <v>1.3</v>
      </c>
      <c r="AG949" s="28">
        <v>14.2</v>
      </c>
      <c r="AH949" s="28" t="s">
        <v>60</v>
      </c>
      <c r="AI949" s="28">
        <v>1</v>
      </c>
      <c r="AJ949" s="31">
        <f t="shared" si="115"/>
        <v>36.171527665869</v>
      </c>
      <c r="AK949" s="34">
        <f t="shared" si="116"/>
        <v>14.186157167126886</v>
      </c>
      <c r="AN949" s="28">
        <v>602</v>
      </c>
      <c r="AO949" s="36">
        <v>42635</v>
      </c>
      <c r="AP949" s="28" t="s">
        <v>63</v>
      </c>
      <c r="AQ949" s="28">
        <v>15.6</v>
      </c>
      <c r="AR949" s="39">
        <v>1.3</v>
      </c>
      <c r="AS949" s="28">
        <v>14</v>
      </c>
      <c r="AT949" s="28" t="s">
        <v>60</v>
      </c>
      <c r="AU949" s="28">
        <v>1</v>
      </c>
      <c r="AV949" s="31">
        <f t="shared" si="119"/>
        <v>34.32902670288</v>
      </c>
      <c r="AW949" s="34">
        <f t="shared" si="117"/>
        <v>13.503269168730602</v>
      </c>
      <c r="BB949" s="40">
        <v>20.079499999999999</v>
      </c>
      <c r="BC949" s="40">
        <v>13.079499999999999</v>
      </c>
      <c r="BD949" s="28">
        <v>19.172000000000001</v>
      </c>
      <c r="BE949" s="28">
        <v>35.677999999999997</v>
      </c>
      <c r="BF949" s="28">
        <v>94.855999999999995</v>
      </c>
      <c r="BG949" s="28">
        <v>7.2149999999999999</v>
      </c>
      <c r="BH949" s="28" t="s">
        <v>76</v>
      </c>
      <c r="BI949" s="28" t="s">
        <v>422</v>
      </c>
      <c r="BJ949" s="41">
        <v>0.41500000000000004</v>
      </c>
    </row>
    <row r="950" spans="1:62" s="28" customFormat="1" ht="15" customHeight="1" x14ac:dyDescent="0.25">
      <c r="A950" s="28" t="s">
        <v>57</v>
      </c>
      <c r="B950" s="29" t="s">
        <v>382</v>
      </c>
      <c r="C950" s="29">
        <v>22</v>
      </c>
      <c r="D950" s="30">
        <v>40754</v>
      </c>
      <c r="E950" s="28" t="s">
        <v>383</v>
      </c>
      <c r="F950" s="31">
        <v>603</v>
      </c>
      <c r="G950" s="32">
        <v>11.8</v>
      </c>
      <c r="H950" s="33">
        <v>1.3</v>
      </c>
      <c r="I950" s="28">
        <v>8.6</v>
      </c>
      <c r="J950" s="31" t="s">
        <v>60</v>
      </c>
      <c r="K950" s="31">
        <v>1</v>
      </c>
      <c r="L950" s="31">
        <f t="shared" si="112"/>
        <v>12.065538893508002</v>
      </c>
      <c r="M950" s="34">
        <f t="shared" si="113"/>
        <v>6.5527049598311606</v>
      </c>
      <c r="N950" s="35"/>
      <c r="O950" s="32"/>
      <c r="P950" s="36">
        <v>41145</v>
      </c>
      <c r="Q950" s="28" t="s">
        <v>558</v>
      </c>
      <c r="R950" s="31">
        <v>603</v>
      </c>
      <c r="S950" s="37">
        <v>11.8</v>
      </c>
      <c r="T950" s="33">
        <v>1.3</v>
      </c>
      <c r="U950" s="28">
        <v>8.6</v>
      </c>
      <c r="V950" s="28" t="s">
        <v>60</v>
      </c>
      <c r="W950" s="28">
        <v>1</v>
      </c>
      <c r="X950" s="31">
        <f t="shared" si="114"/>
        <v>12.065538893508002</v>
      </c>
      <c r="Y950" s="34">
        <f t="shared" si="118"/>
        <v>6.5527049598311606</v>
      </c>
      <c r="AB950" s="36">
        <v>42279</v>
      </c>
      <c r="AC950" s="28" t="s">
        <v>490</v>
      </c>
      <c r="AD950" s="29">
        <v>603</v>
      </c>
      <c r="AE950" s="38"/>
      <c r="AI950" s="28">
        <v>0</v>
      </c>
      <c r="AJ950" s="31" t="str">
        <f t="shared" si="115"/>
        <v/>
      </c>
      <c r="AK950" s="34" t="str">
        <f t="shared" si="116"/>
        <v/>
      </c>
      <c r="AL950" s="28" t="s">
        <v>168</v>
      </c>
      <c r="AN950" s="28">
        <v>603</v>
      </c>
      <c r="AO950" s="36">
        <v>42635</v>
      </c>
      <c r="AP950" s="28" t="s">
        <v>63</v>
      </c>
      <c r="AS950" s="28" t="s">
        <v>64</v>
      </c>
      <c r="AU950" s="28">
        <v>0</v>
      </c>
      <c r="AV950" s="31" t="str">
        <f t="shared" si="119"/>
        <v/>
      </c>
      <c r="AW950" s="34" t="str">
        <f t="shared" si="117"/>
        <v/>
      </c>
      <c r="AX950" s="28" t="s">
        <v>91</v>
      </c>
      <c r="BB950" s="40"/>
      <c r="BC950" s="40"/>
      <c r="BH950" s="28" t="s">
        <v>76</v>
      </c>
      <c r="BI950" s="28" t="s">
        <v>422</v>
      </c>
      <c r="BJ950" s="41">
        <v>0.41500000000000004</v>
      </c>
    </row>
    <row r="951" spans="1:62" s="28" customFormat="1" ht="15" customHeight="1" x14ac:dyDescent="0.25">
      <c r="A951" s="28" t="s">
        <v>57</v>
      </c>
      <c r="B951" s="29" t="s">
        <v>382</v>
      </c>
      <c r="C951" s="29">
        <v>22</v>
      </c>
      <c r="D951" s="30"/>
      <c r="F951" s="31"/>
      <c r="G951" s="32"/>
      <c r="H951" s="33"/>
      <c r="J951" s="31"/>
      <c r="K951" s="31"/>
      <c r="L951" s="31" t="str">
        <f t="shared" si="112"/>
        <v/>
      </c>
      <c r="M951" s="34" t="str">
        <f t="shared" si="113"/>
        <v/>
      </c>
      <c r="N951" s="35"/>
      <c r="O951" s="32"/>
      <c r="P951" s="36">
        <v>41145</v>
      </c>
      <c r="Q951" s="28" t="s">
        <v>558</v>
      </c>
      <c r="R951" s="31">
        <v>1686</v>
      </c>
      <c r="S951" s="37">
        <v>11.2</v>
      </c>
      <c r="T951" s="33">
        <v>1.3</v>
      </c>
      <c r="U951" s="28">
        <v>6.7</v>
      </c>
      <c r="V951" s="28" t="s">
        <v>115</v>
      </c>
      <c r="W951" s="28">
        <v>1</v>
      </c>
      <c r="X951" s="31">
        <f t="shared" si="114"/>
        <v>12.651403258367999</v>
      </c>
      <c r="Y951" s="34">
        <f t="shared" si="118"/>
        <v>5.7242803280799492</v>
      </c>
      <c r="AB951" s="36">
        <v>42279</v>
      </c>
      <c r="AC951" s="28" t="s">
        <v>490</v>
      </c>
      <c r="AD951" s="29">
        <v>1686</v>
      </c>
      <c r="AE951" s="38">
        <v>11.8</v>
      </c>
      <c r="AF951" s="39">
        <v>1.3</v>
      </c>
      <c r="AG951" s="28">
        <v>7</v>
      </c>
      <c r="AI951" s="28">
        <v>1</v>
      </c>
      <c r="AJ951" s="31">
        <f t="shared" si="115"/>
        <v>14.672019836880002</v>
      </c>
      <c r="AK951" s="34">
        <f t="shared" si="116"/>
        <v>6.5527049598311606</v>
      </c>
      <c r="AN951" s="28">
        <v>1686</v>
      </c>
      <c r="AO951" s="36">
        <v>42635</v>
      </c>
      <c r="AP951" s="28" t="s">
        <v>63</v>
      </c>
      <c r="AQ951" s="28">
        <v>11.8</v>
      </c>
      <c r="AR951" s="39">
        <v>1.3</v>
      </c>
      <c r="AS951" s="28">
        <v>7</v>
      </c>
      <c r="AU951" s="28">
        <v>1</v>
      </c>
      <c r="AV951" s="31">
        <f t="shared" si="119"/>
        <v>14.672019836880002</v>
      </c>
      <c r="AW951" s="34">
        <f t="shared" si="117"/>
        <v>6.5527049598311606</v>
      </c>
      <c r="BB951" s="40">
        <v>9.2206306346236317</v>
      </c>
      <c r="BC951" s="40">
        <v>15.545501184952794</v>
      </c>
      <c r="BD951" s="28">
        <v>13.595000000000001</v>
      </c>
      <c r="BE951" s="28">
        <v>25.927</v>
      </c>
      <c r="BF951" s="28">
        <v>96.89</v>
      </c>
      <c r="BG951" s="28">
        <v>6.1859999999999999</v>
      </c>
      <c r="BH951" s="28" t="s">
        <v>392</v>
      </c>
      <c r="BI951" s="28" t="s">
        <v>393</v>
      </c>
      <c r="BJ951" s="41">
        <v>0.62</v>
      </c>
    </row>
    <row r="952" spans="1:62" s="28" customFormat="1" ht="15" customHeight="1" x14ac:dyDescent="0.25">
      <c r="A952" s="28" t="s">
        <v>57</v>
      </c>
      <c r="B952" s="29" t="s">
        <v>382</v>
      </c>
      <c r="C952" s="29">
        <v>23</v>
      </c>
      <c r="D952" s="30">
        <v>40754</v>
      </c>
      <c r="E952" s="28" t="s">
        <v>383</v>
      </c>
      <c r="F952" s="31">
        <v>604</v>
      </c>
      <c r="G952" s="32">
        <v>20.5</v>
      </c>
      <c r="H952" s="33">
        <v>1.3</v>
      </c>
      <c r="I952" s="28">
        <v>8.6999999999999993</v>
      </c>
      <c r="J952" s="31" t="s">
        <v>71</v>
      </c>
      <c r="K952" s="31">
        <v>1</v>
      </c>
      <c r="L952" s="31">
        <f t="shared" si="112"/>
        <v>29.293891993574995</v>
      </c>
      <c r="M952" s="34">
        <f t="shared" si="113"/>
        <v>27.396098259531584</v>
      </c>
      <c r="N952" s="35"/>
      <c r="O952" s="32"/>
      <c r="P952" s="36">
        <v>41145</v>
      </c>
      <c r="Q952" s="28" t="s">
        <v>558</v>
      </c>
      <c r="R952" s="31">
        <v>604</v>
      </c>
      <c r="S952" s="37">
        <v>29.7</v>
      </c>
      <c r="T952" s="33">
        <v>1.3</v>
      </c>
      <c r="U952" s="28">
        <v>11.9</v>
      </c>
      <c r="V952" s="28" t="s">
        <v>71</v>
      </c>
      <c r="W952" s="28">
        <v>1</v>
      </c>
      <c r="X952" s="31">
        <f t="shared" si="114"/>
        <v>84.102704423198972</v>
      </c>
      <c r="Y952" s="34">
        <f t="shared" si="118"/>
        <v>71.562485955794315</v>
      </c>
      <c r="AA952" s="28" t="s">
        <v>567</v>
      </c>
      <c r="AB952" s="36">
        <v>42279</v>
      </c>
      <c r="AC952" s="28" t="s">
        <v>490</v>
      </c>
      <c r="AD952" s="29">
        <v>604</v>
      </c>
      <c r="AE952" s="38">
        <v>41.5</v>
      </c>
      <c r="AF952" s="39">
        <v>1.3</v>
      </c>
      <c r="AG952" s="28">
        <v>15.5</v>
      </c>
      <c r="AH952" s="28" t="s">
        <v>71</v>
      </c>
      <c r="AI952" s="28">
        <v>1</v>
      </c>
      <c r="AJ952" s="31">
        <f t="shared" si="115"/>
        <v>213.88384993387501</v>
      </c>
      <c r="AK952" s="34">
        <f t="shared" si="116"/>
        <v>170.21223939557743</v>
      </c>
      <c r="AN952" s="28">
        <v>604</v>
      </c>
      <c r="AO952" s="36">
        <v>42635</v>
      </c>
      <c r="AP952" s="28" t="s">
        <v>63</v>
      </c>
      <c r="AQ952" s="28">
        <v>43.3</v>
      </c>
      <c r="AR952" s="39">
        <v>1.3</v>
      </c>
      <c r="AS952" s="28">
        <v>16</v>
      </c>
      <c r="AT952" s="28" t="s">
        <v>71</v>
      </c>
      <c r="AU952" s="28">
        <v>1</v>
      </c>
      <c r="AV952" s="31">
        <f t="shared" si="119"/>
        <v>240.35096858255994</v>
      </c>
      <c r="AW952" s="34">
        <f t="shared" si="117"/>
        <v>189.99836626629809</v>
      </c>
      <c r="AX952" s="28" t="s">
        <v>568</v>
      </c>
      <c r="BB952" s="40">
        <v>4.1475537680336094</v>
      </c>
      <c r="BC952" s="40">
        <v>17.129192623371708</v>
      </c>
      <c r="BD952" s="28">
        <v>43.985999999999997</v>
      </c>
      <c r="BE952" s="28">
        <v>40.472999999999999</v>
      </c>
      <c r="BF952" s="28">
        <v>98.994</v>
      </c>
      <c r="BG952" s="28">
        <v>8.3109999999999999</v>
      </c>
      <c r="BH952" s="28" t="s">
        <v>145</v>
      </c>
      <c r="BI952" s="28" t="s">
        <v>146</v>
      </c>
      <c r="BJ952" s="41">
        <v>0.33</v>
      </c>
    </row>
    <row r="953" spans="1:62" s="28" customFormat="1" ht="15" customHeight="1" x14ac:dyDescent="0.25">
      <c r="A953" s="28" t="s">
        <v>57</v>
      </c>
      <c r="B953" s="29" t="s">
        <v>382</v>
      </c>
      <c r="C953" s="29">
        <v>23</v>
      </c>
      <c r="D953" s="30">
        <v>40754</v>
      </c>
      <c r="E953" s="28" t="s">
        <v>383</v>
      </c>
      <c r="F953" s="31">
        <v>605</v>
      </c>
      <c r="G953" s="32">
        <v>16.5</v>
      </c>
      <c r="H953" s="33">
        <v>1.3</v>
      </c>
      <c r="I953" s="28">
        <v>8.5</v>
      </c>
      <c r="J953" s="31" t="s">
        <v>60</v>
      </c>
      <c r="K953" s="31">
        <v>1</v>
      </c>
      <c r="L953" s="31">
        <f t="shared" si="112"/>
        <v>24.698136893203124</v>
      </c>
      <c r="M953" s="34">
        <f t="shared" si="113"/>
        <v>15.614555676282865</v>
      </c>
      <c r="N953" s="35"/>
      <c r="O953" s="32"/>
      <c r="P953" s="36">
        <v>41145</v>
      </c>
      <c r="Q953" s="28" t="s">
        <v>558</v>
      </c>
      <c r="R953" s="31">
        <v>605</v>
      </c>
      <c r="S953" s="37">
        <v>16.899999999999999</v>
      </c>
      <c r="T953" s="33">
        <v>1.3</v>
      </c>
      <c r="U953" s="28">
        <v>8.6999999999999993</v>
      </c>
      <c r="V953" s="28" t="s">
        <v>60</v>
      </c>
      <c r="W953" s="28">
        <v>1</v>
      </c>
      <c r="X953" s="31">
        <f t="shared" si="114"/>
        <v>26.519787582429363</v>
      </c>
      <c r="Y953" s="34">
        <f t="shared" si="118"/>
        <v>16.613945443576625</v>
      </c>
      <c r="AB953" s="36">
        <v>42279</v>
      </c>
      <c r="AC953" s="28" t="s">
        <v>490</v>
      </c>
      <c r="AD953" s="29">
        <v>605</v>
      </c>
      <c r="AE953" s="38">
        <v>17.899999999999999</v>
      </c>
      <c r="AF953" s="39">
        <v>1.3</v>
      </c>
      <c r="AG953" s="28">
        <v>9.1</v>
      </c>
      <c r="AH953" s="28" t="s">
        <v>60</v>
      </c>
      <c r="AI953" s="28">
        <v>1</v>
      </c>
      <c r="AJ953" s="31">
        <f t="shared" si="115"/>
        <v>31.118942745856867</v>
      </c>
      <c r="AK953" s="34">
        <f t="shared" si="116"/>
        <v>19.281266852215733</v>
      </c>
      <c r="AN953" s="28">
        <v>605</v>
      </c>
      <c r="AO953" s="36">
        <v>42635</v>
      </c>
      <c r="AP953" s="28" t="s">
        <v>63</v>
      </c>
      <c r="AQ953" s="28">
        <v>18.899999999999999</v>
      </c>
      <c r="AR953" s="39">
        <v>1.3</v>
      </c>
      <c r="AS953" s="28">
        <v>9.6</v>
      </c>
      <c r="AT953" s="28" t="s">
        <v>60</v>
      </c>
      <c r="AU953" s="28">
        <v>1</v>
      </c>
      <c r="AV953" s="31">
        <f t="shared" si="119"/>
        <v>36.599252937659983</v>
      </c>
      <c r="AW953" s="34">
        <f t="shared" si="117"/>
        <v>22.196386980411191</v>
      </c>
      <c r="BB953" s="40">
        <v>23.420436170274321</v>
      </c>
      <c r="BC953" s="40">
        <v>12.174936203942694</v>
      </c>
      <c r="BD953" s="28">
        <v>15.967000000000001</v>
      </c>
      <c r="BE953" s="28">
        <v>39.546999999999997</v>
      </c>
      <c r="BF953" s="28">
        <v>94.265000000000001</v>
      </c>
      <c r="BG953" s="28">
        <v>7.6870000000000003</v>
      </c>
      <c r="BH953" s="28" t="s">
        <v>272</v>
      </c>
      <c r="BI953" s="28" t="s">
        <v>569</v>
      </c>
      <c r="BJ953" s="41">
        <v>0.43958333333333327</v>
      </c>
    </row>
    <row r="954" spans="1:62" s="28" customFormat="1" ht="15" customHeight="1" x14ac:dyDescent="0.25">
      <c r="A954" s="28" t="s">
        <v>57</v>
      </c>
      <c r="B954" s="29" t="s">
        <v>382</v>
      </c>
      <c r="C954" s="29">
        <v>23</v>
      </c>
      <c r="D954" s="30">
        <v>40754</v>
      </c>
      <c r="E954" s="28" t="s">
        <v>383</v>
      </c>
      <c r="F954" s="31">
        <v>606</v>
      </c>
      <c r="G954" s="32">
        <v>20</v>
      </c>
      <c r="H954" s="33">
        <v>1.3</v>
      </c>
      <c r="I954" s="28">
        <v>12</v>
      </c>
      <c r="J954" s="31" t="s">
        <v>71</v>
      </c>
      <c r="K954" s="31">
        <v>1</v>
      </c>
      <c r="L954" s="31">
        <f t="shared" si="112"/>
        <v>72.255196800000007</v>
      </c>
      <c r="M954" s="34">
        <f t="shared" si="113"/>
        <v>25.698862683407675</v>
      </c>
      <c r="N954" s="35"/>
      <c r="O954" s="32"/>
      <c r="P954" s="36">
        <v>41145</v>
      </c>
      <c r="Q954" s="28" t="s">
        <v>558</v>
      </c>
      <c r="R954" s="31">
        <v>606</v>
      </c>
      <c r="S954" s="37">
        <v>20.8</v>
      </c>
      <c r="T954" s="33">
        <v>1.3</v>
      </c>
      <c r="U954" s="28">
        <v>12.5</v>
      </c>
      <c r="V954" s="28" t="s">
        <v>71</v>
      </c>
      <c r="W954" s="28">
        <v>1</v>
      </c>
      <c r="X954" s="31">
        <f t="shared" si="114"/>
        <v>81.407521728000006</v>
      </c>
      <c r="Y954" s="34">
        <f t="shared" si="118"/>
        <v>28.446592572677989</v>
      </c>
      <c r="AB954" s="36">
        <v>42279</v>
      </c>
      <c r="AC954" s="28" t="s">
        <v>490</v>
      </c>
      <c r="AD954" s="29">
        <v>606</v>
      </c>
      <c r="AE954" s="38">
        <v>20.2</v>
      </c>
      <c r="AF954" s="39">
        <v>1.3</v>
      </c>
      <c r="AG954" s="28">
        <v>12.2</v>
      </c>
      <c r="AH954" s="28" t="s">
        <v>71</v>
      </c>
      <c r="AI954" s="28">
        <v>1</v>
      </c>
      <c r="AJ954" s="31">
        <f t="shared" si="115"/>
        <v>74.935985026607995</v>
      </c>
      <c r="AK954" s="34">
        <f t="shared" si="116"/>
        <v>26.369765147256405</v>
      </c>
      <c r="AN954" s="28">
        <v>606</v>
      </c>
      <c r="AO954" s="36">
        <v>42635</v>
      </c>
      <c r="AP954" s="28" t="s">
        <v>63</v>
      </c>
      <c r="AQ954" s="28">
        <v>20.100000000000001</v>
      </c>
      <c r="AR954" s="39">
        <v>1.3</v>
      </c>
      <c r="AS954" s="28">
        <v>12.1</v>
      </c>
      <c r="AT954" s="28" t="s">
        <v>71</v>
      </c>
      <c r="AU954" s="28">
        <v>1</v>
      </c>
      <c r="AV954" s="31">
        <f t="shared" si="119"/>
        <v>73.587718107486012</v>
      </c>
      <c r="AW954" s="34">
        <f t="shared" si="117"/>
        <v>26.032987136405353</v>
      </c>
      <c r="BB954" s="40">
        <v>20.797268621834256</v>
      </c>
      <c r="BC954" s="40">
        <v>9.7426728644572709</v>
      </c>
      <c r="BD954" s="28">
        <v>19.777000000000001</v>
      </c>
      <c r="BE954" s="28">
        <v>36.808999999999997</v>
      </c>
      <c r="BF954" s="28">
        <v>91.852999999999994</v>
      </c>
      <c r="BG954" s="28">
        <v>6.7489999999999997</v>
      </c>
      <c r="BH954" s="28" t="s">
        <v>392</v>
      </c>
      <c r="BI954" s="28" t="s">
        <v>393</v>
      </c>
      <c r="BJ954" s="41">
        <v>0.62</v>
      </c>
    </row>
    <row r="955" spans="1:62" s="28" customFormat="1" ht="15" customHeight="1" x14ac:dyDescent="0.25">
      <c r="A955" s="28" t="s">
        <v>57</v>
      </c>
      <c r="B955" s="29" t="s">
        <v>382</v>
      </c>
      <c r="C955" s="29">
        <v>23</v>
      </c>
      <c r="D955" s="30">
        <v>40754</v>
      </c>
      <c r="E955" s="28" t="s">
        <v>383</v>
      </c>
      <c r="F955" s="31">
        <v>607</v>
      </c>
      <c r="G955" s="32">
        <v>11.4</v>
      </c>
      <c r="H955" s="33">
        <v>1.3</v>
      </c>
      <c r="I955" s="28">
        <v>7.7</v>
      </c>
      <c r="J955" s="31" t="s">
        <v>60</v>
      </c>
      <c r="K955" s="31">
        <v>1</v>
      </c>
      <c r="L955" s="31">
        <f t="shared" si="112"/>
        <v>15.063582790872003</v>
      </c>
      <c r="M955" s="34">
        <f t="shared" si="113"/>
        <v>5.992799944200109</v>
      </c>
      <c r="N955" s="35"/>
      <c r="O955" s="32"/>
      <c r="P955" s="36">
        <v>41145</v>
      </c>
      <c r="Q955" s="28" t="s">
        <v>558</v>
      </c>
      <c r="R955" s="31">
        <v>607</v>
      </c>
      <c r="S955" s="37">
        <v>12.8</v>
      </c>
      <c r="T955" s="33">
        <v>1.3</v>
      </c>
      <c r="U955" s="28">
        <v>8.6</v>
      </c>
      <c r="V955" s="28" t="s">
        <v>60</v>
      </c>
      <c r="W955" s="28">
        <v>1</v>
      </c>
      <c r="X955" s="31">
        <f t="shared" si="114"/>
        <v>21.210272169984002</v>
      </c>
      <c r="Y955" s="34">
        <f t="shared" si="118"/>
        <v>8.0894693981847237</v>
      </c>
      <c r="AB955" s="36">
        <v>42279</v>
      </c>
      <c r="AC955" s="28" t="s">
        <v>490</v>
      </c>
      <c r="AD955" s="29">
        <v>607</v>
      </c>
      <c r="AE955" s="38">
        <v>13</v>
      </c>
      <c r="AF955" s="39">
        <v>1.3</v>
      </c>
      <c r="AG955" s="28">
        <v>8.6999999999999993</v>
      </c>
      <c r="AH955" s="28" t="s">
        <v>125</v>
      </c>
      <c r="AI955" s="28">
        <v>1</v>
      </c>
      <c r="AJ955" s="31">
        <f t="shared" si="115"/>
        <v>22.132669969800002</v>
      </c>
      <c r="AK955" s="34">
        <f t="shared" si="116"/>
        <v>8.4209191472576226</v>
      </c>
      <c r="AN955" s="28">
        <v>607</v>
      </c>
      <c r="AO955" s="36">
        <v>42635</v>
      </c>
      <c r="AP955" s="28" t="s">
        <v>63</v>
      </c>
      <c r="AQ955" s="28">
        <v>13</v>
      </c>
      <c r="AR955" s="39">
        <v>1.3</v>
      </c>
      <c r="AS955" s="28">
        <v>8.6999999999999993</v>
      </c>
      <c r="AT955" s="28" t="s">
        <v>125</v>
      </c>
      <c r="AU955" s="28">
        <v>1</v>
      </c>
      <c r="AV955" s="31">
        <f t="shared" si="119"/>
        <v>22.132669969800002</v>
      </c>
      <c r="AW955" s="34">
        <f t="shared" si="117"/>
        <v>8.4209191472576226</v>
      </c>
      <c r="BB955" s="40">
        <v>9.8144884182718819</v>
      </c>
      <c r="BC955" s="40">
        <v>8.2825174762651734</v>
      </c>
      <c r="BD955" s="28">
        <v>7.5869999999999997</v>
      </c>
      <c r="BE955" s="28">
        <v>43.545999999999999</v>
      </c>
      <c r="BF955" s="28">
        <v>90.457999999999998</v>
      </c>
      <c r="BG955" s="28">
        <v>10.555999999999999</v>
      </c>
      <c r="BH955" s="28" t="s">
        <v>392</v>
      </c>
      <c r="BI955" s="28" t="s">
        <v>393</v>
      </c>
      <c r="BJ955" s="41">
        <v>0.62</v>
      </c>
    </row>
    <row r="956" spans="1:62" s="28" customFormat="1" ht="15" customHeight="1" x14ac:dyDescent="0.25">
      <c r="A956" s="28" t="s">
        <v>57</v>
      </c>
      <c r="B956" s="29" t="s">
        <v>382</v>
      </c>
      <c r="C956" s="29">
        <v>23</v>
      </c>
      <c r="D956" s="30">
        <v>40754</v>
      </c>
      <c r="E956" s="28" t="s">
        <v>383</v>
      </c>
      <c r="F956" s="31">
        <v>608</v>
      </c>
      <c r="G956" s="32">
        <v>34.799999999999997</v>
      </c>
      <c r="H956" s="33">
        <v>1.3</v>
      </c>
      <c r="I956" s="28">
        <v>24.9</v>
      </c>
      <c r="J956" s="31" t="s">
        <v>71</v>
      </c>
      <c r="K956" s="31">
        <v>1</v>
      </c>
      <c r="L956" s="31">
        <f t="shared" si="112"/>
        <v>278.94525101851673</v>
      </c>
      <c r="M956" s="34">
        <f t="shared" si="113"/>
        <v>107.87888693690456</v>
      </c>
      <c r="N956" s="35"/>
      <c r="O956" s="32"/>
      <c r="P956" s="36">
        <v>41145</v>
      </c>
      <c r="Q956" s="28" t="s">
        <v>558</v>
      </c>
      <c r="R956" s="31">
        <v>608</v>
      </c>
      <c r="S956" s="37">
        <v>35.54</v>
      </c>
      <c r="T956" s="33">
        <v>1.3</v>
      </c>
      <c r="U956" s="28">
        <v>25.3</v>
      </c>
      <c r="V956" s="28" t="s">
        <v>71</v>
      </c>
      <c r="W956" s="28">
        <v>1</v>
      </c>
      <c r="X956" s="31">
        <f t="shared" si="114"/>
        <v>295.60821919468447</v>
      </c>
      <c r="Y956" s="34">
        <f t="shared" si="118"/>
        <v>113.92114513542801</v>
      </c>
      <c r="AB956" s="36">
        <v>42279</v>
      </c>
      <c r="AC956" s="28" t="s">
        <v>490</v>
      </c>
      <c r="AD956" s="29">
        <v>608</v>
      </c>
      <c r="AE956" s="38">
        <v>37.1</v>
      </c>
      <c r="AF956" s="39">
        <v>1.3</v>
      </c>
      <c r="AG956" s="28">
        <v>26.2</v>
      </c>
      <c r="AH956" s="28" t="s">
        <v>71</v>
      </c>
      <c r="AI956" s="28">
        <v>1</v>
      </c>
      <c r="AJ956" s="31">
        <f t="shared" si="115"/>
        <v>333.58786790062862</v>
      </c>
      <c r="AK956" s="34">
        <f t="shared" si="116"/>
        <v>127.32821211683114</v>
      </c>
      <c r="AN956" s="28">
        <v>608</v>
      </c>
      <c r="AO956" s="36">
        <v>42635</v>
      </c>
      <c r="AP956" s="28" t="s">
        <v>63</v>
      </c>
      <c r="AQ956" s="28">
        <v>37</v>
      </c>
      <c r="AR956" s="39">
        <v>1.3</v>
      </c>
      <c r="AS956" s="28">
        <v>26.1</v>
      </c>
      <c r="AT956" s="28" t="s">
        <v>71</v>
      </c>
      <c r="AU956" s="28">
        <v>1</v>
      </c>
      <c r="AV956" s="31">
        <f t="shared" si="119"/>
        <v>330.52559258097</v>
      </c>
      <c r="AW956" s="34">
        <f t="shared" si="117"/>
        <v>126.44122081625241</v>
      </c>
      <c r="BB956" s="40">
        <v>8.5221283345819643</v>
      </c>
      <c r="BC956" s="40">
        <v>12.561040928438075</v>
      </c>
      <c r="BD956" s="28">
        <v>55.021999999999998</v>
      </c>
      <c r="BE956" s="28">
        <v>43.67</v>
      </c>
      <c r="BF956" s="28">
        <v>95.427000000000007</v>
      </c>
      <c r="BG956" s="28">
        <v>10.849</v>
      </c>
      <c r="BH956" s="28" t="s">
        <v>83</v>
      </c>
      <c r="BI956" s="28" t="s">
        <v>84</v>
      </c>
      <c r="BJ956" s="41">
        <v>0.38100000000000001</v>
      </c>
    </row>
    <row r="957" spans="1:62" s="28" customFormat="1" ht="15" customHeight="1" x14ac:dyDescent="0.25">
      <c r="A957" s="28" t="s">
        <v>57</v>
      </c>
      <c r="B957" s="29" t="s">
        <v>382</v>
      </c>
      <c r="C957" s="29">
        <v>23</v>
      </c>
      <c r="D957" s="30">
        <v>40754</v>
      </c>
      <c r="E957" s="28" t="s">
        <v>383</v>
      </c>
      <c r="F957" s="31">
        <v>609</v>
      </c>
      <c r="G957" s="32">
        <v>10.199999999999999</v>
      </c>
      <c r="H957" s="33">
        <v>1.3</v>
      </c>
      <c r="I957" s="28">
        <v>6.7</v>
      </c>
      <c r="J957" s="31" t="s">
        <v>125</v>
      </c>
      <c r="K957" s="31">
        <v>1</v>
      </c>
      <c r="L957" s="31">
        <f t="shared" si="112"/>
        <v>9.3083777008199995</v>
      </c>
      <c r="M957" s="34">
        <f t="shared" si="113"/>
        <v>4.4928369713835492</v>
      </c>
      <c r="N957" s="35"/>
      <c r="O957" s="32"/>
      <c r="P957" s="36">
        <v>41145</v>
      </c>
      <c r="Q957" s="28" t="s">
        <v>558</v>
      </c>
      <c r="R957" s="31">
        <v>609</v>
      </c>
      <c r="S957" s="37">
        <v>10.1</v>
      </c>
      <c r="T957" s="33">
        <v>1.3</v>
      </c>
      <c r="U957" s="28">
        <v>6.7</v>
      </c>
      <c r="V957" s="28" t="s">
        <v>125</v>
      </c>
      <c r="W957" s="28">
        <v>1</v>
      </c>
      <c r="X957" s="31">
        <f t="shared" si="114"/>
        <v>9.1267551832050007</v>
      </c>
      <c r="Y957" s="34">
        <f t="shared" si="118"/>
        <v>4.3796416090270247</v>
      </c>
      <c r="AB957" s="36">
        <v>42279</v>
      </c>
      <c r="AC957" s="28" t="s">
        <v>490</v>
      </c>
      <c r="AD957" s="29">
        <v>609</v>
      </c>
      <c r="AE957" s="38">
        <v>10.5</v>
      </c>
      <c r="AF957" s="39">
        <v>1.3</v>
      </c>
      <c r="AG957" s="28">
        <v>6.9</v>
      </c>
      <c r="AH957" s="28" t="s">
        <v>125</v>
      </c>
      <c r="AI957" s="28">
        <v>1</v>
      </c>
      <c r="AJ957" s="31">
        <f t="shared" si="115"/>
        <v>10.158428770875002</v>
      </c>
      <c r="AK957" s="34">
        <f t="shared" si="116"/>
        <v>4.8431341601526379</v>
      </c>
      <c r="AN957" s="28">
        <v>609</v>
      </c>
      <c r="AO957" s="36">
        <v>42635</v>
      </c>
      <c r="AP957" s="28" t="s">
        <v>63</v>
      </c>
      <c r="AQ957" s="28">
        <v>10.3</v>
      </c>
      <c r="AR957" s="39">
        <v>1.3</v>
      </c>
      <c r="AS957" s="28">
        <v>6.8</v>
      </c>
      <c r="AT957" s="28" t="s">
        <v>125</v>
      </c>
      <c r="AU957" s="28">
        <v>1</v>
      </c>
      <c r="AV957" s="31">
        <f t="shared" si="119"/>
        <v>9.6334581043800025</v>
      </c>
      <c r="AW957" s="34">
        <f t="shared" si="117"/>
        <v>4.6078106801532703</v>
      </c>
      <c r="BB957" s="40">
        <v>18.721929574201827</v>
      </c>
      <c r="BC957" s="40">
        <v>14.715873505482019</v>
      </c>
      <c r="BD957" s="28">
        <v>3.9710000000000001</v>
      </c>
      <c r="BE957" s="28">
        <v>55.631999999999998</v>
      </c>
      <c r="BF957" s="28">
        <v>92.772999999999996</v>
      </c>
      <c r="BG957" s="28">
        <v>10.458</v>
      </c>
      <c r="BH957" s="28" t="s">
        <v>331</v>
      </c>
      <c r="BI957" s="28" t="s">
        <v>570</v>
      </c>
      <c r="BJ957" s="41">
        <v>0.55000000000000004</v>
      </c>
    </row>
    <row r="958" spans="1:62" s="28" customFormat="1" ht="15" customHeight="1" x14ac:dyDescent="0.25">
      <c r="A958" s="28" t="s">
        <v>57</v>
      </c>
      <c r="B958" s="29" t="s">
        <v>382</v>
      </c>
      <c r="C958" s="29">
        <v>23</v>
      </c>
      <c r="D958" s="30"/>
      <c r="F958" s="31"/>
      <c r="G958" s="32"/>
      <c r="H958" s="33"/>
      <c r="J958" s="31"/>
      <c r="K958" s="31"/>
      <c r="L958" s="31" t="str">
        <f t="shared" si="112"/>
        <v/>
      </c>
      <c r="M958" s="34" t="str">
        <f t="shared" si="113"/>
        <v/>
      </c>
      <c r="N958" s="35"/>
      <c r="O958" s="32"/>
      <c r="P958" s="36">
        <v>41145</v>
      </c>
      <c r="Q958" s="28" t="s">
        <v>558</v>
      </c>
      <c r="R958" s="31">
        <v>1685</v>
      </c>
      <c r="S958" s="37">
        <v>12.9</v>
      </c>
      <c r="T958" s="33">
        <v>1.3</v>
      </c>
      <c r="U958" s="28">
        <v>7.8</v>
      </c>
      <c r="V958" s="28" t="s">
        <v>130</v>
      </c>
      <c r="W958" s="28">
        <v>1</v>
      </c>
      <c r="X958" s="31">
        <f t="shared" si="114"/>
        <v>8.298813814902001</v>
      </c>
      <c r="Y958" s="34">
        <f t="shared" si="118"/>
        <v>8.2541729558389836</v>
      </c>
      <c r="AB958" s="36">
        <v>42279</v>
      </c>
      <c r="AC958" s="28" t="s">
        <v>490</v>
      </c>
      <c r="AD958" s="29">
        <v>1685</v>
      </c>
      <c r="AE958" s="38">
        <v>23.4</v>
      </c>
      <c r="AF958" s="39">
        <v>1.3</v>
      </c>
      <c r="AG958" s="28">
        <v>13.3</v>
      </c>
      <c r="AH958" s="28" t="s">
        <v>134</v>
      </c>
      <c r="AI958" s="28">
        <v>1</v>
      </c>
      <c r="AJ958" s="31">
        <f t="shared" si="115"/>
        <v>46.561327482851993</v>
      </c>
      <c r="AK958" s="34">
        <f t="shared" si="116"/>
        <v>38.593599504456733</v>
      </c>
      <c r="AN958" s="28">
        <v>1685</v>
      </c>
      <c r="AO958" s="36">
        <v>42635</v>
      </c>
      <c r="AP958" s="28" t="s">
        <v>63</v>
      </c>
      <c r="AQ958" s="28">
        <v>23.5</v>
      </c>
      <c r="AR958" s="39">
        <v>1.3</v>
      </c>
      <c r="AS958" s="28">
        <v>13.3</v>
      </c>
      <c r="AT958" s="28" t="s">
        <v>134</v>
      </c>
      <c r="AU958" s="28">
        <v>1</v>
      </c>
      <c r="AV958" s="31">
        <f t="shared" si="119"/>
        <v>46.96013788882501</v>
      </c>
      <c r="AW958" s="34">
        <f t="shared" si="117"/>
        <v>39.022220474310295</v>
      </c>
      <c r="BB958" s="40">
        <v>18.738045195081895</v>
      </c>
      <c r="BC958" s="40">
        <v>14.586314360226821</v>
      </c>
      <c r="BD958" s="28">
        <v>7.9359999999999999</v>
      </c>
      <c r="BE958" s="28">
        <v>55.637999999999998</v>
      </c>
      <c r="BF958" s="28">
        <v>97.495000000000005</v>
      </c>
      <c r="BG958" s="28">
        <v>11.227</v>
      </c>
      <c r="BH958" s="28" t="s">
        <v>83</v>
      </c>
      <c r="BI958" s="28" t="s">
        <v>138</v>
      </c>
      <c r="BJ958" s="41">
        <v>0.26333333333333336</v>
      </c>
    </row>
    <row r="959" spans="1:62" s="28" customFormat="1" ht="15" customHeight="1" x14ac:dyDescent="0.25">
      <c r="A959" s="28" t="s">
        <v>57</v>
      </c>
      <c r="B959" s="29" t="s">
        <v>382</v>
      </c>
      <c r="C959" s="29">
        <v>23</v>
      </c>
      <c r="G959" s="32"/>
      <c r="K959" s="31"/>
      <c r="L959" s="31" t="str">
        <f t="shared" si="112"/>
        <v/>
      </c>
      <c r="M959" s="34" t="str">
        <f t="shared" si="113"/>
        <v/>
      </c>
      <c r="S959" s="37"/>
      <c r="X959" s="31" t="str">
        <f t="shared" si="114"/>
        <v/>
      </c>
      <c r="Y959" s="34" t="str">
        <f t="shared" si="118"/>
        <v/>
      </c>
      <c r="AB959" s="36">
        <v>42279</v>
      </c>
      <c r="AC959" s="28" t="s">
        <v>490</v>
      </c>
      <c r="AD959" s="29">
        <v>3682</v>
      </c>
      <c r="AE959" s="38">
        <v>13.8</v>
      </c>
      <c r="AF959" s="39">
        <v>1.3</v>
      </c>
      <c r="AG959" s="28">
        <v>9.8000000000000007</v>
      </c>
      <c r="AH959" s="28" t="s">
        <v>115</v>
      </c>
      <c r="AI959" s="28">
        <v>1</v>
      </c>
      <c r="AJ959" s="31">
        <f t="shared" si="115"/>
        <v>13.593824682479999</v>
      </c>
      <c r="AK959" s="34">
        <f t="shared" si="116"/>
        <v>9.8295367072577413</v>
      </c>
      <c r="AN959" s="28">
        <v>3682</v>
      </c>
      <c r="AO959" s="36">
        <v>42635</v>
      </c>
      <c r="AP959" s="28" t="s">
        <v>63</v>
      </c>
      <c r="AQ959" s="28">
        <v>14.2</v>
      </c>
      <c r="AR959" s="39">
        <v>1.3</v>
      </c>
      <c r="AS959" s="28">
        <v>10.1</v>
      </c>
      <c r="AT959" s="28" t="s">
        <v>115</v>
      </c>
      <c r="AU959" s="28">
        <v>1</v>
      </c>
      <c r="AV959" s="31">
        <f t="shared" si="119"/>
        <v>14.833904497559997</v>
      </c>
      <c r="AW959" s="34">
        <f t="shared" si="117"/>
        <v>10.584565310487051</v>
      </c>
      <c r="BB959" s="40">
        <v>7.3848740633404173</v>
      </c>
      <c r="BC959" s="40">
        <v>14.048380348264201</v>
      </c>
      <c r="BD959" s="28">
        <v>12.728999999999999</v>
      </c>
      <c r="BE959" s="28">
        <v>41.167000000000002</v>
      </c>
      <c r="BF959" s="28">
        <v>96.537000000000006</v>
      </c>
      <c r="BG959" s="28">
        <v>8.7260000000000009</v>
      </c>
      <c r="BH959" s="28" t="s">
        <v>284</v>
      </c>
      <c r="BI959" s="28" t="s">
        <v>285</v>
      </c>
      <c r="BJ959" s="41">
        <v>0.29999999999999993</v>
      </c>
    </row>
    <row r="960" spans="1:62" s="28" customFormat="1" ht="15" customHeight="1" x14ac:dyDescent="0.25">
      <c r="A960" s="28" t="s">
        <v>57</v>
      </c>
      <c r="B960" s="29" t="s">
        <v>382</v>
      </c>
      <c r="C960" s="29">
        <v>23</v>
      </c>
      <c r="G960" s="32"/>
      <c r="K960" s="31"/>
      <c r="L960" s="31" t="str">
        <f t="shared" si="112"/>
        <v/>
      </c>
      <c r="M960" s="34" t="str">
        <f t="shared" si="113"/>
        <v/>
      </c>
      <c r="S960" s="37"/>
      <c r="X960" s="31" t="str">
        <f t="shared" si="114"/>
        <v/>
      </c>
      <c r="Y960" s="34" t="str">
        <f t="shared" si="118"/>
        <v/>
      </c>
      <c r="AB960" s="36">
        <v>42279</v>
      </c>
      <c r="AC960" s="28" t="s">
        <v>490</v>
      </c>
      <c r="AD960" s="29">
        <v>3683</v>
      </c>
      <c r="AE960" s="38">
        <v>15.3</v>
      </c>
      <c r="AF960" s="39">
        <v>1.6</v>
      </c>
      <c r="AG960" s="28">
        <v>12.1</v>
      </c>
      <c r="AH960" s="28" t="s">
        <v>571</v>
      </c>
      <c r="AI960" s="28">
        <v>1</v>
      </c>
      <c r="AJ960" s="31">
        <f t="shared" si="115"/>
        <v>41.950218608397002</v>
      </c>
      <c r="AK960" s="34">
        <f t="shared" si="116"/>
        <v>12.840946036528823</v>
      </c>
      <c r="AL960" s="28" t="s">
        <v>572</v>
      </c>
      <c r="AN960" s="28">
        <v>3683</v>
      </c>
      <c r="AO960" s="36">
        <v>42635</v>
      </c>
      <c r="AP960" s="28" t="s">
        <v>63</v>
      </c>
      <c r="AQ960" s="28">
        <v>15.3</v>
      </c>
      <c r="AR960" s="39">
        <v>1.6</v>
      </c>
      <c r="AS960" s="28">
        <v>12.1</v>
      </c>
      <c r="AT960" s="28" t="s">
        <v>125</v>
      </c>
      <c r="AU960" s="28">
        <v>1</v>
      </c>
      <c r="AV960" s="31">
        <f t="shared" si="119"/>
        <v>41.950218608397002</v>
      </c>
      <c r="AW960" s="34">
        <f t="shared" si="117"/>
        <v>12.840946036528823</v>
      </c>
      <c r="BB960" s="40">
        <v>11.475647157826733</v>
      </c>
      <c r="BC960" s="40">
        <v>10.027640704616498</v>
      </c>
      <c r="BD960" s="28">
        <v>6.7720000000000002</v>
      </c>
      <c r="BE960" s="28">
        <v>45.43</v>
      </c>
      <c r="BF960" s="28">
        <v>92.622</v>
      </c>
      <c r="BG960" s="28">
        <v>10.971</v>
      </c>
      <c r="BH960" s="28" t="s">
        <v>100</v>
      </c>
      <c r="BI960" s="28" t="s">
        <v>114</v>
      </c>
      <c r="BJ960" s="41">
        <v>0.61</v>
      </c>
    </row>
    <row r="961" spans="1:62" s="28" customFormat="1" ht="15" customHeight="1" x14ac:dyDescent="0.25">
      <c r="A961" s="28" t="s">
        <v>57</v>
      </c>
      <c r="B961" s="29" t="s">
        <v>382</v>
      </c>
      <c r="C961" s="29">
        <v>23</v>
      </c>
      <c r="G961" s="32"/>
      <c r="K961" s="31"/>
      <c r="L961" s="31" t="str">
        <f t="shared" si="112"/>
        <v/>
      </c>
      <c r="M961" s="34" t="str">
        <f t="shared" si="113"/>
        <v/>
      </c>
      <c r="S961" s="37"/>
      <c r="X961" s="31" t="str">
        <f t="shared" si="114"/>
        <v/>
      </c>
      <c r="Y961" s="34" t="str">
        <f t="shared" si="118"/>
        <v/>
      </c>
      <c r="AB961" s="36">
        <v>42279</v>
      </c>
      <c r="AC961" s="28" t="s">
        <v>490</v>
      </c>
      <c r="AD961" s="29">
        <v>3684</v>
      </c>
      <c r="AE961" s="38">
        <v>14</v>
      </c>
      <c r="AF961" s="39">
        <v>1.6</v>
      </c>
      <c r="AG961" s="28">
        <v>10.199999999999999</v>
      </c>
      <c r="AH961" s="28" t="s">
        <v>190</v>
      </c>
      <c r="AI961" s="28">
        <v>1</v>
      </c>
      <c r="AJ961" s="31">
        <f t="shared" si="115"/>
        <v>29.608897701599997</v>
      </c>
      <c r="AK961" s="34">
        <f t="shared" si="116"/>
        <v>10.202763679458835</v>
      </c>
      <c r="AL961" s="28" t="s">
        <v>573</v>
      </c>
      <c r="AN961" s="28">
        <v>3684</v>
      </c>
      <c r="AO961" s="36">
        <v>42635</v>
      </c>
      <c r="AP961" s="28" t="s">
        <v>63</v>
      </c>
      <c r="AQ961" s="28">
        <v>14.1</v>
      </c>
      <c r="AR961" s="39">
        <v>1.6</v>
      </c>
      <c r="AS961" s="28">
        <v>10.3</v>
      </c>
      <c r="AT961" s="28" t="s">
        <v>190</v>
      </c>
      <c r="AU961" s="28">
        <v>1</v>
      </c>
      <c r="AV961" s="31">
        <f t="shared" si="119"/>
        <v>30.327837638139002</v>
      </c>
      <c r="AW961" s="34">
        <f t="shared" si="117"/>
        <v>10.392588148867096</v>
      </c>
      <c r="BB961" s="40">
        <v>11.67</v>
      </c>
      <c r="BC961" s="40">
        <v>10.07</v>
      </c>
      <c r="BD961" s="28">
        <v>6.5449999999999999</v>
      </c>
      <c r="BE961" s="28">
        <v>45.311</v>
      </c>
      <c r="BF961" s="28">
        <v>92.475999999999999</v>
      </c>
      <c r="BG961" s="28">
        <v>11.007</v>
      </c>
      <c r="BH961" s="28" t="s">
        <v>100</v>
      </c>
      <c r="BI961" s="28" t="s">
        <v>114</v>
      </c>
      <c r="BJ961" s="41">
        <v>0.61</v>
      </c>
    </row>
    <row r="962" spans="1:62" s="28" customFormat="1" ht="15" customHeight="1" x14ac:dyDescent="0.25">
      <c r="A962" s="28" t="s">
        <v>57</v>
      </c>
      <c r="B962" s="29" t="s">
        <v>382</v>
      </c>
      <c r="C962" s="29">
        <v>23</v>
      </c>
      <c r="G962" s="32"/>
      <c r="K962" s="31"/>
      <c r="L962" s="31" t="str">
        <f t="shared" ref="L962:L1025" si="120">IF(K962=1,(0.0509*BJ962*G962^2*I962*0.477),"")</f>
        <v/>
      </c>
      <c r="M962" s="34" t="str">
        <f t="shared" ref="M962:M1018" si="121">IF(K962=1,(0.023*G962^2.59*0.477),"")</f>
        <v/>
      </c>
      <c r="S962" s="37"/>
      <c r="X962" s="31" t="str">
        <f t="shared" ref="X962:X1025" si="122">IF(W962=1,(0.0509*BJ962*S962^2*U962*0.477),"")</f>
        <v/>
      </c>
      <c r="Y962" s="34" t="str">
        <f t="shared" si="118"/>
        <v/>
      </c>
      <c r="AB962" s="36">
        <v>42279</v>
      </c>
      <c r="AC962" s="28" t="s">
        <v>490</v>
      </c>
      <c r="AD962" s="29">
        <v>3685</v>
      </c>
      <c r="AE962" s="38">
        <v>17.899999999999999</v>
      </c>
      <c r="AF962" s="39">
        <v>1.3</v>
      </c>
      <c r="AG962" s="28">
        <v>12.8</v>
      </c>
      <c r="AH962" s="28" t="s">
        <v>113</v>
      </c>
      <c r="AI962" s="28">
        <v>1</v>
      </c>
      <c r="AJ962" s="31">
        <f t="shared" ref="AJ962:AJ1025" si="123">IF(AI962=1,(0.0509*BJ962*AE962^2*AG962*0.477),"")</f>
        <v>26.221530049151998</v>
      </c>
      <c r="AK962" s="34">
        <f t="shared" ref="AK962:AK1025" si="124">IF(AI962=1,(0.023*AE962^2.59*0.477),"")</f>
        <v>19.281266852215733</v>
      </c>
      <c r="AN962" s="28">
        <v>3685</v>
      </c>
      <c r="AO962" s="36">
        <v>42635</v>
      </c>
      <c r="AP962" s="28" t="s">
        <v>63</v>
      </c>
      <c r="AQ962" s="28">
        <v>18.399999999999999</v>
      </c>
      <c r="AR962" s="39">
        <v>1.3</v>
      </c>
      <c r="AS962" s="28">
        <v>13.1</v>
      </c>
      <c r="AT962" s="28" t="s">
        <v>113</v>
      </c>
      <c r="AU962" s="28">
        <v>1</v>
      </c>
      <c r="AV962" s="31">
        <f t="shared" si="119"/>
        <v>28.356259337663996</v>
      </c>
      <c r="AW962" s="34">
        <f t="shared" ref="AW962:AW1025" si="125">IF(AU962=1,(0.023*AQ962^2.59*0.477),"")</f>
        <v>20.707342969734277</v>
      </c>
      <c r="BB962" s="40">
        <v>18.4330708898651</v>
      </c>
      <c r="BC962" s="40">
        <v>20.471916792384572</v>
      </c>
      <c r="BD962" s="28">
        <v>11.356</v>
      </c>
      <c r="BE962" s="28">
        <v>55.744</v>
      </c>
      <c r="BF962" s="28">
        <v>97.575999999999993</v>
      </c>
      <c r="BG962" s="28">
        <v>11.212999999999999</v>
      </c>
      <c r="BH962" s="28" t="s">
        <v>83</v>
      </c>
      <c r="BI962" s="28" t="s">
        <v>138</v>
      </c>
      <c r="BJ962" s="41">
        <v>0.26333333333333336</v>
      </c>
    </row>
    <row r="963" spans="1:62" s="28" customFormat="1" ht="15" customHeight="1" x14ac:dyDescent="0.25">
      <c r="A963" s="28" t="s">
        <v>57</v>
      </c>
      <c r="B963" s="29" t="s">
        <v>382</v>
      </c>
      <c r="C963" s="29">
        <v>24</v>
      </c>
      <c r="D963" s="30">
        <v>40754</v>
      </c>
      <c r="E963" s="28" t="s">
        <v>383</v>
      </c>
      <c r="F963" s="31">
        <v>610</v>
      </c>
      <c r="G963" s="32">
        <v>10.4</v>
      </c>
      <c r="H963" s="33">
        <v>2</v>
      </c>
      <c r="I963" s="28">
        <v>7.6</v>
      </c>
      <c r="J963" s="31" t="s">
        <v>203</v>
      </c>
      <c r="K963" s="31">
        <v>1</v>
      </c>
      <c r="L963" s="31">
        <f t="shared" si="120"/>
        <v>7.9601599799181457</v>
      </c>
      <c r="M963" s="34">
        <f t="shared" si="121"/>
        <v>4.7245730013375553</v>
      </c>
      <c r="N963" s="35"/>
      <c r="O963" s="32"/>
      <c r="P963" s="36">
        <v>41145</v>
      </c>
      <c r="Q963" s="28" t="s">
        <v>558</v>
      </c>
      <c r="R963" s="31">
        <v>610</v>
      </c>
      <c r="S963" s="37">
        <v>10.199999999999999</v>
      </c>
      <c r="T963" s="33">
        <v>2</v>
      </c>
      <c r="U963" s="28">
        <v>7.5</v>
      </c>
      <c r="V963" s="28" t="s">
        <v>203</v>
      </c>
      <c r="W963" s="28">
        <v>1</v>
      </c>
      <c r="X963" s="31">
        <f t="shared" si="122"/>
        <v>7.5561945659575089</v>
      </c>
      <c r="Y963" s="34">
        <f t="shared" ref="Y963:Y1018" si="126">IF(W963=1,(0.023*S963^2.59*0.477),"")</f>
        <v>4.4928369713835492</v>
      </c>
      <c r="AB963" s="36">
        <v>42279</v>
      </c>
      <c r="AC963" s="28" t="s">
        <v>490</v>
      </c>
      <c r="AD963" s="29">
        <v>610</v>
      </c>
      <c r="AE963" s="38"/>
      <c r="AI963" s="28">
        <v>0</v>
      </c>
      <c r="AJ963" s="31" t="str">
        <f t="shared" si="123"/>
        <v/>
      </c>
      <c r="AK963" s="34" t="str">
        <f t="shared" si="124"/>
        <v/>
      </c>
      <c r="AL963" s="28" t="s">
        <v>90</v>
      </c>
      <c r="AN963" s="28">
        <v>610</v>
      </c>
      <c r="AO963" s="36">
        <v>42635</v>
      </c>
      <c r="AP963" s="28" t="s">
        <v>63</v>
      </c>
      <c r="AS963" s="28" t="s">
        <v>64</v>
      </c>
      <c r="AU963" s="28">
        <v>0</v>
      </c>
      <c r="AV963" s="31" t="str">
        <f t="shared" ref="AV963:AV1026" si="127">IF(AU963=1,(0.0509*BJ963*AQ963^2*AS963*0.477),"")</f>
        <v/>
      </c>
      <c r="AW963" s="34" t="str">
        <f t="shared" si="125"/>
        <v/>
      </c>
      <c r="AX963" s="28" t="s">
        <v>91</v>
      </c>
      <c r="BB963" s="40"/>
      <c r="BC963" s="40"/>
      <c r="BH963" s="28" t="s">
        <v>186</v>
      </c>
      <c r="BI963" s="28" t="s">
        <v>574</v>
      </c>
      <c r="BJ963" s="41">
        <v>0.39884611290322586</v>
      </c>
    </row>
    <row r="964" spans="1:62" s="28" customFormat="1" ht="15" customHeight="1" x14ac:dyDescent="0.25">
      <c r="A964" s="28" t="s">
        <v>57</v>
      </c>
      <c r="B964" s="29" t="s">
        <v>382</v>
      </c>
      <c r="C964" s="29">
        <v>24</v>
      </c>
      <c r="D964" s="30">
        <v>40754</v>
      </c>
      <c r="E964" s="28" t="s">
        <v>383</v>
      </c>
      <c r="F964" s="31">
        <v>611</v>
      </c>
      <c r="G964" s="32">
        <v>14.8</v>
      </c>
      <c r="H964" s="33">
        <v>1.3</v>
      </c>
      <c r="I964" s="28">
        <v>7.2</v>
      </c>
      <c r="J964" s="31" t="s">
        <v>71</v>
      </c>
      <c r="K964" s="31">
        <v>1</v>
      </c>
      <c r="L964" s="31">
        <f t="shared" si="120"/>
        <v>20.389740601248004</v>
      </c>
      <c r="M964" s="34">
        <f t="shared" si="121"/>
        <v>11.782136718510925</v>
      </c>
      <c r="N964" s="35"/>
      <c r="O964" s="32"/>
      <c r="P964" s="36">
        <v>41145</v>
      </c>
      <c r="Q964" s="28" t="s">
        <v>558</v>
      </c>
      <c r="R964" s="31">
        <v>611</v>
      </c>
      <c r="S964" s="37">
        <v>14.9</v>
      </c>
      <c r="T964" s="33">
        <v>1.3</v>
      </c>
      <c r="U964" s="28">
        <v>7.2</v>
      </c>
      <c r="V964" s="28" t="s">
        <v>71</v>
      </c>
      <c r="W964" s="28">
        <v>1</v>
      </c>
      <c r="X964" s="31">
        <f t="shared" si="122"/>
        <v>20.666208504762</v>
      </c>
      <c r="Y964" s="34">
        <f t="shared" si="126"/>
        <v>11.989433142482097</v>
      </c>
      <c r="AB964" s="36">
        <v>42279</v>
      </c>
      <c r="AC964" s="28" t="s">
        <v>490</v>
      </c>
      <c r="AD964" s="29">
        <v>611</v>
      </c>
      <c r="AE964" s="38">
        <v>18.5</v>
      </c>
      <c r="AF964" s="39">
        <v>1.3</v>
      </c>
      <c r="AG964" s="28">
        <v>8.6999999999999993</v>
      </c>
      <c r="AH964" s="28" t="s">
        <v>71</v>
      </c>
      <c r="AI964" s="28">
        <v>1</v>
      </c>
      <c r="AJ964" s="31">
        <f t="shared" si="123"/>
        <v>38.496255041418749</v>
      </c>
      <c r="AK964" s="34">
        <f t="shared" si="124"/>
        <v>21.000082051949889</v>
      </c>
      <c r="AN964" s="28">
        <v>611</v>
      </c>
      <c r="AO964" s="36">
        <v>42635</v>
      </c>
      <c r="AP964" s="28" t="s">
        <v>63</v>
      </c>
      <c r="AQ964" s="28">
        <v>18.399999999999999</v>
      </c>
      <c r="AR964" s="39">
        <v>1.3</v>
      </c>
      <c r="AS964" s="28">
        <v>8.6999999999999993</v>
      </c>
      <c r="AT964" s="28" t="s">
        <v>71</v>
      </c>
      <c r="AU964" s="28">
        <v>1</v>
      </c>
      <c r="AV964" s="31">
        <f t="shared" si="127"/>
        <v>38.081204110511983</v>
      </c>
      <c r="AW964" s="34">
        <f t="shared" si="125"/>
        <v>20.707342969734277</v>
      </c>
      <c r="BB964" s="40">
        <v>4.6104299709100989</v>
      </c>
      <c r="BC964" s="40">
        <v>18.797004427660106</v>
      </c>
      <c r="BD964" s="28">
        <v>12.632</v>
      </c>
      <c r="BE964" s="28">
        <v>61.944000000000003</v>
      </c>
      <c r="BF964" s="28">
        <v>96.784000000000006</v>
      </c>
      <c r="BG964" s="28">
        <v>11.332000000000001</v>
      </c>
      <c r="BH964" s="28" t="s">
        <v>76</v>
      </c>
      <c r="BI964" s="28" t="s">
        <v>233</v>
      </c>
      <c r="BJ964" s="41">
        <v>0.53249999999999997</v>
      </c>
    </row>
    <row r="965" spans="1:62" s="28" customFormat="1" ht="15" customHeight="1" x14ac:dyDescent="0.25">
      <c r="A965" s="28" t="s">
        <v>57</v>
      </c>
      <c r="B965" s="29" t="s">
        <v>382</v>
      </c>
      <c r="C965" s="29">
        <v>24</v>
      </c>
      <c r="D965" s="30">
        <v>40754</v>
      </c>
      <c r="E965" s="28" t="s">
        <v>383</v>
      </c>
      <c r="F965" s="31">
        <v>612</v>
      </c>
      <c r="G965" s="32">
        <v>15.1</v>
      </c>
      <c r="H965" s="33">
        <v>1.8</v>
      </c>
      <c r="I965" s="28">
        <v>8.1999999999999993</v>
      </c>
      <c r="J965" s="31" t="s">
        <v>71</v>
      </c>
      <c r="K965" s="31">
        <v>1</v>
      </c>
      <c r="L965" s="31">
        <f t="shared" si="120"/>
        <v>28.144633513212</v>
      </c>
      <c r="M965" s="34">
        <f t="shared" si="121"/>
        <v>12.410706597523037</v>
      </c>
      <c r="N965" s="35"/>
      <c r="O965" s="32"/>
      <c r="P965" s="36">
        <v>41145</v>
      </c>
      <c r="Q965" s="28" t="s">
        <v>558</v>
      </c>
      <c r="R965" s="31">
        <v>612</v>
      </c>
      <c r="S965" s="37">
        <v>16.3</v>
      </c>
      <c r="T965" s="33">
        <v>1.8</v>
      </c>
      <c r="U965" s="28">
        <v>8.8000000000000007</v>
      </c>
      <c r="V965" s="28" t="s">
        <v>71</v>
      </c>
      <c r="W965" s="28">
        <v>1</v>
      </c>
      <c r="X965" s="31">
        <f t="shared" si="122"/>
        <v>35.195385935952004</v>
      </c>
      <c r="Y965" s="34">
        <f t="shared" si="126"/>
        <v>15.129065755700713</v>
      </c>
      <c r="AB965" s="36">
        <v>42279</v>
      </c>
      <c r="AC965" s="28" t="s">
        <v>490</v>
      </c>
      <c r="AD965" s="29">
        <v>612</v>
      </c>
      <c r="AE965" s="38">
        <v>17.399999999999999</v>
      </c>
      <c r="AF965" s="39">
        <v>1.8</v>
      </c>
      <c r="AG965" s="28">
        <v>9.3000000000000007</v>
      </c>
      <c r="AH965" s="28" t="s">
        <v>71</v>
      </c>
      <c r="AI965" s="28">
        <v>1</v>
      </c>
      <c r="AJ965" s="31">
        <f t="shared" si="123"/>
        <v>42.384717804887998</v>
      </c>
      <c r="AK965" s="34">
        <f t="shared" si="124"/>
        <v>17.917143339198336</v>
      </c>
      <c r="AN965" s="28">
        <v>612</v>
      </c>
      <c r="AO965" s="36">
        <v>42635</v>
      </c>
      <c r="AP965" s="28" t="s">
        <v>63</v>
      </c>
      <c r="AQ965" s="28">
        <v>17.399999999999999</v>
      </c>
      <c r="AR965" s="39">
        <v>1.8</v>
      </c>
      <c r="AS965" s="28">
        <v>9.3000000000000007</v>
      </c>
      <c r="AT965" s="28" t="s">
        <v>71</v>
      </c>
      <c r="AU965" s="28">
        <v>1</v>
      </c>
      <c r="AV965" s="31">
        <f t="shared" si="127"/>
        <v>42.384717804887998</v>
      </c>
      <c r="AW965" s="34">
        <f t="shared" si="125"/>
        <v>17.917143339198336</v>
      </c>
      <c r="BB965" s="40">
        <v>19.257402412462433</v>
      </c>
      <c r="BC965" s="40">
        <v>8.1223235801364364</v>
      </c>
      <c r="BD965" s="28">
        <v>15.382999999999999</v>
      </c>
      <c r="BE965" s="28">
        <v>66.295000000000002</v>
      </c>
      <c r="BF965" s="28">
        <v>102.455</v>
      </c>
      <c r="BG965" s="28">
        <v>13.945</v>
      </c>
      <c r="BH965" s="28" t="s">
        <v>392</v>
      </c>
      <c r="BI965" s="28" t="s">
        <v>393</v>
      </c>
      <c r="BJ965" s="41">
        <v>0.62</v>
      </c>
    </row>
    <row r="966" spans="1:62" s="28" customFormat="1" ht="15" customHeight="1" x14ac:dyDescent="0.25">
      <c r="A966" s="28" t="s">
        <v>57</v>
      </c>
      <c r="B966" s="29" t="s">
        <v>382</v>
      </c>
      <c r="C966" s="29">
        <v>24</v>
      </c>
      <c r="D966" s="30"/>
      <c r="F966" s="31"/>
      <c r="G966" s="32"/>
      <c r="H966" s="33"/>
      <c r="J966" s="31"/>
      <c r="K966" s="31"/>
      <c r="L966" s="31" t="str">
        <f t="shared" si="120"/>
        <v/>
      </c>
      <c r="M966" s="34" t="str">
        <f t="shared" si="121"/>
        <v/>
      </c>
      <c r="N966" s="35"/>
      <c r="O966" s="32"/>
      <c r="P966" s="36">
        <v>41145</v>
      </c>
      <c r="Q966" s="28" t="s">
        <v>558</v>
      </c>
      <c r="R966" s="31">
        <v>1683</v>
      </c>
      <c r="S966" s="37">
        <v>11.8</v>
      </c>
      <c r="T966" s="33">
        <v>1.3</v>
      </c>
      <c r="U966" s="28">
        <v>8.6</v>
      </c>
      <c r="V966" s="28" t="s">
        <v>571</v>
      </c>
      <c r="W966" s="28">
        <v>1</v>
      </c>
      <c r="X966" s="31">
        <f t="shared" si="122"/>
        <v>9.3035480624639995</v>
      </c>
      <c r="Y966" s="34">
        <f t="shared" si="126"/>
        <v>6.5527049598311606</v>
      </c>
      <c r="AB966" s="36">
        <v>42279</v>
      </c>
      <c r="AC966" s="28" t="s">
        <v>490</v>
      </c>
      <c r="AD966" s="29">
        <v>1683</v>
      </c>
      <c r="AE966" s="38"/>
      <c r="AI966" s="28">
        <v>0</v>
      </c>
      <c r="AJ966" s="31" t="str">
        <f t="shared" si="123"/>
        <v/>
      </c>
      <c r="AK966" s="34" t="str">
        <f t="shared" si="124"/>
        <v/>
      </c>
      <c r="AL966" s="28" t="s">
        <v>90</v>
      </c>
      <c r="AN966" s="28">
        <v>1683</v>
      </c>
      <c r="AO966" s="36">
        <v>42635</v>
      </c>
      <c r="AP966" s="28" t="s">
        <v>63</v>
      </c>
      <c r="AS966" s="28" t="s">
        <v>64</v>
      </c>
      <c r="AU966" s="28">
        <v>0</v>
      </c>
      <c r="AV966" s="31" t="str">
        <f t="shared" si="127"/>
        <v/>
      </c>
      <c r="AW966" s="34" t="str">
        <f t="shared" si="125"/>
        <v/>
      </c>
      <c r="AX966" s="28" t="s">
        <v>91</v>
      </c>
      <c r="BB966" s="40"/>
      <c r="BC966" s="40"/>
      <c r="BH966" s="28" t="s">
        <v>83</v>
      </c>
      <c r="BI966" s="37" t="s">
        <v>514</v>
      </c>
      <c r="BJ966" s="41">
        <v>0.32</v>
      </c>
    </row>
    <row r="967" spans="1:62" s="28" customFormat="1" ht="15" customHeight="1" x14ac:dyDescent="0.25">
      <c r="A967" s="28" t="s">
        <v>57</v>
      </c>
      <c r="B967" s="29" t="s">
        <v>382</v>
      </c>
      <c r="C967" s="29">
        <v>24</v>
      </c>
      <c r="D967" s="30"/>
      <c r="F967" s="31"/>
      <c r="G967" s="32"/>
      <c r="H967" s="33"/>
      <c r="J967" s="31"/>
      <c r="K967" s="31"/>
      <c r="L967" s="31" t="str">
        <f t="shared" si="120"/>
        <v/>
      </c>
      <c r="M967" s="34" t="str">
        <f t="shared" si="121"/>
        <v/>
      </c>
      <c r="N967" s="35"/>
      <c r="O967" s="32"/>
      <c r="P967" s="36">
        <v>41145</v>
      </c>
      <c r="Q967" s="28" t="s">
        <v>558</v>
      </c>
      <c r="R967" s="31">
        <v>1684</v>
      </c>
      <c r="S967" s="37">
        <v>10.199999999999999</v>
      </c>
      <c r="T967" s="33">
        <v>1.3</v>
      </c>
      <c r="U967" s="28">
        <v>10.9</v>
      </c>
      <c r="V967" s="28" t="s">
        <v>115</v>
      </c>
      <c r="W967" s="28">
        <v>1</v>
      </c>
      <c r="X967" s="31">
        <f t="shared" si="122"/>
        <v>11.931226777079997</v>
      </c>
      <c r="Y967" s="34">
        <f t="shared" si="126"/>
        <v>4.4928369713835492</v>
      </c>
      <c r="AB967" s="36">
        <v>42279</v>
      </c>
      <c r="AC967" s="28" t="s">
        <v>490</v>
      </c>
      <c r="AD967" s="29">
        <v>1684</v>
      </c>
      <c r="AE967" s="38">
        <v>11.4</v>
      </c>
      <c r="AF967" s="39">
        <v>1.3</v>
      </c>
      <c r="AG967" s="28">
        <v>12.1</v>
      </c>
      <c r="AH967" s="28" t="s">
        <v>60</v>
      </c>
      <c r="AI967" s="28">
        <v>1</v>
      </c>
      <c r="AJ967" s="31">
        <f t="shared" si="123"/>
        <v>16.544488011479999</v>
      </c>
      <c r="AK967" s="34">
        <f t="shared" si="124"/>
        <v>5.992799944200109</v>
      </c>
      <c r="AN967" s="28">
        <v>1684</v>
      </c>
      <c r="AO967" s="36">
        <v>42635</v>
      </c>
      <c r="AP967" s="28" t="s">
        <v>63</v>
      </c>
      <c r="AQ967" s="28">
        <v>11.4</v>
      </c>
      <c r="AR967" s="39">
        <v>1.3</v>
      </c>
      <c r="AS967" s="28">
        <v>12.1</v>
      </c>
      <c r="AT967" s="28" t="s">
        <v>60</v>
      </c>
      <c r="AU967" s="28">
        <v>1</v>
      </c>
      <c r="AV967" s="31">
        <f t="shared" si="127"/>
        <v>16.544488011479999</v>
      </c>
      <c r="AW967" s="34">
        <f t="shared" si="125"/>
        <v>5.992799944200109</v>
      </c>
      <c r="BB967" s="40">
        <v>1.6065700350305039</v>
      </c>
      <c r="BC967" s="40">
        <v>14.98858479339591</v>
      </c>
      <c r="BD967" s="28">
        <v>2.3759999999999999</v>
      </c>
      <c r="BE967" s="28">
        <v>59.62</v>
      </c>
      <c r="BF967" s="28">
        <v>92.927000000000007</v>
      </c>
      <c r="BG967" s="28">
        <v>10.760999999999999</v>
      </c>
      <c r="BH967" s="28" t="s">
        <v>65</v>
      </c>
      <c r="BI967" s="28" t="s">
        <v>386</v>
      </c>
      <c r="BJ967" s="41">
        <v>0.43333333333333329</v>
      </c>
    </row>
    <row r="968" spans="1:62" s="28" customFormat="1" ht="15" customHeight="1" x14ac:dyDescent="0.25">
      <c r="A968" s="28" t="s">
        <v>57</v>
      </c>
      <c r="B968" s="29" t="s">
        <v>382</v>
      </c>
      <c r="C968" s="29">
        <v>24</v>
      </c>
      <c r="G968" s="32"/>
      <c r="K968" s="31"/>
      <c r="L968" s="31" t="str">
        <f t="shared" si="120"/>
        <v/>
      </c>
      <c r="M968" s="34" t="str">
        <f t="shared" si="121"/>
        <v/>
      </c>
      <c r="S968" s="37"/>
      <c r="X968" s="31" t="str">
        <f t="shared" si="122"/>
        <v/>
      </c>
      <c r="Y968" s="34" t="str">
        <f t="shared" si="126"/>
        <v/>
      </c>
      <c r="AB968" s="36">
        <v>42279</v>
      </c>
      <c r="AC968" s="28" t="s">
        <v>490</v>
      </c>
      <c r="AD968" s="29">
        <v>3686</v>
      </c>
      <c r="AE968" s="38">
        <v>10.4</v>
      </c>
      <c r="AF968" s="39">
        <v>1.3</v>
      </c>
      <c r="AG968" s="28">
        <v>8.6999999999999993</v>
      </c>
      <c r="AH968" s="28" t="s">
        <v>113</v>
      </c>
      <c r="AI968" s="28">
        <v>1</v>
      </c>
      <c r="AJ968" s="31">
        <f t="shared" si="123"/>
        <v>13.251043698048001</v>
      </c>
      <c r="AK968" s="34">
        <f t="shared" si="124"/>
        <v>4.7245730013375553</v>
      </c>
      <c r="AN968" s="28">
        <v>3686</v>
      </c>
      <c r="AO968" s="36">
        <v>42635</v>
      </c>
      <c r="AP968" s="28" t="s">
        <v>63</v>
      </c>
      <c r="AQ968" s="28">
        <v>10.3</v>
      </c>
      <c r="AR968" s="39">
        <v>1.3</v>
      </c>
      <c r="AS968" s="28">
        <v>8.6</v>
      </c>
      <c r="AT968" s="28" t="s">
        <v>113</v>
      </c>
      <c r="AU968" s="28">
        <v>1</v>
      </c>
      <c r="AV968" s="31">
        <f t="shared" si="127"/>
        <v>12.848045193756004</v>
      </c>
      <c r="AW968" s="34">
        <f t="shared" si="125"/>
        <v>4.6078106801532703</v>
      </c>
      <c r="BB968" s="40">
        <v>4.9760387650610394</v>
      </c>
      <c r="BC968" s="40">
        <v>19.183759111665349</v>
      </c>
      <c r="BD968" s="28">
        <v>6.4249999999999998</v>
      </c>
      <c r="BE968" s="28">
        <v>62.933999999999997</v>
      </c>
      <c r="BF968" s="28">
        <v>96.855000000000004</v>
      </c>
      <c r="BG968" s="28">
        <v>11.566000000000001</v>
      </c>
      <c r="BH968" s="28" t="s">
        <v>96</v>
      </c>
      <c r="BI968" s="28" t="s">
        <v>402</v>
      </c>
      <c r="BJ968" s="41">
        <v>0.58000000000000007</v>
      </c>
    </row>
    <row r="969" spans="1:62" s="28" customFormat="1" ht="15" customHeight="1" x14ac:dyDescent="0.25">
      <c r="A969" s="28" t="s">
        <v>57</v>
      </c>
      <c r="B969" s="29" t="s">
        <v>382</v>
      </c>
      <c r="C969" s="29">
        <v>24</v>
      </c>
      <c r="G969" s="32"/>
      <c r="K969" s="31"/>
      <c r="L969" s="31" t="str">
        <f t="shared" si="120"/>
        <v/>
      </c>
      <c r="M969" s="34" t="str">
        <f t="shared" si="121"/>
        <v/>
      </c>
      <c r="S969" s="37"/>
      <c r="X969" s="31" t="str">
        <f t="shared" si="122"/>
        <v/>
      </c>
      <c r="Y969" s="34" t="str">
        <f t="shared" si="126"/>
        <v/>
      </c>
      <c r="AB969" s="36">
        <v>42279</v>
      </c>
      <c r="AC969" s="28" t="s">
        <v>490</v>
      </c>
      <c r="AD969" s="29">
        <v>3687</v>
      </c>
      <c r="AE969" s="38">
        <v>15.4</v>
      </c>
      <c r="AF969" s="39">
        <v>1.5</v>
      </c>
      <c r="AG969" s="28">
        <v>4.4000000000000004</v>
      </c>
      <c r="AH969" s="28" t="s">
        <v>60</v>
      </c>
      <c r="AI969" s="28">
        <v>1</v>
      </c>
      <c r="AJ969" s="31">
        <f t="shared" si="123"/>
        <v>10.104984306491001</v>
      </c>
      <c r="AK969" s="34">
        <f t="shared" si="124"/>
        <v>13.059449851273344</v>
      </c>
      <c r="AN969" s="28">
        <v>3687</v>
      </c>
      <c r="AO969" s="36">
        <v>42635</v>
      </c>
      <c r="AP969" s="28" t="s">
        <v>63</v>
      </c>
      <c r="AQ969" s="28">
        <v>15.2</v>
      </c>
      <c r="AR969" s="39">
        <v>1.5</v>
      </c>
      <c r="AS969" s="28">
        <v>4.3</v>
      </c>
      <c r="AT969" s="28" t="s">
        <v>125</v>
      </c>
      <c r="AU969" s="28">
        <v>1</v>
      </c>
      <c r="AV969" s="31">
        <f t="shared" si="127"/>
        <v>9.6204892064987035</v>
      </c>
      <c r="AW969" s="34">
        <f t="shared" si="125"/>
        <v>12.624701192878135</v>
      </c>
      <c r="BB969" s="40">
        <v>18.694095413542282</v>
      </c>
      <c r="BC969" s="40">
        <v>16.970945444015157</v>
      </c>
      <c r="BD969" s="28">
        <v>16.492000000000001</v>
      </c>
      <c r="BE969" s="28">
        <v>75.905000000000001</v>
      </c>
      <c r="BF969" s="28">
        <v>101.517</v>
      </c>
      <c r="BG969" s="28">
        <v>16.693000000000001</v>
      </c>
      <c r="BH969" s="28" t="s">
        <v>186</v>
      </c>
      <c r="BI969" s="28" t="s">
        <v>482</v>
      </c>
      <c r="BJ969" s="41">
        <v>0.39884611290322586</v>
      </c>
    </row>
    <row r="970" spans="1:62" s="28" customFormat="1" ht="15" customHeight="1" x14ac:dyDescent="0.25">
      <c r="A970" s="28" t="s">
        <v>57</v>
      </c>
      <c r="B970" s="29" t="s">
        <v>382</v>
      </c>
      <c r="C970" s="29">
        <v>25</v>
      </c>
      <c r="D970" s="30">
        <v>40754</v>
      </c>
      <c r="E970" s="28" t="s">
        <v>383</v>
      </c>
      <c r="F970" s="31">
        <v>613</v>
      </c>
      <c r="G970" s="32">
        <v>14.6</v>
      </c>
      <c r="H970" s="33">
        <v>1.9</v>
      </c>
      <c r="I970" s="28">
        <v>10.1</v>
      </c>
      <c r="J970" s="31" t="s">
        <v>60</v>
      </c>
      <c r="K970" s="31">
        <v>1</v>
      </c>
      <c r="L970" s="31">
        <f t="shared" si="120"/>
        <v>17.249526834804001</v>
      </c>
      <c r="M970" s="34">
        <f t="shared" si="121"/>
        <v>11.374180385547875</v>
      </c>
      <c r="N970" s="35"/>
      <c r="O970" s="32"/>
      <c r="P970" s="36">
        <v>41145</v>
      </c>
      <c r="Q970" s="28" t="s">
        <v>558</v>
      </c>
      <c r="R970" s="31">
        <v>613</v>
      </c>
      <c r="S970" s="37">
        <v>16.3</v>
      </c>
      <c r="T970" s="33">
        <v>1.9</v>
      </c>
      <c r="U970" s="28">
        <v>11.2</v>
      </c>
      <c r="V970" s="28" t="s">
        <v>60</v>
      </c>
      <c r="W970" s="28">
        <v>1</v>
      </c>
      <c r="X970" s="31">
        <f t="shared" si="122"/>
        <v>23.842035634031994</v>
      </c>
      <c r="Y970" s="34">
        <f t="shared" si="126"/>
        <v>15.129065755700713</v>
      </c>
      <c r="AB970" s="36">
        <v>42282</v>
      </c>
      <c r="AC970" s="28" t="s">
        <v>575</v>
      </c>
      <c r="AD970" s="29">
        <v>613</v>
      </c>
      <c r="AE970" s="38">
        <v>26.4</v>
      </c>
      <c r="AF970" s="39">
        <v>1.9</v>
      </c>
      <c r="AG970" s="28">
        <v>17</v>
      </c>
      <c r="AH970" s="28" t="s">
        <v>60</v>
      </c>
      <c r="AI970" s="28">
        <v>1</v>
      </c>
      <c r="AJ970" s="31">
        <f t="shared" si="123"/>
        <v>94.930742206079969</v>
      </c>
      <c r="AK970" s="34">
        <f t="shared" si="124"/>
        <v>52.747318405410439</v>
      </c>
      <c r="AN970" s="28">
        <v>613</v>
      </c>
      <c r="AO970" s="36">
        <v>42635</v>
      </c>
      <c r="AP970" s="28" t="s">
        <v>63</v>
      </c>
      <c r="AQ970" s="28">
        <v>31.5</v>
      </c>
      <c r="AR970" s="39">
        <v>1.9</v>
      </c>
      <c r="AS970" s="28">
        <v>19.7</v>
      </c>
      <c r="AT970" s="28" t="s">
        <v>60</v>
      </c>
      <c r="AU970" s="28">
        <v>1</v>
      </c>
      <c r="AV970" s="31">
        <f t="shared" si="127"/>
        <v>156.61647139792498</v>
      </c>
      <c r="AW970" s="34">
        <f t="shared" si="125"/>
        <v>83.343272539587346</v>
      </c>
      <c r="BB970" s="40">
        <v>8.7704024124624311</v>
      </c>
      <c r="BC970" s="40">
        <v>8.0353235801364384</v>
      </c>
      <c r="BD970" s="28">
        <v>63.874000000000002</v>
      </c>
      <c r="BE970" s="28">
        <v>88.058000000000007</v>
      </c>
      <c r="BF970" s="28">
        <v>94.134</v>
      </c>
      <c r="BG970" s="28">
        <v>14.818</v>
      </c>
      <c r="BH970" s="28" t="s">
        <v>576</v>
      </c>
      <c r="BI970" s="28" t="s">
        <v>577</v>
      </c>
      <c r="BJ970" s="41">
        <v>0.33</v>
      </c>
    </row>
    <row r="971" spans="1:62" s="28" customFormat="1" ht="15" customHeight="1" x14ac:dyDescent="0.25">
      <c r="A971" s="28" t="s">
        <v>57</v>
      </c>
      <c r="B971" s="29" t="s">
        <v>382</v>
      </c>
      <c r="C971" s="29">
        <v>25</v>
      </c>
      <c r="D971" s="30">
        <v>40754</v>
      </c>
      <c r="E971" s="28" t="s">
        <v>383</v>
      </c>
      <c r="F971" s="31">
        <v>614</v>
      </c>
      <c r="G971" s="32">
        <v>11.3</v>
      </c>
      <c r="H971" s="33">
        <v>1.3</v>
      </c>
      <c r="I971" s="28">
        <v>8.1999999999999993</v>
      </c>
      <c r="J971" s="31" t="s">
        <v>71</v>
      </c>
      <c r="K971" s="31">
        <v>1</v>
      </c>
      <c r="L971" s="31">
        <f t="shared" si="120"/>
        <v>8.134987295808001</v>
      </c>
      <c r="M971" s="34">
        <f t="shared" si="121"/>
        <v>5.8575955779809012</v>
      </c>
      <c r="N971" s="35"/>
      <c r="O971" s="32"/>
      <c r="P971" s="36">
        <v>41145</v>
      </c>
      <c r="Q971" s="28" t="s">
        <v>558</v>
      </c>
      <c r="R971" s="31">
        <v>614</v>
      </c>
      <c r="S971" s="37">
        <v>11.6</v>
      </c>
      <c r="T971" s="33">
        <v>1.3</v>
      </c>
      <c r="U971" s="28">
        <v>8.4</v>
      </c>
      <c r="V971" s="28" t="s">
        <v>71</v>
      </c>
      <c r="W971" s="28">
        <v>1</v>
      </c>
      <c r="X971" s="31">
        <f t="shared" si="122"/>
        <v>8.7817567703039998</v>
      </c>
      <c r="Y971" s="34">
        <f t="shared" si="126"/>
        <v>6.2689153732857967</v>
      </c>
      <c r="AB971" s="36">
        <v>42282</v>
      </c>
      <c r="AC971" s="28" t="s">
        <v>575</v>
      </c>
      <c r="AD971" s="29">
        <v>614</v>
      </c>
      <c r="AE971" s="38">
        <v>12</v>
      </c>
      <c r="AF971" s="39">
        <v>1.3</v>
      </c>
      <c r="AG971" s="28">
        <v>8.6999999999999993</v>
      </c>
      <c r="AH971" s="28" t="s">
        <v>376</v>
      </c>
      <c r="AI971" s="28">
        <v>1</v>
      </c>
      <c r="AJ971" s="31">
        <f t="shared" si="123"/>
        <v>9.7334742527999989</v>
      </c>
      <c r="AK971" s="34">
        <f t="shared" si="124"/>
        <v>6.8442464963974095</v>
      </c>
      <c r="AN971" s="28">
        <v>614</v>
      </c>
      <c r="AO971" s="36">
        <v>42635</v>
      </c>
      <c r="AP971" s="28" t="s">
        <v>63</v>
      </c>
      <c r="AR971" s="39"/>
      <c r="AS971" s="28" t="s">
        <v>64</v>
      </c>
      <c r="AU971" s="28">
        <v>0</v>
      </c>
      <c r="AV971" s="31" t="str">
        <f t="shared" si="127"/>
        <v/>
      </c>
      <c r="AW971" s="34" t="str">
        <f t="shared" si="125"/>
        <v/>
      </c>
      <c r="AX971" s="28" t="s">
        <v>159</v>
      </c>
      <c r="BB971" s="40">
        <v>11.612914270615127</v>
      </c>
      <c r="BC971" s="40">
        <v>4.2644450422655913</v>
      </c>
      <c r="BD971" s="28">
        <v>0</v>
      </c>
      <c r="BE971" s="28">
        <v>91.891999999999996</v>
      </c>
      <c r="BF971" s="28">
        <v>89.853999999999999</v>
      </c>
      <c r="BG971" s="28">
        <v>16.077999999999999</v>
      </c>
      <c r="BH971" s="28" t="s">
        <v>76</v>
      </c>
      <c r="BI971" s="28" t="s">
        <v>403</v>
      </c>
      <c r="BJ971" s="41">
        <v>0.32</v>
      </c>
    </row>
    <row r="972" spans="1:62" s="28" customFormat="1" ht="15" customHeight="1" x14ac:dyDescent="0.25">
      <c r="A972" s="28" t="s">
        <v>57</v>
      </c>
      <c r="B972" s="29" t="s">
        <v>382</v>
      </c>
      <c r="C972" s="29">
        <v>25</v>
      </c>
      <c r="D972" s="30">
        <v>40754</v>
      </c>
      <c r="E972" s="28" t="s">
        <v>383</v>
      </c>
      <c r="F972" s="31">
        <v>615</v>
      </c>
      <c r="G972" s="32">
        <v>18.100000000000001</v>
      </c>
      <c r="H972" s="33">
        <v>1.3</v>
      </c>
      <c r="I972" s="28">
        <v>10</v>
      </c>
      <c r="J972" s="31" t="s">
        <v>60</v>
      </c>
      <c r="K972" s="31">
        <v>1</v>
      </c>
      <c r="L972" s="31">
        <f t="shared" si="120"/>
        <v>49.685490723708952</v>
      </c>
      <c r="M972" s="34">
        <f t="shared" si="121"/>
        <v>19.844205873406427</v>
      </c>
      <c r="N972" s="35"/>
      <c r="O972" s="32"/>
      <c r="P972" s="36">
        <v>41145</v>
      </c>
      <c r="Q972" s="28" t="s">
        <v>558</v>
      </c>
      <c r="R972" s="31">
        <v>615</v>
      </c>
      <c r="S972" s="37">
        <v>22.7</v>
      </c>
      <c r="T972" s="33">
        <v>1.3</v>
      </c>
      <c r="U972" s="28">
        <v>12.2</v>
      </c>
      <c r="V972" s="28" t="s">
        <v>60</v>
      </c>
      <c r="W972" s="28">
        <v>1</v>
      </c>
      <c r="X972" s="31">
        <f t="shared" si="122"/>
        <v>95.341938733019063</v>
      </c>
      <c r="Y972" s="34">
        <f t="shared" si="126"/>
        <v>35.674113127404851</v>
      </c>
      <c r="AB972" s="36">
        <v>42282</v>
      </c>
      <c r="AC972" s="28" t="s">
        <v>575</v>
      </c>
      <c r="AD972" s="29">
        <v>615</v>
      </c>
      <c r="AE972" s="38">
        <v>34</v>
      </c>
      <c r="AF972" s="39">
        <v>1.3</v>
      </c>
      <c r="AG972" s="28">
        <v>17.100000000000001</v>
      </c>
      <c r="AH972" s="28" t="s">
        <v>60</v>
      </c>
      <c r="AI972" s="28">
        <v>1</v>
      </c>
      <c r="AJ972" s="31">
        <f t="shared" si="123"/>
        <v>299.7963756997616</v>
      </c>
      <c r="AK972" s="34">
        <f t="shared" si="124"/>
        <v>101.57260953519045</v>
      </c>
      <c r="AM972" s="28" t="s">
        <v>143</v>
      </c>
      <c r="AN972" s="28">
        <v>615</v>
      </c>
      <c r="AO972" s="36">
        <v>42635</v>
      </c>
      <c r="AP972" s="28" t="s">
        <v>63</v>
      </c>
      <c r="AQ972" s="28">
        <v>35.200000000000003</v>
      </c>
      <c r="AR972" s="39">
        <v>1.3</v>
      </c>
      <c r="AS972" s="28">
        <v>17.600000000000001</v>
      </c>
      <c r="AT972" s="28" t="s">
        <v>60</v>
      </c>
      <c r="AU972" s="28">
        <v>1</v>
      </c>
      <c r="AV972" s="31">
        <f t="shared" si="127"/>
        <v>330.72759180212955</v>
      </c>
      <c r="AW972" s="34">
        <f t="shared" si="125"/>
        <v>111.11986713963152</v>
      </c>
      <c r="BB972" s="40">
        <v>10.469954308546917</v>
      </c>
      <c r="BC972" s="40">
        <v>10.175235721931186</v>
      </c>
      <c r="BD972" s="28">
        <v>77.206999999999994</v>
      </c>
      <c r="BE972" s="28">
        <v>89.938000000000002</v>
      </c>
      <c r="BF972" s="28">
        <v>96.456999999999994</v>
      </c>
      <c r="BG972" s="28">
        <v>15.051</v>
      </c>
      <c r="BH972" s="28" t="s">
        <v>100</v>
      </c>
      <c r="BI972" s="28" t="s">
        <v>578</v>
      </c>
      <c r="BJ972" s="41">
        <v>0.62464932126696837</v>
      </c>
    </row>
    <row r="973" spans="1:62" s="28" customFormat="1" ht="15" customHeight="1" x14ac:dyDescent="0.25">
      <c r="A973" s="28" t="s">
        <v>57</v>
      </c>
      <c r="B973" s="29" t="s">
        <v>382</v>
      </c>
      <c r="C973" s="29">
        <v>25</v>
      </c>
      <c r="D973" s="30">
        <v>40754</v>
      </c>
      <c r="E973" s="28" t="s">
        <v>383</v>
      </c>
      <c r="F973" s="31">
        <v>616</v>
      </c>
      <c r="G973" s="32">
        <v>11</v>
      </c>
      <c r="H973" s="33">
        <v>1.3</v>
      </c>
      <c r="I973" s="28">
        <v>4</v>
      </c>
      <c r="J973" s="31" t="s">
        <v>198</v>
      </c>
      <c r="K973" s="31">
        <v>1</v>
      </c>
      <c r="L973" s="31">
        <f t="shared" si="120"/>
        <v>7.2857323440000004</v>
      </c>
      <c r="M973" s="34">
        <f t="shared" si="121"/>
        <v>5.4632776147928253</v>
      </c>
      <c r="N973" s="35" t="s">
        <v>579</v>
      </c>
      <c r="O973" s="32"/>
      <c r="P973" s="36">
        <v>41145</v>
      </c>
      <c r="Q973" s="28" t="s">
        <v>558</v>
      </c>
      <c r="R973" s="31">
        <v>616</v>
      </c>
      <c r="S973" s="37">
        <v>11</v>
      </c>
      <c r="T973" s="33">
        <v>1.3</v>
      </c>
      <c r="U973" s="28">
        <v>4</v>
      </c>
      <c r="V973" s="28" t="s">
        <v>580</v>
      </c>
      <c r="W973" s="28">
        <v>1</v>
      </c>
      <c r="X973" s="31">
        <f t="shared" si="122"/>
        <v>7.2857323440000004</v>
      </c>
      <c r="Y973" s="34">
        <f t="shared" si="126"/>
        <v>5.4632776147928253</v>
      </c>
      <c r="AB973" s="36">
        <v>42282</v>
      </c>
      <c r="AC973" s="28" t="s">
        <v>575</v>
      </c>
      <c r="AD973" s="29">
        <v>616</v>
      </c>
      <c r="AE973" s="38">
        <v>11.1</v>
      </c>
      <c r="AF973" s="39">
        <v>1.3</v>
      </c>
      <c r="AG973" s="28">
        <v>4</v>
      </c>
      <c r="AH973" s="28" t="s">
        <v>147</v>
      </c>
      <c r="AI973" s="28">
        <v>1</v>
      </c>
      <c r="AJ973" s="31">
        <f t="shared" si="123"/>
        <v>7.4188023314400002</v>
      </c>
      <c r="AK973" s="34">
        <f t="shared" si="124"/>
        <v>5.5928443129475314</v>
      </c>
      <c r="AN973" s="28">
        <v>616</v>
      </c>
      <c r="AO973" s="36">
        <v>42635</v>
      </c>
      <c r="AP973" s="28" t="s">
        <v>63</v>
      </c>
      <c r="AQ973" s="28">
        <v>11.3</v>
      </c>
      <c r="AR973" s="39">
        <v>1.3</v>
      </c>
      <c r="AS973" s="28">
        <v>4.0999999999999996</v>
      </c>
      <c r="AT973" s="28" t="s">
        <v>125</v>
      </c>
      <c r="AU973" s="28">
        <v>1</v>
      </c>
      <c r="AV973" s="31">
        <f t="shared" si="127"/>
        <v>7.880768942814</v>
      </c>
      <c r="AW973" s="34">
        <f t="shared" si="125"/>
        <v>5.8575955779809012</v>
      </c>
      <c r="BB973" s="40">
        <v>11.994738480985349</v>
      </c>
      <c r="BC973" s="40">
        <v>13.553978828557582</v>
      </c>
      <c r="BD973" s="28">
        <v>2.7610000000000001</v>
      </c>
      <c r="BE973" s="28">
        <v>94.302999999999997</v>
      </c>
      <c r="BF973" s="28">
        <v>96.254000000000005</v>
      </c>
      <c r="BG973" s="28">
        <v>15.831</v>
      </c>
      <c r="BH973" s="28" t="s">
        <v>392</v>
      </c>
      <c r="BI973" s="28" t="s">
        <v>393</v>
      </c>
      <c r="BJ973" s="41">
        <v>0.62</v>
      </c>
    </row>
    <row r="974" spans="1:62" s="28" customFormat="1" ht="15" customHeight="1" x14ac:dyDescent="0.25">
      <c r="A974" s="28" t="s">
        <v>57</v>
      </c>
      <c r="B974" s="29" t="s">
        <v>382</v>
      </c>
      <c r="C974" s="29">
        <v>25</v>
      </c>
      <c r="D974" s="30">
        <v>40754</v>
      </c>
      <c r="E974" s="28" t="s">
        <v>383</v>
      </c>
      <c r="F974" s="31">
        <v>617</v>
      </c>
      <c r="G974" s="32">
        <v>10.1</v>
      </c>
      <c r="H974" s="33">
        <v>1.8</v>
      </c>
      <c r="I974" s="28">
        <v>4.7</v>
      </c>
      <c r="J974" s="31" t="s">
        <v>60</v>
      </c>
      <c r="K974" s="31">
        <v>1</v>
      </c>
      <c r="L974" s="31">
        <f t="shared" si="120"/>
        <v>7.2171952792020004</v>
      </c>
      <c r="M974" s="34">
        <f t="shared" si="121"/>
        <v>4.3796416090270247</v>
      </c>
      <c r="N974" s="35" t="s">
        <v>579</v>
      </c>
      <c r="O974" s="32"/>
      <c r="P974" s="36">
        <v>41145</v>
      </c>
      <c r="Q974" s="28" t="s">
        <v>558</v>
      </c>
      <c r="R974" s="31">
        <v>617</v>
      </c>
      <c r="S974" s="37">
        <v>11.9</v>
      </c>
      <c r="T974" s="33">
        <v>1.8</v>
      </c>
      <c r="U974" s="28">
        <v>5.4</v>
      </c>
      <c r="V974" s="28" t="s">
        <v>147</v>
      </c>
      <c r="W974" s="28">
        <v>1</v>
      </c>
      <c r="X974" s="31">
        <f t="shared" si="122"/>
        <v>11.511065721204004</v>
      </c>
      <c r="Y974" s="34">
        <f t="shared" si="126"/>
        <v>6.697501893523313</v>
      </c>
      <c r="AB974" s="36">
        <v>42282</v>
      </c>
      <c r="AC974" s="28" t="s">
        <v>575</v>
      </c>
      <c r="AD974" s="29">
        <v>617</v>
      </c>
      <c r="AE974" s="38">
        <v>13.3</v>
      </c>
      <c r="AF974" s="39">
        <v>1.3</v>
      </c>
      <c r="AG974" s="28">
        <v>6</v>
      </c>
      <c r="AH974" s="28" t="s">
        <v>147</v>
      </c>
      <c r="AI974" s="28">
        <v>1</v>
      </c>
      <c r="AJ974" s="31">
        <f t="shared" si="123"/>
        <v>15.976527202440003</v>
      </c>
      <c r="AK974" s="34">
        <f t="shared" si="124"/>
        <v>8.9335066527968685</v>
      </c>
      <c r="AN974" s="28">
        <v>617</v>
      </c>
      <c r="AO974" s="36">
        <v>42635</v>
      </c>
      <c r="AP974" s="28" t="s">
        <v>63</v>
      </c>
      <c r="AQ974" s="28">
        <v>13.5</v>
      </c>
      <c r="AR974" s="39">
        <v>1.3</v>
      </c>
      <c r="AS974" s="28">
        <v>6.1</v>
      </c>
      <c r="AT974" s="28" t="s">
        <v>125</v>
      </c>
      <c r="AU974" s="28">
        <v>1</v>
      </c>
      <c r="AV974" s="31">
        <f t="shared" si="127"/>
        <v>16.734980971350002</v>
      </c>
      <c r="AW974" s="34">
        <f t="shared" si="125"/>
        <v>9.2856150527302415</v>
      </c>
      <c r="BB974" s="40">
        <v>12.005738480985348</v>
      </c>
      <c r="BC974" s="40">
        <v>13.564978828557582</v>
      </c>
      <c r="BD974" s="28">
        <v>1.35</v>
      </c>
      <c r="BE974" s="28">
        <v>94.843999999999994</v>
      </c>
      <c r="BF974" s="28">
        <v>96.408000000000001</v>
      </c>
      <c r="BG974" s="28">
        <v>16.027000000000001</v>
      </c>
      <c r="BH974" s="28" t="s">
        <v>392</v>
      </c>
      <c r="BI974" s="28" t="s">
        <v>393</v>
      </c>
      <c r="BJ974" s="41">
        <v>0.62</v>
      </c>
    </row>
    <row r="975" spans="1:62" s="28" customFormat="1" ht="15" customHeight="1" x14ac:dyDescent="0.25">
      <c r="A975" s="28" t="s">
        <v>57</v>
      </c>
      <c r="B975" s="29" t="s">
        <v>382</v>
      </c>
      <c r="C975" s="29">
        <v>25</v>
      </c>
      <c r="D975" s="30">
        <v>40754</v>
      </c>
      <c r="E975" s="28" t="s">
        <v>383</v>
      </c>
      <c r="F975" s="31">
        <v>618</v>
      </c>
      <c r="G975" s="32">
        <v>14.7</v>
      </c>
      <c r="H975" s="33">
        <v>1.3</v>
      </c>
      <c r="I975" s="28">
        <v>10.5</v>
      </c>
      <c r="J975" s="31" t="s">
        <v>60</v>
      </c>
      <c r="K975" s="31">
        <v>1</v>
      </c>
      <c r="L975" s="31">
        <f t="shared" si="120"/>
        <v>26.822939107797236</v>
      </c>
      <c r="M975" s="34">
        <f t="shared" si="121"/>
        <v>11.577055413813277</v>
      </c>
      <c r="N975" s="35"/>
      <c r="O975" s="32"/>
      <c r="P975" s="36">
        <v>41145</v>
      </c>
      <c r="Q975" s="28" t="s">
        <v>558</v>
      </c>
      <c r="R975" s="31">
        <v>618</v>
      </c>
      <c r="S975" s="37"/>
      <c r="T975" s="33"/>
      <c r="W975" s="28">
        <v>0</v>
      </c>
      <c r="X975" s="31" t="str">
        <f t="shared" si="122"/>
        <v/>
      </c>
      <c r="Y975" s="34" t="str">
        <f t="shared" si="126"/>
        <v/>
      </c>
      <c r="Z975" s="28" t="s">
        <v>189</v>
      </c>
      <c r="AB975" s="36">
        <v>42282</v>
      </c>
      <c r="AC975" s="28" t="s">
        <v>575</v>
      </c>
      <c r="AD975" s="29">
        <v>618</v>
      </c>
      <c r="AE975" s="38"/>
      <c r="AI975" s="28">
        <v>0</v>
      </c>
      <c r="AJ975" s="31" t="str">
        <f t="shared" si="123"/>
        <v/>
      </c>
      <c r="AK975" s="34" t="str">
        <f t="shared" si="124"/>
        <v/>
      </c>
      <c r="AL975" s="28" t="s">
        <v>90</v>
      </c>
      <c r="AN975" s="28">
        <v>618</v>
      </c>
      <c r="AO975" s="36">
        <v>42635</v>
      </c>
      <c r="AP975" s="28" t="s">
        <v>63</v>
      </c>
      <c r="AS975" s="28" t="s">
        <v>64</v>
      </c>
      <c r="AU975" s="28">
        <v>0</v>
      </c>
      <c r="AV975" s="31" t="str">
        <f t="shared" si="127"/>
        <v/>
      </c>
      <c r="AW975" s="34" t="str">
        <f t="shared" si="125"/>
        <v/>
      </c>
      <c r="AX975" s="28" t="s">
        <v>91</v>
      </c>
      <c r="BB975" s="40"/>
      <c r="BC975" s="40"/>
      <c r="BH975" s="28" t="s">
        <v>92</v>
      </c>
      <c r="BI975" s="28" t="s">
        <v>93</v>
      </c>
      <c r="BJ975" s="41">
        <v>0.48690724164448601</v>
      </c>
    </row>
    <row r="976" spans="1:62" s="28" customFormat="1" ht="15" customHeight="1" x14ac:dyDescent="0.25">
      <c r="A976" s="28" t="s">
        <v>57</v>
      </c>
      <c r="B976" s="29" t="s">
        <v>382</v>
      </c>
      <c r="C976" s="29">
        <v>25</v>
      </c>
      <c r="D976" s="30"/>
      <c r="F976" s="31"/>
      <c r="G976" s="32"/>
      <c r="H976" s="33"/>
      <c r="J976" s="31"/>
      <c r="K976" s="31"/>
      <c r="L976" s="31" t="str">
        <f t="shared" si="120"/>
        <v/>
      </c>
      <c r="M976" s="34" t="str">
        <f t="shared" si="121"/>
        <v/>
      </c>
      <c r="N976" s="35"/>
      <c r="O976" s="32"/>
      <c r="P976" s="36">
        <v>41145</v>
      </c>
      <c r="Q976" s="28" t="s">
        <v>558</v>
      </c>
      <c r="R976" s="28">
        <v>1666</v>
      </c>
      <c r="S976" s="37">
        <v>12.2</v>
      </c>
      <c r="T976" s="28">
        <v>1.3</v>
      </c>
      <c r="U976" s="28">
        <v>10.6</v>
      </c>
      <c r="V976" s="28" t="s">
        <v>190</v>
      </c>
      <c r="W976" s="28">
        <v>1</v>
      </c>
      <c r="X976" s="31">
        <f t="shared" si="122"/>
        <v>15.896802721787997</v>
      </c>
      <c r="Y976" s="34">
        <f t="shared" si="126"/>
        <v>7.1436172367601225</v>
      </c>
      <c r="Z976" s="28" t="s">
        <v>581</v>
      </c>
      <c r="AB976" s="36">
        <v>42282</v>
      </c>
      <c r="AC976" s="28" t="s">
        <v>575</v>
      </c>
      <c r="AD976" s="29">
        <v>1666</v>
      </c>
      <c r="AE976" s="38">
        <v>15.2</v>
      </c>
      <c r="AF976" s="39">
        <v>1.3</v>
      </c>
      <c r="AG976" s="28">
        <v>13</v>
      </c>
      <c r="AH976" s="28" t="s">
        <v>147</v>
      </c>
      <c r="AI976" s="28">
        <v>1</v>
      </c>
      <c r="AJ976" s="31">
        <f t="shared" si="123"/>
        <v>30.263195701439997</v>
      </c>
      <c r="AK976" s="34">
        <f t="shared" si="124"/>
        <v>12.624701192878135</v>
      </c>
      <c r="AL976" s="28" t="s">
        <v>581</v>
      </c>
      <c r="AN976" s="28">
        <v>1666</v>
      </c>
      <c r="AO976" s="36">
        <v>42635</v>
      </c>
      <c r="AP976" s="28" t="s">
        <v>63</v>
      </c>
      <c r="AQ976" s="28">
        <v>15.1</v>
      </c>
      <c r="AR976" s="39">
        <v>1.3</v>
      </c>
      <c r="AS976" s="28">
        <v>12.9</v>
      </c>
      <c r="AT976" s="28" t="s">
        <v>147</v>
      </c>
      <c r="AU976" s="28">
        <v>1</v>
      </c>
      <c r="AV976" s="31">
        <f t="shared" si="127"/>
        <v>29.636564813725496</v>
      </c>
      <c r="AW976" s="34">
        <f t="shared" si="125"/>
        <v>12.410706597523037</v>
      </c>
      <c r="BB976" s="40">
        <v>19.640288771987979</v>
      </c>
      <c r="BC976" s="40">
        <v>0.74693645435633926</v>
      </c>
      <c r="BD976" s="28">
        <v>23.247</v>
      </c>
      <c r="BE976" s="28">
        <v>96.727999999999994</v>
      </c>
      <c r="BF976" s="28">
        <v>87.968000000000004</v>
      </c>
      <c r="BG976" s="28">
        <v>18.489999999999998</v>
      </c>
      <c r="BH976" s="28" t="s">
        <v>76</v>
      </c>
      <c r="BI976" s="28" t="s">
        <v>414</v>
      </c>
      <c r="BJ976" s="41">
        <v>0.41499999999999998</v>
      </c>
    </row>
    <row r="977" spans="1:62" s="28" customFormat="1" ht="15" customHeight="1" x14ac:dyDescent="0.25">
      <c r="A977" s="28" t="s">
        <v>582</v>
      </c>
      <c r="B977" s="29" t="s">
        <v>583</v>
      </c>
      <c r="C977" s="29">
        <v>1</v>
      </c>
      <c r="D977" s="44">
        <v>40704.5</v>
      </c>
      <c r="E977" s="28" t="s">
        <v>584</v>
      </c>
      <c r="F977" s="31">
        <v>1</v>
      </c>
      <c r="G977" s="32">
        <v>11</v>
      </c>
      <c r="H977" s="33">
        <v>1.3</v>
      </c>
      <c r="I977" s="28">
        <v>9</v>
      </c>
      <c r="J977" s="31" t="s">
        <v>60</v>
      </c>
      <c r="K977" s="31">
        <v>1</v>
      </c>
      <c r="L977" s="31">
        <f t="shared" si="120"/>
        <v>12.410456476595872</v>
      </c>
      <c r="M977" s="34">
        <f t="shared" si="121"/>
        <v>5.4632776147928253</v>
      </c>
      <c r="N977" s="31" t="s">
        <v>60</v>
      </c>
      <c r="O977" s="35"/>
      <c r="P977" s="36">
        <v>41223</v>
      </c>
      <c r="Q977" s="28" t="s">
        <v>585</v>
      </c>
      <c r="R977" s="31">
        <v>1</v>
      </c>
      <c r="S977" s="37">
        <v>11</v>
      </c>
      <c r="T977" s="33">
        <v>1.3</v>
      </c>
      <c r="U977" s="28">
        <v>9</v>
      </c>
      <c r="V977" s="28" t="s">
        <v>60</v>
      </c>
      <c r="W977" s="28">
        <v>1</v>
      </c>
      <c r="X977" s="31">
        <f t="shared" si="122"/>
        <v>12.410456476595872</v>
      </c>
      <c r="Y977" s="34">
        <f t="shared" si="126"/>
        <v>5.4632776147928253</v>
      </c>
      <c r="AB977" s="36">
        <v>42388</v>
      </c>
      <c r="AC977" s="28" t="s">
        <v>586</v>
      </c>
      <c r="AD977" s="31">
        <v>1</v>
      </c>
      <c r="AE977" s="38">
        <v>11.5</v>
      </c>
      <c r="AF977" s="33">
        <v>1.3</v>
      </c>
      <c r="AG977" s="28">
        <v>9.4</v>
      </c>
      <c r="AH977" s="28" t="s">
        <v>60</v>
      </c>
      <c r="AI977" s="28">
        <v>1</v>
      </c>
      <c r="AJ977" s="31">
        <f t="shared" si="123"/>
        <v>14.167179953058</v>
      </c>
      <c r="AK977" s="34">
        <f t="shared" si="124"/>
        <v>6.1299032724976446</v>
      </c>
      <c r="AO977" s="36"/>
      <c r="AR977" s="33"/>
      <c r="AV977" s="31" t="str">
        <f t="shared" si="127"/>
        <v/>
      </c>
      <c r="AW977" s="34" t="str">
        <f t="shared" si="125"/>
        <v/>
      </c>
      <c r="BD977" s="28">
        <v>10.260999999999999</v>
      </c>
      <c r="BE977" s="28">
        <v>1.319</v>
      </c>
      <c r="BF977" s="28">
        <v>2.42</v>
      </c>
      <c r="BG977" s="28">
        <v>1.6559999999999999</v>
      </c>
      <c r="BH977" s="28" t="s">
        <v>83</v>
      </c>
      <c r="BI977" s="28" t="s">
        <v>274</v>
      </c>
      <c r="BJ977" s="41">
        <v>0.46937906412698416</v>
      </c>
    </row>
    <row r="978" spans="1:62" s="28" customFormat="1" ht="15" customHeight="1" x14ac:dyDescent="0.25">
      <c r="A978" s="28" t="s">
        <v>582</v>
      </c>
      <c r="B978" s="29" t="s">
        <v>583</v>
      </c>
      <c r="C978" s="29">
        <v>1</v>
      </c>
      <c r="D978" s="44">
        <v>40704.5</v>
      </c>
      <c r="E978" s="28" t="s">
        <v>584</v>
      </c>
      <c r="F978" s="31">
        <v>2</v>
      </c>
      <c r="G978" s="32">
        <v>19.600000000000001</v>
      </c>
      <c r="H978" s="33">
        <v>1.3</v>
      </c>
      <c r="I978" s="28">
        <v>18.7</v>
      </c>
      <c r="J978" s="31" t="s">
        <v>60</v>
      </c>
      <c r="K978" s="31">
        <v>1</v>
      </c>
      <c r="L978" s="31">
        <f t="shared" si="120"/>
        <v>96.80167981360799</v>
      </c>
      <c r="M978" s="34">
        <f t="shared" si="121"/>
        <v>24.38874426873484</v>
      </c>
      <c r="N978" s="31" t="s">
        <v>60</v>
      </c>
      <c r="O978" s="35"/>
      <c r="P978" s="36">
        <v>41223</v>
      </c>
      <c r="Q978" s="28" t="s">
        <v>585</v>
      </c>
      <c r="R978" s="31">
        <v>2</v>
      </c>
      <c r="S978" s="37">
        <v>19.600000000000001</v>
      </c>
      <c r="T978" s="33">
        <v>1.3</v>
      </c>
      <c r="U978" s="28">
        <v>18.7</v>
      </c>
      <c r="V978" s="28" t="s">
        <v>60</v>
      </c>
      <c r="W978" s="28">
        <v>1</v>
      </c>
      <c r="X978" s="31">
        <f t="shared" si="122"/>
        <v>96.80167981360799</v>
      </c>
      <c r="Y978" s="34">
        <f t="shared" si="126"/>
        <v>24.38874426873484</v>
      </c>
      <c r="AB978" s="36">
        <v>42388</v>
      </c>
      <c r="AC978" s="28" t="s">
        <v>586</v>
      </c>
      <c r="AD978" s="31">
        <v>2</v>
      </c>
      <c r="AE978" s="38">
        <v>19.8</v>
      </c>
      <c r="AF978" s="33">
        <v>1.3</v>
      </c>
      <c r="AG978" s="28">
        <v>18.899999999999999</v>
      </c>
      <c r="AH978" s="28" t="s">
        <v>60</v>
      </c>
      <c r="AI978" s="28">
        <v>1</v>
      </c>
      <c r="AJ978" s="31">
        <f t="shared" si="123"/>
        <v>99.84385230989399</v>
      </c>
      <c r="AK978" s="34">
        <f t="shared" si="124"/>
        <v>25.038543246866745</v>
      </c>
      <c r="AO978" s="36"/>
      <c r="AR978" s="33"/>
      <c r="AV978" s="31" t="str">
        <f t="shared" si="127"/>
        <v/>
      </c>
      <c r="AW978" s="34" t="str">
        <f t="shared" si="125"/>
        <v/>
      </c>
      <c r="BD978" s="28">
        <v>10.302</v>
      </c>
      <c r="BE978" s="28">
        <v>-3.1219999999999999</v>
      </c>
      <c r="BF978" s="28">
        <v>7.2450000000000001</v>
      </c>
      <c r="BG978" s="28">
        <v>1.304</v>
      </c>
      <c r="BH978" s="28" t="s">
        <v>83</v>
      </c>
      <c r="BI978" s="28" t="s">
        <v>587</v>
      </c>
      <c r="BJ978" s="41">
        <v>0.55499999999999994</v>
      </c>
    </row>
    <row r="979" spans="1:62" s="28" customFormat="1" ht="15" customHeight="1" x14ac:dyDescent="0.25">
      <c r="A979" s="28" t="s">
        <v>582</v>
      </c>
      <c r="B979" s="29" t="s">
        <v>583</v>
      </c>
      <c r="C979" s="29">
        <v>1</v>
      </c>
      <c r="D979" s="44">
        <v>40761.5</v>
      </c>
      <c r="E979" s="28" t="s">
        <v>584</v>
      </c>
      <c r="F979" s="31">
        <v>3</v>
      </c>
      <c r="G979" s="32">
        <v>149.30000000000001</v>
      </c>
      <c r="H979" s="33">
        <v>7</v>
      </c>
      <c r="I979" s="28">
        <v>63.9</v>
      </c>
      <c r="J979" s="31" t="s">
        <v>60</v>
      </c>
      <c r="K979" s="31">
        <v>1</v>
      </c>
      <c r="L979" s="31">
        <f t="shared" si="120"/>
        <v>16599.609531581904</v>
      </c>
      <c r="M979" s="34">
        <f t="shared" si="121"/>
        <v>4688.7936160292857</v>
      </c>
      <c r="N979" s="31" t="s">
        <v>60</v>
      </c>
      <c r="O979" s="35" t="s">
        <v>588</v>
      </c>
      <c r="P979" s="36">
        <v>41223</v>
      </c>
      <c r="Q979" s="28" t="s">
        <v>585</v>
      </c>
      <c r="R979" s="31">
        <v>3</v>
      </c>
      <c r="S979" s="37">
        <v>150.69999999999999</v>
      </c>
      <c r="T979" s="33">
        <v>7</v>
      </c>
      <c r="U979" s="28">
        <v>64</v>
      </c>
      <c r="W979" s="28">
        <v>1</v>
      </c>
      <c r="X979" s="31">
        <f t="shared" si="122"/>
        <v>16938.848251607036</v>
      </c>
      <c r="Y979" s="34">
        <f t="shared" si="126"/>
        <v>4803.5192841288226</v>
      </c>
      <c r="Z979" s="28" t="s">
        <v>589</v>
      </c>
      <c r="AB979" s="36">
        <v>42662</v>
      </c>
      <c r="AC979" s="28" t="s">
        <v>590</v>
      </c>
      <c r="AD979" s="31">
        <v>3</v>
      </c>
      <c r="AE979" s="38">
        <v>160.5</v>
      </c>
      <c r="AF979" s="33">
        <v>7</v>
      </c>
      <c r="AG979" s="28">
        <v>64.400000000000006</v>
      </c>
      <c r="AH979" s="28" t="s">
        <v>60</v>
      </c>
      <c r="AI979" s="28">
        <v>1</v>
      </c>
      <c r="AJ979" s="31">
        <f t="shared" si="123"/>
        <v>19333.6271788464</v>
      </c>
      <c r="AK979" s="34">
        <f t="shared" si="124"/>
        <v>5654.9212352173799</v>
      </c>
      <c r="AO979" s="36"/>
      <c r="AR979" s="33"/>
      <c r="AV979" s="31" t="str">
        <f t="shared" si="127"/>
        <v/>
      </c>
      <c r="AW979" s="34" t="str">
        <f t="shared" si="125"/>
        <v/>
      </c>
      <c r="BD979" s="28">
        <v>365.71199999999999</v>
      </c>
      <c r="BE979" s="28">
        <v>-2.4369999999999998</v>
      </c>
      <c r="BF979" s="28">
        <v>8.6449999999999996</v>
      </c>
      <c r="BG979" s="28">
        <v>2.5579999999999998</v>
      </c>
      <c r="BH979" s="28" t="s">
        <v>76</v>
      </c>
      <c r="BI979" s="28" t="s">
        <v>265</v>
      </c>
      <c r="BJ979" s="41">
        <v>0.48</v>
      </c>
    </row>
    <row r="980" spans="1:62" s="28" customFormat="1" ht="15" customHeight="1" x14ac:dyDescent="0.25">
      <c r="A980" s="28" t="s">
        <v>582</v>
      </c>
      <c r="B980" s="29" t="s">
        <v>583</v>
      </c>
      <c r="C980" s="29">
        <v>1</v>
      </c>
      <c r="D980" s="44">
        <v>40704.5</v>
      </c>
      <c r="E980" s="28" t="s">
        <v>584</v>
      </c>
      <c r="F980" s="31">
        <v>4</v>
      </c>
      <c r="G980" s="32">
        <v>14.6</v>
      </c>
      <c r="H980" s="33">
        <v>1.3</v>
      </c>
      <c r="I980" s="28">
        <v>12</v>
      </c>
      <c r="J980" s="31" t="s">
        <v>60</v>
      </c>
      <c r="K980" s="31">
        <v>1</v>
      </c>
      <c r="L980" s="31">
        <f t="shared" si="120"/>
        <v>31.880313622079971</v>
      </c>
      <c r="M980" s="34">
        <f t="shared" si="121"/>
        <v>11.374180385547875</v>
      </c>
      <c r="N980" s="31" t="s">
        <v>60</v>
      </c>
      <c r="O980" s="35"/>
      <c r="P980" s="36">
        <v>41223</v>
      </c>
      <c r="Q980" s="28" t="s">
        <v>585</v>
      </c>
      <c r="R980" s="31">
        <v>4</v>
      </c>
      <c r="S980" s="37">
        <v>14.6</v>
      </c>
      <c r="T980" s="33">
        <v>1.3</v>
      </c>
      <c r="U980" s="28">
        <v>12</v>
      </c>
      <c r="V980" s="28" t="s">
        <v>60</v>
      </c>
      <c r="W980" s="28">
        <v>1</v>
      </c>
      <c r="X980" s="31">
        <f t="shared" si="122"/>
        <v>31.880313622079971</v>
      </c>
      <c r="Y980" s="34">
        <f t="shared" si="126"/>
        <v>11.374180385547875</v>
      </c>
      <c r="AB980" s="36">
        <v>42388</v>
      </c>
      <c r="AC980" s="28" t="s">
        <v>586</v>
      </c>
      <c r="AD980" s="31">
        <v>4</v>
      </c>
      <c r="AE980" s="38">
        <v>14.6</v>
      </c>
      <c r="AF980" s="33">
        <v>1.3</v>
      </c>
      <c r="AG980" s="28">
        <v>12</v>
      </c>
      <c r="AH980" s="28" t="s">
        <v>591</v>
      </c>
      <c r="AI980" s="28">
        <v>1</v>
      </c>
      <c r="AJ980" s="31">
        <f t="shared" si="123"/>
        <v>31.880313622079971</v>
      </c>
      <c r="AK980" s="34">
        <f t="shared" si="124"/>
        <v>11.374180385547875</v>
      </c>
      <c r="AO980" s="36"/>
      <c r="AR980" s="33"/>
      <c r="AV980" s="31" t="str">
        <f t="shared" si="127"/>
        <v/>
      </c>
      <c r="AW980" s="34" t="str">
        <f t="shared" si="125"/>
        <v/>
      </c>
      <c r="BD980" s="28">
        <v>0</v>
      </c>
      <c r="BE980" s="28">
        <v>-7.0540000000000003</v>
      </c>
      <c r="BF980" s="28">
        <v>13.573</v>
      </c>
      <c r="BG980" s="28">
        <v>1.843</v>
      </c>
      <c r="BH980" s="28" t="s">
        <v>324</v>
      </c>
      <c r="BI980" s="28" t="s">
        <v>592</v>
      </c>
      <c r="BJ980" s="41">
        <v>0.51333333333333298</v>
      </c>
    </row>
    <row r="981" spans="1:62" s="28" customFormat="1" ht="15" customHeight="1" x14ac:dyDescent="0.25">
      <c r="A981" s="28" t="s">
        <v>582</v>
      </c>
      <c r="B981" s="29" t="s">
        <v>583</v>
      </c>
      <c r="C981" s="29">
        <v>1</v>
      </c>
      <c r="D981" s="44">
        <v>40704.5</v>
      </c>
      <c r="E981" s="28" t="s">
        <v>584</v>
      </c>
      <c r="F981" s="31">
        <v>5</v>
      </c>
      <c r="G981" s="32">
        <v>10.3</v>
      </c>
      <c r="H981" s="33">
        <v>1.3</v>
      </c>
      <c r="I981" s="28">
        <v>12.3</v>
      </c>
      <c r="J981" s="31" t="s">
        <v>60</v>
      </c>
      <c r="K981" s="31">
        <v>1</v>
      </c>
      <c r="L981" s="31">
        <f t="shared" si="120"/>
        <v>14.870974774568683</v>
      </c>
      <c r="M981" s="34">
        <f t="shared" si="121"/>
        <v>4.6078106801532703</v>
      </c>
      <c r="N981" s="31" t="s">
        <v>60</v>
      </c>
      <c r="O981" s="35"/>
      <c r="P981" s="36">
        <v>41223</v>
      </c>
      <c r="Q981" s="28" t="s">
        <v>585</v>
      </c>
      <c r="R981" s="31">
        <v>5</v>
      </c>
      <c r="S981" s="37">
        <v>10.3</v>
      </c>
      <c r="T981" s="33">
        <v>1.3</v>
      </c>
      <c r="U981" s="28">
        <v>12.3</v>
      </c>
      <c r="V981" s="28" t="s">
        <v>60</v>
      </c>
      <c r="W981" s="28">
        <v>1</v>
      </c>
      <c r="X981" s="31">
        <f t="shared" si="122"/>
        <v>14.870974774568683</v>
      </c>
      <c r="Y981" s="34">
        <f t="shared" si="126"/>
        <v>4.6078106801532703</v>
      </c>
      <c r="AB981" s="36">
        <v>42388</v>
      </c>
      <c r="AC981" s="28" t="s">
        <v>586</v>
      </c>
      <c r="AD981" s="31">
        <v>5</v>
      </c>
      <c r="AE981" s="38">
        <v>10.3</v>
      </c>
      <c r="AF981" s="33">
        <v>1.3</v>
      </c>
      <c r="AG981" s="28">
        <v>12.3</v>
      </c>
      <c r="AH981" s="28" t="s">
        <v>246</v>
      </c>
      <c r="AI981" s="28">
        <v>1</v>
      </c>
      <c r="AJ981" s="31">
        <f t="shared" si="123"/>
        <v>14.870974774568683</v>
      </c>
      <c r="AK981" s="34">
        <f t="shared" si="124"/>
        <v>4.6078106801532703</v>
      </c>
      <c r="AO981" s="36"/>
      <c r="AR981" s="33"/>
      <c r="AV981" s="31" t="str">
        <f t="shared" si="127"/>
        <v/>
      </c>
      <c r="AW981" s="34" t="str">
        <f t="shared" si="125"/>
        <v/>
      </c>
      <c r="BD981" s="28">
        <v>13.882</v>
      </c>
      <c r="BE981" s="28">
        <v>-3.2789999999999999</v>
      </c>
      <c r="BF981" s="28">
        <v>12.221</v>
      </c>
      <c r="BG981" s="28">
        <v>2.9790000000000001</v>
      </c>
      <c r="BH981" s="28" t="s">
        <v>83</v>
      </c>
      <c r="BI981" s="28" t="s">
        <v>274</v>
      </c>
      <c r="BJ981" s="41">
        <v>0.46937906412698416</v>
      </c>
    </row>
    <row r="982" spans="1:62" s="28" customFormat="1" ht="15" customHeight="1" x14ac:dyDescent="0.25">
      <c r="A982" s="28" t="s">
        <v>582</v>
      </c>
      <c r="B982" s="29" t="s">
        <v>583</v>
      </c>
      <c r="C982" s="29">
        <v>1</v>
      </c>
      <c r="D982" s="44">
        <v>40704.5</v>
      </c>
      <c r="E982" s="28" t="s">
        <v>584</v>
      </c>
      <c r="F982" s="31">
        <v>6</v>
      </c>
      <c r="G982" s="32">
        <v>10</v>
      </c>
      <c r="H982" s="33">
        <v>1.3</v>
      </c>
      <c r="I982" s="28">
        <v>12.2</v>
      </c>
      <c r="J982" s="31" t="s">
        <v>60</v>
      </c>
      <c r="K982" s="31">
        <v>1</v>
      </c>
      <c r="L982" s="31">
        <f t="shared" si="120"/>
        <v>14.810372999999997</v>
      </c>
      <c r="M982" s="34">
        <f t="shared" si="121"/>
        <v>4.2682142857322525</v>
      </c>
      <c r="N982" s="31" t="s">
        <v>60</v>
      </c>
      <c r="O982" s="35"/>
      <c r="P982" s="36">
        <v>41223</v>
      </c>
      <c r="Q982" s="28" t="s">
        <v>585</v>
      </c>
      <c r="R982" s="31">
        <v>6</v>
      </c>
      <c r="S982" s="37">
        <v>10.199999999999999</v>
      </c>
      <c r="T982" s="33">
        <v>1.3</v>
      </c>
      <c r="U982" s="28">
        <v>12.4</v>
      </c>
      <c r="V982" s="28" t="s">
        <v>60</v>
      </c>
      <c r="W982" s="28">
        <v>1</v>
      </c>
      <c r="X982" s="31">
        <f t="shared" si="122"/>
        <v>15.6613139064</v>
      </c>
      <c r="Y982" s="34">
        <f t="shared" si="126"/>
        <v>4.4928369713835492</v>
      </c>
      <c r="AB982" s="36">
        <v>42388</v>
      </c>
      <c r="AC982" s="28" t="s">
        <v>586</v>
      </c>
      <c r="AD982" s="31">
        <v>6</v>
      </c>
      <c r="AE982" s="38">
        <v>11.3</v>
      </c>
      <c r="AF982" s="33">
        <v>1.3</v>
      </c>
      <c r="AG982" s="28">
        <v>13.6</v>
      </c>
      <c r="AH982" s="28" t="s">
        <v>60</v>
      </c>
      <c r="AI982" s="28">
        <v>1</v>
      </c>
      <c r="AJ982" s="31">
        <f t="shared" si="123"/>
        <v>21.081521955600003</v>
      </c>
      <c r="AK982" s="34">
        <f t="shared" si="124"/>
        <v>5.8575955779809012</v>
      </c>
      <c r="AO982" s="36"/>
      <c r="AR982" s="33"/>
      <c r="AV982" s="31" t="str">
        <f t="shared" si="127"/>
        <v/>
      </c>
      <c r="AW982" s="34" t="str">
        <f t="shared" si="125"/>
        <v/>
      </c>
      <c r="BD982" s="28">
        <v>6.2779999999999996</v>
      </c>
      <c r="BE982" s="28">
        <v>-4.97</v>
      </c>
      <c r="BF982" s="28">
        <v>10.997999999999999</v>
      </c>
      <c r="BG982" s="28">
        <v>1.6859999999999999</v>
      </c>
      <c r="BH982" s="28" t="s">
        <v>76</v>
      </c>
      <c r="BI982" s="28" t="s">
        <v>296</v>
      </c>
      <c r="BJ982" s="41">
        <v>0.5</v>
      </c>
    </row>
    <row r="983" spans="1:62" s="28" customFormat="1" ht="15" customHeight="1" x14ac:dyDescent="0.25">
      <c r="A983" s="28" t="s">
        <v>582</v>
      </c>
      <c r="B983" s="29" t="s">
        <v>583</v>
      </c>
      <c r="C983" s="29">
        <v>1</v>
      </c>
      <c r="D983" s="44">
        <v>40761.5</v>
      </c>
      <c r="E983" s="28" t="s">
        <v>584</v>
      </c>
      <c r="F983" s="31">
        <v>7</v>
      </c>
      <c r="G983" s="32">
        <v>78.2</v>
      </c>
      <c r="H983" s="33">
        <v>4.0999999999999996</v>
      </c>
      <c r="I983" s="28">
        <v>28.4</v>
      </c>
      <c r="J983" s="31" t="s">
        <v>60</v>
      </c>
      <c r="K983" s="31">
        <v>1</v>
      </c>
      <c r="L983" s="31">
        <f t="shared" si="120"/>
        <v>3317.1014625202561</v>
      </c>
      <c r="M983" s="34">
        <f t="shared" si="121"/>
        <v>878.31784292296163</v>
      </c>
      <c r="N983" s="31" t="s">
        <v>60</v>
      </c>
      <c r="O983" s="35" t="s">
        <v>588</v>
      </c>
      <c r="P983" s="36">
        <v>41223</v>
      </c>
      <c r="Q983" s="28" t="s">
        <v>585</v>
      </c>
      <c r="R983" s="31">
        <v>7</v>
      </c>
      <c r="S983" s="37">
        <v>78.7</v>
      </c>
      <c r="T983" s="33">
        <v>4.0999999999999996</v>
      </c>
      <c r="U983" s="28">
        <v>28.5</v>
      </c>
      <c r="W983" s="28">
        <v>1</v>
      </c>
      <c r="X983" s="31">
        <f t="shared" si="122"/>
        <v>3371.4850197731403</v>
      </c>
      <c r="Y983" s="34">
        <f t="shared" si="126"/>
        <v>892.93690331644382</v>
      </c>
      <c r="Z983" s="28" t="s">
        <v>589</v>
      </c>
      <c r="AB983" s="36">
        <v>42662</v>
      </c>
      <c r="AC983" s="28" t="s">
        <v>590</v>
      </c>
      <c r="AD983" s="31">
        <v>7</v>
      </c>
      <c r="AE983" s="38">
        <v>78.7</v>
      </c>
      <c r="AF983" s="33">
        <v>4.0999999999999996</v>
      </c>
      <c r="AG983" s="28">
        <v>28.5</v>
      </c>
      <c r="AI983" s="28">
        <v>1</v>
      </c>
      <c r="AJ983" s="31">
        <f t="shared" si="123"/>
        <v>3371.4850197731403</v>
      </c>
      <c r="AK983" s="34">
        <f t="shared" si="124"/>
        <v>892.93690331644382</v>
      </c>
      <c r="AL983" s="28" t="s">
        <v>593</v>
      </c>
      <c r="AO983" s="36"/>
      <c r="AR983" s="33"/>
      <c r="AV983" s="31" t="str">
        <f t="shared" si="127"/>
        <v/>
      </c>
      <c r="AW983" s="34" t="str">
        <f t="shared" si="125"/>
        <v/>
      </c>
      <c r="BD983" s="28">
        <v>82.33</v>
      </c>
      <c r="BE983" s="28">
        <v>1.204</v>
      </c>
      <c r="BF983" s="28">
        <v>13.977</v>
      </c>
      <c r="BG983" s="28">
        <v>4.8140000000000001</v>
      </c>
      <c r="BH983" s="28" t="s">
        <v>65</v>
      </c>
      <c r="BI983" s="28" t="s">
        <v>594</v>
      </c>
      <c r="BJ983" s="41">
        <v>0.78666666666666663</v>
      </c>
    </row>
    <row r="984" spans="1:62" s="28" customFormat="1" ht="15" customHeight="1" x14ac:dyDescent="0.25">
      <c r="A984" s="28" t="s">
        <v>582</v>
      </c>
      <c r="B984" s="29" t="s">
        <v>583</v>
      </c>
      <c r="C984" s="29">
        <v>1</v>
      </c>
      <c r="D984" s="44">
        <v>40704.5</v>
      </c>
      <c r="E984" s="28" t="s">
        <v>584</v>
      </c>
      <c r="F984" s="31">
        <v>8</v>
      </c>
      <c r="G984" s="32">
        <v>14</v>
      </c>
      <c r="H984" s="33">
        <v>1.3</v>
      </c>
      <c r="I984" s="28">
        <v>12.3</v>
      </c>
      <c r="J984" s="31" t="s">
        <v>60</v>
      </c>
      <c r="K984" s="31">
        <v>1</v>
      </c>
      <c r="L984" s="31">
        <f t="shared" si="120"/>
        <v>27.473947175185799</v>
      </c>
      <c r="M984" s="34">
        <f t="shared" si="121"/>
        <v>10.202763679458835</v>
      </c>
      <c r="N984" s="31" t="s">
        <v>60</v>
      </c>
      <c r="O984" s="35"/>
      <c r="P984" s="36">
        <v>41223</v>
      </c>
      <c r="Q984" s="28" t="s">
        <v>585</v>
      </c>
      <c r="R984" s="31">
        <v>8</v>
      </c>
      <c r="S984" s="37">
        <v>14</v>
      </c>
      <c r="T984" s="33">
        <v>1.3</v>
      </c>
      <c r="U984" s="28">
        <v>12.3</v>
      </c>
      <c r="V984" s="28" t="s">
        <v>60</v>
      </c>
      <c r="W984" s="28">
        <v>1</v>
      </c>
      <c r="X984" s="31">
        <f t="shared" si="122"/>
        <v>27.473947175185799</v>
      </c>
      <c r="Y984" s="34">
        <f t="shared" si="126"/>
        <v>10.202763679458835</v>
      </c>
      <c r="AB984" s="36">
        <v>42388</v>
      </c>
      <c r="AC984" s="28" t="s">
        <v>586</v>
      </c>
      <c r="AD984" s="31">
        <v>8</v>
      </c>
      <c r="AE984" s="38">
        <v>14.1</v>
      </c>
      <c r="AF984" s="33">
        <v>1.3</v>
      </c>
      <c r="AG984" s="28">
        <v>12.4</v>
      </c>
      <c r="AH984" s="28" t="s">
        <v>60</v>
      </c>
      <c r="AI984" s="28">
        <v>1</v>
      </c>
      <c r="AJ984" s="31">
        <f t="shared" si="123"/>
        <v>28.094401621844924</v>
      </c>
      <c r="AK984" s="34">
        <f t="shared" si="124"/>
        <v>10.392588148867096</v>
      </c>
      <c r="AO984" s="36"/>
      <c r="AR984" s="33"/>
      <c r="AV984" s="31" t="str">
        <f t="shared" si="127"/>
        <v/>
      </c>
      <c r="AW984" s="34" t="str">
        <f t="shared" si="125"/>
        <v/>
      </c>
      <c r="BD984" s="28">
        <v>30.707999999999998</v>
      </c>
      <c r="BE984" s="28">
        <v>-0.34699999999999998</v>
      </c>
      <c r="BF984" s="28">
        <v>16.597999999999999</v>
      </c>
      <c r="BG984" s="28">
        <v>4.8289999999999997</v>
      </c>
      <c r="BH984" s="28" t="s">
        <v>83</v>
      </c>
      <c r="BI984" s="28" t="s">
        <v>274</v>
      </c>
      <c r="BJ984" s="41">
        <v>0.46937906412698416</v>
      </c>
    </row>
    <row r="985" spans="1:62" s="28" customFormat="1" ht="15" customHeight="1" x14ac:dyDescent="0.25">
      <c r="A985" s="28" t="s">
        <v>582</v>
      </c>
      <c r="B985" s="29" t="s">
        <v>583</v>
      </c>
      <c r="C985" s="29">
        <v>1</v>
      </c>
      <c r="D985" s="44">
        <v>40704.5</v>
      </c>
      <c r="E985" s="28" t="s">
        <v>584</v>
      </c>
      <c r="F985" s="31">
        <v>9</v>
      </c>
      <c r="G985" s="32">
        <v>10.5</v>
      </c>
      <c r="H985" s="33">
        <v>1.3</v>
      </c>
      <c r="I985" s="28">
        <v>10.8</v>
      </c>
      <c r="J985" s="31" t="s">
        <v>60</v>
      </c>
      <c r="K985" s="31">
        <v>1</v>
      </c>
      <c r="L985" s="31">
        <f t="shared" si="120"/>
        <v>13.569449519451521</v>
      </c>
      <c r="M985" s="34">
        <f t="shared" si="121"/>
        <v>4.8431341601526379</v>
      </c>
      <c r="N985" s="31" t="s">
        <v>60</v>
      </c>
      <c r="O985" s="35"/>
      <c r="P985" s="36">
        <v>41223</v>
      </c>
      <c r="Q985" s="28" t="s">
        <v>585</v>
      </c>
      <c r="R985" s="31">
        <v>9</v>
      </c>
      <c r="S985" s="37">
        <v>10.6</v>
      </c>
      <c r="T985" s="33">
        <v>1.3</v>
      </c>
      <c r="U985" s="28">
        <v>10.9</v>
      </c>
      <c r="V985" s="28" t="s">
        <v>60</v>
      </c>
      <c r="W985" s="28">
        <v>1</v>
      </c>
      <c r="X985" s="31">
        <f t="shared" si="122"/>
        <v>13.957193661930583</v>
      </c>
      <c r="Y985" s="34">
        <f t="shared" si="126"/>
        <v>4.9635043415815643</v>
      </c>
      <c r="AB985" s="36">
        <v>42388</v>
      </c>
      <c r="AC985" s="28" t="s">
        <v>586</v>
      </c>
      <c r="AD985" s="31">
        <v>9</v>
      </c>
      <c r="AE985" s="38">
        <v>10.9</v>
      </c>
      <c r="AF985" s="33">
        <v>1.3</v>
      </c>
      <c r="AG985" s="28">
        <v>11.2</v>
      </c>
      <c r="AH985" s="28" t="s">
        <v>60</v>
      </c>
      <c r="AI985" s="28">
        <v>1</v>
      </c>
      <c r="AJ985" s="31">
        <f t="shared" si="123"/>
        <v>15.164597741620552</v>
      </c>
      <c r="AK985" s="34">
        <f t="shared" si="124"/>
        <v>5.3355702791226971</v>
      </c>
      <c r="AO985" s="36"/>
      <c r="AR985" s="33"/>
      <c r="AV985" s="31" t="str">
        <f t="shared" si="127"/>
        <v/>
      </c>
      <c r="AW985" s="34" t="str">
        <f t="shared" si="125"/>
        <v/>
      </c>
      <c r="BD985" s="28">
        <v>13.012</v>
      </c>
      <c r="BE985" s="28">
        <v>-5.8410000000000002</v>
      </c>
      <c r="BF985" s="28">
        <v>16.349</v>
      </c>
      <c r="BG985" s="28">
        <v>3.1739999999999999</v>
      </c>
      <c r="BH985" s="28" t="s">
        <v>83</v>
      </c>
      <c r="BI985" s="28" t="s">
        <v>274</v>
      </c>
      <c r="BJ985" s="41">
        <v>0.46937906412698416</v>
      </c>
    </row>
    <row r="986" spans="1:62" s="28" customFormat="1" ht="15" customHeight="1" x14ac:dyDescent="0.25">
      <c r="A986" s="28" t="s">
        <v>582</v>
      </c>
      <c r="B986" s="29" t="s">
        <v>583</v>
      </c>
      <c r="C986" s="29">
        <v>1</v>
      </c>
      <c r="D986" s="44">
        <v>40704.5</v>
      </c>
      <c r="E986" s="28" t="s">
        <v>584</v>
      </c>
      <c r="F986" s="31">
        <v>10</v>
      </c>
      <c r="G986" s="32">
        <v>39.5</v>
      </c>
      <c r="H986" s="33">
        <v>2.2999999999999998</v>
      </c>
      <c r="I986" s="28">
        <v>37</v>
      </c>
      <c r="J986" s="31" t="s">
        <v>60</v>
      </c>
      <c r="K986" s="31">
        <v>1</v>
      </c>
      <c r="L986" s="31">
        <f t="shared" si="120"/>
        <v>672.78037417199994</v>
      </c>
      <c r="M986" s="34">
        <f t="shared" si="121"/>
        <v>149.77271162361248</v>
      </c>
      <c r="N986" s="31" t="s">
        <v>60</v>
      </c>
      <c r="O986" s="35"/>
      <c r="P986" s="36">
        <v>41223</v>
      </c>
      <c r="Q986" s="28" t="s">
        <v>585</v>
      </c>
      <c r="R986" s="31">
        <v>10</v>
      </c>
      <c r="S986" s="37">
        <v>41</v>
      </c>
      <c r="T986" s="33">
        <v>2.2999999999999998</v>
      </c>
      <c r="U986" s="28">
        <v>37.9</v>
      </c>
      <c r="V986" s="28" t="s">
        <v>60</v>
      </c>
      <c r="W986" s="28">
        <v>1</v>
      </c>
      <c r="X986" s="31">
        <f t="shared" si="122"/>
        <v>742.47925203359989</v>
      </c>
      <c r="Y986" s="34">
        <f t="shared" si="126"/>
        <v>164.95155118765567</v>
      </c>
      <c r="AB986" s="36">
        <v>42388</v>
      </c>
      <c r="AC986" s="28" t="s">
        <v>586</v>
      </c>
      <c r="AD986" s="31">
        <v>10</v>
      </c>
      <c r="AE986" s="38">
        <v>44</v>
      </c>
      <c r="AF986" s="33">
        <v>2.2999999999999998</v>
      </c>
      <c r="AG986" s="28">
        <v>39.5</v>
      </c>
      <c r="AH986" s="28" t="s">
        <v>60</v>
      </c>
      <c r="AI986" s="28">
        <v>1</v>
      </c>
      <c r="AJ986" s="31">
        <f t="shared" si="123"/>
        <v>891.20958220799992</v>
      </c>
      <c r="AK986" s="34">
        <f t="shared" si="124"/>
        <v>198.05629346227369</v>
      </c>
      <c r="AO986" s="36"/>
      <c r="AR986" s="33"/>
      <c r="AV986" s="31" t="str">
        <f t="shared" si="127"/>
        <v/>
      </c>
      <c r="AW986" s="34" t="str">
        <f t="shared" si="125"/>
        <v/>
      </c>
      <c r="BD986" s="28">
        <v>38.923000000000002</v>
      </c>
      <c r="BE986" s="28">
        <v>-5.9130000000000003</v>
      </c>
      <c r="BF986" s="28">
        <v>19.475000000000001</v>
      </c>
      <c r="BG986" s="28">
        <v>4.1609999999999996</v>
      </c>
      <c r="BH986" s="28" t="s">
        <v>76</v>
      </c>
      <c r="BI986" s="28" t="s">
        <v>265</v>
      </c>
      <c r="BJ986" s="41">
        <v>0.48</v>
      </c>
    </row>
    <row r="987" spans="1:62" s="28" customFormat="1" ht="15" customHeight="1" x14ac:dyDescent="0.25">
      <c r="A987" s="28" t="s">
        <v>582</v>
      </c>
      <c r="B987" s="29" t="s">
        <v>583</v>
      </c>
      <c r="C987" s="29">
        <v>1</v>
      </c>
      <c r="D987" s="44">
        <v>40704.5</v>
      </c>
      <c r="E987" s="28" t="s">
        <v>584</v>
      </c>
      <c r="F987" s="31">
        <v>11</v>
      </c>
      <c r="G987" s="32">
        <v>12.2</v>
      </c>
      <c r="H987" s="33">
        <v>1.3</v>
      </c>
      <c r="I987" s="28">
        <v>13.6</v>
      </c>
      <c r="J987" s="31" t="s">
        <v>60</v>
      </c>
      <c r="K987" s="31">
        <v>1</v>
      </c>
      <c r="L987" s="31">
        <f t="shared" si="120"/>
        <v>30.470979893183998</v>
      </c>
      <c r="M987" s="34">
        <f t="shared" si="121"/>
        <v>7.1436172367601225</v>
      </c>
      <c r="N987" s="31" t="s">
        <v>60</v>
      </c>
      <c r="O987" s="35"/>
      <c r="P987" s="36">
        <v>41223</v>
      </c>
      <c r="Q987" s="28" t="s">
        <v>585</v>
      </c>
      <c r="R987" s="31">
        <v>11</v>
      </c>
      <c r="S987" s="37">
        <v>12.2</v>
      </c>
      <c r="T987" s="33">
        <v>1.3</v>
      </c>
      <c r="U987" s="28">
        <v>13.6</v>
      </c>
      <c r="V987" s="28" t="s">
        <v>60</v>
      </c>
      <c r="W987" s="28">
        <v>1</v>
      </c>
      <c r="X987" s="31">
        <f t="shared" si="122"/>
        <v>30.470979893183998</v>
      </c>
      <c r="Y987" s="34">
        <f t="shared" si="126"/>
        <v>7.1436172367601225</v>
      </c>
      <c r="AB987" s="36">
        <v>42388</v>
      </c>
      <c r="AC987" s="28" t="s">
        <v>586</v>
      </c>
      <c r="AD987" s="31">
        <v>11</v>
      </c>
      <c r="AE987" s="38">
        <v>12.7</v>
      </c>
      <c r="AF987" s="33">
        <v>1.3</v>
      </c>
      <c r="AG987" s="28">
        <v>14.1</v>
      </c>
      <c r="AH987" s="28" t="s">
        <v>60</v>
      </c>
      <c r="AI987" s="28">
        <v>1</v>
      </c>
      <c r="AJ987" s="31">
        <f t="shared" si="123"/>
        <v>34.233744532373997</v>
      </c>
      <c r="AK987" s="34">
        <f t="shared" si="124"/>
        <v>7.9267991170771523</v>
      </c>
      <c r="AO987" s="36"/>
      <c r="AR987" s="33"/>
      <c r="AV987" s="31" t="str">
        <f t="shared" si="127"/>
        <v/>
      </c>
      <c r="AW987" s="34" t="str">
        <f t="shared" si="125"/>
        <v/>
      </c>
      <c r="BD987" s="28">
        <v>10.967000000000001</v>
      </c>
      <c r="BE987" s="28">
        <v>-1.954</v>
      </c>
      <c r="BF987" s="28">
        <v>18.670000000000002</v>
      </c>
      <c r="BG987" s="28">
        <v>4.8440000000000003</v>
      </c>
      <c r="BH987" s="28" t="s">
        <v>76</v>
      </c>
      <c r="BI987" s="28" t="s">
        <v>253</v>
      </c>
      <c r="BJ987" s="41">
        <v>0.62</v>
      </c>
    </row>
    <row r="988" spans="1:62" s="28" customFormat="1" ht="15" customHeight="1" x14ac:dyDescent="0.25">
      <c r="A988" s="28" t="s">
        <v>582</v>
      </c>
      <c r="B988" s="29" t="s">
        <v>583</v>
      </c>
      <c r="C988" s="29">
        <v>1</v>
      </c>
      <c r="D988" s="44">
        <v>40704.5</v>
      </c>
      <c r="E988" s="28" t="s">
        <v>584</v>
      </c>
      <c r="F988" s="31">
        <v>12</v>
      </c>
      <c r="G988" s="32">
        <v>10.5</v>
      </c>
      <c r="H988" s="33">
        <v>1.3</v>
      </c>
      <c r="I988" s="28">
        <v>16.5</v>
      </c>
      <c r="J988" s="31" t="s">
        <v>60</v>
      </c>
      <c r="K988" s="31">
        <v>1</v>
      </c>
      <c r="L988" s="31">
        <f t="shared" si="120"/>
        <v>27.383590599750004</v>
      </c>
      <c r="M988" s="34">
        <f t="shared" si="121"/>
        <v>4.8431341601526379</v>
      </c>
      <c r="N988" s="31" t="s">
        <v>60</v>
      </c>
      <c r="O988" s="35"/>
      <c r="P988" s="36">
        <v>41223</v>
      </c>
      <c r="Q988" s="28" t="s">
        <v>585</v>
      </c>
      <c r="R988" s="31">
        <v>12</v>
      </c>
      <c r="S988" s="37">
        <v>10.4</v>
      </c>
      <c r="T988" s="33">
        <v>1.3</v>
      </c>
      <c r="U988" s="28">
        <v>16.399999999999999</v>
      </c>
      <c r="V988" s="28" t="s">
        <v>60</v>
      </c>
      <c r="W988" s="28">
        <v>1</v>
      </c>
      <c r="X988" s="31">
        <f t="shared" si="122"/>
        <v>26.701667126784002</v>
      </c>
      <c r="Y988" s="34">
        <f t="shared" si="126"/>
        <v>4.7245730013375553</v>
      </c>
      <c r="AB988" s="36">
        <v>42388</v>
      </c>
      <c r="AC988" s="28" t="s">
        <v>586</v>
      </c>
      <c r="AD988" s="31">
        <v>12</v>
      </c>
      <c r="AE988" s="38">
        <v>10.5</v>
      </c>
      <c r="AF988" s="33">
        <v>1.3</v>
      </c>
      <c r="AG988" s="28">
        <v>16.5</v>
      </c>
      <c r="AH988" s="28" t="s">
        <v>60</v>
      </c>
      <c r="AI988" s="28">
        <v>1</v>
      </c>
      <c r="AJ988" s="31">
        <f t="shared" si="123"/>
        <v>27.383590599750004</v>
      </c>
      <c r="AK988" s="34">
        <f t="shared" si="124"/>
        <v>4.8431341601526379</v>
      </c>
      <c r="AO988" s="36"/>
      <c r="AR988" s="33"/>
      <c r="AV988" s="31" t="str">
        <f t="shared" si="127"/>
        <v/>
      </c>
      <c r="AW988" s="34" t="str">
        <f t="shared" si="125"/>
        <v/>
      </c>
      <c r="BD988" s="28">
        <v>11.8</v>
      </c>
      <c r="BE988" s="28">
        <v>2.3479999999999999</v>
      </c>
      <c r="BF988" s="28">
        <v>23.106000000000002</v>
      </c>
      <c r="BG988" s="28">
        <v>5.798</v>
      </c>
      <c r="BH988" s="28" t="s">
        <v>76</v>
      </c>
      <c r="BI988" s="28" t="s">
        <v>253</v>
      </c>
      <c r="BJ988" s="41">
        <v>0.62</v>
      </c>
    </row>
    <row r="989" spans="1:62" s="28" customFormat="1" ht="15" customHeight="1" x14ac:dyDescent="0.25">
      <c r="A989" s="28" t="s">
        <v>582</v>
      </c>
      <c r="B989" s="29" t="s">
        <v>583</v>
      </c>
      <c r="C989" s="29">
        <v>1</v>
      </c>
      <c r="D989" s="44">
        <v>40704.5</v>
      </c>
      <c r="E989" s="28" t="s">
        <v>584</v>
      </c>
      <c r="F989" s="31">
        <v>13</v>
      </c>
      <c r="G989" s="32">
        <v>21.2</v>
      </c>
      <c r="H989" s="33">
        <v>1.3</v>
      </c>
      <c r="I989" s="28">
        <v>24.6</v>
      </c>
      <c r="J989" s="31" t="s">
        <v>60</v>
      </c>
      <c r="K989" s="31">
        <v>1</v>
      </c>
      <c r="L989" s="31">
        <f t="shared" si="120"/>
        <v>166.43117520518402</v>
      </c>
      <c r="M989" s="34">
        <f t="shared" si="121"/>
        <v>29.885195063705464</v>
      </c>
      <c r="N989" s="31" t="s">
        <v>60</v>
      </c>
      <c r="O989" s="35"/>
      <c r="P989" s="36">
        <v>41223</v>
      </c>
      <c r="Q989" s="28" t="s">
        <v>585</v>
      </c>
      <c r="R989" s="31">
        <v>13</v>
      </c>
      <c r="S989" s="37">
        <v>21.9</v>
      </c>
      <c r="T989" s="33">
        <v>1.3</v>
      </c>
      <c r="U989" s="28">
        <v>25.2</v>
      </c>
      <c r="V989" s="28" t="s">
        <v>60</v>
      </c>
      <c r="W989" s="28">
        <v>1</v>
      </c>
      <c r="X989" s="31">
        <f t="shared" si="122"/>
        <v>181.93515342055201</v>
      </c>
      <c r="Y989" s="34">
        <f t="shared" si="126"/>
        <v>32.508465691241781</v>
      </c>
      <c r="AB989" s="36">
        <v>42388</v>
      </c>
      <c r="AC989" s="28" t="s">
        <v>586</v>
      </c>
      <c r="AD989" s="31">
        <v>13</v>
      </c>
      <c r="AE989" s="38">
        <v>23.6</v>
      </c>
      <c r="AF989" s="33">
        <v>1.3</v>
      </c>
      <c r="AG989" s="28">
        <v>26.7</v>
      </c>
      <c r="AH989" s="28" t="s">
        <v>60</v>
      </c>
      <c r="AI989" s="28">
        <v>1</v>
      </c>
      <c r="AJ989" s="31">
        <f t="shared" si="123"/>
        <v>223.85310265411204</v>
      </c>
      <c r="AK989" s="34">
        <f t="shared" si="124"/>
        <v>39.453751310120886</v>
      </c>
      <c r="AM989" s="28" t="s">
        <v>595</v>
      </c>
      <c r="AO989" s="36"/>
      <c r="AR989" s="33"/>
      <c r="AV989" s="31" t="str">
        <f t="shared" si="127"/>
        <v/>
      </c>
      <c r="AW989" s="34" t="str">
        <f t="shared" si="125"/>
        <v/>
      </c>
      <c r="BD989" s="28">
        <v>19.135000000000002</v>
      </c>
      <c r="BE989" s="28">
        <v>4.077</v>
      </c>
      <c r="BF989" s="28">
        <v>20.965</v>
      </c>
      <c r="BG989" s="28">
        <v>5.5069999999999997</v>
      </c>
      <c r="BH989" s="28" t="s">
        <v>76</v>
      </c>
      <c r="BI989" s="28" t="s">
        <v>253</v>
      </c>
      <c r="BJ989" s="41">
        <v>0.62</v>
      </c>
    </row>
    <row r="990" spans="1:62" s="28" customFormat="1" ht="15" customHeight="1" x14ac:dyDescent="0.25">
      <c r="A990" s="28" t="s">
        <v>582</v>
      </c>
      <c r="B990" s="29" t="s">
        <v>583</v>
      </c>
      <c r="C990" s="29">
        <v>1</v>
      </c>
      <c r="D990" s="44">
        <v>40704.5</v>
      </c>
      <c r="E990" s="28" t="s">
        <v>584</v>
      </c>
      <c r="F990" s="31">
        <v>14</v>
      </c>
      <c r="G990" s="32">
        <v>11.1</v>
      </c>
      <c r="H990" s="33">
        <v>1.3</v>
      </c>
      <c r="I990" s="28">
        <v>11.2</v>
      </c>
      <c r="J990" s="31" t="s">
        <v>60</v>
      </c>
      <c r="K990" s="31">
        <v>1</v>
      </c>
      <c r="L990" s="31">
        <f t="shared" si="120"/>
        <v>19.693957738692092</v>
      </c>
      <c r="M990" s="34">
        <f t="shared" si="121"/>
        <v>5.5928443129475314</v>
      </c>
      <c r="N990" s="31" t="s">
        <v>60</v>
      </c>
      <c r="O990" s="35"/>
      <c r="P990" s="36">
        <v>41223</v>
      </c>
      <c r="Q990" s="28" t="s">
        <v>585</v>
      </c>
      <c r="R990" s="31">
        <v>14</v>
      </c>
      <c r="S990" s="37"/>
      <c r="T990" s="33"/>
      <c r="W990" s="28">
        <v>0</v>
      </c>
      <c r="X990" s="31" t="str">
        <f t="shared" si="122"/>
        <v/>
      </c>
      <c r="Y990" s="34" t="str">
        <f t="shared" si="126"/>
        <v/>
      </c>
      <c r="AB990" s="36">
        <v>42388</v>
      </c>
      <c r="AC990" s="28" t="s">
        <v>586</v>
      </c>
      <c r="AD990" s="31">
        <v>14</v>
      </c>
      <c r="AE990" s="38"/>
      <c r="AF990" s="33"/>
      <c r="AI990" s="28">
        <v>0</v>
      </c>
      <c r="AJ990" s="31" t="str">
        <f t="shared" si="123"/>
        <v/>
      </c>
      <c r="AK990" s="34" t="str">
        <f t="shared" si="124"/>
        <v/>
      </c>
      <c r="AO990" s="36"/>
      <c r="AR990" s="33"/>
      <c r="AV990" s="31" t="str">
        <f t="shared" si="127"/>
        <v/>
      </c>
      <c r="AW990" s="34" t="str">
        <f t="shared" si="125"/>
        <v/>
      </c>
      <c r="BH990" s="28" t="s">
        <v>92</v>
      </c>
      <c r="BI990" s="28" t="s">
        <v>93</v>
      </c>
      <c r="BJ990" s="41">
        <v>0.58780443702788499</v>
      </c>
    </row>
    <row r="991" spans="1:62" s="28" customFormat="1" ht="15" customHeight="1" x14ac:dyDescent="0.25">
      <c r="A991" s="28" t="s">
        <v>582</v>
      </c>
      <c r="B991" s="29" t="s">
        <v>583</v>
      </c>
      <c r="C991" s="29">
        <v>1</v>
      </c>
      <c r="D991" s="44">
        <v>40704.5</v>
      </c>
      <c r="E991" s="28" t="s">
        <v>584</v>
      </c>
      <c r="F991" s="31">
        <v>15</v>
      </c>
      <c r="G991" s="32">
        <v>13.2</v>
      </c>
      <c r="H991" s="33">
        <v>1.3</v>
      </c>
      <c r="I991" s="28">
        <v>11.7</v>
      </c>
      <c r="J991" s="31" t="s">
        <v>60</v>
      </c>
      <c r="K991" s="31">
        <v>1</v>
      </c>
      <c r="L991" s="31">
        <f t="shared" si="120"/>
        <v>31.677424137215993</v>
      </c>
      <c r="M991" s="34">
        <f t="shared" si="121"/>
        <v>8.7605767121125862</v>
      </c>
      <c r="N991" s="31" t="s">
        <v>60</v>
      </c>
      <c r="O991" s="35"/>
      <c r="P991" s="36">
        <v>41223</v>
      </c>
      <c r="Q991" s="28" t="s">
        <v>585</v>
      </c>
      <c r="R991" s="31">
        <v>15</v>
      </c>
      <c r="S991" s="37">
        <v>13.5</v>
      </c>
      <c r="T991" s="33">
        <v>1.3</v>
      </c>
      <c r="U991" s="28">
        <v>12</v>
      </c>
      <c r="V991" s="28" t="s">
        <v>60</v>
      </c>
      <c r="W991" s="28">
        <v>1</v>
      </c>
      <c r="X991" s="31">
        <f t="shared" si="122"/>
        <v>33.983250624</v>
      </c>
      <c r="Y991" s="34">
        <f t="shared" si="126"/>
        <v>9.2856150527302415</v>
      </c>
      <c r="AB991" s="36">
        <v>42388</v>
      </c>
      <c r="AC991" s="28" t="s">
        <v>586</v>
      </c>
      <c r="AD991" s="31">
        <v>15</v>
      </c>
      <c r="AE991" s="38">
        <v>16</v>
      </c>
      <c r="AF991" s="33">
        <v>1.3</v>
      </c>
      <c r="AG991" s="28">
        <v>13.8</v>
      </c>
      <c r="AH991" s="28" t="s">
        <v>60</v>
      </c>
      <c r="AI991" s="28">
        <v>1</v>
      </c>
      <c r="AJ991" s="31">
        <f t="shared" si="123"/>
        <v>54.895303065600004</v>
      </c>
      <c r="AK991" s="34">
        <f t="shared" si="124"/>
        <v>14.418396694694509</v>
      </c>
      <c r="AO991" s="36"/>
      <c r="AR991" s="33"/>
      <c r="AV991" s="31" t="str">
        <f t="shared" si="127"/>
        <v/>
      </c>
      <c r="AW991" s="34" t="str">
        <f t="shared" si="125"/>
        <v/>
      </c>
      <c r="BD991" s="28">
        <v>13.144</v>
      </c>
      <c r="BE991" s="28">
        <v>8.6769999999999996</v>
      </c>
      <c r="BF991" s="28">
        <v>16.129000000000001</v>
      </c>
      <c r="BG991" s="28">
        <v>4.9669999999999996</v>
      </c>
      <c r="BH991" s="28" t="s">
        <v>76</v>
      </c>
      <c r="BI991" s="28" t="s">
        <v>132</v>
      </c>
      <c r="BJ991" s="41">
        <v>0.64</v>
      </c>
    </row>
    <row r="992" spans="1:62" s="28" customFormat="1" ht="15" customHeight="1" x14ac:dyDescent="0.25">
      <c r="A992" s="28" t="s">
        <v>582</v>
      </c>
      <c r="B992" s="29" t="s">
        <v>583</v>
      </c>
      <c r="C992" s="29">
        <v>1</v>
      </c>
      <c r="D992" s="44">
        <v>40704.5</v>
      </c>
      <c r="E992" s="28" t="s">
        <v>584</v>
      </c>
      <c r="F992" s="31">
        <v>16</v>
      </c>
      <c r="G992" s="32">
        <v>17.8</v>
      </c>
      <c r="H992" s="33">
        <v>1.3</v>
      </c>
      <c r="I992" s="28">
        <v>15.8</v>
      </c>
      <c r="J992" s="31" t="s">
        <v>60</v>
      </c>
      <c r="K992" s="31">
        <v>1</v>
      </c>
      <c r="L992" s="31">
        <f t="shared" si="120"/>
        <v>64.418279672088005</v>
      </c>
      <c r="M992" s="34">
        <f t="shared" si="121"/>
        <v>19.003518633455084</v>
      </c>
      <c r="N992" s="31" t="s">
        <v>60</v>
      </c>
      <c r="O992" s="35"/>
      <c r="P992" s="36">
        <v>41223</v>
      </c>
      <c r="Q992" s="28" t="s">
        <v>585</v>
      </c>
      <c r="R992" s="31">
        <v>16</v>
      </c>
      <c r="S992" s="37">
        <v>18.399999999999999</v>
      </c>
      <c r="T992" s="33">
        <v>1.3</v>
      </c>
      <c r="U992" s="28">
        <v>16.3</v>
      </c>
      <c r="V992" s="28" t="s">
        <v>60</v>
      </c>
      <c r="W992" s="28">
        <v>1</v>
      </c>
      <c r="X992" s="31">
        <f t="shared" si="122"/>
        <v>71.012578341311993</v>
      </c>
      <c r="Y992" s="34">
        <f t="shared" si="126"/>
        <v>20.707342969734277</v>
      </c>
      <c r="AB992" s="36">
        <v>42388</v>
      </c>
      <c r="AC992" s="28" t="s">
        <v>586</v>
      </c>
      <c r="AD992" s="31">
        <v>16</v>
      </c>
      <c r="AE992" s="38">
        <v>19.600000000000001</v>
      </c>
      <c r="AF992" s="33">
        <v>1.3</v>
      </c>
      <c r="AG992" s="28">
        <v>17.100000000000001</v>
      </c>
      <c r="AH992" s="28" t="s">
        <v>60</v>
      </c>
      <c r="AI992" s="28">
        <v>1</v>
      </c>
      <c r="AJ992" s="31">
        <f t="shared" si="123"/>
        <v>84.531832552944024</v>
      </c>
      <c r="AK992" s="34">
        <f t="shared" si="124"/>
        <v>24.38874426873484</v>
      </c>
      <c r="AO992" s="36"/>
      <c r="AR992" s="33"/>
      <c r="AV992" s="31" t="str">
        <f t="shared" si="127"/>
        <v/>
      </c>
      <c r="AW992" s="34" t="str">
        <f t="shared" si="125"/>
        <v/>
      </c>
      <c r="BD992" s="28">
        <v>14.930999999999999</v>
      </c>
      <c r="BE992" s="28">
        <v>5.8659999999999997</v>
      </c>
      <c r="BF992" s="28">
        <v>13.215999999999999</v>
      </c>
      <c r="BG992" s="28">
        <v>4.5979999999999999</v>
      </c>
      <c r="BH992" s="28" t="s">
        <v>122</v>
      </c>
      <c r="BI992" s="28" t="s">
        <v>174</v>
      </c>
      <c r="BJ992" s="41">
        <v>0.53</v>
      </c>
    </row>
    <row r="993" spans="1:62" s="28" customFormat="1" ht="15" customHeight="1" x14ac:dyDescent="0.25">
      <c r="A993" s="28" t="s">
        <v>582</v>
      </c>
      <c r="B993" s="29" t="s">
        <v>583</v>
      </c>
      <c r="C993" s="29">
        <v>1</v>
      </c>
      <c r="D993" s="44">
        <v>40704.5</v>
      </c>
      <c r="E993" s="28" t="s">
        <v>584</v>
      </c>
      <c r="F993" s="31">
        <v>17</v>
      </c>
      <c r="G993" s="32">
        <v>14.7</v>
      </c>
      <c r="H993" s="33">
        <v>1.3</v>
      </c>
      <c r="I993" s="28">
        <v>15.4</v>
      </c>
      <c r="J993" s="31" t="s">
        <v>60</v>
      </c>
      <c r="K993" s="31">
        <v>1</v>
      </c>
      <c r="L993" s="31">
        <f t="shared" si="120"/>
        <v>42.572386141587913</v>
      </c>
      <c r="M993" s="34">
        <f t="shared" si="121"/>
        <v>11.577055413813277</v>
      </c>
      <c r="N993" s="31" t="s">
        <v>60</v>
      </c>
      <c r="O993" s="35"/>
      <c r="P993" s="36">
        <v>41223</v>
      </c>
      <c r="Q993" s="28" t="s">
        <v>585</v>
      </c>
      <c r="R993" s="31">
        <v>17</v>
      </c>
      <c r="S993" s="37">
        <v>14.7</v>
      </c>
      <c r="T993" s="33">
        <v>1.3</v>
      </c>
      <c r="U993" s="28">
        <v>15.4</v>
      </c>
      <c r="V993" s="28" t="s">
        <v>60</v>
      </c>
      <c r="W993" s="28">
        <v>1</v>
      </c>
      <c r="X993" s="31">
        <f t="shared" si="122"/>
        <v>42.572386141587913</v>
      </c>
      <c r="Y993" s="34">
        <f t="shared" si="126"/>
        <v>11.577055413813277</v>
      </c>
      <c r="AB993" s="36">
        <v>42388</v>
      </c>
      <c r="AC993" s="28" t="s">
        <v>586</v>
      </c>
      <c r="AD993" s="31">
        <v>17</v>
      </c>
      <c r="AE993" s="38">
        <v>14.7</v>
      </c>
      <c r="AF993" s="33">
        <v>1.3</v>
      </c>
      <c r="AG993" s="28">
        <v>15.4</v>
      </c>
      <c r="AH993" s="28" t="s">
        <v>60</v>
      </c>
      <c r="AI993" s="28">
        <v>1</v>
      </c>
      <c r="AJ993" s="31">
        <f t="shared" si="123"/>
        <v>42.572386141587913</v>
      </c>
      <c r="AK993" s="34">
        <f t="shared" si="124"/>
        <v>11.577055413813277</v>
      </c>
      <c r="AO993" s="36"/>
      <c r="AR993" s="33"/>
      <c r="AV993" s="31" t="str">
        <f t="shared" si="127"/>
        <v/>
      </c>
      <c r="AW993" s="34" t="str">
        <f t="shared" si="125"/>
        <v/>
      </c>
      <c r="BD993" s="28">
        <v>15.138</v>
      </c>
      <c r="BE993" s="28">
        <v>2.8769999999999998</v>
      </c>
      <c r="BF993" s="28">
        <v>10.371</v>
      </c>
      <c r="BG993" s="28">
        <v>4.0679999999999996</v>
      </c>
      <c r="BH993" s="28" t="s">
        <v>272</v>
      </c>
      <c r="BI993" s="28" t="s">
        <v>596</v>
      </c>
      <c r="BJ993" s="41">
        <v>0.52690999999999999</v>
      </c>
    </row>
    <row r="994" spans="1:62" s="28" customFormat="1" ht="15" customHeight="1" x14ac:dyDescent="0.25">
      <c r="A994" s="28" t="s">
        <v>582</v>
      </c>
      <c r="B994" s="29" t="s">
        <v>583</v>
      </c>
      <c r="C994" s="29">
        <v>1</v>
      </c>
      <c r="D994" s="44">
        <v>40704.5</v>
      </c>
      <c r="E994" s="28" t="s">
        <v>584</v>
      </c>
      <c r="F994" s="31">
        <v>18</v>
      </c>
      <c r="G994" s="32">
        <v>11</v>
      </c>
      <c r="H994" s="33">
        <v>1.3</v>
      </c>
      <c r="I994" s="28">
        <v>13.5</v>
      </c>
      <c r="J994" s="31" t="s">
        <v>60</v>
      </c>
      <c r="K994" s="31">
        <v>1</v>
      </c>
      <c r="L994" s="31">
        <f t="shared" si="120"/>
        <v>25.382551392</v>
      </c>
      <c r="M994" s="34">
        <f t="shared" si="121"/>
        <v>5.4632776147928253</v>
      </c>
      <c r="N994" s="31" t="s">
        <v>60</v>
      </c>
      <c r="O994" s="35"/>
      <c r="P994" s="36">
        <v>41223</v>
      </c>
      <c r="Q994" s="28" t="s">
        <v>585</v>
      </c>
      <c r="R994" s="31">
        <v>18</v>
      </c>
      <c r="S994" s="37">
        <v>11.7</v>
      </c>
      <c r="T994" s="33">
        <v>1.3</v>
      </c>
      <c r="U994" s="28">
        <v>14.3</v>
      </c>
      <c r="V994" s="28" t="s">
        <v>60</v>
      </c>
      <c r="W994" s="28">
        <v>1</v>
      </c>
      <c r="X994" s="31">
        <f t="shared" si="122"/>
        <v>30.417526586303996</v>
      </c>
      <c r="Y994" s="34">
        <f t="shared" si="126"/>
        <v>6.4098460220617293</v>
      </c>
      <c r="AB994" s="36">
        <v>42388</v>
      </c>
      <c r="AC994" s="28" t="s">
        <v>586</v>
      </c>
      <c r="AD994" s="31">
        <v>18</v>
      </c>
      <c r="AE994" s="38">
        <v>12.2</v>
      </c>
      <c r="AF994" s="33">
        <v>1.3</v>
      </c>
      <c r="AG994" s="28">
        <v>14.8</v>
      </c>
      <c r="AH994" s="28" t="s">
        <v>60</v>
      </c>
      <c r="AI994" s="28">
        <v>1</v>
      </c>
      <c r="AJ994" s="31">
        <f t="shared" si="123"/>
        <v>34.229260145663993</v>
      </c>
      <c r="AK994" s="34">
        <f t="shared" si="124"/>
        <v>7.1436172367601225</v>
      </c>
      <c r="AO994" s="36"/>
      <c r="AR994" s="33"/>
      <c r="AV994" s="31" t="str">
        <f t="shared" si="127"/>
        <v/>
      </c>
      <c r="AW994" s="34" t="str">
        <f t="shared" si="125"/>
        <v/>
      </c>
      <c r="BD994" s="28">
        <v>5.7590000000000003</v>
      </c>
      <c r="BE994" s="28">
        <v>5.4690000000000003</v>
      </c>
      <c r="BF994" s="28">
        <v>10.805999999999999</v>
      </c>
      <c r="BG994" s="28">
        <v>4.3259999999999996</v>
      </c>
      <c r="BH994" s="28" t="s">
        <v>76</v>
      </c>
      <c r="BI994" s="28" t="s">
        <v>132</v>
      </c>
      <c r="BJ994" s="41">
        <v>0.64</v>
      </c>
    </row>
    <row r="995" spans="1:62" s="28" customFormat="1" ht="15" customHeight="1" x14ac:dyDescent="0.25">
      <c r="A995" s="28" t="s">
        <v>582</v>
      </c>
      <c r="B995" s="29" t="s">
        <v>583</v>
      </c>
      <c r="C995" s="29">
        <v>1</v>
      </c>
      <c r="D995" s="44">
        <v>40704.5</v>
      </c>
      <c r="E995" s="28" t="s">
        <v>584</v>
      </c>
      <c r="F995" s="31">
        <v>19</v>
      </c>
      <c r="G995" s="32">
        <v>27.5</v>
      </c>
      <c r="H995" s="33">
        <v>1.3</v>
      </c>
      <c r="I995" s="28">
        <v>20.9</v>
      </c>
      <c r="J995" s="31" t="s">
        <v>60</v>
      </c>
      <c r="K995" s="31">
        <v>1</v>
      </c>
      <c r="L995" s="31">
        <f t="shared" si="120"/>
        <v>237.92469685875</v>
      </c>
      <c r="M995" s="34">
        <f t="shared" si="121"/>
        <v>58.629729715087969</v>
      </c>
      <c r="N995" s="31" t="s">
        <v>60</v>
      </c>
      <c r="O995" s="35"/>
      <c r="P995" s="36">
        <v>41223</v>
      </c>
      <c r="Q995" s="28" t="s">
        <v>585</v>
      </c>
      <c r="R995" s="31">
        <v>19</v>
      </c>
      <c r="S995" s="37">
        <v>28.1</v>
      </c>
      <c r="T995" s="33">
        <v>1.3</v>
      </c>
      <c r="U995" s="28">
        <v>21.3</v>
      </c>
      <c r="V995" s="28" t="s">
        <v>60</v>
      </c>
      <c r="W995" s="28">
        <v>1</v>
      </c>
      <c r="X995" s="31">
        <f t="shared" si="122"/>
        <v>253.17457763203808</v>
      </c>
      <c r="Y995" s="34">
        <f t="shared" si="126"/>
        <v>62.000555927225136</v>
      </c>
      <c r="AB995" s="36">
        <v>42388</v>
      </c>
      <c r="AC995" s="28" t="s">
        <v>586</v>
      </c>
      <c r="AD995" s="31">
        <v>19</v>
      </c>
      <c r="AE995" s="38">
        <v>29.3</v>
      </c>
      <c r="AF995" s="33">
        <v>1.3</v>
      </c>
      <c r="AG995" s="28">
        <v>21.9</v>
      </c>
      <c r="AH995" s="28" t="s">
        <v>60</v>
      </c>
      <c r="AI995" s="28">
        <v>1</v>
      </c>
      <c r="AJ995" s="31">
        <f t="shared" si="123"/>
        <v>283.01353529754601</v>
      </c>
      <c r="AK995" s="34">
        <f t="shared" si="124"/>
        <v>69.092888910350652</v>
      </c>
      <c r="AO995" s="36"/>
      <c r="AR995" s="33"/>
      <c r="AV995" s="31" t="str">
        <f t="shared" si="127"/>
        <v/>
      </c>
      <c r="AW995" s="34" t="str">
        <f t="shared" si="125"/>
        <v/>
      </c>
      <c r="BD995" s="28">
        <v>9.11</v>
      </c>
      <c r="BE995" s="28">
        <v>4.9509999999999996</v>
      </c>
      <c r="BF995" s="28">
        <v>6.7320000000000002</v>
      </c>
      <c r="BG995" s="28">
        <v>3.891</v>
      </c>
      <c r="BH995" s="28" t="s">
        <v>76</v>
      </c>
      <c r="BI995" s="28" t="s">
        <v>253</v>
      </c>
      <c r="BJ995" s="41">
        <v>0.62</v>
      </c>
    </row>
    <row r="996" spans="1:62" s="28" customFormat="1" ht="15" customHeight="1" x14ac:dyDescent="0.25">
      <c r="A996" s="28" t="s">
        <v>582</v>
      </c>
      <c r="B996" s="29" t="s">
        <v>583</v>
      </c>
      <c r="C996" s="29">
        <v>1</v>
      </c>
      <c r="E996" s="31"/>
      <c r="F996" s="30"/>
      <c r="G996" s="32"/>
      <c r="H996" s="33"/>
      <c r="J996" s="31"/>
      <c r="K996" s="31"/>
      <c r="L996" s="31" t="str">
        <f t="shared" si="120"/>
        <v/>
      </c>
      <c r="M996" s="34" t="str">
        <f t="shared" si="121"/>
        <v/>
      </c>
      <c r="N996" s="35"/>
      <c r="O996" s="32"/>
      <c r="P996" s="36">
        <v>41223</v>
      </c>
      <c r="Q996" s="28" t="s">
        <v>585</v>
      </c>
      <c r="R996" s="31">
        <v>2601</v>
      </c>
      <c r="S996" s="37">
        <v>10.1</v>
      </c>
      <c r="T996" s="39">
        <v>1.3</v>
      </c>
      <c r="U996" s="28">
        <v>8.4</v>
      </c>
      <c r="V996" s="28" t="s">
        <v>113</v>
      </c>
      <c r="W996" s="28">
        <v>1</v>
      </c>
      <c r="X996" s="31">
        <f t="shared" si="122"/>
        <v>9.7652172520581981</v>
      </c>
      <c r="Y996" s="34">
        <f t="shared" si="126"/>
        <v>4.3796416090270247</v>
      </c>
      <c r="AB996" s="36">
        <v>42388</v>
      </c>
      <c r="AC996" s="28" t="s">
        <v>586</v>
      </c>
      <c r="AD996" s="31">
        <v>2601</v>
      </c>
      <c r="AE996" s="38">
        <v>10.199999999999999</v>
      </c>
      <c r="AF996" s="39">
        <v>1.3</v>
      </c>
      <c r="AG996" s="28">
        <v>8.5</v>
      </c>
      <c r="AH996" s="28" t="s">
        <v>60</v>
      </c>
      <c r="AI996" s="28">
        <v>1</v>
      </c>
      <c r="AJ996" s="31">
        <f t="shared" si="123"/>
        <v>10.078111185043888</v>
      </c>
      <c r="AK996" s="34">
        <f t="shared" si="124"/>
        <v>4.4928369713835492</v>
      </c>
      <c r="AO996" s="36"/>
      <c r="AR996" s="39"/>
      <c r="AV996" s="31" t="str">
        <f t="shared" si="127"/>
        <v/>
      </c>
      <c r="AW996" s="34" t="str">
        <f t="shared" si="125"/>
        <v/>
      </c>
      <c r="BD996" s="28">
        <v>6.4050000000000002</v>
      </c>
      <c r="BE996" s="28">
        <v>-7.4939999999999998</v>
      </c>
      <c r="BF996" s="28">
        <v>12.143000000000001</v>
      </c>
      <c r="BG996" s="28">
        <v>1.022</v>
      </c>
      <c r="BH996" s="28" t="s">
        <v>83</v>
      </c>
      <c r="BI996" s="28" t="s">
        <v>274</v>
      </c>
      <c r="BJ996" s="41">
        <v>0.46937906412698416</v>
      </c>
    </row>
    <row r="997" spans="1:62" s="28" customFormat="1" x14ac:dyDescent="0.25">
      <c r="A997" s="28" t="s">
        <v>582</v>
      </c>
      <c r="B997" s="29" t="s">
        <v>583</v>
      </c>
      <c r="C997" s="29">
        <v>2</v>
      </c>
      <c r="D997" s="44">
        <v>40761.5</v>
      </c>
      <c r="E997" s="28" t="s">
        <v>584</v>
      </c>
      <c r="F997" s="31">
        <v>20</v>
      </c>
      <c r="G997" s="32">
        <v>67.099999999999994</v>
      </c>
      <c r="H997" s="33">
        <v>6.6</v>
      </c>
      <c r="I997" s="28">
        <v>31.5</v>
      </c>
      <c r="J997" s="31" t="s">
        <v>60</v>
      </c>
      <c r="K997" s="31">
        <v>1</v>
      </c>
      <c r="L997" s="31">
        <f t="shared" si="120"/>
        <v>3041.6999786192237</v>
      </c>
      <c r="M997" s="34">
        <f t="shared" si="121"/>
        <v>590.8232024111403</v>
      </c>
      <c r="N997" s="31" t="s">
        <v>60</v>
      </c>
      <c r="O997" s="35" t="s">
        <v>588</v>
      </c>
      <c r="P997" s="36">
        <v>41223</v>
      </c>
      <c r="Q997" s="28" t="s">
        <v>585</v>
      </c>
      <c r="R997" s="31">
        <v>20</v>
      </c>
      <c r="S997" s="37">
        <v>67.099999999999994</v>
      </c>
      <c r="T997" s="33">
        <v>6.6</v>
      </c>
      <c r="U997" s="28">
        <v>31.5</v>
      </c>
      <c r="W997" s="28">
        <v>1</v>
      </c>
      <c r="X997" s="31">
        <f t="shared" si="122"/>
        <v>3041.6999786192237</v>
      </c>
      <c r="Y997" s="34">
        <f t="shared" si="126"/>
        <v>590.8232024111403</v>
      </c>
      <c r="Z997" s="28" t="s">
        <v>589</v>
      </c>
      <c r="AB997" s="36">
        <v>42662</v>
      </c>
      <c r="AC997" s="28" t="s">
        <v>590</v>
      </c>
      <c r="AD997" s="31">
        <v>20</v>
      </c>
      <c r="AE997" s="38">
        <v>66.8</v>
      </c>
      <c r="AF997" s="33">
        <v>6.6</v>
      </c>
      <c r="AG997" s="28">
        <v>31.4</v>
      </c>
      <c r="AH997" s="28" t="s">
        <v>60</v>
      </c>
      <c r="AI997" s="28">
        <v>1</v>
      </c>
      <c r="AJ997" s="31">
        <f t="shared" si="123"/>
        <v>3004.9922316062393</v>
      </c>
      <c r="AK997" s="34">
        <f t="shared" si="124"/>
        <v>584.00592449415979</v>
      </c>
      <c r="AO997" s="36"/>
      <c r="AR997" s="33"/>
      <c r="AV997" s="31" t="str">
        <f t="shared" si="127"/>
        <v/>
      </c>
      <c r="AW997" s="34" t="str">
        <f t="shared" si="125"/>
        <v/>
      </c>
      <c r="BD997" s="28">
        <v>90.245000000000005</v>
      </c>
      <c r="BE997" s="28">
        <v>11.302</v>
      </c>
      <c r="BF997" s="28">
        <v>20.762</v>
      </c>
      <c r="BG997" s="28">
        <v>5.5759999999999996</v>
      </c>
      <c r="BH997" s="28" t="s">
        <v>597</v>
      </c>
      <c r="BI997" s="28" t="s">
        <v>598</v>
      </c>
      <c r="BJ997" s="41">
        <v>0.8833333333333333</v>
      </c>
    </row>
    <row r="998" spans="1:62" s="28" customFormat="1" ht="15" customHeight="1" x14ac:dyDescent="0.25">
      <c r="A998" s="28" t="s">
        <v>582</v>
      </c>
      <c r="B998" s="29" t="s">
        <v>583</v>
      </c>
      <c r="C998" s="29">
        <v>2</v>
      </c>
      <c r="D998" s="44">
        <v>40704.5</v>
      </c>
      <c r="E998" s="28" t="s">
        <v>584</v>
      </c>
      <c r="F998" s="31">
        <v>21</v>
      </c>
      <c r="G998" s="32">
        <v>13</v>
      </c>
      <c r="H998" s="33">
        <v>1.3</v>
      </c>
      <c r="I998" s="28">
        <v>13.7</v>
      </c>
      <c r="J998" s="31" t="s">
        <v>481</v>
      </c>
      <c r="K998" s="31">
        <v>1</v>
      </c>
      <c r="L998" s="31">
        <f t="shared" si="120"/>
        <v>34.852595239799975</v>
      </c>
      <c r="M998" s="34">
        <f t="shared" si="121"/>
        <v>8.4209191472576226</v>
      </c>
      <c r="N998" s="31" t="s">
        <v>481</v>
      </c>
      <c r="O998" s="35"/>
      <c r="P998" s="36">
        <v>41223</v>
      </c>
      <c r="Q998" s="28" t="s">
        <v>585</v>
      </c>
      <c r="R998" s="31">
        <v>21</v>
      </c>
      <c r="S998" s="37">
        <v>13.1</v>
      </c>
      <c r="T998" s="33">
        <v>1.3</v>
      </c>
      <c r="U998" s="28">
        <v>13.8</v>
      </c>
      <c r="V998" s="28" t="s">
        <v>60</v>
      </c>
      <c r="W998" s="28">
        <v>1</v>
      </c>
      <c r="X998" s="31">
        <f t="shared" si="122"/>
        <v>35.649178678187965</v>
      </c>
      <c r="Y998" s="34">
        <f t="shared" si="126"/>
        <v>8.5897172999647697</v>
      </c>
      <c r="AB998" s="36">
        <v>42388</v>
      </c>
      <c r="AC998" s="28" t="s">
        <v>586</v>
      </c>
      <c r="AD998" s="31">
        <v>21</v>
      </c>
      <c r="AE998" s="38">
        <v>13</v>
      </c>
      <c r="AF998" s="33">
        <v>1.3</v>
      </c>
      <c r="AG998" s="28">
        <v>13.7</v>
      </c>
      <c r="AH998" s="28" t="s">
        <v>60</v>
      </c>
      <c r="AI998" s="28">
        <v>1</v>
      </c>
      <c r="AJ998" s="31">
        <f t="shared" si="123"/>
        <v>34.852595239799975</v>
      </c>
      <c r="AK998" s="34">
        <f t="shared" si="124"/>
        <v>8.4209191472576226</v>
      </c>
      <c r="AO998" s="36"/>
      <c r="AR998" s="33"/>
      <c r="AV998" s="31" t="str">
        <f t="shared" si="127"/>
        <v/>
      </c>
      <c r="AW998" s="34" t="str">
        <f t="shared" si="125"/>
        <v/>
      </c>
      <c r="BD998" s="28">
        <v>12.162000000000001</v>
      </c>
      <c r="BE998" s="28">
        <v>9.51</v>
      </c>
      <c r="BF998" s="28">
        <v>23.997</v>
      </c>
      <c r="BG998" s="28">
        <v>5.681</v>
      </c>
      <c r="BH998" s="28" t="s">
        <v>76</v>
      </c>
      <c r="BI998" s="28" t="s">
        <v>253</v>
      </c>
      <c r="BJ998" s="41">
        <v>0.61999999999999955</v>
      </c>
    </row>
    <row r="999" spans="1:62" s="28" customFormat="1" ht="15" customHeight="1" x14ac:dyDescent="0.25">
      <c r="A999" s="28" t="s">
        <v>582</v>
      </c>
      <c r="B999" s="29" t="s">
        <v>583</v>
      </c>
      <c r="C999" s="29">
        <v>2</v>
      </c>
      <c r="D999" s="44">
        <v>40704.5</v>
      </c>
      <c r="E999" s="28" t="s">
        <v>584</v>
      </c>
      <c r="F999" s="31">
        <v>22</v>
      </c>
      <c r="G999" s="32">
        <v>30.8</v>
      </c>
      <c r="H999" s="33">
        <v>1.4</v>
      </c>
      <c r="I999" s="28">
        <v>25</v>
      </c>
      <c r="J999" s="31" t="s">
        <v>60</v>
      </c>
      <c r="K999" s="31">
        <v>1</v>
      </c>
      <c r="L999" s="31">
        <f t="shared" si="120"/>
        <v>336.52771583200001</v>
      </c>
      <c r="M999" s="34">
        <f t="shared" si="121"/>
        <v>78.630777646428527</v>
      </c>
      <c r="N999" s="31" t="s">
        <v>60</v>
      </c>
      <c r="O999" s="35"/>
      <c r="P999" s="36">
        <v>41223</v>
      </c>
      <c r="Q999" s="28" t="s">
        <v>585</v>
      </c>
      <c r="R999" s="31">
        <v>22</v>
      </c>
      <c r="S999" s="37">
        <v>30.8</v>
      </c>
      <c r="T999" s="33">
        <v>1.4</v>
      </c>
      <c r="U999" s="28">
        <v>25</v>
      </c>
      <c r="V999" s="28" t="s">
        <v>60</v>
      </c>
      <c r="W999" s="28">
        <v>1</v>
      </c>
      <c r="X999" s="31">
        <f t="shared" si="122"/>
        <v>336.52771583200001</v>
      </c>
      <c r="Y999" s="34">
        <f t="shared" si="126"/>
        <v>78.630777646428527</v>
      </c>
      <c r="AB999" s="36">
        <v>42388</v>
      </c>
      <c r="AC999" s="28" t="s">
        <v>586</v>
      </c>
      <c r="AD999" s="31">
        <v>22</v>
      </c>
      <c r="AE999" s="38">
        <v>31.2</v>
      </c>
      <c r="AF999" s="33">
        <v>1.4</v>
      </c>
      <c r="AG999" s="28">
        <v>25.2</v>
      </c>
      <c r="AH999" s="28" t="s">
        <v>60</v>
      </c>
      <c r="AI999" s="28">
        <v>1</v>
      </c>
      <c r="AJ999" s="31">
        <f t="shared" si="123"/>
        <v>348.08805871257596</v>
      </c>
      <c r="AK999" s="34">
        <f t="shared" si="124"/>
        <v>81.303007982591538</v>
      </c>
      <c r="AO999" s="36"/>
      <c r="AR999" s="33"/>
      <c r="AV999" s="31" t="str">
        <f t="shared" si="127"/>
        <v/>
      </c>
      <c r="AW999" s="34" t="str">
        <f t="shared" si="125"/>
        <v/>
      </c>
      <c r="BD999" s="28">
        <v>29.01</v>
      </c>
      <c r="BE999" s="28">
        <v>11.041</v>
      </c>
      <c r="BF999" s="28">
        <v>25.068999999999999</v>
      </c>
      <c r="BG999" s="28">
        <v>5.2190000000000003</v>
      </c>
      <c r="BH999" s="28" t="s">
        <v>234</v>
      </c>
      <c r="BI999" s="28" t="s">
        <v>599</v>
      </c>
      <c r="BJ999" s="41">
        <v>0.58444444444444443</v>
      </c>
    </row>
    <row r="1000" spans="1:62" s="28" customFormat="1" ht="15" customHeight="1" x14ac:dyDescent="0.25">
      <c r="A1000" s="28" t="s">
        <v>582</v>
      </c>
      <c r="B1000" s="29" t="s">
        <v>583</v>
      </c>
      <c r="C1000" s="29">
        <v>2</v>
      </c>
      <c r="D1000" s="44">
        <v>40704.5</v>
      </c>
      <c r="E1000" s="28" t="s">
        <v>584</v>
      </c>
      <c r="F1000" s="31">
        <v>23</v>
      </c>
      <c r="G1000" s="32">
        <v>12</v>
      </c>
      <c r="H1000" s="33">
        <v>1.3</v>
      </c>
      <c r="I1000" s="28">
        <v>10.5</v>
      </c>
      <c r="J1000" s="31" t="s">
        <v>60</v>
      </c>
      <c r="K1000" s="31">
        <v>1</v>
      </c>
      <c r="L1000" s="31">
        <f t="shared" si="120"/>
        <v>23.494593023999997</v>
      </c>
      <c r="M1000" s="34">
        <f t="shared" si="121"/>
        <v>6.8442464963974095</v>
      </c>
      <c r="N1000" s="31" t="s">
        <v>60</v>
      </c>
      <c r="O1000" s="35"/>
      <c r="P1000" s="36">
        <v>41223</v>
      </c>
      <c r="Q1000" s="28" t="s">
        <v>585</v>
      </c>
      <c r="R1000" s="31">
        <v>23</v>
      </c>
      <c r="S1000" s="37">
        <v>12.5</v>
      </c>
      <c r="T1000" s="33">
        <v>1.3</v>
      </c>
      <c r="U1000" s="28">
        <v>10.8</v>
      </c>
      <c r="V1000" s="28" t="s">
        <v>60</v>
      </c>
      <c r="W1000" s="28">
        <v>1</v>
      </c>
      <c r="X1000" s="31">
        <f t="shared" si="122"/>
        <v>26.221643999999998</v>
      </c>
      <c r="Y1000" s="34">
        <f t="shared" si="126"/>
        <v>7.6075208051914514</v>
      </c>
      <c r="AB1000" s="36">
        <v>42388</v>
      </c>
      <c r="AC1000" s="28" t="s">
        <v>586</v>
      </c>
      <c r="AD1000" s="31">
        <v>23</v>
      </c>
      <c r="AE1000" s="38">
        <v>14.5</v>
      </c>
      <c r="AF1000" s="33">
        <v>1.3</v>
      </c>
      <c r="AG1000" s="28">
        <v>12.3</v>
      </c>
      <c r="AH1000" s="28" t="s">
        <v>60</v>
      </c>
      <c r="AI1000" s="28">
        <v>1</v>
      </c>
      <c r="AJ1000" s="31">
        <f t="shared" si="123"/>
        <v>40.184378078400002</v>
      </c>
      <c r="AK1000" s="34">
        <f t="shared" si="124"/>
        <v>11.173502766174817</v>
      </c>
      <c r="AO1000" s="36"/>
      <c r="AR1000" s="33"/>
      <c r="AV1000" s="31" t="str">
        <f t="shared" si="127"/>
        <v/>
      </c>
      <c r="AW1000" s="34" t="str">
        <f t="shared" si="125"/>
        <v/>
      </c>
      <c r="BD1000" s="28">
        <v>10.404999999999999</v>
      </c>
      <c r="BE1000" s="28">
        <v>13.285</v>
      </c>
      <c r="BF1000" s="28">
        <v>17.812999999999999</v>
      </c>
      <c r="BG1000" s="28">
        <v>4.8019999999999996</v>
      </c>
      <c r="BH1000" s="28" t="s">
        <v>76</v>
      </c>
      <c r="BI1000" s="28" t="s">
        <v>132</v>
      </c>
      <c r="BJ1000" s="41">
        <v>0.64</v>
      </c>
    </row>
    <row r="1001" spans="1:62" s="28" customFormat="1" ht="15" customHeight="1" x14ac:dyDescent="0.25">
      <c r="A1001" s="28" t="s">
        <v>582</v>
      </c>
      <c r="B1001" s="29" t="s">
        <v>583</v>
      </c>
      <c r="C1001" s="29">
        <v>2</v>
      </c>
      <c r="D1001" s="44">
        <v>40704.5</v>
      </c>
      <c r="E1001" s="28" t="s">
        <v>584</v>
      </c>
      <c r="F1001" s="31">
        <v>24</v>
      </c>
      <c r="G1001" s="32">
        <v>27.5</v>
      </c>
      <c r="H1001" s="33">
        <v>1.3</v>
      </c>
      <c r="I1001" s="28">
        <v>24.8</v>
      </c>
      <c r="J1001" s="31" t="s">
        <v>60</v>
      </c>
      <c r="K1001" s="31">
        <v>1</v>
      </c>
      <c r="L1001" s="31">
        <f t="shared" si="120"/>
        <v>272.57746131990001</v>
      </c>
      <c r="M1001" s="34">
        <f t="shared" si="121"/>
        <v>58.629729715087969</v>
      </c>
      <c r="N1001" s="31" t="s">
        <v>60</v>
      </c>
      <c r="O1001" s="35"/>
      <c r="P1001" s="36">
        <v>41223</v>
      </c>
      <c r="Q1001" s="28" t="s">
        <v>585</v>
      </c>
      <c r="R1001" s="31">
        <v>24</v>
      </c>
      <c r="S1001" s="37">
        <v>27.5</v>
      </c>
      <c r="T1001" s="33">
        <v>1.3</v>
      </c>
      <c r="U1001" s="28">
        <v>24.8</v>
      </c>
      <c r="V1001" s="28" t="s">
        <v>60</v>
      </c>
      <c r="W1001" s="28">
        <v>1</v>
      </c>
      <c r="X1001" s="31">
        <f t="shared" si="122"/>
        <v>272.57746131990001</v>
      </c>
      <c r="Y1001" s="34">
        <f t="shared" si="126"/>
        <v>58.629729715087969</v>
      </c>
      <c r="AB1001" s="36">
        <v>42388</v>
      </c>
      <c r="AC1001" s="28" t="s">
        <v>586</v>
      </c>
      <c r="AD1001" s="31">
        <v>24</v>
      </c>
      <c r="AE1001" s="38">
        <v>28.1</v>
      </c>
      <c r="AF1001" s="33">
        <v>1.3</v>
      </c>
      <c r="AG1001" s="28">
        <v>25.2</v>
      </c>
      <c r="AH1001" s="28" t="s">
        <v>60</v>
      </c>
      <c r="AI1001" s="28">
        <v>1</v>
      </c>
      <c r="AJ1001" s="31">
        <f t="shared" si="123"/>
        <v>289.19185330134462</v>
      </c>
      <c r="AK1001" s="34">
        <f t="shared" si="124"/>
        <v>62.000555927225136</v>
      </c>
      <c r="AO1001" s="36"/>
      <c r="AR1001" s="33"/>
      <c r="AV1001" s="31" t="str">
        <f t="shared" si="127"/>
        <v/>
      </c>
      <c r="AW1001" s="34" t="str">
        <f t="shared" si="125"/>
        <v/>
      </c>
      <c r="BD1001" s="28">
        <v>23.655999999999999</v>
      </c>
      <c r="BE1001" s="28">
        <v>14.864000000000001</v>
      </c>
      <c r="BF1001" s="28">
        <v>17.966999999999999</v>
      </c>
      <c r="BG1001" s="28">
        <v>4.5519999999999996</v>
      </c>
      <c r="BH1001" s="28" t="s">
        <v>69</v>
      </c>
      <c r="BI1001" s="28" t="s">
        <v>600</v>
      </c>
      <c r="BJ1001" s="41">
        <v>0.59860000000000002</v>
      </c>
    </row>
    <row r="1002" spans="1:62" s="28" customFormat="1" ht="15" customHeight="1" x14ac:dyDescent="0.25">
      <c r="A1002" s="28" t="s">
        <v>582</v>
      </c>
      <c r="B1002" s="29" t="s">
        <v>583</v>
      </c>
      <c r="C1002" s="29">
        <v>2</v>
      </c>
      <c r="D1002" s="44">
        <v>40704.5</v>
      </c>
      <c r="E1002" s="28" t="s">
        <v>584</v>
      </c>
      <c r="F1002" s="31">
        <v>25</v>
      </c>
      <c r="G1002" s="32">
        <v>11.2</v>
      </c>
      <c r="H1002" s="33">
        <v>1.3</v>
      </c>
      <c r="I1002" s="28">
        <v>17</v>
      </c>
      <c r="J1002" s="31" t="s">
        <v>60</v>
      </c>
      <c r="K1002" s="31">
        <v>1</v>
      </c>
      <c r="L1002" s="31">
        <f t="shared" si="120"/>
        <v>32.100575431679999</v>
      </c>
      <c r="M1002" s="34">
        <f t="shared" si="121"/>
        <v>5.7242803280799492</v>
      </c>
      <c r="N1002" s="31" t="s">
        <v>60</v>
      </c>
      <c r="O1002" s="35"/>
      <c r="P1002" s="36">
        <v>41223</v>
      </c>
      <c r="Q1002" s="28" t="s">
        <v>585</v>
      </c>
      <c r="R1002" s="31">
        <v>25</v>
      </c>
      <c r="S1002" s="37">
        <v>11.2</v>
      </c>
      <c r="T1002" s="33">
        <v>1.3</v>
      </c>
      <c r="U1002" s="28">
        <v>17</v>
      </c>
      <c r="V1002" s="28" t="s">
        <v>60</v>
      </c>
      <c r="W1002" s="28">
        <v>1</v>
      </c>
      <c r="X1002" s="31">
        <f t="shared" si="122"/>
        <v>32.100575431679999</v>
      </c>
      <c r="Y1002" s="34">
        <f t="shared" si="126"/>
        <v>5.7242803280799492</v>
      </c>
      <c r="AB1002" s="36">
        <v>42388</v>
      </c>
      <c r="AC1002" s="28" t="s">
        <v>586</v>
      </c>
      <c r="AD1002" s="31">
        <v>25</v>
      </c>
      <c r="AE1002" s="38">
        <v>11.4</v>
      </c>
      <c r="AF1002" s="33">
        <v>1.3</v>
      </c>
      <c r="AG1002" s="28">
        <v>17.3</v>
      </c>
      <c r="AH1002" s="28" t="s">
        <v>150</v>
      </c>
      <c r="AI1002" s="28">
        <v>1</v>
      </c>
      <c r="AJ1002" s="31">
        <f t="shared" si="123"/>
        <v>33.844153543128009</v>
      </c>
      <c r="AK1002" s="34">
        <f t="shared" si="124"/>
        <v>5.992799944200109</v>
      </c>
      <c r="AO1002" s="36"/>
      <c r="AR1002" s="33"/>
      <c r="AV1002" s="31" t="str">
        <f t="shared" si="127"/>
        <v/>
      </c>
      <c r="AW1002" s="34" t="str">
        <f t="shared" si="125"/>
        <v/>
      </c>
      <c r="BD1002" s="28">
        <v>11.792999999999999</v>
      </c>
      <c r="BE1002" s="28">
        <v>13.706</v>
      </c>
      <c r="BF1002" s="28">
        <v>19.797999999999998</v>
      </c>
      <c r="BG1002" s="28">
        <v>4.7519999999999998</v>
      </c>
      <c r="BH1002" s="28" t="s">
        <v>76</v>
      </c>
      <c r="BI1002" s="28" t="s">
        <v>253</v>
      </c>
      <c r="BJ1002" s="41">
        <v>0.62</v>
      </c>
    </row>
    <row r="1003" spans="1:62" s="28" customFormat="1" ht="15" customHeight="1" x14ac:dyDescent="0.25">
      <c r="A1003" s="28" t="s">
        <v>582</v>
      </c>
      <c r="B1003" s="29" t="s">
        <v>583</v>
      </c>
      <c r="C1003" s="29">
        <v>2</v>
      </c>
      <c r="D1003" s="44">
        <v>40704.5</v>
      </c>
      <c r="E1003" s="28" t="s">
        <v>584</v>
      </c>
      <c r="F1003" s="31">
        <v>26</v>
      </c>
      <c r="G1003" s="32">
        <v>43.1</v>
      </c>
      <c r="H1003" s="33">
        <v>1.3</v>
      </c>
      <c r="I1003" s="28">
        <v>31.6</v>
      </c>
      <c r="J1003" s="31" t="s">
        <v>60</v>
      </c>
      <c r="K1003" s="31">
        <v>1</v>
      </c>
      <c r="L1003" s="31">
        <f t="shared" si="120"/>
        <v>612.83878078712405</v>
      </c>
      <c r="M1003" s="34">
        <f t="shared" si="121"/>
        <v>187.73374544442615</v>
      </c>
      <c r="N1003" s="31" t="s">
        <v>60</v>
      </c>
      <c r="O1003" s="35"/>
      <c r="P1003" s="36">
        <v>41223</v>
      </c>
      <c r="Q1003" s="28" t="s">
        <v>585</v>
      </c>
      <c r="R1003" s="31">
        <v>26</v>
      </c>
      <c r="S1003" s="37">
        <v>44.1</v>
      </c>
      <c r="T1003" s="33">
        <v>1.3</v>
      </c>
      <c r="U1003" s="28">
        <v>32</v>
      </c>
      <c r="W1003" s="28">
        <v>1</v>
      </c>
      <c r="X1003" s="31">
        <f t="shared" si="122"/>
        <v>649.72828595808005</v>
      </c>
      <c r="Y1003" s="34">
        <f t="shared" si="126"/>
        <v>199.22423221266615</v>
      </c>
      <c r="AB1003" s="36">
        <v>42388</v>
      </c>
      <c r="AC1003" s="28" t="s">
        <v>586</v>
      </c>
      <c r="AD1003" s="31">
        <v>26</v>
      </c>
      <c r="AE1003" s="38"/>
      <c r="AF1003" s="33"/>
      <c r="AI1003" s="28">
        <v>0</v>
      </c>
      <c r="AJ1003" s="31" t="str">
        <f t="shared" si="123"/>
        <v/>
      </c>
      <c r="AK1003" s="34" t="str">
        <f t="shared" si="124"/>
        <v/>
      </c>
      <c r="AL1003" s="28" t="s">
        <v>601</v>
      </c>
      <c r="AO1003" s="36"/>
      <c r="AR1003" s="33"/>
      <c r="AV1003" s="31" t="str">
        <f t="shared" si="127"/>
        <v/>
      </c>
      <c r="AW1003" s="34" t="str">
        <f t="shared" si="125"/>
        <v/>
      </c>
      <c r="BD1003" s="28">
        <v>0</v>
      </c>
      <c r="BE1003" s="28">
        <v>18.744</v>
      </c>
      <c r="BF1003" s="28">
        <v>23.535</v>
      </c>
      <c r="BG1003" s="28">
        <v>2.4329999999999998</v>
      </c>
      <c r="BH1003" s="28" t="s">
        <v>76</v>
      </c>
      <c r="BI1003" s="28" t="s">
        <v>260</v>
      </c>
      <c r="BJ1003" s="41">
        <v>0.43</v>
      </c>
    </row>
    <row r="1004" spans="1:62" s="28" customFormat="1" ht="15" customHeight="1" x14ac:dyDescent="0.25">
      <c r="A1004" s="28" t="s">
        <v>582</v>
      </c>
      <c r="B1004" s="29" t="s">
        <v>583</v>
      </c>
      <c r="C1004" s="29">
        <v>2</v>
      </c>
      <c r="D1004" s="44">
        <v>40704.5</v>
      </c>
      <c r="E1004" s="28" t="s">
        <v>584</v>
      </c>
      <c r="F1004" s="31">
        <v>27</v>
      </c>
      <c r="G1004" s="32">
        <v>12.7</v>
      </c>
      <c r="H1004" s="33">
        <v>1.3</v>
      </c>
      <c r="I1004" s="28">
        <v>11.9</v>
      </c>
      <c r="J1004" s="31" t="s">
        <v>60</v>
      </c>
      <c r="K1004" s="31">
        <v>1</v>
      </c>
      <c r="L1004" s="31">
        <f t="shared" si="120"/>
        <v>38.212408962125991</v>
      </c>
      <c r="M1004" s="34">
        <f t="shared" si="121"/>
        <v>7.9267991170771523</v>
      </c>
      <c r="N1004" s="31" t="s">
        <v>60</v>
      </c>
      <c r="O1004" s="35"/>
      <c r="P1004" s="36">
        <v>41223</v>
      </c>
      <c r="Q1004" s="28" t="s">
        <v>585</v>
      </c>
      <c r="R1004" s="31">
        <v>27</v>
      </c>
      <c r="S1004" s="37">
        <v>12.7</v>
      </c>
      <c r="T1004" s="33">
        <v>1.3</v>
      </c>
      <c r="U1004" s="28">
        <v>11.9</v>
      </c>
      <c r="V1004" s="28" t="s">
        <v>60</v>
      </c>
      <c r="W1004" s="28">
        <v>1</v>
      </c>
      <c r="X1004" s="31">
        <f t="shared" si="122"/>
        <v>38.212408962125991</v>
      </c>
      <c r="Y1004" s="34">
        <f t="shared" si="126"/>
        <v>7.9267991170771523</v>
      </c>
      <c r="AB1004" s="36">
        <v>42388</v>
      </c>
      <c r="AC1004" s="28" t="s">
        <v>586</v>
      </c>
      <c r="AD1004" s="31">
        <v>27</v>
      </c>
      <c r="AE1004" s="38">
        <v>12.7</v>
      </c>
      <c r="AF1004" s="33">
        <v>1.3</v>
      </c>
      <c r="AG1004" s="28">
        <v>11.9</v>
      </c>
      <c r="AH1004" s="28" t="s">
        <v>60</v>
      </c>
      <c r="AI1004" s="28">
        <v>1</v>
      </c>
      <c r="AJ1004" s="31">
        <f t="shared" si="123"/>
        <v>38.212408962125991</v>
      </c>
      <c r="AK1004" s="34">
        <f t="shared" si="124"/>
        <v>7.9267991170771523</v>
      </c>
      <c r="AO1004" s="36"/>
      <c r="AR1004" s="33"/>
      <c r="AV1004" s="31" t="str">
        <f t="shared" si="127"/>
        <v/>
      </c>
      <c r="AW1004" s="34" t="str">
        <f t="shared" si="125"/>
        <v/>
      </c>
      <c r="BD1004" s="28">
        <v>11.792</v>
      </c>
      <c r="BE1004" s="28">
        <v>16.062000000000001</v>
      </c>
      <c r="BF1004" s="28">
        <v>25.591999999999999</v>
      </c>
      <c r="BG1004" s="28">
        <v>3.5089999999999999</v>
      </c>
      <c r="BH1004" s="28" t="s">
        <v>331</v>
      </c>
      <c r="BI1004" s="28" t="s">
        <v>602</v>
      </c>
      <c r="BJ1004" s="41">
        <v>0.82</v>
      </c>
    </row>
    <row r="1005" spans="1:62" s="28" customFormat="1" ht="15" customHeight="1" x14ac:dyDescent="0.25">
      <c r="A1005" s="28" t="s">
        <v>582</v>
      </c>
      <c r="B1005" s="29" t="s">
        <v>583</v>
      </c>
      <c r="C1005" s="29">
        <v>2</v>
      </c>
      <c r="D1005" s="44">
        <v>40704.5</v>
      </c>
      <c r="E1005" s="28" t="s">
        <v>584</v>
      </c>
      <c r="F1005" s="31">
        <v>28</v>
      </c>
      <c r="G1005" s="32">
        <v>10.3</v>
      </c>
      <c r="H1005" s="33">
        <v>1.3</v>
      </c>
      <c r="I1005" s="28">
        <v>13.7</v>
      </c>
      <c r="J1005" s="31" t="s">
        <v>60</v>
      </c>
      <c r="K1005" s="31">
        <v>1</v>
      </c>
      <c r="L1005" s="31">
        <f t="shared" si="120"/>
        <v>21.878768218878005</v>
      </c>
      <c r="M1005" s="34">
        <f t="shared" si="121"/>
        <v>4.6078106801532703</v>
      </c>
      <c r="N1005" s="31" t="s">
        <v>60</v>
      </c>
      <c r="O1005" s="35"/>
      <c r="P1005" s="36">
        <v>41223</v>
      </c>
      <c r="Q1005" s="28" t="s">
        <v>585</v>
      </c>
      <c r="R1005" s="31">
        <v>28</v>
      </c>
      <c r="S1005" s="37">
        <v>10.199999999999999</v>
      </c>
      <c r="T1005" s="33">
        <v>1.3</v>
      </c>
      <c r="U1005" s="28">
        <v>13.5</v>
      </c>
      <c r="V1005" s="28" t="s">
        <v>60</v>
      </c>
      <c r="W1005" s="28">
        <v>1</v>
      </c>
      <c r="X1005" s="31">
        <f t="shared" si="122"/>
        <v>21.142773773640002</v>
      </c>
      <c r="Y1005" s="34">
        <f t="shared" si="126"/>
        <v>4.4928369713835492</v>
      </c>
      <c r="AB1005" s="36">
        <v>42388</v>
      </c>
      <c r="AC1005" s="28" t="s">
        <v>586</v>
      </c>
      <c r="AD1005" s="31">
        <v>28</v>
      </c>
      <c r="AE1005" s="38">
        <v>10.5</v>
      </c>
      <c r="AF1005" s="33">
        <v>1.3</v>
      </c>
      <c r="AG1005" s="28">
        <v>13.9</v>
      </c>
      <c r="AH1005" s="28" t="s">
        <v>60</v>
      </c>
      <c r="AI1005" s="28">
        <v>1</v>
      </c>
      <c r="AJ1005" s="31">
        <f t="shared" si="123"/>
        <v>23.068600565850005</v>
      </c>
      <c r="AK1005" s="34">
        <f t="shared" si="124"/>
        <v>4.8431341601526379</v>
      </c>
      <c r="AO1005" s="36"/>
      <c r="AR1005" s="33"/>
      <c r="AV1005" s="31" t="str">
        <f t="shared" si="127"/>
        <v/>
      </c>
      <c r="AW1005" s="34" t="str">
        <f t="shared" si="125"/>
        <v/>
      </c>
      <c r="BD1005" s="28">
        <v>8.3230000000000004</v>
      </c>
      <c r="BE1005" s="28">
        <v>13.914999999999999</v>
      </c>
      <c r="BF1005" s="28">
        <v>26.204000000000001</v>
      </c>
      <c r="BG1005" s="28">
        <v>4.37</v>
      </c>
      <c r="BH1005" s="28" t="s">
        <v>76</v>
      </c>
      <c r="BI1005" s="28" t="s">
        <v>253</v>
      </c>
      <c r="BJ1005" s="41">
        <v>0.62</v>
      </c>
    </row>
    <row r="1006" spans="1:62" s="28" customFormat="1" ht="15" customHeight="1" x14ac:dyDescent="0.25">
      <c r="A1006" s="28" t="s">
        <v>582</v>
      </c>
      <c r="B1006" s="29" t="s">
        <v>583</v>
      </c>
      <c r="C1006" s="29">
        <v>2</v>
      </c>
      <c r="D1006" s="44">
        <v>40704.5</v>
      </c>
      <c r="E1006" s="28" t="s">
        <v>584</v>
      </c>
      <c r="F1006" s="31">
        <v>29</v>
      </c>
      <c r="G1006" s="32">
        <v>16.3</v>
      </c>
      <c r="H1006" s="33">
        <v>1.3</v>
      </c>
      <c r="I1006" s="28">
        <v>17.600000000000001</v>
      </c>
      <c r="J1006" s="31" t="s">
        <v>60</v>
      </c>
      <c r="K1006" s="31">
        <v>1</v>
      </c>
      <c r="L1006" s="31">
        <f t="shared" si="120"/>
        <v>70.390771871904008</v>
      </c>
      <c r="M1006" s="34">
        <f t="shared" si="121"/>
        <v>15.129065755700713</v>
      </c>
      <c r="N1006" s="31" t="s">
        <v>60</v>
      </c>
      <c r="O1006" s="35"/>
      <c r="P1006" s="36">
        <v>41223</v>
      </c>
      <c r="Q1006" s="28" t="s">
        <v>585</v>
      </c>
      <c r="R1006" s="31">
        <v>29</v>
      </c>
      <c r="S1006" s="37">
        <v>16.399999999999999</v>
      </c>
      <c r="T1006" s="33">
        <v>1.3</v>
      </c>
      <c r="U1006" s="28">
        <v>17.7</v>
      </c>
      <c r="V1006" s="28" t="s">
        <v>60</v>
      </c>
      <c r="W1006" s="28">
        <v>1</v>
      </c>
      <c r="X1006" s="31">
        <f t="shared" si="122"/>
        <v>71.661981634271996</v>
      </c>
      <c r="Y1006" s="34">
        <f t="shared" si="126"/>
        <v>15.370634002717601</v>
      </c>
      <c r="AB1006" s="36">
        <v>42388</v>
      </c>
      <c r="AC1006" s="28" t="s">
        <v>586</v>
      </c>
      <c r="AD1006" s="31">
        <v>29</v>
      </c>
      <c r="AE1006" s="38">
        <v>17.399999999999999</v>
      </c>
      <c r="AF1006" s="33">
        <v>1.3</v>
      </c>
      <c r="AG1006" s="28">
        <v>18.600000000000001</v>
      </c>
      <c r="AH1006" s="28" t="s">
        <v>60</v>
      </c>
      <c r="AI1006" s="28">
        <v>1</v>
      </c>
      <c r="AJ1006" s="31">
        <f t="shared" si="123"/>
        <v>84.769435609775996</v>
      </c>
      <c r="AK1006" s="34">
        <f t="shared" si="124"/>
        <v>17.917143339198336</v>
      </c>
      <c r="AO1006" s="36"/>
      <c r="AR1006" s="33"/>
      <c r="AV1006" s="31" t="str">
        <f t="shared" si="127"/>
        <v/>
      </c>
      <c r="AW1006" s="34" t="str">
        <f t="shared" si="125"/>
        <v/>
      </c>
      <c r="BD1006" s="28">
        <v>9.7050000000000001</v>
      </c>
      <c r="BE1006" s="28">
        <v>16.018999999999998</v>
      </c>
      <c r="BF1006" s="28">
        <v>27.699000000000002</v>
      </c>
      <c r="BG1006" s="28">
        <v>3.3250000000000002</v>
      </c>
      <c r="BH1006" s="28" t="s">
        <v>76</v>
      </c>
      <c r="BI1006" s="28" t="s">
        <v>253</v>
      </c>
      <c r="BJ1006" s="41">
        <v>0.62</v>
      </c>
    </row>
    <row r="1007" spans="1:62" s="28" customFormat="1" ht="15" customHeight="1" x14ac:dyDescent="0.25">
      <c r="A1007" s="28" t="s">
        <v>582</v>
      </c>
      <c r="B1007" s="29" t="s">
        <v>583</v>
      </c>
      <c r="C1007" s="29">
        <v>2</v>
      </c>
      <c r="D1007" s="44">
        <v>40761.5</v>
      </c>
      <c r="E1007" s="28" t="s">
        <v>584</v>
      </c>
      <c r="F1007" s="31">
        <v>30</v>
      </c>
      <c r="G1007" s="32">
        <v>188</v>
      </c>
      <c r="H1007" s="33">
        <v>7</v>
      </c>
      <c r="I1007" s="28">
        <v>31.4</v>
      </c>
      <c r="J1007" s="31" t="s">
        <v>60</v>
      </c>
      <c r="K1007" s="31">
        <v>1</v>
      </c>
      <c r="L1007" s="31">
        <f t="shared" si="120"/>
        <v>18646.082542920958</v>
      </c>
      <c r="M1007" s="34">
        <f t="shared" si="121"/>
        <v>8517.5569230486708</v>
      </c>
      <c r="N1007" s="31" t="s">
        <v>60</v>
      </c>
      <c r="O1007" s="35" t="s">
        <v>588</v>
      </c>
      <c r="P1007" s="36">
        <v>41223</v>
      </c>
      <c r="Q1007" s="28" t="s">
        <v>585</v>
      </c>
      <c r="R1007" s="31">
        <v>30</v>
      </c>
      <c r="S1007" s="37">
        <v>189.7</v>
      </c>
      <c r="T1007" s="33">
        <v>7</v>
      </c>
      <c r="U1007" s="28">
        <v>31.4</v>
      </c>
      <c r="W1007" s="28">
        <v>1</v>
      </c>
      <c r="X1007" s="31">
        <f t="shared" si="122"/>
        <v>18984.823577891078</v>
      </c>
      <c r="Y1007" s="34">
        <f t="shared" si="126"/>
        <v>8718.4765156426784</v>
      </c>
      <c r="Z1007" s="28" t="s">
        <v>589</v>
      </c>
      <c r="AB1007" s="36">
        <v>42662</v>
      </c>
      <c r="AC1007" s="28" t="s">
        <v>590</v>
      </c>
      <c r="AD1007" s="31">
        <v>30</v>
      </c>
      <c r="AE1007" s="38">
        <v>189.7</v>
      </c>
      <c r="AF1007" s="33">
        <v>7</v>
      </c>
      <c r="AG1007" s="28">
        <v>31.4</v>
      </c>
      <c r="AH1007" s="28" t="s">
        <v>60</v>
      </c>
      <c r="AI1007" s="28">
        <v>1</v>
      </c>
      <c r="AJ1007" s="31">
        <f t="shared" si="123"/>
        <v>18984.823577891078</v>
      </c>
      <c r="AK1007" s="34">
        <f t="shared" si="124"/>
        <v>8718.4765156426784</v>
      </c>
      <c r="AL1007" s="28" t="s">
        <v>603</v>
      </c>
      <c r="AO1007" s="36"/>
      <c r="AR1007" s="33"/>
      <c r="AV1007" s="31" t="str">
        <f t="shared" si="127"/>
        <v/>
      </c>
      <c r="AW1007" s="34" t="str">
        <f t="shared" si="125"/>
        <v/>
      </c>
      <c r="BD1007" s="28">
        <v>90.245000000000005</v>
      </c>
      <c r="BE1007" s="28">
        <v>11.302</v>
      </c>
      <c r="BF1007" s="28">
        <v>20.762</v>
      </c>
      <c r="BG1007" s="28">
        <v>5.5759999999999996</v>
      </c>
      <c r="BH1007" s="28" t="s">
        <v>76</v>
      </c>
      <c r="BI1007" s="28" t="s">
        <v>604</v>
      </c>
      <c r="BJ1007" s="41">
        <v>0.69199999999999995</v>
      </c>
    </row>
    <row r="1008" spans="1:62" s="28" customFormat="1" ht="15" customHeight="1" x14ac:dyDescent="0.25">
      <c r="A1008" s="28" t="s">
        <v>582</v>
      </c>
      <c r="B1008" s="29" t="s">
        <v>583</v>
      </c>
      <c r="C1008" s="29">
        <v>2</v>
      </c>
      <c r="D1008" s="44">
        <v>40704.5</v>
      </c>
      <c r="E1008" s="28" t="s">
        <v>584</v>
      </c>
      <c r="F1008" s="31">
        <v>31</v>
      </c>
      <c r="G1008" s="32">
        <v>16.399999999999999</v>
      </c>
      <c r="H1008" s="33">
        <v>1.85</v>
      </c>
      <c r="I1008" s="28">
        <v>11.2</v>
      </c>
      <c r="J1008" s="31" t="s">
        <v>60</v>
      </c>
      <c r="K1008" s="31">
        <v>1</v>
      </c>
      <c r="L1008" s="31">
        <f t="shared" si="120"/>
        <v>44.939113606911981</v>
      </c>
      <c r="M1008" s="34">
        <f t="shared" si="121"/>
        <v>15.370634002717601</v>
      </c>
      <c r="N1008" s="31" t="s">
        <v>60</v>
      </c>
      <c r="O1008" s="35"/>
      <c r="P1008" s="36">
        <v>41223</v>
      </c>
      <c r="Q1008" s="28" t="s">
        <v>585</v>
      </c>
      <c r="R1008" s="31">
        <v>31</v>
      </c>
      <c r="S1008" s="37">
        <v>16.3</v>
      </c>
      <c r="T1008" s="33">
        <v>1.85</v>
      </c>
      <c r="U1008" s="28">
        <v>11.1</v>
      </c>
      <c r="V1008" s="28" t="s">
        <v>60</v>
      </c>
      <c r="W1008" s="28">
        <v>1</v>
      </c>
      <c r="X1008" s="31">
        <f t="shared" si="122"/>
        <v>43.996382675678994</v>
      </c>
      <c r="Y1008" s="34">
        <f t="shared" si="126"/>
        <v>15.129065755700713</v>
      </c>
      <c r="AB1008" s="36">
        <v>42388</v>
      </c>
      <c r="AC1008" s="28" t="s">
        <v>586</v>
      </c>
      <c r="AD1008" s="31">
        <v>31</v>
      </c>
      <c r="AE1008" s="38">
        <v>16.399999999999999</v>
      </c>
      <c r="AF1008" s="33">
        <v>1.85</v>
      </c>
      <c r="AG1008" s="28">
        <v>11.2</v>
      </c>
      <c r="AH1008" s="28" t="s">
        <v>60</v>
      </c>
      <c r="AI1008" s="28">
        <v>1</v>
      </c>
      <c r="AJ1008" s="31">
        <f t="shared" si="123"/>
        <v>44.939113606911981</v>
      </c>
      <c r="AK1008" s="34">
        <f t="shared" si="124"/>
        <v>15.370634002717601</v>
      </c>
      <c r="AO1008" s="36"/>
      <c r="AR1008" s="33"/>
      <c r="AV1008" s="31" t="str">
        <f t="shared" si="127"/>
        <v/>
      </c>
      <c r="AW1008" s="34" t="str">
        <f t="shared" si="125"/>
        <v/>
      </c>
      <c r="BD1008" s="28">
        <v>13.113</v>
      </c>
      <c r="BE1008" s="28">
        <v>8.875</v>
      </c>
      <c r="BF1008" s="28">
        <v>32.241999999999997</v>
      </c>
      <c r="BG1008" s="28">
        <v>5.8689999999999998</v>
      </c>
      <c r="BH1008" s="28" t="s">
        <v>67</v>
      </c>
      <c r="BI1008" s="28" t="s">
        <v>531</v>
      </c>
      <c r="BJ1008" s="41">
        <v>0.61444444444444435</v>
      </c>
    </row>
    <row r="1009" spans="1:62" s="28" customFormat="1" ht="15" customHeight="1" x14ac:dyDescent="0.25">
      <c r="A1009" s="28" t="s">
        <v>582</v>
      </c>
      <c r="B1009" s="29" t="s">
        <v>583</v>
      </c>
      <c r="C1009" s="29">
        <v>2</v>
      </c>
      <c r="D1009" s="44">
        <v>40704.5</v>
      </c>
      <c r="E1009" s="28" t="s">
        <v>584</v>
      </c>
      <c r="F1009" s="31">
        <v>32</v>
      </c>
      <c r="G1009" s="32">
        <v>15.9</v>
      </c>
      <c r="H1009" s="33">
        <v>1.3</v>
      </c>
      <c r="I1009" s="28">
        <v>15.3</v>
      </c>
      <c r="J1009" s="31" t="s">
        <v>60</v>
      </c>
      <c r="K1009" s="31">
        <v>1</v>
      </c>
      <c r="L1009" s="31">
        <f t="shared" si="120"/>
        <v>52.402986644254199</v>
      </c>
      <c r="M1009" s="34">
        <f t="shared" si="121"/>
        <v>14.186157167126886</v>
      </c>
      <c r="N1009" s="31" t="s">
        <v>60</v>
      </c>
      <c r="O1009" s="35"/>
      <c r="P1009" s="36">
        <v>41223</v>
      </c>
      <c r="Q1009" s="28" t="s">
        <v>585</v>
      </c>
      <c r="R1009" s="31">
        <v>2602</v>
      </c>
      <c r="S1009" s="37">
        <v>15.9</v>
      </c>
      <c r="T1009" s="33">
        <v>1.3</v>
      </c>
      <c r="U1009" s="28">
        <v>15.3</v>
      </c>
      <c r="V1009" s="28" t="s">
        <v>125</v>
      </c>
      <c r="W1009" s="28">
        <v>1</v>
      </c>
      <c r="X1009" s="31">
        <f t="shared" si="122"/>
        <v>52.402986644254199</v>
      </c>
      <c r="Y1009" s="34">
        <f t="shared" si="126"/>
        <v>14.186157167126886</v>
      </c>
      <c r="Z1009" s="28" t="s">
        <v>605</v>
      </c>
      <c r="AB1009" s="36">
        <v>42388</v>
      </c>
      <c r="AC1009" s="28" t="s">
        <v>586</v>
      </c>
      <c r="AD1009" s="31">
        <v>2602</v>
      </c>
      <c r="AE1009" s="38">
        <v>16.2</v>
      </c>
      <c r="AF1009" s="33">
        <v>1.3</v>
      </c>
      <c r="AG1009" s="28">
        <v>15.5</v>
      </c>
      <c r="AH1009" s="28" t="s">
        <v>606</v>
      </c>
      <c r="AI1009" s="28">
        <v>1</v>
      </c>
      <c r="AJ1009" s="31">
        <f t="shared" si="123"/>
        <v>55.110212746308008</v>
      </c>
      <c r="AK1009" s="34">
        <f t="shared" si="124"/>
        <v>14.88984245800135</v>
      </c>
      <c r="AL1009" s="28" t="s">
        <v>607</v>
      </c>
      <c r="AO1009" s="36"/>
      <c r="AR1009" s="33"/>
      <c r="AV1009" s="31" t="str">
        <f t="shared" si="127"/>
        <v/>
      </c>
      <c r="AW1009" s="34" t="str">
        <f t="shared" si="125"/>
        <v/>
      </c>
      <c r="BD1009" s="28">
        <v>0</v>
      </c>
      <c r="BE1009" s="28">
        <v>8.1219999999999999</v>
      </c>
      <c r="BF1009" s="28">
        <v>27.655999999999999</v>
      </c>
      <c r="BG1009" s="28">
        <v>6.24</v>
      </c>
      <c r="BH1009" s="28" t="s">
        <v>96</v>
      </c>
      <c r="BI1009" s="28" t="s">
        <v>608</v>
      </c>
      <c r="BJ1009" s="41">
        <v>0.55800000000000005</v>
      </c>
    </row>
    <row r="1010" spans="1:62" s="28" customFormat="1" ht="15" customHeight="1" x14ac:dyDescent="0.25">
      <c r="A1010" s="28" t="s">
        <v>582</v>
      </c>
      <c r="B1010" s="29" t="s">
        <v>583</v>
      </c>
      <c r="C1010" s="29">
        <v>2</v>
      </c>
      <c r="D1010" s="44">
        <v>40704.5</v>
      </c>
      <c r="E1010" s="28" t="s">
        <v>584</v>
      </c>
      <c r="F1010" s="31">
        <v>33</v>
      </c>
      <c r="G1010" s="32">
        <v>41.8</v>
      </c>
      <c r="H1010" s="33">
        <v>2</v>
      </c>
      <c r="I1010" s="28">
        <v>25.6</v>
      </c>
      <c r="J1010" s="31" t="s">
        <v>60</v>
      </c>
      <c r="K1010" s="31">
        <v>1</v>
      </c>
      <c r="L1010" s="31">
        <f t="shared" si="120"/>
        <v>854.3177672663038</v>
      </c>
      <c r="M1010" s="34">
        <f t="shared" si="121"/>
        <v>173.41744559228638</v>
      </c>
      <c r="N1010" s="31" t="s">
        <v>60</v>
      </c>
      <c r="O1010" s="35"/>
      <c r="P1010" s="36">
        <v>41223</v>
      </c>
      <c r="Q1010" s="28" t="s">
        <v>585</v>
      </c>
      <c r="R1010" s="31">
        <v>33</v>
      </c>
      <c r="S1010" s="37">
        <v>42</v>
      </c>
      <c r="T1010" s="33">
        <v>2</v>
      </c>
      <c r="U1010" s="28">
        <v>25.7</v>
      </c>
      <c r="V1010" s="28" t="s">
        <v>60</v>
      </c>
      <c r="W1010" s="28">
        <v>1</v>
      </c>
      <c r="X1010" s="31">
        <f t="shared" si="122"/>
        <v>865.88180491679975</v>
      </c>
      <c r="Y1010" s="34">
        <f t="shared" si="126"/>
        <v>175.57467661960098</v>
      </c>
      <c r="AA1010" s="28" t="s">
        <v>609</v>
      </c>
      <c r="AB1010" s="36">
        <v>42388</v>
      </c>
      <c r="AC1010" s="28" t="s">
        <v>586</v>
      </c>
      <c r="AD1010" s="31">
        <v>33</v>
      </c>
      <c r="AE1010" s="38">
        <v>42.3</v>
      </c>
      <c r="AF1010" s="33">
        <v>2</v>
      </c>
      <c r="AG1010" s="28">
        <v>25.8</v>
      </c>
      <c r="AH1010" s="28" t="s">
        <v>60</v>
      </c>
      <c r="AI1010" s="28">
        <v>1</v>
      </c>
      <c r="AJ1010" s="31">
        <f t="shared" si="123"/>
        <v>881.71321571431167</v>
      </c>
      <c r="AK1010" s="34">
        <f t="shared" si="124"/>
        <v>178.84127877544032</v>
      </c>
      <c r="AO1010" s="36"/>
      <c r="AR1010" s="33"/>
      <c r="AV1010" s="31" t="str">
        <f t="shared" si="127"/>
        <v/>
      </c>
      <c r="AW1010" s="34" t="str">
        <f t="shared" si="125"/>
        <v/>
      </c>
      <c r="BD1010" s="28">
        <v>22.792999999999999</v>
      </c>
      <c r="BE1010" s="28">
        <v>8.7159999999999993</v>
      </c>
      <c r="BF1010" s="28">
        <v>28.696000000000002</v>
      </c>
      <c r="BG1010" s="28">
        <v>5.9320000000000004</v>
      </c>
      <c r="BH1010" s="28" t="s">
        <v>65</v>
      </c>
      <c r="BI1010" s="28" t="s">
        <v>594</v>
      </c>
      <c r="BJ1010" s="41">
        <v>0.78666666666666663</v>
      </c>
    </row>
    <row r="1011" spans="1:62" s="28" customFormat="1" ht="15" customHeight="1" x14ac:dyDescent="0.25">
      <c r="A1011" s="28" t="s">
        <v>582</v>
      </c>
      <c r="B1011" s="29" t="s">
        <v>583</v>
      </c>
      <c r="C1011" s="29">
        <v>2</v>
      </c>
      <c r="D1011" s="44">
        <v>40704.5</v>
      </c>
      <c r="E1011" s="28" t="s">
        <v>584</v>
      </c>
      <c r="F1011" s="31">
        <v>34</v>
      </c>
      <c r="G1011" s="32">
        <v>12.5</v>
      </c>
      <c r="H1011" s="33">
        <v>1.7</v>
      </c>
      <c r="I1011" s="28">
        <v>8.1</v>
      </c>
      <c r="J1011" s="31" t="s">
        <v>60</v>
      </c>
      <c r="K1011" s="31">
        <v>1</v>
      </c>
      <c r="L1011" s="31">
        <f t="shared" si="120"/>
        <v>19.194529836450084</v>
      </c>
      <c r="M1011" s="34">
        <f t="shared" si="121"/>
        <v>7.6075208051914514</v>
      </c>
      <c r="N1011" s="31" t="s">
        <v>60</v>
      </c>
      <c r="O1011" s="35"/>
      <c r="P1011" s="36">
        <v>41223</v>
      </c>
      <c r="Q1011" s="28" t="s">
        <v>585</v>
      </c>
      <c r="R1011" s="31">
        <v>34</v>
      </c>
      <c r="S1011" s="37">
        <v>12.5</v>
      </c>
      <c r="T1011" s="33">
        <v>1.7</v>
      </c>
      <c r="U1011" s="28">
        <v>8.1</v>
      </c>
      <c r="V1011" s="28" t="s">
        <v>60</v>
      </c>
      <c r="W1011" s="28">
        <v>1</v>
      </c>
      <c r="X1011" s="31">
        <f t="shared" si="122"/>
        <v>19.194529836450084</v>
      </c>
      <c r="Y1011" s="34">
        <f t="shared" si="126"/>
        <v>7.6075208051914514</v>
      </c>
      <c r="AB1011" s="36">
        <v>42388</v>
      </c>
      <c r="AC1011" s="28" t="s">
        <v>586</v>
      </c>
      <c r="AD1011" s="31">
        <v>34</v>
      </c>
      <c r="AE1011" s="38">
        <v>12.5</v>
      </c>
      <c r="AF1011" s="33">
        <v>1.7</v>
      </c>
      <c r="AG1011" s="28">
        <v>8.1</v>
      </c>
      <c r="AH1011" s="28" t="s">
        <v>60</v>
      </c>
      <c r="AI1011" s="28">
        <v>1</v>
      </c>
      <c r="AJ1011" s="31">
        <f t="shared" si="123"/>
        <v>19.194529836450084</v>
      </c>
      <c r="AK1011" s="34">
        <f t="shared" si="124"/>
        <v>7.6075208051914514</v>
      </c>
      <c r="AO1011" s="36"/>
      <c r="AR1011" s="33"/>
      <c r="AV1011" s="31" t="str">
        <f t="shared" si="127"/>
        <v/>
      </c>
      <c r="AW1011" s="34" t="str">
        <f t="shared" si="125"/>
        <v/>
      </c>
      <c r="BD1011" s="28">
        <v>14.292</v>
      </c>
      <c r="BE1011" s="28">
        <v>8.1739999999999995</v>
      </c>
      <c r="BF1011" s="28">
        <v>29.41</v>
      </c>
      <c r="BG1011" s="28">
        <v>6.085</v>
      </c>
      <c r="BH1011" s="28" t="s">
        <v>100</v>
      </c>
      <c r="BI1011" s="28" t="s">
        <v>454</v>
      </c>
      <c r="BJ1011" s="41">
        <v>0.62464932126696848</v>
      </c>
    </row>
    <row r="1012" spans="1:62" s="28" customFormat="1" ht="15" customHeight="1" x14ac:dyDescent="0.25">
      <c r="A1012" s="28" t="s">
        <v>582</v>
      </c>
      <c r="B1012" s="29" t="s">
        <v>583</v>
      </c>
      <c r="C1012" s="29">
        <v>2</v>
      </c>
      <c r="D1012" s="44">
        <v>40704.5</v>
      </c>
      <c r="E1012" s="28" t="s">
        <v>584</v>
      </c>
      <c r="F1012" s="31">
        <v>35</v>
      </c>
      <c r="G1012" s="32">
        <v>12.8</v>
      </c>
      <c r="H1012" s="33">
        <v>1.3</v>
      </c>
      <c r="I1012" s="28">
        <v>15.9</v>
      </c>
      <c r="J1012" s="31" t="s">
        <v>60</v>
      </c>
      <c r="K1012" s="31">
        <v>1</v>
      </c>
      <c r="L1012" s="31">
        <f t="shared" si="120"/>
        <v>39.214340407296007</v>
      </c>
      <c r="M1012" s="34">
        <f t="shared" si="121"/>
        <v>8.0894693981847237</v>
      </c>
      <c r="N1012" s="31" t="s">
        <v>60</v>
      </c>
      <c r="O1012" s="35"/>
      <c r="P1012" s="36">
        <v>41223</v>
      </c>
      <c r="Q1012" s="28" t="s">
        <v>585</v>
      </c>
      <c r="R1012" s="31">
        <v>35</v>
      </c>
      <c r="S1012" s="37">
        <v>12.8</v>
      </c>
      <c r="T1012" s="33">
        <v>1.3</v>
      </c>
      <c r="U1012" s="28">
        <v>15.9</v>
      </c>
      <c r="V1012" s="28" t="s">
        <v>60</v>
      </c>
      <c r="W1012" s="28">
        <v>1</v>
      </c>
      <c r="X1012" s="31">
        <f t="shared" si="122"/>
        <v>39.214340407296007</v>
      </c>
      <c r="Y1012" s="34">
        <f t="shared" si="126"/>
        <v>8.0894693981847237</v>
      </c>
      <c r="AB1012" s="36">
        <v>42388</v>
      </c>
      <c r="AC1012" s="28" t="s">
        <v>586</v>
      </c>
      <c r="AD1012" s="31">
        <v>35</v>
      </c>
      <c r="AE1012" s="38">
        <v>13.1</v>
      </c>
      <c r="AF1012" s="33">
        <v>1.3</v>
      </c>
      <c r="AG1012" s="28">
        <v>16.2</v>
      </c>
      <c r="AH1012" s="28" t="s">
        <v>60</v>
      </c>
      <c r="AI1012" s="28">
        <v>1</v>
      </c>
      <c r="AJ1012" s="31">
        <f t="shared" si="123"/>
        <v>41.849035839612</v>
      </c>
      <c r="AK1012" s="34">
        <f t="shared" si="124"/>
        <v>8.5897172999647697</v>
      </c>
      <c r="AO1012" s="36"/>
      <c r="AR1012" s="33"/>
      <c r="AV1012" s="31" t="str">
        <f t="shared" si="127"/>
        <v/>
      </c>
      <c r="AW1012" s="34" t="str">
        <f t="shared" si="125"/>
        <v/>
      </c>
      <c r="BD1012" s="28">
        <v>11.679</v>
      </c>
      <c r="BE1012" s="28">
        <v>9.3849999999999998</v>
      </c>
      <c r="BF1012" s="28">
        <v>26</v>
      </c>
      <c r="BG1012" s="28">
        <v>5.7370000000000001</v>
      </c>
      <c r="BH1012" s="28" t="s">
        <v>76</v>
      </c>
      <c r="BI1012" s="28" t="s">
        <v>253</v>
      </c>
      <c r="BJ1012" s="41">
        <v>0.62</v>
      </c>
    </row>
    <row r="1013" spans="1:62" s="28" customFormat="1" x14ac:dyDescent="0.25">
      <c r="A1013" s="28" t="s">
        <v>582</v>
      </c>
      <c r="B1013" s="29" t="s">
        <v>583</v>
      </c>
      <c r="C1013" s="29">
        <v>2</v>
      </c>
      <c r="D1013" s="44">
        <v>40704.5</v>
      </c>
      <c r="E1013" s="28" t="s">
        <v>584</v>
      </c>
      <c r="F1013" s="31">
        <v>36</v>
      </c>
      <c r="G1013" s="32">
        <v>14</v>
      </c>
      <c r="H1013" s="33">
        <v>1.3</v>
      </c>
      <c r="I1013" s="28">
        <v>13.8</v>
      </c>
      <c r="J1013" s="31" t="s">
        <v>60</v>
      </c>
      <c r="K1013" s="31">
        <v>1</v>
      </c>
      <c r="L1013" s="31">
        <f t="shared" si="120"/>
        <v>30.824428538013333</v>
      </c>
      <c r="M1013" s="34">
        <f t="shared" si="121"/>
        <v>10.202763679458835</v>
      </c>
      <c r="N1013" s="31" t="s">
        <v>60</v>
      </c>
      <c r="O1013" s="35"/>
      <c r="P1013" s="36">
        <v>41223</v>
      </c>
      <c r="Q1013" s="28" t="s">
        <v>585</v>
      </c>
      <c r="R1013" s="31">
        <v>36</v>
      </c>
      <c r="S1013" s="37">
        <v>13.8</v>
      </c>
      <c r="T1013" s="33">
        <v>1.3</v>
      </c>
      <c r="U1013" s="28">
        <v>13.6</v>
      </c>
      <c r="V1013" s="28" t="s">
        <v>60</v>
      </c>
      <c r="W1013" s="28">
        <v>1</v>
      </c>
      <c r="X1013" s="31">
        <f t="shared" si="122"/>
        <v>29.515963000073175</v>
      </c>
      <c r="Y1013" s="34">
        <f t="shared" si="126"/>
        <v>9.8295367072577413</v>
      </c>
      <c r="AB1013" s="36">
        <v>42388</v>
      </c>
      <c r="AC1013" s="28" t="s">
        <v>586</v>
      </c>
      <c r="AD1013" s="31">
        <v>36</v>
      </c>
      <c r="AE1013" s="38">
        <v>13.8</v>
      </c>
      <c r="AF1013" s="33">
        <v>1.3</v>
      </c>
      <c r="AG1013" s="28">
        <v>13.6</v>
      </c>
      <c r="AH1013" s="28" t="s">
        <v>60</v>
      </c>
      <c r="AI1013" s="28">
        <v>1</v>
      </c>
      <c r="AJ1013" s="31">
        <f t="shared" si="123"/>
        <v>29.515963000073175</v>
      </c>
      <c r="AK1013" s="34">
        <f t="shared" si="124"/>
        <v>9.8295367072577413</v>
      </c>
      <c r="AO1013" s="36"/>
      <c r="AR1013" s="33"/>
      <c r="AV1013" s="31" t="str">
        <f t="shared" si="127"/>
        <v/>
      </c>
      <c r="AW1013" s="34" t="str">
        <f t="shared" si="125"/>
        <v/>
      </c>
      <c r="BD1013" s="28">
        <v>6.0739999999999998</v>
      </c>
      <c r="BE1013" s="28">
        <v>17.183</v>
      </c>
      <c r="BF1013" s="28">
        <v>33.173000000000002</v>
      </c>
      <c r="BG1013" s="28">
        <v>1.99</v>
      </c>
      <c r="BH1013" s="28" t="s">
        <v>83</v>
      </c>
      <c r="BI1013" s="28" t="s">
        <v>274</v>
      </c>
      <c r="BJ1013" s="41">
        <v>0.46937906412698416</v>
      </c>
    </row>
    <row r="1014" spans="1:62" s="28" customFormat="1" ht="15" customHeight="1" x14ac:dyDescent="0.25">
      <c r="A1014" s="28" t="s">
        <v>582</v>
      </c>
      <c r="B1014" s="29" t="s">
        <v>583</v>
      </c>
      <c r="C1014" s="29">
        <v>2</v>
      </c>
      <c r="D1014" s="44">
        <v>40704.5</v>
      </c>
      <c r="E1014" s="28" t="s">
        <v>584</v>
      </c>
      <c r="F1014" s="31">
        <v>37</v>
      </c>
      <c r="G1014" s="32">
        <v>12</v>
      </c>
      <c r="H1014" s="33">
        <v>1.3</v>
      </c>
      <c r="I1014" s="28">
        <v>13.7</v>
      </c>
      <c r="J1014" s="31" t="s">
        <v>60</v>
      </c>
      <c r="K1014" s="31">
        <v>1</v>
      </c>
      <c r="L1014" s="31">
        <f t="shared" si="120"/>
        <v>39.276526492799995</v>
      </c>
      <c r="M1014" s="34">
        <f t="shared" si="121"/>
        <v>6.8442464963974095</v>
      </c>
      <c r="N1014" s="31" t="s">
        <v>60</v>
      </c>
      <c r="O1014" s="35"/>
      <c r="P1014" s="36">
        <v>41223</v>
      </c>
      <c r="Q1014" s="28" t="s">
        <v>585</v>
      </c>
      <c r="R1014" s="31">
        <v>37</v>
      </c>
      <c r="S1014" s="37">
        <v>11.8</v>
      </c>
      <c r="T1014" s="33">
        <v>1.3</v>
      </c>
      <c r="U1014" s="28">
        <v>13.5</v>
      </c>
      <c r="V1014" s="28" t="s">
        <v>60</v>
      </c>
      <c r="W1014" s="28">
        <v>1</v>
      </c>
      <c r="X1014" s="31">
        <f t="shared" si="122"/>
        <v>37.423792533240004</v>
      </c>
      <c r="Y1014" s="34">
        <f t="shared" si="126"/>
        <v>6.5527049598311606</v>
      </c>
      <c r="AB1014" s="36">
        <v>42388</v>
      </c>
      <c r="AC1014" s="28" t="s">
        <v>586</v>
      </c>
      <c r="AD1014" s="31">
        <v>37</v>
      </c>
      <c r="AE1014" s="38">
        <v>12.4</v>
      </c>
      <c r="AF1014" s="33">
        <v>1.3</v>
      </c>
      <c r="AG1014" s="28">
        <v>14.1</v>
      </c>
      <c r="AH1014" s="28" t="s">
        <v>60</v>
      </c>
      <c r="AI1014" s="28">
        <v>1</v>
      </c>
      <c r="AJ1014" s="31">
        <f t="shared" si="123"/>
        <v>43.163086912415999</v>
      </c>
      <c r="AK1014" s="34">
        <f t="shared" si="124"/>
        <v>7.4508939085301371</v>
      </c>
      <c r="AO1014" s="36"/>
      <c r="AR1014" s="33"/>
      <c r="AV1014" s="31" t="str">
        <f t="shared" si="127"/>
        <v/>
      </c>
      <c r="AW1014" s="34" t="str">
        <f t="shared" si="125"/>
        <v/>
      </c>
      <c r="BD1014" s="28">
        <v>15.33</v>
      </c>
      <c r="BE1014" s="28">
        <v>22.414999999999999</v>
      </c>
      <c r="BF1014" s="28">
        <v>26.562000000000001</v>
      </c>
      <c r="BG1014" s="28">
        <v>-4.2999999999999997E-2</v>
      </c>
      <c r="BH1014" s="28" t="s">
        <v>331</v>
      </c>
      <c r="BI1014" s="28" t="s">
        <v>602</v>
      </c>
      <c r="BJ1014" s="41">
        <v>0.82</v>
      </c>
    </row>
    <row r="1015" spans="1:62" s="28" customFormat="1" ht="15" customHeight="1" x14ac:dyDescent="0.25">
      <c r="A1015" s="28" t="s">
        <v>582</v>
      </c>
      <c r="B1015" s="29" t="s">
        <v>583</v>
      </c>
      <c r="C1015" s="29">
        <v>2</v>
      </c>
      <c r="D1015" s="44">
        <v>40704.5</v>
      </c>
      <c r="E1015" s="28" t="s">
        <v>584</v>
      </c>
      <c r="F1015" s="31">
        <v>38</v>
      </c>
      <c r="G1015" s="32">
        <v>14.4</v>
      </c>
      <c r="H1015" s="33">
        <v>1.3</v>
      </c>
      <c r="I1015" s="28">
        <v>14.9</v>
      </c>
      <c r="J1015" s="31" t="s">
        <v>60</v>
      </c>
      <c r="K1015" s="31">
        <v>1</v>
      </c>
      <c r="L1015" s="31">
        <f t="shared" si="120"/>
        <v>51.456906445784369</v>
      </c>
      <c r="M1015" s="34">
        <f t="shared" si="121"/>
        <v>10.975013663216709</v>
      </c>
      <c r="N1015" s="31" t="s">
        <v>60</v>
      </c>
      <c r="O1015" s="35"/>
      <c r="P1015" s="36">
        <v>41223</v>
      </c>
      <c r="Q1015" s="28" t="s">
        <v>585</v>
      </c>
      <c r="R1015" s="31">
        <v>38</v>
      </c>
      <c r="S1015" s="37">
        <v>14.3</v>
      </c>
      <c r="T1015" s="33">
        <v>1.3</v>
      </c>
      <c r="U1015" s="28">
        <v>14.8</v>
      </c>
      <c r="V1015" s="28" t="s">
        <v>60</v>
      </c>
      <c r="W1015" s="28">
        <v>1</v>
      </c>
      <c r="X1015" s="31">
        <f t="shared" si="122"/>
        <v>50.404140199923681</v>
      </c>
      <c r="Y1015" s="34">
        <f t="shared" si="126"/>
        <v>10.778704159015803</v>
      </c>
      <c r="AB1015" s="36">
        <v>42388</v>
      </c>
      <c r="AC1015" s="28" t="s">
        <v>586</v>
      </c>
      <c r="AD1015" s="31">
        <v>38</v>
      </c>
      <c r="AE1015" s="38">
        <v>14.9</v>
      </c>
      <c r="AF1015" s="33">
        <v>1.3</v>
      </c>
      <c r="AG1015" s="28">
        <v>15.3</v>
      </c>
      <c r="AH1015" s="28" t="s">
        <v>71</v>
      </c>
      <c r="AI1015" s="28">
        <v>1</v>
      </c>
      <c r="AJ1015" s="31">
        <f t="shared" si="123"/>
        <v>56.571329872904435</v>
      </c>
      <c r="AK1015" s="34">
        <f t="shared" si="124"/>
        <v>11.989433142482097</v>
      </c>
      <c r="AO1015" s="36"/>
      <c r="AR1015" s="33"/>
      <c r="AV1015" s="31" t="str">
        <f t="shared" si="127"/>
        <v/>
      </c>
      <c r="AW1015" s="34" t="str">
        <f t="shared" si="125"/>
        <v/>
      </c>
      <c r="BD1015" s="28">
        <v>18.013999999999999</v>
      </c>
      <c r="BE1015" s="28">
        <v>20.811</v>
      </c>
      <c r="BF1015" s="28">
        <v>31.719000000000001</v>
      </c>
      <c r="BG1015" s="28">
        <v>-1.4999999999999999E-2</v>
      </c>
      <c r="BH1015" s="28" t="s">
        <v>500</v>
      </c>
      <c r="BI1015" s="28" t="s">
        <v>610</v>
      </c>
      <c r="BJ1015" s="41">
        <v>0.68595600000000001</v>
      </c>
    </row>
    <row r="1016" spans="1:62" s="28" customFormat="1" ht="15" customHeight="1" x14ac:dyDescent="0.25">
      <c r="A1016" s="28" t="s">
        <v>582</v>
      </c>
      <c r="B1016" s="29" t="s">
        <v>583</v>
      </c>
      <c r="C1016" s="29">
        <v>2</v>
      </c>
      <c r="D1016" s="44">
        <v>40704.5</v>
      </c>
      <c r="E1016" s="28" t="s">
        <v>584</v>
      </c>
      <c r="F1016" s="31">
        <v>39</v>
      </c>
      <c r="G1016" s="32">
        <v>46.1</v>
      </c>
      <c r="H1016" s="33">
        <v>1.3</v>
      </c>
      <c r="I1016" s="28">
        <v>24.1</v>
      </c>
      <c r="J1016" s="31" t="s">
        <v>60</v>
      </c>
      <c r="K1016" s="31">
        <v>1</v>
      </c>
      <c r="L1016" s="31">
        <f t="shared" si="120"/>
        <v>503.62824415885649</v>
      </c>
      <c r="M1016" s="34">
        <f t="shared" si="121"/>
        <v>223.4763717800308</v>
      </c>
      <c r="N1016" s="31" t="s">
        <v>60</v>
      </c>
      <c r="O1016" s="35"/>
      <c r="P1016" s="36">
        <v>41223</v>
      </c>
      <c r="Q1016" s="28" t="s">
        <v>585</v>
      </c>
      <c r="R1016" s="31">
        <v>39</v>
      </c>
      <c r="S1016" s="37">
        <v>48.8</v>
      </c>
      <c r="T1016" s="33">
        <v>1.3</v>
      </c>
      <c r="U1016" s="28">
        <v>24.9</v>
      </c>
      <c r="V1016" s="28" t="s">
        <v>60</v>
      </c>
      <c r="W1016" s="28">
        <v>1</v>
      </c>
      <c r="X1016" s="31">
        <f t="shared" si="122"/>
        <v>583.08272624822382</v>
      </c>
      <c r="Y1016" s="34">
        <f t="shared" si="126"/>
        <v>258.97244320789923</v>
      </c>
      <c r="AB1016" s="36">
        <v>42388</v>
      </c>
      <c r="AC1016" s="28" t="s">
        <v>586</v>
      </c>
      <c r="AD1016" s="31">
        <v>39</v>
      </c>
      <c r="AE1016" s="38">
        <v>54.2</v>
      </c>
      <c r="AF1016" s="33">
        <v>1.3</v>
      </c>
      <c r="AG1016" s="28">
        <v>26.3</v>
      </c>
      <c r="AH1016" s="28" t="s">
        <v>150</v>
      </c>
      <c r="AI1016" s="28">
        <v>1</v>
      </c>
      <c r="AJ1016" s="31">
        <f t="shared" si="123"/>
        <v>759.70591213807813</v>
      </c>
      <c r="AK1016" s="34">
        <f t="shared" si="124"/>
        <v>339.86337605732427</v>
      </c>
      <c r="AO1016" s="36"/>
      <c r="AR1016" s="33"/>
      <c r="AV1016" s="31" t="str">
        <f t="shared" si="127"/>
        <v/>
      </c>
      <c r="AW1016" s="34" t="str">
        <f t="shared" si="125"/>
        <v/>
      </c>
      <c r="BD1016" s="28">
        <v>26.038</v>
      </c>
      <c r="BE1016" s="28">
        <v>15.391999999999999</v>
      </c>
      <c r="BF1016" s="28">
        <v>39.521000000000001</v>
      </c>
      <c r="BG1016" s="28">
        <v>2.08</v>
      </c>
      <c r="BH1016" s="28" t="s">
        <v>76</v>
      </c>
      <c r="BI1016" s="28" t="s">
        <v>232</v>
      </c>
      <c r="BJ1016" s="41">
        <v>0.40500000000000003</v>
      </c>
    </row>
    <row r="1017" spans="1:62" s="28" customFormat="1" ht="15" customHeight="1" x14ac:dyDescent="0.25">
      <c r="A1017" s="28" t="s">
        <v>582</v>
      </c>
      <c r="B1017" s="29" t="s">
        <v>583</v>
      </c>
      <c r="C1017" s="29">
        <v>2</v>
      </c>
      <c r="D1017" s="44">
        <v>40704.5</v>
      </c>
      <c r="E1017" s="28" t="s">
        <v>584</v>
      </c>
      <c r="F1017" s="31">
        <v>40</v>
      </c>
      <c r="G1017" s="32">
        <v>12.9</v>
      </c>
      <c r="H1017" s="33">
        <v>1.3</v>
      </c>
      <c r="I1017" s="28">
        <v>11.6</v>
      </c>
      <c r="J1017" s="31" t="s">
        <v>60</v>
      </c>
      <c r="K1017" s="31">
        <v>1</v>
      </c>
      <c r="L1017" s="31">
        <f t="shared" si="120"/>
        <v>27.391562465111999</v>
      </c>
      <c r="M1017" s="34">
        <f t="shared" si="121"/>
        <v>8.2541729558389836</v>
      </c>
      <c r="N1017" s="31" t="s">
        <v>60</v>
      </c>
      <c r="O1017" s="35"/>
      <c r="P1017" s="36">
        <v>41223</v>
      </c>
      <c r="Q1017" s="28" t="s">
        <v>585</v>
      </c>
      <c r="R1017" s="31">
        <v>40</v>
      </c>
      <c r="S1017" s="37">
        <v>12.9</v>
      </c>
      <c r="T1017" s="33">
        <v>1.3</v>
      </c>
      <c r="U1017" s="28">
        <v>11.6</v>
      </c>
      <c r="V1017" s="28" t="s">
        <v>60</v>
      </c>
      <c r="W1017" s="28">
        <v>1</v>
      </c>
      <c r="X1017" s="31">
        <f t="shared" si="122"/>
        <v>27.391562465111999</v>
      </c>
      <c r="Y1017" s="34">
        <f t="shared" si="126"/>
        <v>8.2541729558389836</v>
      </c>
      <c r="AB1017" s="36">
        <v>42388</v>
      </c>
      <c r="AC1017" s="28" t="s">
        <v>586</v>
      </c>
      <c r="AD1017" s="31">
        <v>40</v>
      </c>
      <c r="AE1017" s="38">
        <v>13.2</v>
      </c>
      <c r="AF1017" s="33">
        <v>1.3</v>
      </c>
      <c r="AG1017" s="28">
        <v>11.8</v>
      </c>
      <c r="AH1017" s="28" t="s">
        <v>60</v>
      </c>
      <c r="AI1017" s="28">
        <v>1</v>
      </c>
      <c r="AJ1017" s="31">
        <f t="shared" si="123"/>
        <v>29.174892588863994</v>
      </c>
      <c r="AK1017" s="34">
        <f t="shared" si="124"/>
        <v>8.7605767121125862</v>
      </c>
      <c r="AO1017" s="36"/>
      <c r="AR1017" s="33"/>
      <c r="AV1017" s="31" t="str">
        <f t="shared" si="127"/>
        <v/>
      </c>
      <c r="AW1017" s="34" t="str">
        <f t="shared" si="125"/>
        <v/>
      </c>
      <c r="BD1017" s="28">
        <v>14.654999999999999</v>
      </c>
      <c r="BE1017" s="28">
        <v>13.679</v>
      </c>
      <c r="BF1017" s="28">
        <v>36.357999999999997</v>
      </c>
      <c r="BG1017" s="28">
        <v>3.3479999999999999</v>
      </c>
      <c r="BH1017" s="28" t="s">
        <v>234</v>
      </c>
      <c r="BI1017" s="28" t="s">
        <v>599</v>
      </c>
      <c r="BJ1017" s="41">
        <v>0.58444444444444443</v>
      </c>
    </row>
    <row r="1018" spans="1:62" s="28" customFormat="1" ht="15" customHeight="1" x14ac:dyDescent="0.25">
      <c r="A1018" s="28" t="s">
        <v>582</v>
      </c>
      <c r="B1018" s="29" t="s">
        <v>583</v>
      </c>
      <c r="C1018" s="29">
        <v>2</v>
      </c>
      <c r="D1018" s="44">
        <v>40704.5</v>
      </c>
      <c r="E1018" s="28" t="s">
        <v>584</v>
      </c>
      <c r="F1018" s="31">
        <v>41</v>
      </c>
      <c r="G1018" s="32">
        <v>11.1</v>
      </c>
      <c r="H1018" s="33">
        <v>1.3</v>
      </c>
      <c r="I1018" s="28">
        <v>9</v>
      </c>
      <c r="J1018" s="31" t="s">
        <v>60</v>
      </c>
      <c r="K1018" s="31">
        <v>1</v>
      </c>
      <c r="L1018" s="31">
        <f t="shared" si="120"/>
        <v>16.817479261504108</v>
      </c>
      <c r="M1018" s="34">
        <f t="shared" si="121"/>
        <v>5.5928443129475314</v>
      </c>
      <c r="N1018" s="31" t="s">
        <v>60</v>
      </c>
      <c r="O1018" s="35"/>
      <c r="P1018" s="36">
        <v>41223</v>
      </c>
      <c r="Q1018" s="28" t="s">
        <v>585</v>
      </c>
      <c r="R1018" s="31">
        <v>41</v>
      </c>
      <c r="S1018" s="37">
        <v>11.1</v>
      </c>
      <c r="T1018" s="33">
        <v>1.3</v>
      </c>
      <c r="U1018" s="28">
        <v>9</v>
      </c>
      <c r="V1018" s="28" t="s">
        <v>60</v>
      </c>
      <c r="W1018" s="28">
        <v>1</v>
      </c>
      <c r="X1018" s="31">
        <f t="shared" si="122"/>
        <v>16.817479261504108</v>
      </c>
      <c r="Y1018" s="34">
        <f t="shared" si="126"/>
        <v>5.5928443129475314</v>
      </c>
      <c r="AB1018" s="36">
        <v>42388</v>
      </c>
      <c r="AC1018" s="28" t="s">
        <v>586</v>
      </c>
      <c r="AD1018" s="31">
        <v>41</v>
      </c>
      <c r="AE1018" s="38">
        <v>11.3</v>
      </c>
      <c r="AF1018" s="33">
        <v>1.3</v>
      </c>
      <c r="AG1018" s="28">
        <v>9.1</v>
      </c>
      <c r="AH1018" s="28" t="s">
        <v>60</v>
      </c>
      <c r="AI1018" s="28">
        <v>1</v>
      </c>
      <c r="AJ1018" s="31">
        <f t="shared" si="123"/>
        <v>17.622629597889137</v>
      </c>
      <c r="AK1018" s="34">
        <f t="shared" si="124"/>
        <v>5.8575955779809012</v>
      </c>
      <c r="AO1018" s="36"/>
      <c r="AR1018" s="33"/>
      <c r="AV1018" s="31" t="str">
        <f t="shared" si="127"/>
        <v/>
      </c>
      <c r="AW1018" s="34" t="str">
        <f t="shared" si="125"/>
        <v/>
      </c>
      <c r="BD1018" s="28">
        <v>16.05</v>
      </c>
      <c r="BE1018" s="28">
        <v>12.614000000000001</v>
      </c>
      <c r="BF1018" s="28">
        <v>36.9</v>
      </c>
      <c r="BG1018" s="28">
        <v>3.573</v>
      </c>
      <c r="BH1018" s="28" t="s">
        <v>100</v>
      </c>
      <c r="BI1018" s="28" t="s">
        <v>454</v>
      </c>
      <c r="BJ1018" s="41">
        <v>0.62464932126696848</v>
      </c>
    </row>
    <row r="1019" spans="1:62" s="28" customFormat="1" ht="15" customHeight="1" x14ac:dyDescent="0.25">
      <c r="A1019" s="28" t="s">
        <v>582</v>
      </c>
      <c r="B1019" s="29" t="s">
        <v>583</v>
      </c>
      <c r="C1019" s="29">
        <v>2</v>
      </c>
      <c r="D1019" s="44"/>
      <c r="F1019" s="31"/>
      <c r="G1019" s="32"/>
      <c r="H1019" s="33"/>
      <c r="J1019" s="31"/>
      <c r="K1019" s="31"/>
      <c r="L1019" s="31" t="str">
        <f t="shared" si="120"/>
        <v/>
      </c>
      <c r="M1019" s="34"/>
      <c r="N1019" s="31"/>
      <c r="O1019" s="35"/>
      <c r="P1019" s="36"/>
      <c r="R1019" s="31"/>
      <c r="S1019" s="37"/>
      <c r="T1019" s="33"/>
      <c r="X1019" s="31" t="str">
        <f t="shared" si="122"/>
        <v/>
      </c>
      <c r="Y1019" s="34"/>
      <c r="AB1019" s="36">
        <v>42388</v>
      </c>
      <c r="AC1019" s="28" t="s">
        <v>586</v>
      </c>
      <c r="AD1019" s="31">
        <v>3736</v>
      </c>
      <c r="AE1019" s="38">
        <v>10.4</v>
      </c>
      <c r="AF1019" s="33">
        <v>13.3</v>
      </c>
      <c r="AG1019" s="28">
        <v>7.8</v>
      </c>
      <c r="AH1019" s="28" t="s">
        <v>115</v>
      </c>
      <c r="AI1019" s="28">
        <v>1</v>
      </c>
      <c r="AJ1019" s="31">
        <f t="shared" si="123"/>
        <v>12.040105785079561</v>
      </c>
      <c r="AK1019" s="34">
        <f t="shared" si="124"/>
        <v>4.7245730013375553</v>
      </c>
      <c r="AO1019" s="36"/>
      <c r="AR1019" s="33"/>
      <c r="AV1019" s="31" t="str">
        <f t="shared" si="127"/>
        <v/>
      </c>
      <c r="AW1019" s="34" t="str">
        <f t="shared" si="125"/>
        <v/>
      </c>
      <c r="BD1019" s="28">
        <v>6.141</v>
      </c>
      <c r="BE1019" s="28">
        <v>5.4560000000000004</v>
      </c>
      <c r="BF1019" s="28">
        <v>30.670999999999999</v>
      </c>
      <c r="BG1019" s="28">
        <v>6.8239999999999998</v>
      </c>
      <c r="BH1019" s="28" t="s">
        <v>92</v>
      </c>
      <c r="BI1019" s="28" t="s">
        <v>93</v>
      </c>
      <c r="BJ1019" s="41">
        <v>0.58780443702788499</v>
      </c>
    </row>
    <row r="1020" spans="1:62" s="28" customFormat="1" ht="15" customHeight="1" x14ac:dyDescent="0.25">
      <c r="A1020" s="28" t="s">
        <v>582</v>
      </c>
      <c r="B1020" s="29" t="s">
        <v>583</v>
      </c>
      <c r="C1020" s="29">
        <v>3</v>
      </c>
      <c r="D1020" s="44">
        <v>40704.5</v>
      </c>
      <c r="E1020" s="28" t="s">
        <v>584</v>
      </c>
      <c r="F1020" s="31">
        <v>42</v>
      </c>
      <c r="G1020" s="32">
        <v>23.5</v>
      </c>
      <c r="H1020" s="33">
        <v>1.3</v>
      </c>
      <c r="I1020" s="28">
        <v>18.100000000000001</v>
      </c>
      <c r="J1020" s="31" t="s">
        <v>60</v>
      </c>
      <c r="K1020" s="31">
        <v>1</v>
      </c>
      <c r="L1020" s="31">
        <f t="shared" si="120"/>
        <v>190.9155087141001</v>
      </c>
      <c r="M1020" s="34">
        <f t="shared" ref="M1020:M1030" si="128">IF(K1020=1,(0.023*G1020^2.59*0.477),"")</f>
        <v>39.022220474310295</v>
      </c>
      <c r="N1020" s="31" t="s">
        <v>60</v>
      </c>
      <c r="O1020" s="35"/>
      <c r="P1020" s="36">
        <v>41223</v>
      </c>
      <c r="Q1020" s="28" t="s">
        <v>585</v>
      </c>
      <c r="R1020" s="31">
        <v>42</v>
      </c>
      <c r="S1020" s="37">
        <v>23.2</v>
      </c>
      <c r="T1020" s="33">
        <v>1.3</v>
      </c>
      <c r="U1020" s="28">
        <v>17.899999999999999</v>
      </c>
      <c r="V1020" s="28" t="s">
        <v>60</v>
      </c>
      <c r="W1020" s="28">
        <v>1</v>
      </c>
      <c r="X1020" s="31">
        <f t="shared" si="122"/>
        <v>184.01613740313601</v>
      </c>
      <c r="Y1020" s="34">
        <f t="shared" ref="Y1020:Y1030" si="129">IF(W1020=1,(0.023*S1020^2.59*0.477),"")</f>
        <v>37.745057901734768</v>
      </c>
      <c r="AB1020" s="36">
        <v>42592</v>
      </c>
      <c r="AC1020" s="28" t="s">
        <v>611</v>
      </c>
      <c r="AD1020" s="31">
        <v>42</v>
      </c>
      <c r="AE1020" s="38">
        <v>24.4</v>
      </c>
      <c r="AF1020" s="33">
        <v>1.3</v>
      </c>
      <c r="AG1020" s="28">
        <v>18.600000000000001</v>
      </c>
      <c r="AH1020" s="28" t="s">
        <v>60</v>
      </c>
      <c r="AI1020" s="28">
        <v>1</v>
      </c>
      <c r="AJ1020" s="31">
        <f t="shared" si="123"/>
        <v>211.50444867033605</v>
      </c>
      <c r="AK1020" s="34">
        <f t="shared" si="124"/>
        <v>43.011626441531241</v>
      </c>
      <c r="AO1020" s="36"/>
      <c r="AR1020" s="33"/>
      <c r="AV1020" s="31" t="str">
        <f t="shared" si="127"/>
        <v/>
      </c>
      <c r="AW1020" s="34" t="str">
        <f t="shared" si="125"/>
        <v/>
      </c>
      <c r="BD1020" s="28">
        <v>22.283000000000001</v>
      </c>
      <c r="BE1020" s="28">
        <v>27.535</v>
      </c>
      <c r="BF1020" s="28">
        <v>31.331</v>
      </c>
      <c r="BG1020" s="28">
        <v>-3.5920000000000001</v>
      </c>
      <c r="BH1020" s="28" t="s">
        <v>65</v>
      </c>
      <c r="BI1020" s="28" t="s">
        <v>594</v>
      </c>
      <c r="BJ1020" s="41">
        <v>0.78666666666666696</v>
      </c>
    </row>
    <row r="1021" spans="1:62" s="28" customFormat="1" ht="15" customHeight="1" x14ac:dyDescent="0.25">
      <c r="A1021" s="28" t="s">
        <v>582</v>
      </c>
      <c r="B1021" s="29" t="s">
        <v>583</v>
      </c>
      <c r="C1021" s="29">
        <v>3</v>
      </c>
      <c r="D1021" s="44">
        <v>40704.5</v>
      </c>
      <c r="E1021" s="28" t="s">
        <v>584</v>
      </c>
      <c r="F1021" s="31">
        <v>43</v>
      </c>
      <c r="G1021" s="32">
        <v>17.100000000000001</v>
      </c>
      <c r="H1021" s="33">
        <v>1.3</v>
      </c>
      <c r="I1021" s="28">
        <v>15.7</v>
      </c>
      <c r="J1021" s="31" t="s">
        <v>60</v>
      </c>
      <c r="K1021" s="31">
        <v>1</v>
      </c>
      <c r="L1021" s="31">
        <f t="shared" si="120"/>
        <v>62.195968295947807</v>
      </c>
      <c r="M1021" s="34">
        <f t="shared" si="128"/>
        <v>17.127979755626239</v>
      </c>
      <c r="N1021" s="31" t="s">
        <v>60</v>
      </c>
      <c r="O1021" s="35"/>
      <c r="P1021" s="36">
        <v>41223</v>
      </c>
      <c r="Q1021" s="28" t="s">
        <v>585</v>
      </c>
      <c r="R1021" s="31">
        <v>43</v>
      </c>
      <c r="S1021" s="37">
        <v>17.100000000000001</v>
      </c>
      <c r="T1021" s="33">
        <v>1.3</v>
      </c>
      <c r="U1021" s="28">
        <v>15.7</v>
      </c>
      <c r="V1021" s="28" t="s">
        <v>60</v>
      </c>
      <c r="W1021" s="28">
        <v>1</v>
      </c>
      <c r="X1021" s="31">
        <f t="shared" si="122"/>
        <v>62.195968295947807</v>
      </c>
      <c r="Y1021" s="34">
        <f t="shared" si="129"/>
        <v>17.127979755626239</v>
      </c>
      <c r="AB1021" s="36">
        <v>42592</v>
      </c>
      <c r="AC1021" s="28" t="s">
        <v>611</v>
      </c>
      <c r="AD1021" s="31">
        <v>43</v>
      </c>
      <c r="AE1021" s="38">
        <v>17.3</v>
      </c>
      <c r="AF1021" s="33">
        <v>1.3</v>
      </c>
      <c r="AG1021" s="28">
        <v>15.8</v>
      </c>
      <c r="AH1021" s="28" t="s">
        <v>60</v>
      </c>
      <c r="AI1021" s="28">
        <v>1</v>
      </c>
      <c r="AJ1021" s="31">
        <f t="shared" si="123"/>
        <v>64.064826381430791</v>
      </c>
      <c r="AK1021" s="34">
        <f t="shared" si="124"/>
        <v>17.651662785425032</v>
      </c>
      <c r="AO1021" s="36"/>
      <c r="AR1021" s="33"/>
      <c r="AV1021" s="31" t="str">
        <f t="shared" si="127"/>
        <v/>
      </c>
      <c r="AW1021" s="34" t="str">
        <f t="shared" si="125"/>
        <v/>
      </c>
      <c r="BD1021" s="28">
        <v>23.221</v>
      </c>
      <c r="BE1021" s="28">
        <v>30.263999999999999</v>
      </c>
      <c r="BF1021" s="28">
        <v>34.286999999999999</v>
      </c>
      <c r="BG1021" s="28">
        <v>-4.9160000000000004</v>
      </c>
      <c r="BH1021" s="28" t="s">
        <v>96</v>
      </c>
      <c r="BI1021" s="28" t="s">
        <v>334</v>
      </c>
      <c r="BJ1021" s="41">
        <v>0.55800000000000005</v>
      </c>
    </row>
    <row r="1022" spans="1:62" s="28" customFormat="1" ht="15" customHeight="1" x14ac:dyDescent="0.25">
      <c r="A1022" s="28" t="s">
        <v>582</v>
      </c>
      <c r="B1022" s="29" t="s">
        <v>583</v>
      </c>
      <c r="C1022" s="29">
        <v>3</v>
      </c>
      <c r="D1022" s="44">
        <v>40761.5</v>
      </c>
      <c r="E1022" s="28" t="s">
        <v>584</v>
      </c>
      <c r="F1022" s="31">
        <v>44</v>
      </c>
      <c r="G1022" s="32">
        <v>43</v>
      </c>
      <c r="H1022" s="33">
        <v>7.6</v>
      </c>
      <c r="I1022" s="28">
        <v>26.1</v>
      </c>
      <c r="J1022" s="31" t="s">
        <v>60</v>
      </c>
      <c r="K1022" s="31">
        <v>1</v>
      </c>
      <c r="L1022" s="31">
        <f t="shared" si="120"/>
        <v>374.94153944640004</v>
      </c>
      <c r="M1022" s="34">
        <f t="shared" si="128"/>
        <v>186.60768063017022</v>
      </c>
      <c r="N1022" s="31" t="s">
        <v>60</v>
      </c>
      <c r="O1022" s="35" t="s">
        <v>588</v>
      </c>
      <c r="P1022" s="36">
        <v>41223</v>
      </c>
      <c r="Q1022" s="28" t="s">
        <v>585</v>
      </c>
      <c r="R1022" s="31">
        <v>44</v>
      </c>
      <c r="S1022" s="37">
        <v>43.6</v>
      </c>
      <c r="T1022" s="33">
        <v>7.6</v>
      </c>
      <c r="U1022" s="28">
        <v>26.3</v>
      </c>
      <c r="W1022" s="28">
        <v>1</v>
      </c>
      <c r="X1022" s="31">
        <f t="shared" si="122"/>
        <v>388.43187992524798</v>
      </c>
      <c r="Y1022" s="34">
        <f t="shared" si="129"/>
        <v>193.42661081860209</v>
      </c>
      <c r="Z1022" s="28" t="s">
        <v>589</v>
      </c>
      <c r="AB1022" s="36">
        <v>42662</v>
      </c>
      <c r="AC1022" s="28" t="s">
        <v>590</v>
      </c>
      <c r="AD1022" s="31">
        <v>44</v>
      </c>
      <c r="AE1022" s="38">
        <v>44.2</v>
      </c>
      <c r="AF1022" s="33">
        <v>7.6</v>
      </c>
      <c r="AG1022" s="28">
        <v>26.5</v>
      </c>
      <c r="AH1022" s="28" t="s">
        <v>71</v>
      </c>
      <c r="AI1022" s="28">
        <v>1</v>
      </c>
      <c r="AJ1022" s="31">
        <f t="shared" si="123"/>
        <v>402.23193880896002</v>
      </c>
      <c r="AK1022" s="34">
        <f t="shared" si="124"/>
        <v>200.39638949970538</v>
      </c>
      <c r="AO1022" s="36"/>
      <c r="AR1022" s="33"/>
      <c r="AV1022" s="31" t="str">
        <f t="shared" si="127"/>
        <v/>
      </c>
      <c r="AW1022" s="34" t="str">
        <f t="shared" si="125"/>
        <v/>
      </c>
      <c r="BD1022" s="28">
        <v>71.429000000000002</v>
      </c>
      <c r="BE1022" s="28">
        <v>26.07</v>
      </c>
      <c r="BF1022" s="28">
        <v>36.594000000000001</v>
      </c>
      <c r="BG1022" s="28">
        <v>-3.8359999999999999</v>
      </c>
      <c r="BH1022" s="28" t="s">
        <v>105</v>
      </c>
      <c r="BI1022" s="28" t="s">
        <v>242</v>
      </c>
      <c r="BJ1022" s="41">
        <v>0.32</v>
      </c>
    </row>
    <row r="1023" spans="1:62" s="28" customFormat="1" ht="15" customHeight="1" x14ac:dyDescent="0.25">
      <c r="A1023" s="28" t="s">
        <v>582</v>
      </c>
      <c r="B1023" s="29" t="s">
        <v>583</v>
      </c>
      <c r="C1023" s="29">
        <v>3</v>
      </c>
      <c r="D1023" s="44">
        <v>40704.5</v>
      </c>
      <c r="E1023" s="28" t="s">
        <v>584</v>
      </c>
      <c r="F1023" s="31">
        <v>45</v>
      </c>
      <c r="G1023" s="32">
        <v>13.8</v>
      </c>
      <c r="H1023" s="33">
        <v>1.3</v>
      </c>
      <c r="I1023" s="28">
        <v>11.1</v>
      </c>
      <c r="J1023" s="31" t="s">
        <v>60</v>
      </c>
      <c r="K1023" s="31">
        <v>1</v>
      </c>
      <c r="L1023" s="31">
        <f t="shared" si="120"/>
        <v>28.227993090660004</v>
      </c>
      <c r="M1023" s="34">
        <f t="shared" si="128"/>
        <v>9.8295367072577413</v>
      </c>
      <c r="N1023" s="31" t="s">
        <v>60</v>
      </c>
      <c r="O1023" s="35"/>
      <c r="P1023" s="36">
        <v>41223</v>
      </c>
      <c r="Q1023" s="28" t="s">
        <v>585</v>
      </c>
      <c r="R1023" s="31">
        <v>45</v>
      </c>
      <c r="S1023" s="37">
        <v>13.6</v>
      </c>
      <c r="T1023" s="33">
        <v>1.3</v>
      </c>
      <c r="U1023" s="28">
        <v>11</v>
      </c>
      <c r="V1023" s="28" t="s">
        <v>60</v>
      </c>
      <c r="W1023" s="28">
        <v>1</v>
      </c>
      <c r="X1023" s="31">
        <f t="shared" si="122"/>
        <v>27.168730934399996</v>
      </c>
      <c r="Y1023" s="34">
        <f t="shared" si="129"/>
        <v>9.4648119076505743</v>
      </c>
      <c r="AB1023" s="36">
        <v>42592</v>
      </c>
      <c r="AC1023" s="28" t="s">
        <v>611</v>
      </c>
      <c r="AD1023" s="31">
        <v>45</v>
      </c>
      <c r="AE1023" s="38">
        <v>14.4</v>
      </c>
      <c r="AF1023" s="33">
        <v>1.3</v>
      </c>
      <c r="AG1023" s="28">
        <v>11.5</v>
      </c>
      <c r="AH1023" s="28" t="s">
        <v>60</v>
      </c>
      <c r="AI1023" s="28">
        <v>1</v>
      </c>
      <c r="AJ1023" s="31">
        <f t="shared" si="123"/>
        <v>31.843564473600004</v>
      </c>
      <c r="AK1023" s="34">
        <f t="shared" si="124"/>
        <v>10.975013663216709</v>
      </c>
      <c r="AO1023" s="36"/>
      <c r="AR1023" s="33"/>
      <c r="AV1023" s="31" t="str">
        <f t="shared" si="127"/>
        <v/>
      </c>
      <c r="AW1023" s="34" t="str">
        <f t="shared" si="125"/>
        <v/>
      </c>
      <c r="BD1023" s="28">
        <v>20.704999999999998</v>
      </c>
      <c r="BE1023" s="28">
        <v>24.649000000000001</v>
      </c>
      <c r="BF1023" s="28">
        <v>40.438000000000002</v>
      </c>
      <c r="BG1023" s="28">
        <v>-4.2750000000000004</v>
      </c>
      <c r="BH1023" s="28" t="s">
        <v>331</v>
      </c>
      <c r="BI1023" s="28" t="s">
        <v>570</v>
      </c>
      <c r="BJ1023" s="41">
        <v>0.55000000000000004</v>
      </c>
    </row>
    <row r="1024" spans="1:62" s="28" customFormat="1" ht="15" customHeight="1" x14ac:dyDescent="0.25">
      <c r="A1024" s="28" t="s">
        <v>582</v>
      </c>
      <c r="B1024" s="29" t="s">
        <v>583</v>
      </c>
      <c r="C1024" s="29">
        <v>3</v>
      </c>
      <c r="D1024" s="44">
        <v>40704.5</v>
      </c>
      <c r="E1024" s="28" t="s">
        <v>584</v>
      </c>
      <c r="F1024" s="31">
        <v>46</v>
      </c>
      <c r="G1024" s="32">
        <v>15.5</v>
      </c>
      <c r="H1024" s="33">
        <v>1.3</v>
      </c>
      <c r="I1024" s="28">
        <v>15.9</v>
      </c>
      <c r="J1024" s="31" t="s">
        <v>60</v>
      </c>
      <c r="K1024" s="31">
        <v>1</v>
      </c>
      <c r="L1024" s="31">
        <f t="shared" si="120"/>
        <v>51.752446011765002</v>
      </c>
      <c r="M1024" s="34">
        <f t="shared" si="128"/>
        <v>13.280221336566001</v>
      </c>
      <c r="N1024" s="31" t="s">
        <v>60</v>
      </c>
      <c r="O1024" s="35"/>
      <c r="P1024" s="36">
        <v>41223</v>
      </c>
      <c r="Q1024" s="28" t="s">
        <v>585</v>
      </c>
      <c r="R1024" s="31">
        <v>46</v>
      </c>
      <c r="S1024" s="37">
        <v>15.8</v>
      </c>
      <c r="T1024" s="33">
        <v>1.3</v>
      </c>
      <c r="U1024" s="28">
        <v>16.100000000000001</v>
      </c>
      <c r="V1024" s="28" t="s">
        <v>60</v>
      </c>
      <c r="W1024" s="28">
        <v>1</v>
      </c>
      <c r="X1024" s="31">
        <f t="shared" si="122"/>
        <v>54.451570499877612</v>
      </c>
      <c r="Y1024" s="34">
        <f t="shared" si="129"/>
        <v>13.956228464575945</v>
      </c>
      <c r="AB1024" s="36">
        <v>42592</v>
      </c>
      <c r="AC1024" s="28" t="s">
        <v>611</v>
      </c>
      <c r="AD1024" s="31">
        <v>46</v>
      </c>
      <c r="AE1024" s="38">
        <v>16.600000000000001</v>
      </c>
      <c r="AF1024" s="33">
        <v>1.3</v>
      </c>
      <c r="AG1024" s="28">
        <v>16.8</v>
      </c>
      <c r="AH1024" s="28" t="s">
        <v>60</v>
      </c>
      <c r="AI1024" s="28">
        <v>1</v>
      </c>
      <c r="AJ1024" s="31">
        <f t="shared" si="123"/>
        <v>62.718522395155212</v>
      </c>
      <c r="AK1024" s="34">
        <f t="shared" si="124"/>
        <v>15.860839232460412</v>
      </c>
      <c r="AO1024" s="36"/>
      <c r="AR1024" s="33"/>
      <c r="AV1024" s="31" t="str">
        <f t="shared" si="127"/>
        <v/>
      </c>
      <c r="AW1024" s="34" t="str">
        <f t="shared" si="125"/>
        <v/>
      </c>
      <c r="BD1024" s="28">
        <v>16.183</v>
      </c>
      <c r="BE1024" s="28">
        <v>23.959</v>
      </c>
      <c r="BF1024" s="28">
        <v>44.331000000000003</v>
      </c>
      <c r="BG1024" s="28">
        <v>-4.6070000000000002</v>
      </c>
      <c r="BH1024" s="28" t="s">
        <v>96</v>
      </c>
      <c r="BI1024" s="28" t="s">
        <v>608</v>
      </c>
      <c r="BJ1024" s="41">
        <v>0.55800000000000005</v>
      </c>
    </row>
    <row r="1025" spans="1:62" s="28" customFormat="1" ht="15" customHeight="1" x14ac:dyDescent="0.25">
      <c r="A1025" s="28" t="s">
        <v>582</v>
      </c>
      <c r="B1025" s="29" t="s">
        <v>583</v>
      </c>
      <c r="C1025" s="29">
        <v>3</v>
      </c>
      <c r="D1025" s="44">
        <v>40704.5</v>
      </c>
      <c r="E1025" s="28" t="s">
        <v>584</v>
      </c>
      <c r="F1025" s="31">
        <v>47</v>
      </c>
      <c r="G1025" s="32">
        <v>17.399999999999999</v>
      </c>
      <c r="H1025" s="33">
        <v>1.3</v>
      </c>
      <c r="I1025" s="28">
        <v>20</v>
      </c>
      <c r="J1025" s="31" t="s">
        <v>60</v>
      </c>
      <c r="K1025" s="31">
        <v>1</v>
      </c>
      <c r="L1025" s="31">
        <f t="shared" si="120"/>
        <v>85.922694590399985</v>
      </c>
      <c r="M1025" s="34">
        <f t="shared" si="128"/>
        <v>17.917143339198336</v>
      </c>
      <c r="N1025" s="31" t="s">
        <v>60</v>
      </c>
      <c r="O1025" s="35"/>
      <c r="P1025" s="36">
        <v>41223</v>
      </c>
      <c r="Q1025" s="28" t="s">
        <v>585</v>
      </c>
      <c r="R1025" s="31">
        <v>47</v>
      </c>
      <c r="S1025" s="37">
        <v>17.5</v>
      </c>
      <c r="T1025" s="33">
        <v>1.3</v>
      </c>
      <c r="U1025" s="28">
        <v>20.100000000000001</v>
      </c>
      <c r="V1025" s="28" t="s">
        <v>60</v>
      </c>
      <c r="W1025" s="28">
        <v>1</v>
      </c>
      <c r="X1025" s="31">
        <f t="shared" si="122"/>
        <v>87.347715498749992</v>
      </c>
      <c r="Y1025" s="34">
        <f t="shared" si="129"/>
        <v>18.185060956614738</v>
      </c>
      <c r="AB1025" s="36">
        <v>42592</v>
      </c>
      <c r="AC1025" s="28" t="s">
        <v>611</v>
      </c>
      <c r="AD1025" s="31">
        <v>47</v>
      </c>
      <c r="AE1025" s="38">
        <v>18.3</v>
      </c>
      <c r="AF1025" s="33">
        <v>1.3</v>
      </c>
      <c r="AG1025" s="28">
        <v>20.8</v>
      </c>
      <c r="AH1025" s="28" t="s">
        <v>60</v>
      </c>
      <c r="AI1025" s="28">
        <v>1</v>
      </c>
      <c r="AJ1025" s="31">
        <f t="shared" si="123"/>
        <v>98.842770640224018</v>
      </c>
      <c r="AK1025" s="34">
        <f t="shared" si="124"/>
        <v>20.417122639240965</v>
      </c>
      <c r="AO1025" s="36"/>
      <c r="AR1025" s="33"/>
      <c r="AV1025" s="31" t="str">
        <f t="shared" si="127"/>
        <v/>
      </c>
      <c r="AW1025" s="34" t="str">
        <f t="shared" si="125"/>
        <v/>
      </c>
      <c r="BD1025" s="28">
        <v>34.424999999999997</v>
      </c>
      <c r="BE1025" s="28">
        <v>32.082000000000001</v>
      </c>
      <c r="BF1025" s="28">
        <v>39.451999999999998</v>
      </c>
      <c r="BG1025" s="28">
        <v>-6.7869999999999999</v>
      </c>
      <c r="BH1025" s="28" t="s">
        <v>234</v>
      </c>
      <c r="BI1025" s="28" t="s">
        <v>599</v>
      </c>
      <c r="BJ1025" s="41">
        <v>0.58444444444444443</v>
      </c>
    </row>
    <row r="1026" spans="1:62" s="28" customFormat="1" ht="15" customHeight="1" x14ac:dyDescent="0.25">
      <c r="A1026" s="28" t="s">
        <v>582</v>
      </c>
      <c r="B1026" s="29" t="s">
        <v>583</v>
      </c>
      <c r="C1026" s="29">
        <v>3</v>
      </c>
      <c r="D1026" s="44">
        <v>40704.5</v>
      </c>
      <c r="E1026" s="28" t="s">
        <v>584</v>
      </c>
      <c r="F1026" s="31">
        <v>48</v>
      </c>
      <c r="G1026" s="32">
        <v>16</v>
      </c>
      <c r="H1026" s="33">
        <v>1.3</v>
      </c>
      <c r="I1026" s="28">
        <v>17.3</v>
      </c>
      <c r="J1026" s="31" t="s">
        <v>60</v>
      </c>
      <c r="K1026" s="31">
        <v>1</v>
      </c>
      <c r="L1026" s="31">
        <f t="shared" ref="L1026:L1089" si="130">IF(K1026=1,(0.0509*BJ1026*G1026^2*I1026*0.477),"")</f>
        <v>73.759589155031037</v>
      </c>
      <c r="M1026" s="34">
        <f t="shared" si="128"/>
        <v>14.418396694694509</v>
      </c>
      <c r="N1026" s="31" t="s">
        <v>60</v>
      </c>
      <c r="O1026" s="35"/>
      <c r="P1026" s="36">
        <v>41223</v>
      </c>
      <c r="Q1026" s="28" t="s">
        <v>585</v>
      </c>
      <c r="R1026" s="31">
        <v>48</v>
      </c>
      <c r="S1026" s="37">
        <v>16.100000000000001</v>
      </c>
      <c r="T1026" s="33">
        <v>1.3</v>
      </c>
      <c r="U1026" s="28">
        <v>17.3</v>
      </c>
      <c r="W1026" s="28">
        <v>1</v>
      </c>
      <c r="X1026" s="31">
        <f t="shared" ref="X1026:X1089" si="131">IF(W1026=1,(0.0509*BJ1026*S1026^2*U1026*0.477),"")</f>
        <v>74.684465253420299</v>
      </c>
      <c r="Y1026" s="34">
        <f t="shared" si="129"/>
        <v>14.652955611038447</v>
      </c>
      <c r="AB1026" s="36">
        <v>42592</v>
      </c>
      <c r="AC1026" s="28" t="s">
        <v>611</v>
      </c>
      <c r="AD1026" s="31">
        <v>48</v>
      </c>
      <c r="AE1026" s="38">
        <v>16.5</v>
      </c>
      <c r="AF1026" s="33">
        <v>1.3</v>
      </c>
      <c r="AG1026" s="28">
        <v>17.7</v>
      </c>
      <c r="AH1026" s="28" t="s">
        <v>60</v>
      </c>
      <c r="AI1026" s="28">
        <v>1</v>
      </c>
      <c r="AJ1026" s="31">
        <f t="shared" ref="AJ1026:AJ1089" si="132">IF(AI1026=1,(0.0509*BJ1026*AE1026^2*AG1026*0.477),"")</f>
        <v>80.255272807530815</v>
      </c>
      <c r="AK1026" s="34">
        <f t="shared" ref="AK1026:AK1044" si="133">IF(AI1026=1,(0.023*AE1026^2.59*0.477),"")</f>
        <v>15.614555676282865</v>
      </c>
      <c r="AO1026" s="36"/>
      <c r="AR1026" s="33"/>
      <c r="AV1026" s="31" t="str">
        <f t="shared" si="127"/>
        <v/>
      </c>
      <c r="AW1026" s="34" t="str">
        <f t="shared" ref="AW1026:AW1089" si="134">IF(AU1026=1,(0.023*AQ1026^2.59*0.477),"")</f>
        <v/>
      </c>
      <c r="BD1026" s="28">
        <v>13.753</v>
      </c>
      <c r="BE1026" s="28">
        <v>30.100999999999999</v>
      </c>
      <c r="BF1026" s="28">
        <v>45.863999999999997</v>
      </c>
      <c r="BG1026" s="28">
        <v>-7.4379999999999997</v>
      </c>
      <c r="BH1026" s="28" t="s">
        <v>500</v>
      </c>
      <c r="BI1026" s="28" t="s">
        <v>610</v>
      </c>
      <c r="BJ1026" s="41">
        <v>0.68595600000000001</v>
      </c>
    </row>
    <row r="1027" spans="1:62" s="28" customFormat="1" ht="15" customHeight="1" x14ac:dyDescent="0.25">
      <c r="A1027" s="28" t="s">
        <v>582</v>
      </c>
      <c r="B1027" s="29" t="s">
        <v>583</v>
      </c>
      <c r="C1027" s="29">
        <v>3</v>
      </c>
      <c r="D1027" s="44">
        <v>40704.5</v>
      </c>
      <c r="E1027" s="28" t="s">
        <v>584</v>
      </c>
      <c r="F1027" s="31">
        <v>49</v>
      </c>
      <c r="G1027" s="32">
        <v>39.6</v>
      </c>
      <c r="H1027" s="33">
        <v>1.3</v>
      </c>
      <c r="I1027" s="28">
        <v>23.4</v>
      </c>
      <c r="J1027" s="31" t="s">
        <v>60</v>
      </c>
      <c r="K1027" s="31">
        <v>1</v>
      </c>
      <c r="L1027" s="31">
        <f t="shared" si="130"/>
        <v>552.37508339270403</v>
      </c>
      <c r="M1027" s="34">
        <f t="shared" si="128"/>
        <v>150.7567431290299</v>
      </c>
      <c r="N1027" s="31" t="s">
        <v>60</v>
      </c>
      <c r="O1027" s="35"/>
      <c r="P1027" s="36">
        <v>41223</v>
      </c>
      <c r="Q1027" s="28" t="s">
        <v>585</v>
      </c>
      <c r="R1027" s="31">
        <v>49</v>
      </c>
      <c r="S1027" s="37">
        <v>39.5</v>
      </c>
      <c r="T1027" s="33">
        <v>1.3</v>
      </c>
      <c r="U1027" s="28">
        <v>23.4</v>
      </c>
      <c r="V1027" s="28" t="s">
        <v>60</v>
      </c>
      <c r="W1027" s="28">
        <v>1</v>
      </c>
      <c r="X1027" s="31">
        <f t="shared" si="131"/>
        <v>549.58883268509999</v>
      </c>
      <c r="Y1027" s="34">
        <f t="shared" si="129"/>
        <v>149.77271162361248</v>
      </c>
      <c r="AA1027" s="28" t="s">
        <v>609</v>
      </c>
      <c r="AB1027" s="36">
        <v>42592</v>
      </c>
      <c r="AC1027" s="28" t="s">
        <v>611</v>
      </c>
      <c r="AD1027" s="31">
        <v>49</v>
      </c>
      <c r="AE1027" s="38">
        <v>39.799999999999997</v>
      </c>
      <c r="AF1027" s="33">
        <v>1.3</v>
      </c>
      <c r="AG1027" s="28">
        <v>23.5</v>
      </c>
      <c r="AH1027" s="28" t="s">
        <v>60</v>
      </c>
      <c r="AI1027" s="28">
        <v>1</v>
      </c>
      <c r="AJ1027" s="31">
        <f t="shared" si="132"/>
        <v>560.35320116004004</v>
      </c>
      <c r="AK1027" s="34">
        <f t="shared" si="133"/>
        <v>152.73668897254868</v>
      </c>
      <c r="AO1027" s="36"/>
      <c r="AR1027" s="33"/>
      <c r="AV1027" s="31" t="str">
        <f t="shared" ref="AV1027:AV1090" si="135">IF(AU1027=1,(0.0509*BJ1027*AQ1027^2*AS1027*0.477),"")</f>
        <v/>
      </c>
      <c r="AW1027" s="34" t="str">
        <f t="shared" si="134"/>
        <v/>
      </c>
      <c r="BD1027" s="28">
        <v>32.073999999999998</v>
      </c>
      <c r="BE1027" s="28">
        <v>27.446999999999999</v>
      </c>
      <c r="BF1027" s="28">
        <v>45.429000000000002</v>
      </c>
      <c r="BG1027" s="28">
        <v>-6.242</v>
      </c>
      <c r="BH1027" s="28" t="s">
        <v>76</v>
      </c>
      <c r="BI1027" s="28" t="s">
        <v>253</v>
      </c>
      <c r="BJ1027" s="41">
        <v>0.62</v>
      </c>
    </row>
    <row r="1028" spans="1:62" s="28" customFormat="1" ht="15" customHeight="1" x14ac:dyDescent="0.25">
      <c r="A1028" s="28" t="s">
        <v>582</v>
      </c>
      <c r="B1028" s="29" t="s">
        <v>583</v>
      </c>
      <c r="C1028" s="29">
        <v>3</v>
      </c>
      <c r="D1028" s="44">
        <v>40704.5</v>
      </c>
      <c r="E1028" s="28" t="s">
        <v>584</v>
      </c>
      <c r="F1028" s="31">
        <v>50</v>
      </c>
      <c r="G1028" s="32">
        <v>24.5</v>
      </c>
      <c r="H1028" s="33">
        <v>1.4</v>
      </c>
      <c r="I1028" s="28">
        <v>19.3</v>
      </c>
      <c r="J1028" s="31" t="s">
        <v>60</v>
      </c>
      <c r="K1028" s="31">
        <v>1</v>
      </c>
      <c r="L1028" s="31">
        <f t="shared" si="130"/>
        <v>90.006861319200013</v>
      </c>
      <c r="M1028" s="34">
        <f t="shared" si="128"/>
        <v>43.469673033312404</v>
      </c>
      <c r="N1028" s="31" t="s">
        <v>60</v>
      </c>
      <c r="O1028" s="35"/>
      <c r="P1028" s="36">
        <v>41223</v>
      </c>
      <c r="Q1028" s="28" t="s">
        <v>585</v>
      </c>
      <c r="R1028" s="31">
        <v>50</v>
      </c>
      <c r="S1028" s="37">
        <v>24.6</v>
      </c>
      <c r="T1028" s="33">
        <v>1.4</v>
      </c>
      <c r="U1028" s="28">
        <v>19.3</v>
      </c>
      <c r="V1028" s="28" t="s">
        <v>60</v>
      </c>
      <c r="W1028" s="28">
        <v>1</v>
      </c>
      <c r="X1028" s="31">
        <f t="shared" si="131"/>
        <v>90.743110697088014</v>
      </c>
      <c r="Y1028" s="34">
        <f t="shared" si="129"/>
        <v>43.930701922476189</v>
      </c>
      <c r="AB1028" s="36">
        <v>42592</v>
      </c>
      <c r="AC1028" s="28" t="s">
        <v>611</v>
      </c>
      <c r="AD1028" s="31">
        <v>50</v>
      </c>
      <c r="AE1028" s="38">
        <v>25.4</v>
      </c>
      <c r="AF1028" s="33">
        <v>1.4</v>
      </c>
      <c r="AG1028" s="28">
        <v>19.8</v>
      </c>
      <c r="AH1028" s="28" t="s">
        <v>60</v>
      </c>
      <c r="AI1028" s="28">
        <v>1</v>
      </c>
      <c r="AJ1028" s="31">
        <f t="shared" si="132"/>
        <v>99.247314279168009</v>
      </c>
      <c r="AK1028" s="34">
        <f t="shared" si="133"/>
        <v>47.727154353445123</v>
      </c>
      <c r="AM1028" s="28" t="s">
        <v>612</v>
      </c>
      <c r="AO1028" s="36"/>
      <c r="AR1028" s="33"/>
      <c r="AV1028" s="31" t="str">
        <f t="shared" si="135"/>
        <v/>
      </c>
      <c r="AW1028" s="34" t="str">
        <f t="shared" si="134"/>
        <v/>
      </c>
      <c r="BD1028" s="28">
        <v>13.06</v>
      </c>
      <c r="BE1028" s="28">
        <v>26.568000000000001</v>
      </c>
      <c r="BF1028" s="28">
        <v>46.546999999999997</v>
      </c>
      <c r="BG1028" s="28">
        <v>-5.8739999999999997</v>
      </c>
      <c r="BH1028" s="28" t="s">
        <v>214</v>
      </c>
      <c r="BI1028" s="28" t="s">
        <v>613</v>
      </c>
      <c r="BJ1028" s="41">
        <v>0.32</v>
      </c>
    </row>
    <row r="1029" spans="1:62" s="28" customFormat="1" ht="15" customHeight="1" x14ac:dyDescent="0.25">
      <c r="A1029" s="28" t="s">
        <v>582</v>
      </c>
      <c r="B1029" s="29" t="s">
        <v>583</v>
      </c>
      <c r="C1029" s="29">
        <v>3</v>
      </c>
      <c r="D1029" s="44">
        <v>40761.5</v>
      </c>
      <c r="E1029" s="28" t="s">
        <v>584</v>
      </c>
      <c r="F1029" s="31">
        <v>51</v>
      </c>
      <c r="G1029" s="32">
        <v>134.30000000000001</v>
      </c>
      <c r="H1029" s="33">
        <v>4.5</v>
      </c>
      <c r="I1029" s="28">
        <v>57.5</v>
      </c>
      <c r="J1029" s="31" t="s">
        <v>60</v>
      </c>
      <c r="K1029" s="31">
        <v>1</v>
      </c>
      <c r="L1029" s="31">
        <f t="shared" si="130"/>
        <v>15611.610986572054</v>
      </c>
      <c r="M1029" s="34">
        <f t="shared" si="128"/>
        <v>3564.2083874807136</v>
      </c>
      <c r="N1029" s="31" t="s">
        <v>60</v>
      </c>
      <c r="O1029" s="35" t="s">
        <v>588</v>
      </c>
      <c r="P1029" s="36">
        <v>41223</v>
      </c>
      <c r="Q1029" s="28" t="s">
        <v>585</v>
      </c>
      <c r="R1029" s="31">
        <v>51</v>
      </c>
      <c r="S1029" s="37">
        <v>134.30000000000001</v>
      </c>
      <c r="T1029" s="33">
        <v>4.5</v>
      </c>
      <c r="U1029" s="28">
        <v>57.5</v>
      </c>
      <c r="W1029" s="28">
        <v>1</v>
      </c>
      <c r="X1029" s="31">
        <f t="shared" si="131"/>
        <v>15611.610986572054</v>
      </c>
      <c r="Y1029" s="34">
        <f t="shared" si="129"/>
        <v>3564.2083874807136</v>
      </c>
      <c r="Z1029" s="28" t="s">
        <v>589</v>
      </c>
      <c r="AB1029" s="36">
        <v>42662</v>
      </c>
      <c r="AC1029" s="28" t="s">
        <v>590</v>
      </c>
      <c r="AD1029" s="31">
        <v>51</v>
      </c>
      <c r="AE1029" s="38">
        <v>134</v>
      </c>
      <c r="AF1029" s="33">
        <v>4.5</v>
      </c>
      <c r="AG1029" s="28">
        <v>57.5</v>
      </c>
      <c r="AH1029" s="28" t="s">
        <v>60</v>
      </c>
      <c r="AI1029" s="28">
        <v>1</v>
      </c>
      <c r="AJ1029" s="31">
        <f t="shared" si="132"/>
        <v>15541.942300020002</v>
      </c>
      <c r="AK1029" s="34">
        <f t="shared" si="133"/>
        <v>3543.624068879843</v>
      </c>
      <c r="AO1029" s="36"/>
      <c r="AR1029" s="33"/>
      <c r="AV1029" s="31" t="str">
        <f t="shared" si="135"/>
        <v/>
      </c>
      <c r="AW1029" s="34" t="str">
        <f t="shared" si="134"/>
        <v/>
      </c>
      <c r="BD1029" s="28">
        <v>244.18700000000001</v>
      </c>
      <c r="BE1029" s="28">
        <v>26.975999999999999</v>
      </c>
      <c r="BF1029" s="28">
        <v>51.783000000000001</v>
      </c>
      <c r="BG1029" s="28">
        <v>-6.3310000000000004</v>
      </c>
      <c r="BH1029" s="28" t="s">
        <v>76</v>
      </c>
      <c r="BI1029" s="28" t="s">
        <v>253</v>
      </c>
      <c r="BJ1029" s="41">
        <v>0.62</v>
      </c>
    </row>
    <row r="1030" spans="1:62" s="28" customFormat="1" ht="15" customHeight="1" x14ac:dyDescent="0.25">
      <c r="A1030" s="28" t="s">
        <v>582</v>
      </c>
      <c r="B1030" s="29" t="s">
        <v>583</v>
      </c>
      <c r="C1030" s="29">
        <v>3</v>
      </c>
      <c r="D1030" s="44">
        <v>40704.5</v>
      </c>
      <c r="E1030" s="28" t="s">
        <v>584</v>
      </c>
      <c r="F1030" s="31">
        <v>52</v>
      </c>
      <c r="G1030" s="32">
        <v>12</v>
      </c>
      <c r="H1030" s="33">
        <v>1.3</v>
      </c>
      <c r="I1030" s="28">
        <v>17.100000000000001</v>
      </c>
      <c r="J1030" s="31" t="s">
        <v>60</v>
      </c>
      <c r="K1030" s="31">
        <v>1</v>
      </c>
      <c r="L1030" s="31">
        <f t="shared" si="130"/>
        <v>33.360224362560004</v>
      </c>
      <c r="M1030" s="34">
        <f t="shared" si="128"/>
        <v>6.8442464963974095</v>
      </c>
      <c r="N1030" s="31" t="s">
        <v>60</v>
      </c>
      <c r="O1030" s="35"/>
      <c r="P1030" s="36">
        <v>41223</v>
      </c>
      <c r="Q1030" s="28" t="s">
        <v>585</v>
      </c>
      <c r="R1030" s="31">
        <v>52</v>
      </c>
      <c r="S1030" s="37">
        <v>11.9</v>
      </c>
      <c r="T1030" s="33">
        <v>1.3</v>
      </c>
      <c r="U1030" s="28">
        <v>17</v>
      </c>
      <c r="V1030" s="28" t="s">
        <v>60</v>
      </c>
      <c r="W1030" s="28">
        <v>1</v>
      </c>
      <c r="X1030" s="31">
        <f t="shared" si="131"/>
        <v>32.614686210078006</v>
      </c>
      <c r="Y1030" s="34">
        <f t="shared" si="129"/>
        <v>6.697501893523313</v>
      </c>
      <c r="AB1030" s="36">
        <v>42592</v>
      </c>
      <c r="AC1030" s="28" t="s">
        <v>611</v>
      </c>
      <c r="AD1030" s="31">
        <v>52</v>
      </c>
      <c r="AE1030" s="38">
        <v>12.1</v>
      </c>
      <c r="AF1030" s="33">
        <v>1.3</v>
      </c>
      <c r="AG1030" s="28">
        <v>17.2</v>
      </c>
      <c r="AH1030" s="28" t="s">
        <v>60</v>
      </c>
      <c r="AI1030" s="28">
        <v>1</v>
      </c>
      <c r="AJ1030" s="31">
        <f t="shared" si="132"/>
        <v>34.116898847248798</v>
      </c>
      <c r="AK1030" s="34">
        <f t="shared" si="133"/>
        <v>6.9929484084409808</v>
      </c>
      <c r="AO1030" s="36"/>
      <c r="AR1030" s="33"/>
      <c r="AV1030" s="31" t="str">
        <f t="shared" si="135"/>
        <v/>
      </c>
      <c r="AW1030" s="34" t="str">
        <f t="shared" si="134"/>
        <v/>
      </c>
      <c r="BD1030" s="28">
        <v>9.4049999999999994</v>
      </c>
      <c r="BE1030" s="28">
        <v>18.206</v>
      </c>
      <c r="BF1030" s="28">
        <v>43.499000000000002</v>
      </c>
      <c r="BG1030" s="28">
        <v>-0.78800000000000003</v>
      </c>
      <c r="BH1030" s="28" t="s">
        <v>96</v>
      </c>
      <c r="BI1030" s="28" t="s">
        <v>608</v>
      </c>
      <c r="BJ1030" s="41">
        <v>0.55800000000000005</v>
      </c>
    </row>
    <row r="1031" spans="1:62" s="28" customFormat="1" ht="15" customHeight="1" x14ac:dyDescent="0.25">
      <c r="A1031" s="28" t="s">
        <v>582</v>
      </c>
      <c r="B1031" s="29" t="s">
        <v>583</v>
      </c>
      <c r="C1031" s="29">
        <v>3</v>
      </c>
      <c r="D1031" s="44"/>
      <c r="F1031" s="31"/>
      <c r="G1031" s="32"/>
      <c r="H1031" s="33"/>
      <c r="J1031" s="31"/>
      <c r="K1031" s="31"/>
      <c r="L1031" s="31" t="str">
        <f t="shared" si="130"/>
        <v/>
      </c>
      <c r="M1031" s="34"/>
      <c r="N1031" s="31"/>
      <c r="O1031" s="35"/>
      <c r="P1031" s="36"/>
      <c r="R1031" s="31"/>
      <c r="S1031" s="37"/>
      <c r="T1031" s="33"/>
      <c r="X1031" s="31" t="str">
        <f t="shared" si="131"/>
        <v/>
      </c>
      <c r="Y1031" s="34"/>
      <c r="AB1031" s="36">
        <v>42592</v>
      </c>
      <c r="AC1031" s="28" t="s">
        <v>611</v>
      </c>
      <c r="AD1031" s="31">
        <v>489</v>
      </c>
      <c r="AE1031" s="38">
        <v>11.1</v>
      </c>
      <c r="AF1031" s="33">
        <v>1.3</v>
      </c>
      <c r="AG1031" s="28">
        <v>13.6</v>
      </c>
      <c r="AH1031" s="28" t="s">
        <v>60</v>
      </c>
      <c r="AI1031" s="28">
        <v>1</v>
      </c>
      <c r="AJ1031" s="31">
        <f t="shared" si="132"/>
        <v>20.748714907608001</v>
      </c>
      <c r="AK1031" s="34">
        <f t="shared" si="133"/>
        <v>5.5928443129475314</v>
      </c>
      <c r="AO1031" s="36"/>
      <c r="AR1031" s="33"/>
      <c r="AV1031" s="31" t="str">
        <f t="shared" si="135"/>
        <v/>
      </c>
      <c r="AW1031" s="34" t="str">
        <f t="shared" si="134"/>
        <v/>
      </c>
      <c r="BD1031" s="28">
        <v>17.620999999999999</v>
      </c>
      <c r="BE1031" s="28">
        <v>33.957000000000001</v>
      </c>
      <c r="BF1031" s="28">
        <v>41.792999999999999</v>
      </c>
      <c r="BG1031" s="28">
        <v>-7.9790000000000001</v>
      </c>
      <c r="BH1031" s="28" t="s">
        <v>387</v>
      </c>
      <c r="BI1031" s="37" t="s">
        <v>555</v>
      </c>
      <c r="BJ1031" s="41">
        <v>0.51</v>
      </c>
    </row>
    <row r="1032" spans="1:62" s="28" customFormat="1" ht="15" customHeight="1" x14ac:dyDescent="0.25">
      <c r="A1032" s="28" t="s">
        <v>582</v>
      </c>
      <c r="B1032" s="29" t="s">
        <v>583</v>
      </c>
      <c r="C1032" s="29">
        <v>4</v>
      </c>
      <c r="D1032" s="44">
        <v>40704.5</v>
      </c>
      <c r="E1032" s="28" t="s">
        <v>584</v>
      </c>
      <c r="F1032" s="31">
        <v>53</v>
      </c>
      <c r="G1032" s="32">
        <v>29.4</v>
      </c>
      <c r="H1032" s="33">
        <v>1.3</v>
      </c>
      <c r="I1032" s="28">
        <v>28.7</v>
      </c>
      <c r="J1032" s="31" t="s">
        <v>60</v>
      </c>
      <c r="K1032" s="31">
        <v>1</v>
      </c>
      <c r="L1032" s="31">
        <f t="shared" si="130"/>
        <v>343.27696651490771</v>
      </c>
      <c r="M1032" s="34">
        <f t="shared" ref="M1032:M1044" si="136">IF(K1032=1,(0.023*G1032^2.59*0.477),"")</f>
        <v>69.705300024960493</v>
      </c>
      <c r="N1032" s="31" t="s">
        <v>60</v>
      </c>
      <c r="O1032" s="35"/>
      <c r="P1032" s="36">
        <v>41223</v>
      </c>
      <c r="Q1032" s="28" t="s">
        <v>585</v>
      </c>
      <c r="R1032" s="31">
        <v>53</v>
      </c>
      <c r="S1032" s="37">
        <v>29.6</v>
      </c>
      <c r="T1032" s="33">
        <v>1.3</v>
      </c>
      <c r="U1032" s="28">
        <v>28.9</v>
      </c>
      <c r="V1032" s="28" t="s">
        <v>60</v>
      </c>
      <c r="W1032" s="28">
        <v>1</v>
      </c>
      <c r="X1032" s="31">
        <f t="shared" si="131"/>
        <v>350.38811853668437</v>
      </c>
      <c r="Y1032" s="34">
        <f t="shared" ref="Y1032:Y1044" si="137">IF(W1032=1,(0.023*S1032^2.59*0.477),"")</f>
        <v>70.94009189236435</v>
      </c>
      <c r="AB1032" s="36">
        <v>42592</v>
      </c>
      <c r="AC1032" s="28" t="s">
        <v>611</v>
      </c>
      <c r="AD1032" s="31">
        <v>53</v>
      </c>
      <c r="AE1032" s="38">
        <v>30.8</v>
      </c>
      <c r="AF1032" s="33">
        <v>1.3</v>
      </c>
      <c r="AG1032" s="28">
        <v>29.7</v>
      </c>
      <c r="AH1032" s="28" t="s">
        <v>60</v>
      </c>
      <c r="AI1032" s="28">
        <v>1</v>
      </c>
      <c r="AJ1032" s="31">
        <f t="shared" si="132"/>
        <v>389.87553930001474</v>
      </c>
      <c r="AK1032" s="34">
        <f t="shared" si="133"/>
        <v>78.630777646428527</v>
      </c>
      <c r="AO1032" s="36"/>
      <c r="AR1032" s="33"/>
      <c r="AV1032" s="31" t="str">
        <f t="shared" si="135"/>
        <v/>
      </c>
      <c r="AW1032" s="34" t="str">
        <f t="shared" si="134"/>
        <v/>
      </c>
      <c r="BD1032" s="28">
        <v>25.829000000000001</v>
      </c>
      <c r="BE1032" s="28">
        <v>39.344000000000001</v>
      </c>
      <c r="BF1032" s="28">
        <v>41.811</v>
      </c>
      <c r="BG1032" s="28">
        <v>-8.9220000000000006</v>
      </c>
      <c r="BH1032" s="28" t="s">
        <v>76</v>
      </c>
      <c r="BI1032" s="37" t="s">
        <v>265</v>
      </c>
      <c r="BJ1032" s="41">
        <v>0.56994368341708557</v>
      </c>
    </row>
    <row r="1033" spans="1:62" s="28" customFormat="1" ht="15" customHeight="1" x14ac:dyDescent="0.25">
      <c r="A1033" s="28" t="s">
        <v>582</v>
      </c>
      <c r="B1033" s="29" t="s">
        <v>583</v>
      </c>
      <c r="C1033" s="29">
        <v>4</v>
      </c>
      <c r="D1033" s="44">
        <v>40704.5</v>
      </c>
      <c r="E1033" s="28" t="s">
        <v>584</v>
      </c>
      <c r="F1033" s="31">
        <v>54</v>
      </c>
      <c r="G1033" s="32">
        <v>13.5</v>
      </c>
      <c r="H1033" s="33">
        <v>1.3</v>
      </c>
      <c r="I1033" s="28">
        <v>13.7</v>
      </c>
      <c r="J1033" s="31" t="s">
        <v>60</v>
      </c>
      <c r="K1033" s="31">
        <v>1</v>
      </c>
      <c r="L1033" s="31">
        <f t="shared" si="130"/>
        <v>33.826609078155002</v>
      </c>
      <c r="M1033" s="34">
        <f t="shared" si="136"/>
        <v>9.2856150527302415</v>
      </c>
      <c r="N1033" s="31" t="s">
        <v>60</v>
      </c>
      <c r="O1033" s="35"/>
      <c r="P1033" s="36">
        <v>41223</v>
      </c>
      <c r="Q1033" s="28" t="s">
        <v>585</v>
      </c>
      <c r="R1033" s="31">
        <v>54</v>
      </c>
      <c r="S1033" s="37">
        <v>14.1</v>
      </c>
      <c r="T1033" s="33">
        <v>1.3</v>
      </c>
      <c r="U1033" s="28">
        <v>14.2</v>
      </c>
      <c r="V1033" s="28" t="s">
        <v>60</v>
      </c>
      <c r="W1033" s="28">
        <v>1</v>
      </c>
      <c r="X1033" s="31">
        <f t="shared" si="131"/>
        <v>38.246960736838794</v>
      </c>
      <c r="Y1033" s="34">
        <f t="shared" si="137"/>
        <v>10.392588148867096</v>
      </c>
      <c r="AB1033" s="36">
        <v>42592</v>
      </c>
      <c r="AC1033" s="28" t="s">
        <v>611</v>
      </c>
      <c r="AD1033" s="31">
        <v>54</v>
      </c>
      <c r="AE1033" s="38">
        <v>15.7</v>
      </c>
      <c r="AF1033" s="33">
        <v>1.3</v>
      </c>
      <c r="AG1033" s="28">
        <v>15.6</v>
      </c>
      <c r="AH1033" s="28" t="s">
        <v>60</v>
      </c>
      <c r="AI1033" s="28">
        <v>1</v>
      </c>
      <c r="AJ1033" s="31">
        <f t="shared" si="132"/>
        <v>52.0947866182536</v>
      </c>
      <c r="AK1033" s="34">
        <f t="shared" si="133"/>
        <v>13.728602001170591</v>
      </c>
      <c r="AO1033" s="36"/>
      <c r="AR1033" s="33"/>
      <c r="AV1033" s="31" t="str">
        <f t="shared" si="135"/>
        <v/>
      </c>
      <c r="AW1033" s="34" t="str">
        <f t="shared" si="134"/>
        <v/>
      </c>
      <c r="BD1033" s="28">
        <v>13.968</v>
      </c>
      <c r="BE1033" s="28">
        <v>37.716000000000001</v>
      </c>
      <c r="BF1033" s="28">
        <v>45.164000000000001</v>
      </c>
      <c r="BG1033" s="28">
        <v>-8.7690000000000001</v>
      </c>
      <c r="BH1033" s="28" t="s">
        <v>96</v>
      </c>
      <c r="BI1033" s="28" t="s">
        <v>334</v>
      </c>
      <c r="BJ1033" s="41">
        <v>0.55800000000000005</v>
      </c>
    </row>
    <row r="1034" spans="1:62" s="28" customFormat="1" ht="15" customHeight="1" x14ac:dyDescent="0.25">
      <c r="A1034" s="28" t="s">
        <v>582</v>
      </c>
      <c r="B1034" s="29" t="s">
        <v>583</v>
      </c>
      <c r="C1034" s="29">
        <v>4</v>
      </c>
      <c r="D1034" s="44">
        <v>40704.5</v>
      </c>
      <c r="E1034" s="28" t="s">
        <v>584</v>
      </c>
      <c r="F1034" s="31">
        <v>55</v>
      </c>
      <c r="G1034" s="32">
        <v>16.7</v>
      </c>
      <c r="H1034" s="33">
        <v>1.4</v>
      </c>
      <c r="I1034" s="28">
        <v>14.6</v>
      </c>
      <c r="J1034" s="31" t="s">
        <v>60</v>
      </c>
      <c r="K1034" s="31">
        <v>1</v>
      </c>
      <c r="L1034" s="31">
        <f t="shared" si="130"/>
        <v>55.164051899823598</v>
      </c>
      <c r="M1034" s="34">
        <f t="shared" si="136"/>
        <v>16.109493106327776</v>
      </c>
      <c r="N1034" s="31" t="s">
        <v>60</v>
      </c>
      <c r="O1034" s="35"/>
      <c r="P1034" s="36">
        <v>41223</v>
      </c>
      <c r="Q1034" s="28" t="s">
        <v>585</v>
      </c>
      <c r="R1034" s="31">
        <v>55</v>
      </c>
      <c r="S1034" s="37">
        <v>16.600000000000001</v>
      </c>
      <c r="T1034" s="33">
        <v>1.4</v>
      </c>
      <c r="U1034" s="28">
        <v>14.5</v>
      </c>
      <c r="V1034" s="28" t="s">
        <v>60</v>
      </c>
      <c r="W1034" s="28">
        <v>1</v>
      </c>
      <c r="X1034" s="31">
        <f t="shared" si="131"/>
        <v>54.132058019628012</v>
      </c>
      <c r="Y1034" s="34">
        <f t="shared" si="137"/>
        <v>15.860839232460412</v>
      </c>
      <c r="AB1034" s="36">
        <v>42592</v>
      </c>
      <c r="AC1034" s="28" t="s">
        <v>611</v>
      </c>
      <c r="AD1034" s="31">
        <v>55</v>
      </c>
      <c r="AE1034" s="38">
        <v>16.899999999999999</v>
      </c>
      <c r="AF1034" s="33">
        <v>1.4</v>
      </c>
      <c r="AG1034" s="28">
        <v>14.7</v>
      </c>
      <c r="AH1034" s="28" t="s">
        <v>60</v>
      </c>
      <c r="AI1034" s="28">
        <v>1</v>
      </c>
      <c r="AJ1034" s="31">
        <f t="shared" si="132"/>
        <v>56.880198626869785</v>
      </c>
      <c r="AK1034" s="34">
        <f t="shared" si="133"/>
        <v>16.613945443576625</v>
      </c>
      <c r="AO1034" s="36"/>
      <c r="AR1034" s="33"/>
      <c r="AV1034" s="31" t="str">
        <f t="shared" si="135"/>
        <v/>
      </c>
      <c r="AW1034" s="34" t="str">
        <f t="shared" si="134"/>
        <v/>
      </c>
      <c r="BD1034" s="28">
        <v>11.699</v>
      </c>
      <c r="BE1034" s="28">
        <v>34.392000000000003</v>
      </c>
      <c r="BF1034" s="28">
        <v>48.392000000000003</v>
      </c>
      <c r="BG1034" s="28">
        <v>-8.1349999999999998</v>
      </c>
      <c r="BH1034" s="28" t="s">
        <v>96</v>
      </c>
      <c r="BI1034" s="28" t="s">
        <v>334</v>
      </c>
      <c r="BJ1034" s="41">
        <v>0.55800000000000005</v>
      </c>
    </row>
    <row r="1035" spans="1:62" s="28" customFormat="1" ht="15" customHeight="1" x14ac:dyDescent="0.25">
      <c r="A1035" s="28" t="s">
        <v>582</v>
      </c>
      <c r="B1035" s="29" t="s">
        <v>583</v>
      </c>
      <c r="C1035" s="29">
        <v>4</v>
      </c>
      <c r="D1035" s="44">
        <v>40704.5</v>
      </c>
      <c r="E1035" s="28" t="s">
        <v>584</v>
      </c>
      <c r="F1035" s="31">
        <v>56</v>
      </c>
      <c r="G1035" s="32">
        <v>20.399999999999999</v>
      </c>
      <c r="H1035" s="33">
        <v>1.3</v>
      </c>
      <c r="I1035" s="28">
        <v>19.399999999999999</v>
      </c>
      <c r="J1035" s="31" t="s">
        <v>60</v>
      </c>
      <c r="K1035" s="31">
        <v>1</v>
      </c>
      <c r="L1035" s="31">
        <f t="shared" si="130"/>
        <v>114.56223055660797</v>
      </c>
      <c r="M1035" s="34">
        <f t="shared" si="136"/>
        <v>27.051312951293113</v>
      </c>
      <c r="N1035" s="31" t="s">
        <v>60</v>
      </c>
      <c r="O1035" s="35"/>
      <c r="P1035" s="36">
        <v>41223</v>
      </c>
      <c r="Q1035" s="28" t="s">
        <v>585</v>
      </c>
      <c r="R1035" s="31">
        <v>56</v>
      </c>
      <c r="S1035" s="37">
        <v>20.7</v>
      </c>
      <c r="T1035" s="33">
        <v>1.3</v>
      </c>
      <c r="U1035" s="28">
        <v>19.600000000000001</v>
      </c>
      <c r="V1035" s="28" t="s">
        <v>60</v>
      </c>
      <c r="W1035" s="28">
        <v>1</v>
      </c>
      <c r="X1035" s="31">
        <f t="shared" si="131"/>
        <v>119.17252971640799</v>
      </c>
      <c r="Y1035" s="34">
        <f t="shared" si="137"/>
        <v>28.093730359218149</v>
      </c>
      <c r="AB1035" s="36">
        <v>42592</v>
      </c>
      <c r="AC1035" s="28" t="s">
        <v>611</v>
      </c>
      <c r="AD1035" s="31">
        <v>56</v>
      </c>
      <c r="AE1035" s="38">
        <v>21.1</v>
      </c>
      <c r="AF1035" s="33">
        <v>1.3</v>
      </c>
      <c r="AG1035" s="28">
        <v>19.899999999999999</v>
      </c>
      <c r="AH1035" s="28" t="s">
        <v>60</v>
      </c>
      <c r="AI1035" s="28">
        <v>1</v>
      </c>
      <c r="AJ1035" s="31">
        <f t="shared" si="132"/>
        <v>125.71797676145799</v>
      </c>
      <c r="AK1035" s="34">
        <f t="shared" si="133"/>
        <v>29.521456079485549</v>
      </c>
      <c r="AO1035" s="36"/>
      <c r="AR1035" s="33"/>
      <c r="AV1035" s="31" t="str">
        <f t="shared" si="135"/>
        <v/>
      </c>
      <c r="AW1035" s="34" t="str">
        <f t="shared" si="134"/>
        <v/>
      </c>
      <c r="BD1035" s="28">
        <v>11.311999999999999</v>
      </c>
      <c r="BE1035" s="28">
        <v>35.198</v>
      </c>
      <c r="BF1035" s="28">
        <v>49.991</v>
      </c>
      <c r="BG1035" s="28">
        <v>-8.5739999999999998</v>
      </c>
      <c r="BH1035" s="28" t="s">
        <v>234</v>
      </c>
      <c r="BI1035" s="28" t="s">
        <v>599</v>
      </c>
      <c r="BJ1035" s="41">
        <v>0.58444444444444443</v>
      </c>
    </row>
    <row r="1036" spans="1:62" s="28" customFormat="1" ht="15" customHeight="1" x14ac:dyDescent="0.25">
      <c r="A1036" s="28" t="s">
        <v>582</v>
      </c>
      <c r="B1036" s="29" t="s">
        <v>583</v>
      </c>
      <c r="C1036" s="29">
        <v>4</v>
      </c>
      <c r="D1036" s="44">
        <v>40704.5</v>
      </c>
      <c r="E1036" s="28" t="s">
        <v>584</v>
      </c>
      <c r="F1036" s="31">
        <v>57</v>
      </c>
      <c r="G1036" s="32">
        <v>18.5</v>
      </c>
      <c r="H1036" s="33">
        <v>1.9</v>
      </c>
      <c r="I1036" s="28">
        <v>24</v>
      </c>
      <c r="J1036" s="31" t="s">
        <v>60</v>
      </c>
      <c r="K1036" s="31">
        <v>1</v>
      </c>
      <c r="L1036" s="31">
        <f t="shared" si="130"/>
        <v>124.35057671294119</v>
      </c>
      <c r="M1036" s="34">
        <f t="shared" si="136"/>
        <v>21.000082051949889</v>
      </c>
      <c r="N1036" s="31" t="s">
        <v>60</v>
      </c>
      <c r="O1036" s="35"/>
      <c r="P1036" s="36">
        <v>41223</v>
      </c>
      <c r="Q1036" s="28" t="s">
        <v>585</v>
      </c>
      <c r="R1036" s="31">
        <v>57</v>
      </c>
      <c r="S1036" s="37">
        <v>18.399999999999999</v>
      </c>
      <c r="T1036" s="33">
        <v>1.9</v>
      </c>
      <c r="U1036" s="28">
        <v>23.9</v>
      </c>
      <c r="V1036" s="28" t="s">
        <v>60</v>
      </c>
      <c r="W1036" s="28">
        <v>1</v>
      </c>
      <c r="X1036" s="31">
        <f t="shared" si="131"/>
        <v>122.49733831521881</v>
      </c>
      <c r="Y1036" s="34">
        <f t="shared" si="137"/>
        <v>20.707342969734277</v>
      </c>
      <c r="AB1036" s="36">
        <v>42592</v>
      </c>
      <c r="AC1036" s="28" t="s">
        <v>611</v>
      </c>
      <c r="AD1036" s="31">
        <v>57</v>
      </c>
      <c r="AE1036" s="38">
        <v>18.8</v>
      </c>
      <c r="AF1036" s="33">
        <v>1.9</v>
      </c>
      <c r="AG1036" s="28">
        <v>24.3</v>
      </c>
      <c r="AH1036" s="28" t="s">
        <v>60</v>
      </c>
      <c r="AI1036" s="28">
        <v>1</v>
      </c>
      <c r="AJ1036" s="31">
        <f t="shared" si="132"/>
        <v>130.02147167666826</v>
      </c>
      <c r="AK1036" s="34">
        <f t="shared" si="133"/>
        <v>21.893492394498079</v>
      </c>
      <c r="AO1036" s="36"/>
      <c r="AR1036" s="33"/>
      <c r="AV1036" s="31" t="str">
        <f t="shared" si="135"/>
        <v/>
      </c>
      <c r="AW1036" s="34" t="str">
        <f t="shared" si="134"/>
        <v/>
      </c>
      <c r="BD1036" s="28">
        <v>15.775</v>
      </c>
      <c r="BE1036" s="28">
        <v>29.527999999999999</v>
      </c>
      <c r="BF1036" s="28">
        <v>55.408999999999999</v>
      </c>
      <c r="BG1036" s="28">
        <v>-8.734</v>
      </c>
      <c r="BH1036" s="28" t="s">
        <v>100</v>
      </c>
      <c r="BI1036" s="28" t="s">
        <v>614</v>
      </c>
      <c r="BJ1036" s="41">
        <v>0.62352941176470589</v>
      </c>
    </row>
    <row r="1037" spans="1:62" s="28" customFormat="1" ht="15" customHeight="1" x14ac:dyDescent="0.25">
      <c r="A1037" s="28" t="s">
        <v>582</v>
      </c>
      <c r="B1037" s="29" t="s">
        <v>583</v>
      </c>
      <c r="C1037" s="29">
        <v>4</v>
      </c>
      <c r="D1037" s="44">
        <v>40704.5</v>
      </c>
      <c r="E1037" s="28" t="s">
        <v>584</v>
      </c>
      <c r="F1037" s="31">
        <v>58</v>
      </c>
      <c r="G1037" s="32">
        <v>52.9</v>
      </c>
      <c r="H1037" s="33">
        <v>1.3</v>
      </c>
      <c r="I1037" s="28">
        <v>28.7</v>
      </c>
      <c r="J1037" s="31" t="s">
        <v>60</v>
      </c>
      <c r="K1037" s="31">
        <v>1</v>
      </c>
      <c r="L1037" s="31">
        <f t="shared" si="130"/>
        <v>1533.9816004197717</v>
      </c>
      <c r="M1037" s="34">
        <f t="shared" si="136"/>
        <v>319.15114409402383</v>
      </c>
      <c r="N1037" s="31" t="s">
        <v>60</v>
      </c>
      <c r="O1037" s="35"/>
      <c r="P1037" s="36">
        <v>41223</v>
      </c>
      <c r="Q1037" s="28" t="s">
        <v>585</v>
      </c>
      <c r="R1037" s="31">
        <v>58</v>
      </c>
      <c r="S1037" s="37">
        <v>52.6</v>
      </c>
      <c r="T1037" s="33">
        <v>1.3</v>
      </c>
      <c r="U1037" s="28">
        <v>28.6</v>
      </c>
      <c r="V1037" s="28" t="s">
        <v>60</v>
      </c>
      <c r="W1037" s="28">
        <v>1</v>
      </c>
      <c r="X1037" s="31">
        <f t="shared" si="131"/>
        <v>1511.347844868576</v>
      </c>
      <c r="Y1037" s="34">
        <f t="shared" si="137"/>
        <v>314.48453416623727</v>
      </c>
      <c r="AB1037" s="36">
        <v>42592</v>
      </c>
      <c r="AC1037" s="28" t="s">
        <v>611</v>
      </c>
      <c r="AD1037" s="31">
        <v>58</v>
      </c>
      <c r="AE1037" s="38">
        <v>53.3</v>
      </c>
      <c r="AF1037" s="33">
        <v>1.3</v>
      </c>
      <c r="AG1037" s="28">
        <v>28.8</v>
      </c>
      <c r="AH1037" s="28" t="s">
        <v>60</v>
      </c>
      <c r="AI1037" s="28">
        <v>1</v>
      </c>
      <c r="AJ1037" s="31">
        <f t="shared" si="132"/>
        <v>1562.693534992512</v>
      </c>
      <c r="AK1037" s="34">
        <f t="shared" si="133"/>
        <v>325.43906720177046</v>
      </c>
      <c r="AO1037" s="36"/>
      <c r="AR1037" s="33"/>
      <c r="AV1037" s="31" t="str">
        <f t="shared" si="135"/>
        <v/>
      </c>
      <c r="AW1037" s="34" t="str">
        <f t="shared" si="134"/>
        <v/>
      </c>
      <c r="BD1037" s="28">
        <v>43.283000000000001</v>
      </c>
      <c r="BE1037" s="28">
        <v>35.835999999999999</v>
      </c>
      <c r="BF1037" s="28">
        <v>56.027999999999999</v>
      </c>
      <c r="BG1037" s="28">
        <v>-7.6520000000000001</v>
      </c>
      <c r="BH1037" s="28" t="s">
        <v>65</v>
      </c>
      <c r="BI1037" s="28" t="s">
        <v>594</v>
      </c>
      <c r="BJ1037" s="41">
        <v>0.78666666666666663</v>
      </c>
    </row>
    <row r="1038" spans="1:62" s="28" customFormat="1" ht="15" customHeight="1" x14ac:dyDescent="0.25">
      <c r="A1038" s="28" t="s">
        <v>582</v>
      </c>
      <c r="B1038" s="29" t="s">
        <v>583</v>
      </c>
      <c r="C1038" s="29">
        <v>4</v>
      </c>
      <c r="D1038" s="44">
        <v>40704.5</v>
      </c>
      <c r="E1038" s="28" t="s">
        <v>584</v>
      </c>
      <c r="F1038" s="31">
        <v>59</v>
      </c>
      <c r="G1038" s="32">
        <v>18.600000000000001</v>
      </c>
      <c r="H1038" s="33">
        <v>1.65</v>
      </c>
      <c r="I1038" s="28">
        <v>15.6</v>
      </c>
      <c r="J1038" s="31" t="s">
        <v>60</v>
      </c>
      <c r="K1038" s="31">
        <v>1</v>
      </c>
      <c r="L1038" s="31">
        <f t="shared" si="130"/>
        <v>72.724313665223988</v>
      </c>
      <c r="M1038" s="34">
        <f t="shared" si="136"/>
        <v>21.295347953360892</v>
      </c>
      <c r="N1038" s="31" t="s">
        <v>60</v>
      </c>
      <c r="O1038" s="35"/>
      <c r="P1038" s="36">
        <v>41223</v>
      </c>
      <c r="Q1038" s="28" t="s">
        <v>585</v>
      </c>
      <c r="R1038" s="31">
        <v>59</v>
      </c>
      <c r="S1038" s="37">
        <v>18.899999999999999</v>
      </c>
      <c r="T1038" s="33">
        <v>1.65</v>
      </c>
      <c r="U1038" s="28">
        <v>15.8</v>
      </c>
      <c r="V1038" s="28" t="s">
        <v>60</v>
      </c>
      <c r="W1038" s="28">
        <v>1</v>
      </c>
      <c r="X1038" s="31">
        <f t="shared" si="131"/>
        <v>76.051859955056983</v>
      </c>
      <c r="Y1038" s="34">
        <f t="shared" si="137"/>
        <v>22.196386980411191</v>
      </c>
      <c r="AB1038" s="36">
        <v>42592</v>
      </c>
      <c r="AC1038" s="28" t="s">
        <v>611</v>
      </c>
      <c r="AD1038" s="31">
        <v>59</v>
      </c>
      <c r="AE1038" s="38">
        <v>19.7</v>
      </c>
      <c r="AF1038" s="33">
        <v>1.65</v>
      </c>
      <c r="AG1038" s="28">
        <v>16.3</v>
      </c>
      <c r="AH1038" s="28" t="s">
        <v>60</v>
      </c>
      <c r="AI1038" s="28">
        <v>1</v>
      </c>
      <c r="AJ1038" s="31">
        <f t="shared" si="132"/>
        <v>85.241130572470496</v>
      </c>
      <c r="AK1038" s="34">
        <f t="shared" si="133"/>
        <v>24.71233262115582</v>
      </c>
      <c r="AO1038" s="36"/>
      <c r="AR1038" s="33"/>
      <c r="AV1038" s="31" t="str">
        <f t="shared" si="135"/>
        <v/>
      </c>
      <c r="AW1038" s="34" t="str">
        <f t="shared" si="134"/>
        <v/>
      </c>
      <c r="BD1038" s="28">
        <v>13.335000000000001</v>
      </c>
      <c r="BE1038" s="28">
        <v>43.465000000000003</v>
      </c>
      <c r="BF1038" s="28">
        <v>55.173000000000002</v>
      </c>
      <c r="BG1038" s="28">
        <v>-7.8579999999999997</v>
      </c>
      <c r="BH1038" s="28" t="s">
        <v>83</v>
      </c>
      <c r="BI1038" s="28" t="s">
        <v>587</v>
      </c>
      <c r="BJ1038" s="41">
        <v>0.55499999999999994</v>
      </c>
    </row>
    <row r="1039" spans="1:62" s="28" customFormat="1" ht="15" customHeight="1" x14ac:dyDescent="0.25">
      <c r="A1039" s="28" t="s">
        <v>582</v>
      </c>
      <c r="B1039" s="29" t="s">
        <v>583</v>
      </c>
      <c r="C1039" s="29">
        <v>4</v>
      </c>
      <c r="D1039" s="44">
        <v>40761.5</v>
      </c>
      <c r="E1039" s="28" t="s">
        <v>584</v>
      </c>
      <c r="F1039" s="31">
        <v>60</v>
      </c>
      <c r="G1039" s="32">
        <v>98</v>
      </c>
      <c r="H1039" s="33">
        <v>6.3</v>
      </c>
      <c r="I1039" s="28">
        <v>52.8</v>
      </c>
      <c r="J1039" s="31" t="s">
        <v>60</v>
      </c>
      <c r="K1039" s="31">
        <v>1</v>
      </c>
      <c r="L1039" s="31">
        <f t="shared" si="130"/>
        <v>5909.6732986367997</v>
      </c>
      <c r="M1039" s="34">
        <f t="shared" si="136"/>
        <v>1575.8749465125425</v>
      </c>
      <c r="N1039" s="31" t="s">
        <v>60</v>
      </c>
      <c r="O1039" s="35" t="s">
        <v>588</v>
      </c>
      <c r="P1039" s="36">
        <v>41223</v>
      </c>
      <c r="Q1039" s="28" t="s">
        <v>585</v>
      </c>
      <c r="R1039" s="31">
        <v>60</v>
      </c>
      <c r="S1039" s="37">
        <v>98.9</v>
      </c>
      <c r="T1039" s="33">
        <v>6.3</v>
      </c>
      <c r="U1039" s="28">
        <v>52.9</v>
      </c>
      <c r="W1039" s="28">
        <v>1</v>
      </c>
      <c r="X1039" s="31">
        <f t="shared" si="131"/>
        <v>6030.1158241505755</v>
      </c>
      <c r="Y1039" s="34">
        <f t="shared" si="137"/>
        <v>1613.6324179715357</v>
      </c>
      <c r="Z1039" s="28" t="s">
        <v>589</v>
      </c>
      <c r="AB1039" s="36">
        <v>42662</v>
      </c>
      <c r="AC1039" s="28" t="s">
        <v>590</v>
      </c>
      <c r="AD1039" s="31">
        <v>60</v>
      </c>
      <c r="AE1039" s="38">
        <v>102.3</v>
      </c>
      <c r="AF1039" s="33">
        <v>6.3</v>
      </c>
      <c r="AG1039" s="28">
        <v>53.4</v>
      </c>
      <c r="AH1039" s="28" t="s">
        <v>60</v>
      </c>
      <c r="AI1039" s="28">
        <v>1</v>
      </c>
      <c r="AJ1039" s="31">
        <f t="shared" si="132"/>
        <v>6512.8327140191022</v>
      </c>
      <c r="AK1039" s="34">
        <f t="shared" si="133"/>
        <v>1761.2625729049375</v>
      </c>
      <c r="AO1039" s="36"/>
      <c r="AR1039" s="33"/>
      <c r="AV1039" s="31" t="str">
        <f t="shared" si="135"/>
        <v/>
      </c>
      <c r="AW1039" s="34" t="str">
        <f t="shared" si="134"/>
        <v/>
      </c>
      <c r="BD1039" s="28">
        <v>241.869</v>
      </c>
      <c r="BE1039" s="28">
        <v>45.893000000000001</v>
      </c>
      <c r="BF1039" s="28">
        <v>49.832999999999998</v>
      </c>
      <c r="BG1039" s="28">
        <v>-8.67</v>
      </c>
      <c r="BH1039" s="28" t="s">
        <v>76</v>
      </c>
      <c r="BI1039" s="28" t="s">
        <v>265</v>
      </c>
      <c r="BJ1039" s="41">
        <v>0.48</v>
      </c>
    </row>
    <row r="1040" spans="1:62" s="28" customFormat="1" ht="15" customHeight="1" x14ac:dyDescent="0.25">
      <c r="A1040" s="28" t="s">
        <v>582</v>
      </c>
      <c r="B1040" s="29" t="s">
        <v>583</v>
      </c>
      <c r="C1040" s="29">
        <v>4</v>
      </c>
      <c r="D1040" s="44">
        <v>40704.5</v>
      </c>
      <c r="E1040" s="28" t="s">
        <v>584</v>
      </c>
      <c r="F1040" s="31">
        <v>61</v>
      </c>
      <c r="G1040" s="32">
        <v>16.5</v>
      </c>
      <c r="H1040" s="33">
        <v>1.3</v>
      </c>
      <c r="I1040" s="28">
        <v>16.600000000000001</v>
      </c>
      <c r="J1040" s="31" t="s">
        <v>60</v>
      </c>
      <c r="K1040" s="31">
        <v>1</v>
      </c>
      <c r="L1040" s="31">
        <f t="shared" si="130"/>
        <v>60.349659950250008</v>
      </c>
      <c r="M1040" s="34">
        <f t="shared" si="136"/>
        <v>15.614555676282865</v>
      </c>
      <c r="N1040" s="31" t="s">
        <v>60</v>
      </c>
      <c r="O1040" s="35"/>
      <c r="P1040" s="36">
        <v>41223</v>
      </c>
      <c r="Q1040" s="28" t="s">
        <v>585</v>
      </c>
      <c r="R1040" s="31">
        <v>61</v>
      </c>
      <c r="S1040" s="37">
        <v>16.600000000000001</v>
      </c>
      <c r="T1040" s="33">
        <v>1.3</v>
      </c>
      <c r="U1040" s="28">
        <v>16.7</v>
      </c>
      <c r="V1040" s="28" t="s">
        <v>60</v>
      </c>
      <c r="W1040" s="28">
        <v>1</v>
      </c>
      <c r="X1040" s="31">
        <f t="shared" si="131"/>
        <v>61.451359894980023</v>
      </c>
      <c r="Y1040" s="34">
        <f t="shared" si="137"/>
        <v>15.860839232460412</v>
      </c>
      <c r="AB1040" s="36">
        <v>42592</v>
      </c>
      <c r="AC1040" s="28" t="s">
        <v>611</v>
      </c>
      <c r="AD1040" s="31">
        <v>61</v>
      </c>
      <c r="AE1040" s="38">
        <v>18.8</v>
      </c>
      <c r="AF1040" s="33">
        <v>1.3</v>
      </c>
      <c r="AG1040" s="28">
        <v>18.5</v>
      </c>
      <c r="AH1040" s="28" t="s">
        <v>60</v>
      </c>
      <c r="AI1040" s="28">
        <v>1</v>
      </c>
      <c r="AJ1040" s="31">
        <f t="shared" si="132"/>
        <v>87.314481183600023</v>
      </c>
      <c r="AK1040" s="34">
        <f t="shared" si="133"/>
        <v>21.893492394498079</v>
      </c>
      <c r="AO1040" s="36"/>
      <c r="AR1040" s="33"/>
      <c r="AV1040" s="31" t="str">
        <f t="shared" si="135"/>
        <v/>
      </c>
      <c r="AW1040" s="34" t="str">
        <f t="shared" si="134"/>
        <v/>
      </c>
      <c r="BD1040" s="28">
        <v>18.239000000000001</v>
      </c>
      <c r="BE1040" s="28">
        <v>48.906999999999996</v>
      </c>
      <c r="BF1040" s="28">
        <v>53.084000000000003</v>
      </c>
      <c r="BG1040" s="28">
        <v>-8.3239999999999998</v>
      </c>
      <c r="BH1040" s="28" t="s">
        <v>331</v>
      </c>
      <c r="BI1040" s="28" t="s">
        <v>570</v>
      </c>
      <c r="BJ1040" s="41">
        <v>0.55000000000000004</v>
      </c>
    </row>
    <row r="1041" spans="1:62" s="28" customFormat="1" ht="15" customHeight="1" x14ac:dyDescent="0.25">
      <c r="A1041" s="28" t="s">
        <v>582</v>
      </c>
      <c r="B1041" s="29" t="s">
        <v>583</v>
      </c>
      <c r="C1041" s="29">
        <v>4</v>
      </c>
      <c r="D1041" s="44">
        <v>40704.5</v>
      </c>
      <c r="E1041" s="28" t="s">
        <v>584</v>
      </c>
      <c r="F1041" s="31">
        <v>62</v>
      </c>
      <c r="G1041" s="32">
        <v>28.7</v>
      </c>
      <c r="H1041" s="33">
        <v>1.3</v>
      </c>
      <c r="I1041" s="28">
        <v>27.5</v>
      </c>
      <c r="J1041" s="31" t="s">
        <v>60</v>
      </c>
      <c r="K1041" s="31">
        <v>1</v>
      </c>
      <c r="L1041" s="31">
        <f t="shared" si="130"/>
        <v>323.27007850203523</v>
      </c>
      <c r="M1041" s="34">
        <f t="shared" si="136"/>
        <v>65.487788936838982</v>
      </c>
      <c r="N1041" s="31" t="s">
        <v>60</v>
      </c>
      <c r="O1041" s="35"/>
      <c r="P1041" s="36">
        <v>41223</v>
      </c>
      <c r="Q1041" s="28" t="s">
        <v>585</v>
      </c>
      <c r="R1041" s="31">
        <v>62</v>
      </c>
      <c r="S1041" s="37">
        <v>28.7</v>
      </c>
      <c r="T1041" s="33">
        <v>1.3</v>
      </c>
      <c r="U1041" s="28">
        <v>27.5</v>
      </c>
      <c r="V1041" s="28" t="s">
        <v>60</v>
      </c>
      <c r="W1041" s="28">
        <v>1</v>
      </c>
      <c r="X1041" s="31">
        <f t="shared" si="131"/>
        <v>323.27007850203523</v>
      </c>
      <c r="Y1041" s="34">
        <f t="shared" si="137"/>
        <v>65.487788936838982</v>
      </c>
      <c r="AB1041" s="36">
        <v>42592</v>
      </c>
      <c r="AC1041" s="28" t="s">
        <v>611</v>
      </c>
      <c r="AD1041" s="31">
        <v>62</v>
      </c>
      <c r="AE1041" s="38">
        <v>29.1</v>
      </c>
      <c r="AF1041" s="33">
        <v>1.3</v>
      </c>
      <c r="AG1041" s="28">
        <v>27.8</v>
      </c>
      <c r="AH1041" s="28" t="s">
        <v>60</v>
      </c>
      <c r="AI1041" s="28">
        <v>1</v>
      </c>
      <c r="AJ1041" s="31">
        <f t="shared" si="132"/>
        <v>335.96945531809189</v>
      </c>
      <c r="AK1041" s="34">
        <f t="shared" si="133"/>
        <v>67.878002973084961</v>
      </c>
      <c r="AO1041" s="36"/>
      <c r="AR1041" s="33"/>
      <c r="AV1041" s="31" t="str">
        <f t="shared" si="135"/>
        <v/>
      </c>
      <c r="AW1041" s="34" t="str">
        <f t="shared" si="134"/>
        <v/>
      </c>
      <c r="BD1041" s="28">
        <v>19.922000000000001</v>
      </c>
      <c r="BE1041" s="28">
        <v>42.197000000000003</v>
      </c>
      <c r="BF1041" s="28">
        <v>61.158000000000001</v>
      </c>
      <c r="BG1041" s="28">
        <v>-6.3860000000000001</v>
      </c>
      <c r="BH1041" s="28" t="s">
        <v>92</v>
      </c>
      <c r="BI1041" s="28" t="s">
        <v>93</v>
      </c>
      <c r="BJ1041" s="41">
        <v>0.58780443702788499</v>
      </c>
    </row>
    <row r="1042" spans="1:62" s="28" customFormat="1" ht="15" customHeight="1" x14ac:dyDescent="0.25">
      <c r="A1042" s="28" t="s">
        <v>582</v>
      </c>
      <c r="B1042" s="29" t="s">
        <v>583</v>
      </c>
      <c r="C1042" s="29">
        <v>4</v>
      </c>
      <c r="D1042" s="44">
        <v>40704.5</v>
      </c>
      <c r="E1042" s="28" t="s">
        <v>584</v>
      </c>
      <c r="F1042" s="31">
        <v>63</v>
      </c>
      <c r="G1042" s="32">
        <v>11.2</v>
      </c>
      <c r="H1042" s="33">
        <v>1.3</v>
      </c>
      <c r="I1042" s="28">
        <v>8.8000000000000007</v>
      </c>
      <c r="J1042" s="31" t="s">
        <v>60</v>
      </c>
      <c r="K1042" s="31">
        <v>1</v>
      </c>
      <c r="L1042" s="31">
        <f t="shared" si="130"/>
        <v>16.741376031306135</v>
      </c>
      <c r="M1042" s="34">
        <f t="shared" si="136"/>
        <v>5.7242803280799492</v>
      </c>
      <c r="N1042" s="31" t="s">
        <v>60</v>
      </c>
      <c r="O1042" s="35"/>
      <c r="P1042" s="36">
        <v>41223</v>
      </c>
      <c r="Q1042" s="28" t="s">
        <v>585</v>
      </c>
      <c r="R1042" s="31">
        <v>63</v>
      </c>
      <c r="S1042" s="37">
        <v>11.3</v>
      </c>
      <c r="T1042" s="33">
        <v>1.3</v>
      </c>
      <c r="U1042" s="28">
        <v>8.9</v>
      </c>
      <c r="V1042" s="28" t="s">
        <v>60</v>
      </c>
      <c r="W1042" s="28">
        <v>1</v>
      </c>
      <c r="X1042" s="31">
        <f t="shared" si="131"/>
        <v>17.235319057276193</v>
      </c>
      <c r="Y1042" s="34">
        <f t="shared" si="137"/>
        <v>5.8575955779809012</v>
      </c>
      <c r="AB1042" s="36">
        <v>42592</v>
      </c>
      <c r="AC1042" s="28" t="s">
        <v>611</v>
      </c>
      <c r="AD1042" s="31">
        <v>63</v>
      </c>
      <c r="AE1042" s="38">
        <v>11.5</v>
      </c>
      <c r="AF1042" s="33">
        <v>1.3</v>
      </c>
      <c r="AG1042" s="28">
        <v>9</v>
      </c>
      <c r="AH1042" s="28" t="s">
        <v>60</v>
      </c>
      <c r="AI1042" s="28">
        <v>1</v>
      </c>
      <c r="AJ1042" s="31">
        <f t="shared" si="132"/>
        <v>18.051388948412615</v>
      </c>
      <c r="AK1042" s="34">
        <f t="shared" si="133"/>
        <v>6.1299032724976446</v>
      </c>
      <c r="AO1042" s="36"/>
      <c r="AR1042" s="33"/>
      <c r="AV1042" s="31" t="str">
        <f t="shared" si="135"/>
        <v/>
      </c>
      <c r="AW1042" s="34" t="str">
        <f t="shared" si="134"/>
        <v/>
      </c>
      <c r="BD1042" s="28">
        <v>9.8780000000000001</v>
      </c>
      <c r="BE1042" s="28">
        <v>40.417000000000002</v>
      </c>
      <c r="BF1042" s="28">
        <v>62.621000000000002</v>
      </c>
      <c r="BG1042" s="28">
        <v>-6.3319999999999999</v>
      </c>
      <c r="BH1042" s="28" t="s">
        <v>100</v>
      </c>
      <c r="BI1042" s="28" t="s">
        <v>454</v>
      </c>
      <c r="BJ1042" s="41">
        <v>0.62464932126696848</v>
      </c>
    </row>
    <row r="1043" spans="1:62" s="28" customFormat="1" ht="15" customHeight="1" x14ac:dyDescent="0.25">
      <c r="A1043" s="28" t="s">
        <v>582</v>
      </c>
      <c r="B1043" s="29" t="s">
        <v>583</v>
      </c>
      <c r="C1043" s="29">
        <v>4</v>
      </c>
      <c r="D1043" s="44">
        <v>40704.5</v>
      </c>
      <c r="E1043" s="28" t="s">
        <v>584</v>
      </c>
      <c r="F1043" s="31">
        <v>64</v>
      </c>
      <c r="G1043" s="32">
        <v>11.3</v>
      </c>
      <c r="H1043" s="33">
        <v>1.5</v>
      </c>
      <c r="I1043" s="28">
        <v>8.5</v>
      </c>
      <c r="J1043" s="31" t="s">
        <v>60</v>
      </c>
      <c r="K1043" s="31">
        <v>1</v>
      </c>
      <c r="L1043" s="31">
        <f t="shared" si="130"/>
        <v>14.493546344475002</v>
      </c>
      <c r="M1043" s="34">
        <f t="shared" si="136"/>
        <v>5.8575955779809012</v>
      </c>
      <c r="N1043" s="31" t="s">
        <v>60</v>
      </c>
      <c r="O1043" s="35"/>
      <c r="P1043" s="36">
        <v>41223</v>
      </c>
      <c r="Q1043" s="28" t="s">
        <v>585</v>
      </c>
      <c r="R1043" s="31">
        <v>64</v>
      </c>
      <c r="S1043" s="37">
        <v>11.5</v>
      </c>
      <c r="T1043" s="33">
        <v>1.5</v>
      </c>
      <c r="U1043" s="28">
        <v>8.6</v>
      </c>
      <c r="V1043" s="28" t="s">
        <v>60</v>
      </c>
      <c r="W1043" s="28">
        <v>1</v>
      </c>
      <c r="X1043" s="31">
        <f t="shared" si="131"/>
        <v>15.18773402025</v>
      </c>
      <c r="Y1043" s="34">
        <f t="shared" si="137"/>
        <v>6.1299032724976446</v>
      </c>
      <c r="AB1043" s="36">
        <v>42592</v>
      </c>
      <c r="AC1043" s="28" t="s">
        <v>611</v>
      </c>
      <c r="AD1043" s="31">
        <v>64</v>
      </c>
      <c r="AE1043" s="38">
        <v>11.8</v>
      </c>
      <c r="AF1043" s="33">
        <v>1.5</v>
      </c>
      <c r="AG1043" s="28">
        <v>8.8000000000000007</v>
      </c>
      <c r="AH1043" s="28" t="s">
        <v>60</v>
      </c>
      <c r="AI1043" s="28">
        <v>1</v>
      </c>
      <c r="AJ1043" s="31">
        <f t="shared" si="132"/>
        <v>16.362344702880005</v>
      </c>
      <c r="AK1043" s="34">
        <f t="shared" si="133"/>
        <v>6.5527049598311606</v>
      </c>
      <c r="AO1043" s="36"/>
      <c r="AR1043" s="33"/>
      <c r="AV1043" s="31" t="str">
        <f t="shared" si="135"/>
        <v/>
      </c>
      <c r="AW1043" s="34" t="str">
        <f t="shared" si="134"/>
        <v/>
      </c>
      <c r="BD1043" s="28">
        <v>16.385000000000002</v>
      </c>
      <c r="BE1043" s="28">
        <v>46.906999999999996</v>
      </c>
      <c r="BF1043" s="28">
        <v>64.614000000000004</v>
      </c>
      <c r="BG1043" s="28">
        <v>-5.9539999999999997</v>
      </c>
      <c r="BH1043" s="28" t="s">
        <v>96</v>
      </c>
      <c r="BI1043" s="28" t="s">
        <v>615</v>
      </c>
      <c r="BJ1043" s="41">
        <v>0.55000000000000004</v>
      </c>
    </row>
    <row r="1044" spans="1:62" s="28" customFormat="1" ht="15" customHeight="1" x14ac:dyDescent="0.25">
      <c r="A1044" s="28" t="s">
        <v>582</v>
      </c>
      <c r="B1044" s="29" t="s">
        <v>583</v>
      </c>
      <c r="C1044" s="29">
        <v>4</v>
      </c>
      <c r="D1044" s="44">
        <v>40704.5</v>
      </c>
      <c r="E1044" s="28" t="s">
        <v>584</v>
      </c>
      <c r="F1044" s="31">
        <v>106</v>
      </c>
      <c r="G1044" s="32">
        <v>13.5</v>
      </c>
      <c r="H1044" s="33">
        <v>1.3</v>
      </c>
      <c r="I1044" s="28">
        <v>11.2</v>
      </c>
      <c r="J1044" s="31" t="s">
        <v>60</v>
      </c>
      <c r="K1044" s="31">
        <v>1</v>
      </c>
      <c r="L1044" s="31">
        <f t="shared" si="130"/>
        <v>32.631471061190879</v>
      </c>
      <c r="M1044" s="34">
        <f t="shared" si="136"/>
        <v>9.2856150527302415</v>
      </c>
      <c r="N1044" s="31" t="s">
        <v>60</v>
      </c>
      <c r="O1044" s="35" t="s">
        <v>616</v>
      </c>
      <c r="P1044" s="36">
        <v>41223</v>
      </c>
      <c r="Q1044" s="28" t="s">
        <v>585</v>
      </c>
      <c r="R1044" s="31">
        <v>106</v>
      </c>
      <c r="S1044" s="37">
        <v>13.6</v>
      </c>
      <c r="T1044" s="33">
        <v>1.3</v>
      </c>
      <c r="U1044" s="28">
        <v>11.2</v>
      </c>
      <c r="V1044" s="28" t="s">
        <v>60</v>
      </c>
      <c r="W1044" s="28">
        <v>1</v>
      </c>
      <c r="X1044" s="31">
        <f t="shared" si="131"/>
        <v>33.116690740619283</v>
      </c>
      <c r="Y1044" s="34">
        <f t="shared" si="137"/>
        <v>9.4648119076505743</v>
      </c>
      <c r="AB1044" s="36">
        <v>42592</v>
      </c>
      <c r="AC1044" s="28" t="s">
        <v>611</v>
      </c>
      <c r="AD1044" s="31">
        <v>106</v>
      </c>
      <c r="AE1044" s="38">
        <v>13.7</v>
      </c>
      <c r="AF1044" s="33">
        <v>1.3</v>
      </c>
      <c r="AG1044" s="28">
        <v>11.3</v>
      </c>
      <c r="AH1044" s="28" t="s">
        <v>60</v>
      </c>
      <c r="AI1044" s="28">
        <v>1</v>
      </c>
      <c r="AJ1044" s="31">
        <f t="shared" si="132"/>
        <v>33.90554040724404</v>
      </c>
      <c r="AK1044" s="34">
        <f t="shared" si="133"/>
        <v>9.6461160830421644</v>
      </c>
      <c r="AO1044" s="36"/>
      <c r="AR1044" s="33"/>
      <c r="AV1044" s="31" t="str">
        <f t="shared" si="135"/>
        <v/>
      </c>
      <c r="AW1044" s="34" t="str">
        <f t="shared" si="134"/>
        <v/>
      </c>
      <c r="BD1044" s="28">
        <v>12.378</v>
      </c>
      <c r="BE1044" s="28">
        <v>49.896000000000001</v>
      </c>
      <c r="BF1044" s="28">
        <v>53.555</v>
      </c>
      <c r="BG1044" s="28">
        <v>-8.0489999999999995</v>
      </c>
      <c r="BH1044" s="28" t="s">
        <v>86</v>
      </c>
      <c r="BI1044" s="28" t="s">
        <v>617</v>
      </c>
      <c r="BJ1044" s="41">
        <v>0.65843806756756729</v>
      </c>
    </row>
    <row r="1045" spans="1:62" s="28" customFormat="1" ht="15" customHeight="1" x14ac:dyDescent="0.25">
      <c r="A1045" s="28" t="s">
        <v>582</v>
      </c>
      <c r="B1045" s="29" t="s">
        <v>583</v>
      </c>
      <c r="C1045" s="29">
        <v>4</v>
      </c>
      <c r="G1045" s="32"/>
      <c r="L1045" s="31" t="str">
        <f t="shared" si="130"/>
        <v/>
      </c>
      <c r="S1045" s="37"/>
      <c r="X1045" s="31" t="str">
        <f t="shared" si="131"/>
        <v/>
      </c>
      <c r="AB1045" s="44">
        <v>42653</v>
      </c>
      <c r="AC1045" s="31" t="s">
        <v>618</v>
      </c>
      <c r="AD1045" s="31">
        <v>3740</v>
      </c>
      <c r="AE1045" s="38">
        <v>11.1</v>
      </c>
      <c r="AF1045" s="31">
        <v>1.3</v>
      </c>
      <c r="AG1045" s="28">
        <v>10.199999999999999</v>
      </c>
      <c r="AH1045" s="31" t="s">
        <v>115</v>
      </c>
      <c r="AI1045" s="31">
        <v>1</v>
      </c>
      <c r="AJ1045" s="31">
        <f t="shared" si="132"/>
        <v>18.748430300501994</v>
      </c>
      <c r="AO1045" s="36"/>
      <c r="AR1045" s="31"/>
      <c r="AV1045" s="31" t="str">
        <f t="shared" si="135"/>
        <v/>
      </c>
      <c r="AW1045" s="34" t="str">
        <f t="shared" si="134"/>
        <v/>
      </c>
      <c r="BD1045" s="28">
        <v>13.374000000000001</v>
      </c>
      <c r="BE1045" s="28">
        <v>49.603000000000002</v>
      </c>
      <c r="BF1045" s="28">
        <v>62.994</v>
      </c>
      <c r="BG1045" s="28">
        <v>-6.3070000000000004</v>
      </c>
      <c r="BH1045" s="28" t="s">
        <v>67</v>
      </c>
      <c r="BI1045" s="28" t="s">
        <v>531</v>
      </c>
      <c r="BJ1045" s="41">
        <v>0.61444444444444435</v>
      </c>
    </row>
    <row r="1046" spans="1:62" s="28" customFormat="1" ht="15" customHeight="1" x14ac:dyDescent="0.25">
      <c r="A1046" s="28" t="s">
        <v>582</v>
      </c>
      <c r="B1046" s="29" t="s">
        <v>583</v>
      </c>
      <c r="C1046" s="29">
        <v>4</v>
      </c>
      <c r="G1046" s="32"/>
      <c r="L1046" s="31" t="str">
        <f t="shared" si="130"/>
        <v/>
      </c>
      <c r="S1046" s="37"/>
      <c r="X1046" s="31" t="str">
        <f t="shared" si="131"/>
        <v/>
      </c>
      <c r="AB1046" s="44">
        <v>42653</v>
      </c>
      <c r="AC1046" s="31" t="s">
        <v>618</v>
      </c>
      <c r="AD1046" s="31">
        <v>3741</v>
      </c>
      <c r="AE1046" s="38">
        <v>12.2</v>
      </c>
      <c r="AF1046" s="31">
        <v>1.3</v>
      </c>
      <c r="AG1046" s="28">
        <v>12.5</v>
      </c>
      <c r="AH1046" s="31" t="s">
        <v>115</v>
      </c>
      <c r="AI1046" s="31">
        <v>1</v>
      </c>
      <c r="AJ1046" s="31">
        <f t="shared" si="132"/>
        <v>21.908102931790165</v>
      </c>
      <c r="AO1046" s="36"/>
      <c r="AR1046" s="31"/>
      <c r="AV1046" s="31" t="str">
        <f t="shared" si="135"/>
        <v/>
      </c>
      <c r="AW1046" s="34" t="str">
        <f t="shared" si="134"/>
        <v/>
      </c>
      <c r="BD1046" s="28">
        <v>7.7880000000000003</v>
      </c>
      <c r="BE1046" s="28">
        <v>38.704000000000001</v>
      </c>
      <c r="BF1046" s="28">
        <v>61.662999999999997</v>
      </c>
      <c r="BG1046" s="28">
        <v>-6.4039999999999999</v>
      </c>
      <c r="BH1046" s="28" t="s">
        <v>76</v>
      </c>
      <c r="BI1046" s="28" t="s">
        <v>265</v>
      </c>
      <c r="BJ1046" s="41">
        <v>0.48499687130094937</v>
      </c>
    </row>
    <row r="1047" spans="1:62" s="28" customFormat="1" x14ac:dyDescent="0.25">
      <c r="A1047" s="28" t="s">
        <v>582</v>
      </c>
      <c r="B1047" s="29" t="s">
        <v>583</v>
      </c>
      <c r="C1047" s="29">
        <v>5</v>
      </c>
      <c r="D1047" s="44">
        <v>40704.5</v>
      </c>
      <c r="E1047" s="28" t="s">
        <v>584</v>
      </c>
      <c r="F1047" s="31">
        <v>65</v>
      </c>
      <c r="G1047" s="32">
        <v>44.7</v>
      </c>
      <c r="H1047" s="33">
        <v>1.7</v>
      </c>
      <c r="I1047" s="28">
        <v>27</v>
      </c>
      <c r="J1047" s="31" t="s">
        <v>60</v>
      </c>
      <c r="K1047" s="31">
        <v>1</v>
      </c>
      <c r="L1047" s="31">
        <f t="shared" si="130"/>
        <v>1030.39969164588</v>
      </c>
      <c r="M1047" s="34">
        <f t="shared" ref="M1047:M1078" si="138">IF(K1047=1,(0.023*G1047^2.59*0.477),"")</f>
        <v>206.32065124488645</v>
      </c>
      <c r="N1047" s="31" t="s">
        <v>60</v>
      </c>
      <c r="O1047" s="35"/>
      <c r="P1047" s="36">
        <v>41223</v>
      </c>
      <c r="Q1047" s="28" t="s">
        <v>585</v>
      </c>
      <c r="R1047" s="31">
        <v>65</v>
      </c>
      <c r="S1047" s="37">
        <v>44.7</v>
      </c>
      <c r="T1047" s="33">
        <v>1.7</v>
      </c>
      <c r="U1047" s="28">
        <v>27</v>
      </c>
      <c r="V1047" s="28" t="s">
        <v>60</v>
      </c>
      <c r="W1047" s="28">
        <v>1</v>
      </c>
      <c r="X1047" s="31">
        <f t="shared" si="131"/>
        <v>1030.39969164588</v>
      </c>
      <c r="Y1047" s="34">
        <f t="shared" ref="Y1047:Y1078" si="139">IF(W1047=1,(0.023*S1047^2.59*0.477),"")</f>
        <v>206.32065124488645</v>
      </c>
      <c r="AB1047" s="36">
        <v>42592</v>
      </c>
      <c r="AC1047" s="28" t="s">
        <v>611</v>
      </c>
      <c r="AD1047" s="31">
        <v>65</v>
      </c>
      <c r="AE1047" s="38">
        <v>45.1</v>
      </c>
      <c r="AF1047" s="33">
        <v>1.7</v>
      </c>
      <c r="AG1047" s="28">
        <v>27.1</v>
      </c>
      <c r="AH1047" s="28" t="s">
        <v>60</v>
      </c>
      <c r="AI1047" s="28">
        <v>1</v>
      </c>
      <c r="AJ1047" s="31">
        <f t="shared" si="132"/>
        <v>1052.8082615454362</v>
      </c>
      <c r="AK1047" s="34">
        <f t="shared" ref="AK1047:AK1078" si="140">IF(AI1047=1,(0.023*AE1047^2.59*0.477),"")</f>
        <v>211.13656831647754</v>
      </c>
      <c r="AO1047" s="36"/>
      <c r="AR1047" s="33"/>
      <c r="AV1047" s="31" t="str">
        <f t="shared" si="135"/>
        <v/>
      </c>
      <c r="AW1047" s="34" t="str">
        <f t="shared" si="134"/>
        <v/>
      </c>
      <c r="BD1047" s="28">
        <v>30.224</v>
      </c>
      <c r="BE1047" s="28">
        <v>56.088000000000001</v>
      </c>
      <c r="BF1047" s="28">
        <v>60.962000000000003</v>
      </c>
      <c r="BG1047" s="28">
        <v>-6.6829999999999998</v>
      </c>
      <c r="BH1047" s="28" t="s">
        <v>65</v>
      </c>
      <c r="BI1047" s="28" t="s">
        <v>594</v>
      </c>
      <c r="BJ1047" s="41">
        <v>0.78666666666666663</v>
      </c>
    </row>
    <row r="1048" spans="1:62" s="28" customFormat="1" ht="15" customHeight="1" x14ac:dyDescent="0.25">
      <c r="A1048" s="28" t="s">
        <v>582</v>
      </c>
      <c r="B1048" s="29" t="s">
        <v>583</v>
      </c>
      <c r="C1048" s="29">
        <v>5</v>
      </c>
      <c r="D1048" s="44">
        <v>40704.5</v>
      </c>
      <c r="E1048" s="28" t="s">
        <v>584</v>
      </c>
      <c r="F1048" s="31">
        <v>66</v>
      </c>
      <c r="G1048" s="32">
        <v>15.7</v>
      </c>
      <c r="H1048" s="33">
        <v>1.75</v>
      </c>
      <c r="I1048" s="28">
        <v>13.2</v>
      </c>
      <c r="J1048" s="31" t="s">
        <v>60</v>
      </c>
      <c r="K1048" s="31">
        <v>1</v>
      </c>
      <c r="L1048" s="31">
        <f t="shared" si="130"/>
        <v>41.473310273009993</v>
      </c>
      <c r="M1048" s="34">
        <f t="shared" si="138"/>
        <v>13.728602001170591</v>
      </c>
      <c r="N1048" s="31" t="s">
        <v>60</v>
      </c>
      <c r="O1048" s="35"/>
      <c r="P1048" s="36">
        <v>41223</v>
      </c>
      <c r="Q1048" s="28" t="s">
        <v>585</v>
      </c>
      <c r="R1048" s="31">
        <v>66</v>
      </c>
      <c r="S1048" s="37">
        <v>16.100000000000001</v>
      </c>
      <c r="T1048" s="33">
        <v>1.75</v>
      </c>
      <c r="U1048" s="28">
        <v>13.5</v>
      </c>
      <c r="V1048" s="28" t="s">
        <v>60</v>
      </c>
      <c r="W1048" s="28">
        <v>1</v>
      </c>
      <c r="X1048" s="31">
        <f t="shared" si="131"/>
        <v>44.604737239387518</v>
      </c>
      <c r="Y1048" s="34">
        <f t="shared" si="139"/>
        <v>14.652955611038447</v>
      </c>
      <c r="AB1048" s="36">
        <v>42592</v>
      </c>
      <c r="AC1048" s="28" t="s">
        <v>611</v>
      </c>
      <c r="AD1048" s="31">
        <v>66</v>
      </c>
      <c r="AE1048" s="38">
        <v>16.8</v>
      </c>
      <c r="AF1048" s="33">
        <v>1.75</v>
      </c>
      <c r="AG1048" s="28">
        <v>14</v>
      </c>
      <c r="AH1048" s="28" t="s">
        <v>60</v>
      </c>
      <c r="AI1048" s="28">
        <v>1</v>
      </c>
      <c r="AJ1048" s="31">
        <f t="shared" si="132"/>
        <v>50.366533795200006</v>
      </c>
      <c r="AK1048" s="34">
        <f t="shared" si="140"/>
        <v>16.360525712154324</v>
      </c>
      <c r="AO1048" s="36"/>
      <c r="AR1048" s="33"/>
      <c r="AV1048" s="31" t="str">
        <f t="shared" si="135"/>
        <v/>
      </c>
      <c r="AW1048" s="34" t="str">
        <f t="shared" si="134"/>
        <v/>
      </c>
      <c r="BD1048" s="28">
        <v>8.6050000000000004</v>
      </c>
      <c r="BE1048" s="28">
        <v>61.290999999999997</v>
      </c>
      <c r="BF1048" s="28">
        <v>62.746000000000002</v>
      </c>
      <c r="BG1048" s="28">
        <v>-7.6429999999999998</v>
      </c>
      <c r="BH1048" s="28" t="s">
        <v>100</v>
      </c>
      <c r="BI1048" s="28" t="s">
        <v>619</v>
      </c>
      <c r="BJ1048" s="41">
        <v>0.52500000000000002</v>
      </c>
    </row>
    <row r="1049" spans="1:62" s="28" customFormat="1" x14ac:dyDescent="0.25">
      <c r="A1049" s="28" t="s">
        <v>582</v>
      </c>
      <c r="B1049" s="29" t="s">
        <v>583</v>
      </c>
      <c r="C1049" s="29">
        <v>5</v>
      </c>
      <c r="D1049" s="44">
        <v>40704.5</v>
      </c>
      <c r="E1049" s="28" t="s">
        <v>584</v>
      </c>
      <c r="F1049" s="31">
        <v>67</v>
      </c>
      <c r="G1049" s="32">
        <v>16.899999999999999</v>
      </c>
      <c r="H1049" s="33">
        <v>1.3</v>
      </c>
      <c r="I1049" s="28">
        <v>16.100000000000001</v>
      </c>
      <c r="J1049" s="31" t="s">
        <v>60</v>
      </c>
      <c r="K1049" s="31">
        <v>1</v>
      </c>
      <c r="L1049" s="31">
        <f t="shared" si="130"/>
        <v>69.219289334285946</v>
      </c>
      <c r="M1049" s="34">
        <f t="shared" si="138"/>
        <v>16.613945443576625</v>
      </c>
      <c r="N1049" s="31" t="s">
        <v>60</v>
      </c>
      <c r="O1049" s="35"/>
      <c r="P1049" s="36">
        <v>41223</v>
      </c>
      <c r="Q1049" s="28" t="s">
        <v>585</v>
      </c>
      <c r="R1049" s="31">
        <v>67</v>
      </c>
      <c r="S1049" s="37">
        <v>18.7</v>
      </c>
      <c r="T1049" s="33">
        <v>1.3</v>
      </c>
      <c r="U1049" s="28">
        <v>17.399999999999999</v>
      </c>
      <c r="V1049" s="28" t="s">
        <v>60</v>
      </c>
      <c r="W1049" s="28">
        <v>1</v>
      </c>
      <c r="X1049" s="31">
        <f t="shared" si="131"/>
        <v>91.592584162595912</v>
      </c>
      <c r="Y1049" s="34">
        <f t="shared" si="139"/>
        <v>21.593148723580629</v>
      </c>
      <c r="AB1049" s="36">
        <v>42592</v>
      </c>
      <c r="AC1049" s="28" t="s">
        <v>611</v>
      </c>
      <c r="AD1049" s="31">
        <v>67</v>
      </c>
      <c r="AE1049" s="38">
        <v>23.1</v>
      </c>
      <c r="AF1049" s="33">
        <v>1.3</v>
      </c>
      <c r="AG1049" s="28">
        <v>20.6</v>
      </c>
      <c r="AH1049" s="28" t="s">
        <v>60</v>
      </c>
      <c r="AI1049" s="28">
        <v>1</v>
      </c>
      <c r="AJ1049" s="31">
        <f t="shared" si="132"/>
        <v>165.46991013075586</v>
      </c>
      <c r="AK1049" s="34">
        <f t="shared" si="140"/>
        <v>37.325122606288133</v>
      </c>
      <c r="AO1049" s="36"/>
      <c r="AR1049" s="33"/>
      <c r="AV1049" s="31" t="str">
        <f t="shared" si="135"/>
        <v/>
      </c>
      <c r="AW1049" s="34" t="str">
        <f t="shared" si="134"/>
        <v/>
      </c>
      <c r="BD1049" s="28">
        <v>19.100999999999999</v>
      </c>
      <c r="BE1049" s="28">
        <v>56.777000000000001</v>
      </c>
      <c r="BF1049" s="28">
        <v>67.474999999999994</v>
      </c>
      <c r="BG1049" s="28">
        <v>-6.782</v>
      </c>
      <c r="BH1049" s="28" t="s">
        <v>76</v>
      </c>
      <c r="BI1049" s="28" t="s">
        <v>253</v>
      </c>
      <c r="BJ1049" s="41">
        <v>0.61999999999999955</v>
      </c>
    </row>
    <row r="1050" spans="1:62" s="28" customFormat="1" ht="15" customHeight="1" x14ac:dyDescent="0.25">
      <c r="A1050" s="28" t="s">
        <v>582</v>
      </c>
      <c r="B1050" s="29" t="s">
        <v>583</v>
      </c>
      <c r="C1050" s="29">
        <v>5</v>
      </c>
      <c r="D1050" s="44">
        <v>40704.5</v>
      </c>
      <c r="E1050" s="28" t="s">
        <v>584</v>
      </c>
      <c r="F1050" s="31">
        <v>68</v>
      </c>
      <c r="G1050" s="32">
        <v>10.8</v>
      </c>
      <c r="H1050" s="33">
        <v>1.5</v>
      </c>
      <c r="I1050" s="28">
        <v>11.8</v>
      </c>
      <c r="J1050" s="31" t="s">
        <v>60</v>
      </c>
      <c r="K1050" s="31">
        <v>1</v>
      </c>
      <c r="L1050" s="31">
        <f t="shared" si="130"/>
        <v>17.633821612253545</v>
      </c>
      <c r="M1050" s="34">
        <f t="shared" si="138"/>
        <v>5.2097123142703321</v>
      </c>
      <c r="N1050" s="31" t="s">
        <v>60</v>
      </c>
      <c r="O1050" s="35"/>
      <c r="P1050" s="36">
        <v>41223</v>
      </c>
      <c r="Q1050" s="28" t="s">
        <v>585</v>
      </c>
      <c r="R1050" s="31">
        <v>68</v>
      </c>
      <c r="S1050" s="37">
        <v>11.2</v>
      </c>
      <c r="T1050" s="33">
        <v>1.5</v>
      </c>
      <c r="U1050" s="28">
        <v>12.2</v>
      </c>
      <c r="V1050" s="28" t="s">
        <v>60</v>
      </c>
      <c r="W1050" s="28">
        <v>1</v>
      </c>
      <c r="X1050" s="31">
        <f t="shared" si="131"/>
        <v>19.60707458055877</v>
      </c>
      <c r="Y1050" s="34">
        <f t="shared" si="139"/>
        <v>5.7242803280799492</v>
      </c>
      <c r="AB1050" s="36">
        <v>42592</v>
      </c>
      <c r="AC1050" s="28" t="s">
        <v>611</v>
      </c>
      <c r="AD1050" s="31">
        <v>68</v>
      </c>
      <c r="AE1050" s="38">
        <v>12.7</v>
      </c>
      <c r="AF1050" s="33">
        <v>1.5</v>
      </c>
      <c r="AG1050" s="28">
        <v>13.6</v>
      </c>
      <c r="AH1050" s="28" t="s">
        <v>60</v>
      </c>
      <c r="AI1050" s="28">
        <v>1</v>
      </c>
      <c r="AJ1050" s="31">
        <f t="shared" si="132"/>
        <v>28.103685390531691</v>
      </c>
      <c r="AK1050" s="34">
        <f t="shared" si="140"/>
        <v>7.9267991170771523</v>
      </c>
      <c r="AO1050" s="36"/>
      <c r="AR1050" s="33"/>
      <c r="AV1050" s="31" t="str">
        <f t="shared" si="135"/>
        <v/>
      </c>
      <c r="AW1050" s="34" t="str">
        <f t="shared" si="134"/>
        <v/>
      </c>
      <c r="BD1050" s="28">
        <v>14.914</v>
      </c>
      <c r="BE1050" s="28">
        <v>57.277000000000001</v>
      </c>
      <c r="BF1050" s="28">
        <v>70.143000000000001</v>
      </c>
      <c r="BG1050" s="28">
        <v>-6.84</v>
      </c>
      <c r="BH1050" s="28" t="s">
        <v>100</v>
      </c>
      <c r="BI1050" s="28" t="s">
        <v>524</v>
      </c>
      <c r="BJ1050" s="41">
        <v>0.52769230769230779</v>
      </c>
    </row>
    <row r="1051" spans="1:62" s="28" customFormat="1" ht="15" customHeight="1" x14ac:dyDescent="0.25">
      <c r="A1051" s="28" t="s">
        <v>582</v>
      </c>
      <c r="B1051" s="29" t="s">
        <v>583</v>
      </c>
      <c r="C1051" s="29">
        <v>5</v>
      </c>
      <c r="D1051" s="44">
        <v>40704.5</v>
      </c>
      <c r="E1051" s="28" t="s">
        <v>584</v>
      </c>
      <c r="F1051" s="31">
        <v>69</v>
      </c>
      <c r="G1051" s="32">
        <v>11.8</v>
      </c>
      <c r="H1051" s="33">
        <v>1.75</v>
      </c>
      <c r="I1051" s="28">
        <v>11.8</v>
      </c>
      <c r="J1051" s="31" t="s">
        <v>198</v>
      </c>
      <c r="K1051" s="31">
        <v>1</v>
      </c>
      <c r="L1051" s="31">
        <f t="shared" si="130"/>
        <v>23.448498767579419</v>
      </c>
      <c r="M1051" s="34">
        <f t="shared" si="138"/>
        <v>6.5527049598311606</v>
      </c>
      <c r="N1051" s="31" t="s">
        <v>198</v>
      </c>
      <c r="O1051" s="35"/>
      <c r="P1051" s="36">
        <v>41223</v>
      </c>
      <c r="Q1051" s="28" t="s">
        <v>585</v>
      </c>
      <c r="R1051" s="31">
        <v>69</v>
      </c>
      <c r="S1051" s="37"/>
      <c r="T1051" s="33"/>
      <c r="W1051" s="28">
        <v>0</v>
      </c>
      <c r="X1051" s="31" t="str">
        <f t="shared" si="131"/>
        <v/>
      </c>
      <c r="Y1051" s="34" t="str">
        <f t="shared" si="139"/>
        <v/>
      </c>
      <c r="AB1051" s="36">
        <v>42592</v>
      </c>
      <c r="AC1051" s="28" t="s">
        <v>611</v>
      </c>
      <c r="AD1051" s="31">
        <v>69</v>
      </c>
      <c r="AE1051" s="38"/>
      <c r="AF1051" s="33"/>
      <c r="AI1051" s="28">
        <v>0</v>
      </c>
      <c r="AJ1051" s="31" t="str">
        <f t="shared" si="132"/>
        <v/>
      </c>
      <c r="AK1051" s="34" t="str">
        <f t="shared" si="140"/>
        <v/>
      </c>
      <c r="AO1051" s="36"/>
      <c r="AR1051" s="33"/>
      <c r="AV1051" s="31" t="str">
        <f t="shared" si="135"/>
        <v/>
      </c>
      <c r="AW1051" s="34" t="str">
        <f t="shared" si="134"/>
        <v/>
      </c>
      <c r="BH1051" s="28" t="s">
        <v>92</v>
      </c>
      <c r="BI1051" s="28" t="s">
        <v>93</v>
      </c>
      <c r="BJ1051" s="41">
        <v>0.58780443702788499</v>
      </c>
    </row>
    <row r="1052" spans="1:62" s="28" customFormat="1" ht="15" customHeight="1" x14ac:dyDescent="0.25">
      <c r="A1052" s="28" t="s">
        <v>582</v>
      </c>
      <c r="B1052" s="29" t="s">
        <v>583</v>
      </c>
      <c r="C1052" s="29">
        <v>5</v>
      </c>
      <c r="D1052" s="44">
        <v>40704.5</v>
      </c>
      <c r="E1052" s="28" t="s">
        <v>584</v>
      </c>
      <c r="F1052" s="31">
        <v>70</v>
      </c>
      <c r="G1052" s="32">
        <v>27.4</v>
      </c>
      <c r="H1052" s="33">
        <v>1.3</v>
      </c>
      <c r="I1052" s="28">
        <v>22</v>
      </c>
      <c r="J1052" s="31" t="s">
        <v>60</v>
      </c>
      <c r="K1052" s="31">
        <v>1</v>
      </c>
      <c r="L1052" s="31">
        <f t="shared" si="130"/>
        <v>221.24675935641187</v>
      </c>
      <c r="M1052" s="34">
        <f t="shared" si="138"/>
        <v>58.079139436595206</v>
      </c>
      <c r="N1052" s="31" t="s">
        <v>60</v>
      </c>
      <c r="O1052" s="35"/>
      <c r="P1052" s="36">
        <v>41223</v>
      </c>
      <c r="Q1052" s="28" t="s">
        <v>585</v>
      </c>
      <c r="R1052" s="31">
        <v>70</v>
      </c>
      <c r="S1052" s="37">
        <v>28</v>
      </c>
      <c r="T1052" s="33">
        <v>1.3</v>
      </c>
      <c r="U1052" s="28">
        <v>22.3</v>
      </c>
      <c r="V1052" s="28" t="s">
        <v>60</v>
      </c>
      <c r="W1052" s="28">
        <v>1</v>
      </c>
      <c r="X1052" s="31">
        <f t="shared" si="131"/>
        <v>234.1930687921101</v>
      </c>
      <c r="Y1052" s="34">
        <f t="shared" si="139"/>
        <v>61.430707372436736</v>
      </c>
      <c r="AB1052" s="36">
        <v>42592</v>
      </c>
      <c r="AC1052" s="28" t="s">
        <v>611</v>
      </c>
      <c r="AD1052" s="31">
        <v>70</v>
      </c>
      <c r="AE1052" s="38">
        <v>29.4</v>
      </c>
      <c r="AF1052" s="33">
        <v>1.3</v>
      </c>
      <c r="AG1052" s="28">
        <v>23.1</v>
      </c>
      <c r="AH1052" s="28" t="s">
        <v>60</v>
      </c>
      <c r="AI1052" s="28">
        <v>1</v>
      </c>
      <c r="AJ1052" s="31">
        <f t="shared" si="132"/>
        <v>267.4605617816261</v>
      </c>
      <c r="AK1052" s="34">
        <f t="shared" si="140"/>
        <v>69.705300024960493</v>
      </c>
      <c r="AO1052" s="36"/>
      <c r="AR1052" s="33"/>
      <c r="AV1052" s="31" t="str">
        <f t="shared" si="135"/>
        <v/>
      </c>
      <c r="AW1052" s="34" t="str">
        <f t="shared" si="134"/>
        <v/>
      </c>
      <c r="BD1052" s="28">
        <v>13.811</v>
      </c>
      <c r="BE1052" s="28">
        <v>50.4</v>
      </c>
      <c r="BF1052" s="28">
        <v>70.994</v>
      </c>
      <c r="BG1052" s="28">
        <v>-5.8710000000000004</v>
      </c>
      <c r="BH1052" s="28" t="s">
        <v>96</v>
      </c>
      <c r="BI1052" s="28" t="s">
        <v>389</v>
      </c>
      <c r="BJ1052" s="41">
        <v>0.55171774233990245</v>
      </c>
    </row>
    <row r="1053" spans="1:62" s="28" customFormat="1" ht="15" customHeight="1" x14ac:dyDescent="0.25">
      <c r="A1053" s="28" t="s">
        <v>582</v>
      </c>
      <c r="B1053" s="29" t="s">
        <v>583</v>
      </c>
      <c r="C1053" s="29">
        <v>5</v>
      </c>
      <c r="D1053" s="44">
        <v>40704.5</v>
      </c>
      <c r="E1053" s="28" t="s">
        <v>584</v>
      </c>
      <c r="F1053" s="31">
        <v>71</v>
      </c>
      <c r="G1053" s="32">
        <v>15.9</v>
      </c>
      <c r="H1053" s="33">
        <v>1.3</v>
      </c>
      <c r="I1053" s="28">
        <v>16.600000000000001</v>
      </c>
      <c r="J1053" s="31" t="s">
        <v>60</v>
      </c>
      <c r="K1053" s="31">
        <v>1</v>
      </c>
      <c r="L1053" s="31">
        <f t="shared" si="130"/>
        <v>54.406133189557885</v>
      </c>
      <c r="M1053" s="34">
        <f t="shared" si="138"/>
        <v>14.186157167126886</v>
      </c>
      <c r="N1053" s="31" t="s">
        <v>60</v>
      </c>
      <c r="O1053" s="35"/>
      <c r="P1053" s="36">
        <v>41223</v>
      </c>
      <c r="Q1053" s="28" t="s">
        <v>585</v>
      </c>
      <c r="R1053" s="31">
        <v>71</v>
      </c>
      <c r="S1053" s="37">
        <v>16</v>
      </c>
      <c r="T1053" s="33">
        <v>1.3</v>
      </c>
      <c r="U1053" s="28">
        <v>16.7</v>
      </c>
      <c r="V1053" s="28" t="s">
        <v>60</v>
      </c>
      <c r="W1053" s="28">
        <v>1</v>
      </c>
      <c r="X1053" s="31">
        <f t="shared" si="131"/>
        <v>55.424522490578866</v>
      </c>
      <c r="Y1053" s="34">
        <f t="shared" si="139"/>
        <v>14.418396694694509</v>
      </c>
      <c r="AB1053" s="36">
        <v>42592</v>
      </c>
      <c r="AC1053" s="28" t="s">
        <v>611</v>
      </c>
      <c r="AD1053" s="31">
        <v>71</v>
      </c>
      <c r="AE1053" s="38">
        <v>16.2</v>
      </c>
      <c r="AF1053" s="33">
        <v>1.3</v>
      </c>
      <c r="AG1053" s="28">
        <v>16.899999999999999</v>
      </c>
      <c r="AH1053" s="28" t="s">
        <v>60</v>
      </c>
      <c r="AI1053" s="28">
        <v>1</v>
      </c>
      <c r="AJ1053" s="31">
        <f t="shared" si="132"/>
        <v>57.499260252859521</v>
      </c>
      <c r="AK1053" s="34">
        <f t="shared" si="140"/>
        <v>14.88984245800135</v>
      </c>
      <c r="AO1053" s="36"/>
      <c r="AR1053" s="33"/>
      <c r="AV1053" s="31" t="str">
        <f t="shared" si="135"/>
        <v/>
      </c>
      <c r="AW1053" s="34" t="str">
        <f t="shared" si="134"/>
        <v/>
      </c>
      <c r="BD1053" s="28">
        <v>27.745999999999999</v>
      </c>
      <c r="BE1053" s="28">
        <v>53.087000000000003</v>
      </c>
      <c r="BF1053" s="28">
        <v>76.664000000000001</v>
      </c>
      <c r="BG1053" s="28">
        <v>-5.9859999999999998</v>
      </c>
      <c r="BH1053" s="28" t="s">
        <v>96</v>
      </c>
      <c r="BI1053" s="28" t="s">
        <v>620</v>
      </c>
      <c r="BJ1053" s="41">
        <v>0.53396078431372596</v>
      </c>
    </row>
    <row r="1054" spans="1:62" s="28" customFormat="1" ht="15" customHeight="1" x14ac:dyDescent="0.25">
      <c r="A1054" s="28" t="s">
        <v>582</v>
      </c>
      <c r="B1054" s="29" t="s">
        <v>583</v>
      </c>
      <c r="C1054" s="29">
        <v>5</v>
      </c>
      <c r="D1054" s="44">
        <v>40704.5</v>
      </c>
      <c r="E1054" s="28" t="s">
        <v>584</v>
      </c>
      <c r="F1054" s="31">
        <v>72</v>
      </c>
      <c r="G1054" s="32">
        <v>19.899999999999999</v>
      </c>
      <c r="H1054" s="33">
        <v>1.8</v>
      </c>
      <c r="I1054" s="28">
        <v>16.100000000000001</v>
      </c>
      <c r="J1054" s="31" t="s">
        <v>60</v>
      </c>
      <c r="K1054" s="31">
        <v>1</v>
      </c>
      <c r="L1054" s="31">
        <f t="shared" si="130"/>
        <v>125.38720137831298</v>
      </c>
      <c r="M1054" s="34">
        <f t="shared" si="138"/>
        <v>25.367383991237091</v>
      </c>
      <c r="N1054" s="31" t="s">
        <v>60</v>
      </c>
      <c r="O1054" s="35"/>
      <c r="P1054" s="36">
        <v>41223</v>
      </c>
      <c r="Q1054" s="28" t="s">
        <v>585</v>
      </c>
      <c r="R1054" s="31">
        <v>72</v>
      </c>
      <c r="S1054" s="37">
        <v>20.399999999999999</v>
      </c>
      <c r="T1054" s="33">
        <v>1.8</v>
      </c>
      <c r="U1054" s="28">
        <v>16.399999999999999</v>
      </c>
      <c r="V1054" s="28" t="s">
        <v>60</v>
      </c>
      <c r="W1054" s="28">
        <v>1</v>
      </c>
      <c r="X1054" s="31">
        <f t="shared" si="131"/>
        <v>134.22251221459197</v>
      </c>
      <c r="Y1054" s="34">
        <f t="shared" si="139"/>
        <v>27.051312951293113</v>
      </c>
      <c r="AB1054" s="36">
        <v>42592</v>
      </c>
      <c r="AC1054" s="28" t="s">
        <v>611</v>
      </c>
      <c r="AD1054" s="31">
        <v>72</v>
      </c>
      <c r="AE1054" s="38">
        <v>21.5</v>
      </c>
      <c r="AF1054" s="33">
        <v>1.8</v>
      </c>
      <c r="AG1054" s="28">
        <v>17.100000000000001</v>
      </c>
      <c r="AH1054" s="28" t="s">
        <v>60</v>
      </c>
      <c r="AI1054" s="28">
        <v>1</v>
      </c>
      <c r="AJ1054" s="31">
        <f t="shared" si="132"/>
        <v>155.451247092675</v>
      </c>
      <c r="AK1054" s="34">
        <f t="shared" si="140"/>
        <v>30.992872256844922</v>
      </c>
      <c r="AO1054" s="36"/>
      <c r="AR1054" s="33"/>
      <c r="AV1054" s="31" t="str">
        <f t="shared" si="135"/>
        <v/>
      </c>
      <c r="AW1054" s="34" t="str">
        <f t="shared" si="134"/>
        <v/>
      </c>
      <c r="BD1054" s="28">
        <v>76.034000000000006</v>
      </c>
      <c r="BE1054" s="28">
        <v>50.597999999999999</v>
      </c>
      <c r="BF1054" s="28">
        <v>78.218000000000004</v>
      </c>
      <c r="BG1054" s="28">
        <v>-5.51</v>
      </c>
      <c r="BH1054" s="28" t="s">
        <v>181</v>
      </c>
      <c r="BI1054" s="28" t="s">
        <v>621</v>
      </c>
      <c r="BJ1054" s="41">
        <v>0.81</v>
      </c>
    </row>
    <row r="1055" spans="1:62" s="28" customFormat="1" ht="15" customHeight="1" x14ac:dyDescent="0.25">
      <c r="A1055" s="28" t="s">
        <v>582</v>
      </c>
      <c r="B1055" s="29" t="s">
        <v>583</v>
      </c>
      <c r="C1055" s="29">
        <v>5</v>
      </c>
      <c r="D1055" s="44">
        <v>40761.5</v>
      </c>
      <c r="E1055" s="28" t="s">
        <v>584</v>
      </c>
      <c r="F1055" s="31">
        <v>73</v>
      </c>
      <c r="G1055" s="32">
        <v>28.1</v>
      </c>
      <c r="H1055" s="33">
        <v>4.5</v>
      </c>
      <c r="I1055" s="28">
        <v>23.8</v>
      </c>
      <c r="J1055" s="31" t="s">
        <v>60</v>
      </c>
      <c r="K1055" s="31">
        <v>1</v>
      </c>
      <c r="L1055" s="31">
        <f t="shared" si="130"/>
        <v>300.42819595244021</v>
      </c>
      <c r="M1055" s="34">
        <f t="shared" si="138"/>
        <v>62.000555927225136</v>
      </c>
      <c r="N1055" s="31" t="s">
        <v>60</v>
      </c>
      <c r="O1055" s="35" t="s">
        <v>588</v>
      </c>
      <c r="P1055" s="36">
        <v>41223</v>
      </c>
      <c r="Q1055" s="28" t="s">
        <v>585</v>
      </c>
      <c r="R1055" s="31">
        <v>73</v>
      </c>
      <c r="S1055" s="37">
        <v>28.4</v>
      </c>
      <c r="T1055" s="33">
        <v>4.5</v>
      </c>
      <c r="U1055" s="28">
        <v>24</v>
      </c>
      <c r="W1055" s="28">
        <v>1</v>
      </c>
      <c r="X1055" s="31">
        <f t="shared" si="131"/>
        <v>309.45607641521588</v>
      </c>
      <c r="Y1055" s="34">
        <f t="shared" si="139"/>
        <v>63.729530025482632</v>
      </c>
      <c r="Z1055" s="28" t="s">
        <v>589</v>
      </c>
      <c r="AB1055" s="36">
        <v>42592</v>
      </c>
      <c r="AC1055" s="28" t="s">
        <v>611</v>
      </c>
      <c r="AD1055" s="31">
        <v>73</v>
      </c>
      <c r="AE1055" s="38"/>
      <c r="AF1055" s="33"/>
      <c r="AI1055" s="28">
        <v>0</v>
      </c>
      <c r="AJ1055" s="31" t="str">
        <f t="shared" si="132"/>
        <v/>
      </c>
      <c r="AK1055" s="34" t="str">
        <f t="shared" si="140"/>
        <v/>
      </c>
      <c r="AO1055" s="36"/>
      <c r="AR1055" s="33"/>
      <c r="AV1055" s="31" t="str">
        <f t="shared" si="135"/>
        <v/>
      </c>
      <c r="AW1055" s="34" t="str">
        <f t="shared" si="134"/>
        <v/>
      </c>
      <c r="BD1055" s="28">
        <v>24.161000000000001</v>
      </c>
      <c r="BE1055" s="28">
        <v>57.02</v>
      </c>
      <c r="BF1055" s="28">
        <v>74.748000000000005</v>
      </c>
      <c r="BG1055" s="28">
        <v>-6.66</v>
      </c>
      <c r="BH1055" s="28" t="s">
        <v>86</v>
      </c>
      <c r="BI1055" s="28" t="s">
        <v>617</v>
      </c>
      <c r="BJ1055" s="41">
        <v>0.65843806756756729</v>
      </c>
    </row>
    <row r="1056" spans="1:62" s="28" customFormat="1" ht="15" customHeight="1" x14ac:dyDescent="0.25">
      <c r="A1056" s="28" t="s">
        <v>582</v>
      </c>
      <c r="B1056" s="29" t="s">
        <v>583</v>
      </c>
      <c r="C1056" s="29">
        <v>5</v>
      </c>
      <c r="D1056" s="44">
        <v>40704.5</v>
      </c>
      <c r="E1056" s="28" t="s">
        <v>584</v>
      </c>
      <c r="F1056" s="31">
        <v>74</v>
      </c>
      <c r="G1056" s="32">
        <v>14.8</v>
      </c>
      <c r="H1056" s="33">
        <v>1.3</v>
      </c>
      <c r="I1056" s="28">
        <v>15.6</v>
      </c>
      <c r="J1056" s="31" t="s">
        <v>60</v>
      </c>
      <c r="K1056" s="31">
        <v>1</v>
      </c>
      <c r="L1056" s="31">
        <f t="shared" si="130"/>
        <v>51.437029497984007</v>
      </c>
      <c r="M1056" s="34">
        <f t="shared" si="138"/>
        <v>11.782136718510925</v>
      </c>
      <c r="N1056" s="31" t="s">
        <v>60</v>
      </c>
      <c r="O1056" s="35"/>
      <c r="P1056" s="36">
        <v>41223</v>
      </c>
      <c r="Q1056" s="28" t="s">
        <v>585</v>
      </c>
      <c r="R1056" s="31">
        <v>74</v>
      </c>
      <c r="S1056" s="37">
        <v>15</v>
      </c>
      <c r="T1056" s="33">
        <v>1.3</v>
      </c>
      <c r="U1056" s="28">
        <v>15.7</v>
      </c>
      <c r="V1056" s="28" t="s">
        <v>60</v>
      </c>
      <c r="W1056" s="28">
        <v>1</v>
      </c>
      <c r="X1056" s="31">
        <f t="shared" si="131"/>
        <v>53.175308895000001</v>
      </c>
      <c r="Y1056" s="34">
        <f t="shared" si="139"/>
        <v>12.198953504104415</v>
      </c>
      <c r="AB1056" s="36">
        <v>42592</v>
      </c>
      <c r="AC1056" s="28" t="s">
        <v>611</v>
      </c>
      <c r="AD1056" s="31">
        <v>74</v>
      </c>
      <c r="AE1056" s="38">
        <v>15.4</v>
      </c>
      <c r="AF1056" s="33">
        <v>1.3</v>
      </c>
      <c r="AG1056" s="28">
        <v>16.100000000000001</v>
      </c>
      <c r="AH1056" s="28" t="s">
        <v>60</v>
      </c>
      <c r="AI1056" s="28">
        <v>1</v>
      </c>
      <c r="AJ1056" s="31">
        <f t="shared" si="132"/>
        <v>57.477142461816015</v>
      </c>
      <c r="AK1056" s="34">
        <f t="shared" si="140"/>
        <v>13.059449851273344</v>
      </c>
      <c r="AO1056" s="36"/>
      <c r="AR1056" s="33"/>
      <c r="AV1056" s="31" t="str">
        <f t="shared" si="135"/>
        <v/>
      </c>
      <c r="AW1056" s="34" t="str">
        <f t="shared" si="134"/>
        <v/>
      </c>
      <c r="BD1056" s="28">
        <v>10.784000000000001</v>
      </c>
      <c r="BE1056" s="28">
        <v>57.948</v>
      </c>
      <c r="BF1056" s="28">
        <v>74.739999999999995</v>
      </c>
      <c r="BG1056" s="28">
        <v>-6.8890000000000002</v>
      </c>
      <c r="BH1056" s="28" t="s">
        <v>76</v>
      </c>
      <c r="BI1056" s="28" t="s">
        <v>253</v>
      </c>
      <c r="BJ1056" s="41">
        <v>0.62</v>
      </c>
    </row>
    <row r="1057" spans="1:62" s="28" customFormat="1" ht="15" customHeight="1" x14ac:dyDescent="0.25">
      <c r="A1057" s="28" t="s">
        <v>582</v>
      </c>
      <c r="B1057" s="29" t="s">
        <v>583</v>
      </c>
      <c r="C1057" s="29">
        <v>5</v>
      </c>
      <c r="D1057" s="44">
        <v>40704.5</v>
      </c>
      <c r="E1057" s="28" t="s">
        <v>584</v>
      </c>
      <c r="F1057" s="31">
        <v>75</v>
      </c>
      <c r="G1057" s="32">
        <v>11.1</v>
      </c>
      <c r="H1057" s="33">
        <v>1.4</v>
      </c>
      <c r="I1057" s="28">
        <v>9</v>
      </c>
      <c r="J1057" s="31" t="s">
        <v>60</v>
      </c>
      <c r="K1057" s="31">
        <v>1</v>
      </c>
      <c r="L1057" s="31">
        <f t="shared" si="130"/>
        <v>16.644109621275003</v>
      </c>
      <c r="M1057" s="34">
        <f t="shared" si="138"/>
        <v>5.5928443129475314</v>
      </c>
      <c r="N1057" s="31" t="s">
        <v>60</v>
      </c>
      <c r="O1057" s="35"/>
      <c r="P1057" s="36">
        <v>41223</v>
      </c>
      <c r="Q1057" s="28" t="s">
        <v>585</v>
      </c>
      <c r="R1057" s="31">
        <v>75</v>
      </c>
      <c r="S1057" s="37">
        <v>11.5</v>
      </c>
      <c r="T1057" s="33">
        <v>1.4</v>
      </c>
      <c r="U1057" s="28">
        <v>9.3000000000000007</v>
      </c>
      <c r="V1057" s="28" t="s">
        <v>60</v>
      </c>
      <c r="W1057" s="28">
        <v>1</v>
      </c>
      <c r="X1057" s="31">
        <f t="shared" si="131"/>
        <v>18.460809030604171</v>
      </c>
      <c r="Y1057" s="34">
        <f t="shared" si="139"/>
        <v>6.1299032724976446</v>
      </c>
      <c r="AB1057" s="36">
        <v>42592</v>
      </c>
      <c r="AC1057" s="28" t="s">
        <v>611</v>
      </c>
      <c r="AD1057" s="31">
        <v>75</v>
      </c>
      <c r="AE1057" s="38">
        <v>12.8</v>
      </c>
      <c r="AF1057" s="33">
        <v>1.4</v>
      </c>
      <c r="AG1057" s="28">
        <v>10.199999999999999</v>
      </c>
      <c r="AH1057" s="28" t="s">
        <v>60</v>
      </c>
      <c r="AI1057" s="28">
        <v>1</v>
      </c>
      <c r="AJ1057" s="31">
        <f t="shared" si="132"/>
        <v>25.083735435946672</v>
      </c>
      <c r="AK1057" s="34">
        <f t="shared" si="140"/>
        <v>8.0894693981847237</v>
      </c>
      <c r="AO1057" s="36"/>
      <c r="AR1057" s="33"/>
      <c r="AV1057" s="31" t="str">
        <f t="shared" si="135"/>
        <v/>
      </c>
      <c r="AW1057" s="34" t="str">
        <f t="shared" si="134"/>
        <v/>
      </c>
      <c r="BD1057" s="28">
        <v>7.4269999999999996</v>
      </c>
      <c r="BE1057" s="28">
        <v>61.421999999999997</v>
      </c>
      <c r="BF1057" s="28">
        <v>74.135000000000005</v>
      </c>
      <c r="BG1057" s="28">
        <v>-7.5069999999999997</v>
      </c>
      <c r="BH1057" s="28" t="s">
        <v>122</v>
      </c>
      <c r="BI1057" s="28" t="s">
        <v>622</v>
      </c>
      <c r="BJ1057" s="41">
        <v>0.61820987654320991</v>
      </c>
    </row>
    <row r="1058" spans="1:62" s="28" customFormat="1" ht="15" customHeight="1" x14ac:dyDescent="0.25">
      <c r="A1058" s="28" t="s">
        <v>582</v>
      </c>
      <c r="B1058" s="29" t="s">
        <v>583</v>
      </c>
      <c r="C1058" s="29">
        <v>5</v>
      </c>
      <c r="D1058" s="44">
        <v>40704.5</v>
      </c>
      <c r="E1058" s="28" t="s">
        <v>584</v>
      </c>
      <c r="F1058" s="31">
        <v>76</v>
      </c>
      <c r="G1058" s="32">
        <v>10.199999999999999</v>
      </c>
      <c r="H1058" s="33">
        <v>1.55</v>
      </c>
      <c r="I1058" s="28">
        <v>10.4</v>
      </c>
      <c r="J1058" s="31" t="s">
        <v>60</v>
      </c>
      <c r="K1058" s="31">
        <v>1</v>
      </c>
      <c r="L1058" s="31">
        <f t="shared" si="130"/>
        <v>14.027465411481611</v>
      </c>
      <c r="M1058" s="34">
        <f t="shared" si="138"/>
        <v>4.4928369713835492</v>
      </c>
      <c r="N1058" s="31" t="s">
        <v>60</v>
      </c>
      <c r="O1058" s="35"/>
      <c r="P1058" s="36">
        <v>41223</v>
      </c>
      <c r="Q1058" s="28" t="s">
        <v>585</v>
      </c>
      <c r="R1058" s="31">
        <v>76</v>
      </c>
      <c r="S1058" s="37">
        <v>10.5</v>
      </c>
      <c r="T1058" s="33">
        <v>1.55</v>
      </c>
      <c r="U1058" s="28">
        <v>10.6</v>
      </c>
      <c r="W1058" s="28">
        <v>1</v>
      </c>
      <c r="X1058" s="31">
        <f t="shared" si="131"/>
        <v>15.150605400592953</v>
      </c>
      <c r="Y1058" s="34">
        <f t="shared" si="139"/>
        <v>4.8431341601526379</v>
      </c>
      <c r="AB1058" s="36">
        <v>42592</v>
      </c>
      <c r="AC1058" s="28" t="s">
        <v>611</v>
      </c>
      <c r="AD1058" s="31">
        <v>76</v>
      </c>
      <c r="AE1058" s="38">
        <v>10.9</v>
      </c>
      <c r="AF1058" s="33">
        <v>1.55</v>
      </c>
      <c r="AG1058" s="28">
        <v>11</v>
      </c>
      <c r="AH1058" s="28" t="s">
        <v>60</v>
      </c>
      <c r="AI1058" s="28">
        <v>1</v>
      </c>
      <c r="AJ1058" s="31">
        <f t="shared" si="132"/>
        <v>16.943034872792488</v>
      </c>
      <c r="AK1058" s="34">
        <f t="shared" si="140"/>
        <v>5.3355702791226971</v>
      </c>
      <c r="AO1058" s="36"/>
      <c r="AR1058" s="33"/>
      <c r="AV1058" s="31" t="str">
        <f t="shared" si="135"/>
        <v/>
      </c>
      <c r="AW1058" s="34" t="str">
        <f t="shared" si="134"/>
        <v/>
      </c>
      <c r="BD1058" s="28">
        <v>11.087999999999999</v>
      </c>
      <c r="BE1058" s="28">
        <v>61.811</v>
      </c>
      <c r="BF1058" s="28">
        <v>72.004000000000005</v>
      </c>
      <c r="BG1058" s="28">
        <v>-7.476</v>
      </c>
      <c r="BH1058" s="28" t="s">
        <v>96</v>
      </c>
      <c r="BI1058" s="28" t="s">
        <v>620</v>
      </c>
      <c r="BJ1058" s="41">
        <v>0.53396078431372596</v>
      </c>
    </row>
    <row r="1059" spans="1:62" s="28" customFormat="1" ht="15" customHeight="1" x14ac:dyDescent="0.25">
      <c r="A1059" s="28" t="s">
        <v>582</v>
      </c>
      <c r="B1059" s="29" t="s">
        <v>583</v>
      </c>
      <c r="C1059" s="29">
        <v>5</v>
      </c>
      <c r="D1059" s="44">
        <v>40704.5</v>
      </c>
      <c r="E1059" s="28" t="s">
        <v>584</v>
      </c>
      <c r="F1059" s="31">
        <v>77</v>
      </c>
      <c r="G1059" s="32">
        <v>11</v>
      </c>
      <c r="H1059" s="33">
        <v>1.3</v>
      </c>
      <c r="I1059" s="28">
        <v>7.7</v>
      </c>
      <c r="J1059" s="31" t="s">
        <v>60</v>
      </c>
      <c r="K1059" s="31">
        <v>1</v>
      </c>
      <c r="L1059" s="31">
        <f t="shared" si="130"/>
        <v>14.89454320385633</v>
      </c>
      <c r="M1059" s="34">
        <f t="shared" si="138"/>
        <v>5.4632776147928253</v>
      </c>
      <c r="N1059" s="31" t="s">
        <v>60</v>
      </c>
      <c r="O1059" s="35"/>
      <c r="P1059" s="36">
        <v>41223</v>
      </c>
      <c r="Q1059" s="28" t="s">
        <v>585</v>
      </c>
      <c r="R1059" s="31">
        <v>77</v>
      </c>
      <c r="S1059" s="37">
        <v>11.4</v>
      </c>
      <c r="T1059" s="33">
        <v>1.3</v>
      </c>
      <c r="U1059" s="28">
        <v>7.9</v>
      </c>
      <c r="W1059" s="28">
        <v>1</v>
      </c>
      <c r="X1059" s="31">
        <f t="shared" si="131"/>
        <v>16.412996881730205</v>
      </c>
      <c r="Y1059" s="34">
        <f t="shared" si="139"/>
        <v>5.992799944200109</v>
      </c>
      <c r="AB1059" s="36">
        <v>42592</v>
      </c>
      <c r="AC1059" s="28" t="s">
        <v>611</v>
      </c>
      <c r="AD1059" s="31">
        <v>77</v>
      </c>
      <c r="AE1059" s="38">
        <v>11.9</v>
      </c>
      <c r="AF1059" s="33">
        <v>1.3</v>
      </c>
      <c r="AG1059" s="28">
        <v>8.1999999999999993</v>
      </c>
      <c r="AH1059" s="28" t="s">
        <v>60</v>
      </c>
      <c r="AI1059" s="28">
        <v>1</v>
      </c>
      <c r="AJ1059" s="31">
        <f t="shared" si="132"/>
        <v>18.563457504995576</v>
      </c>
      <c r="AK1059" s="34">
        <f t="shared" si="140"/>
        <v>6.697501893523313</v>
      </c>
      <c r="AO1059" s="36"/>
      <c r="AR1059" s="33"/>
      <c r="AV1059" s="31" t="str">
        <f t="shared" si="135"/>
        <v/>
      </c>
      <c r="AW1059" s="34" t="str">
        <f t="shared" si="134"/>
        <v/>
      </c>
      <c r="BD1059" s="28">
        <v>9.9809999999999999</v>
      </c>
      <c r="BE1059" s="28">
        <v>63.664000000000001</v>
      </c>
      <c r="BF1059" s="28">
        <v>68.727999999999994</v>
      </c>
      <c r="BG1059" s="28">
        <v>-7.7590000000000003</v>
      </c>
      <c r="BH1059" s="28" t="s">
        <v>86</v>
      </c>
      <c r="BI1059" s="28" t="s">
        <v>617</v>
      </c>
      <c r="BJ1059" s="41">
        <v>0.65843806756756729</v>
      </c>
    </row>
    <row r="1060" spans="1:62" s="28" customFormat="1" ht="15" customHeight="1" x14ac:dyDescent="0.25">
      <c r="A1060" s="28" t="s">
        <v>582</v>
      </c>
      <c r="B1060" s="29" t="s">
        <v>583</v>
      </c>
      <c r="C1060" s="29">
        <v>5</v>
      </c>
      <c r="D1060" s="44">
        <v>40704.5</v>
      </c>
      <c r="E1060" s="28" t="s">
        <v>584</v>
      </c>
      <c r="F1060" s="31">
        <v>78</v>
      </c>
      <c r="G1060" s="32">
        <v>11.5</v>
      </c>
      <c r="H1060" s="33">
        <v>1.3</v>
      </c>
      <c r="I1060" s="28">
        <v>9.5</v>
      </c>
      <c r="J1060" s="31" t="s">
        <v>60</v>
      </c>
      <c r="K1060" s="31">
        <v>1</v>
      </c>
      <c r="L1060" s="31">
        <f t="shared" si="130"/>
        <v>20.084932615375116</v>
      </c>
      <c r="M1060" s="34">
        <f t="shared" si="138"/>
        <v>6.1299032724976446</v>
      </c>
      <c r="N1060" s="31" t="s">
        <v>60</v>
      </c>
      <c r="O1060" s="35"/>
      <c r="P1060" s="36">
        <v>41223</v>
      </c>
      <c r="Q1060" s="28" t="s">
        <v>585</v>
      </c>
      <c r="R1060" s="31">
        <v>78</v>
      </c>
      <c r="S1060" s="37">
        <v>11.7</v>
      </c>
      <c r="T1060" s="33">
        <v>1.3</v>
      </c>
      <c r="U1060" s="28">
        <v>9.6999999999999993</v>
      </c>
      <c r="V1060" s="28" t="s">
        <v>60</v>
      </c>
      <c r="W1060" s="28">
        <v>1</v>
      </c>
      <c r="X1060" s="31">
        <f t="shared" si="131"/>
        <v>21.227289885162776</v>
      </c>
      <c r="Y1060" s="34">
        <f t="shared" si="139"/>
        <v>6.4098460220617293</v>
      </c>
      <c r="AB1060" s="36">
        <v>42592</v>
      </c>
      <c r="AC1060" s="28" t="s">
        <v>611</v>
      </c>
      <c r="AD1060" s="31">
        <v>78</v>
      </c>
      <c r="AE1060" s="38">
        <v>11.9</v>
      </c>
      <c r="AF1060" s="33">
        <v>1.3</v>
      </c>
      <c r="AG1060" s="28">
        <v>9.8000000000000007</v>
      </c>
      <c r="AH1060" s="28" t="s">
        <v>60</v>
      </c>
      <c r="AI1060" s="28">
        <v>1</v>
      </c>
      <c r="AJ1060" s="31">
        <f t="shared" si="132"/>
        <v>22.185595554750812</v>
      </c>
      <c r="AK1060" s="34">
        <f t="shared" si="140"/>
        <v>6.697501893523313</v>
      </c>
      <c r="AO1060" s="36"/>
      <c r="AR1060" s="33"/>
      <c r="AV1060" s="31" t="str">
        <f t="shared" si="135"/>
        <v/>
      </c>
      <c r="AW1060" s="34" t="str">
        <f t="shared" si="134"/>
        <v/>
      </c>
      <c r="BD1060" s="28">
        <v>26.024999999999999</v>
      </c>
      <c r="BE1060" s="28">
        <v>63.055</v>
      </c>
      <c r="BF1060" s="28">
        <v>77.513999999999996</v>
      </c>
      <c r="BG1060" s="28">
        <v>-7.069</v>
      </c>
      <c r="BH1060" s="28" t="s">
        <v>86</v>
      </c>
      <c r="BI1060" s="28" t="s">
        <v>617</v>
      </c>
      <c r="BJ1060" s="41">
        <v>0.65843806756756729</v>
      </c>
    </row>
    <row r="1061" spans="1:62" s="28" customFormat="1" ht="15" customHeight="1" x14ac:dyDescent="0.25">
      <c r="A1061" s="28" t="s">
        <v>582</v>
      </c>
      <c r="B1061" s="29" t="s">
        <v>583</v>
      </c>
      <c r="C1061" s="29">
        <v>5</v>
      </c>
      <c r="D1061" s="44">
        <v>40704.5</v>
      </c>
      <c r="E1061" s="28" t="s">
        <v>584</v>
      </c>
      <c r="F1061" s="31">
        <v>79</v>
      </c>
      <c r="G1061" s="32">
        <v>19.5</v>
      </c>
      <c r="H1061" s="33">
        <v>1.3</v>
      </c>
      <c r="I1061" s="28">
        <v>10.7</v>
      </c>
      <c r="J1061" s="31" t="s">
        <v>60</v>
      </c>
      <c r="K1061" s="31">
        <v>1</v>
      </c>
      <c r="L1061" s="31">
        <f t="shared" si="130"/>
        <v>69.643129553887491</v>
      </c>
      <c r="M1061" s="34">
        <f t="shared" si="138"/>
        <v>24.067770327888926</v>
      </c>
      <c r="N1061" s="31" t="s">
        <v>60</v>
      </c>
      <c r="O1061" s="35"/>
      <c r="P1061" s="36">
        <v>41223</v>
      </c>
      <c r="Q1061" s="28" t="s">
        <v>585</v>
      </c>
      <c r="R1061" s="31">
        <v>79</v>
      </c>
      <c r="S1061" s="37">
        <v>19.7</v>
      </c>
      <c r="T1061" s="33">
        <v>1.3</v>
      </c>
      <c r="U1061" s="28">
        <v>10.8</v>
      </c>
      <c r="V1061" s="28" t="s">
        <v>60</v>
      </c>
      <c r="W1061" s="28">
        <v>1</v>
      </c>
      <c r="X1061" s="31">
        <f t="shared" si="131"/>
        <v>71.743322630717998</v>
      </c>
      <c r="Y1061" s="34">
        <f t="shared" si="139"/>
        <v>24.71233262115582</v>
      </c>
      <c r="AB1061" s="36">
        <v>42592</v>
      </c>
      <c r="AC1061" s="28" t="s">
        <v>611</v>
      </c>
      <c r="AD1061" s="31">
        <v>79</v>
      </c>
      <c r="AE1061" s="38">
        <v>19.8</v>
      </c>
      <c r="AF1061" s="33">
        <v>1.3</v>
      </c>
      <c r="AG1061" s="28">
        <v>10.8</v>
      </c>
      <c r="AH1061" s="28" t="s">
        <v>60</v>
      </c>
      <c r="AI1061" s="28">
        <v>1</v>
      </c>
      <c r="AJ1061" s="31">
        <f t="shared" si="132"/>
        <v>72.473529862008007</v>
      </c>
      <c r="AK1061" s="34">
        <f t="shared" si="140"/>
        <v>25.038543246866745</v>
      </c>
      <c r="AO1061" s="36"/>
      <c r="AR1061" s="33"/>
      <c r="AV1061" s="31" t="str">
        <f t="shared" si="135"/>
        <v/>
      </c>
      <c r="AW1061" s="34" t="str">
        <f t="shared" si="134"/>
        <v/>
      </c>
      <c r="BD1061" s="28">
        <v>28.472000000000001</v>
      </c>
      <c r="BE1061" s="28">
        <v>60.261000000000003</v>
      </c>
      <c r="BF1061" s="28">
        <v>78.659000000000006</v>
      </c>
      <c r="BG1061" s="28">
        <v>-6.7770000000000001</v>
      </c>
      <c r="BH1061" s="28" t="s">
        <v>217</v>
      </c>
      <c r="BI1061" s="28" t="s">
        <v>623</v>
      </c>
      <c r="BJ1061" s="41">
        <v>0.70499999999999996</v>
      </c>
    </row>
    <row r="1062" spans="1:62" s="28" customFormat="1" ht="15" customHeight="1" x14ac:dyDescent="0.25">
      <c r="A1062" s="28" t="s">
        <v>582</v>
      </c>
      <c r="B1062" s="29" t="s">
        <v>583</v>
      </c>
      <c r="C1062" s="29">
        <v>5</v>
      </c>
      <c r="D1062" s="44">
        <v>40704.5</v>
      </c>
      <c r="E1062" s="28" t="s">
        <v>584</v>
      </c>
      <c r="F1062" s="31">
        <v>80</v>
      </c>
      <c r="G1062" s="32">
        <v>39</v>
      </c>
      <c r="H1062" s="33">
        <v>1.95</v>
      </c>
      <c r="I1062" s="28">
        <v>28.9</v>
      </c>
      <c r="J1062" s="31" t="s">
        <v>60</v>
      </c>
      <c r="K1062" s="31">
        <v>1</v>
      </c>
      <c r="L1062" s="31">
        <f t="shared" si="130"/>
        <v>419.78215312019995</v>
      </c>
      <c r="M1062" s="34">
        <f t="shared" si="138"/>
        <v>144.91173201396572</v>
      </c>
      <c r="N1062" s="31" t="s">
        <v>60</v>
      </c>
      <c r="O1062" s="35"/>
      <c r="P1062" s="36">
        <v>41223</v>
      </c>
      <c r="Q1062" s="28" t="s">
        <v>585</v>
      </c>
      <c r="R1062" s="31">
        <v>80</v>
      </c>
      <c r="S1062" s="37">
        <v>40.299999999999997</v>
      </c>
      <c r="T1062" s="33">
        <v>1.95</v>
      </c>
      <c r="U1062" s="28">
        <v>29.5</v>
      </c>
      <c r="V1062" s="28" t="s">
        <v>60</v>
      </c>
      <c r="W1062" s="28">
        <v>1</v>
      </c>
      <c r="X1062" s="31">
        <f t="shared" si="131"/>
        <v>457.53995193698989</v>
      </c>
      <c r="Y1062" s="34">
        <f t="shared" si="139"/>
        <v>157.75614480070811</v>
      </c>
      <c r="AB1062" s="36">
        <v>42592</v>
      </c>
      <c r="AC1062" s="28" t="s">
        <v>611</v>
      </c>
      <c r="AD1062" s="31">
        <v>80</v>
      </c>
      <c r="AE1062" s="38">
        <v>45.1</v>
      </c>
      <c r="AF1062" s="33">
        <v>1.95</v>
      </c>
      <c r="AG1062" s="28">
        <v>31.5</v>
      </c>
      <c r="AH1062" s="28" t="s">
        <v>60</v>
      </c>
      <c r="AI1062" s="28">
        <v>1</v>
      </c>
      <c r="AJ1062" s="31">
        <f t="shared" si="132"/>
        <v>611.87196012327001</v>
      </c>
      <c r="AK1062" s="34">
        <f t="shared" si="140"/>
        <v>211.13656831647754</v>
      </c>
      <c r="AO1062" s="36"/>
      <c r="AR1062" s="33"/>
      <c r="AV1062" s="31" t="str">
        <f t="shared" si="135"/>
        <v/>
      </c>
      <c r="AW1062" s="34" t="str">
        <f t="shared" si="134"/>
        <v/>
      </c>
      <c r="BD1062" s="28">
        <v>60.975999999999999</v>
      </c>
      <c r="BE1062" s="28">
        <v>55.959000000000003</v>
      </c>
      <c r="BF1062" s="28">
        <v>81.793000000000006</v>
      </c>
      <c r="BG1062" s="28">
        <v>-6.2110000000000003</v>
      </c>
      <c r="BH1062" s="28" t="s">
        <v>76</v>
      </c>
      <c r="BI1062" s="28" t="s">
        <v>466</v>
      </c>
      <c r="BJ1062" s="41">
        <v>0.39333333333333331</v>
      </c>
    </row>
    <row r="1063" spans="1:62" s="28" customFormat="1" ht="15" customHeight="1" x14ac:dyDescent="0.25">
      <c r="A1063" s="28" t="s">
        <v>582</v>
      </c>
      <c r="B1063" s="29" t="s">
        <v>583</v>
      </c>
      <c r="C1063" s="29">
        <v>5</v>
      </c>
      <c r="E1063" s="31"/>
      <c r="F1063" s="30"/>
      <c r="G1063" s="32"/>
      <c r="H1063" s="33"/>
      <c r="J1063" s="31"/>
      <c r="K1063" s="31"/>
      <c r="L1063" s="31" t="str">
        <f t="shared" si="130"/>
        <v/>
      </c>
      <c r="M1063" s="34" t="str">
        <f t="shared" si="138"/>
        <v/>
      </c>
      <c r="N1063" s="35"/>
      <c r="O1063" s="32"/>
      <c r="P1063" s="36">
        <v>41223</v>
      </c>
      <c r="Q1063" s="28" t="s">
        <v>585</v>
      </c>
      <c r="R1063" s="31">
        <v>2603</v>
      </c>
      <c r="S1063" s="37">
        <v>10.5</v>
      </c>
      <c r="T1063" s="39">
        <v>1.3</v>
      </c>
      <c r="U1063" s="28">
        <v>11.4</v>
      </c>
      <c r="V1063" s="28" t="s">
        <v>115</v>
      </c>
      <c r="W1063" s="28">
        <v>1</v>
      </c>
      <c r="X1063" s="31">
        <f t="shared" si="131"/>
        <v>17.698954158900001</v>
      </c>
      <c r="Y1063" s="34">
        <f t="shared" si="139"/>
        <v>4.8431341601526379</v>
      </c>
      <c r="AB1063" s="36">
        <v>42592</v>
      </c>
      <c r="AC1063" s="28" t="s">
        <v>611</v>
      </c>
      <c r="AD1063" s="31">
        <v>2603</v>
      </c>
      <c r="AE1063" s="38">
        <v>12.6</v>
      </c>
      <c r="AF1063" s="39">
        <v>1.3</v>
      </c>
      <c r="AG1063" s="28">
        <v>13.4</v>
      </c>
      <c r="AH1063" s="28" t="s">
        <v>60</v>
      </c>
      <c r="AI1063" s="28">
        <v>1</v>
      </c>
      <c r="AJ1063" s="31">
        <f t="shared" si="132"/>
        <v>29.957808723695997</v>
      </c>
      <c r="AK1063" s="34">
        <f t="shared" si="140"/>
        <v>7.7661527252773626</v>
      </c>
      <c r="AO1063" s="36"/>
      <c r="AR1063" s="39"/>
      <c r="AV1063" s="31" t="str">
        <f t="shared" si="135"/>
        <v/>
      </c>
      <c r="AW1063" s="34" t="str">
        <f t="shared" si="134"/>
        <v/>
      </c>
      <c r="BD1063" s="28">
        <v>10.102</v>
      </c>
      <c r="BE1063" s="28">
        <v>49.411999999999999</v>
      </c>
      <c r="BF1063" s="28">
        <v>66.769000000000005</v>
      </c>
      <c r="BG1063" s="28">
        <v>-6.0110000000000001</v>
      </c>
      <c r="BH1063" s="28" t="s">
        <v>86</v>
      </c>
      <c r="BI1063" s="28" t="s">
        <v>175</v>
      </c>
      <c r="BJ1063" s="41">
        <v>0.57999999999999996</v>
      </c>
    </row>
    <row r="1064" spans="1:62" s="28" customFormat="1" ht="15" customHeight="1" x14ac:dyDescent="0.25">
      <c r="A1064" s="28" t="s">
        <v>582</v>
      </c>
      <c r="B1064" s="29" t="s">
        <v>583</v>
      </c>
      <c r="C1064" s="29">
        <v>6</v>
      </c>
      <c r="D1064" s="44">
        <v>40704.5</v>
      </c>
      <c r="E1064" s="28" t="s">
        <v>584</v>
      </c>
      <c r="F1064" s="31">
        <v>81</v>
      </c>
      <c r="G1064" s="32">
        <v>13.1</v>
      </c>
      <c r="H1064" s="33">
        <v>1.3</v>
      </c>
      <c r="I1064" s="28">
        <v>14.4</v>
      </c>
      <c r="J1064" s="31" t="s">
        <v>60</v>
      </c>
      <c r="K1064" s="31">
        <v>1</v>
      </c>
      <c r="L1064" s="31">
        <f t="shared" si="130"/>
        <v>48.598880329871996</v>
      </c>
      <c r="M1064" s="34">
        <f t="shared" si="138"/>
        <v>8.5897172999647697</v>
      </c>
      <c r="N1064" s="31" t="s">
        <v>60</v>
      </c>
      <c r="O1064" s="35"/>
      <c r="P1064" s="36">
        <v>41223</v>
      </c>
      <c r="Q1064" s="28" t="s">
        <v>585</v>
      </c>
      <c r="R1064" s="31">
        <v>81</v>
      </c>
      <c r="S1064" s="37">
        <v>13.7</v>
      </c>
      <c r="T1064" s="33">
        <v>1.3</v>
      </c>
      <c r="U1064" s="28">
        <v>14.9</v>
      </c>
      <c r="V1064" s="28" t="s">
        <v>60</v>
      </c>
      <c r="W1064" s="28">
        <v>1</v>
      </c>
      <c r="X1064" s="31">
        <f t="shared" si="131"/>
        <v>54.998213549372991</v>
      </c>
      <c r="Y1064" s="34">
        <f t="shared" si="139"/>
        <v>9.6461160830421644</v>
      </c>
      <c r="AB1064" s="36">
        <v>42592</v>
      </c>
      <c r="AC1064" s="28" t="s">
        <v>611</v>
      </c>
      <c r="AD1064" s="31">
        <v>81</v>
      </c>
      <c r="AE1064" s="38">
        <v>14.1</v>
      </c>
      <c r="AF1064" s="33">
        <v>1.3</v>
      </c>
      <c r="AG1064" s="28">
        <v>15.3</v>
      </c>
      <c r="AH1064" s="28" t="s">
        <v>60</v>
      </c>
      <c r="AI1064" s="28">
        <v>1</v>
      </c>
      <c r="AJ1064" s="31">
        <f t="shared" si="132"/>
        <v>59.820609875769001</v>
      </c>
      <c r="AK1064" s="34">
        <f t="shared" si="140"/>
        <v>10.392588148867096</v>
      </c>
      <c r="AO1064" s="36"/>
      <c r="AR1064" s="33"/>
      <c r="AV1064" s="31" t="str">
        <f t="shared" si="135"/>
        <v/>
      </c>
      <c r="AW1064" s="34" t="str">
        <f t="shared" si="134"/>
        <v/>
      </c>
      <c r="BD1064" s="28">
        <v>12.56</v>
      </c>
      <c r="BE1064" s="28">
        <v>52.895000000000003</v>
      </c>
      <c r="BF1064" s="28">
        <v>86.314999999999998</v>
      </c>
      <c r="BG1064" s="28">
        <v>-4.9889999999999999</v>
      </c>
      <c r="BH1064" s="28" t="s">
        <v>181</v>
      </c>
      <c r="BI1064" s="28" t="s">
        <v>621</v>
      </c>
      <c r="BJ1064" s="41">
        <v>0.81</v>
      </c>
    </row>
    <row r="1065" spans="1:62" s="28" customFormat="1" ht="15" customHeight="1" x14ac:dyDescent="0.25">
      <c r="A1065" s="28" t="s">
        <v>582</v>
      </c>
      <c r="B1065" s="29" t="s">
        <v>583</v>
      </c>
      <c r="C1065" s="29">
        <v>6</v>
      </c>
      <c r="D1065" s="44">
        <v>40704.5</v>
      </c>
      <c r="E1065" s="28" t="s">
        <v>584</v>
      </c>
      <c r="F1065" s="31">
        <v>82</v>
      </c>
      <c r="G1065" s="32">
        <v>12.2</v>
      </c>
      <c r="H1065" s="33">
        <v>1.35</v>
      </c>
      <c r="I1065" s="28">
        <v>14.7</v>
      </c>
      <c r="J1065" s="31" t="s">
        <v>60</v>
      </c>
      <c r="K1065" s="31">
        <v>1</v>
      </c>
      <c r="L1065" s="31">
        <f t="shared" si="130"/>
        <v>27.888969085109999</v>
      </c>
      <c r="M1065" s="34">
        <f t="shared" si="138"/>
        <v>7.1436172367601225</v>
      </c>
      <c r="N1065" s="31" t="s">
        <v>60</v>
      </c>
      <c r="O1065" s="35"/>
      <c r="P1065" s="36">
        <v>41223</v>
      </c>
      <c r="Q1065" s="28" t="s">
        <v>585</v>
      </c>
      <c r="R1065" s="31">
        <v>82</v>
      </c>
      <c r="S1065" s="37">
        <v>12.3</v>
      </c>
      <c r="T1065" s="33">
        <v>1.35</v>
      </c>
      <c r="U1065" s="28">
        <v>14.8</v>
      </c>
      <c r="V1065" s="28" t="s">
        <v>60</v>
      </c>
      <c r="W1065" s="28">
        <v>1</v>
      </c>
      <c r="X1065" s="31">
        <f t="shared" si="131"/>
        <v>28.540882857690008</v>
      </c>
      <c r="Y1065" s="34">
        <f t="shared" si="139"/>
        <v>7.2962625559620715</v>
      </c>
      <c r="AB1065" s="36">
        <v>42592</v>
      </c>
      <c r="AC1065" s="28" t="s">
        <v>611</v>
      </c>
      <c r="AD1065" s="31">
        <v>82</v>
      </c>
      <c r="AE1065" s="38">
        <v>12.5</v>
      </c>
      <c r="AF1065" s="33">
        <v>1.35</v>
      </c>
      <c r="AG1065" s="28">
        <v>15</v>
      </c>
      <c r="AH1065" s="28" t="s">
        <v>60</v>
      </c>
      <c r="AI1065" s="28">
        <v>1</v>
      </c>
      <c r="AJ1065" s="31">
        <f t="shared" si="132"/>
        <v>29.874919921875001</v>
      </c>
      <c r="AK1065" s="34">
        <f t="shared" si="140"/>
        <v>7.6075208051914514</v>
      </c>
      <c r="AO1065" s="36"/>
      <c r="AR1065" s="33"/>
      <c r="AV1065" s="31" t="str">
        <f t="shared" si="135"/>
        <v/>
      </c>
      <c r="AW1065" s="34" t="str">
        <f t="shared" si="134"/>
        <v/>
      </c>
      <c r="BD1065" s="28">
        <v>9.9499999999999993</v>
      </c>
      <c r="BE1065" s="28">
        <v>52.223999999999997</v>
      </c>
      <c r="BF1065" s="28">
        <v>85.338999999999999</v>
      </c>
      <c r="BG1065" s="28">
        <v>-5.2190000000000003</v>
      </c>
      <c r="BH1065" s="28" t="s">
        <v>100</v>
      </c>
      <c r="BI1065" s="28" t="s">
        <v>619</v>
      </c>
      <c r="BJ1065" s="41">
        <v>0.52500000000000002</v>
      </c>
    </row>
    <row r="1066" spans="1:62" s="28" customFormat="1" ht="15" customHeight="1" x14ac:dyDescent="0.25">
      <c r="A1066" s="28" t="s">
        <v>582</v>
      </c>
      <c r="B1066" s="29" t="s">
        <v>583</v>
      </c>
      <c r="C1066" s="29">
        <v>6</v>
      </c>
      <c r="D1066" s="44">
        <v>40704.5</v>
      </c>
      <c r="E1066" s="28" t="s">
        <v>584</v>
      </c>
      <c r="F1066" s="31">
        <v>83</v>
      </c>
      <c r="G1066" s="32">
        <v>16</v>
      </c>
      <c r="H1066" s="33">
        <v>1.3</v>
      </c>
      <c r="I1066" s="28">
        <v>18.3</v>
      </c>
      <c r="J1066" s="31" t="s">
        <v>60</v>
      </c>
      <c r="K1066" s="31">
        <v>1</v>
      </c>
      <c r="L1066" s="31">
        <f t="shared" si="130"/>
        <v>56.871832319999996</v>
      </c>
      <c r="M1066" s="34">
        <f t="shared" si="138"/>
        <v>14.418396694694509</v>
      </c>
      <c r="N1066" s="31" t="s">
        <v>60</v>
      </c>
      <c r="O1066" s="35"/>
      <c r="P1066" s="36">
        <v>41223</v>
      </c>
      <c r="Q1066" s="28" t="s">
        <v>585</v>
      </c>
      <c r="R1066" s="31">
        <v>83</v>
      </c>
      <c r="S1066" s="37">
        <v>16</v>
      </c>
      <c r="T1066" s="33">
        <v>1.3</v>
      </c>
      <c r="U1066" s="28">
        <v>18.3</v>
      </c>
      <c r="V1066" s="28" t="s">
        <v>60</v>
      </c>
      <c r="W1066" s="28">
        <v>1</v>
      </c>
      <c r="X1066" s="31">
        <f t="shared" si="131"/>
        <v>56.871832319999996</v>
      </c>
      <c r="Y1066" s="34">
        <f t="shared" si="139"/>
        <v>14.418396694694509</v>
      </c>
      <c r="AB1066" s="36">
        <v>42592</v>
      </c>
      <c r="AC1066" s="28" t="s">
        <v>611</v>
      </c>
      <c r="AD1066" s="31">
        <v>83</v>
      </c>
      <c r="AE1066" s="38">
        <v>16.2</v>
      </c>
      <c r="AF1066" s="33">
        <v>1.3</v>
      </c>
      <c r="AG1066" s="28">
        <v>18.5</v>
      </c>
      <c r="AH1066" s="28" t="s">
        <v>60</v>
      </c>
      <c r="AI1066" s="28">
        <v>1</v>
      </c>
      <c r="AJ1066" s="31">
        <f t="shared" si="132"/>
        <v>58.939700300999995</v>
      </c>
      <c r="AK1066" s="34">
        <f t="shared" si="140"/>
        <v>14.88984245800135</v>
      </c>
      <c r="AO1066" s="36"/>
      <c r="AR1066" s="33"/>
      <c r="AV1066" s="31" t="str">
        <f t="shared" si="135"/>
        <v/>
      </c>
      <c r="AW1066" s="34" t="str">
        <f t="shared" si="134"/>
        <v/>
      </c>
      <c r="BD1066" s="28">
        <v>11.946</v>
      </c>
      <c r="BE1066" s="28">
        <v>48.326999999999998</v>
      </c>
      <c r="BF1066" s="28">
        <v>87.822999999999993</v>
      </c>
      <c r="BG1066" s="28">
        <v>-4.3540000000000001</v>
      </c>
      <c r="BH1066" s="28" t="s">
        <v>105</v>
      </c>
      <c r="BI1066" s="28" t="s">
        <v>536</v>
      </c>
      <c r="BJ1066" s="41">
        <v>0.5</v>
      </c>
    </row>
    <row r="1067" spans="1:62" s="28" customFormat="1" ht="15" customHeight="1" x14ac:dyDescent="0.25">
      <c r="A1067" s="28" t="s">
        <v>582</v>
      </c>
      <c r="B1067" s="29" t="s">
        <v>583</v>
      </c>
      <c r="C1067" s="29">
        <v>6</v>
      </c>
      <c r="D1067" s="44">
        <v>40704.5</v>
      </c>
      <c r="E1067" s="28" t="s">
        <v>584</v>
      </c>
      <c r="F1067" s="31">
        <v>84</v>
      </c>
      <c r="G1067" s="32">
        <v>23.3</v>
      </c>
      <c r="H1067" s="33">
        <v>1.3</v>
      </c>
      <c r="I1067" s="28">
        <v>21.1</v>
      </c>
      <c r="J1067" s="31" t="s">
        <v>60</v>
      </c>
      <c r="K1067" s="31">
        <v>1</v>
      </c>
      <c r="L1067" s="31">
        <f t="shared" si="130"/>
        <v>172.433700413514</v>
      </c>
      <c r="M1067" s="34">
        <f t="shared" si="138"/>
        <v>38.167881088544441</v>
      </c>
      <c r="N1067" s="31" t="s">
        <v>60</v>
      </c>
      <c r="O1067" s="35"/>
      <c r="P1067" s="36">
        <v>41223</v>
      </c>
      <c r="Q1067" s="28" t="s">
        <v>585</v>
      </c>
      <c r="R1067" s="31">
        <v>84</v>
      </c>
      <c r="S1067" s="37">
        <v>24.8</v>
      </c>
      <c r="T1067" s="33">
        <v>1.3</v>
      </c>
      <c r="U1067" s="28">
        <v>22.1</v>
      </c>
      <c r="V1067" s="28" t="s">
        <v>60</v>
      </c>
      <c r="W1067" s="28">
        <v>1</v>
      </c>
      <c r="X1067" s="31">
        <f t="shared" si="131"/>
        <v>204.60841268774405</v>
      </c>
      <c r="Y1067" s="34">
        <f t="shared" si="139"/>
        <v>44.861735284479693</v>
      </c>
      <c r="AB1067" s="36">
        <v>42592</v>
      </c>
      <c r="AC1067" s="28" t="s">
        <v>611</v>
      </c>
      <c r="AD1067" s="31">
        <v>84</v>
      </c>
      <c r="AE1067" s="38">
        <v>28.1</v>
      </c>
      <c r="AF1067" s="33">
        <v>1.3</v>
      </c>
      <c r="AG1067" s="28">
        <v>24.2</v>
      </c>
      <c r="AH1067" s="28" t="s">
        <v>60</v>
      </c>
      <c r="AI1067" s="28">
        <v>1</v>
      </c>
      <c r="AJ1067" s="31">
        <f t="shared" si="132"/>
        <v>287.64435580729202</v>
      </c>
      <c r="AK1067" s="34">
        <f t="shared" si="140"/>
        <v>62.000555927225136</v>
      </c>
      <c r="AO1067" s="36"/>
      <c r="AR1067" s="33"/>
      <c r="AV1067" s="31" t="str">
        <f t="shared" si="135"/>
        <v/>
      </c>
      <c r="AW1067" s="34" t="str">
        <f t="shared" si="134"/>
        <v/>
      </c>
      <c r="BD1067" s="28">
        <v>34.709000000000003</v>
      </c>
      <c r="BE1067" s="28">
        <v>48.158000000000001</v>
      </c>
      <c r="BF1067" s="28">
        <v>85.131</v>
      </c>
      <c r="BG1067" s="28">
        <v>-4.1920000000000002</v>
      </c>
      <c r="BH1067" s="28" t="s">
        <v>380</v>
      </c>
      <c r="BI1067" s="28" t="s">
        <v>624</v>
      </c>
      <c r="BJ1067" s="41">
        <v>0.62</v>
      </c>
    </row>
    <row r="1068" spans="1:62" s="28" customFormat="1" ht="15" customHeight="1" x14ac:dyDescent="0.25">
      <c r="A1068" s="28" t="s">
        <v>582</v>
      </c>
      <c r="B1068" s="29" t="s">
        <v>583</v>
      </c>
      <c r="C1068" s="29">
        <v>6</v>
      </c>
      <c r="D1068" s="44">
        <v>40704.5</v>
      </c>
      <c r="E1068" s="28" t="s">
        <v>584</v>
      </c>
      <c r="F1068" s="31">
        <v>85</v>
      </c>
      <c r="G1068" s="32">
        <v>11</v>
      </c>
      <c r="H1068" s="33">
        <v>1.3</v>
      </c>
      <c r="I1068" s="28">
        <v>7.8</v>
      </c>
      <c r="J1068" s="31" t="s">
        <v>60</v>
      </c>
      <c r="K1068" s="31">
        <v>1</v>
      </c>
      <c r="L1068" s="31">
        <f t="shared" si="130"/>
        <v>12.235606363821185</v>
      </c>
      <c r="M1068" s="34">
        <f t="shared" si="138"/>
        <v>5.4632776147928253</v>
      </c>
      <c r="N1068" s="31" t="s">
        <v>60</v>
      </c>
      <c r="O1068" s="35"/>
      <c r="P1068" s="36">
        <v>41223</v>
      </c>
      <c r="Q1068" s="28" t="s">
        <v>585</v>
      </c>
      <c r="R1068" s="31">
        <v>85</v>
      </c>
      <c r="S1068" s="37">
        <v>11.5</v>
      </c>
      <c r="T1068" s="33">
        <v>1.3</v>
      </c>
      <c r="U1068" s="28">
        <v>8.1</v>
      </c>
      <c r="V1068" s="28" t="s">
        <v>60</v>
      </c>
      <c r="W1068" s="28">
        <v>1</v>
      </c>
      <c r="X1068" s="31">
        <f t="shared" si="131"/>
        <v>13.887568793265892</v>
      </c>
      <c r="Y1068" s="34">
        <f t="shared" si="139"/>
        <v>6.1299032724976446</v>
      </c>
      <c r="AB1068" s="36">
        <v>42592</v>
      </c>
      <c r="AC1068" s="28" t="s">
        <v>611</v>
      </c>
      <c r="AD1068" s="31">
        <v>85</v>
      </c>
      <c r="AE1068" s="38">
        <v>16.2</v>
      </c>
      <c r="AF1068" s="33">
        <v>1.3</v>
      </c>
      <c r="AG1068" s="28">
        <v>10.9</v>
      </c>
      <c r="AH1068" s="28" t="s">
        <v>60</v>
      </c>
      <c r="AI1068" s="28">
        <v>1</v>
      </c>
      <c r="AJ1068" s="31">
        <f t="shared" si="132"/>
        <v>37.085321701548452</v>
      </c>
      <c r="AK1068" s="34">
        <f t="shared" si="140"/>
        <v>14.88984245800135</v>
      </c>
      <c r="AO1068" s="36"/>
      <c r="AR1068" s="33"/>
      <c r="AV1068" s="31" t="str">
        <f t="shared" si="135"/>
        <v/>
      </c>
      <c r="AW1068" s="34" t="str">
        <f t="shared" si="134"/>
        <v/>
      </c>
      <c r="BD1068" s="28">
        <v>13.503</v>
      </c>
      <c r="BE1068" s="28">
        <v>42.890999999999998</v>
      </c>
      <c r="BF1068" s="28">
        <v>91.483999999999995</v>
      </c>
      <c r="BG1068" s="28">
        <v>-3.081</v>
      </c>
      <c r="BH1068" s="28" t="s">
        <v>96</v>
      </c>
      <c r="BI1068" s="28" t="s">
        <v>620</v>
      </c>
      <c r="BJ1068" s="41">
        <v>0.53396078431372596</v>
      </c>
    </row>
    <row r="1069" spans="1:62" s="28" customFormat="1" ht="15" customHeight="1" x14ac:dyDescent="0.25">
      <c r="A1069" s="28" t="s">
        <v>582</v>
      </c>
      <c r="B1069" s="29" t="s">
        <v>583</v>
      </c>
      <c r="C1069" s="29">
        <v>6</v>
      </c>
      <c r="D1069" s="44">
        <v>40704.5</v>
      </c>
      <c r="E1069" s="28" t="s">
        <v>584</v>
      </c>
      <c r="F1069" s="31">
        <v>86</v>
      </c>
      <c r="G1069" s="32">
        <v>11</v>
      </c>
      <c r="H1069" s="33">
        <v>1.3</v>
      </c>
      <c r="I1069" s="28">
        <v>7.4</v>
      </c>
      <c r="J1069" s="31" t="s">
        <v>71</v>
      </c>
      <c r="K1069" s="31">
        <v>1</v>
      </c>
      <c r="L1069" s="31">
        <f t="shared" si="130"/>
        <v>11.994170048758544</v>
      </c>
      <c r="M1069" s="34">
        <f t="shared" si="138"/>
        <v>5.4632776147928253</v>
      </c>
      <c r="N1069" s="31" t="s">
        <v>625</v>
      </c>
      <c r="O1069" s="35"/>
      <c r="P1069" s="36">
        <v>41223</v>
      </c>
      <c r="Q1069" s="28" t="s">
        <v>585</v>
      </c>
      <c r="R1069" s="31">
        <v>86</v>
      </c>
      <c r="S1069" s="37">
        <v>11</v>
      </c>
      <c r="T1069" s="33">
        <v>1.3</v>
      </c>
      <c r="U1069" s="28">
        <v>7.4</v>
      </c>
      <c r="V1069" s="28" t="s">
        <v>60</v>
      </c>
      <c r="W1069" s="28">
        <v>1</v>
      </c>
      <c r="X1069" s="31">
        <f t="shared" si="131"/>
        <v>11.994170048758544</v>
      </c>
      <c r="Y1069" s="34">
        <f t="shared" si="139"/>
        <v>5.4632776147928253</v>
      </c>
      <c r="AB1069" s="36">
        <v>42592</v>
      </c>
      <c r="AC1069" s="28" t="s">
        <v>611</v>
      </c>
      <c r="AD1069" s="31">
        <v>86</v>
      </c>
      <c r="AE1069" s="38">
        <v>11</v>
      </c>
      <c r="AF1069" s="33">
        <v>1.3</v>
      </c>
      <c r="AG1069" s="28">
        <v>7.4</v>
      </c>
      <c r="AH1069" s="28" t="s">
        <v>60</v>
      </c>
      <c r="AI1069" s="28">
        <v>1</v>
      </c>
      <c r="AJ1069" s="31">
        <f t="shared" si="132"/>
        <v>11.994170048758544</v>
      </c>
      <c r="AK1069" s="34">
        <f t="shared" si="140"/>
        <v>5.4632776147928253</v>
      </c>
      <c r="AO1069" s="36"/>
      <c r="AR1069" s="33"/>
      <c r="AV1069" s="31" t="str">
        <f t="shared" si="135"/>
        <v/>
      </c>
      <c r="AW1069" s="34" t="str">
        <f t="shared" si="134"/>
        <v/>
      </c>
      <c r="BD1069" s="28">
        <v>13.699</v>
      </c>
      <c r="BE1069" s="28">
        <v>41.265999999999998</v>
      </c>
      <c r="BF1069" s="28">
        <v>89.947999999999993</v>
      </c>
      <c r="BG1069" s="28">
        <v>-3.0880000000000001</v>
      </c>
      <c r="BH1069" s="28" t="s">
        <v>96</v>
      </c>
      <c r="BI1069" s="28" t="s">
        <v>389</v>
      </c>
      <c r="BJ1069" s="41">
        <v>0.55171774233990245</v>
      </c>
    </row>
    <row r="1070" spans="1:62" s="28" customFormat="1" ht="15" customHeight="1" x14ac:dyDescent="0.25">
      <c r="A1070" s="28" t="s">
        <v>582</v>
      </c>
      <c r="B1070" s="29" t="s">
        <v>583</v>
      </c>
      <c r="C1070" s="29">
        <v>6</v>
      </c>
      <c r="D1070" s="44">
        <v>40704.5</v>
      </c>
      <c r="E1070" s="28" t="s">
        <v>584</v>
      </c>
      <c r="F1070" s="31">
        <v>87</v>
      </c>
      <c r="G1070" s="32">
        <v>14.2</v>
      </c>
      <c r="H1070" s="33">
        <v>1.3</v>
      </c>
      <c r="I1070" s="28">
        <v>13.3</v>
      </c>
      <c r="J1070" s="31" t="s">
        <v>60</v>
      </c>
      <c r="K1070" s="31">
        <v>1</v>
      </c>
      <c r="L1070" s="31">
        <f t="shared" si="130"/>
        <v>35.9237314795636</v>
      </c>
      <c r="M1070" s="34">
        <f t="shared" si="138"/>
        <v>10.584565310487051</v>
      </c>
      <c r="N1070" s="31" t="s">
        <v>60</v>
      </c>
      <c r="O1070" s="35"/>
      <c r="P1070" s="36">
        <v>41223</v>
      </c>
      <c r="Q1070" s="28" t="s">
        <v>585</v>
      </c>
      <c r="R1070" s="31">
        <v>87</v>
      </c>
      <c r="S1070" s="37">
        <v>14.3</v>
      </c>
      <c r="T1070" s="33">
        <v>1.3</v>
      </c>
      <c r="U1070" s="28">
        <v>13.4</v>
      </c>
      <c r="V1070" s="28" t="s">
        <v>60</v>
      </c>
      <c r="W1070" s="28">
        <v>1</v>
      </c>
      <c r="X1070" s="31">
        <f t="shared" si="131"/>
        <v>36.705402016781889</v>
      </c>
      <c r="Y1070" s="34">
        <f t="shared" si="139"/>
        <v>10.778704159015803</v>
      </c>
      <c r="AB1070" s="36">
        <v>42592</v>
      </c>
      <c r="AC1070" s="28" t="s">
        <v>611</v>
      </c>
      <c r="AD1070" s="31">
        <v>87</v>
      </c>
      <c r="AE1070" s="38">
        <v>14.6</v>
      </c>
      <c r="AF1070" s="33">
        <v>1.3</v>
      </c>
      <c r="AG1070" s="28">
        <v>13.6</v>
      </c>
      <c r="AH1070" s="28" t="s">
        <v>60</v>
      </c>
      <c r="AI1070" s="28">
        <v>1</v>
      </c>
      <c r="AJ1070" s="31">
        <f t="shared" si="132"/>
        <v>38.832712878344708</v>
      </c>
      <c r="AK1070" s="34">
        <f t="shared" si="140"/>
        <v>11.374180385547875</v>
      </c>
      <c r="AO1070" s="36"/>
      <c r="AR1070" s="33"/>
      <c r="AV1070" s="31" t="str">
        <f t="shared" si="135"/>
        <v/>
      </c>
      <c r="AW1070" s="34" t="str">
        <f t="shared" si="134"/>
        <v/>
      </c>
      <c r="BD1070" s="28">
        <v>21.553999999999998</v>
      </c>
      <c r="BE1070" s="28">
        <v>40.908000000000001</v>
      </c>
      <c r="BF1070" s="28">
        <v>90.123999999999995</v>
      </c>
      <c r="BG1070" s="28">
        <v>-3.0139999999999998</v>
      </c>
      <c r="BH1070" s="28" t="s">
        <v>96</v>
      </c>
      <c r="BI1070" s="28" t="s">
        <v>389</v>
      </c>
      <c r="BJ1070" s="41">
        <v>0.55171774233990245</v>
      </c>
    </row>
    <row r="1071" spans="1:62" s="28" customFormat="1" ht="15" customHeight="1" x14ac:dyDescent="0.25">
      <c r="A1071" s="28" t="s">
        <v>582</v>
      </c>
      <c r="B1071" s="29" t="s">
        <v>583</v>
      </c>
      <c r="C1071" s="29">
        <v>6</v>
      </c>
      <c r="D1071" s="44">
        <v>40704.5</v>
      </c>
      <c r="E1071" s="28" t="s">
        <v>584</v>
      </c>
      <c r="F1071" s="31">
        <v>88</v>
      </c>
      <c r="G1071" s="32">
        <v>55.6</v>
      </c>
      <c r="H1071" s="33">
        <v>1.8</v>
      </c>
      <c r="I1071" s="28">
        <v>37.5</v>
      </c>
      <c r="J1071" s="31" t="s">
        <v>60</v>
      </c>
      <c r="K1071" s="31">
        <v>1</v>
      </c>
      <c r="L1071" s="31">
        <f t="shared" si="130"/>
        <v>1168.0598846969999</v>
      </c>
      <c r="M1071" s="34">
        <f t="shared" si="138"/>
        <v>363.06963219865207</v>
      </c>
      <c r="N1071" s="31" t="s">
        <v>60</v>
      </c>
      <c r="O1071" s="35"/>
      <c r="P1071" s="36">
        <v>41223</v>
      </c>
      <c r="Q1071" s="28" t="s">
        <v>585</v>
      </c>
      <c r="R1071" s="31">
        <v>88</v>
      </c>
      <c r="S1071" s="37">
        <v>56.7</v>
      </c>
      <c r="T1071" s="33">
        <v>1.8</v>
      </c>
      <c r="U1071" s="28">
        <v>37.9</v>
      </c>
      <c r="V1071" s="28" t="s">
        <v>60</v>
      </c>
      <c r="W1071" s="28">
        <v>1</v>
      </c>
      <c r="X1071" s="31">
        <f t="shared" si="131"/>
        <v>1227.6924522440447</v>
      </c>
      <c r="Y1071" s="34">
        <f t="shared" si="139"/>
        <v>381.96743437812557</v>
      </c>
      <c r="AB1071" s="36">
        <v>42592</v>
      </c>
      <c r="AC1071" s="28" t="s">
        <v>611</v>
      </c>
      <c r="AD1071" s="31">
        <v>88</v>
      </c>
      <c r="AE1071" s="38">
        <v>60.5</v>
      </c>
      <c r="AF1071" s="33">
        <v>1.8</v>
      </c>
      <c r="AG1071" s="28">
        <v>39.1</v>
      </c>
      <c r="AH1071" s="28" t="s">
        <v>60</v>
      </c>
      <c r="AI1071" s="28">
        <v>1</v>
      </c>
      <c r="AJ1071" s="31">
        <f t="shared" si="132"/>
        <v>1442.0215969223627</v>
      </c>
      <c r="AK1071" s="34">
        <f t="shared" si="140"/>
        <v>451.84828204722322</v>
      </c>
      <c r="AO1071" s="36"/>
      <c r="AR1071" s="33"/>
      <c r="AV1071" s="31" t="str">
        <f t="shared" si="135"/>
        <v/>
      </c>
      <c r="AW1071" s="34" t="str">
        <f t="shared" si="134"/>
        <v/>
      </c>
      <c r="BD1071" s="28">
        <v>90.643000000000001</v>
      </c>
      <c r="BE1071" s="28">
        <v>40.031999999999996</v>
      </c>
      <c r="BF1071" s="28">
        <v>88.884</v>
      </c>
      <c r="BG1071" s="28">
        <v>-2.802</v>
      </c>
      <c r="BH1071" s="28" t="s">
        <v>76</v>
      </c>
      <c r="BI1071" s="28" t="s">
        <v>422</v>
      </c>
      <c r="BJ1071" s="41">
        <v>0.41500000000000004</v>
      </c>
    </row>
    <row r="1072" spans="1:62" s="28" customFormat="1" ht="15" customHeight="1" x14ac:dyDescent="0.25">
      <c r="A1072" s="28" t="s">
        <v>582</v>
      </c>
      <c r="B1072" s="29" t="s">
        <v>583</v>
      </c>
      <c r="C1072" s="29">
        <v>6</v>
      </c>
      <c r="D1072" s="44">
        <v>40704.5</v>
      </c>
      <c r="E1072" s="28" t="s">
        <v>584</v>
      </c>
      <c r="F1072" s="31">
        <v>89</v>
      </c>
      <c r="G1072" s="32">
        <v>16.100000000000001</v>
      </c>
      <c r="H1072" s="33">
        <v>1.3</v>
      </c>
      <c r="I1072" s="28">
        <v>10.4</v>
      </c>
      <c r="J1072" s="31" t="s">
        <v>60</v>
      </c>
      <c r="K1072" s="31">
        <v>1</v>
      </c>
      <c r="L1072" s="31">
        <f t="shared" si="130"/>
        <v>32.118463776800191</v>
      </c>
      <c r="M1072" s="34">
        <f t="shared" si="138"/>
        <v>14.652955611038447</v>
      </c>
      <c r="N1072" s="31" t="s">
        <v>60</v>
      </c>
      <c r="O1072" s="35"/>
      <c r="P1072" s="36">
        <v>41223</v>
      </c>
      <c r="Q1072" s="28" t="s">
        <v>585</v>
      </c>
      <c r="R1072" s="31">
        <v>89</v>
      </c>
      <c r="S1072" s="37">
        <v>16.100000000000001</v>
      </c>
      <c r="T1072" s="33">
        <v>1.3</v>
      </c>
      <c r="U1072" s="28">
        <v>10.4</v>
      </c>
      <c r="V1072" s="28" t="s">
        <v>60</v>
      </c>
      <c r="W1072" s="28">
        <v>1</v>
      </c>
      <c r="X1072" s="31">
        <f t="shared" si="131"/>
        <v>32.118463776800191</v>
      </c>
      <c r="Y1072" s="34">
        <f t="shared" si="139"/>
        <v>14.652955611038447</v>
      </c>
      <c r="AB1072" s="36">
        <v>42592</v>
      </c>
      <c r="AC1072" s="28" t="s">
        <v>611</v>
      </c>
      <c r="AD1072" s="31">
        <v>89</v>
      </c>
      <c r="AE1072" s="38">
        <v>17.100000000000001</v>
      </c>
      <c r="AF1072" s="33">
        <v>1.3</v>
      </c>
      <c r="AG1072" s="28">
        <v>10.9</v>
      </c>
      <c r="AH1072" s="28" t="s">
        <v>60</v>
      </c>
      <c r="AI1072" s="28">
        <v>1</v>
      </c>
      <c r="AJ1072" s="31">
        <f t="shared" si="132"/>
        <v>37.974178911744481</v>
      </c>
      <c r="AK1072" s="34">
        <f t="shared" si="140"/>
        <v>17.127979755626239</v>
      </c>
      <c r="AO1072" s="36"/>
      <c r="AR1072" s="33"/>
      <c r="AV1072" s="31" t="str">
        <f t="shared" si="135"/>
        <v/>
      </c>
      <c r="AW1072" s="34" t="str">
        <f t="shared" si="134"/>
        <v/>
      </c>
      <c r="BD1072" s="28">
        <v>24.574000000000002</v>
      </c>
      <c r="BE1072" s="28">
        <v>33.984999999999999</v>
      </c>
      <c r="BF1072" s="28">
        <v>87.93</v>
      </c>
      <c r="BG1072" s="28">
        <v>-2.7189999999999999</v>
      </c>
      <c r="BH1072" s="28" t="s">
        <v>390</v>
      </c>
      <c r="BI1072" s="28" t="s">
        <v>626</v>
      </c>
      <c r="BJ1072" s="41">
        <v>0.49071972142857145</v>
      </c>
    </row>
    <row r="1073" spans="1:62" s="28" customFormat="1" ht="15" customHeight="1" x14ac:dyDescent="0.25">
      <c r="A1073" s="28" t="s">
        <v>582</v>
      </c>
      <c r="B1073" s="29" t="s">
        <v>583</v>
      </c>
      <c r="C1073" s="29">
        <v>6</v>
      </c>
      <c r="D1073" s="44">
        <v>40704.5</v>
      </c>
      <c r="E1073" s="28" t="s">
        <v>584</v>
      </c>
      <c r="F1073" s="31">
        <v>90</v>
      </c>
      <c r="G1073" s="32">
        <v>10</v>
      </c>
      <c r="H1073" s="33">
        <v>1.35</v>
      </c>
      <c r="I1073" s="28">
        <v>9</v>
      </c>
      <c r="J1073" s="31" t="s">
        <v>60</v>
      </c>
      <c r="K1073" s="31">
        <v>1</v>
      </c>
      <c r="L1073" s="31">
        <f t="shared" si="130"/>
        <v>11.667774663529421</v>
      </c>
      <c r="M1073" s="34">
        <f t="shared" si="138"/>
        <v>4.2682142857322525</v>
      </c>
      <c r="N1073" s="31" t="s">
        <v>60</v>
      </c>
      <c r="O1073" s="35"/>
      <c r="P1073" s="36">
        <v>41223</v>
      </c>
      <c r="Q1073" s="28" t="s">
        <v>585</v>
      </c>
      <c r="R1073" s="31">
        <v>90</v>
      </c>
      <c r="S1073" s="37">
        <v>10.199999999999999</v>
      </c>
      <c r="T1073" s="33">
        <v>1.35</v>
      </c>
      <c r="U1073" s="28">
        <v>9.1999999999999993</v>
      </c>
      <c r="V1073" s="28" t="s">
        <v>60</v>
      </c>
      <c r="W1073" s="28">
        <v>1</v>
      </c>
      <c r="X1073" s="31">
        <f t="shared" si="131"/>
        <v>12.40891171015681</v>
      </c>
      <c r="Y1073" s="34">
        <f t="shared" si="139"/>
        <v>4.4928369713835492</v>
      </c>
      <c r="AA1073" s="28" t="s">
        <v>609</v>
      </c>
      <c r="AB1073" s="36">
        <v>42592</v>
      </c>
      <c r="AC1073" s="28" t="s">
        <v>611</v>
      </c>
      <c r="AD1073" s="31">
        <v>90</v>
      </c>
      <c r="AE1073" s="38">
        <v>11.1</v>
      </c>
      <c r="AF1073" s="33">
        <v>1.35</v>
      </c>
      <c r="AG1073" s="28">
        <v>9.9</v>
      </c>
      <c r="AH1073" s="28" t="s">
        <v>60</v>
      </c>
      <c r="AI1073" s="28">
        <v>1</v>
      </c>
      <c r="AJ1073" s="31">
        <f t="shared" si="132"/>
        <v>15.813451679228059</v>
      </c>
      <c r="AK1073" s="34">
        <f t="shared" si="140"/>
        <v>5.5928443129475314</v>
      </c>
      <c r="AO1073" s="36"/>
      <c r="AR1073" s="33"/>
      <c r="AV1073" s="31" t="str">
        <f t="shared" si="135"/>
        <v/>
      </c>
      <c r="AW1073" s="34" t="str">
        <f t="shared" si="134"/>
        <v/>
      </c>
      <c r="BD1073" s="28">
        <v>8.66</v>
      </c>
      <c r="BE1073" s="28">
        <v>45.725000000000001</v>
      </c>
      <c r="BF1073" s="28">
        <v>85.983999999999995</v>
      </c>
      <c r="BG1073" s="28">
        <v>-4.133</v>
      </c>
      <c r="BH1073" s="28" t="s">
        <v>96</v>
      </c>
      <c r="BI1073" s="28" t="s">
        <v>620</v>
      </c>
      <c r="BJ1073" s="41">
        <v>0.53396078431372596</v>
      </c>
    </row>
    <row r="1074" spans="1:62" s="28" customFormat="1" ht="15" customHeight="1" x14ac:dyDescent="0.25">
      <c r="A1074" s="28" t="s">
        <v>582</v>
      </c>
      <c r="B1074" s="29" t="s">
        <v>583</v>
      </c>
      <c r="C1074" s="29">
        <v>6</v>
      </c>
      <c r="D1074" s="44">
        <v>40704.5</v>
      </c>
      <c r="E1074" s="28" t="s">
        <v>584</v>
      </c>
      <c r="F1074" s="31">
        <v>91</v>
      </c>
      <c r="G1074" s="32">
        <v>51.7</v>
      </c>
      <c r="H1074" s="33">
        <v>1.8</v>
      </c>
      <c r="I1074" s="28">
        <v>35</v>
      </c>
      <c r="J1074" s="31" t="s">
        <v>60</v>
      </c>
      <c r="K1074" s="31">
        <v>1</v>
      </c>
      <c r="L1074" s="31">
        <f t="shared" si="130"/>
        <v>1335.1133912672653</v>
      </c>
      <c r="M1074" s="34">
        <f t="shared" si="138"/>
        <v>300.73690205751728</v>
      </c>
      <c r="N1074" s="31" t="s">
        <v>60</v>
      </c>
      <c r="O1074" s="35"/>
      <c r="P1074" s="36">
        <v>41223</v>
      </c>
      <c r="Q1074" s="28" t="s">
        <v>585</v>
      </c>
      <c r="R1074" s="31">
        <v>91</v>
      </c>
      <c r="S1074" s="37"/>
      <c r="T1074" s="33"/>
      <c r="W1074" s="28">
        <v>0</v>
      </c>
      <c r="X1074" s="31" t="str">
        <f t="shared" si="131"/>
        <v/>
      </c>
      <c r="Y1074" s="34" t="str">
        <f t="shared" si="139"/>
        <v/>
      </c>
      <c r="AB1074" s="36">
        <v>42592</v>
      </c>
      <c r="AC1074" s="28" t="s">
        <v>611</v>
      </c>
      <c r="AD1074" s="31">
        <v>91</v>
      </c>
      <c r="AE1074" s="38"/>
      <c r="AF1074" s="33"/>
      <c r="AI1074" s="28">
        <v>0</v>
      </c>
      <c r="AJ1074" s="31" t="str">
        <f t="shared" si="132"/>
        <v/>
      </c>
      <c r="AK1074" s="34" t="str">
        <f t="shared" si="140"/>
        <v/>
      </c>
      <c r="AO1074" s="36"/>
      <c r="AR1074" s="33"/>
      <c r="AV1074" s="31" t="str">
        <f t="shared" si="135"/>
        <v/>
      </c>
      <c r="AW1074" s="34" t="str">
        <f t="shared" si="134"/>
        <v/>
      </c>
      <c r="BD1074" s="28">
        <v>0</v>
      </c>
      <c r="BE1074" s="28">
        <v>44.819000000000003</v>
      </c>
      <c r="BF1074" s="28">
        <v>75.87</v>
      </c>
      <c r="BG1074" s="28">
        <v>-4.6159999999999997</v>
      </c>
      <c r="BH1074" s="28" t="s">
        <v>92</v>
      </c>
      <c r="BI1074" s="28" t="s">
        <v>93</v>
      </c>
      <c r="BJ1074" s="41">
        <v>0.58780443702788499</v>
      </c>
    </row>
    <row r="1075" spans="1:62" s="28" customFormat="1" ht="15" customHeight="1" x14ac:dyDescent="0.25">
      <c r="A1075" s="28" t="s">
        <v>582</v>
      </c>
      <c r="B1075" s="29" t="s">
        <v>583</v>
      </c>
      <c r="C1075" s="29">
        <v>6</v>
      </c>
      <c r="D1075" s="44">
        <v>40761.5</v>
      </c>
      <c r="E1075" s="28" t="s">
        <v>584</v>
      </c>
      <c r="F1075" s="31">
        <v>92</v>
      </c>
      <c r="G1075" s="32">
        <v>131</v>
      </c>
      <c r="H1075" s="33">
        <v>6.2</v>
      </c>
      <c r="I1075" s="28">
        <v>48.3</v>
      </c>
      <c r="J1075" s="31" t="s">
        <v>60</v>
      </c>
      <c r="K1075" s="31">
        <v>1</v>
      </c>
      <c r="L1075" s="31">
        <f t="shared" si="130"/>
        <v>11829.291760005761</v>
      </c>
      <c r="M1075" s="34">
        <f t="shared" si="138"/>
        <v>3341.787812424669</v>
      </c>
      <c r="N1075" s="31" t="s">
        <v>60</v>
      </c>
      <c r="O1075" s="35" t="s">
        <v>588</v>
      </c>
      <c r="P1075" s="36">
        <v>41223</v>
      </c>
      <c r="Q1075" s="28" t="s">
        <v>585</v>
      </c>
      <c r="R1075" s="31">
        <v>92</v>
      </c>
      <c r="S1075" s="37">
        <v>132.19999999999999</v>
      </c>
      <c r="T1075" s="33">
        <v>6.2</v>
      </c>
      <c r="U1075" s="28">
        <v>48.3</v>
      </c>
      <c r="W1075" s="28">
        <v>1</v>
      </c>
      <c r="X1075" s="31">
        <f t="shared" si="131"/>
        <v>12047.004219039627</v>
      </c>
      <c r="Y1075" s="34">
        <f t="shared" si="139"/>
        <v>3421.6507904433515</v>
      </c>
      <c r="Z1075" s="28" t="s">
        <v>589</v>
      </c>
      <c r="AB1075" s="36">
        <v>42662</v>
      </c>
      <c r="AC1075" s="28" t="s">
        <v>590</v>
      </c>
      <c r="AD1075" s="31">
        <v>92</v>
      </c>
      <c r="AE1075" s="38"/>
      <c r="AF1075" s="33"/>
      <c r="AI1075" s="28">
        <v>0</v>
      </c>
      <c r="AJ1075" s="31" t="str">
        <f t="shared" si="132"/>
        <v/>
      </c>
      <c r="AK1075" s="34" t="str">
        <f t="shared" si="140"/>
        <v/>
      </c>
      <c r="AO1075" s="36"/>
      <c r="AR1075" s="33"/>
      <c r="AV1075" s="31" t="str">
        <f t="shared" si="135"/>
        <v/>
      </c>
      <c r="AW1075" s="34" t="str">
        <f t="shared" si="134"/>
        <v/>
      </c>
      <c r="BD1075" s="28">
        <v>0</v>
      </c>
      <c r="BE1075" s="28">
        <v>40.902000000000001</v>
      </c>
      <c r="BF1075" s="28">
        <v>78.546000000000006</v>
      </c>
      <c r="BG1075" s="28">
        <v>-4.3739999999999997</v>
      </c>
      <c r="BH1075" s="28" t="s">
        <v>92</v>
      </c>
      <c r="BI1075" s="28" t="s">
        <v>93</v>
      </c>
      <c r="BJ1075" s="41">
        <v>0.58780443702788499</v>
      </c>
    </row>
    <row r="1076" spans="1:62" s="28" customFormat="1" ht="15" customHeight="1" x14ac:dyDescent="0.25">
      <c r="A1076" s="28" t="s">
        <v>582</v>
      </c>
      <c r="B1076" s="29" t="s">
        <v>583</v>
      </c>
      <c r="C1076" s="29">
        <v>6</v>
      </c>
      <c r="D1076" s="44">
        <v>40761.5</v>
      </c>
      <c r="E1076" s="28" t="s">
        <v>584</v>
      </c>
      <c r="F1076" s="31">
        <v>93</v>
      </c>
      <c r="G1076" s="32">
        <v>85.8</v>
      </c>
      <c r="H1076" s="33">
        <v>5.3</v>
      </c>
      <c r="I1076" s="28">
        <v>67.400000000000006</v>
      </c>
      <c r="J1076" s="31" t="s">
        <v>60</v>
      </c>
      <c r="K1076" s="31">
        <v>1</v>
      </c>
      <c r="L1076" s="31">
        <f t="shared" si="130"/>
        <v>5782.4497977143037</v>
      </c>
      <c r="M1076" s="34">
        <f t="shared" si="138"/>
        <v>1116.8074196689952</v>
      </c>
      <c r="N1076" s="31" t="s">
        <v>60</v>
      </c>
      <c r="O1076" s="35" t="s">
        <v>588</v>
      </c>
      <c r="P1076" s="36">
        <v>41223</v>
      </c>
      <c r="Q1076" s="28" t="s">
        <v>585</v>
      </c>
      <c r="R1076" s="31">
        <v>93</v>
      </c>
      <c r="S1076" s="37">
        <v>86.6</v>
      </c>
      <c r="T1076" s="33">
        <v>5.3</v>
      </c>
      <c r="U1076" s="28">
        <v>67.599999999999994</v>
      </c>
      <c r="W1076" s="28">
        <v>1</v>
      </c>
      <c r="X1076" s="31">
        <f t="shared" si="131"/>
        <v>5908.263809520382</v>
      </c>
      <c r="Y1076" s="34">
        <f t="shared" si="139"/>
        <v>1143.9776913430464</v>
      </c>
      <c r="Z1076" s="28" t="s">
        <v>589</v>
      </c>
      <c r="AB1076" s="36">
        <v>42662</v>
      </c>
      <c r="AC1076" s="28" t="s">
        <v>590</v>
      </c>
      <c r="AD1076" s="31">
        <v>93</v>
      </c>
      <c r="AE1076" s="38">
        <v>91.5</v>
      </c>
      <c r="AF1076" s="33">
        <v>5.3</v>
      </c>
      <c r="AG1076" s="28">
        <v>68.8</v>
      </c>
      <c r="AH1076" s="28" t="s">
        <v>60</v>
      </c>
      <c r="AI1076" s="28">
        <v>1</v>
      </c>
      <c r="AJ1076" s="31">
        <f t="shared" si="132"/>
        <v>6712.8667278911989</v>
      </c>
      <c r="AK1076" s="34">
        <f t="shared" si="140"/>
        <v>1319.2492279440721</v>
      </c>
      <c r="AO1076" s="36"/>
      <c r="AR1076" s="33"/>
      <c r="AV1076" s="31" t="str">
        <f t="shared" si="135"/>
        <v/>
      </c>
      <c r="AW1076" s="34" t="str">
        <f t="shared" si="134"/>
        <v/>
      </c>
      <c r="BD1076" s="28">
        <v>255.78200000000001</v>
      </c>
      <c r="BE1076" s="28">
        <v>42.167000000000002</v>
      </c>
      <c r="BF1076" s="28">
        <v>73.954999999999998</v>
      </c>
      <c r="BG1076" s="28">
        <v>-4.8360000000000003</v>
      </c>
      <c r="BH1076" s="28" t="s">
        <v>76</v>
      </c>
      <c r="BI1076" s="28" t="s">
        <v>265</v>
      </c>
      <c r="BJ1076" s="41">
        <v>0.48</v>
      </c>
    </row>
    <row r="1077" spans="1:62" s="28" customFormat="1" ht="15" customHeight="1" x14ac:dyDescent="0.25">
      <c r="A1077" s="28" t="s">
        <v>582</v>
      </c>
      <c r="B1077" s="29" t="s">
        <v>583</v>
      </c>
      <c r="C1077" s="29">
        <v>6</v>
      </c>
      <c r="D1077" s="44">
        <v>40704.5</v>
      </c>
      <c r="E1077" s="28" t="s">
        <v>584</v>
      </c>
      <c r="F1077" s="31">
        <v>94</v>
      </c>
      <c r="G1077" s="32">
        <v>11.9</v>
      </c>
      <c r="H1077" s="33">
        <v>1.3</v>
      </c>
      <c r="I1077" s="28">
        <v>9</v>
      </c>
      <c r="J1077" s="31" t="s">
        <v>60</v>
      </c>
      <c r="K1077" s="31">
        <v>1</v>
      </c>
      <c r="L1077" s="31">
        <f t="shared" si="130"/>
        <v>12.84164589865498</v>
      </c>
      <c r="M1077" s="34">
        <f t="shared" si="138"/>
        <v>6.697501893523313</v>
      </c>
      <c r="N1077" s="31" t="s">
        <v>60</v>
      </c>
      <c r="O1077" s="35"/>
      <c r="P1077" s="36">
        <v>41223</v>
      </c>
      <c r="Q1077" s="28" t="s">
        <v>585</v>
      </c>
      <c r="R1077" s="31">
        <v>94</v>
      </c>
      <c r="S1077" s="37">
        <v>12.9</v>
      </c>
      <c r="T1077" s="33">
        <v>1.3</v>
      </c>
      <c r="U1077" s="28">
        <v>9.6</v>
      </c>
      <c r="V1077" s="28" t="s">
        <v>60</v>
      </c>
      <c r="W1077" s="28">
        <v>1</v>
      </c>
      <c r="X1077" s="31">
        <f t="shared" si="131"/>
        <v>16.096628158991972</v>
      </c>
      <c r="Y1077" s="34">
        <f t="shared" si="139"/>
        <v>8.2541729558389836</v>
      </c>
      <c r="AB1077" s="36">
        <v>42592</v>
      </c>
      <c r="AC1077" s="28" t="s">
        <v>611</v>
      </c>
      <c r="AD1077" s="31">
        <v>94</v>
      </c>
      <c r="AE1077" s="38">
        <v>14.3</v>
      </c>
      <c r="AF1077" s="33">
        <v>1.3</v>
      </c>
      <c r="AG1077" s="28">
        <v>10.5</v>
      </c>
      <c r="AH1077" s="28" t="s">
        <v>60</v>
      </c>
      <c r="AI1077" s="28">
        <v>1</v>
      </c>
      <c r="AJ1077" s="31">
        <f t="shared" si="132"/>
        <v>21.634438703377466</v>
      </c>
      <c r="AK1077" s="34">
        <f t="shared" si="140"/>
        <v>10.778704159015803</v>
      </c>
      <c r="AO1077" s="36"/>
      <c r="AR1077" s="33"/>
      <c r="AV1077" s="31" t="str">
        <f t="shared" si="135"/>
        <v/>
      </c>
      <c r="AW1077" s="34" t="str">
        <f t="shared" si="134"/>
        <v/>
      </c>
      <c r="BD1077" s="28">
        <v>25.042000000000002</v>
      </c>
      <c r="BE1077" s="28">
        <v>40.164000000000001</v>
      </c>
      <c r="BF1077" s="28">
        <v>75.239000000000004</v>
      </c>
      <c r="BG1077" s="28">
        <v>-4.6020000000000003</v>
      </c>
      <c r="BH1077" s="28" t="s">
        <v>76</v>
      </c>
      <c r="BI1077" s="28" t="s">
        <v>422</v>
      </c>
      <c r="BJ1077" s="41">
        <v>0.41499999999999931</v>
      </c>
    </row>
    <row r="1078" spans="1:62" s="28" customFormat="1" ht="15" customHeight="1" x14ac:dyDescent="0.25">
      <c r="A1078" s="28" t="s">
        <v>582</v>
      </c>
      <c r="B1078" s="29" t="s">
        <v>583</v>
      </c>
      <c r="C1078" s="29">
        <v>6</v>
      </c>
      <c r="E1078" s="31"/>
      <c r="F1078" s="30"/>
      <c r="G1078" s="32"/>
      <c r="H1078" s="33"/>
      <c r="J1078" s="31"/>
      <c r="K1078" s="31"/>
      <c r="L1078" s="31" t="str">
        <f t="shared" si="130"/>
        <v/>
      </c>
      <c r="M1078" s="34" t="str">
        <f t="shared" si="138"/>
        <v/>
      </c>
      <c r="N1078" s="35"/>
      <c r="O1078" s="32"/>
      <c r="P1078" s="36">
        <v>41223</v>
      </c>
      <c r="Q1078" s="28" t="s">
        <v>585</v>
      </c>
      <c r="R1078" s="31">
        <v>2604</v>
      </c>
      <c r="S1078" s="37">
        <v>10.199999999999999</v>
      </c>
      <c r="T1078" s="39">
        <v>1.3</v>
      </c>
      <c r="U1078" s="28">
        <v>10.4</v>
      </c>
      <c r="V1078" s="28" t="s">
        <v>60</v>
      </c>
      <c r="W1078" s="28">
        <v>1</v>
      </c>
      <c r="X1078" s="31">
        <f t="shared" si="131"/>
        <v>14.027465411481611</v>
      </c>
      <c r="Y1078" s="34">
        <f t="shared" si="139"/>
        <v>4.4928369713835492</v>
      </c>
      <c r="AB1078" s="36">
        <v>42592</v>
      </c>
      <c r="AC1078" s="28" t="s">
        <v>611</v>
      </c>
      <c r="AD1078" s="31">
        <v>2604</v>
      </c>
      <c r="AE1078" s="38">
        <v>12.6</v>
      </c>
      <c r="AF1078" s="39">
        <v>1.3</v>
      </c>
      <c r="AG1078" s="28">
        <v>12.5</v>
      </c>
      <c r="AH1078" s="28" t="s">
        <v>60</v>
      </c>
      <c r="AI1078" s="28">
        <v>1</v>
      </c>
      <c r="AJ1078" s="31">
        <f t="shared" si="132"/>
        <v>25.727443133082371</v>
      </c>
      <c r="AK1078" s="34">
        <f t="shared" si="140"/>
        <v>7.7661527252773626</v>
      </c>
      <c r="AO1078" s="36"/>
      <c r="AR1078" s="39"/>
      <c r="AV1078" s="31" t="str">
        <f t="shared" si="135"/>
        <v/>
      </c>
      <c r="AW1078" s="34" t="str">
        <f t="shared" si="134"/>
        <v/>
      </c>
      <c r="BH1078" s="28" t="s">
        <v>96</v>
      </c>
      <c r="BI1078" s="28" t="s">
        <v>620</v>
      </c>
      <c r="BJ1078" s="41">
        <v>0.53396078431372596</v>
      </c>
    </row>
    <row r="1079" spans="1:62" s="28" customFormat="1" ht="15" customHeight="1" x14ac:dyDescent="0.25">
      <c r="A1079" s="28" t="s">
        <v>582</v>
      </c>
      <c r="B1079" s="29" t="s">
        <v>583</v>
      </c>
      <c r="C1079" s="29">
        <v>6</v>
      </c>
      <c r="G1079" s="32"/>
      <c r="L1079" s="31" t="str">
        <f t="shared" si="130"/>
        <v/>
      </c>
      <c r="S1079" s="37"/>
      <c r="X1079" s="31" t="str">
        <f t="shared" si="131"/>
        <v/>
      </c>
      <c r="AB1079" s="44">
        <v>42653</v>
      </c>
      <c r="AC1079" s="31" t="s">
        <v>618</v>
      </c>
      <c r="AD1079" s="31">
        <v>3742</v>
      </c>
      <c r="AE1079" s="38">
        <v>10</v>
      </c>
      <c r="AF1079" s="31">
        <v>1.3</v>
      </c>
      <c r="AG1079" s="28">
        <v>11</v>
      </c>
      <c r="AH1079" s="31" t="s">
        <v>115</v>
      </c>
      <c r="AI1079" s="31">
        <v>1</v>
      </c>
      <c r="AJ1079" s="31">
        <f t="shared" si="132"/>
        <v>14.260613477647071</v>
      </c>
      <c r="AO1079" s="36"/>
      <c r="AR1079" s="31"/>
      <c r="AV1079" s="31" t="str">
        <f t="shared" si="135"/>
        <v/>
      </c>
      <c r="AW1079" s="34" t="str">
        <f t="shared" si="134"/>
        <v/>
      </c>
      <c r="BD1079" s="28">
        <v>15.073</v>
      </c>
      <c r="BE1079" s="28">
        <v>41.042000000000002</v>
      </c>
      <c r="BF1079" s="28">
        <v>85.135999999999996</v>
      </c>
      <c r="BG1079" s="28">
        <v>-3.847</v>
      </c>
      <c r="BH1079" s="28" t="s">
        <v>96</v>
      </c>
      <c r="BI1079" s="28" t="s">
        <v>620</v>
      </c>
      <c r="BJ1079" s="41">
        <v>0.53396078431372596</v>
      </c>
    </row>
    <row r="1080" spans="1:62" s="28" customFormat="1" ht="15" customHeight="1" x14ac:dyDescent="0.25">
      <c r="A1080" s="28" t="s">
        <v>582</v>
      </c>
      <c r="B1080" s="29" t="s">
        <v>583</v>
      </c>
      <c r="C1080" s="29">
        <v>6</v>
      </c>
      <c r="G1080" s="32"/>
      <c r="L1080" s="31" t="str">
        <f t="shared" si="130"/>
        <v/>
      </c>
      <c r="S1080" s="37"/>
      <c r="X1080" s="31" t="str">
        <f t="shared" si="131"/>
        <v/>
      </c>
      <c r="AB1080" s="44">
        <v>42653</v>
      </c>
      <c r="AC1080" s="31" t="s">
        <v>618</v>
      </c>
      <c r="AD1080" s="31">
        <v>3743</v>
      </c>
      <c r="AE1080" s="38">
        <v>13</v>
      </c>
      <c r="AF1080" s="31">
        <v>1.3</v>
      </c>
      <c r="AG1080" s="28">
        <v>8.5</v>
      </c>
      <c r="AH1080" s="31" t="s">
        <v>115</v>
      </c>
      <c r="AI1080" s="31">
        <v>1</v>
      </c>
      <c r="AJ1080" s="31">
        <f t="shared" si="132"/>
        <v>17.249479232370032</v>
      </c>
      <c r="AO1080" s="36"/>
      <c r="AR1080" s="31"/>
      <c r="AV1080" s="31" t="str">
        <f t="shared" si="135"/>
        <v/>
      </c>
      <c r="AW1080" s="34" t="str">
        <f t="shared" si="134"/>
        <v/>
      </c>
      <c r="BD1080" s="28">
        <v>7.3369999999999997</v>
      </c>
      <c r="BE1080" s="28">
        <v>34.945999999999998</v>
      </c>
      <c r="BF1080" s="28">
        <v>85.022000000000006</v>
      </c>
      <c r="BG1080" s="28">
        <v>-3.0329999999999999</v>
      </c>
      <c r="BH1080" s="28" t="s">
        <v>122</v>
      </c>
      <c r="BI1080" s="28" t="s">
        <v>399</v>
      </c>
      <c r="BJ1080" s="41">
        <v>0.49457731944444411</v>
      </c>
    </row>
    <row r="1081" spans="1:62" s="28" customFormat="1" ht="15" customHeight="1" x14ac:dyDescent="0.25">
      <c r="A1081" s="28" t="s">
        <v>582</v>
      </c>
      <c r="B1081" s="29" t="s">
        <v>583</v>
      </c>
      <c r="C1081" s="29">
        <v>7</v>
      </c>
      <c r="D1081" s="44">
        <v>40704.5</v>
      </c>
      <c r="E1081" s="28" t="s">
        <v>584</v>
      </c>
      <c r="F1081" s="31">
        <v>95</v>
      </c>
      <c r="G1081" s="32">
        <v>47.5</v>
      </c>
      <c r="H1081" s="33">
        <v>1.3</v>
      </c>
      <c r="I1081" s="28">
        <v>30.1</v>
      </c>
      <c r="J1081" s="31" t="s">
        <v>60</v>
      </c>
      <c r="K1081" s="31">
        <v>1</v>
      </c>
      <c r="L1081" s="31">
        <f t="shared" si="130"/>
        <v>1022.3075442037502</v>
      </c>
      <c r="M1081" s="34">
        <f t="shared" ref="M1081:M1136" si="141">IF(K1081=1,(0.023*G1081^2.59*0.477),"")</f>
        <v>241.48083226711586</v>
      </c>
      <c r="N1081" s="31" t="s">
        <v>60</v>
      </c>
      <c r="O1081" s="35"/>
      <c r="P1081" s="36">
        <v>41223</v>
      </c>
      <c r="Q1081" s="28" t="s">
        <v>585</v>
      </c>
      <c r="R1081" s="31">
        <v>95</v>
      </c>
      <c r="S1081" s="37">
        <v>47.7</v>
      </c>
      <c r="T1081" s="33">
        <v>1.3</v>
      </c>
      <c r="U1081" s="28">
        <v>30.2</v>
      </c>
      <c r="V1081" s="28" t="s">
        <v>60</v>
      </c>
      <c r="W1081" s="28">
        <v>1</v>
      </c>
      <c r="X1081" s="31">
        <f t="shared" si="131"/>
        <v>1034.3596056578283</v>
      </c>
      <c r="Y1081" s="34">
        <f t="shared" ref="Y1081:Y1136" si="142">IF(W1081=1,(0.023*S1081^2.59*0.477),"")</f>
        <v>244.12306658711555</v>
      </c>
      <c r="AB1081" s="36">
        <v>42593</v>
      </c>
      <c r="AC1081" s="28" t="s">
        <v>627</v>
      </c>
      <c r="AD1081" s="31">
        <v>95</v>
      </c>
      <c r="AE1081" s="38">
        <v>48.7</v>
      </c>
      <c r="AF1081" s="33">
        <v>1.3</v>
      </c>
      <c r="AG1081" s="28">
        <v>30.5</v>
      </c>
      <c r="AH1081" s="28" t="s">
        <v>60</v>
      </c>
      <c r="AI1081" s="28">
        <v>1</v>
      </c>
      <c r="AJ1081" s="31">
        <f t="shared" si="132"/>
        <v>1088.8940197514701</v>
      </c>
      <c r="AK1081" s="34">
        <f t="shared" ref="AK1081:AK1137" si="143">IF(AI1081=1,(0.023*AE1081^2.59*0.477),"")</f>
        <v>257.60021704157606</v>
      </c>
      <c r="AO1081" s="36"/>
      <c r="AR1081" s="33"/>
      <c r="AV1081" s="31" t="str">
        <f t="shared" si="135"/>
        <v/>
      </c>
      <c r="AW1081" s="34" t="str">
        <f t="shared" si="134"/>
        <v/>
      </c>
      <c r="BD1081" s="28">
        <v>44.804000000000002</v>
      </c>
      <c r="BE1081" s="28">
        <v>38.311</v>
      </c>
      <c r="BF1081" s="28">
        <v>69.447000000000003</v>
      </c>
      <c r="BG1081" s="28">
        <v>-5.3550000000000004</v>
      </c>
      <c r="BH1081" s="28" t="s">
        <v>76</v>
      </c>
      <c r="BI1081" s="28" t="s">
        <v>253</v>
      </c>
      <c r="BJ1081" s="41">
        <v>0.62</v>
      </c>
    </row>
    <row r="1082" spans="1:62" s="28" customFormat="1" ht="15" customHeight="1" x14ac:dyDescent="0.25">
      <c r="A1082" s="28" t="s">
        <v>582</v>
      </c>
      <c r="B1082" s="29" t="s">
        <v>583</v>
      </c>
      <c r="C1082" s="29">
        <v>7</v>
      </c>
      <c r="D1082" s="44">
        <v>40704.5</v>
      </c>
      <c r="E1082" s="28" t="s">
        <v>584</v>
      </c>
      <c r="F1082" s="31">
        <v>96</v>
      </c>
      <c r="G1082" s="32">
        <v>11.8</v>
      </c>
      <c r="H1082" s="33">
        <v>1.3</v>
      </c>
      <c r="I1082" s="28">
        <v>18.3</v>
      </c>
      <c r="J1082" s="31" t="s">
        <v>60</v>
      </c>
      <c r="K1082" s="31">
        <v>1</v>
      </c>
      <c r="L1082" s="31">
        <f t="shared" si="130"/>
        <v>35.263557354492001</v>
      </c>
      <c r="M1082" s="34">
        <f t="shared" si="141"/>
        <v>6.5527049598311606</v>
      </c>
      <c r="N1082" s="31" t="s">
        <v>60</v>
      </c>
      <c r="O1082" s="35"/>
      <c r="P1082" s="36">
        <v>41223</v>
      </c>
      <c r="Q1082" s="28" t="s">
        <v>585</v>
      </c>
      <c r="R1082" s="31">
        <v>96</v>
      </c>
      <c r="S1082" s="37">
        <v>12.2</v>
      </c>
      <c r="T1082" s="33">
        <v>1.3</v>
      </c>
      <c r="U1082" s="28">
        <v>18.899999999999999</v>
      </c>
      <c r="V1082" s="28" t="s">
        <v>60</v>
      </c>
      <c r="W1082" s="28">
        <v>1</v>
      </c>
      <c r="X1082" s="31">
        <f t="shared" si="131"/>
        <v>38.930724192275989</v>
      </c>
      <c r="Y1082" s="34">
        <f t="shared" si="142"/>
        <v>7.1436172367601225</v>
      </c>
      <c r="AB1082" s="36">
        <v>42593</v>
      </c>
      <c r="AC1082" s="28" t="s">
        <v>627</v>
      </c>
      <c r="AD1082" s="31">
        <v>96</v>
      </c>
      <c r="AE1082" s="38">
        <v>13.9</v>
      </c>
      <c r="AF1082" s="33">
        <v>1.3</v>
      </c>
      <c r="AG1082" s="28">
        <v>21.1</v>
      </c>
      <c r="AH1082" s="28" t="s">
        <v>60</v>
      </c>
      <c r="AI1082" s="28">
        <v>1</v>
      </c>
      <c r="AJ1082" s="31">
        <f t="shared" si="132"/>
        <v>56.418699731931</v>
      </c>
      <c r="AK1082" s="34">
        <f t="shared" si="143"/>
        <v>10.015082881371773</v>
      </c>
      <c r="AO1082" s="36"/>
      <c r="AR1082" s="33"/>
      <c r="AV1082" s="31" t="str">
        <f t="shared" si="135"/>
        <v/>
      </c>
      <c r="AW1082" s="34" t="str">
        <f t="shared" si="134"/>
        <v/>
      </c>
      <c r="BD1082" s="28">
        <v>17.042000000000002</v>
      </c>
      <c r="BE1082" s="28">
        <v>36.405000000000001</v>
      </c>
      <c r="BF1082" s="28">
        <v>73.519000000000005</v>
      </c>
      <c r="BG1082" s="28">
        <v>-4.8609999999999998</v>
      </c>
      <c r="BH1082" s="28" t="s">
        <v>387</v>
      </c>
      <c r="BI1082" s="28" t="s">
        <v>388</v>
      </c>
      <c r="BJ1082" s="41">
        <v>0.56999999999999995</v>
      </c>
    </row>
    <row r="1083" spans="1:62" s="28" customFormat="1" ht="15" customHeight="1" x14ac:dyDescent="0.25">
      <c r="A1083" s="28" t="s">
        <v>582</v>
      </c>
      <c r="B1083" s="29" t="s">
        <v>583</v>
      </c>
      <c r="C1083" s="29">
        <v>7</v>
      </c>
      <c r="D1083" s="44">
        <v>40704.5</v>
      </c>
      <c r="E1083" s="28" t="s">
        <v>584</v>
      </c>
      <c r="F1083" s="31">
        <v>97</v>
      </c>
      <c r="G1083" s="32">
        <v>32.700000000000003</v>
      </c>
      <c r="H1083" s="33">
        <v>2</v>
      </c>
      <c r="I1083" s="28">
        <v>22.2</v>
      </c>
      <c r="J1083" s="31" t="s">
        <v>60</v>
      </c>
      <c r="K1083" s="31">
        <v>1</v>
      </c>
      <c r="L1083" s="31">
        <f t="shared" si="130"/>
        <v>306.90520449758549</v>
      </c>
      <c r="M1083" s="34">
        <f t="shared" si="141"/>
        <v>91.817379659999148</v>
      </c>
      <c r="N1083" s="31" t="s">
        <v>60</v>
      </c>
      <c r="O1083" s="35"/>
      <c r="P1083" s="36">
        <v>41223</v>
      </c>
      <c r="Q1083" s="28" t="s">
        <v>585</v>
      </c>
      <c r="R1083" s="31">
        <v>97</v>
      </c>
      <c r="S1083" s="37">
        <v>33.299999999999997</v>
      </c>
      <c r="T1083" s="33">
        <v>2</v>
      </c>
      <c r="U1083" s="28">
        <v>22.4</v>
      </c>
      <c r="V1083" s="28" t="s">
        <v>60</v>
      </c>
      <c r="W1083" s="28">
        <v>1</v>
      </c>
      <c r="X1083" s="31">
        <f t="shared" si="131"/>
        <v>321.13841446965591</v>
      </c>
      <c r="Y1083" s="34">
        <f t="shared" si="142"/>
        <v>96.244690407415249</v>
      </c>
      <c r="AB1083" s="36">
        <v>42593</v>
      </c>
      <c r="AC1083" s="28" t="s">
        <v>627</v>
      </c>
      <c r="AD1083" s="31">
        <v>97</v>
      </c>
      <c r="AE1083" s="38">
        <v>33.9</v>
      </c>
      <c r="AF1083" s="33">
        <v>2</v>
      </c>
      <c r="AG1083" s="28">
        <v>22.7</v>
      </c>
      <c r="AH1083" s="28" t="s">
        <v>60</v>
      </c>
      <c r="AI1083" s="28">
        <v>1</v>
      </c>
      <c r="AJ1083" s="31">
        <f t="shared" si="132"/>
        <v>337.27257399547568</v>
      </c>
      <c r="AK1083" s="34">
        <f t="shared" si="143"/>
        <v>100.80067339430423</v>
      </c>
      <c r="AO1083" s="36"/>
      <c r="AR1083" s="33"/>
      <c r="AV1083" s="31" t="str">
        <f t="shared" si="135"/>
        <v/>
      </c>
      <c r="AW1083" s="34" t="str">
        <f t="shared" si="134"/>
        <v/>
      </c>
      <c r="BD1083" s="28">
        <v>31.055</v>
      </c>
      <c r="BE1083" s="28">
        <v>35.466000000000001</v>
      </c>
      <c r="BF1083" s="28">
        <v>73.718999999999994</v>
      </c>
      <c r="BG1083" s="28">
        <v>-4.7939999999999996</v>
      </c>
      <c r="BH1083" s="28" t="s">
        <v>76</v>
      </c>
      <c r="BI1083" s="28" t="s">
        <v>233</v>
      </c>
      <c r="BJ1083" s="41">
        <v>0.53249999999999997</v>
      </c>
    </row>
    <row r="1084" spans="1:62" s="28" customFormat="1" ht="15" customHeight="1" x14ac:dyDescent="0.25">
      <c r="A1084" s="28" t="s">
        <v>582</v>
      </c>
      <c r="B1084" s="29" t="s">
        <v>583</v>
      </c>
      <c r="C1084" s="29">
        <v>7</v>
      </c>
      <c r="D1084" s="44">
        <v>40704.5</v>
      </c>
      <c r="E1084" s="28" t="s">
        <v>584</v>
      </c>
      <c r="F1084" s="31">
        <v>98</v>
      </c>
      <c r="G1084" s="32">
        <v>13</v>
      </c>
      <c r="H1084" s="33">
        <v>1.3</v>
      </c>
      <c r="I1084" s="28">
        <v>16.899999999999999</v>
      </c>
      <c r="J1084" s="31" t="s">
        <v>60</v>
      </c>
      <c r="K1084" s="31">
        <v>1</v>
      </c>
      <c r="L1084" s="31">
        <f t="shared" si="130"/>
        <v>42.646626868949994</v>
      </c>
      <c r="M1084" s="34">
        <f t="shared" si="141"/>
        <v>8.4209191472576226</v>
      </c>
      <c r="N1084" s="31" t="s">
        <v>60</v>
      </c>
      <c r="O1084" s="35"/>
      <c r="P1084" s="36">
        <v>41223</v>
      </c>
      <c r="Q1084" s="28" t="s">
        <v>585</v>
      </c>
      <c r="R1084" s="31">
        <v>98</v>
      </c>
      <c r="S1084" s="37">
        <v>13.4</v>
      </c>
      <c r="T1084" s="33">
        <v>1.3</v>
      </c>
      <c r="U1084" s="28">
        <v>17.3</v>
      </c>
      <c r="V1084" s="28" t="s">
        <v>60</v>
      </c>
      <c r="W1084" s="28">
        <v>1</v>
      </c>
      <c r="X1084" s="31">
        <f t="shared" si="131"/>
        <v>46.383869593565997</v>
      </c>
      <c r="Y1084" s="34">
        <f t="shared" si="142"/>
        <v>9.1085163623669878</v>
      </c>
      <c r="AB1084" s="36">
        <v>42593</v>
      </c>
      <c r="AC1084" s="28" t="s">
        <v>627</v>
      </c>
      <c r="AD1084" s="31">
        <v>98</v>
      </c>
      <c r="AE1084" s="38">
        <v>14.4</v>
      </c>
      <c r="AF1084" s="33">
        <v>1.3</v>
      </c>
      <c r="AG1084" s="28">
        <v>18.399999999999999</v>
      </c>
      <c r="AH1084" s="28" t="s">
        <v>60</v>
      </c>
      <c r="AI1084" s="28">
        <v>1</v>
      </c>
      <c r="AJ1084" s="31">
        <f t="shared" si="132"/>
        <v>56.971031712767996</v>
      </c>
      <c r="AK1084" s="34">
        <f t="shared" si="143"/>
        <v>10.975013663216709</v>
      </c>
      <c r="AO1084" s="36"/>
      <c r="AR1084" s="33"/>
      <c r="AV1084" s="31" t="str">
        <f t="shared" si="135"/>
        <v/>
      </c>
      <c r="AW1084" s="34" t="str">
        <f t="shared" si="134"/>
        <v/>
      </c>
      <c r="BD1084" s="28">
        <v>23.234000000000002</v>
      </c>
      <c r="BE1084" s="28">
        <v>37.140999999999998</v>
      </c>
      <c r="BF1084" s="28">
        <v>69.391999999999996</v>
      </c>
      <c r="BG1084" s="28">
        <v>-5.4539999999999997</v>
      </c>
      <c r="BH1084" s="28" t="s">
        <v>100</v>
      </c>
      <c r="BI1084" s="28" t="s">
        <v>628</v>
      </c>
      <c r="BJ1084" s="41">
        <v>0.61499999999999999</v>
      </c>
    </row>
    <row r="1085" spans="1:62" s="28" customFormat="1" ht="15" customHeight="1" x14ac:dyDescent="0.25">
      <c r="A1085" s="28" t="s">
        <v>582</v>
      </c>
      <c r="B1085" s="29" t="s">
        <v>583</v>
      </c>
      <c r="C1085" s="29">
        <v>7</v>
      </c>
      <c r="D1085" s="44">
        <v>40704.5</v>
      </c>
      <c r="E1085" s="28" t="s">
        <v>584</v>
      </c>
      <c r="F1085" s="31">
        <v>99</v>
      </c>
      <c r="G1085" s="32">
        <v>10.8</v>
      </c>
      <c r="H1085" s="33">
        <v>1.3</v>
      </c>
      <c r="I1085" s="28">
        <v>9.6999999999999993</v>
      </c>
      <c r="J1085" s="31" t="s">
        <v>60</v>
      </c>
      <c r="K1085" s="31">
        <v>1</v>
      </c>
      <c r="L1085" s="31">
        <f t="shared" si="130"/>
        <v>18.087158245345801</v>
      </c>
      <c r="M1085" s="34">
        <f t="shared" si="141"/>
        <v>5.2097123142703321</v>
      </c>
      <c r="N1085" s="31" t="s">
        <v>60</v>
      </c>
      <c r="O1085" s="35"/>
      <c r="P1085" s="36">
        <v>41223</v>
      </c>
      <c r="Q1085" s="28" t="s">
        <v>585</v>
      </c>
      <c r="R1085" s="31">
        <v>99</v>
      </c>
      <c r="S1085" s="37">
        <v>11.2</v>
      </c>
      <c r="T1085" s="33">
        <v>1.3</v>
      </c>
      <c r="U1085" s="28">
        <v>10</v>
      </c>
      <c r="V1085" s="28" t="s">
        <v>60</v>
      </c>
      <c r="W1085" s="28">
        <v>1</v>
      </c>
      <c r="X1085" s="31">
        <f t="shared" si="131"/>
        <v>20.053359445011676</v>
      </c>
      <c r="Y1085" s="34">
        <f t="shared" si="142"/>
        <v>5.7242803280799492</v>
      </c>
      <c r="AB1085" s="36">
        <v>42593</v>
      </c>
      <c r="AC1085" s="28" t="s">
        <v>627</v>
      </c>
      <c r="AD1085" s="31">
        <v>99</v>
      </c>
      <c r="AE1085" s="38">
        <v>11.8</v>
      </c>
      <c r="AF1085" s="33">
        <v>1.3</v>
      </c>
      <c r="AG1085" s="28">
        <v>10.5</v>
      </c>
      <c r="AH1085" s="28" t="s">
        <v>60</v>
      </c>
      <c r="AI1085" s="28">
        <v>1</v>
      </c>
      <c r="AJ1085" s="31">
        <f t="shared" si="132"/>
        <v>23.372459004939394</v>
      </c>
      <c r="AK1085" s="34">
        <f t="shared" si="143"/>
        <v>6.5527049598311606</v>
      </c>
      <c r="AO1085" s="36"/>
      <c r="AR1085" s="33"/>
      <c r="AV1085" s="31" t="str">
        <f t="shared" si="135"/>
        <v/>
      </c>
      <c r="AW1085" s="34" t="str">
        <f t="shared" si="134"/>
        <v/>
      </c>
      <c r="BD1085" s="28">
        <v>16.614999999999998</v>
      </c>
      <c r="BE1085" s="28">
        <v>30.161000000000001</v>
      </c>
      <c r="BF1085" s="28">
        <v>77.709999999999994</v>
      </c>
      <c r="BG1085" s="28">
        <v>-4.3250000000000002</v>
      </c>
      <c r="BH1085" s="28" t="s">
        <v>86</v>
      </c>
      <c r="BI1085" s="28" t="s">
        <v>617</v>
      </c>
      <c r="BJ1085" s="41">
        <v>0.65843806756756729</v>
      </c>
    </row>
    <row r="1086" spans="1:62" s="28" customFormat="1" ht="15" customHeight="1" x14ac:dyDescent="0.25">
      <c r="A1086" s="28" t="s">
        <v>582</v>
      </c>
      <c r="B1086" s="29" t="s">
        <v>583</v>
      </c>
      <c r="C1086" s="29">
        <v>7</v>
      </c>
      <c r="D1086" s="44">
        <v>40704.5</v>
      </c>
      <c r="E1086" s="28" t="s">
        <v>584</v>
      </c>
      <c r="F1086" s="31">
        <v>100</v>
      </c>
      <c r="G1086" s="32">
        <v>18.399999999999999</v>
      </c>
      <c r="H1086" s="33">
        <v>1.3</v>
      </c>
      <c r="I1086" s="28">
        <v>13.8</v>
      </c>
      <c r="J1086" s="31" t="s">
        <v>60</v>
      </c>
      <c r="K1086" s="31">
        <v>1</v>
      </c>
      <c r="L1086" s="31">
        <f t="shared" si="130"/>
        <v>53.314918754687994</v>
      </c>
      <c r="M1086" s="34">
        <f t="shared" si="141"/>
        <v>20.707342969734277</v>
      </c>
      <c r="N1086" s="31" t="s">
        <v>60</v>
      </c>
      <c r="O1086" s="35"/>
      <c r="P1086" s="36">
        <v>41223</v>
      </c>
      <c r="Q1086" s="28" t="s">
        <v>585</v>
      </c>
      <c r="R1086" s="31">
        <v>100</v>
      </c>
      <c r="S1086" s="37">
        <v>18.7</v>
      </c>
      <c r="T1086" s="33">
        <v>1.3</v>
      </c>
      <c r="U1086" s="28">
        <v>14</v>
      </c>
      <c r="V1086" s="28" t="s">
        <v>60</v>
      </c>
      <c r="W1086" s="28">
        <v>1</v>
      </c>
      <c r="X1086" s="31">
        <f t="shared" si="131"/>
        <v>55.865702983860004</v>
      </c>
      <c r="Y1086" s="34">
        <f t="shared" si="142"/>
        <v>21.593148723580629</v>
      </c>
      <c r="AB1086" s="36">
        <v>42593</v>
      </c>
      <c r="AC1086" s="28" t="s">
        <v>627</v>
      </c>
      <c r="AD1086" s="31">
        <v>100</v>
      </c>
      <c r="AE1086" s="38">
        <v>20</v>
      </c>
      <c r="AF1086" s="33">
        <v>1.3</v>
      </c>
      <c r="AG1086" s="28">
        <v>14.8</v>
      </c>
      <c r="AH1086" s="28" t="s">
        <v>60</v>
      </c>
      <c r="AI1086" s="28">
        <v>1</v>
      </c>
      <c r="AJ1086" s="31">
        <f t="shared" si="132"/>
        <v>67.554724320000005</v>
      </c>
      <c r="AK1086" s="34">
        <f t="shared" si="143"/>
        <v>25.698862683407675</v>
      </c>
      <c r="AO1086" s="36"/>
      <c r="AR1086" s="33"/>
      <c r="AV1086" s="31" t="str">
        <f t="shared" si="135"/>
        <v/>
      </c>
      <c r="AW1086" s="34" t="str">
        <f t="shared" si="134"/>
        <v/>
      </c>
      <c r="BD1086" s="28">
        <v>14.851000000000001</v>
      </c>
      <c r="BE1086" s="28">
        <v>27.396000000000001</v>
      </c>
      <c r="BF1086" s="28">
        <v>76.126999999999995</v>
      </c>
      <c r="BG1086" s="28">
        <v>-4.63</v>
      </c>
      <c r="BH1086" s="28" t="s">
        <v>65</v>
      </c>
      <c r="BI1086" s="28" t="s">
        <v>140</v>
      </c>
      <c r="BJ1086" s="41">
        <v>0.47</v>
      </c>
    </row>
    <row r="1087" spans="1:62" s="28" customFormat="1" ht="15" customHeight="1" x14ac:dyDescent="0.25">
      <c r="A1087" s="28" t="s">
        <v>582</v>
      </c>
      <c r="B1087" s="29" t="s">
        <v>583</v>
      </c>
      <c r="C1087" s="29">
        <v>7</v>
      </c>
      <c r="D1087" s="44">
        <v>40704.5</v>
      </c>
      <c r="E1087" s="28" t="s">
        <v>584</v>
      </c>
      <c r="F1087" s="31">
        <v>101</v>
      </c>
      <c r="G1087" s="32">
        <v>34.700000000000003</v>
      </c>
      <c r="H1087" s="33">
        <v>2</v>
      </c>
      <c r="I1087" s="28">
        <v>27.5</v>
      </c>
      <c r="J1087" s="31" t="s">
        <v>60</v>
      </c>
      <c r="K1087" s="31">
        <v>1</v>
      </c>
      <c r="L1087" s="31">
        <f t="shared" si="130"/>
        <v>567.25788116882984</v>
      </c>
      <c r="M1087" s="34">
        <f t="shared" si="141"/>
        <v>107.07782837632084</v>
      </c>
      <c r="N1087" s="31" t="s">
        <v>60</v>
      </c>
      <c r="O1087" s="35"/>
      <c r="P1087" s="36">
        <v>41223</v>
      </c>
      <c r="Q1087" s="28" t="s">
        <v>585</v>
      </c>
      <c r="R1087" s="31">
        <v>101</v>
      </c>
      <c r="S1087" s="37">
        <v>34.799999999999997</v>
      </c>
      <c r="T1087" s="33">
        <v>2</v>
      </c>
      <c r="U1087" s="28">
        <v>27.6</v>
      </c>
      <c r="V1087" s="28" t="s">
        <v>60</v>
      </c>
      <c r="W1087" s="28">
        <v>1</v>
      </c>
      <c r="X1087" s="31">
        <f t="shared" si="131"/>
        <v>572.60675228098489</v>
      </c>
      <c r="Y1087" s="34">
        <f t="shared" si="142"/>
        <v>107.87888693690456</v>
      </c>
      <c r="AB1087" s="36">
        <v>42593</v>
      </c>
      <c r="AC1087" s="28" t="s">
        <v>627</v>
      </c>
      <c r="AD1087" s="31">
        <v>101</v>
      </c>
      <c r="AE1087" s="38">
        <v>35.200000000000003</v>
      </c>
      <c r="AF1087" s="33">
        <v>2</v>
      </c>
      <c r="AG1087" s="28">
        <v>27.8</v>
      </c>
      <c r="AH1087" s="28" t="s">
        <v>60</v>
      </c>
      <c r="AI1087" s="28">
        <v>1</v>
      </c>
      <c r="AJ1087" s="31">
        <f t="shared" si="132"/>
        <v>590.09103672616652</v>
      </c>
      <c r="AK1087" s="34">
        <f t="shared" si="143"/>
        <v>111.11986713963152</v>
      </c>
      <c r="AO1087" s="36"/>
      <c r="AR1087" s="33"/>
      <c r="AV1087" s="31" t="str">
        <f t="shared" si="135"/>
        <v/>
      </c>
      <c r="AW1087" s="34" t="str">
        <f t="shared" si="134"/>
        <v/>
      </c>
      <c r="BD1087" s="28">
        <v>0</v>
      </c>
      <c r="BE1087" s="28">
        <v>28.372</v>
      </c>
      <c r="BF1087" s="28">
        <v>73.796000000000006</v>
      </c>
      <c r="BG1087" s="28">
        <v>-5.0570000000000004</v>
      </c>
      <c r="BH1087" s="28" t="s">
        <v>102</v>
      </c>
      <c r="BI1087" s="28" t="s">
        <v>629</v>
      </c>
      <c r="BJ1087" s="41">
        <v>0.70559051428571429</v>
      </c>
    </row>
    <row r="1088" spans="1:62" s="28" customFormat="1" ht="15" customHeight="1" x14ac:dyDescent="0.25">
      <c r="A1088" s="28" t="s">
        <v>582</v>
      </c>
      <c r="B1088" s="29" t="s">
        <v>583</v>
      </c>
      <c r="C1088" s="29">
        <v>7</v>
      </c>
      <c r="D1088" s="44">
        <v>40761.5</v>
      </c>
      <c r="E1088" s="28" t="s">
        <v>584</v>
      </c>
      <c r="F1088" s="31">
        <v>102</v>
      </c>
      <c r="G1088" s="32">
        <v>102.1</v>
      </c>
      <c r="H1088" s="33">
        <v>4.0999999999999996</v>
      </c>
      <c r="I1088" s="28">
        <v>77.099999999999994</v>
      </c>
      <c r="J1088" s="31" t="s">
        <v>60</v>
      </c>
      <c r="K1088" s="31">
        <v>1</v>
      </c>
      <c r="L1088" s="31">
        <f t="shared" si="130"/>
        <v>8878.7825588608939</v>
      </c>
      <c r="M1088" s="34">
        <f t="shared" si="141"/>
        <v>1752.358207695416</v>
      </c>
      <c r="N1088" s="31" t="s">
        <v>60</v>
      </c>
      <c r="O1088" s="35" t="s">
        <v>588</v>
      </c>
      <c r="P1088" s="36">
        <v>41223</v>
      </c>
      <c r="Q1088" s="28" t="s">
        <v>585</v>
      </c>
      <c r="R1088" s="31">
        <v>102</v>
      </c>
      <c r="S1088" s="37">
        <v>103</v>
      </c>
      <c r="T1088" s="33">
        <v>4.0999999999999996</v>
      </c>
      <c r="U1088" s="28">
        <v>77.3</v>
      </c>
      <c r="W1088" s="28">
        <v>1</v>
      </c>
      <c r="X1088" s="31">
        <f t="shared" si="131"/>
        <v>9059.4430940695493</v>
      </c>
      <c r="Y1088" s="34">
        <f t="shared" si="142"/>
        <v>1792.6463741664254</v>
      </c>
      <c r="Z1088" s="28" t="s">
        <v>589</v>
      </c>
      <c r="AB1088" s="36">
        <v>42662</v>
      </c>
      <c r="AC1088" s="28" t="s">
        <v>590</v>
      </c>
      <c r="AD1088" s="31">
        <v>102</v>
      </c>
      <c r="AE1088" s="38">
        <v>107.5</v>
      </c>
      <c r="AF1088" s="33">
        <v>4.0999999999999996</v>
      </c>
      <c r="AG1088" s="28">
        <v>78.099999999999994</v>
      </c>
      <c r="AH1088" s="28" t="s">
        <v>60</v>
      </c>
      <c r="AI1088" s="28">
        <v>1</v>
      </c>
      <c r="AJ1088" s="31">
        <f t="shared" si="132"/>
        <v>9970.4674591396852</v>
      </c>
      <c r="AK1088" s="34">
        <f t="shared" si="143"/>
        <v>2002.5996571146597</v>
      </c>
      <c r="AO1088" s="36"/>
      <c r="AR1088" s="33"/>
      <c r="AV1088" s="31" t="str">
        <f t="shared" si="135"/>
        <v/>
      </c>
      <c r="AW1088" s="34" t="str">
        <f t="shared" si="134"/>
        <v/>
      </c>
      <c r="BD1088" s="28">
        <v>159.97300000000001</v>
      </c>
      <c r="BE1088" s="28">
        <v>31.44</v>
      </c>
      <c r="BF1088" s="28">
        <v>63.3</v>
      </c>
      <c r="BG1088" s="28">
        <v>-6.4649999999999999</v>
      </c>
      <c r="BH1088" s="28" t="s">
        <v>76</v>
      </c>
      <c r="BI1088" s="28" t="s">
        <v>283</v>
      </c>
      <c r="BJ1088" s="41">
        <v>0.45500000000000002</v>
      </c>
    </row>
    <row r="1089" spans="1:62" s="28" customFormat="1" ht="15" customHeight="1" x14ac:dyDescent="0.25">
      <c r="A1089" s="28" t="s">
        <v>582</v>
      </c>
      <c r="B1089" s="29" t="s">
        <v>583</v>
      </c>
      <c r="C1089" s="29">
        <v>7</v>
      </c>
      <c r="D1089" s="44">
        <v>40704.5</v>
      </c>
      <c r="E1089" s="28" t="s">
        <v>584</v>
      </c>
      <c r="F1089" s="31">
        <v>103</v>
      </c>
      <c r="G1089" s="32">
        <v>10.8</v>
      </c>
      <c r="H1089" s="33">
        <v>1.3</v>
      </c>
      <c r="I1089" s="28">
        <v>11</v>
      </c>
      <c r="J1089" s="31" t="s">
        <v>125</v>
      </c>
      <c r="K1089" s="31">
        <v>1</v>
      </c>
      <c r="L1089" s="31">
        <f t="shared" si="130"/>
        <v>22.101685292362106</v>
      </c>
      <c r="M1089" s="34">
        <f t="shared" si="141"/>
        <v>5.2097123142703321</v>
      </c>
      <c r="N1089" s="31" t="s">
        <v>125</v>
      </c>
      <c r="O1089" s="35"/>
      <c r="P1089" s="36">
        <v>41223</v>
      </c>
      <c r="Q1089" s="28" t="s">
        <v>585</v>
      </c>
      <c r="R1089" s="31">
        <v>103</v>
      </c>
      <c r="S1089" s="37"/>
      <c r="T1089" s="33"/>
      <c r="W1089" s="28">
        <v>0</v>
      </c>
      <c r="X1089" s="31" t="str">
        <f t="shared" si="131"/>
        <v/>
      </c>
      <c r="Y1089" s="34" t="str">
        <f t="shared" si="142"/>
        <v/>
      </c>
      <c r="AB1089" s="36">
        <v>42593</v>
      </c>
      <c r="AC1089" s="28" t="s">
        <v>627</v>
      </c>
      <c r="AD1089" s="31">
        <v>103</v>
      </c>
      <c r="AE1089" s="38"/>
      <c r="AF1089" s="33"/>
      <c r="AI1089" s="28">
        <v>0</v>
      </c>
      <c r="AJ1089" s="31" t="str">
        <f t="shared" si="132"/>
        <v/>
      </c>
      <c r="AK1089" s="34" t="str">
        <f t="shared" si="143"/>
        <v/>
      </c>
      <c r="AO1089" s="36"/>
      <c r="AR1089" s="33"/>
      <c r="AV1089" s="31" t="str">
        <f t="shared" si="135"/>
        <v/>
      </c>
      <c r="AW1089" s="34" t="str">
        <f t="shared" si="134"/>
        <v/>
      </c>
      <c r="BH1089" s="28" t="s">
        <v>500</v>
      </c>
      <c r="BI1089" s="37" t="s">
        <v>630</v>
      </c>
      <c r="BJ1089" s="41">
        <v>0.70949450000000003</v>
      </c>
    </row>
    <row r="1090" spans="1:62" s="28" customFormat="1" ht="15" customHeight="1" x14ac:dyDescent="0.25">
      <c r="A1090" s="28" t="s">
        <v>582</v>
      </c>
      <c r="B1090" s="29" t="s">
        <v>583</v>
      </c>
      <c r="C1090" s="29">
        <v>7</v>
      </c>
      <c r="D1090" s="44">
        <v>40704.5</v>
      </c>
      <c r="E1090" s="28" t="s">
        <v>584</v>
      </c>
      <c r="F1090" s="31">
        <v>104</v>
      </c>
      <c r="G1090" s="32">
        <v>16.399999999999999</v>
      </c>
      <c r="H1090" s="33">
        <v>1.3</v>
      </c>
      <c r="I1090" s="28">
        <v>23.6</v>
      </c>
      <c r="J1090" s="31" t="s">
        <v>60</v>
      </c>
      <c r="K1090" s="31">
        <v>1</v>
      </c>
      <c r="L1090" s="31">
        <f t="shared" ref="L1090:L1153" si="144">IF(K1090=1,(0.0509*BJ1090*G1090^2*I1090*0.477),"")</f>
        <v>96.319867787999982</v>
      </c>
      <c r="M1090" s="34">
        <f t="shared" si="141"/>
        <v>15.370634002717601</v>
      </c>
      <c r="N1090" s="31" t="s">
        <v>60</v>
      </c>
      <c r="O1090" s="35"/>
      <c r="P1090" s="36">
        <v>41223</v>
      </c>
      <c r="Q1090" s="28" t="s">
        <v>585</v>
      </c>
      <c r="R1090" s="31">
        <v>104</v>
      </c>
      <c r="S1090" s="37">
        <v>16.7</v>
      </c>
      <c r="T1090" s="33">
        <v>1.3</v>
      </c>
      <c r="U1090" s="28">
        <v>24</v>
      </c>
      <c r="V1090" s="28" t="s">
        <v>60</v>
      </c>
      <c r="W1090" s="28">
        <v>1</v>
      </c>
      <c r="X1090" s="31">
        <f t="shared" ref="X1090:X1153" si="145">IF(W1090=1,(0.0509*BJ1090*S1090^2*U1090*0.477),"")</f>
        <v>101.56880965499998</v>
      </c>
      <c r="Y1090" s="34">
        <f t="shared" si="142"/>
        <v>16.109493106327776</v>
      </c>
      <c r="AB1090" s="36">
        <v>42593</v>
      </c>
      <c r="AC1090" s="28" t="s">
        <v>627</v>
      </c>
      <c r="AD1090" s="31">
        <v>104</v>
      </c>
      <c r="AE1090" s="38">
        <v>16.7</v>
      </c>
      <c r="AF1090" s="33">
        <v>1.3</v>
      </c>
      <c r="AG1090" s="28">
        <v>24</v>
      </c>
      <c r="AH1090" s="28" t="s">
        <v>60</v>
      </c>
      <c r="AI1090" s="28">
        <v>1</v>
      </c>
      <c r="AJ1090" s="31">
        <f t="shared" ref="AJ1090:AJ1153" si="146">IF(AI1090=1,(0.0509*BJ1090*AE1090^2*AG1090*0.477),"")</f>
        <v>101.56880965499998</v>
      </c>
      <c r="AK1090" s="34">
        <f t="shared" si="143"/>
        <v>16.109493106327776</v>
      </c>
      <c r="AO1090" s="36"/>
      <c r="AR1090" s="33"/>
      <c r="AV1090" s="31" t="str">
        <f t="shared" si="135"/>
        <v/>
      </c>
      <c r="AW1090" s="34" t="str">
        <f t="shared" ref="AW1090:AW1153" si="147">IF(AU1090=1,(0.023*AQ1090^2.59*0.477),"")</f>
        <v/>
      </c>
      <c r="BD1090" s="28">
        <v>14.208</v>
      </c>
      <c r="BE1090" s="28">
        <v>24.747</v>
      </c>
      <c r="BF1090" s="28">
        <v>64.373999999999995</v>
      </c>
      <c r="BG1090" s="28">
        <v>-6.827</v>
      </c>
      <c r="BH1090" s="28" t="s">
        <v>171</v>
      </c>
      <c r="BI1090" s="28" t="s">
        <v>172</v>
      </c>
      <c r="BJ1090" s="41">
        <v>0.625</v>
      </c>
    </row>
    <row r="1091" spans="1:62" s="28" customFormat="1" ht="15" customHeight="1" x14ac:dyDescent="0.25">
      <c r="A1091" s="28" t="s">
        <v>582</v>
      </c>
      <c r="B1091" s="29" t="s">
        <v>583</v>
      </c>
      <c r="C1091" s="29">
        <v>7</v>
      </c>
      <c r="D1091" s="44">
        <v>40704.5</v>
      </c>
      <c r="E1091" s="28" t="s">
        <v>584</v>
      </c>
      <c r="F1091" s="31">
        <v>105</v>
      </c>
      <c r="G1091" s="32">
        <v>24.3</v>
      </c>
      <c r="H1091" s="33">
        <v>1.3</v>
      </c>
      <c r="I1091" s="28">
        <v>30.1</v>
      </c>
      <c r="J1091" s="31" t="s">
        <v>60</v>
      </c>
      <c r="K1091" s="31">
        <v>1</v>
      </c>
      <c r="L1091" s="31">
        <f t="shared" si="144"/>
        <v>220.082433888807</v>
      </c>
      <c r="M1091" s="34">
        <f t="shared" si="141"/>
        <v>42.556554959244771</v>
      </c>
      <c r="N1091" s="31" t="s">
        <v>60</v>
      </c>
      <c r="O1091" s="35"/>
      <c r="P1091" s="36">
        <v>41223</v>
      </c>
      <c r="Q1091" s="28" t="s">
        <v>585</v>
      </c>
      <c r="R1091" s="31">
        <v>105</v>
      </c>
      <c r="S1091" s="37">
        <v>24.3</v>
      </c>
      <c r="T1091" s="33">
        <v>1.3</v>
      </c>
      <c r="U1091" s="28">
        <v>30.1</v>
      </c>
      <c r="V1091" s="28" t="s">
        <v>60</v>
      </c>
      <c r="W1091" s="28">
        <v>1</v>
      </c>
      <c r="X1091" s="31">
        <f t="shared" si="145"/>
        <v>220.082433888807</v>
      </c>
      <c r="Y1091" s="34">
        <f t="shared" si="142"/>
        <v>42.556554959244771</v>
      </c>
      <c r="AB1091" s="36">
        <v>42593</v>
      </c>
      <c r="AC1091" s="28" t="s">
        <v>627</v>
      </c>
      <c r="AD1091" s="31">
        <v>105</v>
      </c>
      <c r="AE1091" s="38">
        <v>25.4</v>
      </c>
      <c r="AF1091" s="33">
        <v>1.3</v>
      </c>
      <c r="AG1091" s="28">
        <v>31.1</v>
      </c>
      <c r="AH1091" s="28" t="s">
        <v>60</v>
      </c>
      <c r="AI1091" s="28">
        <v>1</v>
      </c>
      <c r="AJ1091" s="31">
        <f t="shared" si="146"/>
        <v>248.447230394868</v>
      </c>
      <c r="AK1091" s="34">
        <f t="shared" si="143"/>
        <v>47.727154353445123</v>
      </c>
      <c r="AO1091" s="36"/>
      <c r="AR1091" s="33"/>
      <c r="AV1091" s="31" t="str">
        <f t="shared" ref="AV1091:AV1154" si="148">IF(AU1091=1,(0.0509*BJ1091*AQ1091^2*AS1091*0.477),"")</f>
        <v/>
      </c>
      <c r="AW1091" s="34" t="str">
        <f t="shared" si="147"/>
        <v/>
      </c>
      <c r="BD1091" s="28">
        <v>26.658999999999999</v>
      </c>
      <c r="BE1091" s="28">
        <v>34.406999999999996</v>
      </c>
      <c r="BF1091" s="28">
        <v>61.402000000000001</v>
      </c>
      <c r="BG1091" s="28">
        <v>-6.298</v>
      </c>
      <c r="BH1091" s="28" t="s">
        <v>96</v>
      </c>
      <c r="BI1091" s="28" t="s">
        <v>631</v>
      </c>
      <c r="BJ1091" s="41">
        <v>0.51</v>
      </c>
    </row>
    <row r="1092" spans="1:62" s="28" customFormat="1" ht="15" customHeight="1" x14ac:dyDescent="0.25">
      <c r="A1092" s="28" t="s">
        <v>582</v>
      </c>
      <c r="B1092" s="29" t="s">
        <v>583</v>
      </c>
      <c r="C1092" s="29">
        <v>7</v>
      </c>
      <c r="D1092" s="44">
        <v>40704.5</v>
      </c>
      <c r="E1092" s="28" t="s">
        <v>584</v>
      </c>
      <c r="F1092" s="31">
        <v>107</v>
      </c>
      <c r="G1092" s="32">
        <v>16.399999999999999</v>
      </c>
      <c r="H1092" s="33">
        <v>1.8</v>
      </c>
      <c r="I1092" s="28">
        <v>5.8</v>
      </c>
      <c r="J1092" s="31" t="s">
        <v>60</v>
      </c>
      <c r="K1092" s="31">
        <v>1</v>
      </c>
      <c r="L1092" s="31">
        <f t="shared" si="144"/>
        <v>18.179966909951997</v>
      </c>
      <c r="M1092" s="34">
        <f t="shared" si="141"/>
        <v>15.370634002717601</v>
      </c>
      <c r="N1092" s="31" t="s">
        <v>60</v>
      </c>
      <c r="O1092" s="35"/>
      <c r="P1092" s="36">
        <v>41223</v>
      </c>
      <c r="Q1092" s="28" t="s">
        <v>585</v>
      </c>
      <c r="R1092" s="31">
        <v>107</v>
      </c>
      <c r="S1092" s="37">
        <v>16.600000000000001</v>
      </c>
      <c r="T1092" s="33">
        <v>1.8</v>
      </c>
      <c r="U1092" s="28">
        <v>5.8</v>
      </c>
      <c r="V1092" s="28" t="s">
        <v>60</v>
      </c>
      <c r="W1092" s="28">
        <v>1</v>
      </c>
      <c r="X1092" s="31">
        <f t="shared" si="145"/>
        <v>18.626084479872006</v>
      </c>
      <c r="Y1092" s="34">
        <f t="shared" si="142"/>
        <v>15.860839232460412</v>
      </c>
      <c r="AB1092" s="36">
        <v>42593</v>
      </c>
      <c r="AC1092" s="28" t="s">
        <v>627</v>
      </c>
      <c r="AD1092" s="31">
        <v>107</v>
      </c>
      <c r="AE1092" s="38">
        <v>18.600000000000001</v>
      </c>
      <c r="AF1092" s="33">
        <v>1.8</v>
      </c>
      <c r="AG1092" s="28">
        <v>6.4</v>
      </c>
      <c r="AH1092" s="28" t="s">
        <v>60</v>
      </c>
      <c r="AI1092" s="28">
        <v>1</v>
      </c>
      <c r="AJ1092" s="31">
        <f t="shared" si="146"/>
        <v>25.803775881216001</v>
      </c>
      <c r="AK1092" s="34">
        <f t="shared" si="143"/>
        <v>21.295347953360892</v>
      </c>
      <c r="AO1092" s="36"/>
      <c r="AR1092" s="33"/>
      <c r="AV1092" s="31" t="str">
        <f t="shared" si="148"/>
        <v/>
      </c>
      <c r="AW1092" s="34" t="str">
        <f t="shared" si="147"/>
        <v/>
      </c>
      <c r="BD1092" s="28">
        <v>0</v>
      </c>
      <c r="BE1092" s="28">
        <v>21.135999999999999</v>
      </c>
      <c r="BF1092" s="28">
        <v>71.852000000000004</v>
      </c>
      <c r="BG1092" s="28">
        <v>-5.9249999999999998</v>
      </c>
      <c r="BH1092" s="28" t="s">
        <v>72</v>
      </c>
      <c r="BI1092" s="28" t="s">
        <v>632</v>
      </c>
      <c r="BJ1092" s="41">
        <v>0.48</v>
      </c>
    </row>
    <row r="1093" spans="1:62" s="28" customFormat="1" ht="15" customHeight="1" x14ac:dyDescent="0.25">
      <c r="A1093" s="28" t="s">
        <v>582</v>
      </c>
      <c r="B1093" s="29" t="s">
        <v>583</v>
      </c>
      <c r="C1093" s="29">
        <v>7</v>
      </c>
      <c r="D1093" s="44">
        <v>40704.5</v>
      </c>
      <c r="E1093" s="28" t="s">
        <v>584</v>
      </c>
      <c r="F1093" s="31">
        <v>109</v>
      </c>
      <c r="G1093" s="32">
        <v>46.6</v>
      </c>
      <c r="H1093" s="33">
        <v>1.3</v>
      </c>
      <c r="I1093" s="28">
        <v>10.3</v>
      </c>
      <c r="J1093" s="31" t="s">
        <v>60</v>
      </c>
      <c r="K1093" s="31">
        <v>1</v>
      </c>
      <c r="L1093" s="31">
        <f t="shared" si="144"/>
        <v>427.20464655268802</v>
      </c>
      <c r="M1093" s="34">
        <f t="shared" si="141"/>
        <v>229.80831545641581</v>
      </c>
      <c r="N1093" s="31" t="s">
        <v>60</v>
      </c>
      <c r="O1093" s="35"/>
      <c r="P1093" s="36">
        <v>41223</v>
      </c>
      <c r="Q1093" s="28" t="s">
        <v>585</v>
      </c>
      <c r="R1093" s="31">
        <v>109</v>
      </c>
      <c r="S1093" s="37">
        <v>46.9</v>
      </c>
      <c r="T1093" s="33">
        <v>1.3</v>
      </c>
      <c r="U1093" s="28">
        <v>10.3</v>
      </c>
      <c r="V1093" s="28" t="s">
        <v>60</v>
      </c>
      <c r="W1093" s="28">
        <v>1</v>
      </c>
      <c r="X1093" s="31">
        <f t="shared" si="145"/>
        <v>432.722841000828</v>
      </c>
      <c r="Y1093" s="34">
        <f t="shared" si="142"/>
        <v>233.65973385802326</v>
      </c>
      <c r="AB1093" s="36">
        <v>42593</v>
      </c>
      <c r="AC1093" s="28" t="s">
        <v>627</v>
      </c>
      <c r="AD1093" s="31">
        <v>109</v>
      </c>
      <c r="AE1093" s="38">
        <v>46.7</v>
      </c>
      <c r="AF1093" s="33">
        <v>1.3</v>
      </c>
      <c r="AG1093" s="28">
        <v>10.3</v>
      </c>
      <c r="AH1093" s="28" t="s">
        <v>150</v>
      </c>
      <c r="AI1093" s="28">
        <v>1</v>
      </c>
      <c r="AJ1093" s="31">
        <f t="shared" si="146"/>
        <v>429.04011016057211</v>
      </c>
      <c r="AK1093" s="34">
        <f t="shared" si="143"/>
        <v>231.08775620281349</v>
      </c>
      <c r="AL1093" s="28" t="s">
        <v>633</v>
      </c>
      <c r="AO1093" s="36"/>
      <c r="AR1093" s="33"/>
      <c r="AV1093" s="31" t="str">
        <f t="shared" si="148"/>
        <v/>
      </c>
      <c r="AW1093" s="34" t="str">
        <f t="shared" si="147"/>
        <v/>
      </c>
      <c r="BD1093" s="28">
        <v>0</v>
      </c>
      <c r="BE1093" s="28">
        <v>14.866</v>
      </c>
      <c r="BF1093" s="28">
        <v>70.715000000000003</v>
      </c>
      <c r="BG1093" s="28">
        <v>-2.9209999999999998</v>
      </c>
      <c r="BH1093" s="28" t="s">
        <v>65</v>
      </c>
      <c r="BI1093" s="28" t="s">
        <v>594</v>
      </c>
      <c r="BJ1093" s="41">
        <v>0.78666666666666663</v>
      </c>
    </row>
    <row r="1094" spans="1:62" s="28" customFormat="1" ht="15" customHeight="1" x14ac:dyDescent="0.25">
      <c r="A1094" s="28" t="s">
        <v>582</v>
      </c>
      <c r="B1094" s="29" t="s">
        <v>583</v>
      </c>
      <c r="C1094" s="29">
        <v>7</v>
      </c>
      <c r="E1094" s="31"/>
      <c r="F1094" s="30"/>
      <c r="G1094" s="32"/>
      <c r="H1094" s="33"/>
      <c r="J1094" s="31"/>
      <c r="K1094" s="31"/>
      <c r="L1094" s="31" t="str">
        <f t="shared" si="144"/>
        <v/>
      </c>
      <c r="M1094" s="34" t="str">
        <f t="shared" si="141"/>
        <v/>
      </c>
      <c r="N1094" s="35"/>
      <c r="O1094" s="32"/>
      <c r="P1094" s="36">
        <v>41223</v>
      </c>
      <c r="Q1094" s="28" t="s">
        <v>585</v>
      </c>
      <c r="R1094" s="31">
        <v>2605</v>
      </c>
      <c r="S1094" s="37">
        <v>10.4</v>
      </c>
      <c r="T1094" s="39">
        <v>1.3</v>
      </c>
      <c r="U1094" s="28">
        <v>15.3</v>
      </c>
      <c r="V1094" s="28" t="s">
        <v>60</v>
      </c>
      <c r="W1094" s="28">
        <v>1</v>
      </c>
      <c r="X1094" s="31">
        <f t="shared" si="145"/>
        <v>20.290168278432006</v>
      </c>
      <c r="Y1094" s="34">
        <f t="shared" si="142"/>
        <v>4.7245730013375553</v>
      </c>
      <c r="AB1094" s="36">
        <v>42593</v>
      </c>
      <c r="AC1094" s="28" t="s">
        <v>627</v>
      </c>
      <c r="AD1094" s="31">
        <v>2605</v>
      </c>
      <c r="AE1094" s="38">
        <v>11.8</v>
      </c>
      <c r="AF1094" s="39">
        <v>1.3</v>
      </c>
      <c r="AG1094" s="28">
        <v>17.100000000000001</v>
      </c>
      <c r="AH1094" s="28" t="s">
        <v>60</v>
      </c>
      <c r="AI1094" s="28">
        <v>1</v>
      </c>
      <c r="AJ1094" s="31">
        <f t="shared" si="146"/>
        <v>29.193600760686003</v>
      </c>
      <c r="AK1094" s="34">
        <f t="shared" si="143"/>
        <v>6.5527049598311606</v>
      </c>
      <c r="AO1094" s="36"/>
      <c r="AR1094" s="39"/>
      <c r="AV1094" s="31" t="str">
        <f t="shared" si="148"/>
        <v/>
      </c>
      <c r="AW1094" s="34" t="str">
        <f t="shared" si="147"/>
        <v/>
      </c>
      <c r="BD1094" s="28">
        <v>18.236000000000001</v>
      </c>
      <c r="BE1094" s="28">
        <v>22.547000000000001</v>
      </c>
      <c r="BF1094" s="28">
        <v>76.878</v>
      </c>
      <c r="BG1094" s="28">
        <v>-5.3819999999999997</v>
      </c>
      <c r="BH1094" s="28" t="s">
        <v>86</v>
      </c>
      <c r="BI1094" s="28" t="s">
        <v>87</v>
      </c>
      <c r="BJ1094" s="41">
        <v>0.505</v>
      </c>
    </row>
    <row r="1095" spans="1:62" s="28" customFormat="1" ht="15" customHeight="1" x14ac:dyDescent="0.25">
      <c r="A1095" s="28" t="s">
        <v>582</v>
      </c>
      <c r="B1095" s="29" t="s">
        <v>583</v>
      </c>
      <c r="C1095" s="29">
        <v>7</v>
      </c>
      <c r="E1095" s="31"/>
      <c r="F1095" s="30"/>
      <c r="G1095" s="32"/>
      <c r="H1095" s="33"/>
      <c r="J1095" s="31"/>
      <c r="K1095" s="31"/>
      <c r="L1095" s="31" t="str">
        <f t="shared" si="144"/>
        <v/>
      </c>
      <c r="M1095" s="34" t="str">
        <f t="shared" si="141"/>
        <v/>
      </c>
      <c r="N1095" s="35"/>
      <c r="O1095" s="32"/>
      <c r="P1095" s="36">
        <v>41223</v>
      </c>
      <c r="Q1095" s="28" t="s">
        <v>585</v>
      </c>
      <c r="R1095" s="31">
        <v>2607</v>
      </c>
      <c r="S1095" s="37">
        <v>10.56</v>
      </c>
      <c r="T1095" s="39">
        <v>1.3</v>
      </c>
      <c r="U1095" s="28">
        <v>15.9</v>
      </c>
      <c r="V1095" s="28" t="s">
        <v>71</v>
      </c>
      <c r="W1095" s="28">
        <v>1</v>
      </c>
      <c r="X1095" s="31">
        <f t="shared" si="145"/>
        <v>34.869533800273928</v>
      </c>
      <c r="Y1095" s="34">
        <f t="shared" si="142"/>
        <v>4.9151385361148821</v>
      </c>
      <c r="AB1095" s="36">
        <v>42593</v>
      </c>
      <c r="AC1095" s="28" t="s">
        <v>627</v>
      </c>
      <c r="AD1095" s="31">
        <v>2607</v>
      </c>
      <c r="AE1095" s="38">
        <v>10.7</v>
      </c>
      <c r="AF1095" s="39">
        <v>1.3</v>
      </c>
      <c r="AG1095" s="28">
        <v>16.100000000000001</v>
      </c>
      <c r="AH1095" s="28" t="s">
        <v>150</v>
      </c>
      <c r="AI1095" s="28">
        <v>1</v>
      </c>
      <c r="AJ1095" s="31">
        <f t="shared" si="146"/>
        <v>36.250550960337002</v>
      </c>
      <c r="AK1095" s="34">
        <f t="shared" si="143"/>
        <v>5.0856936909134145</v>
      </c>
      <c r="AL1095" s="28" t="s">
        <v>633</v>
      </c>
      <c r="AO1095" s="36"/>
      <c r="AR1095" s="39"/>
      <c r="AV1095" s="31" t="str">
        <f t="shared" si="148"/>
        <v/>
      </c>
      <c r="AW1095" s="34" t="str">
        <f t="shared" si="147"/>
        <v/>
      </c>
      <c r="BD1095" s="28">
        <v>0</v>
      </c>
      <c r="BE1095" s="28">
        <v>26.427</v>
      </c>
      <c r="BF1095" s="28">
        <v>70.156999999999996</v>
      </c>
      <c r="BG1095" s="28">
        <v>-8.3420000000000005</v>
      </c>
      <c r="BH1095" s="28" t="s">
        <v>181</v>
      </c>
      <c r="BI1095" s="28" t="s">
        <v>621</v>
      </c>
      <c r="BJ1095" s="41">
        <v>0.81</v>
      </c>
    </row>
    <row r="1096" spans="1:62" s="28" customFormat="1" ht="15" customHeight="1" x14ac:dyDescent="0.25">
      <c r="A1096" s="28" t="s">
        <v>582</v>
      </c>
      <c r="B1096" s="29" t="s">
        <v>583</v>
      </c>
      <c r="C1096" s="29">
        <v>8</v>
      </c>
      <c r="D1096" s="44">
        <v>40704.5</v>
      </c>
      <c r="E1096" s="28" t="s">
        <v>584</v>
      </c>
      <c r="F1096" s="31">
        <v>110</v>
      </c>
      <c r="G1096" s="32">
        <v>16.2</v>
      </c>
      <c r="H1096" s="33">
        <v>2</v>
      </c>
      <c r="I1096" s="28">
        <v>19.2</v>
      </c>
      <c r="J1096" s="31" t="s">
        <v>147</v>
      </c>
      <c r="K1096" s="31">
        <v>1</v>
      </c>
      <c r="L1096" s="31">
        <f t="shared" si="144"/>
        <v>92.366475196031999</v>
      </c>
      <c r="M1096" s="34">
        <f t="shared" si="141"/>
        <v>14.88984245800135</v>
      </c>
      <c r="N1096" s="31" t="s">
        <v>147</v>
      </c>
      <c r="O1096" s="35"/>
      <c r="P1096" s="36">
        <v>41223</v>
      </c>
      <c r="Q1096" s="28" t="s">
        <v>585</v>
      </c>
      <c r="R1096" s="31">
        <v>110</v>
      </c>
      <c r="S1096" s="37">
        <v>16.8</v>
      </c>
      <c r="T1096" s="33">
        <v>2</v>
      </c>
      <c r="U1096" s="28">
        <v>19.8</v>
      </c>
      <c r="V1096" s="28" t="s">
        <v>147</v>
      </c>
      <c r="W1096" s="28">
        <v>1</v>
      </c>
      <c r="X1096" s="31">
        <f t="shared" si="145"/>
        <v>102.43936240876799</v>
      </c>
      <c r="Y1096" s="34">
        <f t="shared" si="142"/>
        <v>16.360525712154324</v>
      </c>
      <c r="Z1096" s="28" t="s">
        <v>634</v>
      </c>
      <c r="AB1096" s="36">
        <v>42593</v>
      </c>
      <c r="AC1096" s="28" t="s">
        <v>627</v>
      </c>
      <c r="AD1096" s="31">
        <v>110</v>
      </c>
      <c r="AE1096" s="38">
        <v>17.5</v>
      </c>
      <c r="AF1096" s="33">
        <v>2</v>
      </c>
      <c r="AG1096" s="28">
        <v>20.5</v>
      </c>
      <c r="AH1096" s="28" t="s">
        <v>147</v>
      </c>
      <c r="AI1096" s="28">
        <v>1</v>
      </c>
      <c r="AJ1096" s="31">
        <f t="shared" si="146"/>
        <v>115.08350263593751</v>
      </c>
      <c r="AK1096" s="34">
        <f t="shared" si="143"/>
        <v>18.185060956614738</v>
      </c>
      <c r="AO1096" s="36"/>
      <c r="AR1096" s="33"/>
      <c r="AV1096" s="31" t="str">
        <f t="shared" si="148"/>
        <v/>
      </c>
      <c r="AW1096" s="34" t="str">
        <f t="shared" si="147"/>
        <v/>
      </c>
      <c r="BD1096" s="28">
        <v>10.433</v>
      </c>
      <c r="BE1096" s="28">
        <v>20.295000000000002</v>
      </c>
      <c r="BF1096" s="28">
        <v>63.734999999999999</v>
      </c>
      <c r="BG1096" s="28">
        <v>-4.0519999999999996</v>
      </c>
      <c r="BH1096" s="28" t="s">
        <v>181</v>
      </c>
      <c r="BI1096" s="28" t="s">
        <v>182</v>
      </c>
      <c r="BJ1096" s="41">
        <v>0.75499999999999989</v>
      </c>
    </row>
    <row r="1097" spans="1:62" s="28" customFormat="1" x14ac:dyDescent="0.25">
      <c r="A1097" s="28" t="s">
        <v>582</v>
      </c>
      <c r="B1097" s="29" t="s">
        <v>583</v>
      </c>
      <c r="C1097" s="29">
        <v>8</v>
      </c>
      <c r="D1097" s="44">
        <v>40704.5</v>
      </c>
      <c r="E1097" s="28" t="s">
        <v>584</v>
      </c>
      <c r="F1097" s="31">
        <v>111</v>
      </c>
      <c r="G1097" s="32">
        <v>10.5</v>
      </c>
      <c r="H1097" s="33">
        <v>1.5</v>
      </c>
      <c r="I1097" s="28">
        <v>15.9</v>
      </c>
      <c r="J1097" s="31" t="s">
        <v>60</v>
      </c>
      <c r="K1097" s="31">
        <v>1</v>
      </c>
      <c r="L1097" s="31">
        <f t="shared" si="144"/>
        <v>28.728678994312503</v>
      </c>
      <c r="M1097" s="34">
        <f t="shared" si="141"/>
        <v>4.8431341601526379</v>
      </c>
      <c r="N1097" s="31" t="s">
        <v>60</v>
      </c>
      <c r="O1097" s="35"/>
      <c r="P1097" s="36">
        <v>41223</v>
      </c>
      <c r="Q1097" s="28" t="s">
        <v>585</v>
      </c>
      <c r="R1097" s="31">
        <v>111</v>
      </c>
      <c r="S1097" s="37">
        <v>10.4</v>
      </c>
      <c r="T1097" s="33">
        <v>1.5</v>
      </c>
      <c r="U1097" s="28">
        <v>15.8</v>
      </c>
      <c r="V1097" s="28" t="s">
        <v>60</v>
      </c>
      <c r="W1097" s="28">
        <v>1</v>
      </c>
      <c r="X1097" s="31">
        <f t="shared" si="145"/>
        <v>28.006813523520009</v>
      </c>
      <c r="Y1097" s="34">
        <f t="shared" si="142"/>
        <v>4.7245730013375553</v>
      </c>
      <c r="AB1097" s="36">
        <v>42593</v>
      </c>
      <c r="AC1097" s="28" t="s">
        <v>627</v>
      </c>
      <c r="AD1097" s="31">
        <v>111</v>
      </c>
      <c r="AE1097" s="38">
        <v>10.4</v>
      </c>
      <c r="AF1097" s="33">
        <v>1.5</v>
      </c>
      <c r="AG1097" s="28">
        <v>15.8</v>
      </c>
      <c r="AH1097" s="28" t="s">
        <v>60</v>
      </c>
      <c r="AI1097" s="28">
        <v>1</v>
      </c>
      <c r="AJ1097" s="31">
        <f t="shared" si="146"/>
        <v>28.006813523520009</v>
      </c>
      <c r="AK1097" s="34">
        <f t="shared" si="143"/>
        <v>4.7245730013375553</v>
      </c>
      <c r="AO1097" s="36"/>
      <c r="AR1097" s="33"/>
      <c r="AV1097" s="31" t="str">
        <f t="shared" si="148"/>
        <v/>
      </c>
      <c r="AW1097" s="34" t="str">
        <f t="shared" si="147"/>
        <v/>
      </c>
      <c r="BD1097" s="28">
        <v>8.3160000000000007</v>
      </c>
      <c r="BE1097" s="28">
        <v>22.009</v>
      </c>
      <c r="BF1097" s="28">
        <v>61.963000000000001</v>
      </c>
      <c r="BG1097" s="28">
        <v>-4.96</v>
      </c>
      <c r="BH1097" s="28" t="s">
        <v>217</v>
      </c>
      <c r="BI1097" s="28" t="s">
        <v>635</v>
      </c>
      <c r="BJ1097" s="41">
        <v>0.67500000000000016</v>
      </c>
    </row>
    <row r="1098" spans="1:62" s="28" customFormat="1" ht="15" customHeight="1" x14ac:dyDescent="0.25">
      <c r="A1098" s="28" t="s">
        <v>582</v>
      </c>
      <c r="B1098" s="29" t="s">
        <v>583</v>
      </c>
      <c r="C1098" s="29">
        <v>8</v>
      </c>
      <c r="D1098" s="44">
        <v>40704.5</v>
      </c>
      <c r="E1098" s="28" t="s">
        <v>584</v>
      </c>
      <c r="F1098" s="31">
        <v>112</v>
      </c>
      <c r="G1098" s="32">
        <v>59.4</v>
      </c>
      <c r="H1098" s="33">
        <v>1.9</v>
      </c>
      <c r="I1098" s="28">
        <v>31.3</v>
      </c>
      <c r="J1098" s="31" t="s">
        <v>60</v>
      </c>
      <c r="K1098" s="31">
        <v>1</v>
      </c>
      <c r="L1098" s="31">
        <f t="shared" si="144"/>
        <v>2109.3280945022875</v>
      </c>
      <c r="M1098" s="34">
        <f t="shared" si="141"/>
        <v>430.87679688643794</v>
      </c>
      <c r="N1098" s="31" t="s">
        <v>60</v>
      </c>
      <c r="O1098" s="35"/>
      <c r="P1098" s="36">
        <v>41223</v>
      </c>
      <c r="Q1098" s="28" t="s">
        <v>585</v>
      </c>
      <c r="R1098" s="31">
        <v>112</v>
      </c>
      <c r="S1098" s="37">
        <v>59.4</v>
      </c>
      <c r="T1098" s="33">
        <v>1.9</v>
      </c>
      <c r="U1098" s="28">
        <v>31.3</v>
      </c>
      <c r="V1098" s="28" t="s">
        <v>60</v>
      </c>
      <c r="W1098" s="28">
        <v>1</v>
      </c>
      <c r="X1098" s="31">
        <f t="shared" si="145"/>
        <v>2109.3280945022875</v>
      </c>
      <c r="Y1098" s="34">
        <f t="shared" si="142"/>
        <v>430.87679688643794</v>
      </c>
      <c r="AB1098" s="36">
        <v>42593</v>
      </c>
      <c r="AC1098" s="28" t="s">
        <v>627</v>
      </c>
      <c r="AD1098" s="31">
        <v>112</v>
      </c>
      <c r="AE1098" s="38">
        <v>60.4</v>
      </c>
      <c r="AF1098" s="33">
        <v>1.9</v>
      </c>
      <c r="AG1098" s="28">
        <v>31.5</v>
      </c>
      <c r="AH1098" s="28" t="s">
        <v>60</v>
      </c>
      <c r="AI1098" s="28">
        <v>1</v>
      </c>
      <c r="AJ1098" s="31">
        <f t="shared" si="146"/>
        <v>2194.8828275606397</v>
      </c>
      <c r="AK1098" s="34">
        <f t="shared" si="143"/>
        <v>449.91646430297868</v>
      </c>
      <c r="AO1098" s="36"/>
      <c r="AR1098" s="33"/>
      <c r="AV1098" s="31" t="str">
        <f t="shared" si="148"/>
        <v/>
      </c>
      <c r="AW1098" s="34" t="str">
        <f t="shared" si="147"/>
        <v/>
      </c>
      <c r="BD1098" s="28">
        <v>35.884</v>
      </c>
      <c r="BE1098" s="28">
        <v>23.084</v>
      </c>
      <c r="BF1098" s="28">
        <v>58.997</v>
      </c>
      <c r="BG1098" s="28">
        <v>-5.0010000000000003</v>
      </c>
      <c r="BH1098" s="28" t="s">
        <v>65</v>
      </c>
      <c r="BI1098" s="28" t="s">
        <v>594</v>
      </c>
      <c r="BJ1098" s="41">
        <v>0.78666666666666663</v>
      </c>
    </row>
    <row r="1099" spans="1:62" s="28" customFormat="1" ht="15" customHeight="1" x14ac:dyDescent="0.25">
      <c r="A1099" s="28" t="s">
        <v>582</v>
      </c>
      <c r="B1099" s="29" t="s">
        <v>583</v>
      </c>
      <c r="C1099" s="29">
        <v>8</v>
      </c>
      <c r="D1099" s="44">
        <v>40704.5</v>
      </c>
      <c r="E1099" s="28" t="s">
        <v>584</v>
      </c>
      <c r="F1099" s="31">
        <v>113</v>
      </c>
      <c r="G1099" s="32">
        <v>16.2</v>
      </c>
      <c r="H1099" s="33">
        <v>1.3</v>
      </c>
      <c r="I1099" s="28">
        <v>21.4</v>
      </c>
      <c r="J1099" s="31" t="s">
        <v>60</v>
      </c>
      <c r="K1099" s="31">
        <v>1</v>
      </c>
      <c r="L1099" s="31">
        <f t="shared" si="144"/>
        <v>91.359721396295996</v>
      </c>
      <c r="M1099" s="34">
        <f t="shared" si="141"/>
        <v>14.88984245800135</v>
      </c>
      <c r="N1099" s="31" t="s">
        <v>60</v>
      </c>
      <c r="O1099" s="35"/>
      <c r="P1099" s="36">
        <v>41223</v>
      </c>
      <c r="Q1099" s="28" t="s">
        <v>585</v>
      </c>
      <c r="R1099" s="31">
        <v>113</v>
      </c>
      <c r="S1099" s="37">
        <v>16.100000000000001</v>
      </c>
      <c r="T1099" s="33">
        <v>1.3</v>
      </c>
      <c r="U1099" s="28">
        <v>21.3</v>
      </c>
      <c r="V1099" s="28" t="s">
        <v>60</v>
      </c>
      <c r="W1099" s="28">
        <v>1</v>
      </c>
      <c r="X1099" s="31">
        <f t="shared" si="145"/>
        <v>89.813644464663</v>
      </c>
      <c r="Y1099" s="34">
        <f t="shared" si="142"/>
        <v>14.652955611038447</v>
      </c>
      <c r="AB1099" s="36">
        <v>42593</v>
      </c>
      <c r="AC1099" s="28" t="s">
        <v>627</v>
      </c>
      <c r="AD1099" s="31">
        <v>113</v>
      </c>
      <c r="AE1099" s="38">
        <v>16.2</v>
      </c>
      <c r="AF1099" s="33">
        <v>1.3</v>
      </c>
      <c r="AG1099" s="28">
        <v>21.4</v>
      </c>
      <c r="AH1099" s="28" t="s">
        <v>60</v>
      </c>
      <c r="AI1099" s="28">
        <v>1</v>
      </c>
      <c r="AJ1099" s="31">
        <f t="shared" si="146"/>
        <v>91.359721396295996</v>
      </c>
      <c r="AK1099" s="34">
        <f t="shared" si="143"/>
        <v>14.88984245800135</v>
      </c>
      <c r="AO1099" s="36"/>
      <c r="AR1099" s="33"/>
      <c r="AV1099" s="31" t="str">
        <f t="shared" si="148"/>
        <v/>
      </c>
      <c r="AW1099" s="34" t="str">
        <f t="shared" si="147"/>
        <v/>
      </c>
      <c r="BD1099" s="28">
        <v>11.138</v>
      </c>
      <c r="BE1099" s="28">
        <v>24.780999999999999</v>
      </c>
      <c r="BF1099" s="28">
        <v>57.191000000000003</v>
      </c>
      <c r="BG1099" s="28">
        <v>-5.98</v>
      </c>
      <c r="BH1099" s="28" t="s">
        <v>96</v>
      </c>
      <c r="BI1099" s="28" t="s">
        <v>636</v>
      </c>
      <c r="BJ1099" s="41">
        <v>0.67</v>
      </c>
    </row>
    <row r="1100" spans="1:62" s="28" customFormat="1" ht="15" customHeight="1" x14ac:dyDescent="0.25">
      <c r="A1100" s="28" t="s">
        <v>582</v>
      </c>
      <c r="B1100" s="29" t="s">
        <v>583</v>
      </c>
      <c r="C1100" s="29">
        <v>8</v>
      </c>
      <c r="D1100" s="44">
        <v>40704.5</v>
      </c>
      <c r="E1100" s="28" t="s">
        <v>584</v>
      </c>
      <c r="F1100" s="31">
        <v>115</v>
      </c>
      <c r="G1100" s="32">
        <v>11.1</v>
      </c>
      <c r="H1100" s="33">
        <v>1.3</v>
      </c>
      <c r="I1100" s="28">
        <v>17.399999999999999</v>
      </c>
      <c r="J1100" s="31" t="s">
        <v>60</v>
      </c>
      <c r="K1100" s="31">
        <v>1</v>
      </c>
      <c r="L1100" s="31">
        <f t="shared" si="144"/>
        <v>27.326919071654999</v>
      </c>
      <c r="M1100" s="34">
        <f t="shared" si="141"/>
        <v>5.5928443129475314</v>
      </c>
      <c r="N1100" s="31" t="s">
        <v>60</v>
      </c>
      <c r="O1100" s="35"/>
      <c r="P1100" s="36">
        <v>41223</v>
      </c>
      <c r="Q1100" s="28" t="s">
        <v>585</v>
      </c>
      <c r="R1100" s="31">
        <v>115</v>
      </c>
      <c r="S1100" s="37">
        <v>11</v>
      </c>
      <c r="T1100" s="33">
        <v>1.3</v>
      </c>
      <c r="U1100" s="28">
        <v>17.2</v>
      </c>
      <c r="V1100" s="28" t="s">
        <v>60</v>
      </c>
      <c r="W1100" s="28">
        <v>1</v>
      </c>
      <c r="X1100" s="31">
        <f t="shared" si="145"/>
        <v>26.528291558999999</v>
      </c>
      <c r="Y1100" s="34">
        <f t="shared" si="142"/>
        <v>5.4632776147928253</v>
      </c>
      <c r="AB1100" s="36">
        <v>42593</v>
      </c>
      <c r="AC1100" s="28" t="s">
        <v>627</v>
      </c>
      <c r="AD1100" s="31">
        <v>115</v>
      </c>
      <c r="AE1100" s="38">
        <v>11.2</v>
      </c>
      <c r="AF1100" s="33">
        <v>1.3</v>
      </c>
      <c r="AG1100" s="28">
        <v>17.5</v>
      </c>
      <c r="AH1100" s="28" t="s">
        <v>60</v>
      </c>
      <c r="AI1100" s="28">
        <v>1</v>
      </c>
      <c r="AJ1100" s="31">
        <f t="shared" si="146"/>
        <v>27.981407664000002</v>
      </c>
      <c r="AK1100" s="34">
        <f t="shared" si="143"/>
        <v>5.7242803280799492</v>
      </c>
      <c r="AO1100" s="36"/>
      <c r="AR1100" s="33"/>
      <c r="AV1100" s="31" t="str">
        <f t="shared" si="148"/>
        <v/>
      </c>
      <c r="AW1100" s="34" t="str">
        <f t="shared" si="147"/>
        <v/>
      </c>
      <c r="BD1100" s="28">
        <v>10.247</v>
      </c>
      <c r="BE1100" s="28">
        <v>24.667000000000002</v>
      </c>
      <c r="BF1100" s="28">
        <v>52.481999999999999</v>
      </c>
      <c r="BG1100" s="28">
        <v>-5.4930000000000003</v>
      </c>
      <c r="BH1100" s="28" t="s">
        <v>105</v>
      </c>
      <c r="BI1100" s="28" t="s">
        <v>244</v>
      </c>
      <c r="BJ1100" s="41">
        <v>0.52500000000000002</v>
      </c>
    </row>
    <row r="1101" spans="1:62" s="28" customFormat="1" ht="15" customHeight="1" x14ac:dyDescent="0.25">
      <c r="A1101" s="28" t="s">
        <v>582</v>
      </c>
      <c r="B1101" s="29" t="s">
        <v>583</v>
      </c>
      <c r="C1101" s="29">
        <v>8</v>
      </c>
      <c r="D1101" s="44">
        <v>40704.5</v>
      </c>
      <c r="E1101" s="28" t="s">
        <v>584</v>
      </c>
      <c r="F1101" s="31">
        <v>116</v>
      </c>
      <c r="G1101" s="32">
        <v>13.8</v>
      </c>
      <c r="H1101" s="33">
        <v>1.3</v>
      </c>
      <c r="I1101" s="28">
        <v>9.9</v>
      </c>
      <c r="J1101" s="31" t="s">
        <v>60</v>
      </c>
      <c r="K1101" s="31">
        <v>1</v>
      </c>
      <c r="L1101" s="31">
        <f t="shared" si="144"/>
        <v>23.116437585054001</v>
      </c>
      <c r="M1101" s="34">
        <f t="shared" si="141"/>
        <v>9.8295367072577413</v>
      </c>
      <c r="N1101" s="31" t="s">
        <v>60</v>
      </c>
      <c r="O1101" s="35"/>
      <c r="P1101" s="36">
        <v>41223</v>
      </c>
      <c r="Q1101" s="28" t="s">
        <v>585</v>
      </c>
      <c r="R1101" s="31">
        <v>116</v>
      </c>
      <c r="S1101" s="37">
        <v>14.1</v>
      </c>
      <c r="T1101" s="33">
        <v>1.3</v>
      </c>
      <c r="U1101" s="28">
        <v>10.1</v>
      </c>
      <c r="V1101" s="28" t="s">
        <v>60</v>
      </c>
      <c r="W1101" s="28">
        <v>1</v>
      </c>
      <c r="X1101" s="31">
        <f t="shared" si="145"/>
        <v>24.619948412116496</v>
      </c>
      <c r="Y1101" s="34">
        <f t="shared" si="142"/>
        <v>10.392588148867096</v>
      </c>
      <c r="AB1101" s="36">
        <v>42593</v>
      </c>
      <c r="AC1101" s="28" t="s">
        <v>627</v>
      </c>
      <c r="AD1101" s="31">
        <v>116</v>
      </c>
      <c r="AE1101" s="38">
        <v>14.4</v>
      </c>
      <c r="AF1101" s="33">
        <v>1.3</v>
      </c>
      <c r="AG1101" s="28">
        <v>10.3</v>
      </c>
      <c r="AH1101" s="28" t="s">
        <v>60</v>
      </c>
      <c r="AI1101" s="28">
        <v>1</v>
      </c>
      <c r="AJ1101" s="31">
        <f t="shared" si="146"/>
        <v>26.187241203072002</v>
      </c>
      <c r="AK1101" s="34">
        <f t="shared" si="143"/>
        <v>10.975013663216709</v>
      </c>
      <c r="AO1101" s="36"/>
      <c r="AR1101" s="33"/>
      <c r="AV1101" s="31" t="str">
        <f t="shared" si="148"/>
        <v/>
      </c>
      <c r="AW1101" s="34" t="str">
        <f t="shared" si="147"/>
        <v/>
      </c>
      <c r="BD1101" s="28">
        <v>12.307</v>
      </c>
      <c r="BE1101" s="28">
        <v>20.154</v>
      </c>
      <c r="BF1101" s="28">
        <v>49.493000000000002</v>
      </c>
      <c r="BG1101" s="28">
        <v>-2.8319999999999999</v>
      </c>
      <c r="BH1101" s="28" t="s">
        <v>86</v>
      </c>
      <c r="BI1101" s="28" t="s">
        <v>87</v>
      </c>
      <c r="BJ1101" s="41">
        <v>0.505</v>
      </c>
    </row>
    <row r="1102" spans="1:62" s="28" customFormat="1" ht="15" customHeight="1" x14ac:dyDescent="0.25">
      <c r="A1102" s="28" t="s">
        <v>582</v>
      </c>
      <c r="B1102" s="29" t="s">
        <v>583</v>
      </c>
      <c r="C1102" s="29">
        <v>8</v>
      </c>
      <c r="D1102" s="44">
        <v>40704.5</v>
      </c>
      <c r="E1102" s="28" t="s">
        <v>584</v>
      </c>
      <c r="F1102" s="31">
        <v>118</v>
      </c>
      <c r="G1102" s="32">
        <v>66</v>
      </c>
      <c r="H1102" s="33">
        <v>1.9</v>
      </c>
      <c r="I1102" s="28">
        <v>36.4</v>
      </c>
      <c r="J1102" s="31" t="s">
        <v>60</v>
      </c>
      <c r="K1102" s="31">
        <v>1</v>
      </c>
      <c r="L1102" s="31">
        <f t="shared" si="144"/>
        <v>3028.4204094143993</v>
      </c>
      <c r="M1102" s="34">
        <f t="shared" si="141"/>
        <v>566.06331205487618</v>
      </c>
      <c r="N1102" s="31" t="s">
        <v>60</v>
      </c>
      <c r="O1102" s="35"/>
      <c r="P1102" s="36">
        <v>41223</v>
      </c>
      <c r="Q1102" s="28" t="s">
        <v>585</v>
      </c>
      <c r="R1102" s="31">
        <v>118</v>
      </c>
      <c r="S1102" s="37">
        <v>66</v>
      </c>
      <c r="T1102" s="33">
        <v>1.9</v>
      </c>
      <c r="U1102" s="28">
        <v>36.4</v>
      </c>
      <c r="V1102" s="28" t="s">
        <v>60</v>
      </c>
      <c r="W1102" s="28">
        <v>1</v>
      </c>
      <c r="X1102" s="31">
        <f t="shared" si="145"/>
        <v>3028.4204094143993</v>
      </c>
      <c r="Y1102" s="34">
        <f t="shared" si="142"/>
        <v>566.06331205487618</v>
      </c>
      <c r="AB1102" s="36">
        <v>42593</v>
      </c>
      <c r="AC1102" s="28" t="s">
        <v>627</v>
      </c>
      <c r="AD1102" s="31">
        <v>118</v>
      </c>
      <c r="AE1102" s="38">
        <v>67.2</v>
      </c>
      <c r="AF1102" s="33">
        <v>1.9</v>
      </c>
      <c r="AG1102" s="28">
        <v>36.700000000000003</v>
      </c>
      <c r="AH1102" s="28" t="s">
        <v>60</v>
      </c>
      <c r="AI1102" s="28">
        <v>1</v>
      </c>
      <c r="AJ1102" s="31">
        <f t="shared" si="146"/>
        <v>3165.4212971028483</v>
      </c>
      <c r="AK1102" s="34">
        <f t="shared" si="143"/>
        <v>593.10642989654991</v>
      </c>
      <c r="AO1102" s="36"/>
      <c r="AR1102" s="33"/>
      <c r="AV1102" s="31" t="str">
        <f t="shared" si="148"/>
        <v/>
      </c>
      <c r="AW1102" s="34" t="str">
        <f t="shared" si="147"/>
        <v/>
      </c>
      <c r="BD1102" s="28">
        <v>29.567</v>
      </c>
      <c r="BE1102" s="28">
        <v>19.143999999999998</v>
      </c>
      <c r="BF1102" s="28">
        <v>48.832999999999998</v>
      </c>
      <c r="BG1102" s="28">
        <v>-1.6120000000000001</v>
      </c>
      <c r="BH1102" s="28" t="s">
        <v>65</v>
      </c>
      <c r="BI1102" s="28" t="s">
        <v>594</v>
      </c>
      <c r="BJ1102" s="41">
        <v>0.78666666666666663</v>
      </c>
    </row>
    <row r="1103" spans="1:62" s="28" customFormat="1" ht="15" customHeight="1" x14ac:dyDescent="0.25">
      <c r="A1103" s="28" t="s">
        <v>582</v>
      </c>
      <c r="B1103" s="29" t="s">
        <v>583</v>
      </c>
      <c r="C1103" s="29">
        <v>8</v>
      </c>
      <c r="D1103" s="44">
        <v>40704.5</v>
      </c>
      <c r="E1103" s="28" t="s">
        <v>584</v>
      </c>
      <c r="F1103" s="31">
        <v>119</v>
      </c>
      <c r="G1103" s="32">
        <v>18.5</v>
      </c>
      <c r="H1103" s="33">
        <v>1.3</v>
      </c>
      <c r="I1103" s="28">
        <v>20.5</v>
      </c>
      <c r="J1103" s="31" t="s">
        <v>60</v>
      </c>
      <c r="K1103" s="31">
        <v>1</v>
      </c>
      <c r="L1103" s="31">
        <f t="shared" si="144"/>
        <v>85.173301856249992</v>
      </c>
      <c r="M1103" s="34">
        <f t="shared" si="141"/>
        <v>21.000082051949889</v>
      </c>
      <c r="N1103" s="31" t="s">
        <v>60</v>
      </c>
      <c r="O1103" s="35"/>
      <c r="P1103" s="36">
        <v>41223</v>
      </c>
      <c r="Q1103" s="28" t="s">
        <v>585</v>
      </c>
      <c r="R1103" s="31">
        <v>119</v>
      </c>
      <c r="S1103" s="37">
        <v>18.5</v>
      </c>
      <c r="T1103" s="33">
        <v>1.3</v>
      </c>
      <c r="U1103" s="28">
        <v>20.5</v>
      </c>
      <c r="V1103" s="28" t="s">
        <v>60</v>
      </c>
      <c r="W1103" s="28">
        <v>1</v>
      </c>
      <c r="X1103" s="31">
        <f t="shared" si="145"/>
        <v>85.173301856249992</v>
      </c>
      <c r="Y1103" s="34">
        <f t="shared" si="142"/>
        <v>21.000082051949889</v>
      </c>
      <c r="AB1103" s="36">
        <v>42593</v>
      </c>
      <c r="AC1103" s="28" t="s">
        <v>627</v>
      </c>
      <c r="AD1103" s="31">
        <v>119</v>
      </c>
      <c r="AE1103" s="38">
        <v>19</v>
      </c>
      <c r="AF1103" s="33">
        <v>1.3</v>
      </c>
      <c r="AG1103" s="28">
        <v>20.9</v>
      </c>
      <c r="AH1103" s="28" t="s">
        <v>60</v>
      </c>
      <c r="AI1103" s="28">
        <v>1</v>
      </c>
      <c r="AJ1103" s="31">
        <f t="shared" si="146"/>
        <v>91.592445284999982</v>
      </c>
      <c r="AK1103" s="34">
        <f t="shared" si="143"/>
        <v>22.501840478158798</v>
      </c>
      <c r="AO1103" s="36"/>
      <c r="AR1103" s="33"/>
      <c r="AV1103" s="31" t="str">
        <f t="shared" si="148"/>
        <v/>
      </c>
      <c r="AW1103" s="34" t="str">
        <f t="shared" si="147"/>
        <v/>
      </c>
      <c r="BD1103" s="28">
        <v>13.345000000000001</v>
      </c>
      <c r="BE1103" s="28">
        <v>20.414999999999999</v>
      </c>
      <c r="BF1103" s="28">
        <v>54.121000000000002</v>
      </c>
      <c r="BG1103" s="28">
        <v>-3.7530000000000001</v>
      </c>
      <c r="BH1103" s="28" t="s">
        <v>105</v>
      </c>
      <c r="BI1103" s="28" t="s">
        <v>536</v>
      </c>
      <c r="BJ1103" s="41">
        <v>0.5</v>
      </c>
    </row>
    <row r="1104" spans="1:62" s="28" customFormat="1" ht="15" customHeight="1" x14ac:dyDescent="0.25">
      <c r="A1104" s="28" t="s">
        <v>582</v>
      </c>
      <c r="B1104" s="29" t="s">
        <v>583</v>
      </c>
      <c r="C1104" s="29">
        <v>8</v>
      </c>
      <c r="D1104" s="44">
        <v>40704.5</v>
      </c>
      <c r="E1104" s="28" t="s">
        <v>584</v>
      </c>
      <c r="F1104" s="31">
        <v>120</v>
      </c>
      <c r="G1104" s="32">
        <v>15.9</v>
      </c>
      <c r="H1104" s="33">
        <v>1.3</v>
      </c>
      <c r="I1104" s="28">
        <v>17</v>
      </c>
      <c r="J1104" s="31" t="s">
        <v>60</v>
      </c>
      <c r="K1104" s="31">
        <v>1</v>
      </c>
      <c r="L1104" s="31">
        <f t="shared" si="144"/>
        <v>67.673673422415874</v>
      </c>
      <c r="M1104" s="34">
        <f t="shared" si="141"/>
        <v>14.186157167126886</v>
      </c>
      <c r="N1104" s="31" t="s">
        <v>60</v>
      </c>
      <c r="O1104" s="35"/>
      <c r="P1104" s="36">
        <v>41223</v>
      </c>
      <c r="Q1104" s="28" t="s">
        <v>585</v>
      </c>
      <c r="R1104" s="31">
        <v>120</v>
      </c>
      <c r="S1104" s="37">
        <v>16.100000000000001</v>
      </c>
      <c r="T1104" s="33">
        <v>1.3</v>
      </c>
      <c r="U1104" s="28">
        <v>17.2</v>
      </c>
      <c r="V1104" s="28" t="s">
        <v>60</v>
      </c>
      <c r="W1104" s="28">
        <v>1</v>
      </c>
      <c r="X1104" s="31">
        <f t="shared" si="145"/>
        <v>70.203179246581371</v>
      </c>
      <c r="Y1104" s="34">
        <f t="shared" si="142"/>
        <v>14.652955611038447</v>
      </c>
      <c r="AB1104" s="36">
        <v>42593</v>
      </c>
      <c r="AC1104" s="28" t="s">
        <v>627</v>
      </c>
      <c r="AD1104" s="31">
        <v>120</v>
      </c>
      <c r="AE1104" s="38">
        <v>16.98</v>
      </c>
      <c r="AF1104" s="33">
        <v>1.3</v>
      </c>
      <c r="AG1104" s="28">
        <v>18</v>
      </c>
      <c r="AH1104" s="28" t="s">
        <v>60</v>
      </c>
      <c r="AI1104" s="28">
        <v>1</v>
      </c>
      <c r="AJ1104" s="31">
        <f t="shared" si="146"/>
        <v>81.71926618482739</v>
      </c>
      <c r="AK1104" s="34">
        <f t="shared" si="143"/>
        <v>16.81840558660129</v>
      </c>
      <c r="AO1104" s="36"/>
      <c r="AR1104" s="33"/>
      <c r="AV1104" s="31" t="str">
        <f t="shared" si="148"/>
        <v/>
      </c>
      <c r="AW1104" s="34" t="str">
        <f t="shared" si="147"/>
        <v/>
      </c>
      <c r="BD1104" s="28">
        <v>12.07</v>
      </c>
      <c r="BE1104" s="28">
        <v>16.416</v>
      </c>
      <c r="BF1104" s="28">
        <v>51.963999999999999</v>
      </c>
      <c r="BG1104" s="28">
        <v>-0.92200000000000004</v>
      </c>
      <c r="BH1104" s="28" t="s">
        <v>331</v>
      </c>
      <c r="BI1104" s="28" t="s">
        <v>448</v>
      </c>
      <c r="BJ1104" s="41">
        <v>0.64854545454545498</v>
      </c>
    </row>
    <row r="1105" spans="1:62" s="28" customFormat="1" ht="15" customHeight="1" x14ac:dyDescent="0.25">
      <c r="A1105" s="28" t="s">
        <v>582</v>
      </c>
      <c r="B1105" s="29" t="s">
        <v>583</v>
      </c>
      <c r="C1105" s="29">
        <v>8</v>
      </c>
      <c r="D1105" s="44">
        <v>40704.5</v>
      </c>
      <c r="E1105" s="28" t="s">
        <v>584</v>
      </c>
      <c r="F1105" s="31">
        <v>121</v>
      </c>
      <c r="G1105" s="32">
        <v>17</v>
      </c>
      <c r="H1105" s="33">
        <v>1.3</v>
      </c>
      <c r="I1105" s="28">
        <v>13.6</v>
      </c>
      <c r="J1105" s="31" t="s">
        <v>60</v>
      </c>
      <c r="K1105" s="31">
        <v>1</v>
      </c>
      <c r="L1105" s="31">
        <f t="shared" si="144"/>
        <v>55.771990820799992</v>
      </c>
      <c r="M1105" s="34">
        <f t="shared" si="141"/>
        <v>16.86976067377147</v>
      </c>
      <c r="N1105" s="31" t="s">
        <v>60</v>
      </c>
      <c r="O1105" s="35"/>
      <c r="P1105" s="36">
        <v>41223</v>
      </c>
      <c r="Q1105" s="28" t="s">
        <v>585</v>
      </c>
      <c r="R1105" s="31">
        <v>121</v>
      </c>
      <c r="S1105" s="37">
        <v>17.100000000000001</v>
      </c>
      <c r="T1105" s="33">
        <v>1.3</v>
      </c>
      <c r="U1105" s="28">
        <v>13.7</v>
      </c>
      <c r="V1105" s="28" t="s">
        <v>60</v>
      </c>
      <c r="W1105" s="28">
        <v>1</v>
      </c>
      <c r="X1105" s="31">
        <f t="shared" si="145"/>
        <v>56.844988640333995</v>
      </c>
      <c r="Y1105" s="34">
        <f t="shared" si="142"/>
        <v>17.127979755626239</v>
      </c>
      <c r="AB1105" s="36">
        <v>42593</v>
      </c>
      <c r="AC1105" s="28" t="s">
        <v>627</v>
      </c>
      <c r="AD1105" s="31">
        <v>121</v>
      </c>
      <c r="AE1105" s="38">
        <v>17.7</v>
      </c>
      <c r="AF1105" s="33">
        <v>1.3</v>
      </c>
      <c r="AG1105" s="28">
        <v>14.1</v>
      </c>
      <c r="AH1105" s="28" t="s">
        <v>60</v>
      </c>
      <c r="AI1105" s="28">
        <v>1</v>
      </c>
      <c r="AJ1105" s="31">
        <f t="shared" si="146"/>
        <v>62.682317005877991</v>
      </c>
      <c r="AK1105" s="34">
        <f t="shared" si="143"/>
        <v>18.728240378723374</v>
      </c>
      <c r="AO1105" s="36"/>
      <c r="AR1105" s="33"/>
      <c r="AV1105" s="31" t="str">
        <f t="shared" si="148"/>
        <v/>
      </c>
      <c r="AW1105" s="34" t="str">
        <f t="shared" si="147"/>
        <v/>
      </c>
      <c r="BD1105" s="28">
        <v>12.472</v>
      </c>
      <c r="BE1105" s="28">
        <v>16.523</v>
      </c>
      <c r="BF1105" s="28">
        <v>49.497999999999998</v>
      </c>
      <c r="BG1105" s="28">
        <v>-0.73899999999999999</v>
      </c>
      <c r="BH1105" s="28" t="s">
        <v>234</v>
      </c>
      <c r="BI1105" s="28" t="s">
        <v>599</v>
      </c>
      <c r="BJ1105" s="41">
        <v>0.58444444444444443</v>
      </c>
    </row>
    <row r="1106" spans="1:62" s="28" customFormat="1" ht="15" customHeight="1" x14ac:dyDescent="0.25">
      <c r="A1106" s="28" t="s">
        <v>582</v>
      </c>
      <c r="B1106" s="29" t="s">
        <v>583</v>
      </c>
      <c r="C1106" s="29">
        <v>8</v>
      </c>
      <c r="D1106" s="44">
        <v>40704.5</v>
      </c>
      <c r="E1106" s="28" t="s">
        <v>584</v>
      </c>
      <c r="F1106" s="31">
        <v>122</v>
      </c>
      <c r="G1106" s="32">
        <v>13.5</v>
      </c>
      <c r="H1106" s="33">
        <v>1.3</v>
      </c>
      <c r="I1106" s="28">
        <v>11.6</v>
      </c>
      <c r="J1106" s="31" t="s">
        <v>60</v>
      </c>
      <c r="K1106" s="31">
        <v>1</v>
      </c>
      <c r="L1106" s="31">
        <f t="shared" si="144"/>
        <v>30.027387856049994</v>
      </c>
      <c r="M1106" s="34">
        <f t="shared" si="141"/>
        <v>9.2856150527302415</v>
      </c>
      <c r="N1106" s="31" t="s">
        <v>60</v>
      </c>
      <c r="O1106" s="35"/>
      <c r="P1106" s="36">
        <v>41223</v>
      </c>
      <c r="Q1106" s="28" t="s">
        <v>585</v>
      </c>
      <c r="R1106" s="31">
        <v>122</v>
      </c>
      <c r="S1106" s="37">
        <v>13.5</v>
      </c>
      <c r="T1106" s="33">
        <v>1.3</v>
      </c>
      <c r="U1106" s="28">
        <v>11.6</v>
      </c>
      <c r="V1106" s="28" t="s">
        <v>60</v>
      </c>
      <c r="W1106" s="28">
        <v>1</v>
      </c>
      <c r="X1106" s="31">
        <f t="shared" si="145"/>
        <v>30.027387856049994</v>
      </c>
      <c r="Y1106" s="34">
        <f t="shared" si="142"/>
        <v>9.2856150527302415</v>
      </c>
      <c r="AB1106" s="36">
        <v>42593</v>
      </c>
      <c r="AC1106" s="28" t="s">
        <v>627</v>
      </c>
      <c r="AD1106" s="31">
        <v>122</v>
      </c>
      <c r="AE1106" s="38">
        <v>13.6</v>
      </c>
      <c r="AF1106" s="33">
        <v>1.3</v>
      </c>
      <c r="AG1106" s="28">
        <v>11.7</v>
      </c>
      <c r="AH1106" s="28" t="s">
        <v>60</v>
      </c>
      <c r="AI1106" s="28">
        <v>1</v>
      </c>
      <c r="AJ1106" s="31">
        <f t="shared" si="146"/>
        <v>30.736591550495991</v>
      </c>
      <c r="AK1106" s="34">
        <f t="shared" si="143"/>
        <v>9.4648119076505743</v>
      </c>
      <c r="AO1106" s="36"/>
      <c r="AR1106" s="33"/>
      <c r="AV1106" s="31" t="str">
        <f t="shared" si="148"/>
        <v/>
      </c>
      <c r="AW1106" s="34" t="str">
        <f t="shared" si="147"/>
        <v/>
      </c>
      <c r="BD1106" s="28">
        <v>6.5869999999999997</v>
      </c>
      <c r="BE1106" s="28">
        <v>14.051</v>
      </c>
      <c r="BF1106" s="28">
        <v>49.981999999999999</v>
      </c>
      <c r="BG1106" s="28">
        <v>0.26200000000000001</v>
      </c>
      <c r="BH1106" s="28" t="s">
        <v>83</v>
      </c>
      <c r="BI1106" s="28" t="s">
        <v>637</v>
      </c>
      <c r="BJ1106" s="41">
        <v>0.58499999999999996</v>
      </c>
    </row>
    <row r="1107" spans="1:62" s="28" customFormat="1" ht="15" customHeight="1" x14ac:dyDescent="0.25">
      <c r="A1107" s="28" t="s">
        <v>582</v>
      </c>
      <c r="B1107" s="29" t="s">
        <v>583</v>
      </c>
      <c r="C1107" s="29">
        <v>8</v>
      </c>
      <c r="D1107" s="44">
        <v>40704.5</v>
      </c>
      <c r="E1107" s="28" t="s">
        <v>584</v>
      </c>
      <c r="F1107" s="31">
        <v>123</v>
      </c>
      <c r="G1107" s="32">
        <v>13.3</v>
      </c>
      <c r="H1107" s="33">
        <v>1.3</v>
      </c>
      <c r="I1107" s="28">
        <v>13.4</v>
      </c>
      <c r="J1107" s="31" t="s">
        <v>60</v>
      </c>
      <c r="K1107" s="31">
        <v>1</v>
      </c>
      <c r="L1107" s="31">
        <f t="shared" si="144"/>
        <v>32.112819676904408</v>
      </c>
      <c r="M1107" s="34">
        <f t="shared" si="141"/>
        <v>8.9335066527968685</v>
      </c>
      <c r="N1107" s="31" t="s">
        <v>60</v>
      </c>
      <c r="O1107" s="35"/>
      <c r="P1107" s="36">
        <v>41223</v>
      </c>
      <c r="Q1107" s="28" t="s">
        <v>585</v>
      </c>
      <c r="R1107" s="31">
        <v>123</v>
      </c>
      <c r="S1107" s="37">
        <v>13.5</v>
      </c>
      <c r="T1107" s="33">
        <v>1.3</v>
      </c>
      <c r="U1107" s="28">
        <v>13.6</v>
      </c>
      <c r="V1107" s="28" t="s">
        <v>60</v>
      </c>
      <c r="W1107" s="28">
        <v>1</v>
      </c>
      <c r="X1107" s="31">
        <f t="shared" si="145"/>
        <v>33.579699522840002</v>
      </c>
      <c r="Y1107" s="34">
        <f t="shared" si="142"/>
        <v>9.2856150527302415</v>
      </c>
      <c r="AB1107" s="36">
        <v>42593</v>
      </c>
      <c r="AC1107" s="28" t="s">
        <v>627</v>
      </c>
      <c r="AD1107" s="31">
        <v>123</v>
      </c>
      <c r="AE1107" s="38">
        <v>14.1</v>
      </c>
      <c r="AF1107" s="33">
        <v>1.3</v>
      </c>
      <c r="AG1107" s="28">
        <v>14.1</v>
      </c>
      <c r="AH1107" s="28" t="s">
        <v>60</v>
      </c>
      <c r="AI1107" s="28">
        <v>1</v>
      </c>
      <c r="AJ1107" s="31">
        <f t="shared" si="146"/>
        <v>37.977615942917403</v>
      </c>
      <c r="AK1107" s="34">
        <f t="shared" si="143"/>
        <v>10.392588148867096</v>
      </c>
      <c r="AO1107" s="36"/>
      <c r="AR1107" s="33"/>
      <c r="AV1107" s="31" t="str">
        <f t="shared" si="148"/>
        <v/>
      </c>
      <c r="AW1107" s="34" t="str">
        <f t="shared" si="147"/>
        <v/>
      </c>
      <c r="BD1107" s="28">
        <v>11.475</v>
      </c>
      <c r="BE1107" s="28">
        <v>10.997999999999999</v>
      </c>
      <c r="BF1107" s="28">
        <v>49.878</v>
      </c>
      <c r="BG1107" s="28">
        <v>2.2869999999999999</v>
      </c>
      <c r="BH1107" s="28" t="s">
        <v>96</v>
      </c>
      <c r="BI1107" s="28" t="s">
        <v>608</v>
      </c>
      <c r="BJ1107" s="41">
        <v>0.55800000000000005</v>
      </c>
    </row>
    <row r="1108" spans="1:62" s="28" customFormat="1" ht="15" customHeight="1" x14ac:dyDescent="0.25">
      <c r="A1108" s="28" t="s">
        <v>582</v>
      </c>
      <c r="B1108" s="29" t="s">
        <v>583</v>
      </c>
      <c r="C1108" s="29">
        <v>8</v>
      </c>
      <c r="D1108" s="44">
        <v>40704.5</v>
      </c>
      <c r="E1108" s="28" t="s">
        <v>584</v>
      </c>
      <c r="F1108" s="31">
        <v>124</v>
      </c>
      <c r="G1108" s="32">
        <v>14.7</v>
      </c>
      <c r="H1108" s="33">
        <v>1.3</v>
      </c>
      <c r="I1108" s="28">
        <v>14.4</v>
      </c>
      <c r="J1108" s="31" t="s">
        <v>60</v>
      </c>
      <c r="K1108" s="31">
        <v>1</v>
      </c>
      <c r="L1108" s="31">
        <f t="shared" si="144"/>
        <v>42.156788786582396</v>
      </c>
      <c r="M1108" s="34">
        <f t="shared" si="141"/>
        <v>11.577055413813277</v>
      </c>
      <c r="N1108" s="31" t="s">
        <v>60</v>
      </c>
      <c r="O1108" s="35"/>
      <c r="P1108" s="36">
        <v>41223</v>
      </c>
      <c r="Q1108" s="28" t="s">
        <v>585</v>
      </c>
      <c r="R1108" s="31">
        <v>124</v>
      </c>
      <c r="S1108" s="37">
        <v>15</v>
      </c>
      <c r="T1108" s="33">
        <v>1.3</v>
      </c>
      <c r="U1108" s="28">
        <v>14.7</v>
      </c>
      <c r="V1108" s="28" t="s">
        <v>60</v>
      </c>
      <c r="W1108" s="28">
        <v>1</v>
      </c>
      <c r="X1108" s="31">
        <f t="shared" si="145"/>
        <v>44.809511890499998</v>
      </c>
      <c r="Y1108" s="34">
        <f t="shared" si="142"/>
        <v>12.198953504104415</v>
      </c>
      <c r="AB1108" s="36">
        <v>42593</v>
      </c>
      <c r="AC1108" s="28" t="s">
        <v>627</v>
      </c>
      <c r="AD1108" s="31">
        <v>124</v>
      </c>
      <c r="AE1108" s="38">
        <v>15.5</v>
      </c>
      <c r="AF1108" s="33">
        <v>1.3</v>
      </c>
      <c r="AG1108" s="28">
        <v>15.1</v>
      </c>
      <c r="AH1108" s="28" t="s">
        <v>60</v>
      </c>
      <c r="AI1108" s="28">
        <v>1</v>
      </c>
      <c r="AJ1108" s="31">
        <f t="shared" si="146"/>
        <v>49.148549357085002</v>
      </c>
      <c r="AK1108" s="34">
        <f t="shared" si="143"/>
        <v>13.280221336566001</v>
      </c>
      <c r="AO1108" s="36"/>
      <c r="AR1108" s="33"/>
      <c r="AV1108" s="31" t="str">
        <f t="shared" si="148"/>
        <v/>
      </c>
      <c r="AW1108" s="34" t="str">
        <f t="shared" si="147"/>
        <v/>
      </c>
      <c r="BD1108" s="28">
        <v>8.484</v>
      </c>
      <c r="BE1108" s="28">
        <v>11.571999999999999</v>
      </c>
      <c r="BF1108" s="28">
        <v>55.322000000000003</v>
      </c>
      <c r="BG1108" s="28">
        <v>0.55500000000000005</v>
      </c>
      <c r="BH1108" s="28" t="s">
        <v>96</v>
      </c>
      <c r="BI1108" s="28" t="s">
        <v>608</v>
      </c>
      <c r="BJ1108" s="41">
        <v>0.55800000000000005</v>
      </c>
    </row>
    <row r="1109" spans="1:62" s="28" customFormat="1" ht="15" customHeight="1" x14ac:dyDescent="0.25">
      <c r="A1109" s="28" t="s">
        <v>582</v>
      </c>
      <c r="B1109" s="29" t="s">
        <v>583</v>
      </c>
      <c r="C1109" s="29">
        <v>8</v>
      </c>
      <c r="D1109" s="44">
        <v>40704.5</v>
      </c>
      <c r="E1109" s="28" t="s">
        <v>584</v>
      </c>
      <c r="F1109" s="31">
        <v>125</v>
      </c>
      <c r="G1109" s="32">
        <v>16</v>
      </c>
      <c r="H1109" s="33">
        <v>1.3</v>
      </c>
      <c r="I1109" s="28">
        <v>13.1</v>
      </c>
      <c r="J1109" s="31" t="s">
        <v>60</v>
      </c>
      <c r="K1109" s="31">
        <v>1</v>
      </c>
      <c r="L1109" s="31">
        <f t="shared" si="144"/>
        <v>32.475271173132263</v>
      </c>
      <c r="M1109" s="34">
        <f t="shared" si="141"/>
        <v>14.418396694694509</v>
      </c>
      <c r="N1109" s="31" t="s">
        <v>60</v>
      </c>
      <c r="O1109" s="35"/>
      <c r="P1109" s="36">
        <v>41223</v>
      </c>
      <c r="Q1109" s="28" t="s">
        <v>585</v>
      </c>
      <c r="R1109" s="31">
        <v>125</v>
      </c>
      <c r="S1109" s="37">
        <v>16</v>
      </c>
      <c r="T1109" s="33">
        <v>1.3</v>
      </c>
      <c r="U1109" s="28">
        <v>13.1</v>
      </c>
      <c r="V1109" s="28" t="s">
        <v>60</v>
      </c>
      <c r="W1109" s="28">
        <v>1</v>
      </c>
      <c r="X1109" s="31">
        <f t="shared" si="145"/>
        <v>32.475271173132263</v>
      </c>
      <c r="Y1109" s="34">
        <f t="shared" si="142"/>
        <v>14.418396694694509</v>
      </c>
      <c r="AB1109" s="36">
        <v>42593</v>
      </c>
      <c r="AC1109" s="28" t="s">
        <v>627</v>
      </c>
      <c r="AD1109" s="31">
        <v>125</v>
      </c>
      <c r="AE1109" s="38">
        <v>16.2</v>
      </c>
      <c r="AF1109" s="33">
        <v>1.3</v>
      </c>
      <c r="AG1109" s="28">
        <v>13.2</v>
      </c>
      <c r="AH1109" s="28" t="s">
        <v>60</v>
      </c>
      <c r="AI1109" s="28">
        <v>1</v>
      </c>
      <c r="AJ1109" s="31">
        <f t="shared" si="146"/>
        <v>33.546366352616339</v>
      </c>
      <c r="AK1109" s="34">
        <f t="shared" si="143"/>
        <v>14.88984245800135</v>
      </c>
      <c r="AO1109" s="36"/>
      <c r="AR1109" s="33"/>
      <c r="AV1109" s="31" t="str">
        <f t="shared" si="148"/>
        <v/>
      </c>
      <c r="AW1109" s="34" t="str">
        <f t="shared" si="147"/>
        <v/>
      </c>
      <c r="BD1109" s="28">
        <v>10.273999999999999</v>
      </c>
      <c r="BE1109" s="28">
        <v>12.548</v>
      </c>
      <c r="BF1109" s="28">
        <v>60.177</v>
      </c>
      <c r="BG1109" s="28">
        <v>-0.39900000000000002</v>
      </c>
      <c r="BH1109" s="28" t="s">
        <v>186</v>
      </c>
      <c r="BI1109" s="28" t="s">
        <v>638</v>
      </c>
      <c r="BJ1109" s="41">
        <v>0.39884611290322586</v>
      </c>
    </row>
    <row r="1110" spans="1:62" s="28" customFormat="1" ht="15" customHeight="1" x14ac:dyDescent="0.25">
      <c r="A1110" s="28" t="s">
        <v>582</v>
      </c>
      <c r="B1110" s="29" t="s">
        <v>583</v>
      </c>
      <c r="C1110" s="29">
        <v>8</v>
      </c>
      <c r="D1110" s="44">
        <v>40704.5</v>
      </c>
      <c r="E1110" s="28" t="s">
        <v>584</v>
      </c>
      <c r="F1110" s="31">
        <v>126</v>
      </c>
      <c r="G1110" s="32">
        <v>27.6</v>
      </c>
      <c r="H1110" s="33">
        <v>1.3</v>
      </c>
      <c r="I1110" s="28">
        <v>25</v>
      </c>
      <c r="J1110" s="31" t="s">
        <v>60</v>
      </c>
      <c r="K1110" s="31">
        <v>1</v>
      </c>
      <c r="L1110" s="31">
        <f t="shared" si="144"/>
        <v>259.70061893400009</v>
      </c>
      <c r="M1110" s="34">
        <f t="shared" si="141"/>
        <v>59.183512628629678</v>
      </c>
      <c r="N1110" s="31" t="s">
        <v>60</v>
      </c>
      <c r="O1110" s="35"/>
      <c r="P1110" s="36">
        <v>41223</v>
      </c>
      <c r="Q1110" s="28" t="s">
        <v>585</v>
      </c>
      <c r="R1110" s="31">
        <v>126</v>
      </c>
      <c r="S1110" s="37">
        <v>28.4</v>
      </c>
      <c r="T1110" s="33">
        <v>1.3</v>
      </c>
      <c r="U1110" s="28">
        <v>25.5</v>
      </c>
      <c r="V1110" s="28" t="s">
        <v>60</v>
      </c>
      <c r="W1110" s="28">
        <v>1</v>
      </c>
      <c r="X1110" s="31">
        <f t="shared" si="145"/>
        <v>280.47339559907999</v>
      </c>
      <c r="Y1110" s="34">
        <f t="shared" si="142"/>
        <v>63.729530025482632</v>
      </c>
      <c r="AB1110" s="36">
        <v>42593</v>
      </c>
      <c r="AC1110" s="28" t="s">
        <v>627</v>
      </c>
      <c r="AD1110" s="31">
        <v>126</v>
      </c>
      <c r="AE1110" s="38">
        <v>31</v>
      </c>
      <c r="AF1110" s="33">
        <v>1.3</v>
      </c>
      <c r="AG1110" s="28">
        <v>27.1</v>
      </c>
      <c r="AH1110" s="28" t="s">
        <v>60</v>
      </c>
      <c r="AI1110" s="28">
        <v>1</v>
      </c>
      <c r="AJ1110" s="31">
        <f t="shared" si="146"/>
        <v>355.14646024785003</v>
      </c>
      <c r="AK1110" s="34">
        <f t="shared" si="143"/>
        <v>79.960039887060049</v>
      </c>
      <c r="AO1110" s="36"/>
      <c r="AR1110" s="33"/>
      <c r="AV1110" s="31" t="str">
        <f t="shared" si="148"/>
        <v/>
      </c>
      <c r="AW1110" s="34" t="str">
        <f t="shared" si="147"/>
        <v/>
      </c>
      <c r="BD1110" s="28">
        <v>21.213000000000001</v>
      </c>
      <c r="BE1110" s="28">
        <v>14.244999999999999</v>
      </c>
      <c r="BF1110" s="28">
        <v>62.813000000000002</v>
      </c>
      <c r="BG1110" s="28">
        <v>-0.95199999999999996</v>
      </c>
      <c r="BH1110" s="28" t="s">
        <v>236</v>
      </c>
      <c r="BI1110" s="28" t="s">
        <v>639</v>
      </c>
      <c r="BJ1110" s="41">
        <v>0.56166666666666676</v>
      </c>
    </row>
    <row r="1111" spans="1:62" s="28" customFormat="1" ht="15" customHeight="1" x14ac:dyDescent="0.25">
      <c r="A1111" s="28" t="s">
        <v>582</v>
      </c>
      <c r="B1111" s="29" t="s">
        <v>583</v>
      </c>
      <c r="C1111" s="29">
        <v>8</v>
      </c>
      <c r="D1111" s="44">
        <v>40704.5</v>
      </c>
      <c r="E1111" s="28" t="s">
        <v>584</v>
      </c>
      <c r="F1111" s="31">
        <v>127</v>
      </c>
      <c r="G1111" s="32">
        <v>15.5</v>
      </c>
      <c r="H1111" s="33">
        <v>2.85</v>
      </c>
      <c r="I1111" s="28">
        <v>23.2</v>
      </c>
      <c r="J1111" s="31" t="s">
        <v>60</v>
      </c>
      <c r="K1111" s="31">
        <v>1</v>
      </c>
      <c r="L1111" s="31">
        <f t="shared" si="144"/>
        <v>83.661082891055557</v>
      </c>
      <c r="M1111" s="34">
        <f t="shared" si="141"/>
        <v>13.280221336566001</v>
      </c>
      <c r="N1111" s="31" t="s">
        <v>60</v>
      </c>
      <c r="O1111" s="35"/>
      <c r="P1111" s="36">
        <v>41223</v>
      </c>
      <c r="Q1111" s="28" t="s">
        <v>585</v>
      </c>
      <c r="R1111" s="31">
        <v>127</v>
      </c>
      <c r="S1111" s="37">
        <v>16.100000000000001</v>
      </c>
      <c r="T1111" s="33">
        <v>2.85</v>
      </c>
      <c r="U1111" s="28">
        <v>24</v>
      </c>
      <c r="V1111" s="28" t="s">
        <v>60</v>
      </c>
      <c r="W1111" s="28">
        <v>1</v>
      </c>
      <c r="X1111" s="31">
        <f t="shared" si="145"/>
        <v>93.375963096733358</v>
      </c>
      <c r="Y1111" s="34">
        <f t="shared" si="142"/>
        <v>14.652955611038447</v>
      </c>
      <c r="AB1111" s="36">
        <v>42593</v>
      </c>
      <c r="AC1111" s="28" t="s">
        <v>627</v>
      </c>
      <c r="AD1111" s="31">
        <v>127</v>
      </c>
      <c r="AE1111" s="38">
        <v>16.2</v>
      </c>
      <c r="AF1111" s="33">
        <v>2.85</v>
      </c>
      <c r="AG1111" s="28">
        <v>24.1</v>
      </c>
      <c r="AH1111" s="28" t="s">
        <v>60</v>
      </c>
      <c r="AI1111" s="28">
        <v>1</v>
      </c>
      <c r="AJ1111" s="31">
        <f t="shared" si="146"/>
        <v>94.933429924590016</v>
      </c>
      <c r="AK1111" s="34">
        <f t="shared" si="143"/>
        <v>14.88984245800135</v>
      </c>
      <c r="AO1111" s="36"/>
      <c r="AR1111" s="33"/>
      <c r="AV1111" s="31" t="str">
        <f t="shared" si="148"/>
        <v/>
      </c>
      <c r="AW1111" s="34" t="str">
        <f t="shared" si="147"/>
        <v/>
      </c>
      <c r="BD1111" s="28">
        <v>15.611000000000001</v>
      </c>
      <c r="BE1111" s="28">
        <v>4.8849999999999998</v>
      </c>
      <c r="BF1111" s="28">
        <v>60.225000000000001</v>
      </c>
      <c r="BG1111" s="28">
        <v>1.663</v>
      </c>
      <c r="BH1111" s="28" t="s">
        <v>122</v>
      </c>
      <c r="BI1111" s="28" t="s">
        <v>622</v>
      </c>
      <c r="BJ1111" s="41">
        <v>0.61820987654320991</v>
      </c>
    </row>
    <row r="1112" spans="1:62" s="28" customFormat="1" x14ac:dyDescent="0.25">
      <c r="A1112" s="28" t="s">
        <v>582</v>
      </c>
      <c r="B1112" s="29" t="s">
        <v>583</v>
      </c>
      <c r="C1112" s="29">
        <v>8</v>
      </c>
      <c r="D1112" s="44">
        <v>40761.5</v>
      </c>
      <c r="E1112" s="28" t="s">
        <v>584</v>
      </c>
      <c r="F1112" s="31">
        <v>128</v>
      </c>
      <c r="G1112" s="32">
        <v>79.900000000000006</v>
      </c>
      <c r="H1112" s="33">
        <v>4.7</v>
      </c>
      <c r="I1112" s="28">
        <v>41.3</v>
      </c>
      <c r="J1112" s="31" t="s">
        <v>60</v>
      </c>
      <c r="K1112" s="31">
        <v>1</v>
      </c>
      <c r="L1112" s="31">
        <f t="shared" si="144"/>
        <v>2816.6471704407959</v>
      </c>
      <c r="M1112" s="34">
        <f t="shared" si="141"/>
        <v>928.62928102805938</v>
      </c>
      <c r="N1112" s="31" t="s">
        <v>60</v>
      </c>
      <c r="O1112" s="35" t="s">
        <v>588</v>
      </c>
      <c r="P1112" s="36">
        <v>41225</v>
      </c>
      <c r="Q1112" s="28" t="s">
        <v>585</v>
      </c>
      <c r="R1112" s="31">
        <v>128</v>
      </c>
      <c r="S1112" s="37">
        <v>80.400000000000006</v>
      </c>
      <c r="T1112" s="33">
        <v>4.7</v>
      </c>
      <c r="U1112" s="28">
        <v>41.4</v>
      </c>
      <c r="W1112" s="28">
        <v>1</v>
      </c>
      <c r="X1112" s="31">
        <f t="shared" si="145"/>
        <v>2858.9152184398081</v>
      </c>
      <c r="Y1112" s="34">
        <f t="shared" si="142"/>
        <v>943.75525161428527</v>
      </c>
      <c r="Z1112" s="28" t="s">
        <v>589</v>
      </c>
      <c r="AB1112" s="36">
        <v>42662</v>
      </c>
      <c r="AC1112" s="28" t="s">
        <v>590</v>
      </c>
      <c r="AD1112" s="31">
        <v>128</v>
      </c>
      <c r="AE1112" s="38">
        <v>81.900000000000006</v>
      </c>
      <c r="AF1112" s="33">
        <v>4.7</v>
      </c>
      <c r="AG1112" s="28">
        <v>41.7</v>
      </c>
      <c r="AH1112" s="28" t="s">
        <v>60</v>
      </c>
      <c r="AI1112" s="28">
        <v>1</v>
      </c>
      <c r="AJ1112" s="31">
        <f t="shared" si="146"/>
        <v>2988.0832727786042</v>
      </c>
      <c r="AK1112" s="34">
        <f t="shared" si="143"/>
        <v>990.03721682848163</v>
      </c>
      <c r="AO1112" s="36"/>
      <c r="AR1112" s="33"/>
      <c r="AV1112" s="31" t="str">
        <f t="shared" si="148"/>
        <v/>
      </c>
      <c r="AW1112" s="34" t="str">
        <f t="shared" si="147"/>
        <v/>
      </c>
      <c r="BD1112" s="28">
        <v>79.617999999999995</v>
      </c>
      <c r="BE1112" s="28">
        <v>4.7060000000000004</v>
      </c>
      <c r="BF1112" s="28">
        <v>59.459000000000003</v>
      </c>
      <c r="BG1112" s="28">
        <v>1.7250000000000001</v>
      </c>
      <c r="BH1112" s="28" t="s">
        <v>76</v>
      </c>
      <c r="BI1112" s="28" t="s">
        <v>491</v>
      </c>
      <c r="BJ1112" s="41">
        <v>0.43999999999999995</v>
      </c>
    </row>
    <row r="1113" spans="1:62" s="28" customFormat="1" ht="15" customHeight="1" x14ac:dyDescent="0.25">
      <c r="A1113" s="28" t="s">
        <v>582</v>
      </c>
      <c r="B1113" s="29" t="s">
        <v>583</v>
      </c>
      <c r="C1113" s="29">
        <v>8</v>
      </c>
      <c r="D1113" s="44">
        <v>40704.5</v>
      </c>
      <c r="E1113" s="28" t="s">
        <v>584</v>
      </c>
      <c r="F1113" s="31">
        <v>129</v>
      </c>
      <c r="G1113" s="32">
        <v>13.7</v>
      </c>
      <c r="H1113" s="33">
        <v>1.3</v>
      </c>
      <c r="I1113" s="28">
        <v>17.399999999999999</v>
      </c>
      <c r="J1113" s="31" t="s">
        <v>60</v>
      </c>
      <c r="K1113" s="31">
        <v>1</v>
      </c>
      <c r="L1113" s="31">
        <f t="shared" si="144"/>
        <v>39.215769421475414</v>
      </c>
      <c r="M1113" s="34">
        <f t="shared" si="141"/>
        <v>9.6461160830421644</v>
      </c>
      <c r="N1113" s="31" t="s">
        <v>60</v>
      </c>
      <c r="O1113" s="35"/>
      <c r="P1113" s="36">
        <v>41225</v>
      </c>
      <c r="Q1113" s="28" t="s">
        <v>585</v>
      </c>
      <c r="R1113" s="31">
        <v>129</v>
      </c>
      <c r="S1113" s="37">
        <v>13.9</v>
      </c>
      <c r="T1113" s="33">
        <v>1.3</v>
      </c>
      <c r="U1113" s="28">
        <v>17.7</v>
      </c>
      <c r="V1113" s="28" t="s">
        <v>60</v>
      </c>
      <c r="W1113" s="28">
        <v>1</v>
      </c>
      <c r="X1113" s="31">
        <f t="shared" si="145"/>
        <v>41.065132140623732</v>
      </c>
      <c r="Y1113" s="34">
        <f t="shared" si="142"/>
        <v>10.015082881371773</v>
      </c>
      <c r="AB1113" s="36">
        <v>42593</v>
      </c>
      <c r="AC1113" s="28" t="s">
        <v>627</v>
      </c>
      <c r="AD1113" s="31">
        <v>129</v>
      </c>
      <c r="AE1113" s="38">
        <v>14.5</v>
      </c>
      <c r="AF1113" s="33">
        <v>1.3</v>
      </c>
      <c r="AG1113" s="28">
        <v>18.3</v>
      </c>
      <c r="AH1113" s="28" t="s">
        <v>60</v>
      </c>
      <c r="AI1113" s="28">
        <v>1</v>
      </c>
      <c r="AJ1113" s="31">
        <f t="shared" si="146"/>
        <v>46.201646402705279</v>
      </c>
      <c r="AK1113" s="34">
        <f t="shared" si="143"/>
        <v>11.173502766174817</v>
      </c>
      <c r="AO1113" s="36"/>
      <c r="AR1113" s="33"/>
      <c r="AV1113" s="31" t="str">
        <f t="shared" si="148"/>
        <v/>
      </c>
      <c r="AW1113" s="34" t="str">
        <f t="shared" si="147"/>
        <v/>
      </c>
      <c r="BD1113" s="28">
        <v>18.969000000000001</v>
      </c>
      <c r="BE1113" s="28">
        <v>5.7169999999999996</v>
      </c>
      <c r="BF1113" s="28">
        <v>54.18</v>
      </c>
      <c r="BG1113" s="28">
        <v>3.3130000000000002</v>
      </c>
      <c r="BH1113" s="28" t="s">
        <v>122</v>
      </c>
      <c r="BI1113" s="28" t="s">
        <v>399</v>
      </c>
      <c r="BJ1113" s="41">
        <v>0.49457731944444411</v>
      </c>
    </row>
    <row r="1114" spans="1:62" s="28" customFormat="1" ht="15" customHeight="1" x14ac:dyDescent="0.25">
      <c r="A1114" s="28" t="s">
        <v>582</v>
      </c>
      <c r="B1114" s="29" t="s">
        <v>583</v>
      </c>
      <c r="C1114" s="29">
        <v>8</v>
      </c>
      <c r="D1114" s="44">
        <v>40704.5</v>
      </c>
      <c r="E1114" s="28" t="s">
        <v>584</v>
      </c>
      <c r="F1114" s="31">
        <v>130</v>
      </c>
      <c r="G1114" s="32">
        <v>12.9</v>
      </c>
      <c r="H1114" s="33">
        <v>1.3</v>
      </c>
      <c r="I1114" s="28">
        <v>15.1</v>
      </c>
      <c r="J1114" s="31" t="s">
        <v>203</v>
      </c>
      <c r="K1114" s="31">
        <v>1</v>
      </c>
      <c r="L1114" s="31">
        <f t="shared" si="144"/>
        <v>32.334667458939009</v>
      </c>
      <c r="M1114" s="34">
        <f t="shared" si="141"/>
        <v>8.2541729558389836</v>
      </c>
      <c r="N1114" s="31" t="s">
        <v>203</v>
      </c>
      <c r="O1114" s="35"/>
      <c r="P1114" s="36">
        <v>41225</v>
      </c>
      <c r="Q1114" s="28" t="s">
        <v>585</v>
      </c>
      <c r="R1114" s="31">
        <v>130</v>
      </c>
      <c r="S1114" s="37">
        <v>13.7</v>
      </c>
      <c r="T1114" s="33">
        <v>1.3</v>
      </c>
      <c r="U1114" s="28">
        <v>15.9</v>
      </c>
      <c r="V1114" s="28" t="s">
        <v>203</v>
      </c>
      <c r="W1114" s="28">
        <v>1</v>
      </c>
      <c r="X1114" s="31">
        <f t="shared" si="145"/>
        <v>38.401685771859</v>
      </c>
      <c r="Y1114" s="34">
        <f t="shared" si="142"/>
        <v>9.6461160830421644</v>
      </c>
      <c r="AB1114" s="36">
        <v>42593</v>
      </c>
      <c r="AC1114" s="28" t="s">
        <v>627</v>
      </c>
      <c r="AD1114" s="31">
        <v>130</v>
      </c>
      <c r="AE1114" s="38">
        <v>12.9</v>
      </c>
      <c r="AF1114" s="33">
        <v>1.3</v>
      </c>
      <c r="AG1114" s="28">
        <v>15.1</v>
      </c>
      <c r="AH1114" s="28" t="s">
        <v>203</v>
      </c>
      <c r="AI1114" s="28">
        <v>1</v>
      </c>
      <c r="AJ1114" s="31">
        <f t="shared" si="146"/>
        <v>32.334667458939009</v>
      </c>
      <c r="AK1114" s="34">
        <f t="shared" si="143"/>
        <v>8.2541729558389836</v>
      </c>
      <c r="AO1114" s="36"/>
      <c r="AR1114" s="33"/>
      <c r="AV1114" s="31" t="str">
        <f t="shared" si="148"/>
        <v/>
      </c>
      <c r="AW1114" s="34" t="str">
        <f t="shared" si="147"/>
        <v/>
      </c>
      <c r="BD1114" s="28">
        <v>8.7210000000000001</v>
      </c>
      <c r="BE1114" s="28">
        <v>10.878</v>
      </c>
      <c r="BF1114" s="28">
        <v>49.323999999999998</v>
      </c>
      <c r="BG1114" s="28">
        <v>2.5310000000000001</v>
      </c>
      <c r="BH1114" s="28" t="s">
        <v>122</v>
      </c>
      <c r="BI1114" s="28" t="s">
        <v>640</v>
      </c>
      <c r="BJ1114" s="41">
        <v>0.53000000000000014</v>
      </c>
    </row>
    <row r="1115" spans="1:62" s="28" customFormat="1" ht="15" customHeight="1" x14ac:dyDescent="0.25">
      <c r="A1115" s="28" t="s">
        <v>582</v>
      </c>
      <c r="B1115" s="29" t="s">
        <v>583</v>
      </c>
      <c r="C1115" s="29">
        <v>8</v>
      </c>
      <c r="D1115" s="44">
        <v>40704.5</v>
      </c>
      <c r="E1115" s="28" t="s">
        <v>584</v>
      </c>
      <c r="F1115" s="31">
        <v>210</v>
      </c>
      <c r="G1115" s="32">
        <v>36.9</v>
      </c>
      <c r="H1115" s="33">
        <v>2.1</v>
      </c>
      <c r="I1115" s="28">
        <v>30.1</v>
      </c>
      <c r="J1115" s="31" t="s">
        <v>60</v>
      </c>
      <c r="K1115" s="31">
        <v>1</v>
      </c>
      <c r="L1115" s="31">
        <f t="shared" si="144"/>
        <v>529.87691775726228</v>
      </c>
      <c r="M1115" s="34">
        <f t="shared" si="141"/>
        <v>125.55803300372918</v>
      </c>
      <c r="N1115" s="31" t="s">
        <v>60</v>
      </c>
      <c r="O1115" s="35" t="s">
        <v>641</v>
      </c>
      <c r="P1115" s="36">
        <v>41225</v>
      </c>
      <c r="Q1115" s="28" t="s">
        <v>585</v>
      </c>
      <c r="R1115" s="31">
        <v>210</v>
      </c>
      <c r="S1115" s="37">
        <v>37.700000000000003</v>
      </c>
      <c r="T1115" s="33">
        <v>2.1</v>
      </c>
      <c r="U1115" s="28">
        <v>30.5</v>
      </c>
      <c r="V1115" s="28" t="s">
        <v>60</v>
      </c>
      <c r="W1115" s="28">
        <v>1</v>
      </c>
      <c r="X1115" s="31">
        <f t="shared" si="145"/>
        <v>560.4518579711513</v>
      </c>
      <c r="Y1115" s="34">
        <f t="shared" si="142"/>
        <v>132.73037215564835</v>
      </c>
      <c r="AB1115" s="36">
        <v>42593</v>
      </c>
      <c r="AC1115" s="28" t="s">
        <v>627</v>
      </c>
      <c r="AD1115" s="31">
        <v>210</v>
      </c>
      <c r="AE1115" s="38">
        <v>35.6</v>
      </c>
      <c r="AF1115" s="33">
        <v>2.1</v>
      </c>
      <c r="AG1115" s="28">
        <v>29.4</v>
      </c>
      <c r="AH1115" s="28" t="s">
        <v>60</v>
      </c>
      <c r="AI1115" s="28">
        <v>1</v>
      </c>
      <c r="AJ1115" s="31">
        <f t="shared" si="146"/>
        <v>481.72934196626397</v>
      </c>
      <c r="AK1115" s="34">
        <f t="shared" si="143"/>
        <v>114.41993844949546</v>
      </c>
      <c r="AM1115" s="28" t="s">
        <v>612</v>
      </c>
      <c r="AO1115" s="36"/>
      <c r="AR1115" s="33"/>
      <c r="AV1115" s="31" t="str">
        <f t="shared" si="148"/>
        <v/>
      </c>
      <c r="AW1115" s="34" t="str">
        <f t="shared" si="147"/>
        <v/>
      </c>
      <c r="BD1115" s="28">
        <v>32.091999999999999</v>
      </c>
      <c r="BE1115" s="28">
        <v>9.2799999999999994</v>
      </c>
      <c r="BF1115" s="28">
        <v>47.551000000000002</v>
      </c>
      <c r="BG1115" s="28">
        <v>3.4809999999999999</v>
      </c>
      <c r="BH1115" s="28" t="s">
        <v>76</v>
      </c>
      <c r="BI1115" s="28" t="s">
        <v>233</v>
      </c>
      <c r="BJ1115" s="41">
        <v>0.53249999999999997</v>
      </c>
    </row>
    <row r="1116" spans="1:62" s="28" customFormat="1" ht="15" customHeight="1" x14ac:dyDescent="0.25">
      <c r="A1116" s="28" t="s">
        <v>582</v>
      </c>
      <c r="B1116" s="29" t="s">
        <v>583</v>
      </c>
      <c r="C1116" s="29">
        <v>8</v>
      </c>
      <c r="E1116" s="31"/>
      <c r="F1116" s="30"/>
      <c r="G1116" s="32"/>
      <c r="H1116" s="33"/>
      <c r="J1116" s="31"/>
      <c r="K1116" s="31"/>
      <c r="L1116" s="31" t="str">
        <f t="shared" si="144"/>
        <v/>
      </c>
      <c r="M1116" s="34" t="str">
        <f t="shared" si="141"/>
        <v/>
      </c>
      <c r="N1116" s="35"/>
      <c r="O1116" s="32"/>
      <c r="P1116" s="36">
        <v>41225</v>
      </c>
      <c r="Q1116" s="28" t="s">
        <v>585</v>
      </c>
      <c r="R1116" s="28">
        <v>2606</v>
      </c>
      <c r="S1116" s="37">
        <v>10.5</v>
      </c>
      <c r="T1116" s="39">
        <v>1.3</v>
      </c>
      <c r="U1116" s="28">
        <v>10.7</v>
      </c>
      <c r="V1116" s="28" t="s">
        <v>190</v>
      </c>
      <c r="W1116" s="28">
        <v>1</v>
      </c>
      <c r="X1116" s="31">
        <f t="shared" si="145"/>
        <v>15.275363393731739</v>
      </c>
      <c r="Y1116" s="34">
        <f t="shared" si="142"/>
        <v>4.8431341601526379</v>
      </c>
      <c r="Z1116" s="28" t="s">
        <v>642</v>
      </c>
      <c r="AB1116" s="36">
        <v>42593</v>
      </c>
      <c r="AC1116" s="28" t="s">
        <v>627</v>
      </c>
      <c r="AD1116" s="28">
        <v>2606</v>
      </c>
      <c r="AE1116" s="38"/>
      <c r="AF1116" s="39"/>
      <c r="AI1116" s="28">
        <v>0</v>
      </c>
      <c r="AJ1116" s="31" t="str">
        <f t="shared" si="146"/>
        <v/>
      </c>
      <c r="AK1116" s="34" t="str">
        <f t="shared" si="143"/>
        <v/>
      </c>
      <c r="AO1116" s="36"/>
      <c r="AR1116" s="39"/>
      <c r="AV1116" s="31" t="str">
        <f t="shared" si="148"/>
        <v/>
      </c>
      <c r="AW1116" s="34" t="str">
        <f t="shared" si="147"/>
        <v/>
      </c>
      <c r="BD1116" s="28">
        <v>0</v>
      </c>
      <c r="BE1116" s="28">
        <v>20.581</v>
      </c>
      <c r="BF1116" s="28">
        <v>63.101999999999997</v>
      </c>
      <c r="BG1116" s="28">
        <v>-3.7320000000000002</v>
      </c>
      <c r="BH1116" s="28" t="s">
        <v>272</v>
      </c>
      <c r="BI1116" s="28" t="s">
        <v>643</v>
      </c>
      <c r="BJ1116" s="41">
        <v>0.53332631578947376</v>
      </c>
    </row>
    <row r="1117" spans="1:62" s="28" customFormat="1" ht="15" customHeight="1" x14ac:dyDescent="0.25">
      <c r="A1117" s="28" t="s">
        <v>582</v>
      </c>
      <c r="B1117" s="29" t="s">
        <v>583</v>
      </c>
      <c r="C1117" s="29">
        <v>9</v>
      </c>
      <c r="D1117" s="44">
        <v>40704.5</v>
      </c>
      <c r="E1117" s="28" t="s">
        <v>584</v>
      </c>
      <c r="F1117" s="31">
        <v>132</v>
      </c>
      <c r="G1117" s="32">
        <v>30.1</v>
      </c>
      <c r="H1117" s="33">
        <v>1.3</v>
      </c>
      <c r="I1117" s="28">
        <v>18.7</v>
      </c>
      <c r="J1117" s="31" t="s">
        <v>60</v>
      </c>
      <c r="K1117" s="31">
        <v>1</v>
      </c>
      <c r="L1117" s="31">
        <f t="shared" si="144"/>
        <v>281.32507480004909</v>
      </c>
      <c r="M1117" s="34">
        <f t="shared" si="141"/>
        <v>74.085537935918239</v>
      </c>
      <c r="N1117" s="31" t="s">
        <v>60</v>
      </c>
      <c r="O1117" s="35"/>
      <c r="P1117" s="36">
        <v>41225</v>
      </c>
      <c r="Q1117" s="28" t="s">
        <v>585</v>
      </c>
      <c r="R1117" s="31">
        <v>132</v>
      </c>
      <c r="S1117" s="37">
        <v>30.6</v>
      </c>
      <c r="T1117" s="33">
        <v>1.3</v>
      </c>
      <c r="U1117" s="28">
        <v>18.899999999999999</v>
      </c>
      <c r="V1117" s="28" t="s">
        <v>60</v>
      </c>
      <c r="W1117" s="28">
        <v>1</v>
      </c>
      <c r="X1117" s="31">
        <f t="shared" si="145"/>
        <v>293.85866578609773</v>
      </c>
      <c r="Y1117" s="34">
        <f t="shared" si="142"/>
        <v>77.315169020664186</v>
      </c>
      <c r="AB1117" s="36">
        <v>42388</v>
      </c>
      <c r="AC1117" s="28" t="s">
        <v>586</v>
      </c>
      <c r="AD1117" s="31">
        <v>132</v>
      </c>
      <c r="AE1117" s="38">
        <v>31.35</v>
      </c>
      <c r="AF1117" s="33">
        <v>1.3</v>
      </c>
      <c r="AG1117" s="28">
        <v>19.2</v>
      </c>
      <c r="AH1117" s="28" t="s">
        <v>60</v>
      </c>
      <c r="AI1117" s="28">
        <v>1</v>
      </c>
      <c r="AJ1117" s="31">
        <f t="shared" si="146"/>
        <v>313.33590573106892</v>
      </c>
      <c r="AK1117" s="34">
        <f t="shared" si="143"/>
        <v>82.319259869298676</v>
      </c>
      <c r="AO1117" s="36"/>
      <c r="AR1117" s="33"/>
      <c r="AV1117" s="31" t="str">
        <f t="shared" si="148"/>
        <v/>
      </c>
      <c r="AW1117" s="34" t="str">
        <f t="shared" si="147"/>
        <v/>
      </c>
      <c r="BD1117" s="28">
        <v>27.372</v>
      </c>
      <c r="BE1117" s="28">
        <v>11.867000000000001</v>
      </c>
      <c r="BF1117" s="28">
        <v>39.759</v>
      </c>
      <c r="BG1117" s="28">
        <v>3.8340000000000001</v>
      </c>
      <c r="BH1117" s="28" t="s">
        <v>102</v>
      </c>
      <c r="BI1117" s="28" t="s">
        <v>407</v>
      </c>
      <c r="BJ1117" s="41">
        <v>0.68390800000000007</v>
      </c>
    </row>
    <row r="1118" spans="1:62" s="28" customFormat="1" ht="15" customHeight="1" x14ac:dyDescent="0.25">
      <c r="A1118" s="28" t="s">
        <v>582</v>
      </c>
      <c r="B1118" s="29" t="s">
        <v>583</v>
      </c>
      <c r="C1118" s="29">
        <v>9</v>
      </c>
      <c r="D1118" s="44">
        <v>40704.5</v>
      </c>
      <c r="E1118" s="28" t="s">
        <v>584</v>
      </c>
      <c r="F1118" s="31">
        <v>133</v>
      </c>
      <c r="G1118" s="32">
        <v>12.4</v>
      </c>
      <c r="H1118" s="33">
        <v>1.3</v>
      </c>
      <c r="I1118" s="28">
        <v>9.5</v>
      </c>
      <c r="J1118" s="31" t="s">
        <v>71</v>
      </c>
      <c r="K1118" s="31">
        <v>1</v>
      </c>
      <c r="L1118" s="31">
        <f t="shared" si="144"/>
        <v>16.646650123501495</v>
      </c>
      <c r="M1118" s="34">
        <f t="shared" si="141"/>
        <v>7.4508939085301371</v>
      </c>
      <c r="N1118" s="31" t="s">
        <v>625</v>
      </c>
      <c r="O1118" s="35"/>
      <c r="P1118" s="36">
        <v>41225</v>
      </c>
      <c r="Q1118" s="28" t="s">
        <v>585</v>
      </c>
      <c r="R1118" s="31">
        <v>133</v>
      </c>
      <c r="S1118" s="37">
        <v>12.5</v>
      </c>
      <c r="T1118" s="33">
        <v>1.3</v>
      </c>
      <c r="U1118" s="28">
        <v>9.5</v>
      </c>
      <c r="V1118" s="28" t="s">
        <v>71</v>
      </c>
      <c r="W1118" s="28">
        <v>1</v>
      </c>
      <c r="X1118" s="31">
        <f t="shared" si="145"/>
        <v>16.91622711886777</v>
      </c>
      <c r="Y1118" s="34">
        <f t="shared" si="142"/>
        <v>7.6075208051914514</v>
      </c>
      <c r="AB1118" s="36">
        <v>42388</v>
      </c>
      <c r="AC1118" s="28" t="s">
        <v>586</v>
      </c>
      <c r="AD1118" s="31">
        <v>133</v>
      </c>
      <c r="AE1118" s="38">
        <v>12.9</v>
      </c>
      <c r="AF1118" s="33">
        <v>1.3</v>
      </c>
      <c r="AG1118" s="28">
        <v>9.8000000000000007</v>
      </c>
      <c r="AH1118" s="28" t="s">
        <v>71</v>
      </c>
      <c r="AI1118" s="28">
        <v>1</v>
      </c>
      <c r="AJ1118" s="31">
        <f t="shared" si="146"/>
        <v>18.585120119604344</v>
      </c>
      <c r="AK1118" s="34">
        <f t="shared" si="143"/>
        <v>8.2541729558389836</v>
      </c>
      <c r="AO1118" s="36"/>
      <c r="AR1118" s="33"/>
      <c r="AV1118" s="31" t="str">
        <f t="shared" si="148"/>
        <v/>
      </c>
      <c r="AW1118" s="34" t="str">
        <f t="shared" si="147"/>
        <v/>
      </c>
      <c r="BD1118" s="28">
        <v>14.387</v>
      </c>
      <c r="BE1118" s="28">
        <v>8.8699999999999992</v>
      </c>
      <c r="BF1118" s="28">
        <v>41.502000000000002</v>
      </c>
      <c r="BG1118" s="28">
        <v>4.6310000000000002</v>
      </c>
      <c r="BH1118" s="28" t="s">
        <v>83</v>
      </c>
      <c r="BI1118" s="28" t="s">
        <v>274</v>
      </c>
      <c r="BJ1118" s="41">
        <v>0.46937906412698416</v>
      </c>
    </row>
    <row r="1119" spans="1:62" s="28" customFormat="1" ht="15" customHeight="1" x14ac:dyDescent="0.25">
      <c r="A1119" s="28" t="s">
        <v>582</v>
      </c>
      <c r="B1119" s="29" t="s">
        <v>583</v>
      </c>
      <c r="C1119" s="29">
        <v>9</v>
      </c>
      <c r="D1119" s="44">
        <v>40704.5</v>
      </c>
      <c r="E1119" s="28" t="s">
        <v>584</v>
      </c>
      <c r="F1119" s="31">
        <v>134</v>
      </c>
      <c r="G1119" s="32">
        <v>16.649999999999999</v>
      </c>
      <c r="H1119" s="33">
        <v>1.3</v>
      </c>
      <c r="I1119" s="28">
        <v>15.7</v>
      </c>
      <c r="J1119" s="31" t="s">
        <v>60</v>
      </c>
      <c r="K1119" s="31">
        <v>1</v>
      </c>
      <c r="L1119" s="31">
        <f t="shared" si="144"/>
        <v>55.762861649401039</v>
      </c>
      <c r="M1119" s="34">
        <f t="shared" si="141"/>
        <v>15.984869353305392</v>
      </c>
      <c r="N1119" s="31" t="s">
        <v>60</v>
      </c>
      <c r="O1119" s="35"/>
      <c r="P1119" s="36">
        <v>41225</v>
      </c>
      <c r="Q1119" s="28" t="s">
        <v>585</v>
      </c>
      <c r="R1119" s="31">
        <v>134</v>
      </c>
      <c r="S1119" s="37">
        <v>16.5</v>
      </c>
      <c r="T1119" s="33">
        <v>1.3</v>
      </c>
      <c r="U1119" s="28">
        <v>15.6</v>
      </c>
      <c r="V1119" s="28" t="s">
        <v>60</v>
      </c>
      <c r="W1119" s="28">
        <v>1</v>
      </c>
      <c r="X1119" s="31">
        <f t="shared" si="145"/>
        <v>54.413844546600004</v>
      </c>
      <c r="Y1119" s="34">
        <f t="shared" si="142"/>
        <v>15.614555676282865</v>
      </c>
      <c r="Z1119" s="28" t="s">
        <v>644</v>
      </c>
      <c r="AB1119" s="36">
        <v>42388</v>
      </c>
      <c r="AC1119" s="28" t="s">
        <v>586</v>
      </c>
      <c r="AD1119" s="31">
        <v>134</v>
      </c>
      <c r="AE1119" s="38">
        <v>16.5</v>
      </c>
      <c r="AF1119" s="33">
        <v>1.3</v>
      </c>
      <c r="AG1119" s="28">
        <v>15.6</v>
      </c>
      <c r="AH1119" s="28" t="s">
        <v>60</v>
      </c>
      <c r="AI1119" s="28">
        <v>1</v>
      </c>
      <c r="AJ1119" s="31">
        <f t="shared" si="146"/>
        <v>54.413844546600004</v>
      </c>
      <c r="AK1119" s="34">
        <f t="shared" si="143"/>
        <v>15.614555676282865</v>
      </c>
      <c r="AL1119" s="28" t="s">
        <v>645</v>
      </c>
      <c r="AO1119" s="36"/>
      <c r="AR1119" s="33"/>
      <c r="AV1119" s="31" t="str">
        <f t="shared" si="148"/>
        <v/>
      </c>
      <c r="AW1119" s="34" t="str">
        <f t="shared" si="147"/>
        <v/>
      </c>
      <c r="BD1119" s="28">
        <v>13.750999999999999</v>
      </c>
      <c r="BE1119" s="28">
        <v>7.8570000000000002</v>
      </c>
      <c r="BF1119" s="28">
        <v>38.347999999999999</v>
      </c>
      <c r="BG1119" s="28">
        <v>5.6840000000000002</v>
      </c>
      <c r="BH1119" s="28" t="s">
        <v>100</v>
      </c>
      <c r="BI1119" s="28" t="s">
        <v>524</v>
      </c>
      <c r="BJ1119" s="41">
        <v>0.52769230769230779</v>
      </c>
    </row>
    <row r="1120" spans="1:62" s="28" customFormat="1" ht="15" customHeight="1" x14ac:dyDescent="0.25">
      <c r="A1120" s="28" t="s">
        <v>582</v>
      </c>
      <c r="B1120" s="29" t="s">
        <v>583</v>
      </c>
      <c r="C1120" s="29">
        <v>9</v>
      </c>
      <c r="D1120" s="44">
        <v>40704.5</v>
      </c>
      <c r="E1120" s="28" t="s">
        <v>584</v>
      </c>
      <c r="F1120" s="31">
        <v>135</v>
      </c>
      <c r="G1120" s="32">
        <v>59.6</v>
      </c>
      <c r="H1120" s="33">
        <v>2.75</v>
      </c>
      <c r="I1120" s="28">
        <v>30</v>
      </c>
      <c r="J1120" s="31" t="s">
        <v>60</v>
      </c>
      <c r="K1120" s="31">
        <v>1</v>
      </c>
      <c r="L1120" s="31">
        <f t="shared" si="144"/>
        <v>1216.0398118608</v>
      </c>
      <c r="M1120" s="34">
        <f t="shared" si="141"/>
        <v>434.64433923037905</v>
      </c>
      <c r="N1120" s="31" t="s">
        <v>60</v>
      </c>
      <c r="O1120" s="35"/>
      <c r="P1120" s="36">
        <v>41225</v>
      </c>
      <c r="Q1120" s="28" t="s">
        <v>585</v>
      </c>
      <c r="R1120" s="31">
        <v>135</v>
      </c>
      <c r="S1120" s="37">
        <v>60.8</v>
      </c>
      <c r="T1120" s="33">
        <v>2.75</v>
      </c>
      <c r="U1120" s="28">
        <v>30.3</v>
      </c>
      <c r="V1120" s="28" t="s">
        <v>60</v>
      </c>
      <c r="W1120" s="28">
        <v>1</v>
      </c>
      <c r="X1120" s="31">
        <f t="shared" si="145"/>
        <v>1278.1558331320321</v>
      </c>
      <c r="Y1120" s="34">
        <f t="shared" si="142"/>
        <v>457.67425721876106</v>
      </c>
      <c r="AB1120" s="36">
        <v>42388</v>
      </c>
      <c r="AC1120" s="28" t="s">
        <v>586</v>
      </c>
      <c r="AD1120" s="31">
        <v>135</v>
      </c>
      <c r="AE1120" s="38">
        <v>70.2</v>
      </c>
      <c r="AF1120" s="33">
        <v>2.75</v>
      </c>
      <c r="AG1120" s="28">
        <v>32.299999999999997</v>
      </c>
      <c r="AH1120" s="28" t="s">
        <v>60</v>
      </c>
      <c r="AI1120" s="28">
        <v>1</v>
      </c>
      <c r="AJ1120" s="31">
        <f t="shared" si="146"/>
        <v>1816.3969580245318</v>
      </c>
      <c r="AK1120" s="34">
        <f t="shared" si="143"/>
        <v>664.13953762582764</v>
      </c>
      <c r="AO1120" s="36"/>
      <c r="AR1120" s="33"/>
      <c r="AV1120" s="31" t="str">
        <f t="shared" si="148"/>
        <v/>
      </c>
      <c r="AW1120" s="34" t="str">
        <f t="shared" si="147"/>
        <v/>
      </c>
      <c r="BD1120" s="28">
        <v>71.501999999999995</v>
      </c>
      <c r="BE1120" s="28">
        <v>8.8460000000000001</v>
      </c>
      <c r="BF1120" s="28">
        <v>37.073999999999998</v>
      </c>
      <c r="BG1120" s="28">
        <v>5.5810000000000004</v>
      </c>
      <c r="BH1120" s="28" t="s">
        <v>76</v>
      </c>
      <c r="BI1120" s="28" t="s">
        <v>212</v>
      </c>
      <c r="BJ1120" s="41">
        <v>0.47</v>
      </c>
    </row>
    <row r="1121" spans="1:62" s="28" customFormat="1" ht="15" customHeight="1" x14ac:dyDescent="0.25">
      <c r="A1121" s="28" t="s">
        <v>582</v>
      </c>
      <c r="B1121" s="29" t="s">
        <v>583</v>
      </c>
      <c r="C1121" s="29">
        <v>9</v>
      </c>
      <c r="D1121" s="44">
        <v>40704.5</v>
      </c>
      <c r="E1121" s="28" t="s">
        <v>584</v>
      </c>
      <c r="F1121" s="31">
        <v>136</v>
      </c>
      <c r="G1121" s="32">
        <v>16</v>
      </c>
      <c r="H1121" s="33">
        <v>1.3</v>
      </c>
      <c r="I1121" s="28">
        <v>15.7</v>
      </c>
      <c r="J1121" s="31" t="s">
        <v>60</v>
      </c>
      <c r="K1121" s="31">
        <v>1</v>
      </c>
      <c r="L1121" s="31">
        <f t="shared" si="144"/>
        <v>54.451516308480002</v>
      </c>
      <c r="M1121" s="34">
        <f t="shared" si="141"/>
        <v>14.418396694694509</v>
      </c>
      <c r="N1121" s="31" t="s">
        <v>60</v>
      </c>
      <c r="O1121" s="35"/>
      <c r="P1121" s="36">
        <v>41225</v>
      </c>
      <c r="Q1121" s="28" t="s">
        <v>585</v>
      </c>
      <c r="R1121" s="31">
        <v>136</v>
      </c>
      <c r="S1121" s="37">
        <v>15.9</v>
      </c>
      <c r="T1121" s="33">
        <v>1.3</v>
      </c>
      <c r="U1121" s="28">
        <v>15.6</v>
      </c>
      <c r="V1121" s="28" t="s">
        <v>60</v>
      </c>
      <c r="W1121" s="28">
        <v>1</v>
      </c>
      <c r="X1121" s="31">
        <f t="shared" si="145"/>
        <v>53.430496186298399</v>
      </c>
      <c r="Y1121" s="34">
        <f t="shared" si="142"/>
        <v>14.186157167126886</v>
      </c>
      <c r="AB1121" s="36">
        <v>42388</v>
      </c>
      <c r="AC1121" s="28" t="s">
        <v>586</v>
      </c>
      <c r="AD1121" s="31">
        <v>136</v>
      </c>
      <c r="AE1121" s="38">
        <v>16.100000000000001</v>
      </c>
      <c r="AF1121" s="33">
        <v>1.3</v>
      </c>
      <c r="AG1121" s="28">
        <v>15.8</v>
      </c>
      <c r="AH1121" s="28" t="s">
        <v>60</v>
      </c>
      <c r="AI1121" s="28">
        <v>1</v>
      </c>
      <c r="AJ1121" s="31">
        <f t="shared" si="146"/>
        <v>55.485461078989211</v>
      </c>
      <c r="AK1121" s="34">
        <f t="shared" si="143"/>
        <v>14.652955611038447</v>
      </c>
      <c r="AO1121" s="36"/>
      <c r="AR1121" s="33"/>
      <c r="AV1121" s="31" t="str">
        <f t="shared" si="148"/>
        <v/>
      </c>
      <c r="AW1121" s="34" t="str">
        <f t="shared" si="147"/>
        <v/>
      </c>
      <c r="BD1121" s="28">
        <v>17.151</v>
      </c>
      <c r="BE1121" s="28">
        <v>4.2169999999999996</v>
      </c>
      <c r="BF1121" s="28">
        <v>39.622999999999998</v>
      </c>
      <c r="BG1121" s="28">
        <v>6.7850000000000001</v>
      </c>
      <c r="BH1121" s="28" t="s">
        <v>96</v>
      </c>
      <c r="BI1121" s="28" t="s">
        <v>334</v>
      </c>
      <c r="BJ1121" s="41">
        <v>0.55800000000000005</v>
      </c>
    </row>
    <row r="1122" spans="1:62" s="28" customFormat="1" ht="15" customHeight="1" x14ac:dyDescent="0.25">
      <c r="A1122" s="28" t="s">
        <v>582</v>
      </c>
      <c r="B1122" s="29" t="s">
        <v>583</v>
      </c>
      <c r="C1122" s="29">
        <v>9</v>
      </c>
      <c r="D1122" s="44">
        <v>40704.5</v>
      </c>
      <c r="E1122" s="28" t="s">
        <v>584</v>
      </c>
      <c r="F1122" s="31">
        <v>137</v>
      </c>
      <c r="G1122" s="32">
        <v>46</v>
      </c>
      <c r="H1122" s="33">
        <v>1.3</v>
      </c>
      <c r="I1122" s="28">
        <v>33.200000000000003</v>
      </c>
      <c r="J1122" s="31" t="s">
        <v>60</v>
      </c>
      <c r="K1122" s="31">
        <v>1</v>
      </c>
      <c r="L1122" s="31">
        <f t="shared" si="144"/>
        <v>776.07073187280002</v>
      </c>
      <c r="M1122" s="34">
        <f t="shared" si="141"/>
        <v>222.22299634670597</v>
      </c>
      <c r="N1122" s="31" t="s">
        <v>60</v>
      </c>
      <c r="O1122" s="35"/>
      <c r="P1122" s="36">
        <v>41225</v>
      </c>
      <c r="Q1122" s="28" t="s">
        <v>585</v>
      </c>
      <c r="R1122" s="31">
        <v>137</v>
      </c>
      <c r="S1122" s="37">
        <v>48.2</v>
      </c>
      <c r="T1122" s="33">
        <v>1.3</v>
      </c>
      <c r="U1122" s="28">
        <v>34.1</v>
      </c>
      <c r="V1122" s="28" t="s">
        <v>60</v>
      </c>
      <c r="W1122" s="28">
        <v>1</v>
      </c>
      <c r="X1122" s="31">
        <f t="shared" si="145"/>
        <v>875.17723738044606</v>
      </c>
      <c r="Y1122" s="34">
        <f t="shared" si="142"/>
        <v>250.80607059490455</v>
      </c>
      <c r="AB1122" s="36">
        <v>42388</v>
      </c>
      <c r="AC1122" s="28" t="s">
        <v>586</v>
      </c>
      <c r="AD1122" s="31">
        <v>137</v>
      </c>
      <c r="AE1122" s="38">
        <v>51.6</v>
      </c>
      <c r="AF1122" s="33">
        <v>1.3</v>
      </c>
      <c r="AG1122" s="28">
        <v>35.4</v>
      </c>
      <c r="AH1122" s="28" t="s">
        <v>60</v>
      </c>
      <c r="AI1122" s="28">
        <v>1</v>
      </c>
      <c r="AJ1122" s="31">
        <f t="shared" si="146"/>
        <v>1041.2385130798559</v>
      </c>
      <c r="AK1122" s="34">
        <f t="shared" si="143"/>
        <v>299.23262489966027</v>
      </c>
      <c r="AO1122" s="36"/>
      <c r="AR1122" s="33"/>
      <c r="AV1122" s="31" t="str">
        <f t="shared" si="148"/>
        <v/>
      </c>
      <c r="AW1122" s="34" t="str">
        <f t="shared" si="147"/>
        <v/>
      </c>
      <c r="BD1122" s="28">
        <v>51.95</v>
      </c>
      <c r="BE1122" s="28">
        <v>2.78</v>
      </c>
      <c r="BF1122" s="28">
        <v>41.055</v>
      </c>
      <c r="BG1122" s="28">
        <v>7.165</v>
      </c>
      <c r="BH1122" s="28" t="s">
        <v>76</v>
      </c>
      <c r="BI1122" s="28" t="s">
        <v>283</v>
      </c>
      <c r="BJ1122" s="41">
        <v>0.45500000000000002</v>
      </c>
    </row>
    <row r="1123" spans="1:62" s="28" customFormat="1" ht="15" customHeight="1" x14ac:dyDescent="0.25">
      <c r="A1123" s="28" t="s">
        <v>582</v>
      </c>
      <c r="B1123" s="29" t="s">
        <v>583</v>
      </c>
      <c r="C1123" s="29">
        <v>9</v>
      </c>
      <c r="D1123" s="44">
        <v>40704.5</v>
      </c>
      <c r="E1123" s="28" t="s">
        <v>584</v>
      </c>
      <c r="F1123" s="31">
        <v>138</v>
      </c>
      <c r="G1123" s="32">
        <v>55.7</v>
      </c>
      <c r="H1123" s="33">
        <v>1.3</v>
      </c>
      <c r="I1123" s="28">
        <v>33.299999999999997</v>
      </c>
      <c r="J1123" s="31" t="s">
        <v>60</v>
      </c>
      <c r="K1123" s="31">
        <v>1</v>
      </c>
      <c r="L1123" s="31">
        <f t="shared" si="144"/>
        <v>1973.2473738315718</v>
      </c>
      <c r="M1123" s="34">
        <f t="shared" si="141"/>
        <v>364.76332894073363</v>
      </c>
      <c r="N1123" s="31" t="s">
        <v>60</v>
      </c>
      <c r="O1123" s="35"/>
      <c r="P1123" s="36">
        <v>41225</v>
      </c>
      <c r="Q1123" s="28" t="s">
        <v>585</v>
      </c>
      <c r="R1123" s="31">
        <v>138</v>
      </c>
      <c r="S1123" s="37">
        <v>55.7</v>
      </c>
      <c r="T1123" s="33">
        <v>1.3</v>
      </c>
      <c r="U1123" s="28">
        <v>33.299999999999997</v>
      </c>
      <c r="V1123" s="28" t="s">
        <v>60</v>
      </c>
      <c r="W1123" s="28">
        <v>1</v>
      </c>
      <c r="X1123" s="31">
        <f t="shared" si="145"/>
        <v>1973.2473738315718</v>
      </c>
      <c r="Y1123" s="34">
        <f t="shared" si="142"/>
        <v>364.76332894073363</v>
      </c>
      <c r="AB1123" s="36">
        <v>42388</v>
      </c>
      <c r="AC1123" s="28" t="s">
        <v>586</v>
      </c>
      <c r="AD1123" s="31">
        <v>138</v>
      </c>
      <c r="AE1123" s="38">
        <v>56.2</v>
      </c>
      <c r="AF1123" s="33">
        <v>1.3</v>
      </c>
      <c r="AG1123" s="28">
        <v>33.4</v>
      </c>
      <c r="AH1123" s="28" t="s">
        <v>60</v>
      </c>
      <c r="AI1123" s="28">
        <v>1</v>
      </c>
      <c r="AJ1123" s="31">
        <f t="shared" si="146"/>
        <v>2014.8652539015361</v>
      </c>
      <c r="AK1123" s="34">
        <f t="shared" si="143"/>
        <v>373.30454058853468</v>
      </c>
      <c r="AO1123" s="36"/>
      <c r="AR1123" s="33"/>
      <c r="AV1123" s="31" t="str">
        <f t="shared" si="148"/>
        <v/>
      </c>
      <c r="AW1123" s="34" t="str">
        <f t="shared" si="147"/>
        <v/>
      </c>
      <c r="BD1123" s="28">
        <v>63.566000000000003</v>
      </c>
      <c r="BE1123" s="28">
        <v>0.40100000000000002</v>
      </c>
      <c r="BF1123" s="28">
        <v>43.06</v>
      </c>
      <c r="BG1123" s="28">
        <v>7.2140000000000004</v>
      </c>
      <c r="BH1123" s="28" t="s">
        <v>65</v>
      </c>
      <c r="BI1123" s="28" t="s">
        <v>594</v>
      </c>
      <c r="BJ1123" s="41">
        <v>0.78666666666666663</v>
      </c>
    </row>
    <row r="1124" spans="1:62" s="28" customFormat="1" ht="15" customHeight="1" x14ac:dyDescent="0.25">
      <c r="A1124" s="28" t="s">
        <v>582</v>
      </c>
      <c r="B1124" s="29" t="s">
        <v>583</v>
      </c>
      <c r="C1124" s="29">
        <v>9</v>
      </c>
      <c r="D1124" s="44">
        <v>40704.5</v>
      </c>
      <c r="E1124" s="28" t="s">
        <v>584</v>
      </c>
      <c r="F1124" s="31">
        <v>139</v>
      </c>
      <c r="G1124" s="32">
        <v>13.6</v>
      </c>
      <c r="H1124" s="33">
        <v>1.9</v>
      </c>
      <c r="I1124" s="28">
        <v>14.4</v>
      </c>
      <c r="J1124" s="31" t="s">
        <v>60</v>
      </c>
      <c r="K1124" s="31">
        <v>1</v>
      </c>
      <c r="L1124" s="31">
        <f t="shared" si="144"/>
        <v>50.190200960949831</v>
      </c>
      <c r="M1124" s="34">
        <f t="shared" si="141"/>
        <v>9.4648119076505743</v>
      </c>
      <c r="N1124" s="31" t="s">
        <v>60</v>
      </c>
      <c r="O1124" s="35"/>
      <c r="P1124" s="36">
        <v>41225</v>
      </c>
      <c r="Q1124" s="28" t="s">
        <v>585</v>
      </c>
      <c r="R1124" s="31">
        <v>139</v>
      </c>
      <c r="S1124" s="37">
        <v>13.8</v>
      </c>
      <c r="T1124" s="33">
        <v>1.9</v>
      </c>
      <c r="U1124" s="28">
        <v>14.6</v>
      </c>
      <c r="V1124" s="28" t="s">
        <v>60</v>
      </c>
      <c r="W1124" s="28">
        <v>1</v>
      </c>
      <c r="X1124" s="31">
        <f t="shared" si="145"/>
        <v>52.394977035818549</v>
      </c>
      <c r="Y1124" s="34">
        <f t="shared" si="142"/>
        <v>9.8295367072577413</v>
      </c>
      <c r="AB1124" s="36">
        <v>42388</v>
      </c>
      <c r="AC1124" s="28" t="s">
        <v>586</v>
      </c>
      <c r="AD1124" s="31">
        <v>139</v>
      </c>
      <c r="AE1124" s="38">
        <v>14.4</v>
      </c>
      <c r="AF1124" s="33">
        <v>1.9</v>
      </c>
      <c r="AG1124" s="28">
        <v>15.1</v>
      </c>
      <c r="AH1124" s="28" t="s">
        <v>60</v>
      </c>
      <c r="AI1124" s="28">
        <v>1</v>
      </c>
      <c r="AJ1124" s="31">
        <f t="shared" si="146"/>
        <v>59.003878119317314</v>
      </c>
      <c r="AK1124" s="34">
        <f t="shared" si="143"/>
        <v>10.975013663216709</v>
      </c>
      <c r="AO1124" s="36"/>
      <c r="AR1124" s="33"/>
      <c r="AV1124" s="31" t="str">
        <f t="shared" si="148"/>
        <v/>
      </c>
      <c r="AW1124" s="34" t="str">
        <f t="shared" si="147"/>
        <v/>
      </c>
      <c r="BD1124" s="28">
        <v>16.042000000000002</v>
      </c>
      <c r="BE1124" s="28">
        <v>1.673</v>
      </c>
      <c r="BF1124" s="28">
        <v>47.26</v>
      </c>
      <c r="BG1124" s="28">
        <v>6.2539999999999996</v>
      </c>
      <c r="BH1124" s="28" t="s">
        <v>181</v>
      </c>
      <c r="BI1124" s="28" t="s">
        <v>646</v>
      </c>
      <c r="BJ1124" s="41">
        <v>0.77614428571428573</v>
      </c>
    </row>
    <row r="1125" spans="1:62" s="28" customFormat="1" ht="15" customHeight="1" x14ac:dyDescent="0.25">
      <c r="A1125" s="28" t="s">
        <v>582</v>
      </c>
      <c r="B1125" s="29" t="s">
        <v>583</v>
      </c>
      <c r="C1125" s="29">
        <v>9</v>
      </c>
      <c r="D1125" s="44">
        <v>40704.5</v>
      </c>
      <c r="E1125" s="28" t="s">
        <v>584</v>
      </c>
      <c r="F1125" s="31">
        <v>140</v>
      </c>
      <c r="G1125" s="32">
        <v>21.7</v>
      </c>
      <c r="H1125" s="33">
        <v>1.3</v>
      </c>
      <c r="I1125" s="28">
        <v>22.5</v>
      </c>
      <c r="J1125" s="31" t="s">
        <v>60</v>
      </c>
      <c r="K1125" s="31">
        <v>1</v>
      </c>
      <c r="L1125" s="31">
        <f t="shared" si="144"/>
        <v>149.19907847984996</v>
      </c>
      <c r="M1125" s="34">
        <f t="shared" si="141"/>
        <v>31.745116537569647</v>
      </c>
      <c r="N1125" s="31" t="s">
        <v>60</v>
      </c>
      <c r="O1125" s="35"/>
      <c r="P1125" s="36">
        <v>41225</v>
      </c>
      <c r="Q1125" s="28" t="s">
        <v>585</v>
      </c>
      <c r="R1125" s="31">
        <v>140</v>
      </c>
      <c r="S1125" s="37">
        <v>21.7</v>
      </c>
      <c r="T1125" s="33">
        <v>1.3</v>
      </c>
      <c r="U1125" s="28">
        <v>22.5</v>
      </c>
      <c r="V1125" s="28" t="s">
        <v>60</v>
      </c>
      <c r="W1125" s="28">
        <v>1</v>
      </c>
      <c r="X1125" s="31">
        <f t="shared" si="145"/>
        <v>149.19907847984996</v>
      </c>
      <c r="Y1125" s="34">
        <f t="shared" si="142"/>
        <v>31.745116537569647</v>
      </c>
      <c r="AB1125" s="36">
        <v>42388</v>
      </c>
      <c r="AC1125" s="28" t="s">
        <v>586</v>
      </c>
      <c r="AD1125" s="31">
        <v>140</v>
      </c>
      <c r="AE1125" s="38">
        <v>22</v>
      </c>
      <c r="AF1125" s="33">
        <v>1.3</v>
      </c>
      <c r="AG1125" s="28">
        <v>22.7</v>
      </c>
      <c r="AH1125" s="28" t="s">
        <v>60</v>
      </c>
      <c r="AI1125" s="28">
        <v>1</v>
      </c>
      <c r="AJ1125" s="31">
        <f t="shared" si="146"/>
        <v>154.71605167920001</v>
      </c>
      <c r="AK1125" s="34">
        <f t="shared" si="143"/>
        <v>32.89432343948237</v>
      </c>
      <c r="AO1125" s="36"/>
      <c r="AR1125" s="33"/>
      <c r="AV1125" s="31" t="str">
        <f t="shared" si="148"/>
        <v/>
      </c>
      <c r="AW1125" s="34" t="str">
        <f t="shared" si="147"/>
        <v/>
      </c>
      <c r="BD1125" s="28">
        <v>5.8460000000000001</v>
      </c>
      <c r="BE1125" s="28">
        <v>2.8079999999999998</v>
      </c>
      <c r="BF1125" s="28">
        <v>52.523000000000003</v>
      </c>
      <c r="BG1125" s="28">
        <v>4.742</v>
      </c>
      <c r="BH1125" s="28" t="s">
        <v>86</v>
      </c>
      <c r="BI1125" s="28" t="s">
        <v>175</v>
      </c>
      <c r="BJ1125" s="41">
        <v>0.57999999999999996</v>
      </c>
    </row>
    <row r="1126" spans="1:62" s="28" customFormat="1" ht="15" customHeight="1" x14ac:dyDescent="0.25">
      <c r="A1126" s="28" t="s">
        <v>582</v>
      </c>
      <c r="B1126" s="29" t="s">
        <v>583</v>
      </c>
      <c r="C1126" s="29">
        <v>9</v>
      </c>
      <c r="D1126" s="44">
        <v>40704.5</v>
      </c>
      <c r="E1126" s="28" t="s">
        <v>584</v>
      </c>
      <c r="F1126" s="31">
        <v>141</v>
      </c>
      <c r="G1126" s="32">
        <v>42.6</v>
      </c>
      <c r="H1126" s="33">
        <v>1.3</v>
      </c>
      <c r="I1126" s="28">
        <v>39.1</v>
      </c>
      <c r="J1126" s="31" t="s">
        <v>60</v>
      </c>
      <c r="K1126" s="31">
        <v>1</v>
      </c>
      <c r="L1126" s="31">
        <f t="shared" si="144"/>
        <v>1068.1292460292561</v>
      </c>
      <c r="M1126" s="34">
        <f t="shared" si="141"/>
        <v>182.14492562336594</v>
      </c>
      <c r="N1126" s="31" t="s">
        <v>60</v>
      </c>
      <c r="O1126" s="35"/>
      <c r="P1126" s="36">
        <v>41225</v>
      </c>
      <c r="Q1126" s="28" t="s">
        <v>585</v>
      </c>
      <c r="R1126" s="31">
        <v>141</v>
      </c>
      <c r="S1126" s="37">
        <v>44.2</v>
      </c>
      <c r="T1126" s="33">
        <v>1.3</v>
      </c>
      <c r="U1126" s="28">
        <v>40</v>
      </c>
      <c r="V1126" s="28" t="s">
        <v>60</v>
      </c>
      <c r="W1126" s="28">
        <v>1</v>
      </c>
      <c r="X1126" s="31">
        <f t="shared" si="145"/>
        <v>1176.3386889696003</v>
      </c>
      <c r="Y1126" s="34">
        <f t="shared" si="142"/>
        <v>200.39638949970538</v>
      </c>
      <c r="AB1126" s="36">
        <v>42388</v>
      </c>
      <c r="AC1126" s="28" t="s">
        <v>586</v>
      </c>
      <c r="AD1126" s="31">
        <v>141</v>
      </c>
      <c r="AE1126" s="38">
        <v>46.4</v>
      </c>
      <c r="AF1126" s="33">
        <v>1.3</v>
      </c>
      <c r="AG1126" s="28">
        <v>41.1</v>
      </c>
      <c r="AH1126" s="28" t="s">
        <v>60</v>
      </c>
      <c r="AI1126" s="28">
        <v>1</v>
      </c>
      <c r="AJ1126" s="31">
        <f t="shared" si="146"/>
        <v>1332.004321552896</v>
      </c>
      <c r="AK1126" s="34">
        <f t="shared" si="143"/>
        <v>227.26250254971441</v>
      </c>
      <c r="AO1126" s="36"/>
      <c r="AR1126" s="33"/>
      <c r="AV1126" s="31" t="str">
        <f t="shared" si="148"/>
        <v/>
      </c>
      <c r="AW1126" s="34" t="str">
        <f t="shared" si="147"/>
        <v/>
      </c>
      <c r="BD1126" s="28">
        <v>24.536999999999999</v>
      </c>
      <c r="BE1126" s="28">
        <v>1.0820000000000001</v>
      </c>
      <c r="BF1126" s="28">
        <v>53.000999999999998</v>
      </c>
      <c r="BG1126" s="28">
        <v>5.4219999999999997</v>
      </c>
      <c r="BH1126" s="28" t="s">
        <v>76</v>
      </c>
      <c r="BI1126" s="28" t="s">
        <v>253</v>
      </c>
      <c r="BJ1126" s="41">
        <v>0.62</v>
      </c>
    </row>
    <row r="1127" spans="1:62" s="28" customFormat="1" ht="15" customHeight="1" x14ac:dyDescent="0.25">
      <c r="A1127" s="28" t="s">
        <v>582</v>
      </c>
      <c r="B1127" s="29" t="s">
        <v>583</v>
      </c>
      <c r="C1127" s="29">
        <v>9</v>
      </c>
      <c r="D1127" s="44">
        <v>40704.5</v>
      </c>
      <c r="E1127" s="28" t="s">
        <v>584</v>
      </c>
      <c r="F1127" s="31">
        <v>142</v>
      </c>
      <c r="G1127" s="32">
        <v>10.9</v>
      </c>
      <c r="H1127" s="33">
        <v>1.3</v>
      </c>
      <c r="I1127" s="28">
        <v>11.8</v>
      </c>
      <c r="J1127" s="31" t="s">
        <v>60</v>
      </c>
      <c r="K1127" s="31">
        <v>1</v>
      </c>
      <c r="L1127" s="31">
        <f t="shared" si="144"/>
        <v>21.103906499028003</v>
      </c>
      <c r="M1127" s="34">
        <f t="shared" si="141"/>
        <v>5.3355702791226971</v>
      </c>
      <c r="N1127" s="31" t="s">
        <v>60</v>
      </c>
      <c r="O1127" s="35"/>
      <c r="P1127" s="36">
        <v>41225</v>
      </c>
      <c r="Q1127" s="28" t="s">
        <v>585</v>
      </c>
      <c r="R1127" s="31">
        <v>142</v>
      </c>
      <c r="S1127" s="37">
        <v>11</v>
      </c>
      <c r="T1127" s="33">
        <v>1.3</v>
      </c>
      <c r="U1127" s="28">
        <v>11.9</v>
      </c>
      <c r="V1127" s="28" t="s">
        <v>60</v>
      </c>
      <c r="W1127" s="28">
        <v>1</v>
      </c>
      <c r="X1127" s="31">
        <f t="shared" si="145"/>
        <v>21.675053723400001</v>
      </c>
      <c r="Y1127" s="34">
        <f t="shared" si="142"/>
        <v>5.4632776147928253</v>
      </c>
      <c r="AB1127" s="36">
        <v>42388</v>
      </c>
      <c r="AC1127" s="28" t="s">
        <v>586</v>
      </c>
      <c r="AD1127" s="31">
        <v>142</v>
      </c>
      <c r="AE1127" s="38">
        <v>11.4</v>
      </c>
      <c r="AF1127" s="33">
        <v>1.3</v>
      </c>
      <c r="AG1127" s="28">
        <v>12.3</v>
      </c>
      <c r="AH1127" s="28" t="s">
        <v>60</v>
      </c>
      <c r="AI1127" s="28">
        <v>1</v>
      </c>
      <c r="AJ1127" s="31">
        <f t="shared" si="146"/>
        <v>24.062606276328005</v>
      </c>
      <c r="AK1127" s="34">
        <f t="shared" si="143"/>
        <v>5.992799944200109</v>
      </c>
      <c r="AO1127" s="36"/>
      <c r="AR1127" s="33"/>
      <c r="AV1127" s="31" t="str">
        <f t="shared" si="148"/>
        <v/>
      </c>
      <c r="AW1127" s="34" t="str">
        <f t="shared" si="147"/>
        <v/>
      </c>
      <c r="BD1127" s="28">
        <v>13.875999999999999</v>
      </c>
      <c r="BE1127" s="28">
        <v>-1.883</v>
      </c>
      <c r="BF1127" s="28">
        <v>50.819000000000003</v>
      </c>
      <c r="BG1127" s="28">
        <v>6.4329999999999998</v>
      </c>
      <c r="BH1127" s="28" t="s">
        <v>76</v>
      </c>
      <c r="BI1127" s="28" t="s">
        <v>253</v>
      </c>
      <c r="BJ1127" s="41">
        <v>0.62</v>
      </c>
    </row>
    <row r="1128" spans="1:62" s="28" customFormat="1" ht="15" customHeight="1" x14ac:dyDescent="0.25">
      <c r="A1128" s="28" t="s">
        <v>582</v>
      </c>
      <c r="B1128" s="29" t="s">
        <v>583</v>
      </c>
      <c r="C1128" s="29">
        <v>9</v>
      </c>
      <c r="D1128" s="44">
        <v>40704.5</v>
      </c>
      <c r="E1128" s="28" t="s">
        <v>584</v>
      </c>
      <c r="F1128" s="31">
        <v>144</v>
      </c>
      <c r="G1128" s="32">
        <v>73.900000000000006</v>
      </c>
      <c r="H1128" s="33">
        <v>1.7</v>
      </c>
      <c r="I1128" s="28">
        <v>37.6</v>
      </c>
      <c r="J1128" s="31" t="s">
        <v>376</v>
      </c>
      <c r="K1128" s="31">
        <v>1</v>
      </c>
      <c r="L1128" s="31">
        <f t="shared" si="144"/>
        <v>2019.1468524522841</v>
      </c>
      <c r="M1128" s="34">
        <f t="shared" si="141"/>
        <v>758.63925401373001</v>
      </c>
      <c r="N1128" s="31" t="s">
        <v>376</v>
      </c>
      <c r="O1128" s="35"/>
      <c r="P1128" s="36">
        <v>41225</v>
      </c>
      <c r="Q1128" s="28" t="s">
        <v>585</v>
      </c>
      <c r="R1128" s="31">
        <v>144</v>
      </c>
      <c r="S1128" s="37">
        <v>75</v>
      </c>
      <c r="T1128" s="33">
        <v>1.7</v>
      </c>
      <c r="U1128" s="28">
        <v>37.799999999999997</v>
      </c>
      <c r="V1128" s="28" t="s">
        <v>376</v>
      </c>
      <c r="W1128" s="28">
        <v>1</v>
      </c>
      <c r="X1128" s="31">
        <f t="shared" si="145"/>
        <v>2090.7663958124999</v>
      </c>
      <c r="Y1128" s="34">
        <f t="shared" si="142"/>
        <v>788.23349775469035</v>
      </c>
      <c r="AB1128" s="36">
        <v>42388</v>
      </c>
      <c r="AC1128" s="28" t="s">
        <v>586</v>
      </c>
      <c r="AD1128" s="31">
        <v>144</v>
      </c>
      <c r="AE1128" s="38">
        <v>85.6</v>
      </c>
      <c r="AF1128" s="33">
        <v>1.7</v>
      </c>
      <c r="AG1128" s="28">
        <v>39.6</v>
      </c>
      <c r="AH1128" s="28" t="s">
        <v>60</v>
      </c>
      <c r="AI1128" s="28">
        <v>1</v>
      </c>
      <c r="AJ1128" s="31">
        <f t="shared" si="146"/>
        <v>2853.2110668906239</v>
      </c>
      <c r="AK1128" s="34">
        <f t="shared" si="143"/>
        <v>1110.0774117675362</v>
      </c>
      <c r="AO1128" s="36"/>
      <c r="AR1128" s="33"/>
      <c r="AV1128" s="31" t="str">
        <f t="shared" si="148"/>
        <v/>
      </c>
      <c r="AW1128" s="34" t="str">
        <f t="shared" si="147"/>
        <v/>
      </c>
      <c r="BD1128" s="28">
        <v>56.813000000000002</v>
      </c>
      <c r="BE1128" s="28">
        <v>-7.8959999999999999</v>
      </c>
      <c r="BF1128" s="28">
        <v>45.408000000000001</v>
      </c>
      <c r="BG1128" s="28">
        <v>8.4789999999999992</v>
      </c>
      <c r="BH1128" s="28" t="s">
        <v>76</v>
      </c>
      <c r="BI1128" s="28" t="s">
        <v>232</v>
      </c>
      <c r="BJ1128" s="41">
        <v>0.40500000000000003</v>
      </c>
    </row>
    <row r="1129" spans="1:62" s="28" customFormat="1" ht="15" customHeight="1" x14ac:dyDescent="0.25">
      <c r="A1129" s="28" t="s">
        <v>582</v>
      </c>
      <c r="B1129" s="29" t="s">
        <v>583</v>
      </c>
      <c r="C1129" s="29">
        <v>9</v>
      </c>
      <c r="D1129" s="44">
        <v>40704.5</v>
      </c>
      <c r="E1129" s="28" t="s">
        <v>584</v>
      </c>
      <c r="F1129" s="31">
        <v>145</v>
      </c>
      <c r="G1129" s="32">
        <v>11.3</v>
      </c>
      <c r="H1129" s="33">
        <v>1.3</v>
      </c>
      <c r="I1129" s="28">
        <v>16.100000000000001</v>
      </c>
      <c r="J1129" s="31" t="s">
        <v>376</v>
      </c>
      <c r="K1129" s="31">
        <v>1</v>
      </c>
      <c r="L1129" s="31">
        <f t="shared" si="144"/>
        <v>30.197730089488502</v>
      </c>
      <c r="M1129" s="34">
        <f t="shared" si="141"/>
        <v>5.8575955779809012</v>
      </c>
      <c r="N1129" s="31" t="s">
        <v>376</v>
      </c>
      <c r="O1129" s="35"/>
      <c r="P1129" s="36">
        <v>41225</v>
      </c>
      <c r="Q1129" s="28" t="s">
        <v>585</v>
      </c>
      <c r="R1129" s="31">
        <v>145</v>
      </c>
      <c r="S1129" s="37">
        <v>11.3</v>
      </c>
      <c r="T1129" s="33">
        <v>1.3</v>
      </c>
      <c r="U1129" s="28">
        <v>16.100000000000001</v>
      </c>
      <c r="V1129" s="28" t="s">
        <v>376</v>
      </c>
      <c r="W1129" s="28">
        <v>1</v>
      </c>
      <c r="X1129" s="31">
        <f t="shared" si="145"/>
        <v>30.197730089488502</v>
      </c>
      <c r="Y1129" s="34">
        <f t="shared" si="142"/>
        <v>5.8575955779809012</v>
      </c>
      <c r="AB1129" s="36">
        <v>42388</v>
      </c>
      <c r="AC1129" s="28" t="s">
        <v>586</v>
      </c>
      <c r="AD1129" s="31">
        <v>145</v>
      </c>
      <c r="AE1129" s="38">
        <v>11.4</v>
      </c>
      <c r="AF1129" s="33">
        <v>1.3</v>
      </c>
      <c r="AG1129" s="28">
        <v>16.2</v>
      </c>
      <c r="AH1129" s="28" t="s">
        <v>60</v>
      </c>
      <c r="AI1129" s="28">
        <v>1</v>
      </c>
      <c r="AJ1129" s="31">
        <f t="shared" si="146"/>
        <v>30.925466052228</v>
      </c>
      <c r="AK1129" s="34">
        <f t="shared" si="143"/>
        <v>5.992799944200109</v>
      </c>
      <c r="AO1129" s="36"/>
      <c r="AR1129" s="33"/>
      <c r="AV1129" s="31" t="str">
        <f t="shared" si="148"/>
        <v/>
      </c>
      <c r="AW1129" s="34" t="str">
        <f t="shared" si="147"/>
        <v/>
      </c>
      <c r="BD1129" s="28">
        <v>8.9510000000000005</v>
      </c>
      <c r="BE1129" s="28">
        <v>-9.077</v>
      </c>
      <c r="BF1129" s="28">
        <v>43.378999999999998</v>
      </c>
      <c r="BG1129" s="28">
        <v>8.7899999999999991</v>
      </c>
      <c r="BH1129" s="28" t="s">
        <v>380</v>
      </c>
      <c r="BI1129" s="28" t="s">
        <v>647</v>
      </c>
      <c r="BJ1129" s="41">
        <v>0.60499999999999998</v>
      </c>
    </row>
    <row r="1130" spans="1:62" s="28" customFormat="1" ht="15" customHeight="1" x14ac:dyDescent="0.25">
      <c r="A1130" s="28" t="s">
        <v>582</v>
      </c>
      <c r="B1130" s="29" t="s">
        <v>583</v>
      </c>
      <c r="C1130" s="29">
        <v>9</v>
      </c>
      <c r="D1130" s="44">
        <v>40704.5</v>
      </c>
      <c r="E1130" s="28" t="s">
        <v>584</v>
      </c>
      <c r="F1130" s="31">
        <v>146</v>
      </c>
      <c r="G1130" s="32">
        <v>26.6</v>
      </c>
      <c r="H1130" s="33">
        <v>1.3</v>
      </c>
      <c r="I1130" s="28">
        <v>23.6</v>
      </c>
      <c r="J1130" s="31" t="s">
        <v>60</v>
      </c>
      <c r="K1130" s="31">
        <v>1</v>
      </c>
      <c r="L1130" s="31">
        <f t="shared" si="144"/>
        <v>231.09273540561603</v>
      </c>
      <c r="M1130" s="34">
        <f t="shared" si="141"/>
        <v>53.788527328390458</v>
      </c>
      <c r="N1130" s="31" t="s">
        <v>60</v>
      </c>
      <c r="O1130" s="35"/>
      <c r="P1130" s="36">
        <v>41225</v>
      </c>
      <c r="Q1130" s="28" t="s">
        <v>585</v>
      </c>
      <c r="R1130" s="31">
        <v>146</v>
      </c>
      <c r="S1130" s="37">
        <v>27.6</v>
      </c>
      <c r="T1130" s="33">
        <v>1.3</v>
      </c>
      <c r="U1130" s="28">
        <v>24.3</v>
      </c>
      <c r="V1130" s="28" t="s">
        <v>60</v>
      </c>
      <c r="W1130" s="28">
        <v>1</v>
      </c>
      <c r="X1130" s="31">
        <f t="shared" si="145"/>
        <v>256.17423901636801</v>
      </c>
      <c r="Y1130" s="34">
        <f t="shared" si="142"/>
        <v>59.183512628629678</v>
      </c>
      <c r="AB1130" s="36">
        <v>42388</v>
      </c>
      <c r="AC1130" s="28" t="s">
        <v>586</v>
      </c>
      <c r="AD1130" s="31">
        <v>146</v>
      </c>
      <c r="AE1130" s="38">
        <v>28.9</v>
      </c>
      <c r="AF1130" s="33">
        <v>1.3</v>
      </c>
      <c r="AG1130" s="28">
        <v>25.1</v>
      </c>
      <c r="AH1130" s="28" t="s">
        <v>60</v>
      </c>
      <c r="AI1130" s="28">
        <v>1</v>
      </c>
      <c r="AJ1130" s="31">
        <f t="shared" si="146"/>
        <v>290.12184058697096</v>
      </c>
      <c r="AK1130" s="34">
        <f t="shared" si="143"/>
        <v>66.676320854284953</v>
      </c>
      <c r="AO1130" s="36"/>
      <c r="AR1130" s="33"/>
      <c r="AV1130" s="31" t="str">
        <f t="shared" si="148"/>
        <v/>
      </c>
      <c r="AW1130" s="34" t="str">
        <f t="shared" si="147"/>
        <v/>
      </c>
      <c r="BD1130" s="28">
        <v>26.361999999999998</v>
      </c>
      <c r="BE1130" s="28">
        <v>-12.095000000000001</v>
      </c>
      <c r="BF1130" s="28">
        <v>42.771000000000001</v>
      </c>
      <c r="BG1130" s="28">
        <v>9.0530000000000008</v>
      </c>
      <c r="BH1130" s="28" t="s">
        <v>449</v>
      </c>
      <c r="BI1130" s="28" t="s">
        <v>648</v>
      </c>
      <c r="BJ1130" s="41">
        <v>0.56999999999999995</v>
      </c>
    </row>
    <row r="1131" spans="1:62" s="28" customFormat="1" ht="15" customHeight="1" x14ac:dyDescent="0.25">
      <c r="A1131" s="28" t="s">
        <v>582</v>
      </c>
      <c r="B1131" s="29" t="s">
        <v>583</v>
      </c>
      <c r="C1131" s="29">
        <v>9</v>
      </c>
      <c r="D1131" s="44">
        <v>40704.5</v>
      </c>
      <c r="E1131" s="28" t="s">
        <v>584</v>
      </c>
      <c r="F1131" s="31">
        <v>147</v>
      </c>
      <c r="G1131" s="32">
        <v>20.399999999999999</v>
      </c>
      <c r="H1131" s="33">
        <v>1.3</v>
      </c>
      <c r="I1131" s="28">
        <v>13.1</v>
      </c>
      <c r="J1131" s="31" t="s">
        <v>60</v>
      </c>
      <c r="K1131" s="31">
        <v>1</v>
      </c>
      <c r="L1131" s="31">
        <f t="shared" si="144"/>
        <v>62.210780465615969</v>
      </c>
      <c r="M1131" s="34">
        <f t="shared" si="141"/>
        <v>27.051312951293113</v>
      </c>
      <c r="N1131" s="31" t="s">
        <v>60</v>
      </c>
      <c r="O1131" s="35"/>
      <c r="P1131" s="36">
        <v>41225</v>
      </c>
      <c r="Q1131" s="28" t="s">
        <v>585</v>
      </c>
      <c r="R1131" s="31">
        <v>147</v>
      </c>
      <c r="S1131" s="37">
        <v>20.3</v>
      </c>
      <c r="T1131" s="33">
        <v>1.3</v>
      </c>
      <c r="U1131" s="28">
        <v>13</v>
      </c>
      <c r="V1131" s="28" t="s">
        <v>60</v>
      </c>
      <c r="W1131" s="28">
        <v>1</v>
      </c>
      <c r="X1131" s="31">
        <f t="shared" si="145"/>
        <v>61.132118663069981</v>
      </c>
      <c r="Y1131" s="34">
        <f t="shared" si="142"/>
        <v>26.709204497098849</v>
      </c>
      <c r="AB1131" s="36">
        <v>42388</v>
      </c>
      <c r="AC1131" s="28" t="s">
        <v>586</v>
      </c>
      <c r="AD1131" s="31">
        <v>147</v>
      </c>
      <c r="AE1131" s="38">
        <v>20.399999999999999</v>
      </c>
      <c r="AF1131" s="33">
        <v>1.3</v>
      </c>
      <c r="AG1131" s="28">
        <v>13.1</v>
      </c>
      <c r="AH1131" s="28" t="s">
        <v>60</v>
      </c>
      <c r="AI1131" s="28">
        <v>1</v>
      </c>
      <c r="AJ1131" s="31">
        <f t="shared" si="146"/>
        <v>62.210780465615969</v>
      </c>
      <c r="AK1131" s="34">
        <f t="shared" si="143"/>
        <v>27.051312951293113</v>
      </c>
      <c r="AO1131" s="36"/>
      <c r="AR1131" s="33"/>
      <c r="AV1131" s="31" t="str">
        <f t="shared" si="148"/>
        <v/>
      </c>
      <c r="AW1131" s="34" t="str">
        <f t="shared" si="147"/>
        <v/>
      </c>
      <c r="BD1131" s="28">
        <v>0</v>
      </c>
      <c r="BE1131" s="28">
        <v>1.8360000000000001</v>
      </c>
      <c r="BF1131" s="28">
        <v>36.116</v>
      </c>
      <c r="BG1131" s="28">
        <v>7.6619999999999999</v>
      </c>
      <c r="BH1131" s="28" t="s">
        <v>76</v>
      </c>
      <c r="BI1131" s="28" t="s">
        <v>212</v>
      </c>
      <c r="BJ1131" s="41">
        <v>0.46999999999999986</v>
      </c>
    </row>
    <row r="1132" spans="1:62" s="28" customFormat="1" ht="15" customHeight="1" x14ac:dyDescent="0.25">
      <c r="A1132" s="28" t="s">
        <v>582</v>
      </c>
      <c r="B1132" s="29" t="s">
        <v>583</v>
      </c>
      <c r="C1132" s="29">
        <v>9</v>
      </c>
      <c r="D1132" s="44">
        <v>40704.5</v>
      </c>
      <c r="E1132" s="28" t="s">
        <v>584</v>
      </c>
      <c r="F1132" s="31">
        <v>148</v>
      </c>
      <c r="G1132" s="32">
        <v>30.1</v>
      </c>
      <c r="H1132" s="33">
        <v>1.8</v>
      </c>
      <c r="I1132" s="28">
        <v>25</v>
      </c>
      <c r="J1132" s="31" t="s">
        <v>60</v>
      </c>
      <c r="K1132" s="31">
        <v>1</v>
      </c>
      <c r="L1132" s="31">
        <f t="shared" si="144"/>
        <v>274.96610741250004</v>
      </c>
      <c r="M1132" s="34">
        <f t="shared" si="141"/>
        <v>74.085537935918239</v>
      </c>
      <c r="N1132" s="31" t="s">
        <v>60</v>
      </c>
      <c r="O1132" s="35"/>
      <c r="P1132" s="36">
        <v>41225</v>
      </c>
      <c r="Q1132" s="28" t="s">
        <v>585</v>
      </c>
      <c r="R1132" s="31">
        <v>148</v>
      </c>
      <c r="S1132" s="37">
        <v>30.1</v>
      </c>
      <c r="T1132" s="33">
        <v>1.8</v>
      </c>
      <c r="U1132" s="28">
        <v>25</v>
      </c>
      <c r="V1132" s="28" t="s">
        <v>559</v>
      </c>
      <c r="W1132" s="28">
        <v>1</v>
      </c>
      <c r="X1132" s="31">
        <f t="shared" si="145"/>
        <v>274.96610741250004</v>
      </c>
      <c r="Y1132" s="34">
        <f t="shared" si="142"/>
        <v>74.085537935918239</v>
      </c>
      <c r="AB1132" s="36">
        <v>42388</v>
      </c>
      <c r="AC1132" s="28" t="s">
        <v>586</v>
      </c>
      <c r="AD1132" s="31">
        <v>148</v>
      </c>
      <c r="AE1132" s="38"/>
      <c r="AF1132" s="33"/>
      <c r="AI1132" s="28">
        <v>0</v>
      </c>
      <c r="AJ1132" s="31" t="str">
        <f t="shared" si="146"/>
        <v/>
      </c>
      <c r="AK1132" s="34" t="str">
        <f t="shared" si="143"/>
        <v/>
      </c>
      <c r="AL1132" s="28" t="s">
        <v>649</v>
      </c>
      <c r="AO1132" s="36"/>
      <c r="AR1132" s="33"/>
      <c r="AV1132" s="31" t="str">
        <f t="shared" si="148"/>
        <v/>
      </c>
      <c r="AW1132" s="34" t="str">
        <f t="shared" si="147"/>
        <v/>
      </c>
      <c r="BD1132" s="28">
        <v>0</v>
      </c>
      <c r="BE1132" s="28">
        <v>1.7</v>
      </c>
      <c r="BF1132" s="28">
        <v>33.771999999999998</v>
      </c>
      <c r="BG1132" s="28">
        <v>7.6079999999999997</v>
      </c>
      <c r="BH1132" s="28" t="s">
        <v>76</v>
      </c>
      <c r="BI1132" s="28" t="s">
        <v>296</v>
      </c>
      <c r="BJ1132" s="41">
        <v>0.5</v>
      </c>
    </row>
    <row r="1133" spans="1:62" s="28" customFormat="1" ht="15" customHeight="1" x14ac:dyDescent="0.25">
      <c r="A1133" s="28" t="s">
        <v>582</v>
      </c>
      <c r="B1133" s="29" t="s">
        <v>583</v>
      </c>
      <c r="C1133" s="29">
        <v>9</v>
      </c>
      <c r="D1133" s="44">
        <v>40704.5</v>
      </c>
      <c r="E1133" s="28" t="s">
        <v>584</v>
      </c>
      <c r="F1133" s="31">
        <v>149</v>
      </c>
      <c r="G1133" s="32">
        <v>20.100000000000001</v>
      </c>
      <c r="H1133" s="33">
        <v>1.3</v>
      </c>
      <c r="I1133" s="28">
        <v>28.2</v>
      </c>
      <c r="J1133" s="31" t="s">
        <v>60</v>
      </c>
      <c r="K1133" s="31">
        <v>1</v>
      </c>
      <c r="L1133" s="31">
        <f t="shared" si="144"/>
        <v>190.86507850379402</v>
      </c>
      <c r="M1133" s="34">
        <f t="shared" si="141"/>
        <v>26.032987136405353</v>
      </c>
      <c r="N1133" s="31" t="s">
        <v>60</v>
      </c>
      <c r="O1133" s="35"/>
      <c r="P1133" s="36">
        <v>41225</v>
      </c>
      <c r="Q1133" s="28" t="s">
        <v>585</v>
      </c>
      <c r="R1133" s="31">
        <v>149</v>
      </c>
      <c r="S1133" s="37">
        <v>20.3</v>
      </c>
      <c r="T1133" s="33">
        <v>1.3</v>
      </c>
      <c r="U1133" s="28">
        <v>28.4</v>
      </c>
      <c r="V1133" s="28" t="s">
        <v>60</v>
      </c>
      <c r="W1133" s="28">
        <v>1</v>
      </c>
      <c r="X1133" s="31">
        <f t="shared" si="145"/>
        <v>196.06301101825198</v>
      </c>
      <c r="Y1133" s="34">
        <f t="shared" si="142"/>
        <v>26.709204497098849</v>
      </c>
      <c r="AB1133" s="36">
        <v>42388</v>
      </c>
      <c r="AC1133" s="28" t="s">
        <v>586</v>
      </c>
      <c r="AD1133" s="31">
        <v>149</v>
      </c>
      <c r="AE1133" s="38">
        <v>20.9</v>
      </c>
      <c r="AF1133" s="33">
        <v>1.3</v>
      </c>
      <c r="AG1133" s="28">
        <v>29.1</v>
      </c>
      <c r="AH1133" s="28" t="s">
        <v>60</v>
      </c>
      <c r="AI1133" s="28">
        <v>1</v>
      </c>
      <c r="AJ1133" s="31">
        <f t="shared" si="146"/>
        <v>212.94665050160697</v>
      </c>
      <c r="AK1133" s="34">
        <f t="shared" si="143"/>
        <v>28.802162484415593</v>
      </c>
      <c r="AO1133" s="36"/>
      <c r="AR1133" s="33"/>
      <c r="AV1133" s="31" t="str">
        <f t="shared" si="148"/>
        <v/>
      </c>
      <c r="AW1133" s="34" t="str">
        <f t="shared" si="147"/>
        <v/>
      </c>
      <c r="BD1133" s="28">
        <v>21.385000000000002</v>
      </c>
      <c r="BE1133" s="28">
        <v>4.8449999999999998</v>
      </c>
      <c r="BF1133" s="28">
        <v>32.869999999999997</v>
      </c>
      <c r="BG1133" s="28">
        <v>7.03</v>
      </c>
      <c r="BH1133" s="28" t="s">
        <v>67</v>
      </c>
      <c r="BI1133" s="28" t="s">
        <v>650</v>
      </c>
      <c r="BJ1133" s="41">
        <v>0.69</v>
      </c>
    </row>
    <row r="1134" spans="1:62" s="28" customFormat="1" ht="15" customHeight="1" x14ac:dyDescent="0.25">
      <c r="A1134" s="28" t="s">
        <v>582</v>
      </c>
      <c r="B1134" s="29" t="s">
        <v>583</v>
      </c>
      <c r="C1134" s="29">
        <v>9</v>
      </c>
      <c r="D1134" s="44">
        <v>40704.5</v>
      </c>
      <c r="E1134" s="28" t="s">
        <v>584</v>
      </c>
      <c r="F1134" s="31">
        <v>150</v>
      </c>
      <c r="G1134" s="32">
        <v>13.7</v>
      </c>
      <c r="H1134" s="33">
        <v>1.3</v>
      </c>
      <c r="I1134" s="28">
        <v>14.1</v>
      </c>
      <c r="J1134" s="31" t="s">
        <v>60</v>
      </c>
      <c r="K1134" s="31">
        <v>1</v>
      </c>
      <c r="L1134" s="31">
        <f t="shared" si="144"/>
        <v>33.855781977656122</v>
      </c>
      <c r="M1134" s="34">
        <f t="shared" si="141"/>
        <v>9.6461160830421644</v>
      </c>
      <c r="N1134" s="31" t="s">
        <v>60</v>
      </c>
      <c r="O1134" s="35"/>
      <c r="P1134" s="36">
        <v>41225</v>
      </c>
      <c r="Q1134" s="28" t="s">
        <v>585</v>
      </c>
      <c r="R1134" s="31">
        <v>150</v>
      </c>
      <c r="S1134" s="37">
        <v>14.1</v>
      </c>
      <c r="T1134" s="33">
        <v>1.3</v>
      </c>
      <c r="U1134" s="28">
        <v>14.4</v>
      </c>
      <c r="V1134" s="28" t="s">
        <v>60</v>
      </c>
      <c r="W1134" s="28">
        <v>1</v>
      </c>
      <c r="X1134" s="31">
        <f t="shared" si="145"/>
        <v>36.62463622325803</v>
      </c>
      <c r="Y1134" s="34">
        <f t="shared" si="142"/>
        <v>10.392588148867096</v>
      </c>
      <c r="AB1134" s="36">
        <v>42388</v>
      </c>
      <c r="AC1134" s="28" t="s">
        <v>586</v>
      </c>
      <c r="AD1134" s="31">
        <v>150</v>
      </c>
      <c r="AE1134" s="38">
        <v>15</v>
      </c>
      <c r="AF1134" s="33">
        <v>1.3</v>
      </c>
      <c r="AG1134" s="28">
        <v>15.2</v>
      </c>
      <c r="AH1134" s="28" t="s">
        <v>60</v>
      </c>
      <c r="AI1134" s="28">
        <v>1</v>
      </c>
      <c r="AJ1134" s="31">
        <f t="shared" si="146"/>
        <v>43.752080393459991</v>
      </c>
      <c r="AK1134" s="34">
        <f t="shared" si="143"/>
        <v>12.198953504104415</v>
      </c>
      <c r="AO1134" s="36"/>
      <c r="AR1134" s="33"/>
      <c r="AV1134" s="31" t="str">
        <f t="shared" si="148"/>
        <v/>
      </c>
      <c r="AW1134" s="34" t="str">
        <f t="shared" si="147"/>
        <v/>
      </c>
      <c r="BD1134" s="28">
        <v>16.859000000000002</v>
      </c>
      <c r="BE1134" s="28">
        <v>2.9340000000000002</v>
      </c>
      <c r="BF1134" s="28">
        <v>32.173000000000002</v>
      </c>
      <c r="BG1134" s="28">
        <v>7.2770000000000001</v>
      </c>
      <c r="BH1134" s="28" t="s">
        <v>272</v>
      </c>
      <c r="BI1134" s="28" t="s">
        <v>596</v>
      </c>
      <c r="BJ1134" s="41">
        <v>0.52690999999999999</v>
      </c>
    </row>
    <row r="1135" spans="1:62" s="28" customFormat="1" ht="15" customHeight="1" x14ac:dyDescent="0.25">
      <c r="A1135" s="28" t="s">
        <v>582</v>
      </c>
      <c r="B1135" s="29" t="s">
        <v>583</v>
      </c>
      <c r="C1135" s="29">
        <v>9</v>
      </c>
      <c r="E1135" s="31"/>
      <c r="F1135" s="30"/>
      <c r="G1135" s="32"/>
      <c r="H1135" s="33"/>
      <c r="J1135" s="31"/>
      <c r="K1135" s="31"/>
      <c r="L1135" s="31" t="str">
        <f t="shared" si="144"/>
        <v/>
      </c>
      <c r="M1135" s="34" t="str">
        <f t="shared" si="141"/>
        <v/>
      </c>
      <c r="N1135" s="35"/>
      <c r="O1135" s="32"/>
      <c r="P1135" s="36">
        <v>41225</v>
      </c>
      <c r="Q1135" s="28" t="s">
        <v>585</v>
      </c>
      <c r="R1135" s="31">
        <v>2608</v>
      </c>
      <c r="S1135" s="37">
        <v>10.5</v>
      </c>
      <c r="T1135" s="39">
        <v>1.3</v>
      </c>
      <c r="U1135" s="28">
        <v>8.9</v>
      </c>
      <c r="V1135" s="28" t="s">
        <v>115</v>
      </c>
      <c r="W1135" s="28">
        <v>1</v>
      </c>
      <c r="X1135" s="31">
        <f t="shared" si="145"/>
        <v>14.770542808350003</v>
      </c>
      <c r="Y1135" s="34">
        <f t="shared" si="142"/>
        <v>4.8431341601526379</v>
      </c>
      <c r="AB1135" s="36">
        <v>42388</v>
      </c>
      <c r="AC1135" s="28" t="s">
        <v>586</v>
      </c>
      <c r="AD1135" s="31">
        <v>2608</v>
      </c>
      <c r="AE1135" s="38">
        <v>10.9</v>
      </c>
      <c r="AF1135" s="39">
        <v>1.3</v>
      </c>
      <c r="AG1135" s="28">
        <v>9.1999999999999993</v>
      </c>
      <c r="AH1135" s="28" t="s">
        <v>60</v>
      </c>
      <c r="AI1135" s="28">
        <v>1</v>
      </c>
      <c r="AJ1135" s="31">
        <f t="shared" si="146"/>
        <v>16.453893202631999</v>
      </c>
      <c r="AK1135" s="34">
        <f t="shared" si="143"/>
        <v>5.3355702791226971</v>
      </c>
      <c r="AO1135" s="36"/>
      <c r="AR1135" s="39"/>
      <c r="AV1135" s="31" t="str">
        <f t="shared" si="148"/>
        <v/>
      </c>
      <c r="AW1135" s="34" t="str">
        <f t="shared" si="147"/>
        <v/>
      </c>
      <c r="BD1135" s="28">
        <v>6.5469999999999997</v>
      </c>
      <c r="BE1135" s="28">
        <v>-0.85699999999999998</v>
      </c>
      <c r="BF1135" s="28">
        <v>35.472999999999999</v>
      </c>
      <c r="BG1135" s="28">
        <v>7.6379999999999999</v>
      </c>
      <c r="BH1135" s="28" t="s">
        <v>76</v>
      </c>
      <c r="BI1135" s="28" t="s">
        <v>253</v>
      </c>
      <c r="BJ1135" s="41">
        <v>0.62</v>
      </c>
    </row>
    <row r="1136" spans="1:62" s="28" customFormat="1" ht="15" customHeight="1" x14ac:dyDescent="0.25">
      <c r="A1136" s="28" t="s">
        <v>582</v>
      </c>
      <c r="B1136" s="29" t="s">
        <v>583</v>
      </c>
      <c r="C1136" s="29">
        <v>9</v>
      </c>
      <c r="E1136" s="31"/>
      <c r="F1136" s="30"/>
      <c r="G1136" s="32"/>
      <c r="H1136" s="33"/>
      <c r="J1136" s="31"/>
      <c r="K1136" s="31"/>
      <c r="L1136" s="31" t="str">
        <f t="shared" si="144"/>
        <v/>
      </c>
      <c r="M1136" s="34" t="str">
        <f t="shared" si="141"/>
        <v/>
      </c>
      <c r="N1136" s="35"/>
      <c r="O1136" s="32"/>
      <c r="P1136" s="36">
        <v>41225</v>
      </c>
      <c r="Q1136" s="28" t="s">
        <v>585</v>
      </c>
      <c r="R1136" s="31">
        <v>2609</v>
      </c>
      <c r="S1136" s="37">
        <v>12.7</v>
      </c>
      <c r="T1136" s="39">
        <v>1.3</v>
      </c>
      <c r="U1136" s="28">
        <v>17.600000000000001</v>
      </c>
      <c r="V1136" s="28" t="s">
        <v>115</v>
      </c>
      <c r="W1136" s="28">
        <v>1</v>
      </c>
      <c r="X1136" s="31">
        <f t="shared" si="145"/>
        <v>42.731482536864007</v>
      </c>
      <c r="Y1136" s="34">
        <f t="shared" si="142"/>
        <v>7.9267991170771523</v>
      </c>
      <c r="AB1136" s="36">
        <v>42388</v>
      </c>
      <c r="AC1136" s="28" t="s">
        <v>586</v>
      </c>
      <c r="AD1136" s="31">
        <v>2609</v>
      </c>
      <c r="AE1136" s="38">
        <v>13.4</v>
      </c>
      <c r="AF1136" s="39">
        <v>1.3</v>
      </c>
      <c r="AG1136" s="28">
        <v>18.399999999999999</v>
      </c>
      <c r="AH1136" s="28" t="s">
        <v>60</v>
      </c>
      <c r="AI1136" s="28">
        <v>1</v>
      </c>
      <c r="AJ1136" s="31">
        <f t="shared" si="146"/>
        <v>49.734215360063999</v>
      </c>
      <c r="AK1136" s="34">
        <f t="shared" si="143"/>
        <v>9.1085163623669878</v>
      </c>
      <c r="AO1136" s="36"/>
      <c r="AR1136" s="39"/>
      <c r="AV1136" s="31" t="str">
        <f t="shared" si="148"/>
        <v/>
      </c>
      <c r="AW1136" s="34" t="str">
        <f t="shared" si="147"/>
        <v/>
      </c>
      <c r="BD1136" s="28">
        <v>10.692</v>
      </c>
      <c r="BE1136" s="28">
        <v>-11.242000000000001</v>
      </c>
      <c r="BF1136" s="28">
        <v>41.439</v>
      </c>
      <c r="BG1136" s="28">
        <v>9.0190000000000001</v>
      </c>
      <c r="BH1136" s="28" t="s">
        <v>76</v>
      </c>
      <c r="BI1136" s="28" t="s">
        <v>253</v>
      </c>
      <c r="BJ1136" s="41">
        <v>0.62</v>
      </c>
    </row>
    <row r="1137" spans="1:62" s="28" customFormat="1" ht="15" customHeight="1" x14ac:dyDescent="0.25">
      <c r="A1137" s="28" t="s">
        <v>582</v>
      </c>
      <c r="B1137" s="29" t="s">
        <v>583</v>
      </c>
      <c r="C1137" s="29">
        <v>9</v>
      </c>
      <c r="E1137" s="31"/>
      <c r="F1137" s="30"/>
      <c r="G1137" s="32"/>
      <c r="H1137" s="33"/>
      <c r="J1137" s="31"/>
      <c r="K1137" s="31"/>
      <c r="L1137" s="31" t="str">
        <f t="shared" si="144"/>
        <v/>
      </c>
      <c r="M1137" s="34"/>
      <c r="N1137" s="35"/>
      <c r="O1137" s="32"/>
      <c r="P1137" s="36"/>
      <c r="R1137" s="31"/>
      <c r="S1137" s="37"/>
      <c r="T1137" s="39"/>
      <c r="X1137" s="31" t="str">
        <f t="shared" si="145"/>
        <v/>
      </c>
      <c r="Y1137" s="34"/>
      <c r="AB1137" s="36">
        <v>42388</v>
      </c>
      <c r="AC1137" s="28" t="s">
        <v>586</v>
      </c>
      <c r="AD1137" s="31">
        <v>3735</v>
      </c>
      <c r="AE1137" s="38">
        <v>10.1</v>
      </c>
      <c r="AF1137" s="39">
        <v>1.3</v>
      </c>
      <c r="AG1137" s="28">
        <v>10.9</v>
      </c>
      <c r="AH1137" s="28" t="s">
        <v>115</v>
      </c>
      <c r="AI1137" s="28">
        <v>1</v>
      </c>
      <c r="AJ1137" s="31">
        <f t="shared" si="146"/>
        <v>15.868587353235034</v>
      </c>
      <c r="AK1137" s="34">
        <f t="shared" si="143"/>
        <v>4.3796416090270247</v>
      </c>
      <c r="AO1137" s="36"/>
      <c r="AR1137" s="39"/>
      <c r="AV1137" s="31" t="str">
        <f t="shared" si="148"/>
        <v/>
      </c>
      <c r="AW1137" s="34" t="str">
        <f t="shared" si="147"/>
        <v/>
      </c>
      <c r="BD1137" s="28">
        <v>8.91</v>
      </c>
      <c r="BE1137" s="28">
        <v>7.0890000000000004</v>
      </c>
      <c r="BF1137" s="28">
        <v>36.04</v>
      </c>
      <c r="BG1137" s="28">
        <v>6.319</v>
      </c>
      <c r="BH1137" s="28" t="s">
        <v>92</v>
      </c>
      <c r="BI1137" s="28" t="s">
        <v>93</v>
      </c>
      <c r="BJ1137" s="41">
        <v>0.58780443702788499</v>
      </c>
    </row>
    <row r="1138" spans="1:62" s="28" customFormat="1" ht="15" customHeight="1" x14ac:dyDescent="0.25">
      <c r="A1138" s="28" t="s">
        <v>582</v>
      </c>
      <c r="B1138" s="29" t="s">
        <v>583</v>
      </c>
      <c r="C1138" s="29">
        <v>9</v>
      </c>
      <c r="G1138" s="32"/>
      <c r="L1138" s="31" t="str">
        <f t="shared" si="144"/>
        <v/>
      </c>
      <c r="S1138" s="37"/>
      <c r="X1138" s="31" t="str">
        <f t="shared" si="145"/>
        <v/>
      </c>
      <c r="AB1138" s="44">
        <v>42653</v>
      </c>
      <c r="AC1138" s="31" t="s">
        <v>618</v>
      </c>
      <c r="AD1138" s="31">
        <v>3744</v>
      </c>
      <c r="AE1138" s="38">
        <v>10.199999999999999</v>
      </c>
      <c r="AF1138" s="31">
        <v>1.3</v>
      </c>
      <c r="AG1138" s="28">
        <v>12.8</v>
      </c>
      <c r="AH1138" s="31" t="s">
        <v>115</v>
      </c>
      <c r="AI1138" s="31">
        <v>1</v>
      </c>
      <c r="AJ1138" s="31">
        <f t="shared" si="146"/>
        <v>17.689954396028927</v>
      </c>
      <c r="AO1138" s="36"/>
      <c r="AR1138" s="31"/>
      <c r="AV1138" s="31" t="str">
        <f t="shared" si="148"/>
        <v/>
      </c>
      <c r="AW1138" s="34" t="str">
        <f t="shared" si="147"/>
        <v/>
      </c>
      <c r="BD1138" s="28">
        <v>12.679</v>
      </c>
      <c r="BE1138" s="28">
        <v>13.148999999999999</v>
      </c>
      <c r="BF1138" s="28">
        <v>43.509</v>
      </c>
      <c r="BG1138" s="28">
        <v>2.5720000000000001</v>
      </c>
      <c r="BH1138" s="28" t="s">
        <v>122</v>
      </c>
      <c r="BI1138" s="28" t="s">
        <v>651</v>
      </c>
      <c r="BJ1138" s="41">
        <v>0.54711703703703707</v>
      </c>
    </row>
    <row r="1139" spans="1:62" s="28" customFormat="1" ht="15" customHeight="1" x14ac:dyDescent="0.25">
      <c r="A1139" s="28" t="s">
        <v>582</v>
      </c>
      <c r="B1139" s="29" t="s">
        <v>583</v>
      </c>
      <c r="C1139" s="29">
        <v>10</v>
      </c>
      <c r="D1139" s="44">
        <v>40704.5</v>
      </c>
      <c r="E1139" s="28" t="s">
        <v>584</v>
      </c>
      <c r="F1139" s="31">
        <v>151</v>
      </c>
      <c r="G1139" s="32">
        <v>18.899999999999999</v>
      </c>
      <c r="H1139" s="33">
        <v>1.3</v>
      </c>
      <c r="I1139" s="28">
        <v>20.6</v>
      </c>
      <c r="J1139" s="31" t="s">
        <v>60</v>
      </c>
      <c r="K1139" s="31">
        <v>1</v>
      </c>
      <c r="L1139" s="31">
        <f t="shared" si="144"/>
        <v>101.83612037772596</v>
      </c>
      <c r="M1139" s="34">
        <f t="shared" ref="M1139:M1161" si="149">IF(K1139=1,(0.023*G1139^2.59*0.477),"")</f>
        <v>22.196386980411191</v>
      </c>
      <c r="N1139" s="31" t="s">
        <v>60</v>
      </c>
      <c r="O1139" s="35"/>
      <c r="P1139" s="36">
        <v>41225</v>
      </c>
      <c r="Q1139" s="28" t="s">
        <v>585</v>
      </c>
      <c r="R1139" s="31">
        <v>151</v>
      </c>
      <c r="S1139" s="37">
        <v>19.3</v>
      </c>
      <c r="T1139" s="33">
        <v>1.3</v>
      </c>
      <c r="U1139" s="28">
        <v>20.9</v>
      </c>
      <c r="V1139" s="28" t="s">
        <v>60</v>
      </c>
      <c r="W1139" s="28">
        <v>1</v>
      </c>
      <c r="X1139" s="31">
        <f t="shared" si="145"/>
        <v>107.73874719224099</v>
      </c>
      <c r="Y1139" s="34">
        <f t="shared" ref="Y1139:Y1161" si="150">IF(W1139=1,(0.023*S1139^2.59*0.477),"")</f>
        <v>23.433634151630429</v>
      </c>
      <c r="AB1139" s="36">
        <v>42388</v>
      </c>
      <c r="AC1139" s="28" t="s">
        <v>586</v>
      </c>
      <c r="AD1139" s="31">
        <v>151</v>
      </c>
      <c r="AE1139" s="38">
        <v>21.9</v>
      </c>
      <c r="AF1139" s="33">
        <v>1.3</v>
      </c>
      <c r="AG1139" s="28">
        <v>23.1</v>
      </c>
      <c r="AH1139" s="28" t="s">
        <v>60</v>
      </c>
      <c r="AI1139" s="28">
        <v>1</v>
      </c>
      <c r="AJ1139" s="31">
        <f t="shared" si="146"/>
        <v>153.32438332619097</v>
      </c>
      <c r="AK1139" s="34">
        <f t="shared" ref="AK1139:AK1161" si="151">IF(AI1139=1,(0.023*AE1139^2.59*0.477),"")</f>
        <v>32.508465691241781</v>
      </c>
      <c r="AO1139" s="36"/>
      <c r="AR1139" s="33"/>
      <c r="AV1139" s="31" t="str">
        <f t="shared" si="148"/>
        <v/>
      </c>
      <c r="AW1139" s="34" t="str">
        <f t="shared" si="147"/>
        <v/>
      </c>
      <c r="BD1139" s="28">
        <v>16.981999999999999</v>
      </c>
      <c r="BE1139" s="28">
        <v>-0.69299999999999995</v>
      </c>
      <c r="BF1139" s="28">
        <v>26.565999999999999</v>
      </c>
      <c r="BG1139" s="28">
        <v>6.4450000000000003</v>
      </c>
      <c r="BH1139" s="28" t="s">
        <v>449</v>
      </c>
      <c r="BI1139" s="28" t="s">
        <v>648</v>
      </c>
      <c r="BJ1139" s="41">
        <v>0.56999999999999995</v>
      </c>
    </row>
    <row r="1140" spans="1:62" s="28" customFormat="1" ht="15" customHeight="1" x14ac:dyDescent="0.25">
      <c r="A1140" s="28" t="s">
        <v>582</v>
      </c>
      <c r="B1140" s="29" t="s">
        <v>583</v>
      </c>
      <c r="C1140" s="29">
        <v>10</v>
      </c>
      <c r="D1140" s="44">
        <v>40704.5</v>
      </c>
      <c r="E1140" s="28" t="s">
        <v>584</v>
      </c>
      <c r="F1140" s="31">
        <v>152</v>
      </c>
      <c r="G1140" s="32">
        <v>52.7</v>
      </c>
      <c r="H1140" s="33">
        <v>1.3</v>
      </c>
      <c r="I1140" s="28">
        <v>39</v>
      </c>
      <c r="J1140" s="31" t="s">
        <v>60</v>
      </c>
      <c r="K1140" s="31">
        <v>1</v>
      </c>
      <c r="L1140" s="31">
        <f t="shared" si="144"/>
        <v>1143.9610976506051</v>
      </c>
      <c r="M1140" s="34">
        <f t="shared" si="149"/>
        <v>316.03538296308983</v>
      </c>
      <c r="N1140" s="31" t="s">
        <v>60</v>
      </c>
      <c r="O1140" s="35"/>
      <c r="P1140" s="36">
        <v>41225</v>
      </c>
      <c r="Q1140" s="28" t="s">
        <v>585</v>
      </c>
      <c r="R1140" s="31">
        <v>152</v>
      </c>
      <c r="S1140" s="37">
        <v>64.900000000000006</v>
      </c>
      <c r="T1140" s="33">
        <v>1.3</v>
      </c>
      <c r="U1140" s="28">
        <v>43.1</v>
      </c>
      <c r="V1140" s="28" t="s">
        <v>60</v>
      </c>
      <c r="W1140" s="28">
        <v>1</v>
      </c>
      <c r="X1140" s="31">
        <f t="shared" si="145"/>
        <v>1917.3088728871612</v>
      </c>
      <c r="Y1140" s="34">
        <f t="shared" si="150"/>
        <v>541.95094732968414</v>
      </c>
      <c r="AA1140" s="28" t="s">
        <v>652</v>
      </c>
      <c r="AB1140" s="36">
        <v>42388</v>
      </c>
      <c r="AC1140" s="28" t="s">
        <v>586</v>
      </c>
      <c r="AD1140" s="31">
        <v>152</v>
      </c>
      <c r="AE1140" s="38">
        <v>68.5</v>
      </c>
      <c r="AF1140" s="33">
        <v>1.3</v>
      </c>
      <c r="AG1140" s="28">
        <v>44.1</v>
      </c>
      <c r="AH1140" s="28" t="s">
        <v>60</v>
      </c>
      <c r="AI1140" s="28">
        <v>1</v>
      </c>
      <c r="AJ1140" s="31">
        <f t="shared" si="146"/>
        <v>2185.4715171604876</v>
      </c>
      <c r="AK1140" s="34">
        <f t="shared" si="151"/>
        <v>623.28230182416019</v>
      </c>
      <c r="AO1140" s="36"/>
      <c r="AR1140" s="33"/>
      <c r="AV1140" s="31" t="str">
        <f t="shared" si="148"/>
        <v/>
      </c>
      <c r="AW1140" s="34" t="str">
        <f t="shared" si="147"/>
        <v/>
      </c>
      <c r="BD1140" s="28">
        <v>89.825999999999993</v>
      </c>
      <c r="BE1140" s="28">
        <v>-3.51</v>
      </c>
      <c r="BF1140" s="28">
        <v>29.013999999999999</v>
      </c>
      <c r="BG1140" s="28">
        <v>6.9720000000000004</v>
      </c>
      <c r="BH1140" s="28" t="s">
        <v>76</v>
      </c>
      <c r="BI1140" s="28" t="s">
        <v>229</v>
      </c>
      <c r="BJ1140" s="41">
        <v>0.435</v>
      </c>
    </row>
    <row r="1141" spans="1:62" s="28" customFormat="1" ht="15" customHeight="1" x14ac:dyDescent="0.25">
      <c r="A1141" s="28" t="s">
        <v>582</v>
      </c>
      <c r="B1141" s="29" t="s">
        <v>583</v>
      </c>
      <c r="C1141" s="29">
        <v>10</v>
      </c>
      <c r="D1141" s="44">
        <v>40704.5</v>
      </c>
      <c r="E1141" s="28" t="s">
        <v>584</v>
      </c>
      <c r="F1141" s="31">
        <v>153</v>
      </c>
      <c r="G1141" s="32">
        <v>12.5</v>
      </c>
      <c r="H1141" s="33">
        <v>1.3</v>
      </c>
      <c r="I1141" s="28">
        <v>13.6</v>
      </c>
      <c r="J1141" s="31" t="s">
        <v>291</v>
      </c>
      <c r="K1141" s="31">
        <v>1</v>
      </c>
      <c r="L1141" s="31">
        <f t="shared" si="144"/>
        <v>31.701347124999998</v>
      </c>
      <c r="M1141" s="34">
        <f t="shared" si="149"/>
        <v>7.6075208051914514</v>
      </c>
      <c r="N1141" s="31" t="s">
        <v>291</v>
      </c>
      <c r="O1141" s="35"/>
      <c r="P1141" s="36">
        <v>41225</v>
      </c>
      <c r="Q1141" s="28" t="s">
        <v>585</v>
      </c>
      <c r="R1141" s="31">
        <v>153</v>
      </c>
      <c r="S1141" s="37">
        <v>12.1</v>
      </c>
      <c r="T1141" s="33">
        <v>1.3</v>
      </c>
      <c r="U1141" s="28">
        <v>13.2</v>
      </c>
      <c r="V1141" s="28" t="s">
        <v>291</v>
      </c>
      <c r="W1141" s="28">
        <v>1</v>
      </c>
      <c r="X1141" s="31">
        <f t="shared" si="145"/>
        <v>28.831248879971994</v>
      </c>
      <c r="Y1141" s="34">
        <f t="shared" si="150"/>
        <v>6.9929484084409808</v>
      </c>
      <c r="Z1141" s="28" t="s">
        <v>653</v>
      </c>
      <c r="AB1141" s="36">
        <v>42388</v>
      </c>
      <c r="AC1141" s="28" t="s">
        <v>586</v>
      </c>
      <c r="AD1141" s="31">
        <v>153</v>
      </c>
      <c r="AE1141" s="38">
        <v>12.5</v>
      </c>
      <c r="AF1141" s="33">
        <v>1.3</v>
      </c>
      <c r="AG1141" s="28">
        <v>13.6</v>
      </c>
      <c r="AH1141" s="28" t="s">
        <v>71</v>
      </c>
      <c r="AI1141" s="28">
        <v>1</v>
      </c>
      <c r="AJ1141" s="31">
        <f t="shared" si="146"/>
        <v>31.701347124999998</v>
      </c>
      <c r="AK1141" s="34">
        <f t="shared" si="151"/>
        <v>7.6075208051914514</v>
      </c>
      <c r="AL1141" s="28" t="s">
        <v>654</v>
      </c>
      <c r="AO1141" s="36"/>
      <c r="AR1141" s="33"/>
      <c r="AV1141" s="31" t="str">
        <f t="shared" si="148"/>
        <v/>
      </c>
      <c r="AW1141" s="34" t="str">
        <f t="shared" si="147"/>
        <v/>
      </c>
      <c r="BD1141" s="28">
        <v>6.6609999999999996</v>
      </c>
      <c r="BE1141" s="28">
        <v>-3.4860000000000002</v>
      </c>
      <c r="BF1141" s="28">
        <v>29.265999999999998</v>
      </c>
      <c r="BG1141" s="28">
        <v>6.9429999999999996</v>
      </c>
      <c r="BH1141" s="28" t="s">
        <v>67</v>
      </c>
      <c r="BI1141" s="28" t="s">
        <v>531</v>
      </c>
      <c r="BJ1141" s="41">
        <v>0.61444444444444435</v>
      </c>
    </row>
    <row r="1142" spans="1:62" s="28" customFormat="1" ht="15" customHeight="1" x14ac:dyDescent="0.25">
      <c r="A1142" s="28" t="s">
        <v>582</v>
      </c>
      <c r="B1142" s="29" t="s">
        <v>583</v>
      </c>
      <c r="C1142" s="29">
        <v>10</v>
      </c>
      <c r="D1142" s="44">
        <v>40704.5</v>
      </c>
      <c r="E1142" s="28" t="s">
        <v>584</v>
      </c>
      <c r="F1142" s="31">
        <v>154</v>
      </c>
      <c r="G1142" s="32">
        <v>10.6</v>
      </c>
      <c r="H1142" s="33">
        <v>1.3</v>
      </c>
      <c r="I1142" s="28">
        <v>8.1999999999999993</v>
      </c>
      <c r="J1142" s="31" t="s">
        <v>60</v>
      </c>
      <c r="K1142" s="31">
        <v>1</v>
      </c>
      <c r="L1142" s="31">
        <f t="shared" si="144"/>
        <v>13.114284470972997</v>
      </c>
      <c r="M1142" s="34">
        <f t="shared" si="149"/>
        <v>4.9635043415815643</v>
      </c>
      <c r="N1142" s="31" t="s">
        <v>60</v>
      </c>
      <c r="O1142" s="35"/>
      <c r="P1142" s="36">
        <v>41225</v>
      </c>
      <c r="Q1142" s="28" t="s">
        <v>585</v>
      </c>
      <c r="R1142" s="31">
        <v>154</v>
      </c>
      <c r="S1142" s="37">
        <v>10.7</v>
      </c>
      <c r="T1142" s="33">
        <v>1.3</v>
      </c>
      <c r="U1142" s="28">
        <v>8.1999999999999993</v>
      </c>
      <c r="V1142" s="28" t="s">
        <v>60</v>
      </c>
      <c r="W1142" s="28">
        <v>1</v>
      </c>
      <c r="X1142" s="31">
        <f t="shared" si="145"/>
        <v>13.362890967263244</v>
      </c>
      <c r="Y1142" s="34">
        <f t="shared" si="150"/>
        <v>5.0856936909134145</v>
      </c>
      <c r="AB1142" s="36">
        <v>42388</v>
      </c>
      <c r="AC1142" s="28" t="s">
        <v>586</v>
      </c>
      <c r="AD1142" s="31">
        <v>154</v>
      </c>
      <c r="AE1142" s="38">
        <v>11.1</v>
      </c>
      <c r="AF1142" s="33">
        <v>1.3</v>
      </c>
      <c r="AG1142" s="28">
        <v>8.5</v>
      </c>
      <c r="AH1142" s="28" t="s">
        <v>198</v>
      </c>
      <c r="AI1142" s="28">
        <v>1</v>
      </c>
      <c r="AJ1142" s="31">
        <f t="shared" si="146"/>
        <v>14.906782003168123</v>
      </c>
      <c r="AK1142" s="34">
        <f t="shared" si="151"/>
        <v>5.5928443129475314</v>
      </c>
      <c r="AO1142" s="36"/>
      <c r="AR1142" s="33"/>
      <c r="AV1142" s="31" t="str">
        <f t="shared" si="148"/>
        <v/>
      </c>
      <c r="AW1142" s="34" t="str">
        <f t="shared" si="147"/>
        <v/>
      </c>
      <c r="BD1142" s="28">
        <v>10.025</v>
      </c>
      <c r="BE1142" s="28">
        <v>-6.4169999999999998</v>
      </c>
      <c r="BF1142" s="28">
        <v>31.759</v>
      </c>
      <c r="BG1142" s="28">
        <v>7.2060000000000004</v>
      </c>
      <c r="BH1142" s="28" t="s">
        <v>69</v>
      </c>
      <c r="BI1142" s="28" t="s">
        <v>529</v>
      </c>
      <c r="BJ1142" s="41">
        <v>0.58624999999999994</v>
      </c>
    </row>
    <row r="1143" spans="1:62" s="28" customFormat="1" ht="15" customHeight="1" x14ac:dyDescent="0.25">
      <c r="A1143" s="28" t="s">
        <v>582</v>
      </c>
      <c r="B1143" s="29" t="s">
        <v>583</v>
      </c>
      <c r="C1143" s="29">
        <v>10</v>
      </c>
      <c r="D1143" s="44">
        <v>40704.5</v>
      </c>
      <c r="E1143" s="28" t="s">
        <v>584</v>
      </c>
      <c r="F1143" s="31">
        <v>155</v>
      </c>
      <c r="G1143" s="32">
        <v>10.5</v>
      </c>
      <c r="H1143" s="33">
        <v>1.3</v>
      </c>
      <c r="I1143" s="28">
        <v>10.7</v>
      </c>
      <c r="J1143" s="31" t="s">
        <v>655</v>
      </c>
      <c r="K1143" s="31">
        <v>1</v>
      </c>
      <c r="L1143" s="31">
        <f t="shared" si="144"/>
        <v>20.908428756074997</v>
      </c>
      <c r="M1143" s="34">
        <f t="shared" si="149"/>
        <v>4.8431341601526379</v>
      </c>
      <c r="N1143" s="31" t="s">
        <v>655</v>
      </c>
      <c r="O1143" s="35"/>
      <c r="P1143" s="36">
        <v>41225</v>
      </c>
      <c r="Q1143" s="28" t="s">
        <v>585</v>
      </c>
      <c r="R1143" s="31">
        <v>155</v>
      </c>
      <c r="S1143" s="37">
        <v>10.5</v>
      </c>
      <c r="T1143" s="33">
        <v>1.3</v>
      </c>
      <c r="U1143" s="28">
        <v>10.7</v>
      </c>
      <c r="V1143" s="28" t="s">
        <v>147</v>
      </c>
      <c r="W1143" s="28">
        <v>1</v>
      </c>
      <c r="X1143" s="31">
        <f t="shared" si="145"/>
        <v>20.908428756074997</v>
      </c>
      <c r="Y1143" s="34">
        <f t="shared" si="150"/>
        <v>4.8431341601526379</v>
      </c>
      <c r="AB1143" s="36">
        <v>42388</v>
      </c>
      <c r="AC1143" s="28" t="s">
        <v>586</v>
      </c>
      <c r="AD1143" s="31">
        <v>155</v>
      </c>
      <c r="AE1143" s="38"/>
      <c r="AF1143" s="33"/>
      <c r="AI1143" s="28">
        <v>0</v>
      </c>
      <c r="AJ1143" s="31" t="str">
        <f t="shared" si="146"/>
        <v/>
      </c>
      <c r="AK1143" s="34" t="str">
        <f t="shared" si="151"/>
        <v/>
      </c>
      <c r="AO1143" s="36"/>
      <c r="AR1143" s="33"/>
      <c r="AV1143" s="31" t="str">
        <f t="shared" si="148"/>
        <v/>
      </c>
      <c r="AW1143" s="34" t="str">
        <f t="shared" si="147"/>
        <v/>
      </c>
      <c r="BD1143" s="28">
        <v>0</v>
      </c>
      <c r="BE1143" s="28">
        <v>-6.508</v>
      </c>
      <c r="BF1143" s="28">
        <v>34.784999999999997</v>
      </c>
      <c r="BG1143" s="28">
        <v>7.7670000000000003</v>
      </c>
      <c r="BH1143" s="28" t="s">
        <v>74</v>
      </c>
      <c r="BI1143" s="28" t="s">
        <v>447</v>
      </c>
      <c r="BJ1143" s="41">
        <v>0.73</v>
      </c>
    </row>
    <row r="1144" spans="1:62" s="28" customFormat="1" ht="15" customHeight="1" x14ac:dyDescent="0.25">
      <c r="A1144" s="28" t="s">
        <v>582</v>
      </c>
      <c r="B1144" s="29" t="s">
        <v>583</v>
      </c>
      <c r="C1144" s="29">
        <v>10</v>
      </c>
      <c r="D1144" s="44">
        <v>40704.5</v>
      </c>
      <c r="E1144" s="28" t="s">
        <v>584</v>
      </c>
      <c r="F1144" s="31">
        <v>156</v>
      </c>
      <c r="G1144" s="32">
        <v>15.3</v>
      </c>
      <c r="H1144" s="33">
        <v>1.3</v>
      </c>
      <c r="I1144" s="28">
        <v>19.7</v>
      </c>
      <c r="J1144" s="31" t="s">
        <v>60</v>
      </c>
      <c r="K1144" s="31">
        <v>1</v>
      </c>
      <c r="L1144" s="31">
        <f t="shared" si="144"/>
        <v>59.341855099617021</v>
      </c>
      <c r="M1144" s="34">
        <f t="shared" si="149"/>
        <v>12.840946036528823</v>
      </c>
      <c r="N1144" s="31" t="s">
        <v>60</v>
      </c>
      <c r="O1144" s="35"/>
      <c r="P1144" s="36">
        <v>41225</v>
      </c>
      <c r="Q1144" s="28" t="s">
        <v>585</v>
      </c>
      <c r="R1144" s="31">
        <v>156</v>
      </c>
      <c r="S1144" s="37">
        <v>15.3</v>
      </c>
      <c r="T1144" s="33">
        <v>1.3</v>
      </c>
      <c r="U1144" s="28">
        <v>19.7</v>
      </c>
      <c r="V1144" s="28" t="s">
        <v>60</v>
      </c>
      <c r="W1144" s="28">
        <v>1</v>
      </c>
      <c r="X1144" s="31">
        <f t="shared" si="145"/>
        <v>59.341855099617021</v>
      </c>
      <c r="Y1144" s="34">
        <f t="shared" si="150"/>
        <v>12.840946036528823</v>
      </c>
      <c r="AB1144" s="36">
        <v>42388</v>
      </c>
      <c r="AC1144" s="28" t="s">
        <v>586</v>
      </c>
      <c r="AD1144" s="31">
        <v>156</v>
      </c>
      <c r="AE1144" s="38">
        <v>15.8</v>
      </c>
      <c r="AF1144" s="33">
        <v>1.3</v>
      </c>
      <c r="AG1144" s="28">
        <v>20.2</v>
      </c>
      <c r="AH1144" s="28" t="s">
        <v>60</v>
      </c>
      <c r="AI1144" s="28">
        <v>1</v>
      </c>
      <c r="AJ1144" s="31">
        <f t="shared" si="146"/>
        <v>64.889970143112009</v>
      </c>
      <c r="AK1144" s="34">
        <f t="shared" si="151"/>
        <v>13.956228464575945</v>
      </c>
      <c r="AO1144" s="36"/>
      <c r="AR1144" s="33"/>
      <c r="AV1144" s="31" t="str">
        <f t="shared" si="148"/>
        <v/>
      </c>
      <c r="AW1144" s="34" t="str">
        <f t="shared" si="147"/>
        <v/>
      </c>
      <c r="BD1144" s="28">
        <v>14.484999999999999</v>
      </c>
      <c r="BE1144" s="28">
        <v>-9.6579999999999995</v>
      </c>
      <c r="BF1144" s="28">
        <v>29.989000000000001</v>
      </c>
      <c r="BG1144" s="28">
        <v>6.6619999999999999</v>
      </c>
      <c r="BH1144" s="28" t="s">
        <v>122</v>
      </c>
      <c r="BI1144" s="28" t="s">
        <v>640</v>
      </c>
      <c r="BJ1144" s="41">
        <v>0.53000000000000014</v>
      </c>
    </row>
    <row r="1145" spans="1:62" s="28" customFormat="1" ht="15" customHeight="1" x14ac:dyDescent="0.25">
      <c r="A1145" s="28" t="s">
        <v>582</v>
      </c>
      <c r="B1145" s="29" t="s">
        <v>583</v>
      </c>
      <c r="C1145" s="29">
        <v>10</v>
      </c>
      <c r="D1145" s="44">
        <v>40704.5</v>
      </c>
      <c r="E1145" s="28" t="s">
        <v>584</v>
      </c>
      <c r="F1145" s="31">
        <v>157</v>
      </c>
      <c r="G1145" s="32">
        <v>26.8</v>
      </c>
      <c r="H1145" s="33">
        <v>1.45</v>
      </c>
      <c r="I1145" s="28">
        <v>21.9</v>
      </c>
      <c r="J1145" s="31" t="s">
        <v>60</v>
      </c>
      <c r="K1145" s="31">
        <v>1</v>
      </c>
      <c r="L1145" s="31">
        <f t="shared" si="144"/>
        <v>179.25594957624409</v>
      </c>
      <c r="M1145" s="34">
        <f t="shared" si="149"/>
        <v>54.842258512773633</v>
      </c>
      <c r="N1145" s="31" t="s">
        <v>60</v>
      </c>
      <c r="O1145" s="35"/>
      <c r="P1145" s="36">
        <v>41225</v>
      </c>
      <c r="Q1145" s="28" t="s">
        <v>585</v>
      </c>
      <c r="R1145" s="31">
        <v>157</v>
      </c>
      <c r="S1145" s="37">
        <v>28.1</v>
      </c>
      <c r="T1145" s="33">
        <v>1.45</v>
      </c>
      <c r="U1145" s="28">
        <v>22.7</v>
      </c>
      <c r="V1145" s="28" t="s">
        <v>60</v>
      </c>
      <c r="W1145" s="28">
        <v>1</v>
      </c>
      <c r="X1145" s="31">
        <f t="shared" si="145"/>
        <v>204.26707642204457</v>
      </c>
      <c r="Y1145" s="34">
        <f t="shared" si="150"/>
        <v>62.000555927225136</v>
      </c>
      <c r="AB1145" s="36">
        <v>42388</v>
      </c>
      <c r="AC1145" s="28" t="s">
        <v>586</v>
      </c>
      <c r="AD1145" s="31">
        <v>157</v>
      </c>
      <c r="AE1145" s="38">
        <v>29.3</v>
      </c>
      <c r="AF1145" s="33">
        <v>1.45</v>
      </c>
      <c r="AG1145" s="28">
        <v>23.4</v>
      </c>
      <c r="AH1145" s="28" t="s">
        <v>60</v>
      </c>
      <c r="AI1145" s="28">
        <v>1</v>
      </c>
      <c r="AJ1145" s="31">
        <f t="shared" si="146"/>
        <v>228.934357268936</v>
      </c>
      <c r="AK1145" s="34">
        <f t="shared" si="151"/>
        <v>69.092888910350652</v>
      </c>
      <c r="AO1145" s="36"/>
      <c r="AR1145" s="33"/>
      <c r="AV1145" s="31" t="str">
        <f t="shared" si="148"/>
        <v/>
      </c>
      <c r="AW1145" s="34" t="str">
        <f t="shared" si="147"/>
        <v/>
      </c>
      <c r="BD1145" s="28">
        <v>31.75</v>
      </c>
      <c r="BE1145" s="28">
        <v>-11.266999999999999</v>
      </c>
      <c r="BF1145" s="28">
        <v>29.891999999999999</v>
      </c>
      <c r="BG1145" s="28">
        <v>6.3520000000000003</v>
      </c>
      <c r="BH1145" s="28" t="s">
        <v>83</v>
      </c>
      <c r="BI1145" s="28" t="s">
        <v>274</v>
      </c>
      <c r="BJ1145" s="41">
        <v>0.46937906412698416</v>
      </c>
    </row>
    <row r="1146" spans="1:62" s="28" customFormat="1" ht="15" customHeight="1" x14ac:dyDescent="0.25">
      <c r="A1146" s="28" t="s">
        <v>582</v>
      </c>
      <c r="B1146" s="29" t="s">
        <v>583</v>
      </c>
      <c r="C1146" s="29">
        <v>10</v>
      </c>
      <c r="D1146" s="44">
        <v>40704.5</v>
      </c>
      <c r="E1146" s="28" t="s">
        <v>584</v>
      </c>
      <c r="F1146" s="31">
        <v>158</v>
      </c>
      <c r="G1146" s="32">
        <v>54.3</v>
      </c>
      <c r="H1146" s="33">
        <v>2.25</v>
      </c>
      <c r="I1146" s="28">
        <v>36.799999999999997</v>
      </c>
      <c r="J1146" s="31" t="s">
        <v>60</v>
      </c>
      <c r="K1146" s="31">
        <v>1</v>
      </c>
      <c r="L1146" s="31">
        <f t="shared" si="144"/>
        <v>2028.4969750103514</v>
      </c>
      <c r="M1146" s="34">
        <f t="shared" si="149"/>
        <v>341.48982946755029</v>
      </c>
      <c r="N1146" s="31" t="s">
        <v>60</v>
      </c>
      <c r="O1146" s="35"/>
      <c r="P1146" s="36">
        <v>41225</v>
      </c>
      <c r="Q1146" s="28" t="s">
        <v>585</v>
      </c>
      <c r="R1146" s="31">
        <v>158</v>
      </c>
      <c r="S1146" s="37">
        <v>55.2</v>
      </c>
      <c r="T1146" s="33">
        <v>2.25</v>
      </c>
      <c r="U1146" s="28">
        <v>37.1</v>
      </c>
      <c r="V1146" s="28" t="s">
        <v>60</v>
      </c>
      <c r="W1146" s="28">
        <v>1</v>
      </c>
      <c r="X1146" s="31">
        <f t="shared" si="145"/>
        <v>2113.3866106362238</v>
      </c>
      <c r="Y1146" s="34">
        <f t="shared" si="150"/>
        <v>356.34315953842622</v>
      </c>
      <c r="AB1146" s="36">
        <v>42388</v>
      </c>
      <c r="AC1146" s="28" t="s">
        <v>586</v>
      </c>
      <c r="AD1146" s="31">
        <v>158</v>
      </c>
      <c r="AE1146" s="38">
        <v>57.8</v>
      </c>
      <c r="AF1146" s="33">
        <v>2.25</v>
      </c>
      <c r="AG1146" s="28">
        <v>38</v>
      </c>
      <c r="AH1146" s="28" t="s">
        <v>60</v>
      </c>
      <c r="AI1146" s="28">
        <v>1</v>
      </c>
      <c r="AJ1146" s="31">
        <f t="shared" si="146"/>
        <v>2373.3738884671193</v>
      </c>
      <c r="AK1146" s="34">
        <f t="shared" si="151"/>
        <v>401.45726038099622</v>
      </c>
      <c r="AO1146" s="36"/>
      <c r="AR1146" s="33"/>
      <c r="AV1146" s="31" t="str">
        <f t="shared" si="148"/>
        <v/>
      </c>
      <c r="AW1146" s="34" t="str">
        <f t="shared" si="147"/>
        <v/>
      </c>
      <c r="BD1146" s="28">
        <v>49.345999999999997</v>
      </c>
      <c r="BE1146" s="28">
        <v>-9.9830000000000005</v>
      </c>
      <c r="BF1146" s="28">
        <v>37.722999999999999</v>
      </c>
      <c r="BG1146" s="28">
        <v>8.48</v>
      </c>
      <c r="BH1146" s="28" t="s">
        <v>86</v>
      </c>
      <c r="BI1146" s="28" t="s">
        <v>656</v>
      </c>
      <c r="BJ1146" s="41">
        <v>0.77</v>
      </c>
    </row>
    <row r="1147" spans="1:62" s="28" customFormat="1" ht="15" customHeight="1" x14ac:dyDescent="0.25">
      <c r="A1147" s="28" t="s">
        <v>582</v>
      </c>
      <c r="B1147" s="29" t="s">
        <v>583</v>
      </c>
      <c r="C1147" s="29">
        <v>10</v>
      </c>
      <c r="D1147" s="44">
        <v>40704.5</v>
      </c>
      <c r="E1147" s="28" t="s">
        <v>584</v>
      </c>
      <c r="F1147" s="31">
        <v>159</v>
      </c>
      <c r="G1147" s="32">
        <v>9.8000000000000007</v>
      </c>
      <c r="H1147" s="33">
        <v>1.3</v>
      </c>
      <c r="I1147" s="28">
        <v>9.8000000000000007</v>
      </c>
      <c r="J1147" s="31" t="s">
        <v>60</v>
      </c>
      <c r="K1147" s="31">
        <v>1</v>
      </c>
      <c r="L1147" s="31">
        <f t="shared" si="144"/>
        <v>14.053661999244001</v>
      </c>
      <c r="M1147" s="34">
        <f t="shared" si="149"/>
        <v>4.0506223166869448</v>
      </c>
      <c r="N1147" s="31" t="s">
        <v>60</v>
      </c>
      <c r="O1147" s="35" t="s">
        <v>657</v>
      </c>
      <c r="P1147" s="36">
        <v>41225</v>
      </c>
      <c r="Q1147" s="28" t="s">
        <v>585</v>
      </c>
      <c r="R1147" s="31">
        <v>159</v>
      </c>
      <c r="S1147" s="37">
        <v>10</v>
      </c>
      <c r="T1147" s="33">
        <v>1.3</v>
      </c>
      <c r="U1147" s="28">
        <v>9.9</v>
      </c>
      <c r="V1147" s="28" t="s">
        <v>60</v>
      </c>
      <c r="W1147" s="28">
        <v>1</v>
      </c>
      <c r="X1147" s="31">
        <f t="shared" si="145"/>
        <v>14.782451804999999</v>
      </c>
      <c r="Y1147" s="34">
        <f t="shared" si="150"/>
        <v>4.2682142857322525</v>
      </c>
      <c r="AB1147" s="36">
        <v>42388</v>
      </c>
      <c r="AC1147" s="28" t="s">
        <v>586</v>
      </c>
      <c r="AD1147" s="31">
        <v>159</v>
      </c>
      <c r="AE1147" s="38">
        <v>10.3</v>
      </c>
      <c r="AF1147" s="33">
        <v>1.3</v>
      </c>
      <c r="AG1147" s="28">
        <v>10.199999999999999</v>
      </c>
      <c r="AH1147" s="28" t="s">
        <v>60</v>
      </c>
      <c r="AI1147" s="28">
        <v>1</v>
      </c>
      <c r="AJ1147" s="31">
        <f t="shared" si="146"/>
        <v>16.157936547801</v>
      </c>
      <c r="AK1147" s="34">
        <f t="shared" si="151"/>
        <v>4.6078106801532703</v>
      </c>
      <c r="AO1147" s="36"/>
      <c r="AR1147" s="33"/>
      <c r="AV1147" s="31" t="str">
        <f t="shared" si="148"/>
        <v/>
      </c>
      <c r="AW1147" s="34" t="str">
        <f t="shared" si="147"/>
        <v/>
      </c>
      <c r="BD1147" s="28">
        <v>8.3719999999999999</v>
      </c>
      <c r="BE1147" s="28">
        <v>-10.568</v>
      </c>
      <c r="BF1147" s="28">
        <v>34.542000000000002</v>
      </c>
      <c r="BG1147" s="28">
        <v>7.6520000000000001</v>
      </c>
      <c r="BH1147" s="28" t="s">
        <v>100</v>
      </c>
      <c r="BI1147" s="28" t="s">
        <v>658</v>
      </c>
      <c r="BJ1147" s="41">
        <v>0.61499999999999999</v>
      </c>
    </row>
    <row r="1148" spans="1:62" s="28" customFormat="1" ht="15" customHeight="1" x14ac:dyDescent="0.25">
      <c r="A1148" s="28" t="s">
        <v>582</v>
      </c>
      <c r="B1148" s="29" t="s">
        <v>583</v>
      </c>
      <c r="C1148" s="29">
        <v>10</v>
      </c>
      <c r="D1148" s="44">
        <v>40704.5</v>
      </c>
      <c r="E1148" s="28" t="s">
        <v>584</v>
      </c>
      <c r="F1148" s="31">
        <v>160</v>
      </c>
      <c r="G1148" s="32">
        <v>34.799999999999997</v>
      </c>
      <c r="H1148" s="33">
        <v>1.3</v>
      </c>
      <c r="I1148" s="28">
        <v>13.2</v>
      </c>
      <c r="J1148" s="31" t="s">
        <v>230</v>
      </c>
      <c r="K1148" s="31">
        <v>1</v>
      </c>
      <c r="L1148" s="31">
        <f t="shared" si="144"/>
        <v>305.32286485324795</v>
      </c>
      <c r="M1148" s="34">
        <f t="shared" si="149"/>
        <v>107.87888693690456</v>
      </c>
      <c r="N1148" s="31" t="s">
        <v>230</v>
      </c>
      <c r="O1148" s="35"/>
      <c r="P1148" s="36">
        <v>41225</v>
      </c>
      <c r="Q1148" s="28" t="s">
        <v>585</v>
      </c>
      <c r="R1148" s="31">
        <v>160</v>
      </c>
      <c r="S1148" s="37">
        <v>34.799999999999997</v>
      </c>
      <c r="T1148" s="33">
        <v>1.3</v>
      </c>
      <c r="U1148" s="28">
        <v>13.2</v>
      </c>
      <c r="V1148" s="28" t="s">
        <v>147</v>
      </c>
      <c r="W1148" s="28">
        <v>1</v>
      </c>
      <c r="X1148" s="31">
        <f t="shared" si="145"/>
        <v>305.32286485324795</v>
      </c>
      <c r="Y1148" s="34">
        <f t="shared" si="150"/>
        <v>107.87888693690456</v>
      </c>
      <c r="AB1148" s="36">
        <v>42388</v>
      </c>
      <c r="AC1148" s="28" t="s">
        <v>586</v>
      </c>
      <c r="AD1148" s="31">
        <v>160</v>
      </c>
      <c r="AE1148" s="38">
        <v>35</v>
      </c>
      <c r="AF1148" s="33">
        <v>1.3</v>
      </c>
      <c r="AG1148" s="28">
        <v>13.3</v>
      </c>
      <c r="AH1148" s="28" t="s">
        <v>659</v>
      </c>
      <c r="AI1148" s="28">
        <v>1</v>
      </c>
      <c r="AJ1148" s="31">
        <f t="shared" si="146"/>
        <v>311.18212292999999</v>
      </c>
      <c r="AK1148" s="34">
        <f t="shared" si="151"/>
        <v>109.49201542566507</v>
      </c>
      <c r="AO1148" s="36"/>
      <c r="AR1148" s="33"/>
      <c r="AV1148" s="31" t="str">
        <f t="shared" si="148"/>
        <v/>
      </c>
      <c r="AW1148" s="34" t="str">
        <f t="shared" si="147"/>
        <v/>
      </c>
      <c r="BD1148" s="28">
        <v>19.324000000000002</v>
      </c>
      <c r="BE1148" s="28">
        <v>-15.737</v>
      </c>
      <c r="BF1148" s="28">
        <v>33.594999999999999</v>
      </c>
      <c r="BG1148" s="28">
        <v>7.0469999999999997</v>
      </c>
      <c r="BH1148" s="28" t="s">
        <v>65</v>
      </c>
      <c r="BI1148" s="28" t="s">
        <v>594</v>
      </c>
      <c r="BJ1148" s="41">
        <v>0.78666666666666663</v>
      </c>
    </row>
    <row r="1149" spans="1:62" s="28" customFormat="1" ht="15" customHeight="1" x14ac:dyDescent="0.25">
      <c r="A1149" s="28" t="s">
        <v>582</v>
      </c>
      <c r="B1149" s="29" t="s">
        <v>583</v>
      </c>
      <c r="C1149" s="29">
        <v>10</v>
      </c>
      <c r="D1149" s="44">
        <v>40704.5</v>
      </c>
      <c r="E1149" s="28" t="s">
        <v>584</v>
      </c>
      <c r="F1149" s="31">
        <v>161</v>
      </c>
      <c r="G1149" s="32">
        <v>43.8</v>
      </c>
      <c r="H1149" s="33">
        <v>1.3</v>
      </c>
      <c r="I1149" s="28">
        <v>31.2</v>
      </c>
      <c r="J1149" s="31" t="s">
        <v>60</v>
      </c>
      <c r="K1149" s="31">
        <v>1</v>
      </c>
      <c r="L1149" s="31">
        <f t="shared" si="144"/>
        <v>624.8955499974719</v>
      </c>
      <c r="M1149" s="34">
        <f t="shared" si="149"/>
        <v>195.73304898026382</v>
      </c>
      <c r="N1149" s="31" t="s">
        <v>60</v>
      </c>
      <c r="O1149" s="35"/>
      <c r="P1149" s="36">
        <v>41225</v>
      </c>
      <c r="Q1149" s="28" t="s">
        <v>585</v>
      </c>
      <c r="R1149" s="31">
        <v>161</v>
      </c>
      <c r="S1149" s="37">
        <v>44.7</v>
      </c>
      <c r="T1149" s="33">
        <v>1.3</v>
      </c>
      <c r="U1149" s="28">
        <v>31.6</v>
      </c>
      <c r="V1149" s="28" t="s">
        <v>60</v>
      </c>
      <c r="W1149" s="28">
        <v>1</v>
      </c>
      <c r="X1149" s="31">
        <f t="shared" si="145"/>
        <v>659.18413418475609</v>
      </c>
      <c r="Y1149" s="34">
        <f t="shared" si="150"/>
        <v>206.32065124488645</v>
      </c>
      <c r="AB1149" s="36">
        <v>42388</v>
      </c>
      <c r="AC1149" s="28" t="s">
        <v>586</v>
      </c>
      <c r="AD1149" s="31">
        <v>161</v>
      </c>
      <c r="AE1149" s="38">
        <v>46.5</v>
      </c>
      <c r="AF1149" s="33">
        <v>1.3</v>
      </c>
      <c r="AG1149" s="28">
        <v>32.299999999999997</v>
      </c>
      <c r="AH1149" s="28" t="s">
        <v>60</v>
      </c>
      <c r="AI1149" s="28">
        <v>1</v>
      </c>
      <c r="AJ1149" s="31">
        <f t="shared" si="146"/>
        <v>729.14356122682489</v>
      </c>
      <c r="AK1149" s="34">
        <f t="shared" si="151"/>
        <v>228.53323274542103</v>
      </c>
      <c r="AO1149" s="36"/>
      <c r="AR1149" s="33"/>
      <c r="AV1149" s="31" t="str">
        <f t="shared" si="148"/>
        <v/>
      </c>
      <c r="AW1149" s="34" t="str">
        <f t="shared" si="147"/>
        <v/>
      </c>
      <c r="BD1149" s="28">
        <v>47.033999999999999</v>
      </c>
      <c r="BE1149" s="28">
        <v>-13.225</v>
      </c>
      <c r="BF1149" s="28">
        <v>31.381</v>
      </c>
      <c r="BG1149" s="28">
        <v>6.931</v>
      </c>
      <c r="BH1149" s="28" t="s">
        <v>76</v>
      </c>
      <c r="BI1149" s="28" t="s">
        <v>260</v>
      </c>
      <c r="BJ1149" s="41">
        <v>0.43</v>
      </c>
    </row>
    <row r="1150" spans="1:62" s="28" customFormat="1" ht="15" customHeight="1" x14ac:dyDescent="0.25">
      <c r="A1150" s="28" t="s">
        <v>582</v>
      </c>
      <c r="B1150" s="29" t="s">
        <v>583</v>
      </c>
      <c r="C1150" s="29">
        <v>10</v>
      </c>
      <c r="D1150" s="44">
        <v>40704.5</v>
      </c>
      <c r="E1150" s="28" t="s">
        <v>584</v>
      </c>
      <c r="F1150" s="31">
        <v>162</v>
      </c>
      <c r="G1150" s="32">
        <v>12.3</v>
      </c>
      <c r="H1150" s="33">
        <v>1.3</v>
      </c>
      <c r="I1150" s="28">
        <v>10.5</v>
      </c>
      <c r="J1150" s="31" t="s">
        <v>60</v>
      </c>
      <c r="K1150" s="31">
        <v>1</v>
      </c>
      <c r="L1150" s="31">
        <f t="shared" si="144"/>
        <v>18.103368763649215</v>
      </c>
      <c r="M1150" s="34">
        <f t="shared" si="149"/>
        <v>7.2962625559620715</v>
      </c>
      <c r="N1150" s="31" t="s">
        <v>60</v>
      </c>
      <c r="O1150" s="35"/>
      <c r="P1150" s="36">
        <v>41225</v>
      </c>
      <c r="Q1150" s="28" t="s">
        <v>585</v>
      </c>
      <c r="R1150" s="31">
        <v>162</v>
      </c>
      <c r="S1150" s="37">
        <v>12.3</v>
      </c>
      <c r="T1150" s="33">
        <v>1.3</v>
      </c>
      <c r="U1150" s="28">
        <v>10.5</v>
      </c>
      <c r="V1150" s="28" t="s">
        <v>60</v>
      </c>
      <c r="W1150" s="28">
        <v>1</v>
      </c>
      <c r="X1150" s="31">
        <f t="shared" si="145"/>
        <v>18.103368763649215</v>
      </c>
      <c r="Y1150" s="34">
        <f t="shared" si="150"/>
        <v>7.2962625559620715</v>
      </c>
      <c r="AB1150" s="36">
        <v>42388</v>
      </c>
      <c r="AC1150" s="28" t="s">
        <v>586</v>
      </c>
      <c r="AD1150" s="31">
        <v>162</v>
      </c>
      <c r="AE1150" s="38">
        <v>12.5</v>
      </c>
      <c r="AF1150" s="33">
        <v>1.3</v>
      </c>
      <c r="AG1150" s="28">
        <v>10.6</v>
      </c>
      <c r="AH1150" s="28" t="s">
        <v>60</v>
      </c>
      <c r="AI1150" s="28">
        <v>1</v>
      </c>
      <c r="AJ1150" s="31">
        <f t="shared" si="146"/>
        <v>18.874948153684038</v>
      </c>
      <c r="AK1150" s="34">
        <f t="shared" si="151"/>
        <v>7.6075208051914514</v>
      </c>
      <c r="AO1150" s="36"/>
      <c r="AR1150" s="33"/>
      <c r="AV1150" s="31" t="str">
        <f t="shared" si="148"/>
        <v/>
      </c>
      <c r="AW1150" s="34" t="str">
        <f t="shared" si="147"/>
        <v/>
      </c>
      <c r="BD1150" s="28">
        <v>8.3409999999999993</v>
      </c>
      <c r="BE1150" s="28">
        <v>-21.507000000000001</v>
      </c>
      <c r="BF1150" s="28">
        <v>33.753</v>
      </c>
      <c r="BG1150" s="28">
        <v>6.1740000000000004</v>
      </c>
      <c r="BH1150" s="28" t="s">
        <v>83</v>
      </c>
      <c r="BI1150" s="28" t="s">
        <v>274</v>
      </c>
      <c r="BJ1150" s="41">
        <v>0.46937906412698416</v>
      </c>
    </row>
    <row r="1151" spans="1:62" s="28" customFormat="1" ht="15" customHeight="1" x14ac:dyDescent="0.25">
      <c r="A1151" s="28" t="s">
        <v>582</v>
      </c>
      <c r="B1151" s="29" t="s">
        <v>583</v>
      </c>
      <c r="C1151" s="29">
        <v>10</v>
      </c>
      <c r="D1151" s="44">
        <v>40704.5</v>
      </c>
      <c r="E1151" s="28" t="s">
        <v>584</v>
      </c>
      <c r="F1151" s="31">
        <v>163</v>
      </c>
      <c r="G1151" s="32">
        <v>10.9</v>
      </c>
      <c r="H1151" s="33">
        <v>1.3</v>
      </c>
      <c r="I1151" s="28">
        <v>10.7</v>
      </c>
      <c r="J1151" s="31" t="s">
        <v>60</v>
      </c>
      <c r="K1151" s="31">
        <v>1</v>
      </c>
      <c r="L1151" s="31">
        <f t="shared" si="144"/>
        <v>14.487606771012493</v>
      </c>
      <c r="M1151" s="34">
        <f t="shared" si="149"/>
        <v>5.3355702791226971</v>
      </c>
      <c r="N1151" s="31" t="s">
        <v>60</v>
      </c>
      <c r="O1151" s="35"/>
      <c r="P1151" s="36">
        <v>41225</v>
      </c>
      <c r="Q1151" s="28" t="s">
        <v>585</v>
      </c>
      <c r="R1151" s="31">
        <v>163</v>
      </c>
      <c r="S1151" s="37">
        <v>10.8</v>
      </c>
      <c r="T1151" s="33">
        <v>1.3</v>
      </c>
      <c r="U1151" s="28">
        <v>10.6</v>
      </c>
      <c r="V1151" s="28" t="s">
        <v>60</v>
      </c>
      <c r="W1151" s="28">
        <v>1</v>
      </c>
      <c r="X1151" s="31">
        <f t="shared" si="145"/>
        <v>14.09007329693252</v>
      </c>
      <c r="Y1151" s="34">
        <f t="shared" si="150"/>
        <v>5.2097123142703321</v>
      </c>
      <c r="AB1151" s="36">
        <v>42388</v>
      </c>
      <c r="AC1151" s="28" t="s">
        <v>586</v>
      </c>
      <c r="AD1151" s="31">
        <v>163</v>
      </c>
      <c r="AE1151" s="38">
        <v>10.9</v>
      </c>
      <c r="AF1151" s="33">
        <v>1.3</v>
      </c>
      <c r="AG1151" s="28">
        <v>10.7</v>
      </c>
      <c r="AH1151" s="28" t="s">
        <v>60</v>
      </c>
      <c r="AI1151" s="28">
        <v>1</v>
      </c>
      <c r="AJ1151" s="31">
        <f t="shared" si="146"/>
        <v>14.487606771012493</v>
      </c>
      <c r="AK1151" s="34">
        <f t="shared" si="151"/>
        <v>5.3355702791226971</v>
      </c>
      <c r="AO1151" s="36"/>
      <c r="AR1151" s="33"/>
      <c r="AV1151" s="31" t="str">
        <f t="shared" si="148"/>
        <v/>
      </c>
      <c r="AW1151" s="34" t="str">
        <f t="shared" si="147"/>
        <v/>
      </c>
      <c r="BD1151" s="28">
        <v>8.0510000000000002</v>
      </c>
      <c r="BE1151" s="28">
        <v>-23.992000000000001</v>
      </c>
      <c r="BF1151" s="28">
        <v>27.991</v>
      </c>
      <c r="BG1151" s="28">
        <v>3.3519999999999999</v>
      </c>
      <c r="BH1151" s="28" t="s">
        <v>83</v>
      </c>
      <c r="BI1151" s="28" t="s">
        <v>274</v>
      </c>
      <c r="BJ1151" s="41">
        <v>0.46937906412698416</v>
      </c>
    </row>
    <row r="1152" spans="1:62" s="28" customFormat="1" ht="15" customHeight="1" x14ac:dyDescent="0.25">
      <c r="A1152" s="28" t="s">
        <v>582</v>
      </c>
      <c r="B1152" s="29" t="s">
        <v>583</v>
      </c>
      <c r="C1152" s="29">
        <v>10</v>
      </c>
      <c r="D1152" s="44">
        <v>40704.5</v>
      </c>
      <c r="E1152" s="28" t="s">
        <v>584</v>
      </c>
      <c r="F1152" s="31">
        <v>164</v>
      </c>
      <c r="G1152" s="32">
        <v>14.2</v>
      </c>
      <c r="H1152" s="33">
        <v>1.75</v>
      </c>
      <c r="I1152" s="28">
        <v>16.7</v>
      </c>
      <c r="J1152" s="31" t="s">
        <v>60</v>
      </c>
      <c r="K1152" s="31">
        <v>1</v>
      </c>
      <c r="L1152" s="31">
        <f t="shared" si="144"/>
        <v>45.375592024961989</v>
      </c>
      <c r="M1152" s="34">
        <f t="shared" si="149"/>
        <v>10.584565310487051</v>
      </c>
      <c r="N1152" s="31" t="s">
        <v>60</v>
      </c>
      <c r="O1152" s="35"/>
      <c r="P1152" s="36">
        <v>41225</v>
      </c>
      <c r="Q1152" s="28" t="s">
        <v>585</v>
      </c>
      <c r="R1152" s="31">
        <v>164</v>
      </c>
      <c r="S1152" s="37">
        <v>14.3</v>
      </c>
      <c r="T1152" s="33">
        <v>1.75</v>
      </c>
      <c r="U1152" s="28">
        <v>16.8</v>
      </c>
      <c r="V1152" s="28" t="s">
        <v>60</v>
      </c>
      <c r="W1152" s="28">
        <v>1</v>
      </c>
      <c r="X1152" s="31">
        <f t="shared" si="145"/>
        <v>46.292485707467996</v>
      </c>
      <c r="Y1152" s="34">
        <f t="shared" si="150"/>
        <v>10.778704159015803</v>
      </c>
      <c r="AB1152" s="36">
        <v>42388</v>
      </c>
      <c r="AC1152" s="28" t="s">
        <v>586</v>
      </c>
      <c r="AD1152" s="31">
        <v>164</v>
      </c>
      <c r="AE1152" s="38">
        <v>14.6</v>
      </c>
      <c r="AF1152" s="33">
        <v>1.75</v>
      </c>
      <c r="AG1152" s="28">
        <v>17.100000000000001</v>
      </c>
      <c r="AH1152" s="28" t="s">
        <v>60</v>
      </c>
      <c r="AI1152" s="28">
        <v>1</v>
      </c>
      <c r="AJ1152" s="31">
        <f t="shared" si="146"/>
        <v>49.116902017914001</v>
      </c>
      <c r="AK1152" s="34">
        <f t="shared" si="151"/>
        <v>11.374180385547875</v>
      </c>
      <c r="AO1152" s="36"/>
      <c r="AR1152" s="33"/>
      <c r="AV1152" s="31" t="str">
        <f t="shared" si="148"/>
        <v/>
      </c>
      <c r="AW1152" s="34" t="str">
        <f t="shared" si="147"/>
        <v/>
      </c>
      <c r="BD1152" s="28">
        <v>8.7899999999999991</v>
      </c>
      <c r="BE1152" s="28">
        <v>-21.306999999999999</v>
      </c>
      <c r="BF1152" s="28">
        <v>24.507000000000001</v>
      </c>
      <c r="BG1152" s="28">
        <v>2.363</v>
      </c>
      <c r="BH1152" s="28" t="s">
        <v>83</v>
      </c>
      <c r="BI1152" s="28" t="s">
        <v>587</v>
      </c>
      <c r="BJ1152" s="41">
        <v>0.55499999999999994</v>
      </c>
    </row>
    <row r="1153" spans="1:62" s="28" customFormat="1" ht="15" customHeight="1" x14ac:dyDescent="0.25">
      <c r="A1153" s="28" t="s">
        <v>582</v>
      </c>
      <c r="B1153" s="29" t="s">
        <v>583</v>
      </c>
      <c r="C1153" s="29">
        <v>10</v>
      </c>
      <c r="D1153" s="44">
        <v>40761.5</v>
      </c>
      <c r="E1153" s="28" t="s">
        <v>584</v>
      </c>
      <c r="F1153" s="31">
        <v>165</v>
      </c>
      <c r="G1153" s="32">
        <v>60</v>
      </c>
      <c r="H1153" s="33">
        <v>4.4000000000000004</v>
      </c>
      <c r="I1153" s="28">
        <v>42.7</v>
      </c>
      <c r="J1153" s="31" t="s">
        <v>60</v>
      </c>
      <c r="K1153" s="31">
        <v>1</v>
      </c>
      <c r="L1153" s="31">
        <f t="shared" si="144"/>
        <v>1548.8688083400004</v>
      </c>
      <c r="M1153" s="34">
        <f t="shared" si="149"/>
        <v>442.23993095272266</v>
      </c>
      <c r="N1153" s="31" t="s">
        <v>60</v>
      </c>
      <c r="O1153" s="35" t="s">
        <v>588</v>
      </c>
      <c r="P1153" s="36">
        <v>41225</v>
      </c>
      <c r="Q1153" s="28" t="s">
        <v>585</v>
      </c>
      <c r="R1153" s="31">
        <v>165</v>
      </c>
      <c r="S1153" s="37">
        <v>60.4</v>
      </c>
      <c r="T1153" s="33">
        <v>4.4000000000000004</v>
      </c>
      <c r="U1153" s="28">
        <v>42.9</v>
      </c>
      <c r="W1153" s="28">
        <v>1</v>
      </c>
      <c r="X1153" s="31">
        <f t="shared" si="145"/>
        <v>1576.9409370652081</v>
      </c>
      <c r="Y1153" s="34">
        <f t="shared" si="150"/>
        <v>449.91646430297868</v>
      </c>
      <c r="Z1153" s="28" t="s">
        <v>589</v>
      </c>
      <c r="AB1153" s="36">
        <v>42662</v>
      </c>
      <c r="AC1153" s="28" t="s">
        <v>590</v>
      </c>
      <c r="AD1153" s="31">
        <v>165</v>
      </c>
      <c r="AE1153" s="38">
        <v>61.7</v>
      </c>
      <c r="AF1153" s="33">
        <v>4.4000000000000004</v>
      </c>
      <c r="AG1153" s="28">
        <v>43.3</v>
      </c>
      <c r="AH1153" s="28" t="s">
        <v>60</v>
      </c>
      <c r="AI1153" s="28">
        <v>1</v>
      </c>
      <c r="AJ1153" s="31">
        <f t="shared" si="146"/>
        <v>1660.8961657425016</v>
      </c>
      <c r="AK1153" s="34">
        <f t="shared" si="151"/>
        <v>475.42803753580563</v>
      </c>
      <c r="AO1153" s="36"/>
      <c r="AR1153" s="33"/>
      <c r="AV1153" s="31" t="str">
        <f t="shared" si="148"/>
        <v/>
      </c>
      <c r="AW1153" s="34" t="str">
        <f t="shared" si="147"/>
        <v/>
      </c>
      <c r="BD1153" s="28">
        <v>72.126000000000005</v>
      </c>
      <c r="BE1153" s="28">
        <v>-19.048999999999999</v>
      </c>
      <c r="BF1153" s="28">
        <v>22.433</v>
      </c>
      <c r="BG1153" s="28">
        <v>2.2040000000000002</v>
      </c>
      <c r="BH1153" s="28" t="s">
        <v>76</v>
      </c>
      <c r="BI1153" s="28" t="s">
        <v>422</v>
      </c>
      <c r="BJ1153" s="41">
        <v>0.41500000000000004</v>
      </c>
    </row>
    <row r="1154" spans="1:62" s="28" customFormat="1" ht="15" customHeight="1" x14ac:dyDescent="0.25">
      <c r="A1154" s="28" t="s">
        <v>582</v>
      </c>
      <c r="B1154" s="29" t="s">
        <v>583</v>
      </c>
      <c r="C1154" s="29">
        <v>10</v>
      </c>
      <c r="D1154" s="44">
        <v>40704.5</v>
      </c>
      <c r="E1154" s="28" t="s">
        <v>584</v>
      </c>
      <c r="F1154" s="31">
        <v>166</v>
      </c>
      <c r="G1154" s="32">
        <v>10.199999999999999</v>
      </c>
      <c r="H1154" s="33">
        <v>1.7</v>
      </c>
      <c r="I1154" s="28">
        <v>10</v>
      </c>
      <c r="J1154" s="31" t="s">
        <v>71</v>
      </c>
      <c r="K1154" s="31">
        <v>1</v>
      </c>
      <c r="L1154" s="31">
        <f t="shared" ref="L1154:L1217" si="152">IF(K1154=1,(0.0509*BJ1154*G1154^2*I1154*0.477),"")</f>
        <v>11.856601394169282</v>
      </c>
      <c r="M1154" s="34">
        <f t="shared" si="149"/>
        <v>4.4928369713835492</v>
      </c>
      <c r="N1154" s="31" t="s">
        <v>625</v>
      </c>
      <c r="O1154" s="35"/>
      <c r="P1154" s="36">
        <v>41225</v>
      </c>
      <c r="Q1154" s="28" t="s">
        <v>585</v>
      </c>
      <c r="R1154" s="31">
        <v>166</v>
      </c>
      <c r="S1154" s="37">
        <v>10.5</v>
      </c>
      <c r="T1154" s="33">
        <v>1.7</v>
      </c>
      <c r="U1154" s="28">
        <v>10.199999999999999</v>
      </c>
      <c r="V1154" s="28" t="s">
        <v>71</v>
      </c>
      <c r="W1154" s="28">
        <v>1</v>
      </c>
      <c r="X1154" s="31">
        <f t="shared" ref="X1154:X1217" si="153">IF(W1154=1,(0.0509*BJ1154*S1154^2*U1154*0.477),"")</f>
        <v>12.815591212815324</v>
      </c>
      <c r="Y1154" s="34">
        <f t="shared" si="150"/>
        <v>4.8431341601526379</v>
      </c>
      <c r="AB1154" s="36">
        <v>42388</v>
      </c>
      <c r="AC1154" s="28" t="s">
        <v>586</v>
      </c>
      <c r="AD1154" s="31">
        <v>166</v>
      </c>
      <c r="AE1154" s="38">
        <v>10.7</v>
      </c>
      <c r="AF1154" s="33">
        <v>1.7</v>
      </c>
      <c r="AG1154" s="28">
        <v>10.4</v>
      </c>
      <c r="AH1154" s="28" t="s">
        <v>71</v>
      </c>
      <c r="AI1154" s="28">
        <v>1</v>
      </c>
      <c r="AJ1154" s="31">
        <f t="shared" ref="AJ1154:AJ1217" si="154">IF(AI1154=1,(0.0509*BJ1154*AE1154^2*AG1154*0.477),"")</f>
        <v>13.569403934671072</v>
      </c>
      <c r="AK1154" s="34">
        <f t="shared" si="151"/>
        <v>5.0856936909134145</v>
      </c>
      <c r="AO1154" s="36"/>
      <c r="AR1154" s="33"/>
      <c r="AV1154" s="31" t="str">
        <f t="shared" si="148"/>
        <v/>
      </c>
      <c r="AW1154" s="34" t="str">
        <f t="shared" ref="AW1154:AW1217" si="155">IF(AU1154=1,(0.023*AQ1154^2.59*0.477),"")</f>
        <v/>
      </c>
      <c r="BD1154" s="28">
        <v>7.3849999999999998</v>
      </c>
      <c r="BE1154" s="28">
        <v>-12.893000000000001</v>
      </c>
      <c r="BF1154" s="28">
        <v>21.303000000000001</v>
      </c>
      <c r="BG1154" s="28">
        <v>2.0529999999999999</v>
      </c>
      <c r="BH1154" s="28" t="s">
        <v>83</v>
      </c>
      <c r="BI1154" s="28" t="s">
        <v>274</v>
      </c>
      <c r="BJ1154" s="41">
        <v>0.46937906412698416</v>
      </c>
    </row>
    <row r="1155" spans="1:62" s="28" customFormat="1" ht="15" customHeight="1" x14ac:dyDescent="0.25">
      <c r="A1155" s="28" t="s">
        <v>582</v>
      </c>
      <c r="B1155" s="29" t="s">
        <v>583</v>
      </c>
      <c r="C1155" s="29">
        <v>10</v>
      </c>
      <c r="D1155" s="44">
        <v>40704.5</v>
      </c>
      <c r="E1155" s="28" t="s">
        <v>584</v>
      </c>
      <c r="F1155" s="31">
        <v>167</v>
      </c>
      <c r="G1155" s="32">
        <v>23</v>
      </c>
      <c r="H1155" s="33">
        <v>1.9</v>
      </c>
      <c r="I1155" s="28">
        <v>20.2</v>
      </c>
      <c r="J1155" s="31" t="s">
        <v>60</v>
      </c>
      <c r="K1155" s="31">
        <v>1</v>
      </c>
      <c r="L1155" s="31">
        <f t="shared" si="152"/>
        <v>121.93855965179995</v>
      </c>
      <c r="M1155" s="34">
        <f t="shared" si="149"/>
        <v>36.908067851486116</v>
      </c>
      <c r="N1155" s="31" t="s">
        <v>60</v>
      </c>
      <c r="O1155" s="35"/>
      <c r="P1155" s="36">
        <v>41225</v>
      </c>
      <c r="Q1155" s="28" t="s">
        <v>585</v>
      </c>
      <c r="R1155" s="31">
        <v>167</v>
      </c>
      <c r="S1155" s="37">
        <v>23.4</v>
      </c>
      <c r="T1155" s="33">
        <v>1.9</v>
      </c>
      <c r="U1155" s="28">
        <v>20.5</v>
      </c>
      <c r="V1155" s="28" t="s">
        <v>71</v>
      </c>
      <c r="W1155" s="28">
        <v>1</v>
      </c>
      <c r="X1155" s="31">
        <f t="shared" si="153"/>
        <v>128.09128874957995</v>
      </c>
      <c r="Y1155" s="34">
        <f t="shared" si="150"/>
        <v>38.593599504456733</v>
      </c>
      <c r="AB1155" s="36">
        <v>42388</v>
      </c>
      <c r="AC1155" s="28" t="s">
        <v>586</v>
      </c>
      <c r="AD1155" s="31">
        <v>167</v>
      </c>
      <c r="AE1155" s="38">
        <v>24.2</v>
      </c>
      <c r="AF1155" s="33">
        <v>1.9</v>
      </c>
      <c r="AG1155" s="28">
        <v>21</v>
      </c>
      <c r="AH1155" s="28" t="s">
        <v>60</v>
      </c>
      <c r="AI1155" s="28">
        <v>1</v>
      </c>
      <c r="AJ1155" s="31">
        <f t="shared" si="154"/>
        <v>140.34083171723995</v>
      </c>
      <c r="AK1155" s="34">
        <f t="shared" si="151"/>
        <v>42.10445138647674</v>
      </c>
      <c r="AO1155" s="36"/>
      <c r="AR1155" s="33"/>
      <c r="AV1155" s="31" t="str">
        <f t="shared" ref="AV1155:AV1218" si="156">IF(AU1155=1,(0.0509*BJ1155*AQ1155^2*AS1155*0.477),"")</f>
        <v/>
      </c>
      <c r="AW1155" s="34" t="str">
        <f t="shared" si="155"/>
        <v/>
      </c>
      <c r="BD1155" s="28">
        <v>17.276</v>
      </c>
      <c r="BE1155" s="28">
        <v>-13.366</v>
      </c>
      <c r="BF1155" s="28">
        <v>24.98</v>
      </c>
      <c r="BG1155" s="28">
        <v>4.0839999999999996</v>
      </c>
      <c r="BH1155" s="28" t="s">
        <v>76</v>
      </c>
      <c r="BI1155" s="28" t="s">
        <v>212</v>
      </c>
      <c r="BJ1155" s="41">
        <v>0.46999999999999986</v>
      </c>
    </row>
    <row r="1156" spans="1:62" s="28" customFormat="1" ht="15" customHeight="1" x14ac:dyDescent="0.25">
      <c r="A1156" s="28" t="s">
        <v>582</v>
      </c>
      <c r="B1156" s="29" t="s">
        <v>583</v>
      </c>
      <c r="C1156" s="29">
        <v>10</v>
      </c>
      <c r="D1156" s="44">
        <v>40704.5</v>
      </c>
      <c r="E1156" s="28" t="s">
        <v>584</v>
      </c>
      <c r="F1156" s="31">
        <v>168</v>
      </c>
      <c r="G1156" s="32">
        <v>10.3</v>
      </c>
      <c r="H1156" s="33">
        <v>1.3</v>
      </c>
      <c r="I1156" s="28">
        <v>12.4</v>
      </c>
      <c r="J1156" s="31" t="s">
        <v>60</v>
      </c>
      <c r="K1156" s="31">
        <v>1</v>
      </c>
      <c r="L1156" s="31">
        <f t="shared" si="152"/>
        <v>19.802680723656007</v>
      </c>
      <c r="M1156" s="34">
        <f t="shared" si="149"/>
        <v>4.6078106801532703</v>
      </c>
      <c r="N1156" s="31" t="s">
        <v>60</v>
      </c>
      <c r="O1156" s="35"/>
      <c r="P1156" s="36">
        <v>41225</v>
      </c>
      <c r="Q1156" s="28" t="s">
        <v>585</v>
      </c>
      <c r="R1156" s="31">
        <v>168</v>
      </c>
      <c r="S1156" s="37">
        <v>10.4</v>
      </c>
      <c r="T1156" s="33">
        <v>1.3</v>
      </c>
      <c r="U1156" s="28">
        <v>12.5</v>
      </c>
      <c r="V1156" s="28" t="s">
        <v>71</v>
      </c>
      <c r="W1156" s="28">
        <v>1</v>
      </c>
      <c r="X1156" s="31">
        <f t="shared" si="153"/>
        <v>20.351880432000002</v>
      </c>
      <c r="Y1156" s="34">
        <f t="shared" si="150"/>
        <v>4.7245730013375553</v>
      </c>
      <c r="AB1156" s="36">
        <v>42388</v>
      </c>
      <c r="AC1156" s="28" t="s">
        <v>586</v>
      </c>
      <c r="AD1156" s="31">
        <v>168</v>
      </c>
      <c r="AE1156" s="38">
        <v>11.1</v>
      </c>
      <c r="AF1156" s="33">
        <v>1.3</v>
      </c>
      <c r="AG1156" s="28">
        <v>13.2</v>
      </c>
      <c r="AH1156" s="28" t="s">
        <v>60</v>
      </c>
      <c r="AI1156" s="28">
        <v>1</v>
      </c>
      <c r="AJ1156" s="31">
        <f t="shared" si="154"/>
        <v>24.482047693752001</v>
      </c>
      <c r="AK1156" s="34">
        <f t="shared" si="151"/>
        <v>5.5928443129475314</v>
      </c>
      <c r="AO1156" s="36"/>
      <c r="AR1156" s="33"/>
      <c r="AV1156" s="31" t="str">
        <f t="shared" si="156"/>
        <v/>
      </c>
      <c r="AW1156" s="34" t="str">
        <f t="shared" si="155"/>
        <v/>
      </c>
      <c r="BD1156" s="28">
        <v>10.500999999999999</v>
      </c>
      <c r="BE1156" s="28">
        <v>-10.621</v>
      </c>
      <c r="BF1156" s="28">
        <v>25.172000000000001</v>
      </c>
      <c r="BG1156" s="28">
        <v>4.4989999999999997</v>
      </c>
      <c r="BH1156" s="28" t="s">
        <v>76</v>
      </c>
      <c r="BI1156" s="28" t="s">
        <v>253</v>
      </c>
      <c r="BJ1156" s="41">
        <v>0.62</v>
      </c>
    </row>
    <row r="1157" spans="1:62" s="28" customFormat="1" ht="15" customHeight="1" x14ac:dyDescent="0.25">
      <c r="A1157" s="28" t="s">
        <v>582</v>
      </c>
      <c r="B1157" s="29" t="s">
        <v>583</v>
      </c>
      <c r="C1157" s="29">
        <v>10</v>
      </c>
      <c r="D1157" s="44">
        <v>40704.5</v>
      </c>
      <c r="E1157" s="28" t="s">
        <v>584</v>
      </c>
      <c r="F1157" s="31">
        <v>169</v>
      </c>
      <c r="G1157" s="32">
        <v>27.8</v>
      </c>
      <c r="H1157" s="33">
        <v>1.3</v>
      </c>
      <c r="I1157" s="28">
        <v>22.3</v>
      </c>
      <c r="J1157" s="31" t="s">
        <v>60</v>
      </c>
      <c r="K1157" s="31">
        <v>1</v>
      </c>
      <c r="L1157" s="31">
        <f t="shared" si="152"/>
        <v>173.65156952495403</v>
      </c>
      <c r="M1157" s="34">
        <f t="shared" si="149"/>
        <v>60.300683728948428</v>
      </c>
      <c r="N1157" s="31" t="s">
        <v>60</v>
      </c>
      <c r="O1157" s="35"/>
      <c r="P1157" s="36">
        <v>41225</v>
      </c>
      <c r="Q1157" s="28" t="s">
        <v>585</v>
      </c>
      <c r="R1157" s="31">
        <v>169</v>
      </c>
      <c r="S1157" s="37">
        <v>28.5</v>
      </c>
      <c r="T1157" s="33">
        <v>1.3</v>
      </c>
      <c r="U1157" s="28">
        <v>22.7</v>
      </c>
      <c r="V1157" s="28" t="s">
        <v>71</v>
      </c>
      <c r="W1157" s="28">
        <v>1</v>
      </c>
      <c r="X1157" s="31">
        <f t="shared" si="153"/>
        <v>185.78037505421253</v>
      </c>
      <c r="Y1157" s="34">
        <f t="shared" si="150"/>
        <v>64.31235345128448</v>
      </c>
      <c r="AB1157" s="36">
        <v>42388</v>
      </c>
      <c r="AC1157" s="28" t="s">
        <v>586</v>
      </c>
      <c r="AD1157" s="31">
        <v>169</v>
      </c>
      <c r="AE1157" s="38">
        <v>30.2</v>
      </c>
      <c r="AF1157" s="33">
        <v>1.3</v>
      </c>
      <c r="AG1157" s="28">
        <v>23.7</v>
      </c>
      <c r="AH1157" s="28" t="s">
        <v>60</v>
      </c>
      <c r="AI1157" s="28">
        <v>1</v>
      </c>
      <c r="AJ1157" s="31">
        <f t="shared" si="154"/>
        <v>217.794290259006</v>
      </c>
      <c r="AK1157" s="34">
        <f t="shared" si="151"/>
        <v>74.724702955978358</v>
      </c>
      <c r="AO1157" s="36"/>
      <c r="AR1157" s="33"/>
      <c r="AV1157" s="31" t="str">
        <f t="shared" si="156"/>
        <v/>
      </c>
      <c r="AW1157" s="34" t="str">
        <f t="shared" si="155"/>
        <v/>
      </c>
      <c r="BD1157" s="28">
        <v>46.976999999999997</v>
      </c>
      <c r="BE1157" s="28">
        <v>-8.4849999999999994</v>
      </c>
      <c r="BF1157" s="28">
        <v>24.754000000000001</v>
      </c>
      <c r="BG1157" s="28">
        <v>4.8330000000000002</v>
      </c>
      <c r="BH1157" s="28" t="s">
        <v>76</v>
      </c>
      <c r="BI1157" s="28" t="s">
        <v>422</v>
      </c>
      <c r="BJ1157" s="41">
        <v>0.41500000000000004</v>
      </c>
    </row>
    <row r="1158" spans="1:62" s="28" customFormat="1" ht="15" customHeight="1" x14ac:dyDescent="0.25">
      <c r="A1158" s="28" t="s">
        <v>582</v>
      </c>
      <c r="B1158" s="29" t="s">
        <v>583</v>
      </c>
      <c r="C1158" s="29">
        <v>10</v>
      </c>
      <c r="D1158" s="44">
        <v>40704.5</v>
      </c>
      <c r="E1158" s="28" t="s">
        <v>584</v>
      </c>
      <c r="F1158" s="31">
        <v>170</v>
      </c>
      <c r="G1158" s="32">
        <v>12</v>
      </c>
      <c r="H1158" s="33">
        <v>1.3</v>
      </c>
      <c r="I1158" s="28">
        <v>12.2</v>
      </c>
      <c r="J1158" s="31" t="s">
        <v>60</v>
      </c>
      <c r="K1158" s="31">
        <v>1</v>
      </c>
      <c r="L1158" s="31">
        <f t="shared" si="152"/>
        <v>34.97617687679999</v>
      </c>
      <c r="M1158" s="34">
        <f t="shared" si="149"/>
        <v>6.8442464963974095</v>
      </c>
      <c r="N1158" s="31" t="s">
        <v>60</v>
      </c>
      <c r="O1158" s="35"/>
      <c r="P1158" s="36">
        <v>41225</v>
      </c>
      <c r="Q1158" s="28" t="s">
        <v>585</v>
      </c>
      <c r="R1158" s="31">
        <v>170</v>
      </c>
      <c r="S1158" s="37">
        <v>12.8</v>
      </c>
      <c r="T1158" s="33">
        <v>1.3</v>
      </c>
      <c r="U1158" s="28">
        <v>12.9</v>
      </c>
      <c r="V1158" s="28" t="s">
        <v>71</v>
      </c>
      <c r="W1158" s="28">
        <v>1</v>
      </c>
      <c r="X1158" s="31">
        <f t="shared" si="153"/>
        <v>42.078443175936009</v>
      </c>
      <c r="Y1158" s="34">
        <f t="shared" si="150"/>
        <v>8.0894693981847237</v>
      </c>
      <c r="AB1158" s="36">
        <v>42388</v>
      </c>
      <c r="AC1158" s="28" t="s">
        <v>586</v>
      </c>
      <c r="AD1158" s="31">
        <v>170</v>
      </c>
      <c r="AE1158" s="38">
        <v>13.4</v>
      </c>
      <c r="AF1158" s="33">
        <v>1.3</v>
      </c>
      <c r="AG1158" s="28">
        <v>13.4</v>
      </c>
      <c r="AH1158" s="28" t="s">
        <v>60</v>
      </c>
      <c r="AI1158" s="28">
        <v>1</v>
      </c>
      <c r="AJ1158" s="31">
        <f t="shared" si="154"/>
        <v>47.903187094704002</v>
      </c>
      <c r="AK1158" s="34">
        <f t="shared" si="151"/>
        <v>9.1085163623669878</v>
      </c>
      <c r="AO1158" s="36"/>
      <c r="AR1158" s="33"/>
      <c r="AV1158" s="31" t="str">
        <f t="shared" si="156"/>
        <v/>
      </c>
      <c r="AW1158" s="34" t="str">
        <f t="shared" si="155"/>
        <v/>
      </c>
      <c r="BD1158" s="28">
        <v>14.183999999999999</v>
      </c>
      <c r="BE1158" s="28">
        <v>-10.632999999999999</v>
      </c>
      <c r="BF1158" s="28">
        <v>26.523</v>
      </c>
      <c r="BG1158" s="28">
        <v>5.2039999999999997</v>
      </c>
      <c r="BH1158" s="28" t="s">
        <v>236</v>
      </c>
      <c r="BI1158" s="28" t="s">
        <v>660</v>
      </c>
      <c r="BJ1158" s="41">
        <v>0.82</v>
      </c>
    </row>
    <row r="1159" spans="1:62" s="28" customFormat="1" ht="15" customHeight="1" x14ac:dyDescent="0.25">
      <c r="A1159" s="28" t="s">
        <v>582</v>
      </c>
      <c r="B1159" s="29" t="s">
        <v>583</v>
      </c>
      <c r="C1159" s="29">
        <v>10</v>
      </c>
      <c r="D1159" s="44">
        <v>40704.5</v>
      </c>
      <c r="E1159" s="28" t="s">
        <v>584</v>
      </c>
      <c r="F1159" s="31">
        <v>171</v>
      </c>
      <c r="G1159" s="32">
        <v>22.7</v>
      </c>
      <c r="H1159" s="33">
        <v>1.3</v>
      </c>
      <c r="I1159" s="28">
        <v>12.2</v>
      </c>
      <c r="J1159" s="31" t="s">
        <v>109</v>
      </c>
      <c r="K1159" s="31">
        <v>1</v>
      </c>
      <c r="L1159" s="31">
        <f t="shared" si="152"/>
        <v>71.64261362485405</v>
      </c>
      <c r="M1159" s="34">
        <f t="shared" si="149"/>
        <v>35.674113127404851</v>
      </c>
      <c r="N1159" s="31" t="s">
        <v>109</v>
      </c>
      <c r="O1159" s="35"/>
      <c r="P1159" s="36">
        <v>41225</v>
      </c>
      <c r="Q1159" s="28" t="s">
        <v>585</v>
      </c>
      <c r="R1159" s="31">
        <v>171</v>
      </c>
      <c r="S1159" s="37">
        <v>22.8</v>
      </c>
      <c r="T1159" s="33">
        <v>1.3</v>
      </c>
      <c r="U1159" s="28">
        <v>12.2</v>
      </c>
      <c r="V1159" s="28" t="s">
        <v>109</v>
      </c>
      <c r="W1159" s="28">
        <v>1</v>
      </c>
      <c r="X1159" s="31">
        <f t="shared" si="153"/>
        <v>72.275216415502214</v>
      </c>
      <c r="Y1159" s="34">
        <f t="shared" si="150"/>
        <v>36.082570495569755</v>
      </c>
      <c r="AB1159" s="36">
        <v>42388</v>
      </c>
      <c r="AC1159" s="28" t="s">
        <v>586</v>
      </c>
      <c r="AD1159" s="31">
        <v>171</v>
      </c>
      <c r="AE1159" s="38">
        <v>23.3</v>
      </c>
      <c r="AF1159" s="33">
        <v>1.3</v>
      </c>
      <c r="AG1159" s="28">
        <v>12.4</v>
      </c>
      <c r="AH1159" s="28" t="s">
        <v>109</v>
      </c>
      <c r="AI1159" s="28">
        <v>1</v>
      </c>
      <c r="AJ1159" s="31">
        <f t="shared" si="154"/>
        <v>76.717316515685283</v>
      </c>
      <c r="AK1159" s="34">
        <f t="shared" si="151"/>
        <v>38.167881088544441</v>
      </c>
      <c r="AO1159" s="36"/>
      <c r="AR1159" s="33"/>
      <c r="AV1159" s="31" t="str">
        <f t="shared" si="156"/>
        <v/>
      </c>
      <c r="AW1159" s="34" t="str">
        <f t="shared" si="155"/>
        <v/>
      </c>
      <c r="BD1159" s="28">
        <v>12.760999999999999</v>
      </c>
      <c r="BE1159" s="28">
        <v>-10.135999999999999</v>
      </c>
      <c r="BF1159" s="28">
        <v>20.913</v>
      </c>
      <c r="BG1159" s="28">
        <v>3.109</v>
      </c>
      <c r="BH1159" s="28" t="s">
        <v>83</v>
      </c>
      <c r="BI1159" s="28" t="s">
        <v>274</v>
      </c>
      <c r="BJ1159" s="41">
        <v>0.46937906412698416</v>
      </c>
    </row>
    <row r="1160" spans="1:62" s="28" customFormat="1" ht="15" customHeight="1" x14ac:dyDescent="0.25">
      <c r="A1160" s="28" t="s">
        <v>582</v>
      </c>
      <c r="B1160" s="29" t="s">
        <v>583</v>
      </c>
      <c r="C1160" s="29">
        <v>10</v>
      </c>
      <c r="D1160" s="44">
        <v>40704.5</v>
      </c>
      <c r="E1160" s="28" t="s">
        <v>584</v>
      </c>
      <c r="F1160" s="31">
        <v>172</v>
      </c>
      <c r="G1160" s="32">
        <v>12</v>
      </c>
      <c r="H1160" s="33">
        <v>1.7</v>
      </c>
      <c r="I1160" s="28">
        <v>13.1</v>
      </c>
      <c r="J1160" s="31" t="s">
        <v>60</v>
      </c>
      <c r="K1160" s="31">
        <v>1</v>
      </c>
      <c r="L1160" s="31">
        <f t="shared" si="152"/>
        <v>25.648264051199995</v>
      </c>
      <c r="M1160" s="34">
        <f t="shared" si="149"/>
        <v>6.8442464963974095</v>
      </c>
      <c r="N1160" s="31" t="s">
        <v>60</v>
      </c>
      <c r="O1160" s="35"/>
      <c r="P1160" s="36">
        <v>41225</v>
      </c>
      <c r="Q1160" s="28" t="s">
        <v>585</v>
      </c>
      <c r="R1160" s="31">
        <v>172</v>
      </c>
      <c r="S1160" s="37">
        <v>13.2</v>
      </c>
      <c r="T1160" s="33">
        <v>1.7</v>
      </c>
      <c r="U1160" s="28">
        <v>14.3</v>
      </c>
      <c r="V1160" s="28" t="s">
        <v>71</v>
      </c>
      <c r="W1160" s="28">
        <v>1</v>
      </c>
      <c r="X1160" s="31">
        <f t="shared" si="153"/>
        <v>33.877245257856003</v>
      </c>
      <c r="Y1160" s="34">
        <f t="shared" si="150"/>
        <v>8.7605767121125862</v>
      </c>
      <c r="AB1160" s="36">
        <v>42388</v>
      </c>
      <c r="AC1160" s="28" t="s">
        <v>586</v>
      </c>
      <c r="AD1160" s="31">
        <v>172</v>
      </c>
      <c r="AE1160" s="38">
        <v>15</v>
      </c>
      <c r="AF1160" s="33">
        <v>1.7</v>
      </c>
      <c r="AG1160" s="28">
        <v>15.9</v>
      </c>
      <c r="AH1160" s="28" t="s">
        <v>60</v>
      </c>
      <c r="AI1160" s="28">
        <v>1</v>
      </c>
      <c r="AJ1160" s="31">
        <f t="shared" si="154"/>
        <v>48.64114962</v>
      </c>
      <c r="AK1160" s="34">
        <f t="shared" si="151"/>
        <v>12.198953504104415</v>
      </c>
      <c r="AO1160" s="36"/>
      <c r="AR1160" s="33"/>
      <c r="AV1160" s="31" t="str">
        <f t="shared" si="156"/>
        <v/>
      </c>
      <c r="AW1160" s="34" t="str">
        <f t="shared" si="155"/>
        <v/>
      </c>
      <c r="BD1160" s="28">
        <v>12.157</v>
      </c>
      <c r="BE1160" s="28">
        <v>-13.701000000000001</v>
      </c>
      <c r="BF1160" s="28">
        <v>17.716999999999999</v>
      </c>
      <c r="BG1160" s="28">
        <v>0.59199999999999997</v>
      </c>
      <c r="BH1160" s="28" t="s">
        <v>100</v>
      </c>
      <c r="BI1160" s="28" t="s">
        <v>661</v>
      </c>
      <c r="BJ1160" s="41">
        <v>0.56000000000000005</v>
      </c>
    </row>
    <row r="1161" spans="1:62" s="28" customFormat="1" ht="15" customHeight="1" x14ac:dyDescent="0.25">
      <c r="A1161" s="28" t="s">
        <v>582</v>
      </c>
      <c r="B1161" s="29" t="s">
        <v>583</v>
      </c>
      <c r="C1161" s="29">
        <v>10</v>
      </c>
      <c r="E1161" s="31"/>
      <c r="F1161" s="30"/>
      <c r="G1161" s="32"/>
      <c r="H1161" s="33"/>
      <c r="J1161" s="31"/>
      <c r="K1161" s="31"/>
      <c r="L1161" s="31" t="str">
        <f t="shared" si="152"/>
        <v/>
      </c>
      <c r="M1161" s="34" t="str">
        <f t="shared" si="149"/>
        <v/>
      </c>
      <c r="N1161" s="35"/>
      <c r="O1161" s="32"/>
      <c r="P1161" s="36">
        <v>41225</v>
      </c>
      <c r="Q1161" s="28" t="s">
        <v>585</v>
      </c>
      <c r="R1161" s="31">
        <v>2610</v>
      </c>
      <c r="S1161" s="37">
        <v>10.5</v>
      </c>
      <c r="T1161" s="39">
        <v>1.3</v>
      </c>
      <c r="U1161" s="28">
        <v>13.8</v>
      </c>
      <c r="V1161" s="28" t="s">
        <v>115</v>
      </c>
      <c r="W1161" s="28">
        <v>1</v>
      </c>
      <c r="X1161" s="31">
        <f t="shared" si="153"/>
        <v>22.902639410699983</v>
      </c>
      <c r="Y1161" s="34">
        <f t="shared" si="150"/>
        <v>4.8431341601526379</v>
      </c>
      <c r="AB1161" s="36">
        <v>42388</v>
      </c>
      <c r="AC1161" s="28" t="s">
        <v>586</v>
      </c>
      <c r="AD1161" s="31">
        <v>2610</v>
      </c>
      <c r="AE1161" s="38">
        <v>10.6</v>
      </c>
      <c r="AF1161" s="39">
        <v>1.3</v>
      </c>
      <c r="AG1161" s="28">
        <v>13.9</v>
      </c>
      <c r="AH1161" s="28" t="s">
        <v>71</v>
      </c>
      <c r="AI1161" s="28">
        <v>1</v>
      </c>
      <c r="AJ1161" s="31">
        <f t="shared" si="154"/>
        <v>23.510094871463981</v>
      </c>
      <c r="AK1161" s="34">
        <f t="shared" si="151"/>
        <v>4.9635043415815643</v>
      </c>
      <c r="AO1161" s="36"/>
      <c r="AR1161" s="39"/>
      <c r="AV1161" s="31" t="str">
        <f t="shared" si="156"/>
        <v/>
      </c>
      <c r="AW1161" s="34" t="str">
        <f t="shared" si="155"/>
        <v/>
      </c>
      <c r="BD1161" s="28">
        <v>6.4960000000000004</v>
      </c>
      <c r="BE1161" s="28">
        <v>-16.423999999999999</v>
      </c>
      <c r="BF1161" s="28">
        <v>26.231000000000002</v>
      </c>
      <c r="BG1161" s="28">
        <v>4.149</v>
      </c>
      <c r="BH1161" s="28" t="s">
        <v>76</v>
      </c>
      <c r="BI1161" s="28" t="s">
        <v>253</v>
      </c>
      <c r="BJ1161" s="41">
        <v>0.61999999999999955</v>
      </c>
    </row>
    <row r="1162" spans="1:62" s="28" customFormat="1" ht="15" customHeight="1" x14ac:dyDescent="0.25">
      <c r="A1162" s="28" t="s">
        <v>582</v>
      </c>
      <c r="B1162" s="29" t="s">
        <v>583</v>
      </c>
      <c r="C1162" s="29">
        <v>10</v>
      </c>
      <c r="E1162" s="31"/>
      <c r="F1162" s="30"/>
      <c r="G1162" s="32"/>
      <c r="H1162" s="33"/>
      <c r="J1162" s="31"/>
      <c r="K1162" s="31"/>
      <c r="L1162" s="31" t="str">
        <f t="shared" si="152"/>
        <v/>
      </c>
      <c r="M1162" s="34"/>
      <c r="N1162" s="35"/>
      <c r="O1162" s="32"/>
      <c r="P1162" s="36"/>
      <c r="R1162" s="31"/>
      <c r="S1162" s="37"/>
      <c r="T1162" s="39"/>
      <c r="X1162" s="31" t="str">
        <f t="shared" si="153"/>
        <v/>
      </c>
      <c r="Y1162" s="34"/>
      <c r="AB1162" s="36">
        <v>42388</v>
      </c>
      <c r="AC1162" s="28" t="s">
        <v>586</v>
      </c>
      <c r="AD1162" s="31">
        <v>3734</v>
      </c>
      <c r="AE1162" s="38">
        <v>10.5</v>
      </c>
      <c r="AF1162" s="39">
        <v>1.3</v>
      </c>
      <c r="AG1162" s="28">
        <v>12.3</v>
      </c>
      <c r="AH1162" s="28" t="s">
        <v>115</v>
      </c>
      <c r="AI1162" s="28">
        <v>1</v>
      </c>
      <c r="AJ1162" s="31">
        <f t="shared" si="154"/>
        <v>19.353197604334706</v>
      </c>
      <c r="AK1162" s="34"/>
      <c r="AO1162" s="36"/>
      <c r="AR1162" s="39"/>
      <c r="AV1162" s="31" t="str">
        <f t="shared" si="156"/>
        <v/>
      </c>
      <c r="AW1162" s="34" t="str">
        <f t="shared" si="155"/>
        <v/>
      </c>
      <c r="BD1162" s="28">
        <v>5.0949999999999998</v>
      </c>
      <c r="BE1162" s="28">
        <v>-20.170999999999999</v>
      </c>
      <c r="BF1162" s="28">
        <v>22.266999999999999</v>
      </c>
      <c r="BG1162" s="28">
        <v>1.427</v>
      </c>
      <c r="BH1162" s="28" t="s">
        <v>92</v>
      </c>
      <c r="BI1162" s="28" t="s">
        <v>93</v>
      </c>
      <c r="BJ1162" s="41">
        <v>0.58780443702788499</v>
      </c>
    </row>
    <row r="1163" spans="1:62" s="28" customFormat="1" ht="15" customHeight="1" x14ac:dyDescent="0.25">
      <c r="A1163" s="28" t="s">
        <v>582</v>
      </c>
      <c r="B1163" s="29" t="s">
        <v>583</v>
      </c>
      <c r="C1163" s="29">
        <v>11</v>
      </c>
      <c r="D1163" s="44">
        <v>40704.5</v>
      </c>
      <c r="E1163" s="28" t="s">
        <v>584</v>
      </c>
      <c r="F1163" s="31">
        <v>173</v>
      </c>
      <c r="G1163" s="32">
        <v>17.399999999999999</v>
      </c>
      <c r="H1163" s="33">
        <v>1.3</v>
      </c>
      <c r="I1163" s="28">
        <v>15.4</v>
      </c>
      <c r="J1163" s="31" t="s">
        <v>60</v>
      </c>
      <c r="K1163" s="31">
        <v>1</v>
      </c>
      <c r="L1163" s="31">
        <f t="shared" si="152"/>
        <v>82.637703358056015</v>
      </c>
      <c r="M1163" s="34">
        <f t="shared" ref="M1163:M1226" si="157">IF(K1163=1,(0.023*G1163^2.59*0.477),"")</f>
        <v>17.917143339198336</v>
      </c>
      <c r="N1163" s="31" t="s">
        <v>60</v>
      </c>
      <c r="O1163" s="35"/>
      <c r="P1163" s="36">
        <v>41225</v>
      </c>
      <c r="Q1163" s="28" t="s">
        <v>585</v>
      </c>
      <c r="R1163" s="31">
        <v>173</v>
      </c>
      <c r="S1163" s="37">
        <v>17.7</v>
      </c>
      <c r="T1163" s="33">
        <v>1.3</v>
      </c>
      <c r="U1163" s="28">
        <v>15.6</v>
      </c>
      <c r="V1163" s="28" t="s">
        <v>60</v>
      </c>
      <c r="W1163" s="28">
        <v>1</v>
      </c>
      <c r="X1163" s="31">
        <f t="shared" si="153"/>
        <v>86.622388083036029</v>
      </c>
      <c r="Y1163" s="34">
        <f t="shared" ref="Y1163:Y1226" si="158">IF(W1163=1,(0.023*S1163^2.59*0.477),"")</f>
        <v>18.728240378723374</v>
      </c>
      <c r="AB1163" s="36">
        <v>42591</v>
      </c>
      <c r="AC1163" s="28" t="s">
        <v>662</v>
      </c>
      <c r="AD1163" s="31">
        <v>173</v>
      </c>
      <c r="AE1163" s="38">
        <v>18.5</v>
      </c>
      <c r="AF1163" s="33">
        <v>1.3</v>
      </c>
      <c r="AG1163" s="28">
        <v>16.2</v>
      </c>
      <c r="AH1163" s="28" t="s">
        <v>60</v>
      </c>
      <c r="AI1163" s="28">
        <v>1</v>
      </c>
      <c r="AJ1163" s="31">
        <f t="shared" si="154"/>
        <v>98.269216366050046</v>
      </c>
      <c r="AK1163" s="34">
        <f t="shared" ref="AK1163:AK1226" si="159">IF(AI1163=1,(0.023*AE1163^2.59*0.477),"")</f>
        <v>21.000082051949889</v>
      </c>
      <c r="AO1163" s="36"/>
      <c r="AR1163" s="33"/>
      <c r="AV1163" s="31" t="str">
        <f t="shared" si="156"/>
        <v/>
      </c>
      <c r="AW1163" s="34" t="str">
        <f t="shared" si="155"/>
        <v/>
      </c>
      <c r="BD1163" s="28">
        <v>11.975</v>
      </c>
      <c r="BE1163" s="28">
        <v>-27.972000000000001</v>
      </c>
      <c r="BF1163" s="28">
        <v>33.008000000000003</v>
      </c>
      <c r="BG1163" s="28">
        <v>4.9729999999999999</v>
      </c>
      <c r="BH1163" s="28" t="s">
        <v>74</v>
      </c>
      <c r="BI1163" s="28" t="s">
        <v>447</v>
      </c>
      <c r="BJ1163" s="41">
        <v>0.73000000000000032</v>
      </c>
    </row>
    <row r="1164" spans="1:62" s="28" customFormat="1" ht="15" customHeight="1" x14ac:dyDescent="0.25">
      <c r="A1164" s="28" t="s">
        <v>582</v>
      </c>
      <c r="B1164" s="29" t="s">
        <v>583</v>
      </c>
      <c r="C1164" s="29">
        <v>11</v>
      </c>
      <c r="D1164" s="44">
        <v>40704.5</v>
      </c>
      <c r="E1164" s="28" t="s">
        <v>584</v>
      </c>
      <c r="F1164" s="31">
        <v>174</v>
      </c>
      <c r="G1164" s="32">
        <v>12.1</v>
      </c>
      <c r="H1164" s="33">
        <v>1.3</v>
      </c>
      <c r="I1164" s="28">
        <v>9.4</v>
      </c>
      <c r="J1164" s="31" t="s">
        <v>60</v>
      </c>
      <c r="K1164" s="31">
        <v>1</v>
      </c>
      <c r="L1164" s="31">
        <f t="shared" si="152"/>
        <v>20.716979920163983</v>
      </c>
      <c r="M1164" s="34">
        <f t="shared" si="157"/>
        <v>6.9929484084409808</v>
      </c>
      <c r="N1164" s="31" t="s">
        <v>60</v>
      </c>
      <c r="O1164" s="35"/>
      <c r="P1164" s="36">
        <v>41225</v>
      </c>
      <c r="Q1164" s="28" t="s">
        <v>585</v>
      </c>
      <c r="R1164" s="31">
        <v>174</v>
      </c>
      <c r="S1164" s="37">
        <v>12.2</v>
      </c>
      <c r="T1164" s="33">
        <v>1.3</v>
      </c>
      <c r="U1164" s="28">
        <v>9.4</v>
      </c>
      <c r="V1164" s="28" t="s">
        <v>60</v>
      </c>
      <c r="W1164" s="28">
        <v>1</v>
      </c>
      <c r="X1164" s="31">
        <f t="shared" si="153"/>
        <v>21.06082433793598</v>
      </c>
      <c r="Y1164" s="34">
        <f t="shared" si="158"/>
        <v>7.1436172367601225</v>
      </c>
      <c r="AB1164" s="36">
        <v>42591</v>
      </c>
      <c r="AC1164" s="28" t="s">
        <v>662</v>
      </c>
      <c r="AD1164" s="31">
        <v>174</v>
      </c>
      <c r="AE1164" s="38">
        <v>18.2</v>
      </c>
      <c r="AF1164" s="33">
        <v>1.3</v>
      </c>
      <c r="AG1164" s="28">
        <v>13.2</v>
      </c>
      <c r="AH1164" s="28" t="s">
        <v>60</v>
      </c>
      <c r="AI1164" s="28">
        <v>1</v>
      </c>
      <c r="AJ1164" s="31">
        <f t="shared" si="154"/>
        <v>65.817981317087941</v>
      </c>
      <c r="AK1164" s="34">
        <f t="shared" si="159"/>
        <v>20.129412975000101</v>
      </c>
      <c r="AO1164" s="36"/>
      <c r="AR1164" s="33"/>
      <c r="AV1164" s="31" t="str">
        <f t="shared" si="156"/>
        <v/>
      </c>
      <c r="AW1164" s="34" t="str">
        <f t="shared" si="155"/>
        <v/>
      </c>
      <c r="BD1164" s="28">
        <v>8.3190000000000008</v>
      </c>
      <c r="BE1164" s="28">
        <v>-29.245000000000001</v>
      </c>
      <c r="BF1164" s="28">
        <v>32.933</v>
      </c>
      <c r="BG1164" s="28">
        <v>4.3380000000000001</v>
      </c>
      <c r="BH1164" s="28" t="s">
        <v>76</v>
      </c>
      <c r="BI1164" s="28" t="s">
        <v>253</v>
      </c>
      <c r="BJ1164" s="41">
        <v>0.61999999999999955</v>
      </c>
    </row>
    <row r="1165" spans="1:62" s="28" customFormat="1" ht="15" customHeight="1" x14ac:dyDescent="0.25">
      <c r="A1165" s="28" t="s">
        <v>582</v>
      </c>
      <c r="B1165" s="29" t="s">
        <v>583</v>
      </c>
      <c r="C1165" s="29">
        <v>11</v>
      </c>
      <c r="D1165" s="44">
        <v>40704.5</v>
      </c>
      <c r="E1165" s="28" t="s">
        <v>584</v>
      </c>
      <c r="F1165" s="31">
        <v>176</v>
      </c>
      <c r="G1165" s="32">
        <v>23.1</v>
      </c>
      <c r="H1165" s="33">
        <v>1.3</v>
      </c>
      <c r="I1165" s="28">
        <v>19.399999999999999</v>
      </c>
      <c r="J1165" s="31" t="s">
        <v>60</v>
      </c>
      <c r="K1165" s="31">
        <v>1</v>
      </c>
      <c r="L1165" s="31">
        <f t="shared" si="152"/>
        <v>146.894347960668</v>
      </c>
      <c r="M1165" s="34">
        <f t="shared" si="157"/>
        <v>37.325122606288133</v>
      </c>
      <c r="N1165" s="31" t="s">
        <v>60</v>
      </c>
      <c r="O1165" s="35"/>
      <c r="P1165" s="36">
        <v>41225</v>
      </c>
      <c r="Q1165" s="28" t="s">
        <v>585</v>
      </c>
      <c r="R1165" s="31">
        <v>176</v>
      </c>
      <c r="S1165" s="37">
        <v>23.1</v>
      </c>
      <c r="T1165" s="33">
        <v>1.3</v>
      </c>
      <c r="U1165" s="28">
        <v>19.399999999999999</v>
      </c>
      <c r="V1165" s="28" t="s">
        <v>60</v>
      </c>
      <c r="W1165" s="28">
        <v>1</v>
      </c>
      <c r="X1165" s="31">
        <f t="shared" si="153"/>
        <v>146.894347960668</v>
      </c>
      <c r="Y1165" s="34">
        <f t="shared" si="158"/>
        <v>37.325122606288133</v>
      </c>
      <c r="AB1165" s="36">
        <v>42591</v>
      </c>
      <c r="AC1165" s="28" t="s">
        <v>662</v>
      </c>
      <c r="AD1165" s="31">
        <v>176</v>
      </c>
      <c r="AE1165" s="38">
        <v>23</v>
      </c>
      <c r="AF1165" s="33">
        <v>1.3</v>
      </c>
      <c r="AG1165" s="28">
        <v>19.3</v>
      </c>
      <c r="AH1165" s="28" t="s">
        <v>60</v>
      </c>
      <c r="AI1165" s="28">
        <v>1</v>
      </c>
      <c r="AJ1165" s="31">
        <f t="shared" si="154"/>
        <v>144.8746424494</v>
      </c>
      <c r="AK1165" s="34">
        <f t="shared" si="159"/>
        <v>36.908067851486116</v>
      </c>
      <c r="AO1165" s="36"/>
      <c r="AR1165" s="33"/>
      <c r="AV1165" s="31" t="str">
        <f t="shared" si="156"/>
        <v/>
      </c>
      <c r="AW1165" s="34" t="str">
        <f t="shared" si="155"/>
        <v/>
      </c>
      <c r="BD1165" s="28">
        <v>16.468</v>
      </c>
      <c r="BE1165" s="28">
        <v>-29.347999999999999</v>
      </c>
      <c r="BF1165" s="28">
        <v>35.098999999999997</v>
      </c>
      <c r="BG1165" s="28">
        <v>5.82</v>
      </c>
      <c r="BH1165" s="28" t="s">
        <v>234</v>
      </c>
      <c r="BI1165" s="28" t="s">
        <v>599</v>
      </c>
      <c r="BJ1165" s="41">
        <v>0.58444444444444443</v>
      </c>
    </row>
    <row r="1166" spans="1:62" s="28" customFormat="1" ht="15" customHeight="1" x14ac:dyDescent="0.25">
      <c r="A1166" s="28" t="s">
        <v>582</v>
      </c>
      <c r="B1166" s="29" t="s">
        <v>583</v>
      </c>
      <c r="C1166" s="29">
        <v>11</v>
      </c>
      <c r="D1166" s="44">
        <v>40704.5</v>
      </c>
      <c r="E1166" s="28" t="s">
        <v>584</v>
      </c>
      <c r="F1166" s="31">
        <v>177</v>
      </c>
      <c r="G1166" s="32">
        <v>16.899999999999999</v>
      </c>
      <c r="H1166" s="33">
        <v>1.9</v>
      </c>
      <c r="I1166" s="28">
        <v>21.9</v>
      </c>
      <c r="J1166" s="31" t="s">
        <v>60</v>
      </c>
      <c r="K1166" s="31">
        <v>1</v>
      </c>
      <c r="L1166" s="31">
        <f t="shared" si="152"/>
        <v>94.155430833593911</v>
      </c>
      <c r="M1166" s="34">
        <f t="shared" si="157"/>
        <v>16.613945443576625</v>
      </c>
      <c r="N1166" s="31" t="s">
        <v>60</v>
      </c>
      <c r="O1166" s="35"/>
      <c r="P1166" s="36">
        <v>41225</v>
      </c>
      <c r="Q1166" s="28" t="s">
        <v>585</v>
      </c>
      <c r="R1166" s="31">
        <v>177</v>
      </c>
      <c r="S1166" s="37">
        <v>16.899999999999999</v>
      </c>
      <c r="T1166" s="33">
        <v>1.9</v>
      </c>
      <c r="U1166" s="28">
        <v>21.9</v>
      </c>
      <c r="V1166" s="28" t="s">
        <v>60</v>
      </c>
      <c r="W1166" s="28">
        <v>1</v>
      </c>
      <c r="X1166" s="31">
        <f t="shared" si="153"/>
        <v>94.155430833593911</v>
      </c>
      <c r="Y1166" s="34">
        <f t="shared" si="158"/>
        <v>16.613945443576625</v>
      </c>
      <c r="AB1166" s="36">
        <v>42591</v>
      </c>
      <c r="AC1166" s="28" t="s">
        <v>662</v>
      </c>
      <c r="AD1166" s="31">
        <v>177</v>
      </c>
      <c r="AE1166" s="38">
        <v>17.7</v>
      </c>
      <c r="AF1166" s="33">
        <v>1.9</v>
      </c>
      <c r="AG1166" s="28">
        <v>22.7</v>
      </c>
      <c r="AH1166" s="28" t="s">
        <v>60</v>
      </c>
      <c r="AI1166" s="28">
        <v>1</v>
      </c>
      <c r="AJ1166" s="31">
        <f t="shared" si="154"/>
        <v>107.05334473837789</v>
      </c>
      <c r="AK1166" s="34">
        <f t="shared" si="159"/>
        <v>18.728240378723374</v>
      </c>
      <c r="AM1166" s="28" t="s">
        <v>663</v>
      </c>
      <c r="AO1166" s="36"/>
      <c r="AR1166" s="33"/>
      <c r="AV1166" s="31" t="str">
        <f t="shared" si="156"/>
        <v/>
      </c>
      <c r="AW1166" s="34" t="str">
        <f t="shared" si="155"/>
        <v/>
      </c>
      <c r="BD1166" s="28">
        <v>14.041</v>
      </c>
      <c r="BE1166" s="28">
        <v>-25.975000000000001</v>
      </c>
      <c r="BF1166" s="28">
        <v>36.875</v>
      </c>
      <c r="BG1166" s="28">
        <v>6.9580000000000002</v>
      </c>
      <c r="BH1166" s="28" t="s">
        <v>76</v>
      </c>
      <c r="BI1166" s="28" t="s">
        <v>253</v>
      </c>
      <c r="BJ1166" s="41">
        <v>0.61999999999999955</v>
      </c>
    </row>
    <row r="1167" spans="1:62" s="28" customFormat="1" ht="15" customHeight="1" x14ac:dyDescent="0.25">
      <c r="A1167" s="28" t="s">
        <v>582</v>
      </c>
      <c r="B1167" s="29" t="s">
        <v>583</v>
      </c>
      <c r="C1167" s="29">
        <v>11</v>
      </c>
      <c r="D1167" s="44">
        <v>40704.5</v>
      </c>
      <c r="E1167" s="28" t="s">
        <v>584</v>
      </c>
      <c r="F1167" s="31">
        <v>178</v>
      </c>
      <c r="G1167" s="32">
        <v>16.5</v>
      </c>
      <c r="H1167" s="33">
        <v>1.7</v>
      </c>
      <c r="I1167" s="28">
        <v>11.5</v>
      </c>
      <c r="J1167" s="31" t="s">
        <v>60</v>
      </c>
      <c r="K1167" s="31">
        <v>1</v>
      </c>
      <c r="L1167" s="31">
        <f t="shared" si="152"/>
        <v>40.493879169247045</v>
      </c>
      <c r="M1167" s="34">
        <f t="shared" si="157"/>
        <v>15.614555676282865</v>
      </c>
      <c r="N1167" s="31" t="s">
        <v>60</v>
      </c>
      <c r="O1167" s="35"/>
      <c r="P1167" s="36">
        <v>41225</v>
      </c>
      <c r="Q1167" s="28" t="s">
        <v>585</v>
      </c>
      <c r="R1167" s="31">
        <v>178</v>
      </c>
      <c r="S1167" s="37">
        <v>18.100000000000001</v>
      </c>
      <c r="T1167" s="33">
        <v>1.7</v>
      </c>
      <c r="U1167" s="28">
        <v>12.4</v>
      </c>
      <c r="V1167" s="28" t="s">
        <v>60</v>
      </c>
      <c r="W1167" s="28">
        <v>1</v>
      </c>
      <c r="X1167" s="31">
        <f t="shared" si="153"/>
        <v>52.541502601508896</v>
      </c>
      <c r="Y1167" s="34">
        <f t="shared" si="158"/>
        <v>19.844205873406427</v>
      </c>
      <c r="AB1167" s="36">
        <v>42591</v>
      </c>
      <c r="AC1167" s="28" t="s">
        <v>662</v>
      </c>
      <c r="AD1167" s="31">
        <v>178</v>
      </c>
      <c r="AE1167" s="38">
        <v>17.7</v>
      </c>
      <c r="AF1167" s="33">
        <v>1.7</v>
      </c>
      <c r="AG1167" s="28">
        <v>12.2</v>
      </c>
      <c r="AH1167" s="28" t="s">
        <v>60</v>
      </c>
      <c r="AI1167" s="28">
        <v>1</v>
      </c>
      <c r="AJ1167" s="31">
        <f t="shared" si="154"/>
        <v>49.434485356389999</v>
      </c>
      <c r="AK1167" s="34">
        <f t="shared" si="159"/>
        <v>18.728240378723374</v>
      </c>
      <c r="AO1167" s="36"/>
      <c r="AR1167" s="33"/>
      <c r="AV1167" s="31" t="str">
        <f t="shared" si="156"/>
        <v/>
      </c>
      <c r="AW1167" s="34" t="str">
        <f t="shared" si="155"/>
        <v/>
      </c>
      <c r="BD1167" s="28">
        <v>8.2940000000000005</v>
      </c>
      <c r="BE1167" s="28">
        <v>-37.703000000000003</v>
      </c>
      <c r="BF1167" s="28">
        <v>38.898000000000003</v>
      </c>
      <c r="BG1167" s="28">
        <v>7.3049999999999997</v>
      </c>
      <c r="BH1167" s="28" t="s">
        <v>272</v>
      </c>
      <c r="BI1167" s="28" t="s">
        <v>416</v>
      </c>
      <c r="BJ1167" s="41">
        <v>0.53270588235294103</v>
      </c>
    </row>
    <row r="1168" spans="1:62" s="28" customFormat="1" ht="15" customHeight="1" x14ac:dyDescent="0.25">
      <c r="A1168" s="28" t="s">
        <v>582</v>
      </c>
      <c r="B1168" s="29" t="s">
        <v>583</v>
      </c>
      <c r="C1168" s="29">
        <v>11</v>
      </c>
      <c r="D1168" s="44">
        <v>40761.5</v>
      </c>
      <c r="E1168" s="28" t="s">
        <v>584</v>
      </c>
      <c r="F1168" s="31">
        <v>179</v>
      </c>
      <c r="G1168" s="32">
        <v>35.799999999999997</v>
      </c>
      <c r="H1168" s="33">
        <v>4.5</v>
      </c>
      <c r="I1168" s="28">
        <v>23.6</v>
      </c>
      <c r="J1168" s="31" t="s">
        <v>60</v>
      </c>
      <c r="K1168" s="31">
        <v>1</v>
      </c>
      <c r="L1168" s="31">
        <f t="shared" si="152"/>
        <v>451.22882959582392</v>
      </c>
      <c r="M1168" s="34">
        <f t="shared" si="157"/>
        <v>116.09225686105033</v>
      </c>
      <c r="N1168" s="31" t="s">
        <v>60</v>
      </c>
      <c r="O1168" s="35" t="s">
        <v>588</v>
      </c>
      <c r="P1168" s="36">
        <v>41225</v>
      </c>
      <c r="Q1168" s="28" t="s">
        <v>585</v>
      </c>
      <c r="R1168" s="31">
        <v>179</v>
      </c>
      <c r="S1168" s="37">
        <v>36.4</v>
      </c>
      <c r="T1168" s="33">
        <v>4.5</v>
      </c>
      <c r="U1168" s="28">
        <v>23.9</v>
      </c>
      <c r="W1168" s="28">
        <v>1</v>
      </c>
      <c r="X1168" s="31">
        <f t="shared" si="153"/>
        <v>472.41040169086386</v>
      </c>
      <c r="Y1168" s="34">
        <f t="shared" si="158"/>
        <v>121.19893363165225</v>
      </c>
      <c r="Z1168" s="28" t="s">
        <v>589</v>
      </c>
      <c r="AB1168" s="36">
        <v>42662</v>
      </c>
      <c r="AC1168" s="28" t="s">
        <v>590</v>
      </c>
      <c r="AD1168" s="31">
        <v>179</v>
      </c>
      <c r="AE1168" s="38">
        <v>37.9</v>
      </c>
      <c r="AF1168" s="33">
        <v>4.5</v>
      </c>
      <c r="AG1168" s="28">
        <v>24.5</v>
      </c>
      <c r="AH1168" s="28" t="s">
        <v>60</v>
      </c>
      <c r="AI1168" s="28">
        <v>1</v>
      </c>
      <c r="AJ1168" s="31">
        <f t="shared" si="154"/>
        <v>525.00481627464478</v>
      </c>
      <c r="AK1168" s="34">
        <f t="shared" si="159"/>
        <v>134.56179409202809</v>
      </c>
      <c r="AO1168" s="36"/>
      <c r="AR1168" s="33"/>
      <c r="AV1168" s="31" t="str">
        <f t="shared" si="156"/>
        <v/>
      </c>
      <c r="AW1168" s="34" t="str">
        <f t="shared" si="155"/>
        <v/>
      </c>
      <c r="BD1168" s="28">
        <v>43.981000000000002</v>
      </c>
      <c r="BE1168" s="28">
        <v>-42.713999999999999</v>
      </c>
      <c r="BF1168" s="28">
        <v>41.552</v>
      </c>
      <c r="BG1168" s="28">
        <v>9.5890000000000004</v>
      </c>
      <c r="BH1168" s="28" t="s">
        <v>67</v>
      </c>
      <c r="BI1168" s="28" t="s">
        <v>664</v>
      </c>
      <c r="BJ1168" s="41">
        <v>0.61444444444444435</v>
      </c>
    </row>
    <row r="1169" spans="1:62" s="28" customFormat="1" ht="15" customHeight="1" x14ac:dyDescent="0.25">
      <c r="A1169" s="28" t="s">
        <v>582</v>
      </c>
      <c r="B1169" s="29" t="s">
        <v>583</v>
      </c>
      <c r="C1169" s="29">
        <v>11</v>
      </c>
      <c r="D1169" s="44">
        <v>40704.5</v>
      </c>
      <c r="E1169" s="28" t="s">
        <v>584</v>
      </c>
      <c r="F1169" s="31">
        <v>180</v>
      </c>
      <c r="G1169" s="32">
        <v>11.7</v>
      </c>
      <c r="H1169" s="33">
        <v>1.3</v>
      </c>
      <c r="I1169" s="28">
        <v>11.8</v>
      </c>
      <c r="J1169" s="31" t="s">
        <v>60</v>
      </c>
      <c r="K1169" s="31">
        <v>1</v>
      </c>
      <c r="L1169" s="31">
        <f t="shared" si="152"/>
        <v>18.40829675625185</v>
      </c>
      <c r="M1169" s="34">
        <f t="shared" si="157"/>
        <v>6.4098460220617293</v>
      </c>
      <c r="N1169" s="31" t="s">
        <v>60</v>
      </c>
      <c r="O1169" s="35"/>
      <c r="P1169" s="36">
        <v>41225</v>
      </c>
      <c r="Q1169" s="28" t="s">
        <v>585</v>
      </c>
      <c r="R1169" s="31">
        <v>180</v>
      </c>
      <c r="S1169" s="37">
        <v>11.5</v>
      </c>
      <c r="T1169" s="33">
        <v>1.3</v>
      </c>
      <c r="U1169" s="28">
        <v>11.6</v>
      </c>
      <c r="V1169" s="28" t="s">
        <v>60</v>
      </c>
      <c r="W1169" s="28">
        <v>1</v>
      </c>
      <c r="X1169" s="31">
        <f t="shared" si="153"/>
        <v>17.482902920794977</v>
      </c>
      <c r="Y1169" s="34">
        <f t="shared" si="158"/>
        <v>6.1299032724976446</v>
      </c>
      <c r="AB1169" s="36">
        <v>42591</v>
      </c>
      <c r="AC1169" s="28" t="s">
        <v>662</v>
      </c>
      <c r="AD1169" s="31">
        <v>180</v>
      </c>
      <c r="AE1169" s="38">
        <v>11.9</v>
      </c>
      <c r="AF1169" s="33">
        <v>1.3</v>
      </c>
      <c r="AG1169" s="28">
        <v>12</v>
      </c>
      <c r="AH1169" s="28" t="s">
        <v>60</v>
      </c>
      <c r="AI1169" s="28">
        <v>1</v>
      </c>
      <c r="AJ1169" s="31">
        <f t="shared" si="154"/>
        <v>19.365782277143158</v>
      </c>
      <c r="AK1169" s="34">
        <f t="shared" si="159"/>
        <v>6.697501893523313</v>
      </c>
      <c r="AO1169" s="36"/>
      <c r="AR1169" s="33"/>
      <c r="AV1169" s="31" t="str">
        <f t="shared" si="156"/>
        <v/>
      </c>
      <c r="AW1169" s="34" t="str">
        <f t="shared" si="155"/>
        <v/>
      </c>
      <c r="BD1169" s="28">
        <v>29.007999999999999</v>
      </c>
      <c r="BE1169" s="28">
        <v>-34.130000000000003</v>
      </c>
      <c r="BF1169" s="28">
        <v>45.709000000000003</v>
      </c>
      <c r="BG1169" s="28">
        <v>8.3670000000000009</v>
      </c>
      <c r="BH1169" s="28" t="s">
        <v>83</v>
      </c>
      <c r="BI1169" s="28" t="s">
        <v>274</v>
      </c>
      <c r="BJ1169" s="41">
        <v>0.46937906412698416</v>
      </c>
    </row>
    <row r="1170" spans="1:62" s="28" customFormat="1" ht="15" customHeight="1" x14ac:dyDescent="0.25">
      <c r="A1170" s="28" t="s">
        <v>582</v>
      </c>
      <c r="B1170" s="29" t="s">
        <v>583</v>
      </c>
      <c r="C1170" s="29">
        <v>11</v>
      </c>
      <c r="D1170" s="44">
        <v>40704.5</v>
      </c>
      <c r="E1170" s="28" t="s">
        <v>584</v>
      </c>
      <c r="F1170" s="31">
        <v>181</v>
      </c>
      <c r="G1170" s="32">
        <v>19.399999999999999</v>
      </c>
      <c r="H1170" s="33">
        <v>1.3</v>
      </c>
      <c r="I1170" s="28">
        <v>21.1</v>
      </c>
      <c r="J1170" s="31" t="s">
        <v>60</v>
      </c>
      <c r="K1170" s="31">
        <v>1</v>
      </c>
      <c r="L1170" s="31">
        <f t="shared" si="152"/>
        <v>117.61207482610799</v>
      </c>
      <c r="M1170" s="34">
        <f t="shared" si="157"/>
        <v>23.749402920440644</v>
      </c>
      <c r="N1170" s="31" t="s">
        <v>60</v>
      </c>
      <c r="O1170" s="35"/>
      <c r="P1170" s="36">
        <v>41225</v>
      </c>
      <c r="Q1170" s="28" t="s">
        <v>585</v>
      </c>
      <c r="R1170" s="31">
        <v>181</v>
      </c>
      <c r="S1170" s="37">
        <v>19.399999999999999</v>
      </c>
      <c r="T1170" s="33">
        <v>1.3</v>
      </c>
      <c r="U1170" s="28">
        <v>21.1</v>
      </c>
      <c r="V1170" s="28" t="s">
        <v>60</v>
      </c>
      <c r="W1170" s="28">
        <v>1</v>
      </c>
      <c r="X1170" s="31">
        <f t="shared" si="153"/>
        <v>117.61207482610799</v>
      </c>
      <c r="Y1170" s="34">
        <f t="shared" si="158"/>
        <v>23.749402920440644</v>
      </c>
      <c r="AB1170" s="36">
        <v>42591</v>
      </c>
      <c r="AC1170" s="28" t="s">
        <v>662</v>
      </c>
      <c r="AD1170" s="31">
        <v>181</v>
      </c>
      <c r="AE1170" s="38">
        <v>19.5</v>
      </c>
      <c r="AF1170" s="33">
        <v>1.3</v>
      </c>
      <c r="AG1170" s="28">
        <v>21.2</v>
      </c>
      <c r="AH1170" s="28" t="s">
        <v>60</v>
      </c>
      <c r="AI1170" s="28">
        <v>1</v>
      </c>
      <c r="AJ1170" s="31">
        <f t="shared" si="154"/>
        <v>119.39085986489999</v>
      </c>
      <c r="AK1170" s="34">
        <f t="shared" si="159"/>
        <v>24.067770327888926</v>
      </c>
      <c r="AO1170" s="36"/>
      <c r="AR1170" s="33"/>
      <c r="AV1170" s="31" t="str">
        <f t="shared" si="156"/>
        <v/>
      </c>
      <c r="AW1170" s="34" t="str">
        <f t="shared" si="155"/>
        <v/>
      </c>
      <c r="BD1170" s="28">
        <v>20.617000000000001</v>
      </c>
      <c r="BE1170" s="28">
        <v>-32.396000000000001</v>
      </c>
      <c r="BF1170" s="28">
        <v>47.003999999999998</v>
      </c>
      <c r="BG1170" s="28">
        <v>8.4280000000000008</v>
      </c>
      <c r="BH1170" s="28" t="s">
        <v>67</v>
      </c>
      <c r="BI1170" s="28" t="s">
        <v>295</v>
      </c>
      <c r="BJ1170" s="41">
        <v>0.61</v>
      </c>
    </row>
    <row r="1171" spans="1:62" s="28" customFormat="1" ht="15" customHeight="1" x14ac:dyDescent="0.25">
      <c r="A1171" s="28" t="s">
        <v>582</v>
      </c>
      <c r="B1171" s="29" t="s">
        <v>583</v>
      </c>
      <c r="C1171" s="29">
        <v>11</v>
      </c>
      <c r="D1171" s="44">
        <v>40704.5</v>
      </c>
      <c r="E1171" s="28" t="s">
        <v>584</v>
      </c>
      <c r="F1171" s="31">
        <v>182</v>
      </c>
      <c r="G1171" s="32">
        <v>61.3</v>
      </c>
      <c r="H1171" s="33">
        <v>1.3</v>
      </c>
      <c r="I1171" s="28">
        <v>23.8</v>
      </c>
      <c r="J1171" s="31" t="s">
        <v>60</v>
      </c>
      <c r="K1171" s="31">
        <v>1</v>
      </c>
      <c r="L1171" s="31">
        <f t="shared" si="152"/>
        <v>1708.1453212217518</v>
      </c>
      <c r="M1171" s="34">
        <f t="shared" si="157"/>
        <v>467.48625259077306</v>
      </c>
      <c r="N1171" s="31" t="s">
        <v>60</v>
      </c>
      <c r="O1171" s="35"/>
      <c r="P1171" s="36">
        <v>41225</v>
      </c>
      <c r="Q1171" s="28" t="s">
        <v>585</v>
      </c>
      <c r="R1171" s="31">
        <v>182</v>
      </c>
      <c r="S1171" s="37">
        <v>61.3</v>
      </c>
      <c r="T1171" s="33">
        <v>1.3</v>
      </c>
      <c r="U1171" s="28">
        <v>23.8</v>
      </c>
      <c r="V1171" s="28" t="s">
        <v>60</v>
      </c>
      <c r="W1171" s="28">
        <v>1</v>
      </c>
      <c r="X1171" s="31">
        <f t="shared" si="153"/>
        <v>1708.1453212217518</v>
      </c>
      <c r="Y1171" s="34">
        <f t="shared" si="158"/>
        <v>467.48625259077306</v>
      </c>
      <c r="AB1171" s="36">
        <v>42591</v>
      </c>
      <c r="AC1171" s="28" t="s">
        <v>662</v>
      </c>
      <c r="AD1171" s="31">
        <v>182</v>
      </c>
      <c r="AE1171" s="38">
        <v>61.3</v>
      </c>
      <c r="AF1171" s="33">
        <v>1.3</v>
      </c>
      <c r="AG1171" s="28">
        <v>23.8</v>
      </c>
      <c r="AH1171" s="28" t="s">
        <v>60</v>
      </c>
      <c r="AI1171" s="28">
        <v>1</v>
      </c>
      <c r="AJ1171" s="31">
        <f t="shared" si="154"/>
        <v>1708.1453212217518</v>
      </c>
      <c r="AK1171" s="34">
        <f t="shared" si="159"/>
        <v>467.48625259077306</v>
      </c>
      <c r="AO1171" s="36"/>
      <c r="AR1171" s="33"/>
      <c r="AV1171" s="31" t="str">
        <f t="shared" si="156"/>
        <v/>
      </c>
      <c r="AW1171" s="34" t="str">
        <f t="shared" si="155"/>
        <v/>
      </c>
      <c r="BD1171" s="28">
        <v>66.094999999999999</v>
      </c>
      <c r="BE1171" s="28">
        <v>-28.401</v>
      </c>
      <c r="BF1171" s="28">
        <v>41.695</v>
      </c>
      <c r="BG1171" s="28">
        <v>8.0329999999999995</v>
      </c>
      <c r="BH1171" s="28" t="s">
        <v>65</v>
      </c>
      <c r="BI1171" s="28" t="s">
        <v>594</v>
      </c>
      <c r="BJ1171" s="41">
        <v>0.78666666666666663</v>
      </c>
    </row>
    <row r="1172" spans="1:62" s="28" customFormat="1" ht="15" customHeight="1" x14ac:dyDescent="0.25">
      <c r="A1172" s="28" t="s">
        <v>582</v>
      </c>
      <c r="B1172" s="29" t="s">
        <v>583</v>
      </c>
      <c r="C1172" s="29">
        <v>11</v>
      </c>
      <c r="D1172" s="44">
        <v>40761.5</v>
      </c>
      <c r="E1172" s="28" t="s">
        <v>584</v>
      </c>
      <c r="F1172" s="31">
        <v>183</v>
      </c>
      <c r="G1172" s="32">
        <v>48.9</v>
      </c>
      <c r="H1172" s="33">
        <v>3.9</v>
      </c>
      <c r="I1172" s="28">
        <v>42.2</v>
      </c>
      <c r="J1172" s="31" t="s">
        <v>60</v>
      </c>
      <c r="K1172" s="31">
        <v>1</v>
      </c>
      <c r="L1172" s="31">
        <f t="shared" si="152"/>
        <v>1078.000611167304</v>
      </c>
      <c r="M1172" s="34">
        <f t="shared" si="157"/>
        <v>260.34914764924912</v>
      </c>
      <c r="N1172" s="31" t="s">
        <v>60</v>
      </c>
      <c r="O1172" s="35" t="s">
        <v>588</v>
      </c>
      <c r="P1172" s="36">
        <v>41225</v>
      </c>
      <c r="Q1172" s="28" t="s">
        <v>585</v>
      </c>
      <c r="R1172" s="31">
        <v>183</v>
      </c>
      <c r="S1172" s="37">
        <v>49.5</v>
      </c>
      <c r="T1172" s="33">
        <v>3.9</v>
      </c>
      <c r="U1172" s="28">
        <v>42.5</v>
      </c>
      <c r="W1172" s="28">
        <v>1</v>
      </c>
      <c r="X1172" s="31">
        <f t="shared" si="153"/>
        <v>1112.4696352274998</v>
      </c>
      <c r="Y1172" s="34">
        <f t="shared" si="158"/>
        <v>268.70372083023017</v>
      </c>
      <c r="Z1172" s="28" t="s">
        <v>589</v>
      </c>
      <c r="AB1172" s="36">
        <v>42591</v>
      </c>
      <c r="AC1172" s="28" t="s">
        <v>662</v>
      </c>
      <c r="AD1172" s="31">
        <v>183</v>
      </c>
      <c r="AE1172" s="38">
        <v>50</v>
      </c>
      <c r="AF1172" s="33">
        <v>3.9</v>
      </c>
      <c r="AG1172" s="28">
        <v>42.7</v>
      </c>
      <c r="AH1172" s="28" t="s">
        <v>60</v>
      </c>
      <c r="AI1172" s="28">
        <v>1</v>
      </c>
      <c r="AJ1172" s="31">
        <f t="shared" si="154"/>
        <v>1140.398721</v>
      </c>
      <c r="AK1172" s="34">
        <f t="shared" si="159"/>
        <v>275.79000727212502</v>
      </c>
      <c r="AO1172" s="36"/>
      <c r="AR1172" s="33"/>
      <c r="AV1172" s="31" t="str">
        <f t="shared" si="156"/>
        <v/>
      </c>
      <c r="AW1172" s="34" t="str">
        <f t="shared" si="155"/>
        <v/>
      </c>
      <c r="BD1172" s="28">
        <v>41.866999999999997</v>
      </c>
      <c r="BE1172" s="28">
        <v>-22.827000000000002</v>
      </c>
      <c r="BF1172" s="28">
        <v>40.735999999999997</v>
      </c>
      <c r="BG1172" s="28">
        <v>7.9569999999999999</v>
      </c>
      <c r="BH1172" s="28" t="s">
        <v>76</v>
      </c>
      <c r="BI1172" s="28" t="s">
        <v>491</v>
      </c>
      <c r="BJ1172" s="41">
        <v>0.43999999999999995</v>
      </c>
    </row>
    <row r="1173" spans="1:62" s="28" customFormat="1" ht="15" customHeight="1" x14ac:dyDescent="0.25">
      <c r="A1173" s="28" t="s">
        <v>582</v>
      </c>
      <c r="B1173" s="29" t="s">
        <v>583</v>
      </c>
      <c r="C1173" s="29">
        <v>11</v>
      </c>
      <c r="D1173" s="44">
        <v>40704.5</v>
      </c>
      <c r="E1173" s="28" t="s">
        <v>584</v>
      </c>
      <c r="F1173" s="31">
        <v>184</v>
      </c>
      <c r="G1173" s="32">
        <v>32.5</v>
      </c>
      <c r="H1173" s="33">
        <v>1.3</v>
      </c>
      <c r="I1173" s="28">
        <v>29.3</v>
      </c>
      <c r="J1173" s="31" t="s">
        <v>60</v>
      </c>
      <c r="K1173" s="31">
        <v>1</v>
      </c>
      <c r="L1173" s="31">
        <f t="shared" si="152"/>
        <v>304.31651858156255</v>
      </c>
      <c r="M1173" s="34">
        <f t="shared" si="157"/>
        <v>90.369966230435693</v>
      </c>
      <c r="N1173" s="31" t="s">
        <v>60</v>
      </c>
      <c r="O1173" s="35"/>
      <c r="P1173" s="36">
        <v>41225</v>
      </c>
      <c r="Q1173" s="28" t="s">
        <v>585</v>
      </c>
      <c r="R1173" s="31">
        <v>184</v>
      </c>
      <c r="S1173" s="37">
        <v>35.6</v>
      </c>
      <c r="T1173" s="33">
        <v>1.3</v>
      </c>
      <c r="U1173" s="28">
        <v>31.1</v>
      </c>
      <c r="V1173" s="28" t="s">
        <v>60</v>
      </c>
      <c r="W1173" s="28">
        <v>1</v>
      </c>
      <c r="X1173" s="31">
        <f t="shared" si="153"/>
        <v>387.57126420338403</v>
      </c>
      <c r="Y1173" s="34">
        <f t="shared" si="158"/>
        <v>114.41993844949546</v>
      </c>
      <c r="AB1173" s="36">
        <v>42591</v>
      </c>
      <c r="AC1173" s="28" t="s">
        <v>662</v>
      </c>
      <c r="AD1173" s="31">
        <v>184</v>
      </c>
      <c r="AE1173" s="38">
        <v>37.4</v>
      </c>
      <c r="AF1173" s="33">
        <v>1.3</v>
      </c>
      <c r="AG1173" s="28">
        <v>32.1</v>
      </c>
      <c r="AH1173" s="28" t="s">
        <v>60</v>
      </c>
      <c r="AI1173" s="28">
        <v>1</v>
      </c>
      <c r="AJ1173" s="31">
        <f t="shared" si="154"/>
        <v>441.50885814083398</v>
      </c>
      <c r="AK1173" s="34">
        <f t="shared" si="159"/>
        <v>130.0120675301327</v>
      </c>
      <c r="AO1173" s="36"/>
      <c r="AR1173" s="33"/>
      <c r="AV1173" s="31" t="str">
        <f t="shared" si="156"/>
        <v/>
      </c>
      <c r="AW1173" s="34" t="str">
        <f t="shared" si="155"/>
        <v/>
      </c>
      <c r="BD1173" s="28">
        <v>46.375</v>
      </c>
      <c r="BE1173" s="28">
        <v>-20.172999999999998</v>
      </c>
      <c r="BF1173" s="28">
        <v>38.485999999999997</v>
      </c>
      <c r="BG1173" s="28">
        <v>7.7080000000000002</v>
      </c>
      <c r="BH1173" s="28" t="s">
        <v>76</v>
      </c>
      <c r="BI1173" s="28" t="s">
        <v>232</v>
      </c>
      <c r="BJ1173" s="41">
        <v>0.40500000000000003</v>
      </c>
    </row>
    <row r="1174" spans="1:62" s="28" customFormat="1" ht="15" customHeight="1" x14ac:dyDescent="0.25">
      <c r="A1174" s="28" t="s">
        <v>582</v>
      </c>
      <c r="B1174" s="29" t="s">
        <v>583</v>
      </c>
      <c r="C1174" s="29">
        <v>11</v>
      </c>
      <c r="D1174" s="44">
        <v>40704.5</v>
      </c>
      <c r="E1174" s="28" t="s">
        <v>584</v>
      </c>
      <c r="F1174" s="31">
        <v>185</v>
      </c>
      <c r="G1174" s="32">
        <v>13.5</v>
      </c>
      <c r="H1174" s="33">
        <v>1.3</v>
      </c>
      <c r="I1174" s="28">
        <v>12.8</v>
      </c>
      <c r="J1174" s="31" t="s">
        <v>60</v>
      </c>
      <c r="K1174" s="31">
        <v>1</v>
      </c>
      <c r="L1174" s="31">
        <f t="shared" si="152"/>
        <v>39.647125727999999</v>
      </c>
      <c r="M1174" s="34">
        <f t="shared" si="157"/>
        <v>9.2856150527302415</v>
      </c>
      <c r="N1174" s="31" t="s">
        <v>60</v>
      </c>
      <c r="O1174" s="35"/>
      <c r="P1174" s="36">
        <v>41225</v>
      </c>
      <c r="Q1174" s="28" t="s">
        <v>585</v>
      </c>
      <c r="R1174" s="31">
        <v>185</v>
      </c>
      <c r="S1174" s="37">
        <v>13.6</v>
      </c>
      <c r="T1174" s="33">
        <v>1.3</v>
      </c>
      <c r="U1174" s="28">
        <v>12.8</v>
      </c>
      <c r="V1174" s="28" t="s">
        <v>60</v>
      </c>
      <c r="W1174" s="28">
        <v>1</v>
      </c>
      <c r="X1174" s="31">
        <f t="shared" si="153"/>
        <v>40.236665978879998</v>
      </c>
      <c r="Y1174" s="34">
        <f t="shared" si="158"/>
        <v>9.4648119076505743</v>
      </c>
      <c r="AB1174" s="36">
        <v>42591</v>
      </c>
      <c r="AC1174" s="28" t="s">
        <v>662</v>
      </c>
      <c r="AD1174" s="31">
        <v>185</v>
      </c>
      <c r="AE1174" s="38">
        <v>18.8</v>
      </c>
      <c r="AF1174" s="33">
        <v>1.3</v>
      </c>
      <c r="AG1174" s="28">
        <v>16.8</v>
      </c>
      <c r="AH1174" s="28" t="s">
        <v>60</v>
      </c>
      <c r="AI1174" s="28">
        <v>1</v>
      </c>
      <c r="AJ1174" s="31">
        <f t="shared" si="154"/>
        <v>100.91580331392001</v>
      </c>
      <c r="AK1174" s="34">
        <f t="shared" si="159"/>
        <v>21.893492394498079</v>
      </c>
      <c r="AO1174" s="36"/>
      <c r="AR1174" s="33"/>
      <c r="AV1174" s="31" t="str">
        <f t="shared" si="156"/>
        <v/>
      </c>
      <c r="AW1174" s="34" t="str">
        <f t="shared" si="155"/>
        <v/>
      </c>
      <c r="BD1174" s="28">
        <v>16.268000000000001</v>
      </c>
      <c r="BE1174" s="28">
        <v>-25.201000000000001</v>
      </c>
      <c r="BF1174" s="28">
        <v>45.228000000000002</v>
      </c>
      <c r="BG1174" s="28">
        <v>8.6519999999999992</v>
      </c>
      <c r="BH1174" s="28" t="s">
        <v>181</v>
      </c>
      <c r="BI1174" s="28" t="s">
        <v>665</v>
      </c>
      <c r="BJ1174" s="41">
        <v>0.70000000000000007</v>
      </c>
    </row>
    <row r="1175" spans="1:62" s="28" customFormat="1" ht="15" customHeight="1" x14ac:dyDescent="0.25">
      <c r="A1175" s="28" t="s">
        <v>582</v>
      </c>
      <c r="B1175" s="29" t="s">
        <v>583</v>
      </c>
      <c r="C1175" s="29">
        <v>11</v>
      </c>
      <c r="D1175" s="44">
        <v>40704.5</v>
      </c>
      <c r="E1175" s="28" t="s">
        <v>584</v>
      </c>
      <c r="F1175" s="31">
        <v>187</v>
      </c>
      <c r="G1175" s="32">
        <v>13.2</v>
      </c>
      <c r="H1175" s="33">
        <v>1.3</v>
      </c>
      <c r="I1175" s="28">
        <v>7.9</v>
      </c>
      <c r="J1175" s="31" t="s">
        <v>60</v>
      </c>
      <c r="K1175" s="31">
        <v>1</v>
      </c>
      <c r="L1175" s="31">
        <f t="shared" si="152"/>
        <v>15.686816986417186</v>
      </c>
      <c r="M1175" s="34">
        <f t="shared" si="157"/>
        <v>8.7605767121125862</v>
      </c>
      <c r="N1175" s="31" t="s">
        <v>60</v>
      </c>
      <c r="O1175" s="35"/>
      <c r="P1175" s="36">
        <v>41225</v>
      </c>
      <c r="Q1175" s="28" t="s">
        <v>585</v>
      </c>
      <c r="R1175" s="31">
        <v>187</v>
      </c>
      <c r="S1175" s="37">
        <v>13.3</v>
      </c>
      <c r="T1175" s="33">
        <v>1.3</v>
      </c>
      <c r="U1175" s="28">
        <v>8</v>
      </c>
      <c r="V1175" s="28" t="s">
        <v>60</v>
      </c>
      <c r="W1175" s="28">
        <v>1</v>
      </c>
      <c r="X1175" s="31">
        <f t="shared" si="153"/>
        <v>16.126983626409874</v>
      </c>
      <c r="Y1175" s="34">
        <f t="shared" si="158"/>
        <v>8.9335066527968685</v>
      </c>
      <c r="AB1175" s="36">
        <v>42591</v>
      </c>
      <c r="AC1175" s="28" t="s">
        <v>662</v>
      </c>
      <c r="AD1175" s="31">
        <v>187</v>
      </c>
      <c r="AE1175" s="38">
        <v>17.899999999999999</v>
      </c>
      <c r="AF1175" s="33">
        <v>1.3</v>
      </c>
      <c r="AG1175" s="28">
        <v>10.199999999999999</v>
      </c>
      <c r="AH1175" s="28" t="s">
        <v>60</v>
      </c>
      <c r="AI1175" s="28">
        <v>1</v>
      </c>
      <c r="AJ1175" s="31">
        <f t="shared" si="154"/>
        <v>37.244839732409595</v>
      </c>
      <c r="AK1175" s="34">
        <f t="shared" si="159"/>
        <v>19.281266852215733</v>
      </c>
      <c r="AO1175" s="36"/>
      <c r="AR1175" s="33"/>
      <c r="AV1175" s="31" t="str">
        <f t="shared" si="156"/>
        <v/>
      </c>
      <c r="AW1175" s="34" t="str">
        <f t="shared" si="155"/>
        <v/>
      </c>
      <c r="BD1175" s="28">
        <v>14.997999999999999</v>
      </c>
      <c r="BE1175" s="28">
        <v>-28.190999999999999</v>
      </c>
      <c r="BF1175" s="28">
        <v>46.468000000000004</v>
      </c>
      <c r="BG1175" s="28">
        <v>8.5489999999999995</v>
      </c>
      <c r="BH1175" s="28" t="s">
        <v>83</v>
      </c>
      <c r="BI1175" s="28" t="s">
        <v>274</v>
      </c>
      <c r="BJ1175" s="41">
        <v>0.46937906412698416</v>
      </c>
    </row>
    <row r="1176" spans="1:62" s="28" customFormat="1" ht="15" customHeight="1" x14ac:dyDescent="0.25">
      <c r="A1176" s="28" t="s">
        <v>582</v>
      </c>
      <c r="B1176" s="29" t="s">
        <v>583</v>
      </c>
      <c r="C1176" s="29">
        <v>11</v>
      </c>
      <c r="D1176" s="44">
        <v>40704.5</v>
      </c>
      <c r="E1176" s="28" t="s">
        <v>584</v>
      </c>
      <c r="F1176" s="31">
        <v>188</v>
      </c>
      <c r="G1176" s="32">
        <v>13.5</v>
      </c>
      <c r="H1176" s="33">
        <v>1.3</v>
      </c>
      <c r="I1176" s="28">
        <v>13.3</v>
      </c>
      <c r="J1176" s="31" t="s">
        <v>60</v>
      </c>
      <c r="K1176" s="31">
        <v>1</v>
      </c>
      <c r="L1176" s="31">
        <f t="shared" si="152"/>
        <v>38.298675358129088</v>
      </c>
      <c r="M1176" s="34">
        <f t="shared" si="157"/>
        <v>9.2856150527302415</v>
      </c>
      <c r="N1176" s="31" t="s">
        <v>60</v>
      </c>
      <c r="O1176" s="35"/>
      <c r="P1176" s="36">
        <v>41225</v>
      </c>
      <c r="Q1176" s="28" t="s">
        <v>585</v>
      </c>
      <c r="R1176" s="31">
        <v>188</v>
      </c>
      <c r="S1176" s="37">
        <v>13.7</v>
      </c>
      <c r="T1176" s="33">
        <v>1.3</v>
      </c>
      <c r="U1176" s="28">
        <v>13.5</v>
      </c>
      <c r="V1176" s="28" t="s">
        <v>60</v>
      </c>
      <c r="W1176" s="28">
        <v>1</v>
      </c>
      <c r="X1176" s="31">
        <f t="shared" si="153"/>
        <v>40.034967295835408</v>
      </c>
      <c r="Y1176" s="34">
        <f t="shared" si="158"/>
        <v>9.6461160830421644</v>
      </c>
      <c r="AB1176" s="36">
        <v>42591</v>
      </c>
      <c r="AC1176" s="28" t="s">
        <v>662</v>
      </c>
      <c r="AD1176" s="31">
        <v>188</v>
      </c>
      <c r="AE1176" s="38"/>
      <c r="AF1176" s="33"/>
      <c r="AI1176" s="28">
        <v>0</v>
      </c>
      <c r="AJ1176" s="31" t="str">
        <f t="shared" si="154"/>
        <v/>
      </c>
      <c r="AK1176" s="34" t="str">
        <f t="shared" si="159"/>
        <v/>
      </c>
      <c r="AO1176" s="36"/>
      <c r="AR1176" s="33"/>
      <c r="AV1176" s="31" t="str">
        <f t="shared" si="156"/>
        <v/>
      </c>
      <c r="AW1176" s="34" t="str">
        <f t="shared" si="155"/>
        <v/>
      </c>
      <c r="BH1176" s="28" t="s">
        <v>331</v>
      </c>
      <c r="BI1176" s="28" t="s">
        <v>666</v>
      </c>
      <c r="BJ1176" s="41">
        <v>0.65077133333333326</v>
      </c>
    </row>
    <row r="1177" spans="1:62" s="28" customFormat="1" ht="15" customHeight="1" x14ac:dyDescent="0.25">
      <c r="A1177" s="28" t="s">
        <v>582</v>
      </c>
      <c r="B1177" s="29" t="s">
        <v>583</v>
      </c>
      <c r="C1177" s="29">
        <v>11</v>
      </c>
      <c r="D1177" s="44">
        <v>40704.5</v>
      </c>
      <c r="E1177" s="28" t="s">
        <v>584</v>
      </c>
      <c r="F1177" s="31">
        <v>189</v>
      </c>
      <c r="G1177" s="32">
        <v>12.1</v>
      </c>
      <c r="H1177" s="33">
        <v>1.3</v>
      </c>
      <c r="I1177" s="28">
        <v>13.5</v>
      </c>
      <c r="J1177" s="31" t="s">
        <v>60</v>
      </c>
      <c r="K1177" s="31">
        <v>1</v>
      </c>
      <c r="L1177" s="31">
        <f t="shared" si="152"/>
        <v>25.563961979889875</v>
      </c>
      <c r="M1177" s="34">
        <f t="shared" si="157"/>
        <v>6.9929484084409808</v>
      </c>
      <c r="N1177" s="31" t="s">
        <v>60</v>
      </c>
      <c r="O1177" s="35"/>
      <c r="P1177" s="36">
        <v>41225</v>
      </c>
      <c r="Q1177" s="28" t="s">
        <v>585</v>
      </c>
      <c r="R1177" s="31">
        <v>189</v>
      </c>
      <c r="S1177" s="37">
        <v>12.1</v>
      </c>
      <c r="T1177" s="33">
        <v>1.3</v>
      </c>
      <c r="U1177" s="28">
        <v>13.5</v>
      </c>
      <c r="V1177" s="28" t="s">
        <v>60</v>
      </c>
      <c r="W1177" s="28">
        <v>1</v>
      </c>
      <c r="X1177" s="31">
        <f t="shared" si="153"/>
        <v>25.563961979889875</v>
      </c>
      <c r="Y1177" s="34">
        <f t="shared" si="158"/>
        <v>6.9929484084409808</v>
      </c>
      <c r="AB1177" s="36">
        <v>42591</v>
      </c>
      <c r="AC1177" s="28" t="s">
        <v>662</v>
      </c>
      <c r="AD1177" s="31">
        <v>189</v>
      </c>
      <c r="AE1177" s="38">
        <v>12</v>
      </c>
      <c r="AF1177" s="33">
        <v>1.3</v>
      </c>
      <c r="AG1177" s="28">
        <v>13.4</v>
      </c>
      <c r="AH1177" s="28" t="s">
        <v>60</v>
      </c>
      <c r="AI1177" s="28">
        <v>1</v>
      </c>
      <c r="AJ1177" s="31">
        <f t="shared" si="154"/>
        <v>24.956917553392937</v>
      </c>
      <c r="AK1177" s="34">
        <f t="shared" si="159"/>
        <v>6.8442464963974095</v>
      </c>
      <c r="AO1177" s="36"/>
      <c r="AR1177" s="33"/>
      <c r="AV1177" s="31" t="str">
        <f t="shared" si="156"/>
        <v/>
      </c>
      <c r="AW1177" s="34" t="str">
        <f t="shared" si="155"/>
        <v/>
      </c>
      <c r="BD1177" s="28">
        <v>20.805</v>
      </c>
      <c r="BE1177" s="28">
        <v>-31.974</v>
      </c>
      <c r="BF1177" s="28">
        <v>52.231999999999999</v>
      </c>
      <c r="BG1177" s="28">
        <v>9.6069999999999993</v>
      </c>
      <c r="BH1177" s="28" t="s">
        <v>272</v>
      </c>
      <c r="BI1177" s="28" t="s">
        <v>416</v>
      </c>
      <c r="BJ1177" s="41">
        <v>0.53270588235294103</v>
      </c>
    </row>
    <row r="1178" spans="1:62" s="28" customFormat="1" ht="15" customHeight="1" x14ac:dyDescent="0.25">
      <c r="A1178" s="28" t="s">
        <v>582</v>
      </c>
      <c r="B1178" s="29" t="s">
        <v>583</v>
      </c>
      <c r="C1178" s="29">
        <v>11</v>
      </c>
      <c r="D1178" s="44">
        <v>40704.5</v>
      </c>
      <c r="E1178" s="28" t="s">
        <v>584</v>
      </c>
      <c r="F1178" s="31">
        <v>190</v>
      </c>
      <c r="G1178" s="32">
        <v>20.2</v>
      </c>
      <c r="H1178" s="33">
        <v>1.3</v>
      </c>
      <c r="I1178" s="28">
        <v>15</v>
      </c>
      <c r="J1178" s="31" t="s">
        <v>60</v>
      </c>
      <c r="K1178" s="31">
        <v>1</v>
      </c>
      <c r="L1178" s="31">
        <f t="shared" si="152"/>
        <v>86.85071418119999</v>
      </c>
      <c r="M1178" s="34">
        <f t="shared" si="157"/>
        <v>26.369765147256405</v>
      </c>
      <c r="N1178" s="31" t="s">
        <v>60</v>
      </c>
      <c r="O1178" s="35"/>
      <c r="P1178" s="36">
        <v>41225</v>
      </c>
      <c r="Q1178" s="28" t="s">
        <v>585</v>
      </c>
      <c r="R1178" s="31">
        <v>190</v>
      </c>
      <c r="S1178" s="37">
        <v>20.100000000000001</v>
      </c>
      <c r="T1178" s="33">
        <v>1.3</v>
      </c>
      <c r="U1178" s="28">
        <v>14.9</v>
      </c>
      <c r="V1178" s="28" t="s">
        <v>60</v>
      </c>
      <c r="W1178" s="28">
        <v>1</v>
      </c>
      <c r="X1178" s="31">
        <f t="shared" si="153"/>
        <v>85.419648374598012</v>
      </c>
      <c r="Y1178" s="34">
        <f t="shared" si="158"/>
        <v>26.032987136405353</v>
      </c>
      <c r="AB1178" s="36">
        <v>42591</v>
      </c>
      <c r="AC1178" s="28" t="s">
        <v>662</v>
      </c>
      <c r="AD1178" s="31">
        <v>190</v>
      </c>
      <c r="AE1178" s="38">
        <v>20.100000000000001</v>
      </c>
      <c r="AF1178" s="33">
        <v>1.3</v>
      </c>
      <c r="AG1178" s="28">
        <v>14.9</v>
      </c>
      <c r="AH1178" s="28" t="s">
        <v>60</v>
      </c>
      <c r="AI1178" s="28">
        <v>1</v>
      </c>
      <c r="AJ1178" s="31">
        <f t="shared" si="154"/>
        <v>85.419648374598012</v>
      </c>
      <c r="AK1178" s="34">
        <f t="shared" si="159"/>
        <v>26.032987136405353</v>
      </c>
      <c r="AO1178" s="36"/>
      <c r="AR1178" s="33"/>
      <c r="AV1178" s="31" t="str">
        <f t="shared" si="156"/>
        <v/>
      </c>
      <c r="AW1178" s="34" t="str">
        <f t="shared" si="155"/>
        <v/>
      </c>
      <c r="BD1178" s="28">
        <v>19.870999999999999</v>
      </c>
      <c r="BE1178" s="28">
        <v>-18.558</v>
      </c>
      <c r="BF1178" s="28">
        <v>42.226999999999997</v>
      </c>
      <c r="BG1178" s="28">
        <v>8.6929999999999996</v>
      </c>
      <c r="BH1178" s="28" t="s">
        <v>234</v>
      </c>
      <c r="BI1178" s="28" t="s">
        <v>599</v>
      </c>
      <c r="BJ1178" s="41">
        <v>0.58444444444444443</v>
      </c>
    </row>
    <row r="1179" spans="1:62" s="28" customFormat="1" ht="15" customHeight="1" x14ac:dyDescent="0.25">
      <c r="A1179" s="28" t="s">
        <v>582</v>
      </c>
      <c r="B1179" s="29" t="s">
        <v>583</v>
      </c>
      <c r="C1179" s="29">
        <v>11</v>
      </c>
      <c r="D1179" s="44">
        <v>40704.5</v>
      </c>
      <c r="E1179" s="28" t="s">
        <v>584</v>
      </c>
      <c r="F1179" s="31">
        <v>191</v>
      </c>
      <c r="G1179" s="32">
        <v>10.6</v>
      </c>
      <c r="H1179" s="33">
        <v>1.3</v>
      </c>
      <c r="I1179" s="28">
        <v>14.1</v>
      </c>
      <c r="J1179" s="31" t="s">
        <v>60</v>
      </c>
      <c r="K1179" s="31">
        <v>1</v>
      </c>
      <c r="L1179" s="31">
        <f t="shared" si="152"/>
        <v>25.015895676041204</v>
      </c>
      <c r="M1179" s="34">
        <f t="shared" si="157"/>
        <v>4.9635043415815643</v>
      </c>
      <c r="N1179" s="31" t="s">
        <v>60</v>
      </c>
      <c r="O1179" s="35"/>
      <c r="P1179" s="36">
        <v>41225</v>
      </c>
      <c r="Q1179" s="28" t="s">
        <v>585</v>
      </c>
      <c r="R1179" s="31">
        <v>191</v>
      </c>
      <c r="S1179" s="37">
        <v>10.7</v>
      </c>
      <c r="T1179" s="33">
        <v>1.3</v>
      </c>
      <c r="U1179" s="28">
        <v>14.2</v>
      </c>
      <c r="V1179" s="28" t="s">
        <v>60</v>
      </c>
      <c r="W1179" s="28">
        <v>1</v>
      </c>
      <c r="X1179" s="31">
        <f t="shared" si="153"/>
        <v>25.670901107186744</v>
      </c>
      <c r="Y1179" s="34">
        <f t="shared" si="158"/>
        <v>5.0856936909134145</v>
      </c>
      <c r="AB1179" s="36">
        <v>42591</v>
      </c>
      <c r="AC1179" s="28" t="s">
        <v>662</v>
      </c>
      <c r="AD1179" s="31">
        <v>191</v>
      </c>
      <c r="AE1179" s="38">
        <v>10.8</v>
      </c>
      <c r="AF1179" s="33">
        <v>1.3</v>
      </c>
      <c r="AG1179" s="28">
        <v>14.3</v>
      </c>
      <c r="AH1179" s="28" t="s">
        <v>60</v>
      </c>
      <c r="AI1179" s="28">
        <v>1</v>
      </c>
      <c r="AJ1179" s="31">
        <f t="shared" si="154"/>
        <v>26.337149098164893</v>
      </c>
      <c r="AK1179" s="34">
        <f t="shared" si="159"/>
        <v>5.2097123142703321</v>
      </c>
      <c r="AO1179" s="36"/>
      <c r="AR1179" s="33"/>
      <c r="AV1179" s="31" t="str">
        <f t="shared" si="156"/>
        <v/>
      </c>
      <c r="AW1179" s="34" t="str">
        <f t="shared" si="155"/>
        <v/>
      </c>
      <c r="BD1179" s="28">
        <v>9.8379999999999992</v>
      </c>
      <c r="BE1179" s="28">
        <v>-28.199000000000002</v>
      </c>
      <c r="BF1179" s="28">
        <v>53.267000000000003</v>
      </c>
      <c r="BG1179" s="28">
        <v>9.8480000000000008</v>
      </c>
      <c r="BH1179" s="28" t="s">
        <v>86</v>
      </c>
      <c r="BI1179" s="28" t="s">
        <v>667</v>
      </c>
      <c r="BJ1179" s="41">
        <v>0.65035285714285729</v>
      </c>
    </row>
    <row r="1180" spans="1:62" s="28" customFormat="1" ht="15" customHeight="1" x14ac:dyDescent="0.25">
      <c r="A1180" s="28" t="s">
        <v>582</v>
      </c>
      <c r="B1180" s="29" t="s">
        <v>583</v>
      </c>
      <c r="C1180" s="29">
        <v>11</v>
      </c>
      <c r="D1180" s="44">
        <v>40704.5</v>
      </c>
      <c r="E1180" s="28" t="s">
        <v>584</v>
      </c>
      <c r="F1180" s="31">
        <v>401</v>
      </c>
      <c r="G1180" s="32">
        <v>11</v>
      </c>
      <c r="H1180" s="33">
        <v>1.3</v>
      </c>
      <c r="I1180" s="28">
        <v>10.6</v>
      </c>
      <c r="J1180" s="31" t="s">
        <v>60</v>
      </c>
      <c r="K1180" s="31">
        <v>1</v>
      </c>
      <c r="L1180" s="31">
        <f t="shared" si="152"/>
        <v>14.616759850212917</v>
      </c>
      <c r="M1180" s="34">
        <f t="shared" si="157"/>
        <v>5.4632776147928253</v>
      </c>
      <c r="N1180" s="31" t="s">
        <v>60</v>
      </c>
      <c r="O1180" s="35" t="s">
        <v>668</v>
      </c>
      <c r="P1180" s="36">
        <v>41225</v>
      </c>
      <c r="Q1180" s="28" t="s">
        <v>585</v>
      </c>
      <c r="R1180" s="31">
        <v>401</v>
      </c>
      <c r="S1180" s="37">
        <v>11</v>
      </c>
      <c r="T1180" s="33">
        <v>1.3</v>
      </c>
      <c r="U1180" s="28">
        <v>10.6</v>
      </c>
      <c r="V1180" s="28" t="s">
        <v>60</v>
      </c>
      <c r="W1180" s="28">
        <v>1</v>
      </c>
      <c r="X1180" s="31">
        <f t="shared" si="153"/>
        <v>14.616759850212917</v>
      </c>
      <c r="Y1180" s="34">
        <f t="shared" si="158"/>
        <v>5.4632776147928253</v>
      </c>
      <c r="AB1180" s="36">
        <v>42591</v>
      </c>
      <c r="AC1180" s="28" t="s">
        <v>662</v>
      </c>
      <c r="AD1180" s="31">
        <v>401</v>
      </c>
      <c r="AE1180" s="38">
        <v>11.1</v>
      </c>
      <c r="AF1180" s="33">
        <v>1.3</v>
      </c>
      <c r="AG1180" s="28">
        <v>10.7</v>
      </c>
      <c r="AH1180" s="28" t="s">
        <v>60</v>
      </c>
      <c r="AI1180" s="28">
        <v>1</v>
      </c>
      <c r="AJ1180" s="31">
        <f t="shared" si="154"/>
        <v>15.024139636869364</v>
      </c>
      <c r="AK1180" s="34">
        <f t="shared" si="159"/>
        <v>5.5928443129475314</v>
      </c>
      <c r="AO1180" s="36"/>
      <c r="AR1180" s="33"/>
      <c r="AV1180" s="31" t="str">
        <f t="shared" si="156"/>
        <v/>
      </c>
      <c r="AW1180" s="34" t="str">
        <f t="shared" si="155"/>
        <v/>
      </c>
      <c r="BD1180" s="28">
        <v>6.4630000000000001</v>
      </c>
      <c r="BE1180" s="28">
        <v>-21.56</v>
      </c>
      <c r="BF1180" s="28">
        <v>36.229999999999997</v>
      </c>
      <c r="BG1180" s="28">
        <v>6.8609999999999998</v>
      </c>
      <c r="BH1180" s="28" t="s">
        <v>83</v>
      </c>
      <c r="BI1180" s="28" t="s">
        <v>274</v>
      </c>
      <c r="BJ1180" s="41">
        <v>0.46937906412698416</v>
      </c>
    </row>
    <row r="1181" spans="1:62" s="28" customFormat="1" ht="15" customHeight="1" x14ac:dyDescent="0.25">
      <c r="A1181" s="28" t="s">
        <v>582</v>
      </c>
      <c r="B1181" s="29" t="s">
        <v>583</v>
      </c>
      <c r="C1181" s="29">
        <v>12</v>
      </c>
      <c r="D1181" s="44">
        <v>40761.5</v>
      </c>
      <c r="E1181" s="28" t="s">
        <v>584</v>
      </c>
      <c r="F1181" s="31">
        <v>192</v>
      </c>
      <c r="G1181" s="32">
        <v>65.099999999999994</v>
      </c>
      <c r="H1181" s="33">
        <v>5.7</v>
      </c>
      <c r="I1181" s="28">
        <v>37.700000000000003</v>
      </c>
      <c r="J1181" s="31" t="s">
        <v>60</v>
      </c>
      <c r="K1181" s="31">
        <v>1</v>
      </c>
      <c r="L1181" s="31">
        <f t="shared" si="152"/>
        <v>3051.6184851745311</v>
      </c>
      <c r="M1181" s="34">
        <f t="shared" si="157"/>
        <v>546.28713801895731</v>
      </c>
      <c r="N1181" s="31" t="s">
        <v>60</v>
      </c>
      <c r="O1181" s="35" t="s">
        <v>588</v>
      </c>
      <c r="P1181" s="36">
        <v>41225</v>
      </c>
      <c r="Q1181" s="28" t="s">
        <v>585</v>
      </c>
      <c r="R1181" s="31">
        <v>192</v>
      </c>
      <c r="S1181" s="37">
        <v>65.5</v>
      </c>
      <c r="T1181" s="33">
        <v>5.7</v>
      </c>
      <c r="U1181" s="28">
        <v>37.799999999999997</v>
      </c>
      <c r="W1181" s="28">
        <v>1</v>
      </c>
      <c r="X1181" s="31">
        <f t="shared" si="153"/>
        <v>3097.4286383081999</v>
      </c>
      <c r="Y1181" s="34">
        <f t="shared" si="158"/>
        <v>555.02325751116052</v>
      </c>
      <c r="Z1181" s="28" t="s">
        <v>589</v>
      </c>
      <c r="AB1181" s="36">
        <v>42662</v>
      </c>
      <c r="AC1181" s="28" t="s">
        <v>590</v>
      </c>
      <c r="AD1181" s="31">
        <v>192</v>
      </c>
      <c r="AE1181" s="38">
        <v>65.099999999999994</v>
      </c>
      <c r="AF1181" s="33">
        <v>5.7</v>
      </c>
      <c r="AG1181" s="28">
        <v>37.700000000000003</v>
      </c>
      <c r="AH1181" s="28" t="s">
        <v>60</v>
      </c>
      <c r="AI1181" s="28">
        <v>1</v>
      </c>
      <c r="AJ1181" s="31">
        <f t="shared" si="154"/>
        <v>3051.6184851745311</v>
      </c>
      <c r="AK1181" s="34">
        <f t="shared" si="159"/>
        <v>546.28713801895731</v>
      </c>
      <c r="AO1181" s="36"/>
      <c r="AR1181" s="33"/>
      <c r="AV1181" s="31" t="str">
        <f t="shared" si="156"/>
        <v/>
      </c>
      <c r="AW1181" s="34" t="str">
        <f t="shared" si="155"/>
        <v/>
      </c>
      <c r="BD1181" s="28">
        <v>58.054000000000002</v>
      </c>
      <c r="BE1181" s="28">
        <v>-28.718</v>
      </c>
      <c r="BF1181" s="28">
        <v>54.456000000000003</v>
      </c>
      <c r="BG1181" s="28">
        <v>10.602</v>
      </c>
      <c r="BH1181" s="28" t="s">
        <v>65</v>
      </c>
      <c r="BI1181" s="28" t="s">
        <v>594</v>
      </c>
      <c r="BJ1181" s="41">
        <v>0.78666666666666663</v>
      </c>
    </row>
    <row r="1182" spans="1:62" s="28" customFormat="1" ht="15" customHeight="1" x14ac:dyDescent="0.25">
      <c r="A1182" s="28" t="s">
        <v>582</v>
      </c>
      <c r="B1182" s="29" t="s">
        <v>583</v>
      </c>
      <c r="C1182" s="29">
        <v>12</v>
      </c>
      <c r="D1182" s="44">
        <v>40704.5</v>
      </c>
      <c r="E1182" s="28" t="s">
        <v>584</v>
      </c>
      <c r="F1182" s="31">
        <v>193</v>
      </c>
      <c r="G1182" s="32">
        <v>10.5</v>
      </c>
      <c r="H1182" s="33">
        <v>1.3</v>
      </c>
      <c r="I1182" s="28">
        <v>11.4</v>
      </c>
      <c r="J1182" s="31" t="s">
        <v>60</v>
      </c>
      <c r="K1182" s="31">
        <v>1</v>
      </c>
      <c r="L1182" s="31">
        <f t="shared" si="152"/>
        <v>19.027273233705881</v>
      </c>
      <c r="M1182" s="34">
        <f t="shared" si="157"/>
        <v>4.8431341601526379</v>
      </c>
      <c r="N1182" s="31" t="s">
        <v>60</v>
      </c>
      <c r="O1182" s="35"/>
      <c r="P1182" s="36">
        <v>41225</v>
      </c>
      <c r="Q1182" s="28" t="s">
        <v>585</v>
      </c>
      <c r="R1182" s="31">
        <v>193</v>
      </c>
      <c r="S1182" s="37">
        <v>10.4</v>
      </c>
      <c r="T1182" s="33">
        <v>1.3</v>
      </c>
      <c r="U1182" s="28">
        <v>11.3</v>
      </c>
      <c r="V1182" s="28" t="s">
        <v>60</v>
      </c>
      <c r="W1182" s="28">
        <v>1</v>
      </c>
      <c r="X1182" s="31">
        <f t="shared" si="153"/>
        <v>18.502832927096474</v>
      </c>
      <c r="Y1182" s="34">
        <f t="shared" si="158"/>
        <v>4.7245730013375553</v>
      </c>
      <c r="AB1182" s="36">
        <v>42592</v>
      </c>
      <c r="AC1182" s="28" t="s">
        <v>627</v>
      </c>
      <c r="AD1182" s="31">
        <v>193</v>
      </c>
      <c r="AE1182" s="38">
        <v>10.5</v>
      </c>
      <c r="AF1182" s="33">
        <v>1.3</v>
      </c>
      <c r="AG1182" s="28">
        <v>11.4</v>
      </c>
      <c r="AH1182" s="28" t="s">
        <v>60</v>
      </c>
      <c r="AI1182" s="28">
        <v>1</v>
      </c>
      <c r="AJ1182" s="31">
        <f t="shared" si="154"/>
        <v>19.027273233705881</v>
      </c>
      <c r="AK1182" s="34">
        <f t="shared" si="159"/>
        <v>4.8431341601526379</v>
      </c>
      <c r="AO1182" s="36"/>
      <c r="AR1182" s="33"/>
      <c r="AV1182" s="31" t="str">
        <f t="shared" si="156"/>
        <v/>
      </c>
      <c r="AW1182" s="34" t="str">
        <f t="shared" si="155"/>
        <v/>
      </c>
      <c r="BD1182" s="28">
        <v>8.1579999999999995</v>
      </c>
      <c r="BE1182" s="28">
        <v>-27.925999999999998</v>
      </c>
      <c r="BF1182" s="28">
        <v>54.347999999999999</v>
      </c>
      <c r="BG1182" s="28">
        <v>10.475</v>
      </c>
      <c r="BH1182" s="28" t="s">
        <v>100</v>
      </c>
      <c r="BI1182" s="28" t="s">
        <v>669</v>
      </c>
      <c r="BJ1182" s="41">
        <v>0.62352941176470589</v>
      </c>
    </row>
    <row r="1183" spans="1:62" s="28" customFormat="1" ht="15" customHeight="1" x14ac:dyDescent="0.25">
      <c r="A1183" s="28" t="s">
        <v>582</v>
      </c>
      <c r="B1183" s="29" t="s">
        <v>583</v>
      </c>
      <c r="C1183" s="29">
        <v>12</v>
      </c>
      <c r="D1183" s="44">
        <v>40704.5</v>
      </c>
      <c r="E1183" s="28" t="s">
        <v>584</v>
      </c>
      <c r="F1183" s="31">
        <v>194</v>
      </c>
      <c r="G1183" s="32">
        <v>20.5</v>
      </c>
      <c r="H1183" s="33">
        <v>1.3</v>
      </c>
      <c r="I1183" s="28">
        <v>14.8</v>
      </c>
      <c r="J1183" s="31" t="s">
        <v>60</v>
      </c>
      <c r="K1183" s="31">
        <v>1</v>
      </c>
      <c r="L1183" s="31">
        <f t="shared" si="152"/>
        <v>88.25693346940001</v>
      </c>
      <c r="M1183" s="34">
        <f t="shared" si="157"/>
        <v>27.396098259531584</v>
      </c>
      <c r="N1183" s="31" t="s">
        <v>60</v>
      </c>
      <c r="O1183" s="35"/>
      <c r="P1183" s="36">
        <v>41225</v>
      </c>
      <c r="Q1183" s="28" t="s">
        <v>585</v>
      </c>
      <c r="R1183" s="31">
        <v>194</v>
      </c>
      <c r="S1183" s="37">
        <v>20.399999999999999</v>
      </c>
      <c r="T1183" s="33">
        <v>1.3</v>
      </c>
      <c r="U1183" s="28">
        <v>14.7</v>
      </c>
      <c r="V1183" s="28" t="s">
        <v>60</v>
      </c>
      <c r="W1183" s="28">
        <v>1</v>
      </c>
      <c r="X1183" s="31">
        <f t="shared" si="153"/>
        <v>86.807463359903991</v>
      </c>
      <c r="Y1183" s="34">
        <f t="shared" si="158"/>
        <v>27.051312951293113</v>
      </c>
      <c r="AB1183" s="36">
        <v>42592</v>
      </c>
      <c r="AC1183" s="28" t="s">
        <v>627</v>
      </c>
      <c r="AD1183" s="31">
        <v>194</v>
      </c>
      <c r="AE1183" s="38">
        <v>20.5</v>
      </c>
      <c r="AF1183" s="33">
        <v>1.3</v>
      </c>
      <c r="AG1183" s="28">
        <v>14.8</v>
      </c>
      <c r="AH1183" s="28" t="s">
        <v>60</v>
      </c>
      <c r="AI1183" s="28">
        <v>1</v>
      </c>
      <c r="AJ1183" s="31">
        <f t="shared" si="154"/>
        <v>88.25693346940001</v>
      </c>
      <c r="AK1183" s="34">
        <f t="shared" si="159"/>
        <v>27.396098259531584</v>
      </c>
      <c r="AL1183" s="28" t="s">
        <v>670</v>
      </c>
      <c r="AO1183" s="36"/>
      <c r="AR1183" s="33"/>
      <c r="AV1183" s="31" t="str">
        <f t="shared" si="156"/>
        <v/>
      </c>
      <c r="AW1183" s="34" t="str">
        <f t="shared" si="155"/>
        <v/>
      </c>
      <c r="BD1183" s="28">
        <v>31.773</v>
      </c>
      <c r="BE1183" s="28">
        <v>-22.366</v>
      </c>
      <c r="BF1183" s="28">
        <v>52.381</v>
      </c>
      <c r="BG1183" s="28">
        <v>9.9969999999999999</v>
      </c>
      <c r="BH1183" s="28" t="s">
        <v>234</v>
      </c>
      <c r="BI1183" s="28" t="s">
        <v>599</v>
      </c>
      <c r="BJ1183" s="41">
        <v>0.58444444444444443</v>
      </c>
    </row>
    <row r="1184" spans="1:62" s="28" customFormat="1" ht="15" customHeight="1" x14ac:dyDescent="0.25">
      <c r="A1184" s="28" t="s">
        <v>582</v>
      </c>
      <c r="B1184" s="29" t="s">
        <v>583</v>
      </c>
      <c r="C1184" s="29">
        <v>12</v>
      </c>
      <c r="D1184" s="44">
        <v>40761.5</v>
      </c>
      <c r="E1184" s="28" t="s">
        <v>584</v>
      </c>
      <c r="F1184" s="31">
        <v>195</v>
      </c>
      <c r="G1184" s="32">
        <v>93.8</v>
      </c>
      <c r="H1184" s="33">
        <v>5</v>
      </c>
      <c r="I1184" s="28">
        <v>41.7</v>
      </c>
      <c r="J1184" s="31" t="s">
        <v>60</v>
      </c>
      <c r="K1184" s="31">
        <v>1</v>
      </c>
      <c r="L1184" s="31">
        <f t="shared" si="152"/>
        <v>3607.7207669454419</v>
      </c>
      <c r="M1184" s="34">
        <f t="shared" si="157"/>
        <v>1406.8622175628991</v>
      </c>
      <c r="N1184" s="31" t="s">
        <v>60</v>
      </c>
      <c r="O1184" s="35" t="s">
        <v>588</v>
      </c>
      <c r="P1184" s="36">
        <v>41225</v>
      </c>
      <c r="Q1184" s="28" t="s">
        <v>585</v>
      </c>
      <c r="R1184" s="31">
        <v>195</v>
      </c>
      <c r="S1184" s="37">
        <v>94.7</v>
      </c>
      <c r="T1184" s="33">
        <v>5</v>
      </c>
      <c r="U1184" s="28">
        <v>41.9</v>
      </c>
      <c r="W1184" s="28">
        <v>1</v>
      </c>
      <c r="X1184" s="31">
        <f t="shared" si="153"/>
        <v>3694.9210702291216</v>
      </c>
      <c r="Y1184" s="34">
        <f t="shared" si="158"/>
        <v>1442.0909808212277</v>
      </c>
      <c r="Z1184" s="28" t="s">
        <v>589</v>
      </c>
      <c r="AB1184" s="36">
        <v>42662</v>
      </c>
      <c r="AC1184" s="28" t="s">
        <v>590</v>
      </c>
      <c r="AD1184" s="31">
        <v>195</v>
      </c>
      <c r="AE1184" s="38">
        <v>99.1</v>
      </c>
      <c r="AF1184" s="33">
        <v>5</v>
      </c>
      <c r="AG1184" s="28">
        <v>42.4</v>
      </c>
      <c r="AH1184" s="28" t="s">
        <v>60</v>
      </c>
      <c r="AI1184" s="28">
        <v>1</v>
      </c>
      <c r="AJ1184" s="31">
        <f t="shared" si="154"/>
        <v>4094.5327594250757</v>
      </c>
      <c r="AK1184" s="34">
        <f t="shared" si="159"/>
        <v>1622.0975941959084</v>
      </c>
      <c r="AO1184" s="36"/>
      <c r="AR1184" s="33"/>
      <c r="AV1184" s="31" t="str">
        <f t="shared" si="156"/>
        <v/>
      </c>
      <c r="AW1184" s="34" t="str">
        <f t="shared" si="155"/>
        <v/>
      </c>
      <c r="BD1184" s="28">
        <v>112.623</v>
      </c>
      <c r="BE1184" s="28">
        <v>-20.334</v>
      </c>
      <c r="BF1184" s="28">
        <v>51.136000000000003</v>
      </c>
      <c r="BG1184" s="28">
        <v>10.11</v>
      </c>
      <c r="BH1184" s="28" t="s">
        <v>76</v>
      </c>
      <c r="BI1184" s="28" t="s">
        <v>232</v>
      </c>
      <c r="BJ1184" s="41">
        <v>0.40500000000000003</v>
      </c>
    </row>
    <row r="1185" spans="1:62" s="28" customFormat="1" ht="15" customHeight="1" x14ac:dyDescent="0.25">
      <c r="A1185" s="28" t="s">
        <v>582</v>
      </c>
      <c r="B1185" s="29" t="s">
        <v>583</v>
      </c>
      <c r="C1185" s="29">
        <v>12</v>
      </c>
      <c r="D1185" s="44">
        <v>40704.5</v>
      </c>
      <c r="E1185" s="28" t="s">
        <v>584</v>
      </c>
      <c r="F1185" s="31">
        <v>196</v>
      </c>
      <c r="G1185" s="32">
        <v>24.4</v>
      </c>
      <c r="H1185" s="33">
        <v>1.3</v>
      </c>
      <c r="I1185" s="28">
        <v>22.6</v>
      </c>
      <c r="J1185" s="31" t="s">
        <v>60</v>
      </c>
      <c r="K1185" s="31">
        <v>1</v>
      </c>
      <c r="L1185" s="31">
        <f t="shared" si="152"/>
        <v>210.70942784769596</v>
      </c>
      <c r="M1185" s="34">
        <f t="shared" si="157"/>
        <v>43.011626441531241</v>
      </c>
      <c r="N1185" s="31" t="s">
        <v>60</v>
      </c>
      <c r="O1185" s="35"/>
      <c r="P1185" s="36">
        <v>41225</v>
      </c>
      <c r="Q1185" s="28" t="s">
        <v>585</v>
      </c>
      <c r="R1185" s="31">
        <v>196</v>
      </c>
      <c r="S1185" s="37">
        <v>24.5</v>
      </c>
      <c r="T1185" s="33">
        <v>1.3</v>
      </c>
      <c r="U1185" s="28">
        <v>22.6</v>
      </c>
      <c r="V1185" s="28" t="s">
        <v>60</v>
      </c>
      <c r="W1185" s="28">
        <v>1</v>
      </c>
      <c r="X1185" s="31">
        <f t="shared" si="153"/>
        <v>212.44009349902501</v>
      </c>
      <c r="Y1185" s="34">
        <f t="shared" si="158"/>
        <v>43.469673033312404</v>
      </c>
      <c r="AB1185" s="36">
        <v>42592</v>
      </c>
      <c r="AC1185" s="28" t="s">
        <v>627</v>
      </c>
      <c r="AD1185" s="31">
        <v>196</v>
      </c>
      <c r="AE1185" s="38">
        <v>24.6</v>
      </c>
      <c r="AF1185" s="33">
        <v>1.3</v>
      </c>
      <c r="AG1185" s="28">
        <v>22.7</v>
      </c>
      <c r="AH1185" s="28" t="s">
        <v>60</v>
      </c>
      <c r="AI1185" s="28">
        <v>1</v>
      </c>
      <c r="AJ1185" s="31">
        <f t="shared" si="154"/>
        <v>215.12552708410198</v>
      </c>
      <c r="AK1185" s="34">
        <f t="shared" si="159"/>
        <v>43.930701922476189</v>
      </c>
      <c r="AO1185" s="36"/>
      <c r="AR1185" s="33"/>
      <c r="AV1185" s="31" t="str">
        <f t="shared" si="156"/>
        <v/>
      </c>
      <c r="AW1185" s="34" t="str">
        <f t="shared" si="155"/>
        <v/>
      </c>
      <c r="BD1185" s="28">
        <v>23.751000000000001</v>
      </c>
      <c r="BE1185" s="28">
        <v>-16.524999999999999</v>
      </c>
      <c r="BF1185" s="28">
        <v>44.908999999999999</v>
      </c>
      <c r="BG1185" s="28">
        <v>9.4209999999999994</v>
      </c>
      <c r="BH1185" s="28" t="s">
        <v>169</v>
      </c>
      <c r="BI1185" s="28" t="s">
        <v>372</v>
      </c>
      <c r="BJ1185" s="41">
        <v>0.64500000000000002</v>
      </c>
    </row>
    <row r="1186" spans="1:62" s="28" customFormat="1" ht="15" customHeight="1" x14ac:dyDescent="0.25">
      <c r="A1186" s="28" t="s">
        <v>582</v>
      </c>
      <c r="B1186" s="29" t="s">
        <v>583</v>
      </c>
      <c r="C1186" s="29">
        <v>12</v>
      </c>
      <c r="D1186" s="44">
        <v>40761.5</v>
      </c>
      <c r="E1186" s="28" t="s">
        <v>584</v>
      </c>
      <c r="F1186" s="31">
        <v>197</v>
      </c>
      <c r="G1186" s="32">
        <v>88.2</v>
      </c>
      <c r="H1186" s="33">
        <v>3.8</v>
      </c>
      <c r="I1186" s="28">
        <v>38.4</v>
      </c>
      <c r="J1186" s="31" t="s">
        <v>60</v>
      </c>
      <c r="K1186" s="31">
        <v>1</v>
      </c>
      <c r="L1186" s="31">
        <f t="shared" si="152"/>
        <v>3191.2235812638719</v>
      </c>
      <c r="M1186" s="34">
        <f t="shared" si="157"/>
        <v>1199.5265101743328</v>
      </c>
      <c r="N1186" s="31" t="s">
        <v>60</v>
      </c>
      <c r="O1186" s="35" t="s">
        <v>588</v>
      </c>
      <c r="P1186" s="36">
        <v>41225</v>
      </c>
      <c r="Q1186" s="28" t="s">
        <v>585</v>
      </c>
      <c r="R1186" s="31">
        <v>197</v>
      </c>
      <c r="S1186" s="37">
        <v>88.2</v>
      </c>
      <c r="T1186" s="33">
        <v>3.8</v>
      </c>
      <c r="U1186" s="28">
        <v>38.4</v>
      </c>
      <c r="W1186" s="28">
        <v>1</v>
      </c>
      <c r="X1186" s="31">
        <f t="shared" si="153"/>
        <v>3191.2235812638719</v>
      </c>
      <c r="Y1186" s="34">
        <f t="shared" si="158"/>
        <v>1199.5265101743328</v>
      </c>
      <c r="Z1186" s="28" t="s">
        <v>589</v>
      </c>
      <c r="AB1186" s="36">
        <v>42662</v>
      </c>
      <c r="AC1186" s="28" t="s">
        <v>590</v>
      </c>
      <c r="AD1186" s="31">
        <v>197</v>
      </c>
      <c r="AE1186" s="38">
        <v>86.8</v>
      </c>
      <c r="AF1186" s="33">
        <v>3.8</v>
      </c>
      <c r="AG1186" s="28">
        <v>38.200000000000003</v>
      </c>
      <c r="AH1186" s="28" t="s">
        <v>60</v>
      </c>
      <c r="AI1186" s="28">
        <v>1</v>
      </c>
      <c r="AJ1186" s="31">
        <f t="shared" si="154"/>
        <v>3074.621438883456</v>
      </c>
      <c r="AK1186" s="34">
        <f t="shared" si="159"/>
        <v>1150.832990791994</v>
      </c>
      <c r="AO1186" s="36"/>
      <c r="AR1186" s="33"/>
      <c r="AV1186" s="31" t="str">
        <f t="shared" si="156"/>
        <v/>
      </c>
      <c r="AW1186" s="34" t="str">
        <f t="shared" si="155"/>
        <v/>
      </c>
      <c r="BD1186" s="28">
        <v>113.081</v>
      </c>
      <c r="BE1186" s="28">
        <v>-14.433</v>
      </c>
      <c r="BF1186" s="28">
        <v>50.179000000000002</v>
      </c>
      <c r="BG1186" s="28">
        <v>9.5519999999999996</v>
      </c>
      <c r="BH1186" s="28" t="s">
        <v>76</v>
      </c>
      <c r="BI1186" s="28" t="s">
        <v>491</v>
      </c>
      <c r="BJ1186" s="41">
        <v>0.43999999999999995</v>
      </c>
    </row>
    <row r="1187" spans="1:62" s="28" customFormat="1" ht="15" customHeight="1" x14ac:dyDescent="0.25">
      <c r="A1187" s="28" t="s">
        <v>582</v>
      </c>
      <c r="B1187" s="29" t="s">
        <v>583</v>
      </c>
      <c r="C1187" s="29">
        <v>12</v>
      </c>
      <c r="D1187" s="44">
        <v>40761.5</v>
      </c>
      <c r="E1187" s="28" t="s">
        <v>584</v>
      </c>
      <c r="F1187" s="31">
        <v>198</v>
      </c>
      <c r="G1187" s="32">
        <v>49.9</v>
      </c>
      <c r="H1187" s="33">
        <v>3.8</v>
      </c>
      <c r="I1187" s="28">
        <v>42.5</v>
      </c>
      <c r="J1187" s="31" t="s">
        <v>60</v>
      </c>
      <c r="K1187" s="31">
        <v>1</v>
      </c>
      <c r="L1187" s="31">
        <f t="shared" si="152"/>
        <v>2106.8811377860493</v>
      </c>
      <c r="M1187" s="34">
        <f t="shared" si="157"/>
        <v>274.3636856024886</v>
      </c>
      <c r="N1187" s="31" t="s">
        <v>60</v>
      </c>
      <c r="O1187" s="35" t="s">
        <v>588</v>
      </c>
      <c r="P1187" s="36">
        <v>41225</v>
      </c>
      <c r="Q1187" s="28" t="s">
        <v>585</v>
      </c>
      <c r="R1187" s="31">
        <v>198</v>
      </c>
      <c r="S1187" s="37">
        <v>50.5</v>
      </c>
      <c r="T1187" s="33">
        <v>3.8</v>
      </c>
      <c r="U1187" s="28">
        <v>42.7</v>
      </c>
      <c r="W1187" s="28">
        <v>1</v>
      </c>
      <c r="X1187" s="31">
        <f t="shared" si="153"/>
        <v>2168.0068248625498</v>
      </c>
      <c r="Y1187" s="34">
        <f t="shared" si="158"/>
        <v>282.98986656796808</v>
      </c>
      <c r="Z1187" s="28" t="s">
        <v>589</v>
      </c>
      <c r="AB1187" s="36">
        <v>42662</v>
      </c>
      <c r="AC1187" s="28" t="s">
        <v>590</v>
      </c>
      <c r="AD1187" s="31">
        <v>198</v>
      </c>
      <c r="AE1187" s="38">
        <v>51.3</v>
      </c>
      <c r="AF1187" s="33">
        <v>3.8</v>
      </c>
      <c r="AG1187" s="28">
        <v>43.1</v>
      </c>
      <c r="AH1187" s="28" t="s">
        <v>60</v>
      </c>
      <c r="AI1187" s="28">
        <v>1</v>
      </c>
      <c r="AJ1187" s="31">
        <f t="shared" si="154"/>
        <v>2258.1979777228134</v>
      </c>
      <c r="AK1187" s="34">
        <f t="shared" si="159"/>
        <v>294.74754108003151</v>
      </c>
      <c r="AO1187" s="36"/>
      <c r="AR1187" s="33"/>
      <c r="AV1187" s="31" t="str">
        <f t="shared" si="156"/>
        <v/>
      </c>
      <c r="AW1187" s="34" t="str">
        <f t="shared" si="155"/>
        <v/>
      </c>
      <c r="BD1187" s="28">
        <v>86.691000000000003</v>
      </c>
      <c r="BE1187" s="28">
        <v>-19.53</v>
      </c>
      <c r="BF1187" s="28">
        <v>59.331000000000003</v>
      </c>
      <c r="BG1187" s="28">
        <v>10.013999999999999</v>
      </c>
      <c r="BH1187" s="28" t="s">
        <v>236</v>
      </c>
      <c r="BI1187" s="28" t="s">
        <v>660</v>
      </c>
      <c r="BJ1187" s="41">
        <v>0.82</v>
      </c>
    </row>
    <row r="1188" spans="1:62" s="28" customFormat="1" ht="15" customHeight="1" x14ac:dyDescent="0.25">
      <c r="A1188" s="28" t="s">
        <v>582</v>
      </c>
      <c r="B1188" s="29" t="s">
        <v>583</v>
      </c>
      <c r="C1188" s="29">
        <v>12</v>
      </c>
      <c r="D1188" s="44">
        <v>40704.5</v>
      </c>
      <c r="E1188" s="28" t="s">
        <v>584</v>
      </c>
      <c r="F1188" s="31">
        <v>199</v>
      </c>
      <c r="G1188" s="32">
        <v>19.600000000000001</v>
      </c>
      <c r="H1188" s="33">
        <v>2.15</v>
      </c>
      <c r="I1188" s="28">
        <v>14.3</v>
      </c>
      <c r="J1188" s="31" t="s">
        <v>60</v>
      </c>
      <c r="K1188" s="31">
        <v>1</v>
      </c>
      <c r="L1188" s="31">
        <f t="shared" si="152"/>
        <v>104.92406064940802</v>
      </c>
      <c r="M1188" s="34">
        <f t="shared" si="157"/>
        <v>24.38874426873484</v>
      </c>
      <c r="N1188" s="31" t="s">
        <v>60</v>
      </c>
      <c r="O1188" s="35"/>
      <c r="P1188" s="36">
        <v>41225</v>
      </c>
      <c r="Q1188" s="28" t="s">
        <v>585</v>
      </c>
      <c r="R1188" s="31">
        <v>199</v>
      </c>
      <c r="S1188" s="37">
        <v>19.600000000000001</v>
      </c>
      <c r="T1188" s="33">
        <v>2.15</v>
      </c>
      <c r="U1188" s="28">
        <v>14.3</v>
      </c>
      <c r="V1188" s="28" t="s">
        <v>147</v>
      </c>
      <c r="W1188" s="28">
        <v>1</v>
      </c>
      <c r="X1188" s="31">
        <f t="shared" si="153"/>
        <v>104.92406064940802</v>
      </c>
      <c r="Y1188" s="34">
        <f t="shared" si="158"/>
        <v>24.38874426873484</v>
      </c>
      <c r="AB1188" s="36">
        <v>42592</v>
      </c>
      <c r="AC1188" s="28" t="s">
        <v>627</v>
      </c>
      <c r="AD1188" s="31">
        <v>199</v>
      </c>
      <c r="AE1188" s="38">
        <v>19.600000000000001</v>
      </c>
      <c r="AF1188" s="33">
        <v>2.15</v>
      </c>
      <c r="AG1188" s="28">
        <v>14.3</v>
      </c>
      <c r="AH1188" s="28" t="s">
        <v>147</v>
      </c>
      <c r="AI1188" s="28">
        <v>1</v>
      </c>
      <c r="AJ1188" s="31">
        <f t="shared" si="154"/>
        <v>104.92406064940802</v>
      </c>
      <c r="AK1188" s="34">
        <f t="shared" si="159"/>
        <v>24.38874426873484</v>
      </c>
      <c r="AO1188" s="36"/>
      <c r="AR1188" s="33"/>
      <c r="AV1188" s="31" t="str">
        <f t="shared" si="156"/>
        <v/>
      </c>
      <c r="AW1188" s="34" t="str">
        <f t="shared" si="155"/>
        <v/>
      </c>
      <c r="BD1188" s="28">
        <v>22.818000000000001</v>
      </c>
      <c r="BE1188" s="28">
        <v>-16.456</v>
      </c>
      <c r="BF1188" s="28">
        <v>56.46</v>
      </c>
      <c r="BG1188" s="28">
        <v>9.6929999999999996</v>
      </c>
      <c r="BH1188" s="28" t="s">
        <v>65</v>
      </c>
      <c r="BI1188" s="28" t="s">
        <v>594</v>
      </c>
      <c r="BJ1188" s="41">
        <v>0.78666666666666663</v>
      </c>
    </row>
    <row r="1189" spans="1:62" s="28" customFormat="1" ht="15" customHeight="1" x14ac:dyDescent="0.25">
      <c r="A1189" s="28" t="s">
        <v>582</v>
      </c>
      <c r="B1189" s="29" t="s">
        <v>583</v>
      </c>
      <c r="C1189" s="29">
        <v>12</v>
      </c>
      <c r="D1189" s="44">
        <v>40704.5</v>
      </c>
      <c r="E1189" s="28" t="s">
        <v>584</v>
      </c>
      <c r="F1189" s="31">
        <v>200</v>
      </c>
      <c r="G1189" s="32">
        <v>22.8</v>
      </c>
      <c r="H1189" s="33">
        <v>1.3</v>
      </c>
      <c r="I1189" s="28">
        <v>20.399999999999999</v>
      </c>
      <c r="J1189" s="31" t="s">
        <v>60</v>
      </c>
      <c r="K1189" s="31">
        <v>1</v>
      </c>
      <c r="L1189" s="31">
        <f t="shared" si="152"/>
        <v>151.34528057061888</v>
      </c>
      <c r="M1189" s="34">
        <f t="shared" si="157"/>
        <v>36.082570495569755</v>
      </c>
      <c r="N1189" s="31" t="s">
        <v>60</v>
      </c>
      <c r="O1189" s="35" t="s">
        <v>671</v>
      </c>
      <c r="P1189" s="36">
        <v>41225</v>
      </c>
      <c r="Q1189" s="28" t="s">
        <v>585</v>
      </c>
      <c r="R1189" s="31">
        <v>200</v>
      </c>
      <c r="S1189" s="37"/>
      <c r="T1189" s="33"/>
      <c r="W1189" s="28">
        <v>0</v>
      </c>
      <c r="X1189" s="31" t="str">
        <f t="shared" si="153"/>
        <v/>
      </c>
      <c r="Y1189" s="34" t="str">
        <f t="shared" si="158"/>
        <v/>
      </c>
      <c r="AB1189" s="36">
        <v>42592</v>
      </c>
      <c r="AC1189" s="28" t="s">
        <v>627</v>
      </c>
      <c r="AD1189" s="31">
        <v>200</v>
      </c>
      <c r="AE1189" s="38"/>
      <c r="AF1189" s="33"/>
      <c r="AI1189" s="28">
        <v>0</v>
      </c>
      <c r="AJ1189" s="31" t="str">
        <f t="shared" si="154"/>
        <v/>
      </c>
      <c r="AK1189" s="34" t="str">
        <f t="shared" si="159"/>
        <v/>
      </c>
      <c r="AO1189" s="36"/>
      <c r="AR1189" s="33"/>
      <c r="AV1189" s="31" t="str">
        <f t="shared" si="156"/>
        <v/>
      </c>
      <c r="AW1189" s="34" t="str">
        <f t="shared" si="155"/>
        <v/>
      </c>
      <c r="BD1189" s="28">
        <v>0</v>
      </c>
      <c r="BE1189" s="28">
        <v>-13.243</v>
      </c>
      <c r="BF1189" s="28">
        <v>60.942</v>
      </c>
      <c r="BG1189" s="28">
        <v>8.3640000000000008</v>
      </c>
      <c r="BH1189" s="28" t="s">
        <v>92</v>
      </c>
      <c r="BI1189" s="28" t="s">
        <v>93</v>
      </c>
      <c r="BJ1189" s="41">
        <v>0.58780443702788499</v>
      </c>
    </row>
    <row r="1190" spans="1:62" s="28" customFormat="1" ht="15" customHeight="1" x14ac:dyDescent="0.25">
      <c r="A1190" s="28" t="s">
        <v>582</v>
      </c>
      <c r="B1190" s="29" t="s">
        <v>583</v>
      </c>
      <c r="C1190" s="29">
        <v>12</v>
      </c>
      <c r="D1190" s="44">
        <v>40704.5</v>
      </c>
      <c r="E1190" s="28" t="s">
        <v>584</v>
      </c>
      <c r="F1190" s="31">
        <v>201</v>
      </c>
      <c r="G1190" s="32">
        <v>23.6</v>
      </c>
      <c r="H1190" s="33">
        <v>1.3</v>
      </c>
      <c r="I1190" s="28">
        <v>23.7</v>
      </c>
      <c r="J1190" s="31" t="s">
        <v>60</v>
      </c>
      <c r="K1190" s="31">
        <v>1</v>
      </c>
      <c r="L1190" s="31">
        <f t="shared" si="152"/>
        <v>108.96510216182401</v>
      </c>
      <c r="M1190" s="34">
        <f t="shared" si="157"/>
        <v>39.453751310120886</v>
      </c>
      <c r="N1190" s="31" t="s">
        <v>60</v>
      </c>
      <c r="O1190" s="35"/>
      <c r="P1190" s="36">
        <v>41225</v>
      </c>
      <c r="Q1190" s="28" t="s">
        <v>585</v>
      </c>
      <c r="R1190" s="31">
        <v>201</v>
      </c>
      <c r="S1190" s="37">
        <v>24.5</v>
      </c>
      <c r="T1190" s="33">
        <v>1.3</v>
      </c>
      <c r="U1190" s="28">
        <v>24.4</v>
      </c>
      <c r="V1190" s="28" t="s">
        <v>60</v>
      </c>
      <c r="W1190" s="28">
        <v>1</v>
      </c>
      <c r="X1190" s="31">
        <f t="shared" si="153"/>
        <v>120.90299894819999</v>
      </c>
      <c r="Y1190" s="34">
        <f t="shared" si="158"/>
        <v>43.469673033312404</v>
      </c>
      <c r="AB1190" s="36">
        <v>42592</v>
      </c>
      <c r="AC1190" s="28" t="s">
        <v>627</v>
      </c>
      <c r="AD1190" s="31">
        <v>201</v>
      </c>
      <c r="AE1190" s="38">
        <v>25.5</v>
      </c>
      <c r="AF1190" s="33">
        <v>1.3</v>
      </c>
      <c r="AG1190" s="28">
        <v>25.1</v>
      </c>
      <c r="AH1190" s="28" t="s">
        <v>60</v>
      </c>
      <c r="AI1190" s="28">
        <v>1</v>
      </c>
      <c r="AJ1190" s="31">
        <f t="shared" si="154"/>
        <v>134.73150491655002</v>
      </c>
      <c r="AK1190" s="34">
        <f t="shared" si="159"/>
        <v>48.215345413334028</v>
      </c>
      <c r="AO1190" s="36"/>
      <c r="AR1190" s="33"/>
      <c r="AV1190" s="31" t="str">
        <f t="shared" si="156"/>
        <v/>
      </c>
      <c r="AW1190" s="34" t="str">
        <f t="shared" si="155"/>
        <v/>
      </c>
      <c r="BD1190" s="28">
        <v>37.506999999999998</v>
      </c>
      <c r="BE1190" s="28">
        <v>-10.385</v>
      </c>
      <c r="BF1190" s="28">
        <v>55.750999999999998</v>
      </c>
      <c r="BG1190" s="28">
        <v>8.2850000000000001</v>
      </c>
      <c r="BH1190" s="28" t="s">
        <v>122</v>
      </c>
      <c r="BI1190" s="28" t="s">
        <v>672</v>
      </c>
      <c r="BJ1190" s="41">
        <v>0.34</v>
      </c>
    </row>
    <row r="1191" spans="1:62" s="28" customFormat="1" ht="15" customHeight="1" x14ac:dyDescent="0.25">
      <c r="A1191" s="28" t="s">
        <v>582</v>
      </c>
      <c r="B1191" s="29" t="s">
        <v>583</v>
      </c>
      <c r="C1191" s="29">
        <v>12</v>
      </c>
      <c r="D1191" s="44">
        <v>40704.5</v>
      </c>
      <c r="E1191" s="28" t="s">
        <v>584</v>
      </c>
      <c r="F1191" s="31">
        <v>202</v>
      </c>
      <c r="G1191" s="32">
        <v>13.7</v>
      </c>
      <c r="H1191" s="33">
        <v>1.3</v>
      </c>
      <c r="I1191" s="28">
        <v>12.2</v>
      </c>
      <c r="J1191" s="31" t="s">
        <v>60</v>
      </c>
      <c r="K1191" s="31">
        <v>1</v>
      </c>
      <c r="L1191" s="31">
        <f t="shared" si="152"/>
        <v>26.095212698187147</v>
      </c>
      <c r="M1191" s="34">
        <f t="shared" si="157"/>
        <v>9.6461160830421644</v>
      </c>
      <c r="N1191" s="31" t="s">
        <v>60</v>
      </c>
      <c r="O1191" s="35"/>
      <c r="P1191" s="36">
        <v>41225</v>
      </c>
      <c r="Q1191" s="28" t="s">
        <v>585</v>
      </c>
      <c r="R1191" s="31">
        <v>202</v>
      </c>
      <c r="S1191" s="37">
        <v>13.7</v>
      </c>
      <c r="T1191" s="33">
        <v>1.3</v>
      </c>
      <c r="U1191" s="28">
        <v>12.2</v>
      </c>
      <c r="V1191" s="28" t="s">
        <v>60</v>
      </c>
      <c r="W1191" s="28">
        <v>1</v>
      </c>
      <c r="X1191" s="31">
        <f t="shared" si="153"/>
        <v>26.095212698187147</v>
      </c>
      <c r="Y1191" s="34">
        <f t="shared" si="158"/>
        <v>9.6461160830421644</v>
      </c>
      <c r="AB1191" s="36">
        <v>42592</v>
      </c>
      <c r="AC1191" s="28" t="s">
        <v>627</v>
      </c>
      <c r="AD1191" s="31">
        <v>202</v>
      </c>
      <c r="AE1191" s="38">
        <v>13.9</v>
      </c>
      <c r="AF1191" s="33">
        <v>1.3</v>
      </c>
      <c r="AG1191" s="28">
        <v>12.4</v>
      </c>
      <c r="AH1191" s="28" t="s">
        <v>60</v>
      </c>
      <c r="AI1191" s="28">
        <v>1</v>
      </c>
      <c r="AJ1191" s="31">
        <f t="shared" si="154"/>
        <v>27.303049833291368</v>
      </c>
      <c r="AK1191" s="34">
        <f t="shared" si="159"/>
        <v>10.015082881371773</v>
      </c>
      <c r="AO1191" s="36"/>
      <c r="AR1191" s="33"/>
      <c r="AV1191" s="31" t="str">
        <f t="shared" si="156"/>
        <v/>
      </c>
      <c r="AW1191" s="34" t="str">
        <f t="shared" si="155"/>
        <v/>
      </c>
      <c r="BD1191" s="28">
        <v>13.801</v>
      </c>
      <c r="BE1191" s="28">
        <v>-11.067</v>
      </c>
      <c r="BF1191" s="28">
        <v>55.136000000000003</v>
      </c>
      <c r="BG1191" s="28">
        <v>8.7219999999999995</v>
      </c>
      <c r="BH1191" s="28" t="s">
        <v>83</v>
      </c>
      <c r="BI1191" s="28" t="s">
        <v>274</v>
      </c>
      <c r="BJ1191" s="41">
        <v>0.46937906412698416</v>
      </c>
    </row>
    <row r="1192" spans="1:62" s="28" customFormat="1" ht="15" customHeight="1" x14ac:dyDescent="0.25">
      <c r="A1192" s="28" t="s">
        <v>582</v>
      </c>
      <c r="B1192" s="29" t="s">
        <v>583</v>
      </c>
      <c r="C1192" s="29">
        <v>12</v>
      </c>
      <c r="D1192" s="44">
        <v>40704.5</v>
      </c>
      <c r="E1192" s="28" t="s">
        <v>584</v>
      </c>
      <c r="F1192" s="31">
        <v>203</v>
      </c>
      <c r="G1192" s="32">
        <v>11.3</v>
      </c>
      <c r="H1192" s="33">
        <v>1.3</v>
      </c>
      <c r="I1192" s="28">
        <v>12.1</v>
      </c>
      <c r="J1192" s="31" t="s">
        <v>60</v>
      </c>
      <c r="K1192" s="31">
        <v>1</v>
      </c>
      <c r="L1192" s="31">
        <f t="shared" si="152"/>
        <v>19.464927469691002</v>
      </c>
      <c r="M1192" s="34">
        <f t="shared" si="157"/>
        <v>5.8575955779809012</v>
      </c>
      <c r="N1192" s="31" t="s">
        <v>60</v>
      </c>
      <c r="O1192" s="35"/>
      <c r="P1192" s="36">
        <v>41225</v>
      </c>
      <c r="Q1192" s="28" t="s">
        <v>585</v>
      </c>
      <c r="R1192" s="31">
        <v>203</v>
      </c>
      <c r="S1192" s="37">
        <v>11.3</v>
      </c>
      <c r="T1192" s="33">
        <v>1.3</v>
      </c>
      <c r="U1192" s="28">
        <v>12.1</v>
      </c>
      <c r="V1192" s="28" t="s">
        <v>60</v>
      </c>
      <c r="W1192" s="28">
        <v>1</v>
      </c>
      <c r="X1192" s="31">
        <f t="shared" si="153"/>
        <v>19.464927469691002</v>
      </c>
      <c r="Y1192" s="34">
        <f t="shared" si="158"/>
        <v>5.8575955779809012</v>
      </c>
      <c r="AB1192" s="36">
        <v>42592</v>
      </c>
      <c r="AC1192" s="28" t="s">
        <v>627</v>
      </c>
      <c r="AD1192" s="31">
        <v>203</v>
      </c>
      <c r="AE1192" s="38">
        <v>11.3</v>
      </c>
      <c r="AF1192" s="33">
        <v>1.3</v>
      </c>
      <c r="AG1192" s="28">
        <v>12.1</v>
      </c>
      <c r="AH1192" s="28" t="s">
        <v>60</v>
      </c>
      <c r="AI1192" s="28">
        <v>1</v>
      </c>
      <c r="AJ1192" s="31">
        <f t="shared" si="154"/>
        <v>19.464927469691002</v>
      </c>
      <c r="AK1192" s="34">
        <f t="shared" si="159"/>
        <v>5.8575955779809012</v>
      </c>
      <c r="AO1192" s="36"/>
      <c r="AR1192" s="33"/>
      <c r="AV1192" s="31" t="str">
        <f t="shared" si="156"/>
        <v/>
      </c>
      <c r="AW1192" s="34" t="str">
        <f t="shared" si="155"/>
        <v/>
      </c>
      <c r="BD1192" s="28">
        <v>10.222</v>
      </c>
      <c r="BE1192" s="28">
        <v>-7.7720000000000002</v>
      </c>
      <c r="BF1192" s="28">
        <v>53.207999999999998</v>
      </c>
      <c r="BG1192" s="28">
        <v>7.38</v>
      </c>
      <c r="BH1192" s="28" t="s">
        <v>387</v>
      </c>
      <c r="BI1192" s="28" t="s">
        <v>673</v>
      </c>
      <c r="BJ1192" s="41">
        <v>0.51888888888888896</v>
      </c>
    </row>
    <row r="1193" spans="1:62" s="28" customFormat="1" ht="15" customHeight="1" x14ac:dyDescent="0.25">
      <c r="A1193" s="28" t="s">
        <v>582</v>
      </c>
      <c r="B1193" s="29" t="s">
        <v>583</v>
      </c>
      <c r="C1193" s="29">
        <v>12</v>
      </c>
      <c r="D1193" s="44">
        <v>40761.5</v>
      </c>
      <c r="E1193" s="28" t="s">
        <v>584</v>
      </c>
      <c r="F1193" s="31">
        <v>204</v>
      </c>
      <c r="G1193" s="32">
        <v>63.7</v>
      </c>
      <c r="H1193" s="33">
        <v>6.1</v>
      </c>
      <c r="I1193" s="28">
        <v>25.4</v>
      </c>
      <c r="J1193" s="31" t="s">
        <v>60</v>
      </c>
      <c r="K1193" s="31">
        <v>1</v>
      </c>
      <c r="L1193" s="31">
        <f t="shared" si="152"/>
        <v>1968.5184560474161</v>
      </c>
      <c r="M1193" s="34">
        <f t="shared" si="157"/>
        <v>516.37754068155436</v>
      </c>
      <c r="N1193" s="31" t="s">
        <v>60</v>
      </c>
      <c r="O1193" s="35" t="s">
        <v>588</v>
      </c>
      <c r="P1193" s="36">
        <v>41225</v>
      </c>
      <c r="Q1193" s="28" t="s">
        <v>585</v>
      </c>
      <c r="R1193" s="31">
        <v>204</v>
      </c>
      <c r="S1193" s="37">
        <v>63.7</v>
      </c>
      <c r="T1193" s="33">
        <v>6.1</v>
      </c>
      <c r="U1193" s="28">
        <v>25.4</v>
      </c>
      <c r="W1193" s="28">
        <v>1</v>
      </c>
      <c r="X1193" s="31">
        <f t="shared" si="153"/>
        <v>1968.5184560474161</v>
      </c>
      <c r="Y1193" s="34">
        <f t="shared" si="158"/>
        <v>516.37754068155436</v>
      </c>
      <c r="Z1193" s="28" t="s">
        <v>589</v>
      </c>
      <c r="AB1193" s="36">
        <v>42662</v>
      </c>
      <c r="AC1193" s="28" t="s">
        <v>590</v>
      </c>
      <c r="AD1193" s="31">
        <v>204</v>
      </c>
      <c r="AE1193" s="38">
        <v>62.7</v>
      </c>
      <c r="AF1193" s="33">
        <v>6.1</v>
      </c>
      <c r="AG1193" s="28">
        <v>25.2</v>
      </c>
      <c r="AH1193" s="28" t="s">
        <v>60</v>
      </c>
      <c r="AI1193" s="28">
        <v>1</v>
      </c>
      <c r="AJ1193" s="31">
        <f t="shared" si="154"/>
        <v>1892.180367343728</v>
      </c>
      <c r="AK1193" s="34">
        <f t="shared" si="159"/>
        <v>495.6431926701934</v>
      </c>
      <c r="AO1193" s="36"/>
      <c r="AR1193" s="33"/>
      <c r="AV1193" s="31" t="str">
        <f t="shared" si="156"/>
        <v/>
      </c>
      <c r="AW1193" s="34" t="str">
        <f t="shared" si="155"/>
        <v/>
      </c>
      <c r="BD1193" s="28">
        <v>66.144000000000005</v>
      </c>
      <c r="BE1193" s="28">
        <v>-5.2480000000000002</v>
      </c>
      <c r="BF1193" s="28">
        <v>55.037999999999997</v>
      </c>
      <c r="BG1193" s="28">
        <v>7.1050000000000004</v>
      </c>
      <c r="BH1193" s="28" t="s">
        <v>65</v>
      </c>
      <c r="BI1193" s="28" t="s">
        <v>594</v>
      </c>
      <c r="BJ1193" s="41">
        <v>0.78666666666666663</v>
      </c>
    </row>
    <row r="1194" spans="1:62" s="28" customFormat="1" ht="15" customHeight="1" x14ac:dyDescent="0.25">
      <c r="A1194" s="28" t="s">
        <v>582</v>
      </c>
      <c r="B1194" s="29" t="s">
        <v>583</v>
      </c>
      <c r="C1194" s="29">
        <v>12</v>
      </c>
      <c r="D1194" s="44">
        <v>40704.5</v>
      </c>
      <c r="E1194" s="28" t="s">
        <v>584</v>
      </c>
      <c r="F1194" s="31">
        <v>205</v>
      </c>
      <c r="G1194" s="32">
        <v>16.399999999999999</v>
      </c>
      <c r="H1194" s="33">
        <v>1.3</v>
      </c>
      <c r="I1194" s="28">
        <v>24.7</v>
      </c>
      <c r="J1194" s="31" t="s">
        <v>60</v>
      </c>
      <c r="K1194" s="31">
        <v>1</v>
      </c>
      <c r="L1194" s="31">
        <f t="shared" si="152"/>
        <v>100.002878325792</v>
      </c>
      <c r="M1194" s="34">
        <f t="shared" si="157"/>
        <v>15.370634002717601</v>
      </c>
      <c r="N1194" s="31" t="s">
        <v>60</v>
      </c>
      <c r="O1194" s="35"/>
      <c r="P1194" s="36">
        <v>41225</v>
      </c>
      <c r="Q1194" s="28" t="s">
        <v>585</v>
      </c>
      <c r="R1194" s="31">
        <v>205</v>
      </c>
      <c r="S1194" s="37">
        <v>16.3</v>
      </c>
      <c r="T1194" s="33">
        <v>1.3</v>
      </c>
      <c r="U1194" s="28">
        <v>24.6</v>
      </c>
      <c r="V1194" s="28" t="s">
        <v>60</v>
      </c>
      <c r="W1194" s="28">
        <v>1</v>
      </c>
      <c r="X1194" s="31">
        <f t="shared" si="153"/>
        <v>98.387101593684008</v>
      </c>
      <c r="Y1194" s="34">
        <f t="shared" si="158"/>
        <v>15.129065755700713</v>
      </c>
      <c r="AB1194" s="36">
        <v>42592</v>
      </c>
      <c r="AC1194" s="28" t="s">
        <v>627</v>
      </c>
      <c r="AD1194" s="31">
        <v>205</v>
      </c>
      <c r="AE1194" s="38">
        <v>16.399999999999999</v>
      </c>
      <c r="AF1194" s="33">
        <v>1.3</v>
      </c>
      <c r="AG1194" s="28">
        <v>24.7</v>
      </c>
      <c r="AH1194" s="28" t="s">
        <v>60</v>
      </c>
      <c r="AI1194" s="28">
        <v>1</v>
      </c>
      <c r="AJ1194" s="31">
        <f t="shared" si="154"/>
        <v>100.002878325792</v>
      </c>
      <c r="AK1194" s="34">
        <f t="shared" si="159"/>
        <v>15.370634002717601</v>
      </c>
      <c r="AO1194" s="36"/>
      <c r="AR1194" s="33"/>
      <c r="AV1194" s="31" t="str">
        <f t="shared" si="156"/>
        <v/>
      </c>
      <c r="AW1194" s="34" t="str">
        <f t="shared" si="155"/>
        <v/>
      </c>
      <c r="BD1194" s="28">
        <v>21.300999999999998</v>
      </c>
      <c r="BE1194" s="28">
        <v>-6.8929999999999998</v>
      </c>
      <c r="BF1194" s="28">
        <v>56.28</v>
      </c>
      <c r="BG1194" s="28">
        <v>7.1120000000000001</v>
      </c>
      <c r="BH1194" s="28" t="s">
        <v>76</v>
      </c>
      <c r="BI1194" s="28" t="s">
        <v>253</v>
      </c>
      <c r="BJ1194" s="41">
        <v>0.62</v>
      </c>
    </row>
    <row r="1195" spans="1:62" s="28" customFormat="1" ht="15" customHeight="1" x14ac:dyDescent="0.25">
      <c r="A1195" s="28" t="s">
        <v>582</v>
      </c>
      <c r="B1195" s="29" t="s">
        <v>583</v>
      </c>
      <c r="C1195" s="29">
        <v>12</v>
      </c>
      <c r="E1195" s="31"/>
      <c r="F1195" s="30"/>
      <c r="G1195" s="32"/>
      <c r="H1195" s="33"/>
      <c r="J1195" s="31"/>
      <c r="K1195" s="31"/>
      <c r="L1195" s="31" t="str">
        <f t="shared" si="152"/>
        <v/>
      </c>
      <c r="M1195" s="34" t="str">
        <f t="shared" si="157"/>
        <v/>
      </c>
      <c r="N1195" s="35"/>
      <c r="O1195" s="32"/>
      <c r="P1195" s="36">
        <v>41225</v>
      </c>
      <c r="Q1195" s="28" t="s">
        <v>585</v>
      </c>
      <c r="R1195" s="31">
        <v>2611</v>
      </c>
      <c r="S1195" s="37">
        <v>10.5</v>
      </c>
      <c r="T1195" s="39">
        <v>1.3</v>
      </c>
      <c r="U1195" s="28">
        <v>11.6</v>
      </c>
      <c r="V1195" s="28" t="s">
        <v>60</v>
      </c>
      <c r="W1195" s="28">
        <v>1</v>
      </c>
      <c r="X1195" s="31">
        <f t="shared" si="153"/>
        <v>19.251493997400001</v>
      </c>
      <c r="Y1195" s="34">
        <f t="shared" si="158"/>
        <v>4.8431341601526379</v>
      </c>
      <c r="AB1195" s="36">
        <v>42592</v>
      </c>
      <c r="AC1195" s="28" t="s">
        <v>627</v>
      </c>
      <c r="AD1195" s="31">
        <v>2611</v>
      </c>
      <c r="AE1195" s="38">
        <v>10.7</v>
      </c>
      <c r="AF1195" s="39">
        <v>1.3</v>
      </c>
      <c r="AG1195" s="28">
        <v>11.8</v>
      </c>
      <c r="AH1195" s="28" t="s">
        <v>60</v>
      </c>
      <c r="AI1195" s="28">
        <v>1</v>
      </c>
      <c r="AJ1195" s="31">
        <f t="shared" si="154"/>
        <v>20.336556309011996</v>
      </c>
      <c r="AK1195" s="34">
        <f t="shared" si="159"/>
        <v>5.0856936909134145</v>
      </c>
      <c r="AO1195" s="36"/>
      <c r="AR1195" s="39"/>
      <c r="AV1195" s="31" t="str">
        <f t="shared" si="156"/>
        <v/>
      </c>
      <c r="AW1195" s="34" t="str">
        <f t="shared" si="155"/>
        <v/>
      </c>
      <c r="BD1195" s="28">
        <v>8.84</v>
      </c>
      <c r="BE1195" s="28">
        <v>-13.956</v>
      </c>
      <c r="BF1195" s="28">
        <v>44.189</v>
      </c>
      <c r="BG1195" s="28">
        <v>9.2469999999999999</v>
      </c>
      <c r="BH1195" s="28" t="s">
        <v>76</v>
      </c>
      <c r="BI1195" s="28" t="s">
        <v>253</v>
      </c>
      <c r="BJ1195" s="41">
        <v>0.62</v>
      </c>
    </row>
    <row r="1196" spans="1:62" s="28" customFormat="1" ht="15" customHeight="1" x14ac:dyDescent="0.25">
      <c r="A1196" s="28" t="s">
        <v>582</v>
      </c>
      <c r="B1196" s="29" t="s">
        <v>583</v>
      </c>
      <c r="C1196" s="29">
        <v>12</v>
      </c>
      <c r="E1196" s="31"/>
      <c r="F1196" s="30"/>
      <c r="G1196" s="32"/>
      <c r="H1196" s="33"/>
      <c r="J1196" s="31"/>
      <c r="K1196" s="31"/>
      <c r="L1196" s="31" t="str">
        <f t="shared" si="152"/>
        <v/>
      </c>
      <c r="M1196" s="34" t="str">
        <f t="shared" si="157"/>
        <v/>
      </c>
      <c r="N1196" s="35"/>
      <c r="O1196" s="32"/>
      <c r="P1196" s="36">
        <v>41225</v>
      </c>
      <c r="Q1196" s="28" t="s">
        <v>585</v>
      </c>
      <c r="R1196" s="31">
        <v>2612</v>
      </c>
      <c r="S1196" s="37">
        <v>10.8</v>
      </c>
      <c r="T1196" s="39">
        <v>1.3</v>
      </c>
      <c r="U1196" s="28">
        <v>13.3</v>
      </c>
      <c r="V1196" s="28" t="s">
        <v>60</v>
      </c>
      <c r="W1196" s="28">
        <v>1</v>
      </c>
      <c r="X1196" s="31">
        <f t="shared" si="153"/>
        <v>23.352157053792006</v>
      </c>
      <c r="Y1196" s="34">
        <f t="shared" si="158"/>
        <v>5.2097123142703321</v>
      </c>
      <c r="AB1196" s="36">
        <v>42592</v>
      </c>
      <c r="AC1196" s="28" t="s">
        <v>627</v>
      </c>
      <c r="AD1196" s="31">
        <v>2612</v>
      </c>
      <c r="AE1196" s="38">
        <v>11</v>
      </c>
      <c r="AF1196" s="39">
        <v>1.3</v>
      </c>
      <c r="AG1196" s="28">
        <v>13.5</v>
      </c>
      <c r="AH1196" s="28" t="s">
        <v>60</v>
      </c>
      <c r="AI1196" s="28">
        <v>1</v>
      </c>
      <c r="AJ1196" s="31">
        <f t="shared" si="154"/>
        <v>24.589346661000004</v>
      </c>
      <c r="AK1196" s="34">
        <f t="shared" si="159"/>
        <v>5.4632776147928253</v>
      </c>
      <c r="AO1196" s="36"/>
      <c r="AR1196" s="39"/>
      <c r="AV1196" s="31" t="str">
        <f t="shared" si="156"/>
        <v/>
      </c>
      <c r="AW1196" s="34" t="str">
        <f t="shared" si="155"/>
        <v/>
      </c>
      <c r="BD1196" s="28">
        <v>13.081</v>
      </c>
      <c r="BE1196" s="28">
        <v>-17.274999999999999</v>
      </c>
      <c r="BF1196" s="28">
        <v>47.232999999999997</v>
      </c>
      <c r="BG1196" s="28">
        <v>9.5410000000000004</v>
      </c>
      <c r="BH1196" s="28" t="s">
        <v>76</v>
      </c>
      <c r="BI1196" s="28" t="s">
        <v>253</v>
      </c>
      <c r="BJ1196" s="41">
        <v>0.62</v>
      </c>
    </row>
    <row r="1197" spans="1:62" s="28" customFormat="1" ht="15" customHeight="1" x14ac:dyDescent="0.25">
      <c r="A1197" s="28" t="s">
        <v>582</v>
      </c>
      <c r="B1197" s="29" t="s">
        <v>583</v>
      </c>
      <c r="C1197" s="29">
        <v>13</v>
      </c>
      <c r="D1197" s="44">
        <v>40704.5</v>
      </c>
      <c r="E1197" s="28" t="s">
        <v>584</v>
      </c>
      <c r="F1197" s="31">
        <v>206</v>
      </c>
      <c r="G1197" s="32">
        <v>12.3</v>
      </c>
      <c r="H1197" s="33">
        <v>1.3</v>
      </c>
      <c r="I1197" s="28">
        <v>10</v>
      </c>
      <c r="J1197" s="31" t="s">
        <v>60</v>
      </c>
      <c r="K1197" s="31">
        <v>1</v>
      </c>
      <c r="L1197" s="31">
        <f t="shared" si="152"/>
        <v>17.241303584427826</v>
      </c>
      <c r="M1197" s="34">
        <f t="shared" si="157"/>
        <v>7.2962625559620715</v>
      </c>
      <c r="N1197" s="31" t="s">
        <v>60</v>
      </c>
      <c r="O1197" s="35"/>
      <c r="P1197" s="36">
        <v>41225</v>
      </c>
      <c r="Q1197" s="28" t="s">
        <v>585</v>
      </c>
      <c r="R1197" s="31">
        <v>206</v>
      </c>
      <c r="S1197" s="37">
        <v>12.2</v>
      </c>
      <c r="T1197" s="33">
        <v>1.3</v>
      </c>
      <c r="U1197" s="28">
        <v>9.9</v>
      </c>
      <c r="W1197" s="28">
        <v>1</v>
      </c>
      <c r="X1197" s="31">
        <f t="shared" si="153"/>
        <v>16.79247583615027</v>
      </c>
      <c r="Y1197" s="34">
        <f t="shared" si="158"/>
        <v>7.1436172367601225</v>
      </c>
      <c r="AB1197" s="36">
        <v>42592</v>
      </c>
      <c r="AC1197" s="28" t="s">
        <v>627</v>
      </c>
      <c r="AD1197" s="31">
        <v>206</v>
      </c>
      <c r="AE1197" s="38">
        <v>12.3</v>
      </c>
      <c r="AF1197" s="33">
        <v>1.3</v>
      </c>
      <c r="AG1197" s="28">
        <v>10</v>
      </c>
      <c r="AH1197" s="28" t="s">
        <v>60</v>
      </c>
      <c r="AI1197" s="28">
        <v>1</v>
      </c>
      <c r="AJ1197" s="31">
        <f t="shared" si="154"/>
        <v>17.241303584427826</v>
      </c>
      <c r="AK1197" s="34">
        <f t="shared" si="159"/>
        <v>7.2962625559620715</v>
      </c>
      <c r="AO1197" s="36"/>
      <c r="AR1197" s="33"/>
      <c r="AV1197" s="31" t="str">
        <f t="shared" si="156"/>
        <v/>
      </c>
      <c r="AW1197" s="34" t="str">
        <f t="shared" si="155"/>
        <v/>
      </c>
      <c r="BD1197" s="28">
        <v>14.247</v>
      </c>
      <c r="BE1197" s="28">
        <v>-2.1110000000000002</v>
      </c>
      <c r="BF1197" s="28">
        <v>58.122</v>
      </c>
      <c r="BG1197" s="28">
        <v>4.9569999999999999</v>
      </c>
      <c r="BH1197" s="28" t="s">
        <v>83</v>
      </c>
      <c r="BI1197" s="28" t="s">
        <v>274</v>
      </c>
      <c r="BJ1197" s="41">
        <v>0.46937906412698416</v>
      </c>
    </row>
    <row r="1198" spans="1:62" s="28" customFormat="1" ht="15" customHeight="1" x14ac:dyDescent="0.25">
      <c r="A1198" s="28" t="s">
        <v>582</v>
      </c>
      <c r="B1198" s="29" t="s">
        <v>583</v>
      </c>
      <c r="C1198" s="29">
        <v>13</v>
      </c>
      <c r="D1198" s="44">
        <v>40704.5</v>
      </c>
      <c r="E1198" s="28" t="s">
        <v>584</v>
      </c>
      <c r="F1198" s="31">
        <v>207</v>
      </c>
      <c r="G1198" s="32">
        <v>45.9</v>
      </c>
      <c r="H1198" s="33">
        <v>2.4</v>
      </c>
      <c r="I1198" s="28">
        <v>19.100000000000001</v>
      </c>
      <c r="J1198" s="31" t="s">
        <v>60</v>
      </c>
      <c r="K1198" s="31">
        <v>1</v>
      </c>
      <c r="L1198" s="31">
        <f t="shared" si="152"/>
        <v>768.57392791983602</v>
      </c>
      <c r="M1198" s="34">
        <f t="shared" si="157"/>
        <v>220.97394575475207</v>
      </c>
      <c r="N1198" s="31" t="s">
        <v>60</v>
      </c>
      <c r="O1198" s="35"/>
      <c r="P1198" s="36">
        <v>41225</v>
      </c>
      <c r="Q1198" s="28" t="s">
        <v>585</v>
      </c>
      <c r="R1198" s="31">
        <v>207</v>
      </c>
      <c r="S1198" s="37">
        <v>45.9</v>
      </c>
      <c r="T1198" s="33">
        <v>2.4</v>
      </c>
      <c r="U1198" s="28">
        <v>19.100000000000001</v>
      </c>
      <c r="W1198" s="28">
        <v>1</v>
      </c>
      <c r="X1198" s="31">
        <f t="shared" si="153"/>
        <v>768.57392791983602</v>
      </c>
      <c r="Y1198" s="34">
        <f t="shared" si="158"/>
        <v>220.97394575475207</v>
      </c>
      <c r="AB1198" s="36">
        <v>42592</v>
      </c>
      <c r="AC1198" s="28" t="s">
        <v>627</v>
      </c>
      <c r="AD1198" s="31">
        <v>207</v>
      </c>
      <c r="AE1198" s="38">
        <v>45.8</v>
      </c>
      <c r="AF1198" s="33">
        <v>2.4</v>
      </c>
      <c r="AG1198" s="28">
        <v>19.100000000000001</v>
      </c>
      <c r="AH1198" s="28" t="s">
        <v>60</v>
      </c>
      <c r="AI1198" s="28">
        <v>1</v>
      </c>
      <c r="AJ1198" s="31">
        <f t="shared" si="154"/>
        <v>765.22866996158393</v>
      </c>
      <c r="AK1198" s="34">
        <f t="shared" si="159"/>
        <v>219.72921445461324</v>
      </c>
      <c r="AO1198" s="36"/>
      <c r="AR1198" s="33"/>
      <c r="AV1198" s="31" t="str">
        <f t="shared" si="156"/>
        <v/>
      </c>
      <c r="AW1198" s="34" t="str">
        <f t="shared" si="155"/>
        <v/>
      </c>
      <c r="BD1198" s="28">
        <v>57.847000000000001</v>
      </c>
      <c r="BE1198" s="28">
        <v>1.1519999999999999</v>
      </c>
      <c r="BF1198" s="28">
        <v>58.012999999999998</v>
      </c>
      <c r="BG1198" s="28">
        <v>4.0439999999999996</v>
      </c>
      <c r="BH1198" s="28" t="s">
        <v>65</v>
      </c>
      <c r="BI1198" s="28" t="s">
        <v>594</v>
      </c>
      <c r="BJ1198" s="41">
        <v>0.78666666666666663</v>
      </c>
    </row>
    <row r="1199" spans="1:62" s="28" customFormat="1" ht="15" customHeight="1" x14ac:dyDescent="0.25">
      <c r="A1199" s="28" t="s">
        <v>582</v>
      </c>
      <c r="B1199" s="29" t="s">
        <v>583</v>
      </c>
      <c r="C1199" s="29">
        <v>13</v>
      </c>
      <c r="D1199" s="44">
        <v>40704.5</v>
      </c>
      <c r="E1199" s="28" t="s">
        <v>584</v>
      </c>
      <c r="F1199" s="31">
        <v>208</v>
      </c>
      <c r="G1199" s="32">
        <v>30.9</v>
      </c>
      <c r="H1199" s="33">
        <v>1.9</v>
      </c>
      <c r="I1199" s="28">
        <v>23.3</v>
      </c>
      <c r="J1199" s="31" t="s">
        <v>60</v>
      </c>
      <c r="K1199" s="31">
        <v>1</v>
      </c>
      <c r="L1199" s="31">
        <f t="shared" si="152"/>
        <v>270.07167974444997</v>
      </c>
      <c r="M1199" s="34">
        <f t="shared" si="157"/>
        <v>79.293698796634644</v>
      </c>
      <c r="N1199" s="31" t="s">
        <v>60</v>
      </c>
      <c r="O1199" s="35"/>
      <c r="P1199" s="36">
        <v>41225</v>
      </c>
      <c r="Q1199" s="28" t="s">
        <v>585</v>
      </c>
      <c r="R1199" s="31">
        <v>208</v>
      </c>
      <c r="S1199" s="37">
        <v>32.1</v>
      </c>
      <c r="T1199" s="33">
        <v>1.9</v>
      </c>
      <c r="U1199" s="28">
        <v>23.9</v>
      </c>
      <c r="W1199" s="28">
        <v>1</v>
      </c>
      <c r="X1199" s="31">
        <f t="shared" si="153"/>
        <v>298.96072048034995</v>
      </c>
      <c r="Y1199" s="34">
        <f t="shared" si="158"/>
        <v>87.517368158411301</v>
      </c>
      <c r="AB1199" s="36">
        <v>42592</v>
      </c>
      <c r="AC1199" s="28" t="s">
        <v>627</v>
      </c>
      <c r="AD1199" s="31">
        <v>208</v>
      </c>
      <c r="AE1199" s="38">
        <v>35</v>
      </c>
      <c r="AF1199" s="33">
        <v>1.9</v>
      </c>
      <c r="AG1199" s="28">
        <v>25.3</v>
      </c>
      <c r="AH1199" s="28" t="s">
        <v>60</v>
      </c>
      <c r="AI1199" s="28">
        <v>1</v>
      </c>
      <c r="AJ1199" s="31">
        <f t="shared" si="154"/>
        <v>376.23810262500001</v>
      </c>
      <c r="AK1199" s="34">
        <f t="shared" si="159"/>
        <v>109.49201542566507</v>
      </c>
      <c r="AO1199" s="36"/>
      <c r="AR1199" s="33"/>
      <c r="AV1199" s="31" t="str">
        <f t="shared" si="156"/>
        <v/>
      </c>
      <c r="AW1199" s="34" t="str">
        <f t="shared" si="155"/>
        <v/>
      </c>
      <c r="BD1199" s="28">
        <v>30.571999999999999</v>
      </c>
      <c r="BE1199" s="28">
        <v>-3.593</v>
      </c>
      <c r="BF1199" s="28">
        <v>61.887</v>
      </c>
      <c r="BG1199" s="28">
        <v>4.4720000000000004</v>
      </c>
      <c r="BH1199" s="28" t="s">
        <v>76</v>
      </c>
      <c r="BI1199" s="28" t="s">
        <v>296</v>
      </c>
      <c r="BJ1199" s="41">
        <v>0.5</v>
      </c>
    </row>
    <row r="1200" spans="1:62" s="28" customFormat="1" ht="15" customHeight="1" x14ac:dyDescent="0.25">
      <c r="A1200" s="28" t="s">
        <v>582</v>
      </c>
      <c r="B1200" s="29" t="s">
        <v>583</v>
      </c>
      <c r="C1200" s="29">
        <v>13</v>
      </c>
      <c r="D1200" s="44">
        <v>40704.5</v>
      </c>
      <c r="E1200" s="28" t="s">
        <v>584</v>
      </c>
      <c r="F1200" s="31">
        <v>209</v>
      </c>
      <c r="G1200" s="32">
        <v>33.1</v>
      </c>
      <c r="H1200" s="33">
        <v>1.3</v>
      </c>
      <c r="I1200" s="28">
        <v>23.9</v>
      </c>
      <c r="J1200" s="31" t="s">
        <v>60</v>
      </c>
      <c r="K1200" s="31">
        <v>1</v>
      </c>
      <c r="L1200" s="31">
        <f t="shared" si="152"/>
        <v>324.23524816799699</v>
      </c>
      <c r="M1200" s="34">
        <f t="shared" si="157"/>
        <v>94.75469083450227</v>
      </c>
      <c r="N1200" s="31" t="s">
        <v>60</v>
      </c>
      <c r="O1200" s="35"/>
      <c r="P1200" s="36">
        <v>41225</v>
      </c>
      <c r="Q1200" s="28" t="s">
        <v>585</v>
      </c>
      <c r="R1200" s="31">
        <v>209</v>
      </c>
      <c r="S1200" s="37">
        <v>33</v>
      </c>
      <c r="T1200" s="33">
        <v>1.3</v>
      </c>
      <c r="U1200" s="28">
        <v>23.9</v>
      </c>
      <c r="W1200" s="28">
        <v>1</v>
      </c>
      <c r="X1200" s="31">
        <f t="shared" si="153"/>
        <v>322.27908220529997</v>
      </c>
      <c r="Y1200" s="34">
        <f t="shared" si="158"/>
        <v>94.015036575975202</v>
      </c>
      <c r="AB1200" s="36">
        <v>42592</v>
      </c>
      <c r="AC1200" s="28" t="s">
        <v>627</v>
      </c>
      <c r="AD1200" s="31">
        <v>209</v>
      </c>
      <c r="AE1200" s="38">
        <v>33.1</v>
      </c>
      <c r="AF1200" s="33">
        <v>1.3</v>
      </c>
      <c r="AG1200" s="28">
        <v>23.9</v>
      </c>
      <c r="AH1200" s="28" t="s">
        <v>60</v>
      </c>
      <c r="AI1200" s="28">
        <v>1</v>
      </c>
      <c r="AJ1200" s="31">
        <f t="shared" si="154"/>
        <v>324.23524816799699</v>
      </c>
      <c r="AK1200" s="34">
        <f t="shared" si="159"/>
        <v>94.75469083450227</v>
      </c>
      <c r="AO1200" s="36"/>
      <c r="AR1200" s="33"/>
      <c r="AV1200" s="31" t="str">
        <f t="shared" si="156"/>
        <v/>
      </c>
      <c r="AW1200" s="34" t="str">
        <f t="shared" si="155"/>
        <v/>
      </c>
      <c r="BD1200" s="28">
        <v>30.021999999999998</v>
      </c>
      <c r="BE1200" s="28">
        <v>-3.61</v>
      </c>
      <c r="BF1200" s="28">
        <v>66.569000000000003</v>
      </c>
      <c r="BG1200" s="28">
        <v>3.4590000000000001</v>
      </c>
      <c r="BH1200" s="28" t="s">
        <v>387</v>
      </c>
      <c r="BI1200" s="28" t="s">
        <v>674</v>
      </c>
      <c r="BJ1200" s="41">
        <v>0.51</v>
      </c>
    </row>
    <row r="1201" spans="1:62" s="28" customFormat="1" ht="15" customHeight="1" x14ac:dyDescent="0.25">
      <c r="A1201" s="28" t="s">
        <v>582</v>
      </c>
      <c r="B1201" s="29" t="s">
        <v>583</v>
      </c>
      <c r="C1201" s="29">
        <v>13</v>
      </c>
      <c r="D1201" s="44">
        <v>40704.5</v>
      </c>
      <c r="E1201" s="28" t="s">
        <v>584</v>
      </c>
      <c r="F1201" s="31">
        <v>211</v>
      </c>
      <c r="G1201" s="32">
        <v>11.6</v>
      </c>
      <c r="H1201" s="33">
        <v>1.3</v>
      </c>
      <c r="I1201" s="28">
        <v>11.1</v>
      </c>
      <c r="J1201" s="31" t="s">
        <v>60</v>
      </c>
      <c r="K1201" s="31">
        <v>1</v>
      </c>
      <c r="L1201" s="31">
        <f t="shared" si="152"/>
        <v>21.194264665631994</v>
      </c>
      <c r="M1201" s="34">
        <f t="shared" si="157"/>
        <v>6.2689153732857967</v>
      </c>
      <c r="N1201" s="31" t="s">
        <v>60</v>
      </c>
      <c r="O1201" s="35"/>
      <c r="P1201" s="36">
        <v>41225</v>
      </c>
      <c r="Q1201" s="28" t="s">
        <v>585</v>
      </c>
      <c r="R1201" s="31">
        <v>211</v>
      </c>
      <c r="S1201" s="37">
        <v>11.7</v>
      </c>
      <c r="T1201" s="33">
        <v>1.3</v>
      </c>
      <c r="U1201" s="28">
        <v>11.2</v>
      </c>
      <c r="W1201" s="28">
        <v>1</v>
      </c>
      <c r="X1201" s="31">
        <f t="shared" si="153"/>
        <v>21.75550366953599</v>
      </c>
      <c r="Y1201" s="34">
        <f t="shared" si="158"/>
        <v>6.4098460220617293</v>
      </c>
      <c r="AB1201" s="36">
        <v>42592</v>
      </c>
      <c r="AC1201" s="28" t="s">
        <v>627</v>
      </c>
      <c r="AD1201" s="31">
        <v>211</v>
      </c>
      <c r="AE1201" s="38">
        <v>12.1</v>
      </c>
      <c r="AF1201" s="33">
        <v>1.3</v>
      </c>
      <c r="AG1201" s="28">
        <v>11.5</v>
      </c>
      <c r="AH1201" s="28" t="s">
        <v>60</v>
      </c>
      <c r="AI1201" s="28">
        <v>1</v>
      </c>
      <c r="AJ1201" s="31">
        <f t="shared" si="154"/>
        <v>23.891750845929995</v>
      </c>
      <c r="AK1201" s="34">
        <f t="shared" si="159"/>
        <v>6.9929484084409808</v>
      </c>
      <c r="AO1201" s="36"/>
      <c r="AR1201" s="33"/>
      <c r="AV1201" s="31" t="str">
        <f t="shared" si="156"/>
        <v/>
      </c>
      <c r="AW1201" s="34" t="str">
        <f t="shared" si="155"/>
        <v/>
      </c>
      <c r="BD1201" s="28">
        <v>13.364000000000001</v>
      </c>
      <c r="BE1201" s="28">
        <v>-11.477</v>
      </c>
      <c r="BF1201" s="28">
        <v>66.483000000000004</v>
      </c>
      <c r="BG1201" s="28">
        <v>6.4189999999999996</v>
      </c>
      <c r="BH1201" s="28" t="s">
        <v>234</v>
      </c>
      <c r="BI1201" s="28" t="s">
        <v>599</v>
      </c>
      <c r="BJ1201" s="41">
        <v>0.58444444444444443</v>
      </c>
    </row>
    <row r="1202" spans="1:62" s="28" customFormat="1" ht="15" customHeight="1" x14ac:dyDescent="0.25">
      <c r="A1202" s="28" t="s">
        <v>582</v>
      </c>
      <c r="B1202" s="29" t="s">
        <v>583</v>
      </c>
      <c r="C1202" s="29">
        <v>13</v>
      </c>
      <c r="D1202" s="44">
        <v>40761.5</v>
      </c>
      <c r="E1202" s="28" t="s">
        <v>584</v>
      </c>
      <c r="F1202" s="31">
        <v>212</v>
      </c>
      <c r="G1202" s="32">
        <v>94.9</v>
      </c>
      <c r="H1202" s="33">
        <v>5.0999999999999996</v>
      </c>
      <c r="I1202" s="28">
        <v>34.1</v>
      </c>
      <c r="J1202" s="31" t="s">
        <v>60</v>
      </c>
      <c r="K1202" s="31">
        <v>1</v>
      </c>
      <c r="L1202" s="31">
        <f t="shared" si="152"/>
        <v>5865.6171552967562</v>
      </c>
      <c r="M1202" s="34">
        <f t="shared" si="157"/>
        <v>1449.9923309466903</v>
      </c>
      <c r="N1202" s="31" t="s">
        <v>60</v>
      </c>
      <c r="O1202" s="35" t="s">
        <v>588</v>
      </c>
      <c r="P1202" s="36">
        <v>41225</v>
      </c>
      <c r="Q1202" s="28" t="s">
        <v>585</v>
      </c>
      <c r="R1202" s="31">
        <v>212</v>
      </c>
      <c r="S1202" s="37">
        <v>95.8</v>
      </c>
      <c r="T1202" s="33">
        <v>5.0999999999999996</v>
      </c>
      <c r="U1202" s="28">
        <v>34.200000000000003</v>
      </c>
      <c r="W1202" s="28">
        <v>1</v>
      </c>
      <c r="X1202" s="31">
        <f t="shared" si="153"/>
        <v>5994.9288602182078</v>
      </c>
      <c r="Y1202" s="34">
        <f t="shared" si="158"/>
        <v>1485.8770796950719</v>
      </c>
      <c r="Z1202" s="28" t="s">
        <v>589</v>
      </c>
      <c r="AB1202" s="36">
        <v>42662</v>
      </c>
      <c r="AC1202" s="28" t="s">
        <v>590</v>
      </c>
      <c r="AD1202" s="31">
        <v>212</v>
      </c>
      <c r="AE1202" s="38">
        <v>96.6</v>
      </c>
      <c r="AF1202" s="33">
        <v>5.0999999999999996</v>
      </c>
      <c r="AG1202" s="28">
        <v>34.299999999999997</v>
      </c>
      <c r="AH1202" s="28" t="s">
        <v>60</v>
      </c>
      <c r="AI1202" s="28">
        <v>1</v>
      </c>
      <c r="AJ1202" s="31">
        <f t="shared" si="154"/>
        <v>6113.2940022077264</v>
      </c>
      <c r="AK1202" s="34">
        <f t="shared" si="159"/>
        <v>1518.2279154401099</v>
      </c>
      <c r="AO1202" s="36"/>
      <c r="AR1202" s="33"/>
      <c r="AV1202" s="31" t="str">
        <f t="shared" si="156"/>
        <v/>
      </c>
      <c r="AW1202" s="34" t="str">
        <f t="shared" si="155"/>
        <v/>
      </c>
      <c r="BD1202" s="28">
        <v>76.13</v>
      </c>
      <c r="BE1202" s="28">
        <v>-9.0869999999999997</v>
      </c>
      <c r="BF1202" s="28">
        <v>71.391999999999996</v>
      </c>
      <c r="BG1202" s="28">
        <v>5.0910000000000002</v>
      </c>
      <c r="BH1202" s="28" t="s">
        <v>65</v>
      </c>
      <c r="BI1202" s="28" t="s">
        <v>594</v>
      </c>
      <c r="BJ1202" s="41">
        <v>0.78666666666666663</v>
      </c>
    </row>
    <row r="1203" spans="1:62" s="28" customFormat="1" ht="15" customHeight="1" x14ac:dyDescent="0.25">
      <c r="A1203" s="28" t="s">
        <v>582</v>
      </c>
      <c r="B1203" s="29" t="s">
        <v>583</v>
      </c>
      <c r="C1203" s="29">
        <v>13</v>
      </c>
      <c r="D1203" s="44">
        <v>40704.5</v>
      </c>
      <c r="E1203" s="28" t="s">
        <v>584</v>
      </c>
      <c r="F1203" s="31">
        <v>213</v>
      </c>
      <c r="G1203" s="32">
        <v>30.2</v>
      </c>
      <c r="H1203" s="33">
        <v>1.3</v>
      </c>
      <c r="I1203" s="28">
        <v>25.5</v>
      </c>
      <c r="J1203" s="31" t="s">
        <v>60</v>
      </c>
      <c r="K1203" s="31">
        <v>1</v>
      </c>
      <c r="L1203" s="31">
        <f t="shared" si="152"/>
        <v>256.92219538712999</v>
      </c>
      <c r="M1203" s="34">
        <f t="shared" si="157"/>
        <v>74.724702955978358</v>
      </c>
      <c r="N1203" s="31" t="s">
        <v>60</v>
      </c>
      <c r="O1203" s="35"/>
      <c r="P1203" s="36">
        <v>41225</v>
      </c>
      <c r="Q1203" s="28" t="s">
        <v>585</v>
      </c>
      <c r="R1203" s="31">
        <v>213</v>
      </c>
      <c r="S1203" s="37">
        <v>30.4</v>
      </c>
      <c r="T1203" s="33">
        <v>1.3</v>
      </c>
      <c r="U1203" s="28">
        <v>25.6</v>
      </c>
      <c r="W1203" s="28">
        <v>1</v>
      </c>
      <c r="X1203" s="31">
        <f t="shared" si="153"/>
        <v>261.35733347942397</v>
      </c>
      <c r="Y1203" s="34">
        <f t="shared" si="158"/>
        <v>76.01316163046566</v>
      </c>
      <c r="AA1203" s="28" t="s">
        <v>609</v>
      </c>
      <c r="AB1203" s="36">
        <v>42592</v>
      </c>
      <c r="AC1203" s="28" t="s">
        <v>627</v>
      </c>
      <c r="AD1203" s="31">
        <v>213</v>
      </c>
      <c r="AE1203" s="38">
        <v>30.5</v>
      </c>
      <c r="AF1203" s="33">
        <v>1.3</v>
      </c>
      <c r="AG1203" s="28">
        <v>25.7</v>
      </c>
      <c r="AH1203" s="28" t="s">
        <v>60</v>
      </c>
      <c r="AI1203" s="28">
        <v>1</v>
      </c>
      <c r="AJ1203" s="31">
        <f t="shared" si="154"/>
        <v>264.10727243013747</v>
      </c>
      <c r="AK1203" s="34">
        <f t="shared" si="159"/>
        <v>76.662468450300651</v>
      </c>
      <c r="AO1203" s="36"/>
      <c r="AR1203" s="33"/>
      <c r="AV1203" s="31" t="str">
        <f t="shared" si="156"/>
        <v/>
      </c>
      <c r="AW1203" s="34" t="str">
        <f t="shared" si="155"/>
        <v/>
      </c>
      <c r="BD1203" s="28">
        <v>22.617000000000001</v>
      </c>
      <c r="BE1203" s="28">
        <v>0.32100000000000001</v>
      </c>
      <c r="BF1203" s="28">
        <v>74.664000000000001</v>
      </c>
      <c r="BG1203" s="28">
        <v>3.4980000000000002</v>
      </c>
      <c r="BH1203" s="28" t="s">
        <v>76</v>
      </c>
      <c r="BI1203" s="28" t="s">
        <v>283</v>
      </c>
      <c r="BJ1203" s="41">
        <v>0.45499999999999996</v>
      </c>
    </row>
    <row r="1204" spans="1:62" s="28" customFormat="1" ht="15" customHeight="1" x14ac:dyDescent="0.25">
      <c r="A1204" s="28" t="s">
        <v>582</v>
      </c>
      <c r="B1204" s="29" t="s">
        <v>583</v>
      </c>
      <c r="C1204" s="29">
        <v>13</v>
      </c>
      <c r="D1204" s="44">
        <v>40704.5</v>
      </c>
      <c r="E1204" s="28" t="s">
        <v>584</v>
      </c>
      <c r="F1204" s="31">
        <v>214</v>
      </c>
      <c r="G1204" s="32">
        <v>13</v>
      </c>
      <c r="H1204" s="33">
        <v>1.3</v>
      </c>
      <c r="I1204" s="28">
        <v>9.9</v>
      </c>
      <c r="J1204" s="31" t="s">
        <v>60</v>
      </c>
      <c r="K1204" s="31">
        <v>1</v>
      </c>
      <c r="L1204" s="31">
        <f t="shared" si="152"/>
        <v>27.864696670719479</v>
      </c>
      <c r="M1204" s="34">
        <f t="shared" si="157"/>
        <v>8.4209191472576226</v>
      </c>
      <c r="N1204" s="31" t="s">
        <v>60</v>
      </c>
      <c r="O1204" s="35"/>
      <c r="P1204" s="36">
        <v>41225</v>
      </c>
      <c r="Q1204" s="28" t="s">
        <v>585</v>
      </c>
      <c r="R1204" s="31">
        <v>214</v>
      </c>
      <c r="S1204" s="37">
        <v>12.9</v>
      </c>
      <c r="T1204" s="33">
        <v>1.3</v>
      </c>
      <c r="U1204" s="28">
        <v>9.8000000000000007</v>
      </c>
      <c r="W1204" s="28">
        <v>1</v>
      </c>
      <c r="X1204" s="31">
        <f t="shared" si="153"/>
        <v>27.160509769379836</v>
      </c>
      <c r="Y1204" s="34">
        <f t="shared" si="158"/>
        <v>8.2541729558389836</v>
      </c>
      <c r="AB1204" s="36">
        <v>42592</v>
      </c>
      <c r="AC1204" s="28" t="s">
        <v>627</v>
      </c>
      <c r="AD1204" s="31">
        <v>214</v>
      </c>
      <c r="AE1204" s="38">
        <v>13</v>
      </c>
      <c r="AF1204" s="33">
        <v>1.3</v>
      </c>
      <c r="AG1204" s="28">
        <v>9.9</v>
      </c>
      <c r="AH1204" s="28" t="s">
        <v>60</v>
      </c>
      <c r="AI1204" s="28">
        <v>1</v>
      </c>
      <c r="AJ1204" s="31">
        <f t="shared" si="154"/>
        <v>27.864696670719479</v>
      </c>
      <c r="AK1204" s="34">
        <f t="shared" si="159"/>
        <v>8.4209191472576226</v>
      </c>
      <c r="AO1204" s="36"/>
      <c r="AR1204" s="33"/>
      <c r="AV1204" s="31" t="str">
        <f t="shared" si="156"/>
        <v/>
      </c>
      <c r="AW1204" s="34" t="str">
        <f t="shared" si="155"/>
        <v/>
      </c>
      <c r="BD1204" s="28">
        <v>8.9719999999999995</v>
      </c>
      <c r="BE1204" s="28">
        <v>0.93200000000000005</v>
      </c>
      <c r="BF1204" s="28">
        <v>74.084000000000003</v>
      </c>
      <c r="BG1204" s="28">
        <v>3.3759999999999999</v>
      </c>
      <c r="BH1204" s="28" t="s">
        <v>500</v>
      </c>
      <c r="BI1204" s="28" t="s">
        <v>610</v>
      </c>
      <c r="BJ1204" s="41">
        <v>0.68595600000000001</v>
      </c>
    </row>
    <row r="1205" spans="1:62" s="28" customFormat="1" ht="15" customHeight="1" x14ac:dyDescent="0.25">
      <c r="A1205" s="28" t="s">
        <v>582</v>
      </c>
      <c r="B1205" s="29" t="s">
        <v>583</v>
      </c>
      <c r="C1205" s="29">
        <v>13</v>
      </c>
      <c r="D1205" s="44">
        <v>40704.5</v>
      </c>
      <c r="E1205" s="28" t="s">
        <v>584</v>
      </c>
      <c r="F1205" s="31">
        <v>215</v>
      </c>
      <c r="G1205" s="32">
        <v>12.7</v>
      </c>
      <c r="H1205" s="33">
        <v>1.5</v>
      </c>
      <c r="I1205" s="28">
        <v>11.1</v>
      </c>
      <c r="J1205" s="31" t="s">
        <v>60</v>
      </c>
      <c r="K1205" s="31">
        <v>1</v>
      </c>
      <c r="L1205" s="31">
        <f t="shared" si="152"/>
        <v>28.19077412889618</v>
      </c>
      <c r="M1205" s="34">
        <f t="shared" si="157"/>
        <v>7.9267991170771523</v>
      </c>
      <c r="N1205" s="31" t="s">
        <v>60</v>
      </c>
      <c r="O1205" s="35"/>
      <c r="P1205" s="36">
        <v>41225</v>
      </c>
      <c r="Q1205" s="28" t="s">
        <v>585</v>
      </c>
      <c r="R1205" s="31">
        <v>215</v>
      </c>
      <c r="S1205" s="37">
        <v>12.8</v>
      </c>
      <c r="T1205" s="33">
        <v>1.5</v>
      </c>
      <c r="U1205" s="28">
        <v>11.2</v>
      </c>
      <c r="W1205" s="28">
        <v>1</v>
      </c>
      <c r="X1205" s="31">
        <f t="shared" si="153"/>
        <v>28.894457385928167</v>
      </c>
      <c r="Y1205" s="34">
        <f t="shared" si="158"/>
        <v>8.0894693981847237</v>
      </c>
      <c r="AB1205" s="36">
        <v>42592</v>
      </c>
      <c r="AC1205" s="28" t="s">
        <v>627</v>
      </c>
      <c r="AD1205" s="31">
        <v>215</v>
      </c>
      <c r="AE1205" s="38">
        <v>13.1</v>
      </c>
      <c r="AF1205" s="33">
        <v>1.5</v>
      </c>
      <c r="AG1205" s="28">
        <v>11.4</v>
      </c>
      <c r="AH1205" s="28" t="s">
        <v>60</v>
      </c>
      <c r="AI1205" s="28">
        <v>1</v>
      </c>
      <c r="AJ1205" s="31">
        <f t="shared" si="154"/>
        <v>30.805199369588635</v>
      </c>
      <c r="AK1205" s="34">
        <f t="shared" si="159"/>
        <v>8.5897172999647697</v>
      </c>
      <c r="AO1205" s="36"/>
      <c r="AR1205" s="33"/>
      <c r="AV1205" s="31" t="str">
        <f t="shared" si="156"/>
        <v/>
      </c>
      <c r="AW1205" s="34" t="str">
        <f t="shared" si="155"/>
        <v/>
      </c>
      <c r="BD1205" s="28">
        <v>14.798999999999999</v>
      </c>
      <c r="BE1205" s="28">
        <v>0.247</v>
      </c>
      <c r="BF1205" s="28">
        <v>77.436999999999998</v>
      </c>
      <c r="BG1205" s="28">
        <v>2.9430000000000001</v>
      </c>
      <c r="BH1205" s="28" t="s">
        <v>331</v>
      </c>
      <c r="BI1205" s="28" t="s">
        <v>448</v>
      </c>
      <c r="BJ1205" s="41">
        <v>0.64854545454545498</v>
      </c>
    </row>
    <row r="1206" spans="1:62" s="28" customFormat="1" ht="15" customHeight="1" x14ac:dyDescent="0.25">
      <c r="A1206" s="28" t="s">
        <v>582</v>
      </c>
      <c r="B1206" s="29" t="s">
        <v>583</v>
      </c>
      <c r="C1206" s="29">
        <v>13</v>
      </c>
      <c r="D1206" s="44">
        <v>40761.5</v>
      </c>
      <c r="E1206" s="28" t="s">
        <v>584</v>
      </c>
      <c r="F1206" s="31">
        <v>216</v>
      </c>
      <c r="G1206" s="32">
        <v>59.1</v>
      </c>
      <c r="H1206" s="33">
        <v>7</v>
      </c>
      <c r="I1206" s="28">
        <v>26</v>
      </c>
      <c r="J1206" s="31" t="s">
        <v>60</v>
      </c>
      <c r="K1206" s="31">
        <v>1</v>
      </c>
      <c r="L1206" s="31">
        <f t="shared" si="152"/>
        <v>1734.5036550909599</v>
      </c>
      <c r="M1206" s="34">
        <f t="shared" si="157"/>
        <v>425.26318797433788</v>
      </c>
      <c r="N1206" s="31" t="s">
        <v>60</v>
      </c>
      <c r="O1206" s="35" t="s">
        <v>588</v>
      </c>
      <c r="P1206" s="36">
        <v>41225</v>
      </c>
      <c r="Q1206" s="28" t="s">
        <v>585</v>
      </c>
      <c r="R1206" s="31">
        <v>216</v>
      </c>
      <c r="S1206" s="37">
        <v>60.2</v>
      </c>
      <c r="T1206" s="33">
        <v>7</v>
      </c>
      <c r="U1206" s="28">
        <v>26.2</v>
      </c>
      <c r="W1206" s="28">
        <v>1</v>
      </c>
      <c r="X1206" s="31">
        <f t="shared" si="153"/>
        <v>1813.5151310431681</v>
      </c>
      <c r="Y1206" s="34">
        <f t="shared" si="158"/>
        <v>446.06806003296106</v>
      </c>
      <c r="Z1206" s="28" t="s">
        <v>589</v>
      </c>
      <c r="AB1206" s="36">
        <v>42662</v>
      </c>
      <c r="AC1206" s="28" t="s">
        <v>590</v>
      </c>
      <c r="AD1206" s="31">
        <v>216</v>
      </c>
      <c r="AE1206" s="38">
        <v>59.5</v>
      </c>
      <c r="AF1206" s="33">
        <v>7</v>
      </c>
      <c r="AG1206" s="28">
        <v>26.1</v>
      </c>
      <c r="AH1206" s="28" t="s">
        <v>60</v>
      </c>
      <c r="AI1206" s="28">
        <v>1</v>
      </c>
      <c r="AJ1206" s="31">
        <f t="shared" si="154"/>
        <v>1764.8237857508998</v>
      </c>
      <c r="AK1206" s="34">
        <f t="shared" si="159"/>
        <v>432.75805108809777</v>
      </c>
      <c r="AO1206" s="36"/>
      <c r="AR1206" s="33"/>
      <c r="AV1206" s="31" t="str">
        <f t="shared" si="156"/>
        <v/>
      </c>
      <c r="AW1206" s="34" t="str">
        <f t="shared" si="155"/>
        <v/>
      </c>
      <c r="BD1206" s="28">
        <v>31.024000000000001</v>
      </c>
      <c r="BE1206" s="28">
        <v>2.3969999999999998</v>
      </c>
      <c r="BF1206" s="28">
        <v>77.718999999999994</v>
      </c>
      <c r="BG1206" s="28">
        <v>2.7989999999999999</v>
      </c>
      <c r="BH1206" s="28" t="s">
        <v>65</v>
      </c>
      <c r="BI1206" s="28" t="s">
        <v>594</v>
      </c>
      <c r="BJ1206" s="41">
        <v>0.78666666666666663</v>
      </c>
    </row>
    <row r="1207" spans="1:62" s="28" customFormat="1" ht="15" customHeight="1" x14ac:dyDescent="0.25">
      <c r="A1207" s="28" t="s">
        <v>582</v>
      </c>
      <c r="B1207" s="29" t="s">
        <v>583</v>
      </c>
      <c r="C1207" s="29">
        <v>13</v>
      </c>
      <c r="D1207" s="44">
        <v>40704.5</v>
      </c>
      <c r="E1207" s="28" t="s">
        <v>584</v>
      </c>
      <c r="F1207" s="31">
        <v>217</v>
      </c>
      <c r="G1207" s="32">
        <v>10.4</v>
      </c>
      <c r="H1207" s="33">
        <v>1.3</v>
      </c>
      <c r="I1207" s="28">
        <v>7.2</v>
      </c>
      <c r="J1207" s="31" t="s">
        <v>60</v>
      </c>
      <c r="K1207" s="31">
        <v>1</v>
      </c>
      <c r="L1207" s="31">
        <f t="shared" si="152"/>
        <v>11.050414562303999</v>
      </c>
      <c r="M1207" s="34">
        <f t="shared" si="157"/>
        <v>4.7245730013375553</v>
      </c>
      <c r="N1207" s="31" t="s">
        <v>60</v>
      </c>
      <c r="O1207" s="35"/>
      <c r="P1207" s="36">
        <v>41225</v>
      </c>
      <c r="Q1207" s="28" t="s">
        <v>585</v>
      </c>
      <c r="R1207" s="31">
        <v>217</v>
      </c>
      <c r="S1207" s="37">
        <v>10.4</v>
      </c>
      <c r="T1207" s="33">
        <v>1.3</v>
      </c>
      <c r="U1207" s="28">
        <v>7.2</v>
      </c>
      <c r="W1207" s="28">
        <v>1</v>
      </c>
      <c r="X1207" s="31">
        <f t="shared" si="153"/>
        <v>11.050414562303999</v>
      </c>
      <c r="Y1207" s="34">
        <f t="shared" si="158"/>
        <v>4.7245730013375553</v>
      </c>
      <c r="AB1207" s="36">
        <v>42592</v>
      </c>
      <c r="AC1207" s="28" t="s">
        <v>627</v>
      </c>
      <c r="AD1207" s="31">
        <v>217</v>
      </c>
      <c r="AE1207" s="38">
        <v>10.5</v>
      </c>
      <c r="AF1207" s="33">
        <v>1.3</v>
      </c>
      <c r="AG1207" s="28">
        <v>7.3</v>
      </c>
      <c r="AH1207" s="28" t="s">
        <v>60</v>
      </c>
      <c r="AI1207" s="28">
        <v>1</v>
      </c>
      <c r="AJ1207" s="31">
        <f t="shared" si="154"/>
        <v>11.420387877149999</v>
      </c>
      <c r="AK1207" s="34">
        <f t="shared" si="159"/>
        <v>4.8431341601526379</v>
      </c>
      <c r="AO1207" s="36"/>
      <c r="AR1207" s="33"/>
      <c r="AV1207" s="31" t="str">
        <f t="shared" si="156"/>
        <v/>
      </c>
      <c r="AW1207" s="34" t="str">
        <f t="shared" si="155"/>
        <v/>
      </c>
      <c r="BD1207" s="28">
        <v>11.25</v>
      </c>
      <c r="BE1207" s="28">
        <v>5.0659999999999998</v>
      </c>
      <c r="BF1207" s="28">
        <v>77.691999999999993</v>
      </c>
      <c r="BG1207" s="28">
        <v>0.63700000000000001</v>
      </c>
      <c r="BH1207" s="28" t="s">
        <v>234</v>
      </c>
      <c r="BI1207" s="28" t="s">
        <v>599</v>
      </c>
      <c r="BJ1207" s="41">
        <v>0.58444444444444443</v>
      </c>
    </row>
    <row r="1208" spans="1:62" s="28" customFormat="1" ht="15" customHeight="1" x14ac:dyDescent="0.25">
      <c r="A1208" s="28" t="s">
        <v>582</v>
      </c>
      <c r="B1208" s="29" t="s">
        <v>583</v>
      </c>
      <c r="C1208" s="29">
        <v>13</v>
      </c>
      <c r="D1208" s="44">
        <v>40704.5</v>
      </c>
      <c r="E1208" s="28" t="s">
        <v>584</v>
      </c>
      <c r="F1208" s="31">
        <v>218</v>
      </c>
      <c r="G1208" s="32">
        <v>34.4</v>
      </c>
      <c r="H1208" s="33">
        <v>1.3</v>
      </c>
      <c r="I1208" s="28">
        <v>25.7</v>
      </c>
      <c r="J1208" s="31" t="s">
        <v>60</v>
      </c>
      <c r="K1208" s="31">
        <v>1</v>
      </c>
      <c r="L1208" s="31">
        <f t="shared" si="152"/>
        <v>580.86728609203192</v>
      </c>
      <c r="M1208" s="34">
        <f t="shared" si="157"/>
        <v>104.69660073088808</v>
      </c>
      <c r="N1208" s="31" t="s">
        <v>60</v>
      </c>
      <c r="O1208" s="35"/>
      <c r="P1208" s="36">
        <v>41225</v>
      </c>
      <c r="Q1208" s="28" t="s">
        <v>585</v>
      </c>
      <c r="R1208" s="31">
        <v>218</v>
      </c>
      <c r="S1208" s="37">
        <v>34.6</v>
      </c>
      <c r="T1208" s="33">
        <v>1.3</v>
      </c>
      <c r="U1208" s="28">
        <v>25.7</v>
      </c>
      <c r="W1208" s="28">
        <v>1</v>
      </c>
      <c r="X1208" s="31">
        <f t="shared" si="153"/>
        <v>587.64119136859199</v>
      </c>
      <c r="Y1208" s="34">
        <f t="shared" si="158"/>
        <v>106.28043197663214</v>
      </c>
      <c r="AB1208" s="36">
        <v>42592</v>
      </c>
      <c r="AC1208" s="28" t="s">
        <v>627</v>
      </c>
      <c r="AD1208" s="31">
        <v>218</v>
      </c>
      <c r="AE1208" s="38">
        <v>34.5</v>
      </c>
      <c r="AF1208" s="33">
        <v>1.3</v>
      </c>
      <c r="AG1208" s="28">
        <v>25.7</v>
      </c>
      <c r="AH1208" s="28" t="s">
        <v>60</v>
      </c>
      <c r="AI1208" s="28">
        <v>1</v>
      </c>
      <c r="AJ1208" s="31">
        <f t="shared" si="154"/>
        <v>584.24933010329994</v>
      </c>
      <c r="AK1208" s="34">
        <f t="shared" si="159"/>
        <v>105.48669150742228</v>
      </c>
      <c r="AO1208" s="36"/>
      <c r="AR1208" s="33"/>
      <c r="AV1208" s="31" t="str">
        <f t="shared" si="156"/>
        <v/>
      </c>
      <c r="AW1208" s="34" t="str">
        <f t="shared" si="155"/>
        <v/>
      </c>
      <c r="BD1208" s="28">
        <v>53.392000000000003</v>
      </c>
      <c r="BE1208" s="28">
        <v>5.3289999999999997</v>
      </c>
      <c r="BF1208" s="28">
        <v>65.882000000000005</v>
      </c>
      <c r="BG1208" s="28">
        <v>1.04</v>
      </c>
      <c r="BH1208" s="28" t="s">
        <v>65</v>
      </c>
      <c r="BI1208" s="28" t="s">
        <v>594</v>
      </c>
      <c r="BJ1208" s="41">
        <v>0.78666666666666663</v>
      </c>
    </row>
    <row r="1209" spans="1:62" s="28" customFormat="1" ht="15" customHeight="1" x14ac:dyDescent="0.25">
      <c r="A1209" s="28" t="s">
        <v>582</v>
      </c>
      <c r="B1209" s="29" t="s">
        <v>583</v>
      </c>
      <c r="C1209" s="29">
        <v>13</v>
      </c>
      <c r="D1209" s="44">
        <v>40704.5</v>
      </c>
      <c r="E1209" s="28" t="s">
        <v>584</v>
      </c>
      <c r="F1209" s="31">
        <v>219</v>
      </c>
      <c r="G1209" s="32">
        <v>33.299999999999997</v>
      </c>
      <c r="H1209" s="33">
        <v>1.4</v>
      </c>
      <c r="I1209" s="28">
        <v>21.8</v>
      </c>
      <c r="J1209" s="31" t="s">
        <v>60</v>
      </c>
      <c r="K1209" s="31">
        <v>1</v>
      </c>
      <c r="L1209" s="31">
        <f t="shared" si="152"/>
        <v>380.64623791551043</v>
      </c>
      <c r="M1209" s="34">
        <f t="shared" si="157"/>
        <v>96.244690407415249</v>
      </c>
      <c r="N1209" s="31" t="s">
        <v>60</v>
      </c>
      <c r="O1209" s="35"/>
      <c r="P1209" s="36">
        <v>41225</v>
      </c>
      <c r="Q1209" s="28" t="s">
        <v>585</v>
      </c>
      <c r="R1209" s="31">
        <v>219</v>
      </c>
      <c r="S1209" s="37">
        <v>33.200000000000003</v>
      </c>
      <c r="T1209" s="33">
        <v>1.4</v>
      </c>
      <c r="U1209" s="28">
        <v>21.8</v>
      </c>
      <c r="W1209" s="28">
        <v>1</v>
      </c>
      <c r="X1209" s="31">
        <f t="shared" si="153"/>
        <v>378.36350700249113</v>
      </c>
      <c r="Y1209" s="34">
        <f t="shared" si="158"/>
        <v>95.497906663483519</v>
      </c>
      <c r="AB1209" s="36">
        <v>42592</v>
      </c>
      <c r="AC1209" s="28" t="s">
        <v>627</v>
      </c>
      <c r="AD1209" s="31">
        <v>219</v>
      </c>
      <c r="AE1209" s="38">
        <v>33.5</v>
      </c>
      <c r="AF1209" s="33">
        <v>1.4</v>
      </c>
      <c r="AG1209" s="28">
        <v>21.9</v>
      </c>
      <c r="AH1209" s="28" t="s">
        <v>60</v>
      </c>
      <c r="AI1209" s="28">
        <v>1</v>
      </c>
      <c r="AJ1209" s="31">
        <f t="shared" si="154"/>
        <v>386.99941643291891</v>
      </c>
      <c r="AK1209" s="34">
        <f t="shared" si="159"/>
        <v>97.748986978997493</v>
      </c>
      <c r="AO1209" s="36"/>
      <c r="AR1209" s="33"/>
      <c r="AV1209" s="31" t="str">
        <f t="shared" si="156"/>
        <v/>
      </c>
      <c r="AW1209" s="34" t="str">
        <f t="shared" si="155"/>
        <v/>
      </c>
      <c r="BD1209" s="28">
        <v>25.303000000000001</v>
      </c>
      <c r="BE1209" s="28">
        <v>5.9749999999999996</v>
      </c>
      <c r="BF1209" s="28">
        <v>68.08</v>
      </c>
      <c r="BG1209" s="28">
        <v>1.31</v>
      </c>
      <c r="BH1209" s="28" t="s">
        <v>331</v>
      </c>
      <c r="BI1209" s="28" t="s">
        <v>448</v>
      </c>
      <c r="BJ1209" s="41">
        <v>0.64854545454545498</v>
      </c>
    </row>
    <row r="1210" spans="1:62" s="28" customFormat="1" ht="15" customHeight="1" x14ac:dyDescent="0.25">
      <c r="A1210" s="28" t="s">
        <v>582</v>
      </c>
      <c r="B1210" s="29" t="s">
        <v>583</v>
      </c>
      <c r="C1210" s="29">
        <v>13</v>
      </c>
      <c r="D1210" s="44">
        <v>40704.5</v>
      </c>
      <c r="E1210" s="28" t="s">
        <v>584</v>
      </c>
      <c r="F1210" s="31">
        <v>220</v>
      </c>
      <c r="G1210" s="32">
        <v>10.6</v>
      </c>
      <c r="H1210" s="33">
        <v>1.3</v>
      </c>
      <c r="I1210" s="28">
        <v>9.8000000000000007</v>
      </c>
      <c r="J1210" s="31" t="s">
        <v>60</v>
      </c>
      <c r="K1210" s="31">
        <v>1</v>
      </c>
      <c r="L1210" s="31">
        <f t="shared" si="152"/>
        <v>12.548669530910066</v>
      </c>
      <c r="M1210" s="34">
        <f t="shared" si="157"/>
        <v>4.9635043415815643</v>
      </c>
      <c r="N1210" s="31" t="s">
        <v>60</v>
      </c>
      <c r="O1210" s="35"/>
      <c r="P1210" s="36">
        <v>41225</v>
      </c>
      <c r="Q1210" s="28" t="s">
        <v>585</v>
      </c>
      <c r="R1210" s="31">
        <v>220</v>
      </c>
      <c r="S1210" s="37">
        <v>10.8</v>
      </c>
      <c r="T1210" s="33">
        <v>1.3</v>
      </c>
      <c r="U1210" s="28">
        <v>10</v>
      </c>
      <c r="W1210" s="28">
        <v>1</v>
      </c>
      <c r="X1210" s="31">
        <f t="shared" si="153"/>
        <v>13.292521978238227</v>
      </c>
      <c r="Y1210" s="34">
        <f t="shared" si="158"/>
        <v>5.2097123142703321</v>
      </c>
      <c r="AB1210" s="36">
        <v>42592</v>
      </c>
      <c r="AC1210" s="28" t="s">
        <v>627</v>
      </c>
      <c r="AD1210" s="31">
        <v>220</v>
      </c>
      <c r="AE1210" s="38">
        <v>10.8</v>
      </c>
      <c r="AF1210" s="33">
        <v>1.3</v>
      </c>
      <c r="AG1210" s="28">
        <v>10</v>
      </c>
      <c r="AH1210" s="28" t="s">
        <v>60</v>
      </c>
      <c r="AI1210" s="28">
        <v>1</v>
      </c>
      <c r="AJ1210" s="31">
        <f t="shared" si="154"/>
        <v>13.292521978238227</v>
      </c>
      <c r="AK1210" s="34">
        <f t="shared" si="159"/>
        <v>5.2097123142703321</v>
      </c>
      <c r="AO1210" s="36"/>
      <c r="AR1210" s="33"/>
      <c r="AV1210" s="31" t="str">
        <f t="shared" si="156"/>
        <v/>
      </c>
      <c r="AW1210" s="34" t="str">
        <f t="shared" si="155"/>
        <v/>
      </c>
      <c r="BD1210" s="28">
        <v>10.734999999999999</v>
      </c>
      <c r="BE1210" s="28">
        <v>6.7430000000000003</v>
      </c>
      <c r="BF1210" s="28">
        <v>66.811000000000007</v>
      </c>
      <c r="BG1210" s="28">
        <v>0.93200000000000005</v>
      </c>
      <c r="BH1210" s="28" t="s">
        <v>83</v>
      </c>
      <c r="BI1210" s="28" t="s">
        <v>274</v>
      </c>
      <c r="BJ1210" s="41">
        <v>0.46937906412698416</v>
      </c>
    </row>
    <row r="1211" spans="1:62" s="28" customFormat="1" ht="15" customHeight="1" x14ac:dyDescent="0.25">
      <c r="A1211" s="28" t="s">
        <v>582</v>
      </c>
      <c r="B1211" s="29" t="s">
        <v>583</v>
      </c>
      <c r="C1211" s="29">
        <v>13</v>
      </c>
      <c r="E1211" s="31"/>
      <c r="F1211" s="30"/>
      <c r="G1211" s="32"/>
      <c r="H1211" s="33"/>
      <c r="J1211" s="31"/>
      <c r="K1211" s="31"/>
      <c r="L1211" s="31" t="str">
        <f t="shared" si="152"/>
        <v/>
      </c>
      <c r="M1211" s="34" t="str">
        <f t="shared" si="157"/>
        <v/>
      </c>
      <c r="N1211" s="35"/>
      <c r="O1211" s="32"/>
      <c r="P1211" s="36">
        <v>41225</v>
      </c>
      <c r="Q1211" s="28" t="s">
        <v>585</v>
      </c>
      <c r="R1211" s="31">
        <v>2613</v>
      </c>
      <c r="S1211" s="37">
        <v>11</v>
      </c>
      <c r="T1211" s="39">
        <v>1.3</v>
      </c>
      <c r="U1211" s="28">
        <v>12.4</v>
      </c>
      <c r="V1211" s="28" t="s">
        <v>60</v>
      </c>
      <c r="W1211" s="28">
        <v>1</v>
      </c>
      <c r="X1211" s="31">
        <f t="shared" si="153"/>
        <v>25.317919895399996</v>
      </c>
      <c r="Y1211" s="34">
        <f t="shared" si="158"/>
        <v>5.4632776147928253</v>
      </c>
      <c r="AB1211" s="36">
        <v>42592</v>
      </c>
      <c r="AC1211" s="28" t="s">
        <v>627</v>
      </c>
      <c r="AD1211" s="31">
        <v>2613</v>
      </c>
      <c r="AE1211" s="38">
        <v>11.1</v>
      </c>
      <c r="AF1211" s="39">
        <v>1.3</v>
      </c>
      <c r="AG1211" s="28">
        <v>12.5</v>
      </c>
      <c r="AH1211" s="28" t="s">
        <v>60</v>
      </c>
      <c r="AI1211" s="28">
        <v>1</v>
      </c>
      <c r="AJ1211" s="31">
        <f t="shared" si="154"/>
        <v>25.988244054187497</v>
      </c>
      <c r="AK1211" s="34">
        <f t="shared" si="159"/>
        <v>5.5928443129475314</v>
      </c>
      <c r="AO1211" s="36"/>
      <c r="AR1211" s="39"/>
      <c r="AV1211" s="31" t="str">
        <f t="shared" si="156"/>
        <v/>
      </c>
      <c r="AW1211" s="34" t="str">
        <f t="shared" si="155"/>
        <v/>
      </c>
      <c r="BD1211" s="28">
        <v>9.7449999999999992</v>
      </c>
      <c r="BE1211" s="28">
        <v>1.556</v>
      </c>
      <c r="BF1211" s="28">
        <v>63.378999999999998</v>
      </c>
      <c r="BG1211" s="28">
        <v>2.044</v>
      </c>
      <c r="BH1211" s="28" t="s">
        <v>105</v>
      </c>
      <c r="BI1211" s="28" t="s">
        <v>675</v>
      </c>
      <c r="BJ1211" s="41">
        <v>0.69499999999999995</v>
      </c>
    </row>
    <row r="1212" spans="1:62" s="28" customFormat="1" x14ac:dyDescent="0.25">
      <c r="A1212" s="28" t="s">
        <v>582</v>
      </c>
      <c r="B1212" s="29" t="s">
        <v>583</v>
      </c>
      <c r="C1212" s="29">
        <v>14</v>
      </c>
      <c r="D1212" s="44">
        <v>40704.5</v>
      </c>
      <c r="E1212" s="28" t="s">
        <v>584</v>
      </c>
      <c r="F1212" s="31">
        <v>221</v>
      </c>
      <c r="G1212" s="32">
        <v>10.5</v>
      </c>
      <c r="H1212" s="33">
        <v>1.3</v>
      </c>
      <c r="I1212" s="28">
        <v>15.9</v>
      </c>
      <c r="J1212" s="31" t="s">
        <v>60</v>
      </c>
      <c r="K1212" s="31">
        <v>1</v>
      </c>
      <c r="L1212" s="31">
        <f t="shared" si="152"/>
        <v>19.977245125859184</v>
      </c>
      <c r="M1212" s="34">
        <f t="shared" si="157"/>
        <v>4.8431341601526379</v>
      </c>
      <c r="N1212" s="31" t="s">
        <v>60</v>
      </c>
      <c r="O1212" s="35"/>
      <c r="P1212" s="36">
        <v>41225</v>
      </c>
      <c r="Q1212" s="28" t="s">
        <v>585</v>
      </c>
      <c r="R1212" s="31">
        <v>221</v>
      </c>
      <c r="S1212" s="37">
        <v>10.8</v>
      </c>
      <c r="T1212" s="33">
        <v>1.3</v>
      </c>
      <c r="U1212" s="28">
        <v>16.3</v>
      </c>
      <c r="V1212" s="28" t="s">
        <v>60</v>
      </c>
      <c r="W1212" s="28">
        <v>1</v>
      </c>
      <c r="X1212" s="31">
        <f t="shared" si="153"/>
        <v>21.666810824528312</v>
      </c>
      <c r="Y1212" s="34">
        <f t="shared" si="158"/>
        <v>5.2097123142703321</v>
      </c>
      <c r="AA1212" s="28" t="s">
        <v>609</v>
      </c>
      <c r="AB1212" s="36">
        <v>42593</v>
      </c>
      <c r="AC1212" s="28" t="s">
        <v>627</v>
      </c>
      <c r="AD1212" s="31">
        <v>221</v>
      </c>
      <c r="AE1212" s="38">
        <v>10.4</v>
      </c>
      <c r="AF1212" s="33">
        <v>1.3</v>
      </c>
      <c r="AG1212" s="28">
        <v>15.8</v>
      </c>
      <c r="AH1212" s="28" t="s">
        <v>60</v>
      </c>
      <c r="AI1212" s="28">
        <v>1</v>
      </c>
      <c r="AJ1212" s="31">
        <f t="shared" si="154"/>
        <v>19.475276919775975</v>
      </c>
      <c r="AK1212" s="34">
        <f t="shared" si="159"/>
        <v>4.7245730013375553</v>
      </c>
      <c r="AO1212" s="36"/>
      <c r="AR1212" s="33"/>
      <c r="AV1212" s="31" t="str">
        <f t="shared" si="156"/>
        <v/>
      </c>
      <c r="AW1212" s="34" t="str">
        <f t="shared" si="155"/>
        <v/>
      </c>
      <c r="BD1212" s="28">
        <v>15.932</v>
      </c>
      <c r="BE1212" s="28">
        <v>11.939</v>
      </c>
      <c r="BF1212" s="28">
        <v>74.775999999999996</v>
      </c>
      <c r="BG1212" s="28">
        <v>-2.7759999999999998</v>
      </c>
      <c r="BH1212" s="28" t="s">
        <v>83</v>
      </c>
      <c r="BI1212" s="28" t="s">
        <v>274</v>
      </c>
      <c r="BJ1212" s="41">
        <v>0.46937906412698416</v>
      </c>
    </row>
    <row r="1213" spans="1:62" s="28" customFormat="1" ht="15" customHeight="1" x14ac:dyDescent="0.25">
      <c r="A1213" s="28" t="s">
        <v>582</v>
      </c>
      <c r="B1213" s="29" t="s">
        <v>583</v>
      </c>
      <c r="C1213" s="29">
        <v>14</v>
      </c>
      <c r="D1213" s="44">
        <v>40704.5</v>
      </c>
      <c r="E1213" s="28" t="s">
        <v>584</v>
      </c>
      <c r="F1213" s="31">
        <v>222</v>
      </c>
      <c r="G1213" s="32">
        <v>32.4</v>
      </c>
      <c r="H1213" s="33">
        <v>1.3</v>
      </c>
      <c r="I1213" s="28">
        <v>26.3</v>
      </c>
      <c r="J1213" s="31" t="s">
        <v>60</v>
      </c>
      <c r="K1213" s="31">
        <v>1</v>
      </c>
      <c r="L1213" s="31">
        <f t="shared" si="152"/>
        <v>415.59816350620798</v>
      </c>
      <c r="M1213" s="34">
        <f t="shared" si="157"/>
        <v>89.651547717478891</v>
      </c>
      <c r="N1213" s="31" t="s">
        <v>60</v>
      </c>
      <c r="O1213" s="35"/>
      <c r="P1213" s="36">
        <v>41225</v>
      </c>
      <c r="Q1213" s="28" t="s">
        <v>585</v>
      </c>
      <c r="R1213" s="31">
        <v>222</v>
      </c>
      <c r="S1213" s="37">
        <v>33.6</v>
      </c>
      <c r="T1213" s="33">
        <v>1.3</v>
      </c>
      <c r="U1213" s="28">
        <v>27</v>
      </c>
      <c r="V1213" s="28" t="s">
        <v>60</v>
      </c>
      <c r="W1213" s="28">
        <v>1</v>
      </c>
      <c r="X1213" s="31">
        <f t="shared" si="153"/>
        <v>458.84940175872009</v>
      </c>
      <c r="Y1213" s="34">
        <f t="shared" si="158"/>
        <v>98.506512456621735</v>
      </c>
      <c r="AB1213" s="36">
        <v>42593</v>
      </c>
      <c r="AC1213" s="28" t="s">
        <v>627</v>
      </c>
      <c r="AD1213" s="31">
        <v>222</v>
      </c>
      <c r="AE1213" s="38">
        <v>37.700000000000003</v>
      </c>
      <c r="AF1213" s="33">
        <v>1.3</v>
      </c>
      <c r="AG1213" s="28">
        <v>29.1</v>
      </c>
      <c r="AH1213" s="28" t="s">
        <v>60</v>
      </c>
      <c r="AI1213" s="28">
        <v>1</v>
      </c>
      <c r="AJ1213" s="31">
        <f t="shared" si="154"/>
        <v>622.59200625047413</v>
      </c>
      <c r="AK1213" s="34">
        <f t="shared" si="159"/>
        <v>132.73037215564835</v>
      </c>
      <c r="AO1213" s="36"/>
      <c r="AR1213" s="33"/>
      <c r="AV1213" s="31" t="str">
        <f t="shared" si="156"/>
        <v/>
      </c>
      <c r="AW1213" s="34" t="str">
        <f t="shared" si="155"/>
        <v/>
      </c>
      <c r="BD1213" s="28">
        <v>8.6080000000000005</v>
      </c>
      <c r="BE1213" s="28">
        <v>13.173</v>
      </c>
      <c r="BF1213" s="28">
        <v>73.41</v>
      </c>
      <c r="BG1213" s="28">
        <v>-2.5409999999999999</v>
      </c>
      <c r="BH1213" s="28" t="s">
        <v>76</v>
      </c>
      <c r="BI1213" s="28" t="s">
        <v>253</v>
      </c>
      <c r="BJ1213" s="41">
        <v>0.62</v>
      </c>
    </row>
    <row r="1214" spans="1:62" s="28" customFormat="1" ht="15" customHeight="1" x14ac:dyDescent="0.25">
      <c r="A1214" s="28" t="s">
        <v>582</v>
      </c>
      <c r="B1214" s="29" t="s">
        <v>583</v>
      </c>
      <c r="C1214" s="29">
        <v>14</v>
      </c>
      <c r="D1214" s="44">
        <v>40704.5</v>
      </c>
      <c r="E1214" s="28" t="s">
        <v>584</v>
      </c>
      <c r="F1214" s="31">
        <v>223</v>
      </c>
      <c r="G1214" s="32">
        <v>11.7</v>
      </c>
      <c r="H1214" s="33">
        <v>1.3</v>
      </c>
      <c r="I1214" s="28">
        <v>11.8</v>
      </c>
      <c r="J1214" s="31" t="s">
        <v>71</v>
      </c>
      <c r="K1214" s="31">
        <v>1</v>
      </c>
      <c r="L1214" s="31">
        <f t="shared" si="152"/>
        <v>24.315409146132001</v>
      </c>
      <c r="M1214" s="34">
        <f t="shared" si="157"/>
        <v>6.4098460220617293</v>
      </c>
      <c r="N1214" s="31" t="s">
        <v>625</v>
      </c>
      <c r="O1214" s="35"/>
      <c r="P1214" s="36">
        <v>41225</v>
      </c>
      <c r="Q1214" s="28" t="s">
        <v>585</v>
      </c>
      <c r="R1214" s="31">
        <v>223</v>
      </c>
      <c r="S1214" s="37">
        <v>11.7</v>
      </c>
      <c r="T1214" s="33">
        <v>1.3</v>
      </c>
      <c r="U1214" s="28">
        <v>11.8</v>
      </c>
      <c r="V1214" s="28" t="s">
        <v>150</v>
      </c>
      <c r="W1214" s="28">
        <v>1</v>
      </c>
      <c r="X1214" s="31">
        <f t="shared" si="153"/>
        <v>24.315409146132001</v>
      </c>
      <c r="Y1214" s="34">
        <f t="shared" si="158"/>
        <v>6.4098460220617293</v>
      </c>
      <c r="Z1214" s="28" t="s">
        <v>479</v>
      </c>
      <c r="AB1214" s="36">
        <v>42593</v>
      </c>
      <c r="AC1214" s="28" t="s">
        <v>627</v>
      </c>
      <c r="AD1214" s="31">
        <v>223</v>
      </c>
      <c r="AE1214" s="38"/>
      <c r="AF1214" s="33"/>
      <c r="AI1214" s="28">
        <v>0</v>
      </c>
      <c r="AJ1214" s="31" t="str">
        <f t="shared" si="154"/>
        <v/>
      </c>
      <c r="AK1214" s="34" t="str">
        <f t="shared" si="159"/>
        <v/>
      </c>
      <c r="AO1214" s="36"/>
      <c r="AR1214" s="33"/>
      <c r="AV1214" s="31" t="str">
        <f t="shared" si="156"/>
        <v/>
      </c>
      <c r="AW1214" s="34" t="str">
        <f t="shared" si="155"/>
        <v/>
      </c>
      <c r="BD1214" s="28">
        <v>0</v>
      </c>
      <c r="BE1214" s="28">
        <v>15.335000000000001</v>
      </c>
      <c r="BF1214" s="28">
        <v>72.932000000000002</v>
      </c>
      <c r="BG1214" s="28">
        <v>-4.4349999999999996</v>
      </c>
      <c r="BH1214" s="28" t="s">
        <v>76</v>
      </c>
      <c r="BI1214" s="28" t="s">
        <v>253</v>
      </c>
      <c r="BJ1214" s="41">
        <v>0.62</v>
      </c>
    </row>
    <row r="1215" spans="1:62" s="28" customFormat="1" ht="15" customHeight="1" x14ac:dyDescent="0.25">
      <c r="A1215" s="28" t="s">
        <v>582</v>
      </c>
      <c r="B1215" s="29" t="s">
        <v>583</v>
      </c>
      <c r="C1215" s="29">
        <v>14</v>
      </c>
      <c r="D1215" s="44">
        <v>40704.5</v>
      </c>
      <c r="E1215" s="28" t="s">
        <v>584</v>
      </c>
      <c r="F1215" s="31">
        <v>224</v>
      </c>
      <c r="G1215" s="32">
        <v>14.3</v>
      </c>
      <c r="H1215" s="33">
        <v>1.3</v>
      </c>
      <c r="I1215" s="28">
        <v>13.6</v>
      </c>
      <c r="J1215" s="31" t="s">
        <v>60</v>
      </c>
      <c r="K1215" s="31">
        <v>1</v>
      </c>
      <c r="L1215" s="31">
        <f t="shared" si="152"/>
        <v>42.177750854382005</v>
      </c>
      <c r="M1215" s="34">
        <f t="shared" si="157"/>
        <v>10.778704159015803</v>
      </c>
      <c r="N1215" s="31" t="s">
        <v>60</v>
      </c>
      <c r="O1215" s="35"/>
      <c r="P1215" s="36">
        <v>41225</v>
      </c>
      <c r="Q1215" s="28" t="s">
        <v>585</v>
      </c>
      <c r="R1215" s="31">
        <v>224</v>
      </c>
      <c r="S1215" s="37">
        <v>14.5</v>
      </c>
      <c r="T1215" s="33">
        <v>1.3</v>
      </c>
      <c r="U1215" s="28">
        <v>13.8</v>
      </c>
      <c r="V1215" s="28" t="s">
        <v>60</v>
      </c>
      <c r="W1215" s="28">
        <v>1</v>
      </c>
      <c r="X1215" s="31">
        <f t="shared" si="153"/>
        <v>44.003530740913071</v>
      </c>
      <c r="Y1215" s="34">
        <f t="shared" si="158"/>
        <v>11.173502766174817</v>
      </c>
      <c r="AB1215" s="36">
        <v>42593</v>
      </c>
      <c r="AC1215" s="28" t="s">
        <v>627</v>
      </c>
      <c r="AD1215" s="31">
        <v>224</v>
      </c>
      <c r="AE1215" s="38">
        <v>14.5</v>
      </c>
      <c r="AF1215" s="33">
        <v>1.3</v>
      </c>
      <c r="AG1215" s="28">
        <v>13.8</v>
      </c>
      <c r="AH1215" s="28" t="s">
        <v>60</v>
      </c>
      <c r="AI1215" s="28">
        <v>1</v>
      </c>
      <c r="AJ1215" s="31">
        <f t="shared" si="154"/>
        <v>44.003530740913071</v>
      </c>
      <c r="AK1215" s="34">
        <f t="shared" si="159"/>
        <v>11.173502766174817</v>
      </c>
      <c r="AO1215" s="36"/>
      <c r="AR1215" s="33"/>
      <c r="AV1215" s="31" t="str">
        <f t="shared" si="156"/>
        <v/>
      </c>
      <c r="AW1215" s="34" t="str">
        <f t="shared" si="155"/>
        <v/>
      </c>
      <c r="BD1215" s="28">
        <v>7.8840000000000003</v>
      </c>
      <c r="BE1215" s="28">
        <v>16.120999999999999</v>
      </c>
      <c r="BF1215" s="28">
        <v>72.292000000000002</v>
      </c>
      <c r="BG1215" s="28">
        <v>-4.6340000000000003</v>
      </c>
      <c r="BH1215" s="28" t="s">
        <v>100</v>
      </c>
      <c r="BI1215" s="28" t="s">
        <v>454</v>
      </c>
      <c r="BJ1215" s="41">
        <v>0.62464932126696848</v>
      </c>
    </row>
    <row r="1216" spans="1:62" s="28" customFormat="1" ht="15" customHeight="1" x14ac:dyDescent="0.25">
      <c r="A1216" s="28" t="s">
        <v>582</v>
      </c>
      <c r="B1216" s="29" t="s">
        <v>583</v>
      </c>
      <c r="C1216" s="29">
        <v>14</v>
      </c>
      <c r="D1216" s="44">
        <v>40704.5</v>
      </c>
      <c r="E1216" s="28" t="s">
        <v>584</v>
      </c>
      <c r="F1216" s="31">
        <v>225</v>
      </c>
      <c r="G1216" s="32">
        <v>16.100000000000001</v>
      </c>
      <c r="H1216" s="33">
        <v>1.3</v>
      </c>
      <c r="I1216" s="28">
        <v>15.4</v>
      </c>
      <c r="J1216" s="31" t="s">
        <v>60</v>
      </c>
      <c r="K1216" s="31">
        <v>1</v>
      </c>
      <c r="L1216" s="31">
        <f t="shared" si="152"/>
        <v>51.750910673572569</v>
      </c>
      <c r="M1216" s="34">
        <f t="shared" si="157"/>
        <v>14.652955611038447</v>
      </c>
      <c r="N1216" s="31" t="s">
        <v>60</v>
      </c>
      <c r="O1216" s="35"/>
      <c r="P1216" s="36">
        <v>41225</v>
      </c>
      <c r="Q1216" s="28" t="s">
        <v>585</v>
      </c>
      <c r="R1216" s="31">
        <v>225</v>
      </c>
      <c r="S1216" s="37">
        <v>16.2</v>
      </c>
      <c r="T1216" s="33">
        <v>1.3</v>
      </c>
      <c r="U1216" s="28">
        <v>15.5</v>
      </c>
      <c r="W1216" s="28">
        <v>1</v>
      </c>
      <c r="X1216" s="31">
        <f t="shared" si="153"/>
        <v>52.736007924220281</v>
      </c>
      <c r="Y1216" s="34">
        <f t="shared" si="158"/>
        <v>14.88984245800135</v>
      </c>
      <c r="AB1216" s="36">
        <v>42593</v>
      </c>
      <c r="AC1216" s="28" t="s">
        <v>627</v>
      </c>
      <c r="AD1216" s="31">
        <v>225</v>
      </c>
      <c r="AE1216" s="38"/>
      <c r="AF1216" s="33"/>
      <c r="AI1216" s="28">
        <v>0</v>
      </c>
      <c r="AJ1216" s="31" t="str">
        <f t="shared" si="154"/>
        <v/>
      </c>
      <c r="AK1216" s="34" t="str">
        <f t="shared" si="159"/>
        <v/>
      </c>
      <c r="AO1216" s="36"/>
      <c r="AR1216" s="33"/>
      <c r="AV1216" s="31" t="str">
        <f t="shared" si="156"/>
        <v/>
      </c>
      <c r="AW1216" s="34" t="str">
        <f t="shared" si="155"/>
        <v/>
      </c>
      <c r="BH1216" s="28" t="s">
        <v>96</v>
      </c>
      <c r="BI1216" s="28" t="s">
        <v>620</v>
      </c>
      <c r="BJ1216" s="41">
        <v>0.53396078431372596</v>
      </c>
    </row>
    <row r="1217" spans="1:62" s="28" customFormat="1" ht="15" customHeight="1" x14ac:dyDescent="0.25">
      <c r="A1217" s="28" t="s">
        <v>582</v>
      </c>
      <c r="B1217" s="29" t="s">
        <v>583</v>
      </c>
      <c r="C1217" s="29">
        <v>14</v>
      </c>
      <c r="D1217" s="44">
        <v>40704.5</v>
      </c>
      <c r="E1217" s="28" t="s">
        <v>584</v>
      </c>
      <c r="F1217" s="31">
        <v>226</v>
      </c>
      <c r="G1217" s="32">
        <v>18.7</v>
      </c>
      <c r="H1217" s="33">
        <v>1.3</v>
      </c>
      <c r="I1217" s="28">
        <v>12.7</v>
      </c>
      <c r="J1217" s="31" t="s">
        <v>60</v>
      </c>
      <c r="K1217" s="31">
        <v>1</v>
      </c>
      <c r="L1217" s="31">
        <f t="shared" si="152"/>
        <v>59.843374997224494</v>
      </c>
      <c r="M1217" s="34">
        <f t="shared" si="157"/>
        <v>21.593148723580629</v>
      </c>
      <c r="N1217" s="31" t="s">
        <v>60</v>
      </c>
      <c r="O1217" s="35"/>
      <c r="P1217" s="36">
        <v>41225</v>
      </c>
      <c r="Q1217" s="28" t="s">
        <v>585</v>
      </c>
      <c r="R1217" s="31">
        <v>226</v>
      </c>
      <c r="S1217" s="37">
        <v>19.600000000000001</v>
      </c>
      <c r="T1217" s="33">
        <v>1.3</v>
      </c>
      <c r="U1217" s="28">
        <v>13.2</v>
      </c>
      <c r="V1217" s="28" t="s">
        <v>60</v>
      </c>
      <c r="W1217" s="28">
        <v>1</v>
      </c>
      <c r="X1217" s="31">
        <f t="shared" si="153"/>
        <v>68.330597515487995</v>
      </c>
      <c r="Y1217" s="34">
        <f t="shared" si="158"/>
        <v>24.38874426873484</v>
      </c>
      <c r="AB1217" s="36">
        <v>42593</v>
      </c>
      <c r="AC1217" s="28" t="s">
        <v>627</v>
      </c>
      <c r="AD1217" s="31">
        <v>226</v>
      </c>
      <c r="AE1217" s="38">
        <v>20.5</v>
      </c>
      <c r="AF1217" s="33">
        <v>1.3</v>
      </c>
      <c r="AG1217" s="28">
        <v>13.7</v>
      </c>
      <c r="AI1217" s="28">
        <v>1</v>
      </c>
      <c r="AJ1217" s="31">
        <f t="shared" si="154"/>
        <v>77.581368085387481</v>
      </c>
      <c r="AK1217" s="34">
        <f t="shared" si="159"/>
        <v>27.396098259531584</v>
      </c>
      <c r="AO1217" s="36"/>
      <c r="AR1217" s="33"/>
      <c r="AV1217" s="31" t="str">
        <f t="shared" si="156"/>
        <v/>
      </c>
      <c r="AW1217" s="34" t="str">
        <f t="shared" si="155"/>
        <v/>
      </c>
      <c r="BD1217" s="28">
        <v>19.128</v>
      </c>
      <c r="BE1217" s="28">
        <v>14.741</v>
      </c>
      <c r="BF1217" s="28">
        <v>82.6</v>
      </c>
      <c r="BG1217" s="28">
        <v>-2.6949999999999998</v>
      </c>
      <c r="BH1217" s="28" t="s">
        <v>83</v>
      </c>
      <c r="BI1217" s="28" t="s">
        <v>587</v>
      </c>
      <c r="BJ1217" s="41">
        <v>0.55499999999999994</v>
      </c>
    </row>
    <row r="1218" spans="1:62" s="28" customFormat="1" ht="15" customHeight="1" x14ac:dyDescent="0.25">
      <c r="A1218" s="28" t="s">
        <v>582</v>
      </c>
      <c r="B1218" s="29" t="s">
        <v>583</v>
      </c>
      <c r="C1218" s="29">
        <v>14</v>
      </c>
      <c r="D1218" s="44">
        <v>40704.5</v>
      </c>
      <c r="E1218" s="28" t="s">
        <v>584</v>
      </c>
      <c r="F1218" s="31">
        <v>227</v>
      </c>
      <c r="G1218" s="32">
        <v>10.199999999999999</v>
      </c>
      <c r="H1218" s="33">
        <v>1.3</v>
      </c>
      <c r="I1218" s="28">
        <v>7.7</v>
      </c>
      <c r="J1218" s="31" t="s">
        <v>60</v>
      </c>
      <c r="K1218" s="31">
        <v>1</v>
      </c>
      <c r="L1218" s="31">
        <f t="shared" ref="L1218:L1281" si="160">IF(K1218=1,(0.0509*BJ1218*G1218^2*I1218*0.477),"")</f>
        <v>11.994377236380002</v>
      </c>
      <c r="M1218" s="34">
        <f t="shared" si="157"/>
        <v>4.4928369713835492</v>
      </c>
      <c r="N1218" s="31" t="s">
        <v>60</v>
      </c>
      <c r="O1218" s="35"/>
      <c r="P1218" s="36">
        <v>41225</v>
      </c>
      <c r="Q1218" s="28" t="s">
        <v>585</v>
      </c>
      <c r="R1218" s="31">
        <v>227</v>
      </c>
      <c r="S1218" s="37">
        <v>10.3</v>
      </c>
      <c r="T1218" s="33">
        <v>1.3</v>
      </c>
      <c r="U1218" s="28">
        <v>7.8</v>
      </c>
      <c r="V1218" s="28" t="s">
        <v>60</v>
      </c>
      <c r="W1218" s="28">
        <v>1</v>
      </c>
      <c r="X1218" s="31">
        <f t="shared" ref="X1218:X1281" si="161">IF(W1218=1,(0.0509*BJ1218*S1218^2*U1218*0.477),"")</f>
        <v>12.389554406970003</v>
      </c>
      <c r="Y1218" s="34">
        <f t="shared" si="158"/>
        <v>4.6078106801532703</v>
      </c>
      <c r="AB1218" s="36">
        <v>42593</v>
      </c>
      <c r="AC1218" s="28" t="s">
        <v>627</v>
      </c>
      <c r="AD1218" s="31">
        <v>227</v>
      </c>
      <c r="AE1218" s="38">
        <v>10.3</v>
      </c>
      <c r="AF1218" s="33">
        <v>1.3</v>
      </c>
      <c r="AG1218" s="28">
        <v>7.8</v>
      </c>
      <c r="AI1218" s="28">
        <v>1</v>
      </c>
      <c r="AJ1218" s="31">
        <f t="shared" ref="AJ1218:AJ1281" si="162">IF(AI1218=1,(0.0509*BJ1218*AE1218^2*AG1218*0.477),"")</f>
        <v>12.389554406970003</v>
      </c>
      <c r="AK1218" s="34">
        <f t="shared" si="159"/>
        <v>4.6078106801532703</v>
      </c>
      <c r="AO1218" s="36"/>
      <c r="AR1218" s="33"/>
      <c r="AV1218" s="31" t="str">
        <f t="shared" si="156"/>
        <v/>
      </c>
      <c r="AW1218" s="34" t="str">
        <f t="shared" ref="AW1218:AW1281" si="163">IF(AU1218=1,(0.023*AQ1218^2.59*0.477),"")</f>
        <v/>
      </c>
      <c r="BD1218" s="28">
        <v>9.4949999999999992</v>
      </c>
      <c r="BE1218" s="28">
        <v>14.576000000000001</v>
      </c>
      <c r="BF1218" s="28">
        <v>82.29</v>
      </c>
      <c r="BG1218" s="28">
        <v>-2.734</v>
      </c>
      <c r="BH1218" s="28" t="s">
        <v>214</v>
      </c>
      <c r="BI1218" s="28" t="s">
        <v>676</v>
      </c>
      <c r="BJ1218" s="41">
        <v>0.6166666666666667</v>
      </c>
    </row>
    <row r="1219" spans="1:62" s="28" customFormat="1" ht="15" customHeight="1" x14ac:dyDescent="0.25">
      <c r="A1219" s="28" t="s">
        <v>582</v>
      </c>
      <c r="B1219" s="29" t="s">
        <v>583</v>
      </c>
      <c r="C1219" s="29">
        <v>14</v>
      </c>
      <c r="D1219" s="44">
        <v>40761.5</v>
      </c>
      <c r="E1219" s="28" t="s">
        <v>584</v>
      </c>
      <c r="F1219" s="31">
        <v>228</v>
      </c>
      <c r="G1219" s="32">
        <v>39.4</v>
      </c>
      <c r="H1219" s="33">
        <v>7.4</v>
      </c>
      <c r="I1219" s="28">
        <v>29.9</v>
      </c>
      <c r="J1219" s="31" t="s">
        <v>125</v>
      </c>
      <c r="K1219" s="31">
        <v>1</v>
      </c>
      <c r="L1219" s="31">
        <f t="shared" si="160"/>
        <v>886.52409037982386</v>
      </c>
      <c r="M1219" s="34">
        <f t="shared" si="157"/>
        <v>148.79263319574088</v>
      </c>
      <c r="N1219" s="31" t="s">
        <v>125</v>
      </c>
      <c r="O1219" s="35" t="s">
        <v>588</v>
      </c>
      <c r="P1219" s="36">
        <v>41225</v>
      </c>
      <c r="Q1219" s="28" t="s">
        <v>585</v>
      </c>
      <c r="R1219" s="31">
        <v>228</v>
      </c>
      <c r="S1219" s="37">
        <v>40</v>
      </c>
      <c r="T1219" s="33">
        <v>7.4</v>
      </c>
      <c r="U1219" s="28">
        <v>30.2</v>
      </c>
      <c r="W1219" s="28">
        <v>1</v>
      </c>
      <c r="X1219" s="31">
        <f t="shared" si="161"/>
        <v>922.89827711999976</v>
      </c>
      <c r="Y1219" s="34">
        <f t="shared" si="158"/>
        <v>154.73251786545237</v>
      </c>
      <c r="Z1219" s="28" t="s">
        <v>589</v>
      </c>
      <c r="AB1219" s="36">
        <v>42593</v>
      </c>
      <c r="AC1219" s="28" t="s">
        <v>627</v>
      </c>
      <c r="AD1219" s="31">
        <v>228</v>
      </c>
      <c r="AE1219" s="38"/>
      <c r="AF1219" s="33"/>
      <c r="AI1219" s="28">
        <v>0</v>
      </c>
      <c r="AJ1219" s="31" t="str">
        <f t="shared" si="162"/>
        <v/>
      </c>
      <c r="AK1219" s="34" t="str">
        <f t="shared" si="159"/>
        <v/>
      </c>
      <c r="AO1219" s="36"/>
      <c r="AR1219" s="33"/>
      <c r="AV1219" s="31" t="str">
        <f t="shared" ref="AV1219:AV1282" si="164">IF(AU1219=1,(0.0509*BJ1219*AQ1219^2*AS1219*0.477),"")</f>
        <v/>
      </c>
      <c r="AW1219" s="34" t="str">
        <f t="shared" si="163"/>
        <v/>
      </c>
      <c r="BD1219" s="28">
        <v>0</v>
      </c>
      <c r="BE1219" s="28">
        <v>12.278</v>
      </c>
      <c r="BF1219" s="28">
        <v>82.39</v>
      </c>
      <c r="BG1219" s="28">
        <v>-3.2320000000000002</v>
      </c>
      <c r="BH1219" s="28" t="s">
        <v>65</v>
      </c>
      <c r="BI1219" s="28" t="s">
        <v>594</v>
      </c>
      <c r="BJ1219" s="41">
        <v>0.78666666666666663</v>
      </c>
    </row>
    <row r="1220" spans="1:62" s="28" customFormat="1" ht="15" customHeight="1" x14ac:dyDescent="0.25">
      <c r="A1220" s="28" t="s">
        <v>582</v>
      </c>
      <c r="B1220" s="29" t="s">
        <v>583</v>
      </c>
      <c r="C1220" s="29">
        <v>14</v>
      </c>
      <c r="D1220" s="44">
        <v>40704.5</v>
      </c>
      <c r="E1220" s="28" t="s">
        <v>584</v>
      </c>
      <c r="F1220" s="31">
        <v>229</v>
      </c>
      <c r="G1220" s="32">
        <v>45.5</v>
      </c>
      <c r="H1220" s="33">
        <v>2.5499999999999998</v>
      </c>
      <c r="I1220" s="28">
        <v>30.2</v>
      </c>
      <c r="J1220" s="31" t="s">
        <v>60</v>
      </c>
      <c r="K1220" s="31">
        <v>1</v>
      </c>
      <c r="L1220" s="31">
        <f t="shared" si="160"/>
        <v>880.42809197069994</v>
      </c>
      <c r="M1220" s="34">
        <f t="shared" si="157"/>
        <v>216.02088073505186</v>
      </c>
      <c r="N1220" s="31" t="s">
        <v>60</v>
      </c>
      <c r="O1220" s="35"/>
      <c r="P1220" s="36">
        <v>41225</v>
      </c>
      <c r="Q1220" s="28" t="s">
        <v>585</v>
      </c>
      <c r="R1220" s="31">
        <v>229</v>
      </c>
      <c r="S1220" s="37">
        <v>46.2</v>
      </c>
      <c r="T1220" s="33">
        <v>2.5499999999999998</v>
      </c>
      <c r="U1220" s="28">
        <v>30.5</v>
      </c>
      <c r="W1220" s="28">
        <v>1</v>
      </c>
      <c r="X1220" s="31">
        <f t="shared" si="161"/>
        <v>916.74372383747993</v>
      </c>
      <c r="Y1220" s="34">
        <f t="shared" si="158"/>
        <v>224.73407759933781</v>
      </c>
      <c r="AB1220" s="36">
        <v>42593</v>
      </c>
      <c r="AC1220" s="28" t="s">
        <v>627</v>
      </c>
      <c r="AD1220" s="31">
        <v>229</v>
      </c>
      <c r="AE1220" s="38">
        <v>45.5</v>
      </c>
      <c r="AF1220" s="33">
        <v>2.5499999999999998</v>
      </c>
      <c r="AG1220" s="28">
        <v>30.2</v>
      </c>
      <c r="AH1220" s="28" t="s">
        <v>60</v>
      </c>
      <c r="AI1220" s="28">
        <v>1</v>
      </c>
      <c r="AJ1220" s="31">
        <f t="shared" si="162"/>
        <v>880.42809197069994</v>
      </c>
      <c r="AK1220" s="34">
        <f t="shared" si="159"/>
        <v>216.02088073505186</v>
      </c>
      <c r="AL1220" s="28" t="s">
        <v>121</v>
      </c>
      <c r="AO1220" s="36"/>
      <c r="AR1220" s="33"/>
      <c r="AV1220" s="31" t="str">
        <f t="shared" si="164"/>
        <v/>
      </c>
      <c r="AW1220" s="34" t="str">
        <f t="shared" si="163"/>
        <v/>
      </c>
      <c r="BD1220" s="28">
        <v>14.581</v>
      </c>
      <c r="BE1220" s="28">
        <v>6.9580000000000002</v>
      </c>
      <c r="BF1220" s="28">
        <v>88.275000000000006</v>
      </c>
      <c r="BG1220" s="28">
        <v>-0.432</v>
      </c>
      <c r="BH1220" s="28" t="s">
        <v>86</v>
      </c>
      <c r="BI1220" s="28" t="s">
        <v>175</v>
      </c>
      <c r="BJ1220" s="41">
        <v>0.57999999999999996</v>
      </c>
    </row>
    <row r="1221" spans="1:62" s="28" customFormat="1" ht="15" customHeight="1" x14ac:dyDescent="0.25">
      <c r="A1221" s="28" t="s">
        <v>582</v>
      </c>
      <c r="B1221" s="29" t="s">
        <v>583</v>
      </c>
      <c r="C1221" s="29">
        <v>14</v>
      </c>
      <c r="D1221" s="44">
        <v>40704.5</v>
      </c>
      <c r="E1221" s="28" t="s">
        <v>584</v>
      </c>
      <c r="F1221" s="31">
        <v>230</v>
      </c>
      <c r="G1221" s="32">
        <v>22.7</v>
      </c>
      <c r="H1221" s="33">
        <v>1.3</v>
      </c>
      <c r="I1221" s="28">
        <v>20.3</v>
      </c>
      <c r="J1221" s="31" t="s">
        <v>60</v>
      </c>
      <c r="K1221" s="31">
        <v>1</v>
      </c>
      <c r="L1221" s="31">
        <f t="shared" si="160"/>
        <v>105.39791274697649</v>
      </c>
      <c r="M1221" s="34">
        <f t="shared" si="157"/>
        <v>35.674113127404851</v>
      </c>
      <c r="N1221" s="31" t="s">
        <v>60</v>
      </c>
      <c r="O1221" s="35"/>
      <c r="P1221" s="36">
        <v>41225</v>
      </c>
      <c r="Q1221" s="28" t="s">
        <v>585</v>
      </c>
      <c r="R1221" s="31">
        <v>230</v>
      </c>
      <c r="S1221" s="37">
        <v>22.8</v>
      </c>
      <c r="T1221" s="33">
        <v>1.3</v>
      </c>
      <c r="U1221" s="28">
        <v>20.399999999999999</v>
      </c>
      <c r="V1221" s="28" t="s">
        <v>60</v>
      </c>
      <c r="W1221" s="28">
        <v>1</v>
      </c>
      <c r="X1221" s="31">
        <f t="shared" si="161"/>
        <v>106.852360207392</v>
      </c>
      <c r="Y1221" s="34">
        <f t="shared" si="158"/>
        <v>36.082570495569755</v>
      </c>
      <c r="AB1221" s="36">
        <v>42593</v>
      </c>
      <c r="AC1221" s="28" t="s">
        <v>627</v>
      </c>
      <c r="AD1221" s="31">
        <v>230</v>
      </c>
      <c r="AE1221" s="38"/>
      <c r="AF1221" s="33"/>
      <c r="AI1221" s="28">
        <v>0</v>
      </c>
      <c r="AJ1221" s="31" t="str">
        <f t="shared" si="162"/>
        <v/>
      </c>
      <c r="AK1221" s="34" t="str">
        <f t="shared" si="159"/>
        <v/>
      </c>
      <c r="AO1221" s="36"/>
      <c r="AR1221" s="33"/>
      <c r="AV1221" s="31" t="str">
        <f t="shared" si="164"/>
        <v/>
      </c>
      <c r="AW1221" s="34" t="str">
        <f t="shared" si="163"/>
        <v/>
      </c>
      <c r="BD1221" s="28">
        <v>0</v>
      </c>
      <c r="BE1221" s="28">
        <v>6.165</v>
      </c>
      <c r="BF1221" s="28">
        <v>87.778000000000006</v>
      </c>
      <c r="BG1221" s="28">
        <v>-0.27500000000000002</v>
      </c>
      <c r="BH1221" s="28" t="s">
        <v>76</v>
      </c>
      <c r="BI1221" s="28" t="s">
        <v>414</v>
      </c>
      <c r="BJ1221" s="41">
        <v>0.41499999999999998</v>
      </c>
    </row>
    <row r="1222" spans="1:62" s="28" customFormat="1" ht="15" customHeight="1" x14ac:dyDescent="0.25">
      <c r="A1222" s="28" t="s">
        <v>582</v>
      </c>
      <c r="B1222" s="29" t="s">
        <v>583</v>
      </c>
      <c r="C1222" s="29">
        <v>14</v>
      </c>
      <c r="D1222" s="44">
        <v>40704.5</v>
      </c>
      <c r="E1222" s="28" t="s">
        <v>584</v>
      </c>
      <c r="F1222" s="31">
        <v>231</v>
      </c>
      <c r="G1222" s="32">
        <v>18.5</v>
      </c>
      <c r="H1222" s="33">
        <v>1.7</v>
      </c>
      <c r="I1222" s="28">
        <v>27.8</v>
      </c>
      <c r="J1222" s="31" t="s">
        <v>60</v>
      </c>
      <c r="K1222" s="31">
        <v>1</v>
      </c>
      <c r="L1222" s="31">
        <f t="shared" si="160"/>
        <v>141.94073048854997</v>
      </c>
      <c r="M1222" s="34">
        <f t="shared" si="157"/>
        <v>21.000082051949889</v>
      </c>
      <c r="N1222" s="31" t="s">
        <v>60</v>
      </c>
      <c r="O1222" s="35"/>
      <c r="P1222" s="36">
        <v>41225</v>
      </c>
      <c r="Q1222" s="28" t="s">
        <v>585</v>
      </c>
      <c r="R1222" s="31">
        <v>231</v>
      </c>
      <c r="S1222" s="37">
        <v>18.8</v>
      </c>
      <c r="T1222" s="33">
        <v>1.7</v>
      </c>
      <c r="U1222" s="28">
        <v>28.2</v>
      </c>
      <c r="V1222" s="28" t="s">
        <v>60</v>
      </c>
      <c r="W1222" s="28">
        <v>1</v>
      </c>
      <c r="X1222" s="31">
        <f t="shared" si="161"/>
        <v>148.69062607324801</v>
      </c>
      <c r="Y1222" s="34">
        <f t="shared" si="158"/>
        <v>21.893492394498079</v>
      </c>
      <c r="AB1222" s="36">
        <v>42593</v>
      </c>
      <c r="AC1222" s="28" t="s">
        <v>627</v>
      </c>
      <c r="AD1222" s="31">
        <v>231</v>
      </c>
      <c r="AE1222" s="38">
        <v>20.399999999999999</v>
      </c>
      <c r="AF1222" s="33">
        <v>1.7</v>
      </c>
      <c r="AG1222" s="28">
        <v>30.1</v>
      </c>
      <c r="AH1222" s="28" t="s">
        <v>60</v>
      </c>
      <c r="AI1222" s="28">
        <v>1</v>
      </c>
      <c r="AJ1222" s="31">
        <f t="shared" si="162"/>
        <v>186.87259381089595</v>
      </c>
      <c r="AK1222" s="34">
        <f t="shared" si="159"/>
        <v>27.051312951293113</v>
      </c>
      <c r="AO1222" s="36"/>
      <c r="AR1222" s="33"/>
      <c r="AV1222" s="31" t="str">
        <f t="shared" si="164"/>
        <v/>
      </c>
      <c r="AW1222" s="34" t="str">
        <f t="shared" si="163"/>
        <v/>
      </c>
      <c r="BD1222" s="28">
        <v>22.576000000000001</v>
      </c>
      <c r="BE1222" s="28">
        <v>15.369</v>
      </c>
      <c r="BF1222" s="28">
        <v>94.28</v>
      </c>
      <c r="BG1222" s="28">
        <v>-6.7000000000000004E-2</v>
      </c>
      <c r="BH1222" s="28" t="s">
        <v>67</v>
      </c>
      <c r="BI1222" s="28" t="s">
        <v>452</v>
      </c>
      <c r="BJ1222" s="41">
        <v>0.61444444444444435</v>
      </c>
    </row>
    <row r="1223" spans="1:62" s="28" customFormat="1" ht="15" customHeight="1" x14ac:dyDescent="0.25">
      <c r="A1223" s="28" t="s">
        <v>582</v>
      </c>
      <c r="B1223" s="29" t="s">
        <v>583</v>
      </c>
      <c r="C1223" s="29">
        <v>14</v>
      </c>
      <c r="D1223" s="44">
        <v>40704.5</v>
      </c>
      <c r="E1223" s="28" t="s">
        <v>584</v>
      </c>
      <c r="F1223" s="31">
        <v>232</v>
      </c>
      <c r="G1223" s="32">
        <v>25.9</v>
      </c>
      <c r="H1223" s="33">
        <v>1.3</v>
      </c>
      <c r="I1223" s="28">
        <v>30.2</v>
      </c>
      <c r="J1223" s="31" t="s">
        <v>60</v>
      </c>
      <c r="K1223" s="31">
        <v>1</v>
      </c>
      <c r="L1223" s="31">
        <f t="shared" si="160"/>
        <v>204.12242972118898</v>
      </c>
      <c r="M1223" s="34">
        <f t="shared" si="157"/>
        <v>50.198715453793554</v>
      </c>
      <c r="N1223" s="31" t="s">
        <v>60</v>
      </c>
      <c r="O1223" s="35"/>
      <c r="P1223" s="36">
        <v>41225</v>
      </c>
      <c r="Q1223" s="28" t="s">
        <v>585</v>
      </c>
      <c r="R1223" s="31">
        <v>232</v>
      </c>
      <c r="S1223" s="37">
        <v>26.7</v>
      </c>
      <c r="T1223" s="33">
        <v>1.3</v>
      </c>
      <c r="U1223" s="28">
        <v>30.9</v>
      </c>
      <c r="V1223" s="28" t="s">
        <v>60</v>
      </c>
      <c r="W1223" s="28">
        <v>1</v>
      </c>
      <c r="X1223" s="31">
        <f t="shared" si="161"/>
        <v>221.95516731475945</v>
      </c>
      <c r="Y1223" s="34">
        <f t="shared" si="158"/>
        <v>54.313824167365865</v>
      </c>
      <c r="AB1223" s="36">
        <v>42593</v>
      </c>
      <c r="AC1223" s="28" t="s">
        <v>627</v>
      </c>
      <c r="AD1223" s="31">
        <v>232</v>
      </c>
      <c r="AE1223" s="38">
        <v>28.3</v>
      </c>
      <c r="AF1223" s="33">
        <v>1.3</v>
      </c>
      <c r="AG1223" s="28">
        <v>32.200000000000003</v>
      </c>
      <c r="AH1223" s="28" t="s">
        <v>60</v>
      </c>
      <c r="AI1223" s="28">
        <v>1</v>
      </c>
      <c r="AJ1223" s="31">
        <f t="shared" si="162"/>
        <v>259.84418413445104</v>
      </c>
      <c r="AK1223" s="34">
        <f t="shared" si="159"/>
        <v>63.149960474308884</v>
      </c>
      <c r="AO1223" s="36"/>
      <c r="AR1223" s="33"/>
      <c r="AV1223" s="31" t="str">
        <f t="shared" si="164"/>
        <v/>
      </c>
      <c r="AW1223" s="34" t="str">
        <f t="shared" si="163"/>
        <v/>
      </c>
      <c r="BD1223" s="28">
        <v>25.797999999999998</v>
      </c>
      <c r="BE1223" s="28">
        <v>15.093999999999999</v>
      </c>
      <c r="BF1223" s="28">
        <v>92.697999999999993</v>
      </c>
      <c r="BG1223" s="28">
        <v>-0.58899999999999997</v>
      </c>
      <c r="BH1223" s="28" t="s">
        <v>76</v>
      </c>
      <c r="BI1223" s="28" t="s">
        <v>414</v>
      </c>
      <c r="BJ1223" s="41">
        <v>0.41499999999999998</v>
      </c>
    </row>
    <row r="1224" spans="1:62" s="28" customFormat="1" ht="15" customHeight="1" x14ac:dyDescent="0.25">
      <c r="A1224" s="28" t="s">
        <v>582</v>
      </c>
      <c r="B1224" s="29" t="s">
        <v>583</v>
      </c>
      <c r="C1224" s="29">
        <v>14</v>
      </c>
      <c r="D1224" s="44">
        <v>40704.5</v>
      </c>
      <c r="E1224" s="28" t="s">
        <v>584</v>
      </c>
      <c r="F1224" s="31">
        <v>233</v>
      </c>
      <c r="G1224" s="32">
        <v>13.3</v>
      </c>
      <c r="H1224" s="33">
        <v>1.3</v>
      </c>
      <c r="I1224" s="28">
        <v>15.3</v>
      </c>
      <c r="J1224" s="31" t="s">
        <v>60</v>
      </c>
      <c r="K1224" s="31">
        <v>1</v>
      </c>
      <c r="L1224" s="31">
        <f t="shared" si="160"/>
        <v>43.368540776945999</v>
      </c>
      <c r="M1224" s="34">
        <f t="shared" si="157"/>
        <v>8.9335066527968685</v>
      </c>
      <c r="N1224" s="31" t="s">
        <v>60</v>
      </c>
      <c r="O1224" s="35"/>
      <c r="P1224" s="36">
        <v>41225</v>
      </c>
      <c r="Q1224" s="28" t="s">
        <v>585</v>
      </c>
      <c r="R1224" s="31">
        <v>233</v>
      </c>
      <c r="S1224" s="37">
        <v>13.3</v>
      </c>
      <c r="T1224" s="33">
        <v>1.3</v>
      </c>
      <c r="U1224" s="28">
        <v>15.3</v>
      </c>
      <c r="V1224" s="28" t="s">
        <v>60</v>
      </c>
      <c r="W1224" s="28">
        <v>1</v>
      </c>
      <c r="X1224" s="31">
        <f t="shared" si="161"/>
        <v>43.368540776945999</v>
      </c>
      <c r="Y1224" s="34">
        <f t="shared" si="158"/>
        <v>8.9335066527968685</v>
      </c>
      <c r="AB1224" s="36">
        <v>42593</v>
      </c>
      <c r="AC1224" s="28" t="s">
        <v>627</v>
      </c>
      <c r="AD1224" s="31">
        <v>233</v>
      </c>
      <c r="AE1224" s="38">
        <v>13.47</v>
      </c>
      <c r="AF1224" s="33">
        <v>1.3</v>
      </c>
      <c r="AG1224" s="28">
        <v>15.5</v>
      </c>
      <c r="AH1224" s="28" t="s">
        <v>60</v>
      </c>
      <c r="AI1224" s="28">
        <v>1</v>
      </c>
      <c r="AJ1224" s="31">
        <f t="shared" si="162"/>
        <v>45.0657897836751</v>
      </c>
      <c r="AK1224" s="34">
        <f t="shared" si="159"/>
        <v>9.2322655556628987</v>
      </c>
      <c r="AO1224" s="36"/>
      <c r="AR1224" s="33"/>
      <c r="AV1224" s="31" t="str">
        <f t="shared" si="164"/>
        <v/>
      </c>
      <c r="AW1224" s="34" t="str">
        <f t="shared" si="163"/>
        <v/>
      </c>
      <c r="BD1224" s="28">
        <v>17.087</v>
      </c>
      <c r="BE1224" s="28">
        <v>16.709</v>
      </c>
      <c r="BF1224" s="28">
        <v>87.65</v>
      </c>
      <c r="BG1224" s="28">
        <v>-1.508</v>
      </c>
      <c r="BH1224" s="28" t="s">
        <v>169</v>
      </c>
      <c r="BI1224" s="28" t="s">
        <v>677</v>
      </c>
      <c r="BJ1224" s="41">
        <v>0.66</v>
      </c>
    </row>
    <row r="1225" spans="1:62" s="28" customFormat="1" ht="15" customHeight="1" x14ac:dyDescent="0.25">
      <c r="A1225" s="28" t="s">
        <v>582</v>
      </c>
      <c r="B1225" s="29" t="s">
        <v>583</v>
      </c>
      <c r="C1225" s="29">
        <v>14</v>
      </c>
      <c r="D1225" s="44">
        <v>40704.5</v>
      </c>
      <c r="E1225" s="28" t="s">
        <v>584</v>
      </c>
      <c r="F1225" s="31">
        <v>234</v>
      </c>
      <c r="G1225" s="32">
        <v>28.9</v>
      </c>
      <c r="H1225" s="33">
        <v>1.3</v>
      </c>
      <c r="I1225" s="28">
        <v>23.6</v>
      </c>
      <c r="J1225" s="31" t="s">
        <v>60</v>
      </c>
      <c r="K1225" s="31">
        <v>1</v>
      </c>
      <c r="L1225" s="31">
        <f t="shared" si="160"/>
        <v>342.176273017722</v>
      </c>
      <c r="M1225" s="34">
        <f t="shared" si="157"/>
        <v>66.676320854284953</v>
      </c>
      <c r="N1225" s="31" t="s">
        <v>60</v>
      </c>
      <c r="O1225" s="35"/>
      <c r="P1225" s="36">
        <v>41225</v>
      </c>
      <c r="Q1225" s="28" t="s">
        <v>585</v>
      </c>
      <c r="R1225" s="31">
        <v>234</v>
      </c>
      <c r="S1225" s="37">
        <v>29.7</v>
      </c>
      <c r="T1225" s="33">
        <v>1.3</v>
      </c>
      <c r="U1225" s="28">
        <v>24.1</v>
      </c>
      <c r="V1225" s="28" t="s">
        <v>60</v>
      </c>
      <c r="W1225" s="28">
        <v>1</v>
      </c>
      <c r="X1225" s="31">
        <f t="shared" si="161"/>
        <v>369.03889770011551</v>
      </c>
      <c r="Y1225" s="34">
        <f t="shared" si="158"/>
        <v>71.562485955794315</v>
      </c>
      <c r="AB1225" s="36">
        <v>42593</v>
      </c>
      <c r="AC1225" s="28" t="s">
        <v>627</v>
      </c>
      <c r="AD1225" s="31">
        <v>234</v>
      </c>
      <c r="AE1225" s="38">
        <v>31.5</v>
      </c>
      <c r="AF1225" s="33">
        <v>1.3</v>
      </c>
      <c r="AG1225" s="28">
        <v>25.1</v>
      </c>
      <c r="AH1225" s="28" t="s">
        <v>60</v>
      </c>
      <c r="AI1225" s="28">
        <v>1</v>
      </c>
      <c r="AJ1225" s="31">
        <f t="shared" si="162"/>
        <v>432.35156190476255</v>
      </c>
      <c r="AK1225" s="34">
        <f t="shared" si="159"/>
        <v>83.343272539587346</v>
      </c>
      <c r="AO1225" s="36"/>
      <c r="AR1225" s="33"/>
      <c r="AV1225" s="31" t="str">
        <f t="shared" si="164"/>
        <v/>
      </c>
      <c r="AW1225" s="34" t="str">
        <f t="shared" si="163"/>
        <v/>
      </c>
      <c r="BD1225" s="28">
        <v>44.69</v>
      </c>
      <c r="BE1225" s="28">
        <v>17.474</v>
      </c>
      <c r="BF1225" s="28">
        <v>84.266000000000005</v>
      </c>
      <c r="BG1225" s="28">
        <v>-2.1560000000000001</v>
      </c>
      <c r="BH1225" s="28" t="s">
        <v>217</v>
      </c>
      <c r="BI1225" s="28" t="s">
        <v>678</v>
      </c>
      <c r="BJ1225" s="41">
        <v>0.71499999999999997</v>
      </c>
    </row>
    <row r="1226" spans="1:62" s="28" customFormat="1" ht="15" customHeight="1" x14ac:dyDescent="0.25">
      <c r="A1226" s="28" t="s">
        <v>582</v>
      </c>
      <c r="B1226" s="29" t="s">
        <v>583</v>
      </c>
      <c r="C1226" s="29">
        <v>14</v>
      </c>
      <c r="D1226" s="44">
        <v>40704.5</v>
      </c>
      <c r="E1226" s="28" t="s">
        <v>584</v>
      </c>
      <c r="F1226" s="31">
        <v>235</v>
      </c>
      <c r="G1226" s="32">
        <v>14.8</v>
      </c>
      <c r="H1226" s="33">
        <v>1.3</v>
      </c>
      <c r="I1226" s="28">
        <v>12</v>
      </c>
      <c r="J1226" s="31" t="s">
        <v>60</v>
      </c>
      <c r="K1226" s="31">
        <v>1</v>
      </c>
      <c r="L1226" s="31">
        <f t="shared" si="160"/>
        <v>31.562764478036883</v>
      </c>
      <c r="M1226" s="34">
        <f t="shared" si="157"/>
        <v>11.782136718510925</v>
      </c>
      <c r="N1226" s="31" t="s">
        <v>60</v>
      </c>
      <c r="O1226" s="35"/>
      <c r="P1226" s="36">
        <v>41225</v>
      </c>
      <c r="Q1226" s="28" t="s">
        <v>585</v>
      </c>
      <c r="R1226" s="31">
        <v>235</v>
      </c>
      <c r="S1226" s="37">
        <v>15.4</v>
      </c>
      <c r="T1226" s="33">
        <v>1.3</v>
      </c>
      <c r="U1226" s="28">
        <v>12.4</v>
      </c>
      <c r="V1226" s="28" t="s">
        <v>60</v>
      </c>
      <c r="W1226" s="28">
        <v>1</v>
      </c>
      <c r="X1226" s="31">
        <f t="shared" si="161"/>
        <v>35.312908134275027</v>
      </c>
      <c r="Y1226" s="34">
        <f t="shared" si="158"/>
        <v>13.059449851273344</v>
      </c>
      <c r="AB1226" s="36">
        <v>42593</v>
      </c>
      <c r="AC1226" s="28" t="s">
        <v>627</v>
      </c>
      <c r="AD1226" s="31">
        <v>235</v>
      </c>
      <c r="AE1226" s="38">
        <v>16.899999999999999</v>
      </c>
      <c r="AF1226" s="33">
        <v>1.3</v>
      </c>
      <c r="AG1226" s="28">
        <v>13.4</v>
      </c>
      <c r="AH1226" s="28" t="s">
        <v>60</v>
      </c>
      <c r="AI1226" s="28">
        <v>1</v>
      </c>
      <c r="AJ1226" s="31">
        <f t="shared" si="162"/>
        <v>45.956671376029611</v>
      </c>
      <c r="AK1226" s="34">
        <f t="shared" si="159"/>
        <v>16.613945443576625</v>
      </c>
      <c r="AO1226" s="36"/>
      <c r="AR1226" s="33"/>
      <c r="AV1226" s="31" t="str">
        <f t="shared" si="164"/>
        <v/>
      </c>
      <c r="AW1226" s="34" t="str">
        <f t="shared" si="163"/>
        <v/>
      </c>
      <c r="BD1226" s="28">
        <v>13.73</v>
      </c>
      <c r="BE1226" s="28">
        <v>20.283000000000001</v>
      </c>
      <c r="BF1226" s="28">
        <v>84.447000000000003</v>
      </c>
      <c r="BG1226" s="28">
        <v>-2.2000000000000002</v>
      </c>
      <c r="BH1226" s="28" t="s">
        <v>122</v>
      </c>
      <c r="BI1226" s="28" t="s">
        <v>399</v>
      </c>
      <c r="BJ1226" s="41">
        <v>0.49457731944444411</v>
      </c>
    </row>
    <row r="1227" spans="1:62" s="28" customFormat="1" ht="15" customHeight="1" x14ac:dyDescent="0.25">
      <c r="A1227" s="28" t="s">
        <v>582</v>
      </c>
      <c r="B1227" s="29" t="s">
        <v>583</v>
      </c>
      <c r="C1227" s="29">
        <v>14</v>
      </c>
      <c r="D1227" s="44">
        <v>40761.5</v>
      </c>
      <c r="E1227" s="28" t="s">
        <v>584</v>
      </c>
      <c r="F1227" s="31">
        <v>236</v>
      </c>
      <c r="G1227" s="32">
        <v>30.1</v>
      </c>
      <c r="H1227" s="33">
        <v>4.5999999999999996</v>
      </c>
      <c r="I1227" s="28">
        <v>23.2</v>
      </c>
      <c r="J1227" s="31" t="s">
        <v>60</v>
      </c>
      <c r="K1227" s="31">
        <v>1</v>
      </c>
      <c r="L1227" s="31">
        <f t="shared" si="160"/>
        <v>401.46518168131206</v>
      </c>
      <c r="M1227" s="34">
        <f t="shared" ref="M1227:M1238" si="165">IF(K1227=1,(0.023*G1227^2.59*0.477),"")</f>
        <v>74.085537935918239</v>
      </c>
      <c r="N1227" s="31" t="s">
        <v>60</v>
      </c>
      <c r="O1227" s="35" t="s">
        <v>588</v>
      </c>
      <c r="P1227" s="36">
        <v>41225</v>
      </c>
      <c r="Q1227" s="28" t="s">
        <v>585</v>
      </c>
      <c r="R1227" s="31">
        <v>236</v>
      </c>
      <c r="S1227" s="37">
        <v>30.6</v>
      </c>
      <c r="T1227" s="33">
        <v>4.5999999999999996</v>
      </c>
      <c r="U1227" s="28">
        <v>23.5</v>
      </c>
      <c r="W1227" s="28">
        <v>1</v>
      </c>
      <c r="X1227" s="31">
        <f t="shared" si="161"/>
        <v>420.27893673336001</v>
      </c>
      <c r="Y1227" s="34">
        <f t="shared" ref="Y1227:Y1238" si="166">IF(W1227=1,(0.023*S1227^2.59*0.477),"")</f>
        <v>77.315169020664186</v>
      </c>
      <c r="Z1227" s="28" t="s">
        <v>589</v>
      </c>
      <c r="AB1227" s="36">
        <v>42662</v>
      </c>
      <c r="AC1227" s="28" t="s">
        <v>590</v>
      </c>
      <c r="AD1227" s="31">
        <v>236</v>
      </c>
      <c r="AE1227" s="38">
        <v>32.200000000000003</v>
      </c>
      <c r="AF1227" s="33">
        <v>4.5999999999999996</v>
      </c>
      <c r="AG1227" s="28">
        <v>24.3</v>
      </c>
      <c r="AH1227" s="28" t="s">
        <v>60</v>
      </c>
      <c r="AI1227" s="28">
        <v>1</v>
      </c>
      <c r="AJ1227" s="31">
        <f t="shared" si="162"/>
        <v>481.22139375979202</v>
      </c>
      <c r="AK1227" s="34">
        <f t="shared" ref="AK1227:AK1267" si="167">IF(AI1227=1,(0.023*AE1227^2.59*0.477),"")</f>
        <v>88.225255093897559</v>
      </c>
      <c r="AO1227" s="36"/>
      <c r="AR1227" s="33"/>
      <c r="AV1227" s="31" t="str">
        <f t="shared" si="164"/>
        <v/>
      </c>
      <c r="AW1227" s="34" t="str">
        <f t="shared" si="163"/>
        <v/>
      </c>
      <c r="BD1227" s="28">
        <v>27.710999999999999</v>
      </c>
      <c r="BE1227" s="28">
        <v>20.812000000000001</v>
      </c>
      <c r="BF1227" s="28">
        <v>88.013999999999996</v>
      </c>
      <c r="BG1227" s="28">
        <v>-1.5860000000000001</v>
      </c>
      <c r="BH1227" s="28" t="s">
        <v>65</v>
      </c>
      <c r="BI1227" s="28" t="s">
        <v>594</v>
      </c>
      <c r="BJ1227" s="41">
        <v>0.78666666666666663</v>
      </c>
    </row>
    <row r="1228" spans="1:62" s="28" customFormat="1" ht="15" customHeight="1" x14ac:dyDescent="0.25">
      <c r="A1228" s="28" t="s">
        <v>582</v>
      </c>
      <c r="B1228" s="29" t="s">
        <v>583</v>
      </c>
      <c r="C1228" s="29">
        <v>14</v>
      </c>
      <c r="E1228" s="31"/>
      <c r="F1228" s="30"/>
      <c r="G1228" s="32"/>
      <c r="H1228" s="33"/>
      <c r="J1228" s="31"/>
      <c r="K1228" s="31"/>
      <c r="L1228" s="31" t="str">
        <f t="shared" si="160"/>
        <v/>
      </c>
      <c r="M1228" s="34" t="str">
        <f t="shared" si="165"/>
        <v/>
      </c>
      <c r="N1228" s="35"/>
      <c r="O1228" s="32"/>
      <c r="P1228" s="36">
        <v>41225</v>
      </c>
      <c r="Q1228" s="28" t="s">
        <v>585</v>
      </c>
      <c r="R1228" s="31">
        <v>2614</v>
      </c>
      <c r="S1228" s="37">
        <v>11.8</v>
      </c>
      <c r="T1228" s="39">
        <v>1.3</v>
      </c>
      <c r="U1228" s="28">
        <v>11.1</v>
      </c>
      <c r="V1228" s="28" t="s">
        <v>499</v>
      </c>
      <c r="W1228" s="28">
        <v>1</v>
      </c>
      <c r="X1228" s="31">
        <f t="shared" si="161"/>
        <v>28.331535079025997</v>
      </c>
      <c r="Y1228" s="34">
        <f t="shared" si="166"/>
        <v>6.5527049598311606</v>
      </c>
      <c r="AB1228" s="36">
        <v>42593</v>
      </c>
      <c r="AC1228" s="28" t="s">
        <v>627</v>
      </c>
      <c r="AD1228" s="31">
        <v>2614</v>
      </c>
      <c r="AE1228" s="38">
        <v>11.9</v>
      </c>
      <c r="AF1228" s="39">
        <v>1.3</v>
      </c>
      <c r="AG1228" s="28">
        <v>11.2</v>
      </c>
      <c r="AI1228" s="28">
        <v>1</v>
      </c>
      <c r="AJ1228" s="31">
        <f t="shared" si="162"/>
        <v>29.073348786888001</v>
      </c>
      <c r="AK1228" s="34">
        <f t="shared" si="167"/>
        <v>6.697501893523313</v>
      </c>
      <c r="AM1228" s="28" t="s">
        <v>679</v>
      </c>
      <c r="AO1228" s="36"/>
      <c r="AR1228" s="39"/>
      <c r="AV1228" s="31" t="str">
        <f t="shared" si="164"/>
        <v/>
      </c>
      <c r="AW1228" s="34" t="str">
        <f t="shared" si="163"/>
        <v/>
      </c>
      <c r="BD1228" s="28">
        <v>3.9169999999999998</v>
      </c>
      <c r="BE1228" s="28">
        <v>6.2809999999999997</v>
      </c>
      <c r="BF1228" s="28">
        <v>85.563000000000002</v>
      </c>
      <c r="BG1228" s="28">
        <v>-2.169</v>
      </c>
      <c r="BH1228" s="28" t="s">
        <v>181</v>
      </c>
      <c r="BI1228" s="28" t="s">
        <v>182</v>
      </c>
      <c r="BJ1228" s="41">
        <v>0.75499999999999989</v>
      </c>
    </row>
    <row r="1229" spans="1:62" s="28" customFormat="1" ht="15" customHeight="1" x14ac:dyDescent="0.25">
      <c r="A1229" s="28" t="s">
        <v>582</v>
      </c>
      <c r="B1229" s="29" t="s">
        <v>583</v>
      </c>
      <c r="C1229" s="29">
        <v>15</v>
      </c>
      <c r="D1229" s="44">
        <v>40704.5</v>
      </c>
      <c r="E1229" s="28" t="s">
        <v>584</v>
      </c>
      <c r="F1229" s="31">
        <v>237</v>
      </c>
      <c r="G1229" s="32">
        <v>19.2</v>
      </c>
      <c r="H1229" s="33">
        <v>1.3</v>
      </c>
      <c r="I1229" s="28">
        <v>15.3</v>
      </c>
      <c r="J1229" s="31" t="s">
        <v>60</v>
      </c>
      <c r="K1229" s="31">
        <v>1</v>
      </c>
      <c r="L1229" s="31">
        <f t="shared" si="160"/>
        <v>107.72606538547198</v>
      </c>
      <c r="M1229" s="34">
        <f t="shared" si="165"/>
        <v>23.120456109996134</v>
      </c>
      <c r="N1229" s="31" t="s">
        <v>60</v>
      </c>
      <c r="O1229" s="35"/>
      <c r="P1229" s="36">
        <v>41225</v>
      </c>
      <c r="Q1229" s="28" t="s">
        <v>585</v>
      </c>
      <c r="R1229" s="31">
        <v>237</v>
      </c>
      <c r="S1229" s="37">
        <v>19.5</v>
      </c>
      <c r="T1229" s="33">
        <v>1.3</v>
      </c>
      <c r="U1229" s="28">
        <v>15.5</v>
      </c>
      <c r="V1229" s="28" t="s">
        <v>60</v>
      </c>
      <c r="W1229" s="28">
        <v>1</v>
      </c>
      <c r="X1229" s="31">
        <f t="shared" si="161"/>
        <v>112.5713386395</v>
      </c>
      <c r="Y1229" s="34">
        <f t="shared" si="166"/>
        <v>24.067770327888926</v>
      </c>
      <c r="AB1229" s="36">
        <v>42593</v>
      </c>
      <c r="AC1229" s="28" t="s">
        <v>627</v>
      </c>
      <c r="AD1229" s="31">
        <v>237</v>
      </c>
      <c r="AE1229" s="38">
        <v>21.4</v>
      </c>
      <c r="AF1229" s="33">
        <v>1.3</v>
      </c>
      <c r="AG1229" s="28">
        <v>16.7</v>
      </c>
      <c r="AH1229" s="28" t="s">
        <v>60</v>
      </c>
      <c r="AI1229" s="28">
        <v>1</v>
      </c>
      <c r="AJ1229" s="31">
        <f t="shared" si="162"/>
        <v>146.07332918731194</v>
      </c>
      <c r="AK1229" s="34">
        <f t="shared" si="167"/>
        <v>30.620895546305608</v>
      </c>
      <c r="AO1229" s="36"/>
      <c r="AR1229" s="33"/>
      <c r="AV1229" s="31" t="str">
        <f t="shared" si="164"/>
        <v/>
      </c>
      <c r="AW1229" s="34" t="str">
        <f t="shared" si="163"/>
        <v/>
      </c>
      <c r="BD1229" s="28">
        <v>27.713999999999999</v>
      </c>
      <c r="BE1229" s="28">
        <v>28.006</v>
      </c>
      <c r="BF1229" s="28">
        <v>87.677000000000007</v>
      </c>
      <c r="BG1229" s="28">
        <v>-2.6789999999999998</v>
      </c>
      <c r="BH1229" s="28" t="s">
        <v>65</v>
      </c>
      <c r="BI1229" s="28" t="s">
        <v>594</v>
      </c>
      <c r="BJ1229" s="41">
        <v>0.78666666666666663</v>
      </c>
    </row>
    <row r="1230" spans="1:62" s="28" customFormat="1" ht="15" customHeight="1" x14ac:dyDescent="0.25">
      <c r="A1230" s="28" t="s">
        <v>582</v>
      </c>
      <c r="B1230" s="29" t="s">
        <v>583</v>
      </c>
      <c r="C1230" s="29">
        <v>15</v>
      </c>
      <c r="D1230" s="44">
        <v>40704.5</v>
      </c>
      <c r="E1230" s="28" t="s">
        <v>584</v>
      </c>
      <c r="F1230" s="31">
        <v>238</v>
      </c>
      <c r="G1230" s="32">
        <v>11.3</v>
      </c>
      <c r="H1230" s="33">
        <v>1.3</v>
      </c>
      <c r="I1230" s="28">
        <v>7.1</v>
      </c>
      <c r="J1230" s="31" t="s">
        <v>125</v>
      </c>
      <c r="K1230" s="31">
        <v>1</v>
      </c>
      <c r="L1230" s="31">
        <f t="shared" si="160"/>
        <v>11.115852495853501</v>
      </c>
      <c r="M1230" s="34">
        <f t="shared" si="165"/>
        <v>5.8575955779809012</v>
      </c>
      <c r="N1230" s="31" t="s">
        <v>125</v>
      </c>
      <c r="O1230" s="35"/>
      <c r="P1230" s="36">
        <v>41225</v>
      </c>
      <c r="Q1230" s="28" t="s">
        <v>585</v>
      </c>
      <c r="R1230" s="31">
        <v>238</v>
      </c>
      <c r="S1230" s="37">
        <v>11.3</v>
      </c>
      <c r="T1230" s="33">
        <v>1.3</v>
      </c>
      <c r="U1230" s="28">
        <v>7.1</v>
      </c>
      <c r="V1230" s="28" t="s">
        <v>125</v>
      </c>
      <c r="W1230" s="28">
        <v>1</v>
      </c>
      <c r="X1230" s="31">
        <f t="shared" si="161"/>
        <v>11.115852495853501</v>
      </c>
      <c r="Y1230" s="34">
        <f t="shared" si="166"/>
        <v>5.8575955779809012</v>
      </c>
      <c r="AB1230" s="36">
        <v>42593</v>
      </c>
      <c r="AC1230" s="28" t="s">
        <v>627</v>
      </c>
      <c r="AD1230" s="31">
        <v>238</v>
      </c>
      <c r="AE1230" s="38">
        <v>11.3</v>
      </c>
      <c r="AF1230" s="33">
        <v>1.3</v>
      </c>
      <c r="AG1230" s="28">
        <v>7.1</v>
      </c>
      <c r="AH1230" s="28" t="s">
        <v>125</v>
      </c>
      <c r="AI1230" s="28">
        <v>1</v>
      </c>
      <c r="AJ1230" s="31">
        <f t="shared" si="162"/>
        <v>11.115852495853501</v>
      </c>
      <c r="AK1230" s="34">
        <f t="shared" si="167"/>
        <v>5.8575955779809012</v>
      </c>
      <c r="AO1230" s="36"/>
      <c r="AR1230" s="33"/>
      <c r="AV1230" s="31" t="str">
        <f t="shared" si="164"/>
        <v/>
      </c>
      <c r="AW1230" s="34" t="str">
        <f t="shared" si="163"/>
        <v/>
      </c>
      <c r="BD1230" s="28">
        <v>10.132</v>
      </c>
      <c r="BE1230" s="28">
        <v>23.984999999999999</v>
      </c>
      <c r="BF1230" s="28">
        <v>90.24</v>
      </c>
      <c r="BG1230" s="28">
        <v>-1.736</v>
      </c>
      <c r="BH1230" s="28" t="s">
        <v>86</v>
      </c>
      <c r="BI1230" s="28" t="s">
        <v>87</v>
      </c>
      <c r="BJ1230" s="41">
        <v>0.505</v>
      </c>
    </row>
    <row r="1231" spans="1:62" s="28" customFormat="1" ht="15" customHeight="1" x14ac:dyDescent="0.25">
      <c r="A1231" s="28" t="s">
        <v>582</v>
      </c>
      <c r="B1231" s="29" t="s">
        <v>583</v>
      </c>
      <c r="C1231" s="29">
        <v>15</v>
      </c>
      <c r="D1231" s="44">
        <v>40761.5</v>
      </c>
      <c r="E1231" s="28" t="s">
        <v>584</v>
      </c>
      <c r="F1231" s="31">
        <v>239</v>
      </c>
      <c r="G1231" s="32">
        <v>69.5</v>
      </c>
      <c r="H1231" s="33">
        <v>5.6</v>
      </c>
      <c r="I1231" s="28">
        <v>37.5</v>
      </c>
      <c r="J1231" s="31" t="s">
        <v>60</v>
      </c>
      <c r="K1231" s="31">
        <v>1</v>
      </c>
      <c r="L1231" s="31">
        <f t="shared" si="160"/>
        <v>1825.0935698390624</v>
      </c>
      <c r="M1231" s="34">
        <f t="shared" si="165"/>
        <v>647.12303454806477</v>
      </c>
      <c r="N1231" s="31" t="s">
        <v>60</v>
      </c>
      <c r="O1231" s="35" t="s">
        <v>588</v>
      </c>
      <c r="P1231" s="36">
        <v>41225</v>
      </c>
      <c r="Q1231" s="28" t="s">
        <v>585</v>
      </c>
      <c r="R1231" s="31">
        <v>239</v>
      </c>
      <c r="S1231" s="37">
        <v>69.900000000000006</v>
      </c>
      <c r="T1231" s="33">
        <v>5.6</v>
      </c>
      <c r="U1231" s="28">
        <v>37.6</v>
      </c>
      <c r="W1231" s="28">
        <v>1</v>
      </c>
      <c r="X1231" s="31">
        <f t="shared" si="161"/>
        <v>1851.0853960611726</v>
      </c>
      <c r="Y1231" s="34">
        <f t="shared" si="166"/>
        <v>656.8135448308268</v>
      </c>
      <c r="Z1231" s="28" t="s">
        <v>589</v>
      </c>
      <c r="AB1231" s="36">
        <v>42593</v>
      </c>
      <c r="AC1231" s="28" t="s">
        <v>627</v>
      </c>
      <c r="AD1231" s="31">
        <v>239</v>
      </c>
      <c r="AE1231" s="38">
        <v>72.7</v>
      </c>
      <c r="AF1231" s="33">
        <v>5.6</v>
      </c>
      <c r="AG1231" s="28">
        <v>38.200000000000003</v>
      </c>
      <c r="AH1231" s="28" t="s">
        <v>60</v>
      </c>
      <c r="AI1231" s="28">
        <v>1</v>
      </c>
      <c r="AJ1231" s="31">
        <f t="shared" si="162"/>
        <v>2034.3067621519408</v>
      </c>
      <c r="AK1231" s="34">
        <f t="shared" si="167"/>
        <v>727.14385647138511</v>
      </c>
      <c r="AO1231" s="36"/>
      <c r="AR1231" s="33"/>
      <c r="AV1231" s="31" t="str">
        <f t="shared" si="164"/>
        <v/>
      </c>
      <c r="AW1231" s="34" t="str">
        <f t="shared" si="163"/>
        <v/>
      </c>
      <c r="BD1231" s="28">
        <v>122.96599999999999</v>
      </c>
      <c r="BE1231" s="28">
        <v>25.687999999999999</v>
      </c>
      <c r="BF1231" s="28">
        <v>96.02</v>
      </c>
      <c r="BG1231" s="28">
        <v>-0.84399999999999997</v>
      </c>
      <c r="BH1231" s="28" t="s">
        <v>76</v>
      </c>
      <c r="BI1231" s="28" t="s">
        <v>414</v>
      </c>
      <c r="BJ1231" s="41">
        <v>0.41499999999999998</v>
      </c>
    </row>
    <row r="1232" spans="1:62" s="28" customFormat="1" ht="15" customHeight="1" x14ac:dyDescent="0.25">
      <c r="A1232" s="28" t="s">
        <v>582</v>
      </c>
      <c r="B1232" s="29" t="s">
        <v>583</v>
      </c>
      <c r="C1232" s="29">
        <v>15</v>
      </c>
      <c r="D1232" s="44">
        <v>40704.5</v>
      </c>
      <c r="E1232" s="28" t="s">
        <v>584</v>
      </c>
      <c r="F1232" s="31">
        <v>240</v>
      </c>
      <c r="G1232" s="32">
        <v>21.8</v>
      </c>
      <c r="H1232" s="33">
        <v>1.3</v>
      </c>
      <c r="I1232" s="28">
        <v>16.399999999999999</v>
      </c>
      <c r="J1232" s="31" t="s">
        <v>60</v>
      </c>
      <c r="K1232" s="31">
        <v>1</v>
      </c>
      <c r="L1232" s="31">
        <f t="shared" si="160"/>
        <v>105.02337723026397</v>
      </c>
      <c r="M1232" s="34">
        <f t="shared" si="165"/>
        <v>32.125399232930427</v>
      </c>
      <c r="N1232" s="31" t="s">
        <v>60</v>
      </c>
      <c r="O1232" s="35"/>
      <c r="P1232" s="36">
        <v>41225</v>
      </c>
      <c r="Q1232" s="28" t="s">
        <v>585</v>
      </c>
      <c r="R1232" s="31">
        <v>240</v>
      </c>
      <c r="S1232" s="37">
        <v>22</v>
      </c>
      <c r="T1232" s="33">
        <v>1.3</v>
      </c>
      <c r="U1232" s="28">
        <v>16.5</v>
      </c>
      <c r="V1232" s="28" t="s">
        <v>60</v>
      </c>
      <c r="W1232" s="28">
        <v>1</v>
      </c>
      <c r="X1232" s="31">
        <f t="shared" si="161"/>
        <v>107.61144183899998</v>
      </c>
      <c r="Y1232" s="34">
        <f t="shared" si="166"/>
        <v>32.89432343948237</v>
      </c>
      <c r="AB1232" s="36">
        <v>42593</v>
      </c>
      <c r="AC1232" s="28" t="s">
        <v>627</v>
      </c>
      <c r="AD1232" s="31">
        <v>240</v>
      </c>
      <c r="AE1232" s="38">
        <v>22.7</v>
      </c>
      <c r="AF1232" s="33">
        <v>1.3</v>
      </c>
      <c r="AG1232" s="28">
        <v>16.899999999999999</v>
      </c>
      <c r="AH1232" s="28" t="s">
        <v>60</v>
      </c>
      <c r="AI1232" s="28">
        <v>1</v>
      </c>
      <c r="AJ1232" s="31">
        <f t="shared" si="162"/>
        <v>117.34580362161145</v>
      </c>
      <c r="AK1232" s="34">
        <f t="shared" si="167"/>
        <v>35.674113127404851</v>
      </c>
      <c r="AO1232" s="36"/>
      <c r="AR1232" s="33"/>
      <c r="AV1232" s="31" t="str">
        <f t="shared" si="164"/>
        <v/>
      </c>
      <c r="AW1232" s="34" t="str">
        <f t="shared" si="163"/>
        <v/>
      </c>
      <c r="BD1232" s="28">
        <v>21.231999999999999</v>
      </c>
      <c r="BE1232" s="28">
        <v>28.234999999999999</v>
      </c>
      <c r="BF1232" s="28">
        <v>93.350999999999999</v>
      </c>
      <c r="BG1232" s="28">
        <v>-1.4830000000000001</v>
      </c>
      <c r="BH1232" s="28" t="s">
        <v>83</v>
      </c>
      <c r="BI1232" s="28" t="s">
        <v>587</v>
      </c>
      <c r="BJ1232" s="41">
        <v>0.55499999999999994</v>
      </c>
    </row>
    <row r="1233" spans="1:62" s="28" customFormat="1" ht="15" customHeight="1" x14ac:dyDescent="0.25">
      <c r="A1233" s="28" t="s">
        <v>582</v>
      </c>
      <c r="B1233" s="29" t="s">
        <v>583</v>
      </c>
      <c r="C1233" s="29">
        <v>15</v>
      </c>
      <c r="D1233" s="44">
        <v>40704.5</v>
      </c>
      <c r="E1233" s="28" t="s">
        <v>584</v>
      </c>
      <c r="F1233" s="31">
        <v>241</v>
      </c>
      <c r="G1233" s="32">
        <v>16.7</v>
      </c>
      <c r="H1233" s="33">
        <v>1.3</v>
      </c>
      <c r="I1233" s="28">
        <v>15.1</v>
      </c>
      <c r="J1233" s="31" t="s">
        <v>60</v>
      </c>
      <c r="K1233" s="31">
        <v>1</v>
      </c>
      <c r="L1233" s="31">
        <f t="shared" si="160"/>
        <v>62.594961439262924</v>
      </c>
      <c r="M1233" s="34">
        <f t="shared" si="165"/>
        <v>16.109493106327776</v>
      </c>
      <c r="N1233" s="31" t="s">
        <v>60</v>
      </c>
      <c r="O1233" s="35"/>
      <c r="P1233" s="36">
        <v>41225</v>
      </c>
      <c r="Q1233" s="28" t="s">
        <v>585</v>
      </c>
      <c r="R1233" s="31">
        <v>2615</v>
      </c>
      <c r="S1233" s="37">
        <v>16.8</v>
      </c>
      <c r="T1233" s="33">
        <v>1.3</v>
      </c>
      <c r="U1233" s="28">
        <v>15.2</v>
      </c>
      <c r="V1233" s="28" t="s">
        <v>60</v>
      </c>
      <c r="W1233" s="28">
        <v>1</v>
      </c>
      <c r="X1233" s="31">
        <f t="shared" si="161"/>
        <v>63.766361665198069</v>
      </c>
      <c r="Y1233" s="34">
        <f t="shared" si="166"/>
        <v>16.360525712154324</v>
      </c>
      <c r="Z1233" s="28" t="s">
        <v>605</v>
      </c>
      <c r="AB1233" s="36">
        <v>42593</v>
      </c>
      <c r="AC1233" s="28" t="s">
        <v>627</v>
      </c>
      <c r="AD1233" s="31">
        <v>2615</v>
      </c>
      <c r="AE1233" s="38">
        <v>16.8</v>
      </c>
      <c r="AF1233" s="33">
        <v>1.3</v>
      </c>
      <c r="AG1233" s="28">
        <v>15.2</v>
      </c>
      <c r="AH1233" s="28" t="s">
        <v>60</v>
      </c>
      <c r="AI1233" s="28">
        <v>1</v>
      </c>
      <c r="AJ1233" s="31">
        <f t="shared" si="162"/>
        <v>63.766361665198069</v>
      </c>
      <c r="AK1233" s="34">
        <f t="shared" si="167"/>
        <v>16.360525712154324</v>
      </c>
      <c r="AO1233" s="36"/>
      <c r="AR1233" s="33"/>
      <c r="AV1233" s="31" t="str">
        <f t="shared" si="164"/>
        <v/>
      </c>
      <c r="AW1233" s="34" t="str">
        <f t="shared" si="163"/>
        <v/>
      </c>
      <c r="BD1233" s="28">
        <v>13.474</v>
      </c>
      <c r="BE1233" s="28">
        <v>30.841000000000001</v>
      </c>
      <c r="BF1233" s="28">
        <v>94.058000000000007</v>
      </c>
      <c r="BG1233" s="28">
        <v>-1.8160000000000001</v>
      </c>
      <c r="BH1233" s="28" t="s">
        <v>96</v>
      </c>
      <c r="BI1233" s="28" t="s">
        <v>680</v>
      </c>
      <c r="BJ1233" s="41">
        <v>0.61219999999999997</v>
      </c>
    </row>
    <row r="1234" spans="1:62" s="28" customFormat="1" ht="15" customHeight="1" x14ac:dyDescent="0.25">
      <c r="A1234" s="28" t="s">
        <v>582</v>
      </c>
      <c r="B1234" s="29" t="s">
        <v>583</v>
      </c>
      <c r="C1234" s="29">
        <v>15</v>
      </c>
      <c r="D1234" s="44">
        <v>40704.5</v>
      </c>
      <c r="E1234" s="28" t="s">
        <v>584</v>
      </c>
      <c r="F1234" s="31">
        <v>242</v>
      </c>
      <c r="G1234" s="32">
        <v>46.5</v>
      </c>
      <c r="H1234" s="33">
        <v>2.2000000000000002</v>
      </c>
      <c r="I1234" s="28">
        <v>40.6</v>
      </c>
      <c r="J1234" s="31" t="s">
        <v>60</v>
      </c>
      <c r="K1234" s="31">
        <v>1</v>
      </c>
      <c r="L1234" s="31">
        <f t="shared" si="160"/>
        <v>884.53739384482503</v>
      </c>
      <c r="M1234" s="34">
        <f t="shared" si="165"/>
        <v>228.53323274542103</v>
      </c>
      <c r="N1234" s="31" t="s">
        <v>60</v>
      </c>
      <c r="O1234" s="35"/>
      <c r="P1234" s="36">
        <v>41225</v>
      </c>
      <c r="Q1234" s="28" t="s">
        <v>585</v>
      </c>
      <c r="R1234" s="31">
        <v>242</v>
      </c>
      <c r="S1234" s="37">
        <v>46.7</v>
      </c>
      <c r="T1234" s="33">
        <v>2.2000000000000002</v>
      </c>
      <c r="U1234" s="28">
        <v>40.700000000000003</v>
      </c>
      <c r="V1234" s="28" t="s">
        <v>60</v>
      </c>
      <c r="W1234" s="28">
        <v>1</v>
      </c>
      <c r="X1234" s="31">
        <f t="shared" si="161"/>
        <v>894.36012596681871</v>
      </c>
      <c r="Y1234" s="34">
        <f t="shared" si="166"/>
        <v>231.08775620281349</v>
      </c>
      <c r="AB1234" s="36">
        <v>42593</v>
      </c>
      <c r="AC1234" s="28" t="s">
        <v>627</v>
      </c>
      <c r="AD1234" s="31">
        <v>242</v>
      </c>
      <c r="AE1234" s="38">
        <v>47.8</v>
      </c>
      <c r="AF1234" s="33">
        <v>2.2000000000000002</v>
      </c>
      <c r="AG1234" s="28">
        <v>41.2</v>
      </c>
      <c r="AH1234" s="28" t="s">
        <v>60</v>
      </c>
      <c r="AI1234" s="28">
        <v>1</v>
      </c>
      <c r="AJ1234" s="31">
        <f t="shared" si="162"/>
        <v>948.49985175357608</v>
      </c>
      <c r="AK1234" s="34">
        <f t="shared" si="167"/>
        <v>245.45080867254791</v>
      </c>
      <c r="AO1234" s="36"/>
      <c r="AR1234" s="33"/>
      <c r="AV1234" s="31" t="str">
        <f t="shared" si="164"/>
        <v/>
      </c>
      <c r="AW1234" s="34" t="str">
        <f t="shared" si="163"/>
        <v/>
      </c>
      <c r="BD1234" s="28">
        <v>60.905999999999999</v>
      </c>
      <c r="BE1234" s="28">
        <v>34.337000000000003</v>
      </c>
      <c r="BF1234" s="28">
        <v>102.31699999999999</v>
      </c>
      <c r="BG1234" s="28">
        <v>-0.89700000000000002</v>
      </c>
      <c r="BH1234" s="28" t="s">
        <v>76</v>
      </c>
      <c r="BI1234" s="28" t="s">
        <v>422</v>
      </c>
      <c r="BJ1234" s="41">
        <v>0.41500000000000004</v>
      </c>
    </row>
    <row r="1235" spans="1:62" s="28" customFormat="1" ht="15" customHeight="1" x14ac:dyDescent="0.25">
      <c r="A1235" s="28" t="s">
        <v>582</v>
      </c>
      <c r="B1235" s="29" t="s">
        <v>583</v>
      </c>
      <c r="C1235" s="29">
        <v>15</v>
      </c>
      <c r="D1235" s="44">
        <v>40704.5</v>
      </c>
      <c r="E1235" s="28" t="s">
        <v>584</v>
      </c>
      <c r="F1235" s="31">
        <v>243</v>
      </c>
      <c r="G1235" s="32">
        <v>15</v>
      </c>
      <c r="H1235" s="33">
        <v>1.3</v>
      </c>
      <c r="I1235" s="28">
        <v>14.5</v>
      </c>
      <c r="J1235" s="31" t="s">
        <v>60</v>
      </c>
      <c r="K1235" s="31">
        <v>1</v>
      </c>
      <c r="L1235" s="31">
        <f t="shared" si="160"/>
        <v>31.593085699649333</v>
      </c>
      <c r="M1235" s="34">
        <f t="shared" si="165"/>
        <v>12.198953504104415</v>
      </c>
      <c r="N1235" s="31" t="s">
        <v>60</v>
      </c>
      <c r="O1235" s="35"/>
      <c r="P1235" s="36">
        <v>41225</v>
      </c>
      <c r="Q1235" s="28" t="s">
        <v>585</v>
      </c>
      <c r="R1235" s="31">
        <v>243</v>
      </c>
      <c r="S1235" s="37">
        <v>15.2</v>
      </c>
      <c r="T1235" s="33">
        <v>1.3</v>
      </c>
      <c r="U1235" s="28">
        <v>14.7</v>
      </c>
      <c r="V1235" s="28" t="s">
        <v>60</v>
      </c>
      <c r="W1235" s="28">
        <v>1</v>
      </c>
      <c r="X1235" s="31">
        <f t="shared" si="161"/>
        <v>32.888649147797892</v>
      </c>
      <c r="Y1235" s="34">
        <f t="shared" si="166"/>
        <v>12.624701192878135</v>
      </c>
      <c r="AB1235" s="36">
        <v>42593</v>
      </c>
      <c r="AC1235" s="28" t="s">
        <v>627</v>
      </c>
      <c r="AD1235" s="31">
        <v>243</v>
      </c>
      <c r="AE1235" s="38"/>
      <c r="AF1235" s="33"/>
      <c r="AI1235" s="28">
        <v>0</v>
      </c>
      <c r="AJ1235" s="31" t="str">
        <f t="shared" si="162"/>
        <v/>
      </c>
      <c r="AK1235" s="34" t="str">
        <f t="shared" si="167"/>
        <v/>
      </c>
      <c r="AO1235" s="36"/>
      <c r="AR1235" s="33"/>
      <c r="AV1235" s="31" t="str">
        <f t="shared" si="164"/>
        <v/>
      </c>
      <c r="AW1235" s="34" t="str">
        <f t="shared" si="163"/>
        <v/>
      </c>
      <c r="BH1235" s="28" t="s">
        <v>186</v>
      </c>
      <c r="BI1235" s="28" t="s">
        <v>482</v>
      </c>
      <c r="BJ1235" s="41">
        <v>0.39884611290322586</v>
      </c>
    </row>
    <row r="1236" spans="1:62" s="28" customFormat="1" ht="15" customHeight="1" x14ac:dyDescent="0.25">
      <c r="A1236" s="28" t="s">
        <v>582</v>
      </c>
      <c r="B1236" s="29" t="s">
        <v>583</v>
      </c>
      <c r="C1236" s="29">
        <v>15</v>
      </c>
      <c r="D1236" s="44">
        <v>40704.5</v>
      </c>
      <c r="E1236" s="28" t="s">
        <v>584</v>
      </c>
      <c r="F1236" s="31">
        <v>244</v>
      </c>
      <c r="G1236" s="32">
        <v>12.9</v>
      </c>
      <c r="H1236" s="33">
        <v>1.9</v>
      </c>
      <c r="I1236" s="28">
        <v>17.399999999999999</v>
      </c>
      <c r="J1236" s="31" t="s">
        <v>71</v>
      </c>
      <c r="K1236" s="31">
        <v>1</v>
      </c>
      <c r="L1236" s="31">
        <f t="shared" si="160"/>
        <v>35.150769323099993</v>
      </c>
      <c r="M1236" s="34">
        <f t="shared" si="165"/>
        <v>8.2541729558389836</v>
      </c>
      <c r="N1236" s="31" t="s">
        <v>71</v>
      </c>
      <c r="O1236" s="35"/>
      <c r="P1236" s="36">
        <v>41225</v>
      </c>
      <c r="Q1236" s="28" t="s">
        <v>585</v>
      </c>
      <c r="R1236" s="31">
        <v>244</v>
      </c>
      <c r="S1236" s="37">
        <v>12.9</v>
      </c>
      <c r="T1236" s="33">
        <v>1.9</v>
      </c>
      <c r="U1236" s="28">
        <v>17.399999999999999</v>
      </c>
      <c r="V1236" s="28" t="s">
        <v>71</v>
      </c>
      <c r="W1236" s="28">
        <v>1</v>
      </c>
      <c r="X1236" s="31">
        <f t="shared" si="161"/>
        <v>35.150769323099993</v>
      </c>
      <c r="Y1236" s="34">
        <f t="shared" si="166"/>
        <v>8.2541729558389836</v>
      </c>
      <c r="AB1236" s="36">
        <v>42593</v>
      </c>
      <c r="AC1236" s="28" t="s">
        <v>627</v>
      </c>
      <c r="AD1236" s="31">
        <v>244</v>
      </c>
      <c r="AE1236" s="38">
        <v>13.6</v>
      </c>
      <c r="AF1236" s="33">
        <v>1.9</v>
      </c>
      <c r="AG1236" s="28">
        <v>18.2</v>
      </c>
      <c r="AH1236" s="28" t="s">
        <v>71</v>
      </c>
      <c r="AI1236" s="28">
        <v>1</v>
      </c>
      <c r="AJ1236" s="31">
        <f t="shared" si="162"/>
        <v>40.86536388479999</v>
      </c>
      <c r="AK1236" s="34">
        <f t="shared" si="167"/>
        <v>9.4648119076505743</v>
      </c>
      <c r="AO1236" s="36"/>
      <c r="AR1236" s="33"/>
      <c r="AV1236" s="31" t="str">
        <f t="shared" si="164"/>
        <v/>
      </c>
      <c r="AW1236" s="34" t="str">
        <f t="shared" si="163"/>
        <v/>
      </c>
      <c r="BD1236" s="28">
        <v>12.37</v>
      </c>
      <c r="BE1236" s="28">
        <v>25.151</v>
      </c>
      <c r="BF1236" s="28">
        <v>107.575</v>
      </c>
      <c r="BG1236" s="28">
        <v>1.891</v>
      </c>
      <c r="BH1236" s="28" t="s">
        <v>217</v>
      </c>
      <c r="BI1236" s="28" t="s">
        <v>681</v>
      </c>
      <c r="BJ1236" s="41">
        <v>0.5</v>
      </c>
    </row>
    <row r="1237" spans="1:62" s="28" customFormat="1" ht="15" customHeight="1" x14ac:dyDescent="0.25">
      <c r="A1237" s="28" t="s">
        <v>582</v>
      </c>
      <c r="B1237" s="29" t="s">
        <v>583</v>
      </c>
      <c r="C1237" s="29">
        <v>15</v>
      </c>
      <c r="D1237" s="44">
        <v>40704.5</v>
      </c>
      <c r="E1237" s="28" t="s">
        <v>584</v>
      </c>
      <c r="F1237" s="31">
        <v>245</v>
      </c>
      <c r="G1237" s="32">
        <v>24.2</v>
      </c>
      <c r="H1237" s="33">
        <v>2.9</v>
      </c>
      <c r="I1237" s="28">
        <v>17.7</v>
      </c>
      <c r="J1237" s="31" t="s">
        <v>60</v>
      </c>
      <c r="K1237" s="31">
        <v>1</v>
      </c>
      <c r="L1237" s="31">
        <f t="shared" si="160"/>
        <v>154.64033490166796</v>
      </c>
      <c r="M1237" s="34">
        <f t="shared" si="165"/>
        <v>42.10445138647674</v>
      </c>
      <c r="N1237" s="31" t="s">
        <v>60</v>
      </c>
      <c r="O1237" s="35"/>
      <c r="P1237" s="36">
        <v>41225</v>
      </c>
      <c r="Q1237" s="28" t="s">
        <v>585</v>
      </c>
      <c r="R1237" s="31">
        <v>245</v>
      </c>
      <c r="S1237" s="37">
        <v>27.5</v>
      </c>
      <c r="T1237" s="33">
        <v>2.9</v>
      </c>
      <c r="U1237" s="28">
        <v>19.5</v>
      </c>
      <c r="V1237" s="28" t="s">
        <v>60</v>
      </c>
      <c r="W1237" s="28">
        <v>1</v>
      </c>
      <c r="X1237" s="31">
        <f t="shared" si="161"/>
        <v>219.99802512187497</v>
      </c>
      <c r="Y1237" s="34">
        <f t="shared" si="166"/>
        <v>58.629729715087969</v>
      </c>
      <c r="AB1237" s="36">
        <v>42593</v>
      </c>
      <c r="AC1237" s="28" t="s">
        <v>627</v>
      </c>
      <c r="AD1237" s="31">
        <v>245</v>
      </c>
      <c r="AE1237" s="38">
        <v>29.5</v>
      </c>
      <c r="AF1237" s="33">
        <v>2.9</v>
      </c>
      <c r="AG1237" s="28">
        <v>20.5</v>
      </c>
      <c r="AH1237" s="28" t="s">
        <v>60</v>
      </c>
      <c r="AI1237" s="28">
        <v>1</v>
      </c>
      <c r="AJ1237" s="31">
        <f t="shared" si="162"/>
        <v>266.14399782512493</v>
      </c>
      <c r="AK1237" s="34">
        <f t="shared" si="167"/>
        <v>70.321032132317512</v>
      </c>
      <c r="AO1237" s="36"/>
      <c r="AR1237" s="33"/>
      <c r="AV1237" s="31" t="str">
        <f t="shared" si="164"/>
        <v/>
      </c>
      <c r="AW1237" s="34" t="str">
        <f t="shared" si="163"/>
        <v/>
      </c>
      <c r="BD1237" s="28">
        <v>17.332999999999998</v>
      </c>
      <c r="BE1237" s="28">
        <v>24.155999999999999</v>
      </c>
      <c r="BF1237" s="28">
        <v>106.694</v>
      </c>
      <c r="BG1237" s="28">
        <v>2.4790000000000001</v>
      </c>
      <c r="BH1237" s="28" t="s">
        <v>67</v>
      </c>
      <c r="BI1237" s="28" t="s">
        <v>531</v>
      </c>
      <c r="BJ1237" s="41">
        <v>0.61444444444444435</v>
      </c>
    </row>
    <row r="1238" spans="1:62" s="28" customFormat="1" ht="15" customHeight="1" x14ac:dyDescent="0.25">
      <c r="A1238" s="28" t="s">
        <v>582</v>
      </c>
      <c r="B1238" s="29" t="s">
        <v>583</v>
      </c>
      <c r="C1238" s="29">
        <v>15</v>
      </c>
      <c r="D1238" s="44">
        <v>40704.5</v>
      </c>
      <c r="E1238" s="28" t="s">
        <v>584</v>
      </c>
      <c r="F1238" s="31">
        <v>246</v>
      </c>
      <c r="G1238" s="32">
        <v>46.3</v>
      </c>
      <c r="H1238" s="33">
        <v>1.95</v>
      </c>
      <c r="I1238" s="28">
        <v>25.2</v>
      </c>
      <c r="J1238" s="31" t="s">
        <v>60</v>
      </c>
      <c r="K1238" s="31">
        <v>1</v>
      </c>
      <c r="L1238" s="31">
        <f t="shared" si="160"/>
        <v>515.89276441970378</v>
      </c>
      <c r="M1238" s="34">
        <f t="shared" si="165"/>
        <v>225.99611934430956</v>
      </c>
      <c r="N1238" s="31" t="s">
        <v>60</v>
      </c>
      <c r="O1238" s="35"/>
      <c r="P1238" s="36">
        <v>41225</v>
      </c>
      <c r="Q1238" s="28" t="s">
        <v>585</v>
      </c>
      <c r="R1238" s="31">
        <v>246</v>
      </c>
      <c r="S1238" s="37">
        <v>46.6</v>
      </c>
      <c r="T1238" s="33">
        <v>1.95</v>
      </c>
      <c r="U1238" s="28">
        <v>25.2</v>
      </c>
      <c r="V1238" s="28" t="s">
        <v>60</v>
      </c>
      <c r="W1238" s="28">
        <v>1</v>
      </c>
      <c r="X1238" s="31">
        <f t="shared" si="161"/>
        <v>522.59985888969595</v>
      </c>
      <c r="Y1238" s="34">
        <f t="shared" si="166"/>
        <v>229.80831545641581</v>
      </c>
      <c r="AB1238" s="36">
        <v>42593</v>
      </c>
      <c r="AC1238" s="28" t="s">
        <v>627</v>
      </c>
      <c r="AD1238" s="31">
        <v>246</v>
      </c>
      <c r="AE1238" s="38">
        <v>47.1</v>
      </c>
      <c r="AF1238" s="33">
        <v>1.95</v>
      </c>
      <c r="AG1238" s="28">
        <v>25.4</v>
      </c>
      <c r="AH1238" s="28" t="s">
        <v>60</v>
      </c>
      <c r="AI1238" s="28">
        <v>1</v>
      </c>
      <c r="AJ1238" s="31">
        <f t="shared" si="162"/>
        <v>538.11171233881203</v>
      </c>
      <c r="AK1238" s="34">
        <f t="shared" si="167"/>
        <v>236.24920977514802</v>
      </c>
      <c r="AO1238" s="36"/>
      <c r="AR1238" s="33"/>
      <c r="AV1238" s="31" t="str">
        <f t="shared" si="164"/>
        <v/>
      </c>
      <c r="AW1238" s="34" t="str">
        <f t="shared" si="163"/>
        <v/>
      </c>
      <c r="BD1238" s="28">
        <v>28.876999999999999</v>
      </c>
      <c r="BE1238" s="28">
        <v>26.69</v>
      </c>
      <c r="BF1238" s="28">
        <v>110.078</v>
      </c>
      <c r="BG1238" s="28">
        <v>2.06</v>
      </c>
      <c r="BH1238" s="28" t="s">
        <v>76</v>
      </c>
      <c r="BI1238" s="28" t="s">
        <v>466</v>
      </c>
      <c r="BJ1238" s="41">
        <v>0.39333333333333331</v>
      </c>
    </row>
    <row r="1239" spans="1:62" s="28" customFormat="1" ht="15" customHeight="1" x14ac:dyDescent="0.25">
      <c r="A1239" s="28" t="s">
        <v>582</v>
      </c>
      <c r="B1239" s="29" t="s">
        <v>583</v>
      </c>
      <c r="C1239" s="29">
        <v>15</v>
      </c>
      <c r="D1239" s="44"/>
      <c r="F1239" s="31"/>
      <c r="G1239" s="32"/>
      <c r="H1239" s="33"/>
      <c r="J1239" s="31"/>
      <c r="K1239" s="31"/>
      <c r="L1239" s="31" t="str">
        <f t="shared" si="160"/>
        <v/>
      </c>
      <c r="M1239" s="34"/>
      <c r="N1239" s="31"/>
      <c r="O1239" s="35"/>
      <c r="P1239" s="36"/>
      <c r="R1239" s="31"/>
      <c r="S1239" s="37"/>
      <c r="T1239" s="33"/>
      <c r="X1239" s="31" t="str">
        <f t="shared" si="161"/>
        <v/>
      </c>
      <c r="Y1239" s="34"/>
      <c r="AB1239" s="36">
        <v>42593</v>
      </c>
      <c r="AC1239" s="28" t="s">
        <v>627</v>
      </c>
      <c r="AD1239" s="31">
        <v>725</v>
      </c>
      <c r="AE1239" s="38">
        <v>10.6</v>
      </c>
      <c r="AF1239" s="33">
        <v>1.3</v>
      </c>
      <c r="AG1239" s="28">
        <v>8.6999999999999993</v>
      </c>
      <c r="AH1239" s="28" t="s">
        <v>115</v>
      </c>
      <c r="AI1239" s="28">
        <v>1</v>
      </c>
      <c r="AJ1239" s="31">
        <f t="shared" si="162"/>
        <v>9.6121860384779971</v>
      </c>
      <c r="AK1239" s="34">
        <f t="shared" si="167"/>
        <v>4.9635043415815643</v>
      </c>
      <c r="AO1239" s="36"/>
      <c r="AR1239" s="33"/>
      <c r="AV1239" s="31" t="str">
        <f t="shared" si="164"/>
        <v/>
      </c>
      <c r="AW1239" s="34" t="str">
        <f t="shared" si="163"/>
        <v/>
      </c>
      <c r="BD1239" s="28">
        <v>14.2</v>
      </c>
      <c r="BE1239" s="28">
        <v>21.239000000000001</v>
      </c>
      <c r="BF1239" s="28">
        <v>95.221000000000004</v>
      </c>
      <c r="BG1239" s="28">
        <v>-0.93899999999999995</v>
      </c>
      <c r="BH1239" s="28" t="s">
        <v>76</v>
      </c>
      <c r="BI1239" s="37" t="s">
        <v>232</v>
      </c>
      <c r="BJ1239" s="41">
        <v>0.40500000000000003</v>
      </c>
    </row>
    <row r="1240" spans="1:62" s="28" customFormat="1" ht="15" customHeight="1" x14ac:dyDescent="0.25">
      <c r="A1240" s="28" t="s">
        <v>582</v>
      </c>
      <c r="B1240" s="29" t="s">
        <v>583</v>
      </c>
      <c r="C1240" s="29">
        <v>15</v>
      </c>
      <c r="D1240" s="44"/>
      <c r="F1240" s="31"/>
      <c r="G1240" s="32"/>
      <c r="H1240" s="33"/>
      <c r="J1240" s="31"/>
      <c r="K1240" s="31"/>
      <c r="L1240" s="31" t="str">
        <f t="shared" si="160"/>
        <v/>
      </c>
      <c r="M1240" s="34"/>
      <c r="N1240" s="31"/>
      <c r="O1240" s="35"/>
      <c r="P1240" s="36"/>
      <c r="R1240" s="31"/>
      <c r="S1240" s="37"/>
      <c r="T1240" s="33"/>
      <c r="X1240" s="31" t="str">
        <f t="shared" si="161"/>
        <v/>
      </c>
      <c r="Y1240" s="34"/>
      <c r="AB1240" s="36">
        <v>42593</v>
      </c>
      <c r="AC1240" s="28" t="s">
        <v>627</v>
      </c>
      <c r="AD1240" s="31">
        <v>731</v>
      </c>
      <c r="AE1240" s="38">
        <v>10.4</v>
      </c>
      <c r="AF1240" s="33">
        <v>1.3</v>
      </c>
      <c r="AG1240" s="28">
        <v>9.4</v>
      </c>
      <c r="AH1240" s="28" t="s">
        <v>483</v>
      </c>
      <c r="AI1240" s="28">
        <v>1</v>
      </c>
      <c r="AJ1240" s="31">
        <f t="shared" si="162"/>
        <v>14.50987107432665</v>
      </c>
      <c r="AK1240" s="34">
        <f t="shared" si="167"/>
        <v>4.7245730013375553</v>
      </c>
      <c r="AO1240" s="36"/>
      <c r="AR1240" s="33"/>
      <c r="AV1240" s="31" t="str">
        <f t="shared" si="164"/>
        <v/>
      </c>
      <c r="AW1240" s="34" t="str">
        <f t="shared" si="163"/>
        <v/>
      </c>
      <c r="BD1240" s="28">
        <v>10.472</v>
      </c>
      <c r="BE1240" s="28">
        <v>17.314</v>
      </c>
      <c r="BF1240" s="28">
        <v>96.188999999999993</v>
      </c>
      <c r="BG1240" s="28">
        <v>-0.24099999999999999</v>
      </c>
      <c r="BH1240" s="28" t="s">
        <v>92</v>
      </c>
      <c r="BI1240" s="28" t="s">
        <v>93</v>
      </c>
      <c r="BJ1240" s="41">
        <v>0.58780443702788499</v>
      </c>
    </row>
    <row r="1241" spans="1:62" s="28" customFormat="1" ht="15" customHeight="1" x14ac:dyDescent="0.25">
      <c r="A1241" s="28" t="s">
        <v>582</v>
      </c>
      <c r="B1241" s="29" t="s">
        <v>583</v>
      </c>
      <c r="C1241" s="29">
        <v>16</v>
      </c>
      <c r="D1241" s="44">
        <v>40761.5</v>
      </c>
      <c r="E1241" s="28" t="s">
        <v>584</v>
      </c>
      <c r="F1241" s="31">
        <v>247</v>
      </c>
      <c r="G1241" s="32">
        <v>117</v>
      </c>
      <c r="H1241" s="33">
        <v>5.3</v>
      </c>
      <c r="I1241" s="28">
        <v>57</v>
      </c>
      <c r="J1241" s="31" t="s">
        <v>60</v>
      </c>
      <c r="K1241" s="31">
        <v>1</v>
      </c>
      <c r="L1241" s="31">
        <f t="shared" si="160"/>
        <v>7672.5153108044997</v>
      </c>
      <c r="M1241" s="34">
        <f t="shared" ref="M1241:M1267" si="168">IF(K1241=1,(0.023*G1241^2.59*0.477),"")</f>
        <v>2493.7194750440203</v>
      </c>
      <c r="N1241" s="31" t="s">
        <v>60</v>
      </c>
      <c r="O1241" s="35" t="s">
        <v>588</v>
      </c>
      <c r="P1241" s="36">
        <v>41225</v>
      </c>
      <c r="Q1241" s="28" t="s">
        <v>585</v>
      </c>
      <c r="R1241" s="31">
        <v>247</v>
      </c>
      <c r="S1241" s="37">
        <v>118.1</v>
      </c>
      <c r="T1241" s="33">
        <v>5.3</v>
      </c>
      <c r="U1241" s="28">
        <v>57.1</v>
      </c>
      <c r="V1241" s="33"/>
      <c r="W1241" s="28">
        <v>1</v>
      </c>
      <c r="X1241" s="31">
        <f t="shared" si="161"/>
        <v>7831.1778669168616</v>
      </c>
      <c r="Y1241" s="34">
        <f t="shared" ref="Y1241:Y1267" si="169">IF(W1241=1,(0.023*S1241^2.59*0.477),"")</f>
        <v>2554.8973148556674</v>
      </c>
      <c r="Z1241" s="28" t="s">
        <v>589</v>
      </c>
      <c r="AB1241" s="36">
        <v>42662</v>
      </c>
      <c r="AC1241" s="28" t="s">
        <v>590</v>
      </c>
      <c r="AD1241" s="31">
        <v>247</v>
      </c>
      <c r="AE1241" s="38">
        <v>122.3</v>
      </c>
      <c r="AF1241" s="33">
        <v>5.3</v>
      </c>
      <c r="AG1241" s="28">
        <v>57.5</v>
      </c>
      <c r="AH1241" s="28" t="s">
        <v>60</v>
      </c>
      <c r="AI1241" s="28">
        <v>1</v>
      </c>
      <c r="AJ1241" s="31">
        <f t="shared" si="162"/>
        <v>8456.9145679213871</v>
      </c>
      <c r="AK1241" s="34">
        <f t="shared" si="167"/>
        <v>2796.9244714651727</v>
      </c>
      <c r="AO1241" s="36"/>
      <c r="AR1241" s="33"/>
      <c r="AV1241" s="31" t="str">
        <f t="shared" si="164"/>
        <v/>
      </c>
      <c r="AW1241" s="34" t="str">
        <f t="shared" si="163"/>
        <v/>
      </c>
      <c r="BD1241" s="28">
        <v>335.71499999999997</v>
      </c>
      <c r="BE1241" s="28">
        <v>19.966999999999999</v>
      </c>
      <c r="BF1241" s="28">
        <v>106.682</v>
      </c>
      <c r="BG1241" s="28">
        <v>3.4929999999999999</v>
      </c>
      <c r="BH1241" s="28" t="s">
        <v>76</v>
      </c>
      <c r="BI1241" s="28" t="s">
        <v>232</v>
      </c>
      <c r="BJ1241" s="41">
        <v>0.40500000000000003</v>
      </c>
    </row>
    <row r="1242" spans="1:62" s="28" customFormat="1" ht="15" customHeight="1" x14ac:dyDescent="0.25">
      <c r="A1242" s="28" t="s">
        <v>582</v>
      </c>
      <c r="B1242" s="29" t="s">
        <v>583</v>
      </c>
      <c r="C1242" s="29">
        <v>16</v>
      </c>
      <c r="D1242" s="44">
        <v>40704.5</v>
      </c>
      <c r="E1242" s="28" t="s">
        <v>584</v>
      </c>
      <c r="F1242" s="31">
        <v>248</v>
      </c>
      <c r="G1242" s="32">
        <v>30.5</v>
      </c>
      <c r="H1242" s="33">
        <v>1.3</v>
      </c>
      <c r="I1242" s="28">
        <v>13</v>
      </c>
      <c r="J1242" s="31" t="s">
        <v>60</v>
      </c>
      <c r="K1242" s="31">
        <v>1</v>
      </c>
      <c r="L1242" s="31">
        <f t="shared" si="160"/>
        <v>121.850492560875</v>
      </c>
      <c r="M1242" s="34">
        <f t="shared" si="168"/>
        <v>76.662468450300651</v>
      </c>
      <c r="N1242" s="31" t="s">
        <v>60</v>
      </c>
      <c r="O1242" s="35"/>
      <c r="P1242" s="36">
        <v>41225</v>
      </c>
      <c r="Q1242" s="28" t="s">
        <v>585</v>
      </c>
      <c r="R1242" s="31">
        <v>248</v>
      </c>
      <c r="S1242" s="37">
        <v>30.3</v>
      </c>
      <c r="T1242" s="33">
        <v>1.3</v>
      </c>
      <c r="U1242" s="28">
        <v>13</v>
      </c>
      <c r="V1242" s="33" t="s">
        <v>60</v>
      </c>
      <c r="W1242" s="28">
        <v>1</v>
      </c>
      <c r="X1242" s="31">
        <f t="shared" si="161"/>
        <v>120.257692787115</v>
      </c>
      <c r="Y1242" s="34">
        <f t="shared" si="169"/>
        <v>75.36724199177506</v>
      </c>
      <c r="AB1242" s="36">
        <v>42593</v>
      </c>
      <c r="AC1242" s="28" t="s">
        <v>662</v>
      </c>
      <c r="AD1242" s="31">
        <v>248</v>
      </c>
      <c r="AE1242" s="38">
        <v>30.4</v>
      </c>
      <c r="AF1242" s="33">
        <v>1.3</v>
      </c>
      <c r="AG1242" s="28">
        <v>13</v>
      </c>
      <c r="AH1242" s="28" t="s">
        <v>60</v>
      </c>
      <c r="AI1242" s="28">
        <v>1</v>
      </c>
      <c r="AJ1242" s="31">
        <f t="shared" si="162"/>
        <v>121.05278280575999</v>
      </c>
      <c r="AK1242" s="34">
        <f t="shared" si="167"/>
        <v>76.01316163046566</v>
      </c>
      <c r="AO1242" s="36"/>
      <c r="AR1242" s="33"/>
      <c r="AV1242" s="31" t="str">
        <f t="shared" si="164"/>
        <v/>
      </c>
      <c r="AW1242" s="34" t="str">
        <f t="shared" si="163"/>
        <v/>
      </c>
      <c r="BD1242" s="28">
        <v>0</v>
      </c>
      <c r="BE1242" s="28">
        <v>17.285</v>
      </c>
      <c r="BF1242" s="28">
        <v>108.45699999999999</v>
      </c>
      <c r="BG1242" s="28">
        <v>3.867</v>
      </c>
      <c r="BH1242" s="28" t="s">
        <v>76</v>
      </c>
      <c r="BI1242" s="28" t="s">
        <v>414</v>
      </c>
      <c r="BJ1242" s="41">
        <v>0.41499999999999998</v>
      </c>
    </row>
    <row r="1243" spans="1:62" s="28" customFormat="1" x14ac:dyDescent="0.25">
      <c r="A1243" s="28" t="s">
        <v>582</v>
      </c>
      <c r="B1243" s="29" t="s">
        <v>583</v>
      </c>
      <c r="C1243" s="29">
        <v>16</v>
      </c>
      <c r="D1243" s="44">
        <v>40704.5</v>
      </c>
      <c r="E1243" s="28" t="s">
        <v>584</v>
      </c>
      <c r="F1243" s="31">
        <v>249</v>
      </c>
      <c r="G1243" s="32">
        <v>12.8</v>
      </c>
      <c r="H1243" s="33">
        <v>1.3</v>
      </c>
      <c r="I1243" s="28">
        <v>12.3</v>
      </c>
      <c r="J1243" s="31" t="s">
        <v>60</v>
      </c>
      <c r="K1243" s="31">
        <v>1</v>
      </c>
      <c r="L1243" s="31">
        <f t="shared" si="160"/>
        <v>20.794579476479999</v>
      </c>
      <c r="M1243" s="34">
        <f t="shared" si="168"/>
        <v>8.0894693981847237</v>
      </c>
      <c r="N1243" s="31" t="s">
        <v>60</v>
      </c>
      <c r="O1243" s="35"/>
      <c r="P1243" s="36">
        <v>41225</v>
      </c>
      <c r="Q1243" s="28" t="s">
        <v>585</v>
      </c>
      <c r="R1243" s="31">
        <v>249</v>
      </c>
      <c r="S1243" s="37">
        <v>13</v>
      </c>
      <c r="T1243" s="33">
        <v>1.3</v>
      </c>
      <c r="U1243" s="28">
        <v>12.5</v>
      </c>
      <c r="V1243" s="33" t="s">
        <v>60</v>
      </c>
      <c r="W1243" s="28">
        <v>1</v>
      </c>
      <c r="X1243" s="31">
        <f t="shared" si="161"/>
        <v>21.798259031249994</v>
      </c>
      <c r="Y1243" s="34">
        <f t="shared" si="169"/>
        <v>8.4209191472576226</v>
      </c>
      <c r="AB1243" s="36">
        <v>42593</v>
      </c>
      <c r="AC1243" s="28" t="s">
        <v>662</v>
      </c>
      <c r="AD1243" s="31">
        <v>249</v>
      </c>
      <c r="AE1243" s="38">
        <v>13.4</v>
      </c>
      <c r="AF1243" s="33">
        <v>1.3</v>
      </c>
      <c r="AG1243" s="28">
        <v>12.8</v>
      </c>
      <c r="AH1243" s="28" t="s">
        <v>60</v>
      </c>
      <c r="AI1243" s="28">
        <v>1</v>
      </c>
      <c r="AJ1243" s="31">
        <f t="shared" si="162"/>
        <v>23.716175627519995</v>
      </c>
      <c r="AK1243" s="34">
        <f t="shared" si="167"/>
        <v>9.1085163623669878</v>
      </c>
      <c r="AO1243" s="36"/>
      <c r="AR1243" s="33"/>
      <c r="AV1243" s="31" t="str">
        <f t="shared" si="164"/>
        <v/>
      </c>
      <c r="AW1243" s="34" t="str">
        <f t="shared" si="163"/>
        <v/>
      </c>
      <c r="BD1243" s="28">
        <v>28.521000000000001</v>
      </c>
      <c r="BE1243" s="28">
        <v>14.507999999999999</v>
      </c>
      <c r="BF1243" s="28">
        <v>114.24</v>
      </c>
      <c r="BG1243" s="28">
        <v>4.891</v>
      </c>
      <c r="BH1243" s="28" t="s">
        <v>76</v>
      </c>
      <c r="BI1243" s="28" t="s">
        <v>261</v>
      </c>
      <c r="BJ1243" s="41">
        <v>0.42499999999999988</v>
      </c>
    </row>
    <row r="1244" spans="1:62" s="28" customFormat="1" ht="15" customHeight="1" x14ac:dyDescent="0.25">
      <c r="A1244" s="28" t="s">
        <v>582</v>
      </c>
      <c r="B1244" s="29" t="s">
        <v>583</v>
      </c>
      <c r="C1244" s="29">
        <v>16</v>
      </c>
      <c r="D1244" s="44">
        <v>40761.5</v>
      </c>
      <c r="E1244" s="28" t="s">
        <v>584</v>
      </c>
      <c r="F1244" s="31">
        <v>250</v>
      </c>
      <c r="G1244" s="32">
        <v>68.2</v>
      </c>
      <c r="H1244" s="33">
        <v>5</v>
      </c>
      <c r="I1244" s="28">
        <v>33.200000000000003</v>
      </c>
      <c r="J1244" s="31" t="s">
        <v>60</v>
      </c>
      <c r="K1244" s="31">
        <v>1</v>
      </c>
      <c r="L1244" s="31">
        <f t="shared" si="160"/>
        <v>1474.7002265941442</v>
      </c>
      <c r="M1244" s="34">
        <f t="shared" si="168"/>
        <v>616.23696426657455</v>
      </c>
      <c r="N1244" s="31" t="s">
        <v>60</v>
      </c>
      <c r="O1244" s="35" t="s">
        <v>588</v>
      </c>
      <c r="P1244" s="36">
        <v>41225</v>
      </c>
      <c r="Q1244" s="28" t="s">
        <v>585</v>
      </c>
      <c r="R1244" s="31">
        <v>250</v>
      </c>
      <c r="S1244" s="37">
        <v>68.599999999999994</v>
      </c>
      <c r="T1244" s="33">
        <v>5</v>
      </c>
      <c r="U1244" s="28">
        <v>33.299999999999997</v>
      </c>
      <c r="V1244" s="33"/>
      <c r="W1244" s="28">
        <v>1</v>
      </c>
      <c r="X1244" s="31">
        <f t="shared" si="161"/>
        <v>1496.5436167975436</v>
      </c>
      <c r="Y1244" s="34">
        <f t="shared" si="169"/>
        <v>625.64168172423206</v>
      </c>
      <c r="Z1244" s="28" t="s">
        <v>589</v>
      </c>
      <c r="AB1244" s="36">
        <v>42662</v>
      </c>
      <c r="AC1244" s="28" t="s">
        <v>590</v>
      </c>
      <c r="AD1244" s="31">
        <v>250</v>
      </c>
      <c r="AE1244" s="38">
        <v>70</v>
      </c>
      <c r="AF1244" s="33">
        <v>5</v>
      </c>
      <c r="AG1244" s="28">
        <v>33.6</v>
      </c>
      <c r="AH1244" s="28" t="s">
        <v>60</v>
      </c>
      <c r="AI1244" s="28">
        <v>1</v>
      </c>
      <c r="AJ1244" s="31">
        <f t="shared" si="162"/>
        <v>1572.2886211199998</v>
      </c>
      <c r="AK1244" s="34">
        <f t="shared" si="167"/>
        <v>659.25000034786081</v>
      </c>
      <c r="AO1244" s="36"/>
      <c r="AR1244" s="33"/>
      <c r="AV1244" s="31" t="str">
        <f t="shared" si="164"/>
        <v/>
      </c>
      <c r="AW1244" s="34" t="str">
        <f t="shared" si="163"/>
        <v/>
      </c>
      <c r="BD1244" s="28">
        <v>119.55800000000001</v>
      </c>
      <c r="BE1244" s="28">
        <v>13.323</v>
      </c>
      <c r="BF1244" s="28">
        <v>117.29600000000001</v>
      </c>
      <c r="BG1244" s="28">
        <v>5.93</v>
      </c>
      <c r="BH1244" s="28" t="s">
        <v>76</v>
      </c>
      <c r="BI1244" s="28" t="s">
        <v>466</v>
      </c>
      <c r="BJ1244" s="41">
        <v>0.39333333333333331</v>
      </c>
    </row>
    <row r="1245" spans="1:62" s="28" customFormat="1" ht="15" customHeight="1" x14ac:dyDescent="0.25">
      <c r="A1245" s="28" t="s">
        <v>582</v>
      </c>
      <c r="B1245" s="29" t="s">
        <v>583</v>
      </c>
      <c r="C1245" s="29">
        <v>16</v>
      </c>
      <c r="D1245" s="44">
        <v>40704.5</v>
      </c>
      <c r="E1245" s="28" t="s">
        <v>584</v>
      </c>
      <c r="F1245" s="31">
        <v>251</v>
      </c>
      <c r="G1245" s="32">
        <v>52.9</v>
      </c>
      <c r="H1245" s="33">
        <v>2.4500000000000002</v>
      </c>
      <c r="I1245" s="28">
        <v>30.6</v>
      </c>
      <c r="J1245" s="31" t="s">
        <v>60</v>
      </c>
      <c r="K1245" s="31">
        <v>1</v>
      </c>
      <c r="L1245" s="31">
        <f t="shared" si="160"/>
        <v>817.76719464886787</v>
      </c>
      <c r="M1245" s="34">
        <f t="shared" si="168"/>
        <v>319.15114409402383</v>
      </c>
      <c r="N1245" s="31" t="s">
        <v>60</v>
      </c>
      <c r="O1245" s="35"/>
      <c r="P1245" s="36">
        <v>41225</v>
      </c>
      <c r="Q1245" s="28" t="s">
        <v>585</v>
      </c>
      <c r="R1245" s="31">
        <v>251</v>
      </c>
      <c r="S1245" s="37">
        <v>52.9</v>
      </c>
      <c r="T1245" s="33">
        <v>2.4500000000000002</v>
      </c>
      <c r="U1245" s="28">
        <v>30.6</v>
      </c>
      <c r="V1245" s="33" t="s">
        <v>60</v>
      </c>
      <c r="W1245" s="28">
        <v>1</v>
      </c>
      <c r="X1245" s="31">
        <f t="shared" si="161"/>
        <v>817.76719464886787</v>
      </c>
      <c r="Y1245" s="34">
        <f t="shared" si="169"/>
        <v>319.15114409402383</v>
      </c>
      <c r="AB1245" s="36">
        <v>42593</v>
      </c>
      <c r="AC1245" s="28" t="s">
        <v>662</v>
      </c>
      <c r="AD1245" s="31">
        <v>251</v>
      </c>
      <c r="AE1245" s="38">
        <v>53.2</v>
      </c>
      <c r="AF1245" s="33">
        <v>2.4500000000000002</v>
      </c>
      <c r="AG1245" s="28">
        <v>30.7</v>
      </c>
      <c r="AH1245" s="28" t="s">
        <v>60</v>
      </c>
      <c r="AI1245" s="28">
        <v>1</v>
      </c>
      <c r="AJ1245" s="31">
        <f t="shared" si="162"/>
        <v>829.77157625174402</v>
      </c>
      <c r="AK1245" s="34">
        <f t="shared" si="167"/>
        <v>323.86002323636387</v>
      </c>
      <c r="AO1245" s="36"/>
      <c r="AR1245" s="33"/>
      <c r="AV1245" s="31" t="str">
        <f t="shared" si="164"/>
        <v/>
      </c>
      <c r="AW1245" s="34" t="str">
        <f t="shared" si="163"/>
        <v/>
      </c>
      <c r="BD1245" s="28">
        <v>0</v>
      </c>
      <c r="BE1245" s="28">
        <v>14.01</v>
      </c>
      <c r="BF1245" s="28">
        <v>123.24299999999999</v>
      </c>
      <c r="BG1245" s="28">
        <v>7.2249999999999996</v>
      </c>
      <c r="BH1245" s="28" t="s">
        <v>76</v>
      </c>
      <c r="BI1245" s="28" t="s">
        <v>466</v>
      </c>
      <c r="BJ1245" s="41">
        <v>0.39333333333333331</v>
      </c>
    </row>
    <row r="1246" spans="1:62" s="28" customFormat="1" ht="15" customHeight="1" x14ac:dyDescent="0.25">
      <c r="A1246" s="28" t="s">
        <v>582</v>
      </c>
      <c r="B1246" s="29" t="s">
        <v>583</v>
      </c>
      <c r="C1246" s="29">
        <v>16</v>
      </c>
      <c r="D1246" s="44">
        <v>40704.5</v>
      </c>
      <c r="E1246" s="28" t="s">
        <v>584</v>
      </c>
      <c r="F1246" s="31">
        <v>252</v>
      </c>
      <c r="G1246" s="32">
        <v>10.199999999999999</v>
      </c>
      <c r="H1246" s="33">
        <v>1.3</v>
      </c>
      <c r="I1246" s="28">
        <v>15.4</v>
      </c>
      <c r="J1246" s="31" t="s">
        <v>60</v>
      </c>
      <c r="K1246" s="31">
        <v>1</v>
      </c>
      <c r="L1246" s="31">
        <f t="shared" si="160"/>
        <v>24.118423415855997</v>
      </c>
      <c r="M1246" s="34">
        <f t="shared" si="168"/>
        <v>4.4928369713835492</v>
      </c>
      <c r="N1246" s="31" t="s">
        <v>60</v>
      </c>
      <c r="O1246" s="35"/>
      <c r="P1246" s="36">
        <v>41225</v>
      </c>
      <c r="Q1246" s="28" t="s">
        <v>585</v>
      </c>
      <c r="R1246" s="31">
        <v>252</v>
      </c>
      <c r="S1246" s="37">
        <v>10.1</v>
      </c>
      <c r="T1246" s="33">
        <v>1.3</v>
      </c>
      <c r="U1246" s="28">
        <v>15.3</v>
      </c>
      <c r="V1246" s="33" t="s">
        <v>60</v>
      </c>
      <c r="W1246" s="28">
        <v>1</v>
      </c>
      <c r="X1246" s="31">
        <f t="shared" si="161"/>
        <v>23.494273993998</v>
      </c>
      <c r="Y1246" s="34">
        <f t="shared" si="169"/>
        <v>4.3796416090270247</v>
      </c>
      <c r="AB1246" s="36">
        <v>42593</v>
      </c>
      <c r="AC1246" s="28" t="s">
        <v>662</v>
      </c>
      <c r="AD1246" s="31">
        <v>252</v>
      </c>
      <c r="AE1246" s="38">
        <v>10.4</v>
      </c>
      <c r="AF1246" s="33">
        <v>1.3</v>
      </c>
      <c r="AG1246" s="28">
        <v>15.7</v>
      </c>
      <c r="AH1246" s="28" t="s">
        <v>60</v>
      </c>
      <c r="AI1246" s="28">
        <v>1</v>
      </c>
      <c r="AJ1246" s="31">
        <f t="shared" si="162"/>
        <v>25.561961822592004</v>
      </c>
      <c r="AK1246" s="34">
        <f t="shared" si="167"/>
        <v>4.7245730013375553</v>
      </c>
      <c r="AO1246" s="36"/>
      <c r="AR1246" s="33"/>
      <c r="AV1246" s="31" t="str">
        <f t="shared" si="164"/>
        <v/>
      </c>
      <c r="AW1246" s="34" t="str">
        <f t="shared" si="163"/>
        <v/>
      </c>
      <c r="BD1246" s="28">
        <v>12.497</v>
      </c>
      <c r="BE1246" s="28">
        <v>9.4429999999999996</v>
      </c>
      <c r="BF1246" s="28">
        <v>119.511</v>
      </c>
      <c r="BG1246" s="28">
        <v>6.2930000000000001</v>
      </c>
      <c r="BH1246" s="28" t="s">
        <v>380</v>
      </c>
      <c r="BI1246" s="28" t="s">
        <v>624</v>
      </c>
      <c r="BJ1246" s="41">
        <v>0.62</v>
      </c>
    </row>
    <row r="1247" spans="1:62" s="28" customFormat="1" ht="15" customHeight="1" x14ac:dyDescent="0.25">
      <c r="A1247" s="28" t="s">
        <v>582</v>
      </c>
      <c r="B1247" s="29" t="s">
        <v>583</v>
      </c>
      <c r="C1247" s="29">
        <v>16</v>
      </c>
      <c r="D1247" s="44">
        <v>40704.5</v>
      </c>
      <c r="E1247" s="28" t="s">
        <v>584</v>
      </c>
      <c r="F1247" s="31">
        <v>253</v>
      </c>
      <c r="G1247" s="32">
        <v>21.4</v>
      </c>
      <c r="H1247" s="33">
        <v>1.3</v>
      </c>
      <c r="I1247" s="28">
        <v>17.5</v>
      </c>
      <c r="J1247" s="31" t="s">
        <v>60</v>
      </c>
      <c r="K1247" s="31">
        <v>1</v>
      </c>
      <c r="L1247" s="31">
        <f t="shared" si="160"/>
        <v>130.36966797329998</v>
      </c>
      <c r="M1247" s="34">
        <f t="shared" si="168"/>
        <v>30.620895546305608</v>
      </c>
      <c r="N1247" s="31" t="s">
        <v>60</v>
      </c>
      <c r="O1247" s="35"/>
      <c r="P1247" s="36">
        <v>41225</v>
      </c>
      <c r="Q1247" s="28" t="s">
        <v>585</v>
      </c>
      <c r="R1247" s="31">
        <v>253</v>
      </c>
      <c r="S1247" s="37">
        <v>21.4</v>
      </c>
      <c r="T1247" s="33">
        <v>1.3</v>
      </c>
      <c r="U1247" s="28">
        <v>17.5</v>
      </c>
      <c r="V1247" s="33" t="s">
        <v>60</v>
      </c>
      <c r="W1247" s="28">
        <v>1</v>
      </c>
      <c r="X1247" s="31">
        <f t="shared" si="161"/>
        <v>130.36966797329998</v>
      </c>
      <c r="Y1247" s="34">
        <f t="shared" si="169"/>
        <v>30.620895546305608</v>
      </c>
      <c r="AB1247" s="36">
        <v>42593</v>
      </c>
      <c r="AC1247" s="28" t="s">
        <v>662</v>
      </c>
      <c r="AD1247" s="31">
        <v>253</v>
      </c>
      <c r="AE1247" s="38">
        <v>21.6</v>
      </c>
      <c r="AF1247" s="33">
        <v>1.3</v>
      </c>
      <c r="AG1247" s="28">
        <v>17.600000000000001</v>
      </c>
      <c r="AH1247" s="28" t="s">
        <v>60</v>
      </c>
      <c r="AI1247" s="28">
        <v>1</v>
      </c>
      <c r="AJ1247" s="31">
        <f t="shared" si="162"/>
        <v>133.576830452736</v>
      </c>
      <c r="AK1247" s="34">
        <f t="shared" si="167"/>
        <v>31.36761006401121</v>
      </c>
      <c r="AO1247" s="36"/>
      <c r="AR1247" s="33"/>
      <c r="AV1247" s="31" t="str">
        <f t="shared" si="164"/>
        <v/>
      </c>
      <c r="AW1247" s="34" t="str">
        <f t="shared" si="163"/>
        <v/>
      </c>
      <c r="BD1247" s="28">
        <v>20.535</v>
      </c>
      <c r="BE1247" s="28">
        <v>9.1920000000000002</v>
      </c>
      <c r="BF1247" s="28">
        <v>116.09099999999999</v>
      </c>
      <c r="BG1247" s="28">
        <v>5.2489999999999997</v>
      </c>
      <c r="BH1247" s="28" t="s">
        <v>217</v>
      </c>
      <c r="BI1247" s="28" t="s">
        <v>298</v>
      </c>
      <c r="BJ1247" s="41">
        <v>0.67</v>
      </c>
    </row>
    <row r="1248" spans="1:62" s="28" customFormat="1" ht="15" customHeight="1" x14ac:dyDescent="0.25">
      <c r="A1248" s="28" t="s">
        <v>582</v>
      </c>
      <c r="B1248" s="29" t="s">
        <v>583</v>
      </c>
      <c r="C1248" s="29">
        <v>16</v>
      </c>
      <c r="D1248" s="44">
        <v>40704.5</v>
      </c>
      <c r="E1248" s="28" t="s">
        <v>584</v>
      </c>
      <c r="F1248" s="31">
        <v>254</v>
      </c>
      <c r="G1248" s="32">
        <v>26.9</v>
      </c>
      <c r="H1248" s="33">
        <v>1.3</v>
      </c>
      <c r="I1248" s="28">
        <v>16.3</v>
      </c>
      <c r="J1248" s="31" t="s">
        <v>60</v>
      </c>
      <c r="K1248" s="31">
        <v>1</v>
      </c>
      <c r="L1248" s="31">
        <f t="shared" si="160"/>
        <v>231.96013063641894</v>
      </c>
      <c r="M1248" s="34">
        <f t="shared" si="168"/>
        <v>55.373837292373196</v>
      </c>
      <c r="N1248" s="31" t="s">
        <v>60</v>
      </c>
      <c r="O1248" s="35"/>
      <c r="P1248" s="36">
        <v>41225</v>
      </c>
      <c r="Q1248" s="28" t="s">
        <v>585</v>
      </c>
      <c r="R1248" s="31">
        <v>254</v>
      </c>
      <c r="S1248" s="37">
        <v>26.9</v>
      </c>
      <c r="T1248" s="33">
        <v>1.3</v>
      </c>
      <c r="U1248" s="28">
        <v>16.3</v>
      </c>
      <c r="V1248" s="33" t="s">
        <v>60</v>
      </c>
      <c r="W1248" s="28">
        <v>1</v>
      </c>
      <c r="X1248" s="31">
        <f t="shared" si="161"/>
        <v>231.96013063641894</v>
      </c>
      <c r="Y1248" s="34">
        <f t="shared" si="169"/>
        <v>55.373837292373196</v>
      </c>
      <c r="AB1248" s="36">
        <v>42593</v>
      </c>
      <c r="AC1248" s="28" t="s">
        <v>662</v>
      </c>
      <c r="AD1248" s="31">
        <v>254</v>
      </c>
      <c r="AE1248" s="38">
        <v>27</v>
      </c>
      <c r="AF1248" s="33">
        <v>1.3</v>
      </c>
      <c r="AG1248" s="28">
        <v>16.3</v>
      </c>
      <c r="AH1248" s="28" t="s">
        <v>60</v>
      </c>
      <c r="AI1248" s="28">
        <v>1</v>
      </c>
      <c r="AJ1248" s="31">
        <f t="shared" si="162"/>
        <v>233.68794686909999</v>
      </c>
      <c r="AK1248" s="34">
        <f t="shared" si="167"/>
        <v>55.908567423333764</v>
      </c>
      <c r="AO1248" s="36"/>
      <c r="AR1248" s="33"/>
      <c r="AV1248" s="31" t="str">
        <f t="shared" si="164"/>
        <v/>
      </c>
      <c r="AW1248" s="34" t="str">
        <f t="shared" si="163"/>
        <v/>
      </c>
      <c r="BD1248" s="28">
        <v>33.545000000000002</v>
      </c>
      <c r="BE1248" s="28">
        <v>11.537000000000001</v>
      </c>
      <c r="BF1248" s="28">
        <v>114.19499999999999</v>
      </c>
      <c r="BG1248" s="28">
        <v>4.9930000000000003</v>
      </c>
      <c r="BH1248" s="28" t="s">
        <v>181</v>
      </c>
      <c r="BI1248" s="28" t="s">
        <v>621</v>
      </c>
      <c r="BJ1248" s="41">
        <v>0.80999999999999994</v>
      </c>
    </row>
    <row r="1249" spans="1:62" s="28" customFormat="1" ht="15" customHeight="1" x14ac:dyDescent="0.25">
      <c r="A1249" s="28" t="s">
        <v>582</v>
      </c>
      <c r="B1249" s="29" t="s">
        <v>583</v>
      </c>
      <c r="C1249" s="29">
        <v>16</v>
      </c>
      <c r="D1249" s="44">
        <v>40704.5</v>
      </c>
      <c r="E1249" s="28" t="s">
        <v>584</v>
      </c>
      <c r="F1249" s="31">
        <v>255</v>
      </c>
      <c r="G1249" s="32">
        <v>12.1</v>
      </c>
      <c r="H1249" s="33">
        <v>1.3</v>
      </c>
      <c r="I1249" s="28">
        <v>12.8</v>
      </c>
      <c r="J1249" s="31" t="s">
        <v>60</v>
      </c>
      <c r="K1249" s="31">
        <v>1</v>
      </c>
      <c r="L1249" s="31">
        <f t="shared" si="160"/>
        <v>28.210355635968003</v>
      </c>
      <c r="M1249" s="34">
        <f t="shared" si="168"/>
        <v>6.9929484084409808</v>
      </c>
      <c r="N1249" s="31" t="s">
        <v>60</v>
      </c>
      <c r="O1249" s="35"/>
      <c r="P1249" s="36">
        <v>41225</v>
      </c>
      <c r="Q1249" s="28" t="s">
        <v>585</v>
      </c>
      <c r="R1249" s="31">
        <v>255</v>
      </c>
      <c r="S1249" s="37">
        <v>12.2</v>
      </c>
      <c r="T1249" s="33">
        <v>1.3</v>
      </c>
      <c r="U1249" s="28">
        <v>12.9</v>
      </c>
      <c r="V1249" s="33"/>
      <c r="W1249" s="28">
        <v>1</v>
      </c>
      <c r="X1249" s="31">
        <f t="shared" si="161"/>
        <v>28.902620633975996</v>
      </c>
      <c r="Y1249" s="34">
        <f t="shared" si="169"/>
        <v>7.1436172367601225</v>
      </c>
      <c r="AB1249" s="36">
        <v>42593</v>
      </c>
      <c r="AC1249" s="28" t="s">
        <v>662</v>
      </c>
      <c r="AD1249" s="31">
        <v>255</v>
      </c>
      <c r="AE1249" s="38">
        <v>12.5</v>
      </c>
      <c r="AF1249" s="33">
        <v>1.3</v>
      </c>
      <c r="AG1249" s="28">
        <v>13.2</v>
      </c>
      <c r="AH1249" s="28" t="s">
        <v>60</v>
      </c>
      <c r="AI1249" s="28">
        <v>1</v>
      </c>
      <c r="AJ1249" s="31">
        <f t="shared" si="162"/>
        <v>31.047154874999997</v>
      </c>
      <c r="AK1249" s="34">
        <f t="shared" si="167"/>
        <v>7.6075208051914514</v>
      </c>
      <c r="AO1249" s="36"/>
      <c r="AR1249" s="33"/>
      <c r="AV1249" s="31" t="str">
        <f t="shared" si="164"/>
        <v/>
      </c>
      <c r="AW1249" s="34" t="str">
        <f t="shared" si="163"/>
        <v/>
      </c>
      <c r="BD1249" s="28">
        <v>14.699</v>
      </c>
      <c r="BE1249" s="28">
        <v>7.9729999999999999</v>
      </c>
      <c r="BF1249" s="28">
        <v>112.429</v>
      </c>
      <c r="BG1249" s="28">
        <v>4.6859999999999999</v>
      </c>
      <c r="BH1249" s="28" t="s">
        <v>380</v>
      </c>
      <c r="BI1249" s="28" t="s">
        <v>624</v>
      </c>
      <c r="BJ1249" s="41">
        <v>0.62</v>
      </c>
    </row>
    <row r="1250" spans="1:62" s="28" customFormat="1" ht="15" customHeight="1" x14ac:dyDescent="0.25">
      <c r="A1250" s="28" t="s">
        <v>582</v>
      </c>
      <c r="B1250" s="29" t="s">
        <v>583</v>
      </c>
      <c r="C1250" s="29">
        <v>16</v>
      </c>
      <c r="D1250" s="44">
        <v>40704.5</v>
      </c>
      <c r="E1250" s="28" t="s">
        <v>584</v>
      </c>
      <c r="F1250" s="31">
        <v>256</v>
      </c>
      <c r="G1250" s="32">
        <v>25.1</v>
      </c>
      <c r="H1250" s="33">
        <v>1.3</v>
      </c>
      <c r="I1250" s="28">
        <v>15.2</v>
      </c>
      <c r="J1250" s="31" t="s">
        <v>60</v>
      </c>
      <c r="K1250" s="31">
        <v>1</v>
      </c>
      <c r="L1250" s="31">
        <f t="shared" si="160"/>
        <v>159.48632523621046</v>
      </c>
      <c r="M1250" s="34">
        <f t="shared" si="168"/>
        <v>46.280831567643844</v>
      </c>
      <c r="N1250" s="31" t="s">
        <v>60</v>
      </c>
      <c r="O1250" s="35"/>
      <c r="P1250" s="36">
        <v>41225</v>
      </c>
      <c r="Q1250" s="28" t="s">
        <v>585</v>
      </c>
      <c r="R1250" s="31">
        <v>256</v>
      </c>
      <c r="S1250" s="37">
        <v>25.1</v>
      </c>
      <c r="T1250" s="33">
        <v>1.3</v>
      </c>
      <c r="U1250" s="28">
        <v>15.2</v>
      </c>
      <c r="V1250" s="33" t="s">
        <v>60</v>
      </c>
      <c r="W1250" s="28">
        <v>1</v>
      </c>
      <c r="X1250" s="31">
        <f t="shared" si="161"/>
        <v>159.48632523621046</v>
      </c>
      <c r="Y1250" s="34">
        <f t="shared" si="169"/>
        <v>46.280831567643844</v>
      </c>
      <c r="AB1250" s="36">
        <v>42593</v>
      </c>
      <c r="AC1250" s="28" t="s">
        <v>662</v>
      </c>
      <c r="AD1250" s="31">
        <v>256</v>
      </c>
      <c r="AE1250" s="38">
        <v>25.2</v>
      </c>
      <c r="AF1250" s="33">
        <v>1.3</v>
      </c>
      <c r="AG1250" s="28">
        <v>15.2</v>
      </c>
      <c r="AH1250" s="28" t="s">
        <v>60</v>
      </c>
      <c r="AI1250" s="28">
        <v>1</v>
      </c>
      <c r="AJ1250" s="31">
        <f t="shared" si="162"/>
        <v>160.75966409740013</v>
      </c>
      <c r="AK1250" s="34">
        <f t="shared" si="167"/>
        <v>46.759904518485421</v>
      </c>
      <c r="AO1250" s="36"/>
      <c r="AR1250" s="33"/>
      <c r="AV1250" s="31" t="str">
        <f t="shared" si="164"/>
        <v/>
      </c>
      <c r="AW1250" s="34" t="str">
        <f t="shared" si="163"/>
        <v/>
      </c>
      <c r="BD1250" s="28">
        <v>37.328000000000003</v>
      </c>
      <c r="BE1250" s="28">
        <v>11.397</v>
      </c>
      <c r="BF1250" s="28">
        <v>106.733</v>
      </c>
      <c r="BG1250" s="28">
        <v>2.8980000000000001</v>
      </c>
      <c r="BH1250" s="28" t="s">
        <v>500</v>
      </c>
      <c r="BI1250" s="28" t="s">
        <v>610</v>
      </c>
      <c r="BJ1250" s="41">
        <v>0.68595600000000001</v>
      </c>
    </row>
    <row r="1251" spans="1:62" s="28" customFormat="1" x14ac:dyDescent="0.25">
      <c r="A1251" s="28" t="s">
        <v>582</v>
      </c>
      <c r="B1251" s="29" t="s">
        <v>583</v>
      </c>
      <c r="C1251" s="29">
        <v>16</v>
      </c>
      <c r="D1251" s="44">
        <v>40704.5</v>
      </c>
      <c r="E1251" s="28" t="s">
        <v>584</v>
      </c>
      <c r="F1251" s="31">
        <v>257</v>
      </c>
      <c r="G1251" s="32">
        <v>15.7</v>
      </c>
      <c r="H1251" s="33">
        <v>1.3</v>
      </c>
      <c r="I1251" s="28">
        <v>11.6</v>
      </c>
      <c r="J1251" s="31" t="s">
        <v>60</v>
      </c>
      <c r="K1251" s="31">
        <v>1</v>
      </c>
      <c r="L1251" s="31">
        <f t="shared" si="160"/>
        <v>49.636311025157994</v>
      </c>
      <c r="M1251" s="34">
        <f t="shared" si="168"/>
        <v>13.728602001170591</v>
      </c>
      <c r="N1251" s="31" t="s">
        <v>60</v>
      </c>
      <c r="O1251" s="35"/>
      <c r="P1251" s="36">
        <v>41225</v>
      </c>
      <c r="Q1251" s="28" t="s">
        <v>585</v>
      </c>
      <c r="R1251" s="31">
        <v>257</v>
      </c>
      <c r="S1251" s="37">
        <v>15.8</v>
      </c>
      <c r="T1251" s="33">
        <v>1.3</v>
      </c>
      <c r="U1251" s="28">
        <v>11.7</v>
      </c>
      <c r="V1251" s="33" t="s">
        <v>60</v>
      </c>
      <c r="W1251" s="28">
        <v>1</v>
      </c>
      <c r="X1251" s="31">
        <f t="shared" si="161"/>
        <v>50.704001983205998</v>
      </c>
      <c r="Y1251" s="34">
        <f t="shared" si="169"/>
        <v>13.956228464575945</v>
      </c>
      <c r="AB1251" s="36">
        <v>42593</v>
      </c>
      <c r="AC1251" s="28" t="s">
        <v>662</v>
      </c>
      <c r="AD1251" s="31">
        <v>257</v>
      </c>
      <c r="AE1251" s="38">
        <v>18.2</v>
      </c>
      <c r="AF1251" s="33">
        <v>1.3</v>
      </c>
      <c r="AG1251" s="28">
        <v>13.1</v>
      </c>
      <c r="AH1251" s="28" t="s">
        <v>71</v>
      </c>
      <c r="AI1251" s="28">
        <v>1</v>
      </c>
      <c r="AJ1251" s="31">
        <f t="shared" si="162"/>
        <v>75.327971897177974</v>
      </c>
      <c r="AK1251" s="34">
        <f t="shared" si="167"/>
        <v>20.129412975000101</v>
      </c>
      <c r="AO1251" s="36"/>
      <c r="AR1251" s="33"/>
      <c r="AV1251" s="31" t="str">
        <f t="shared" si="164"/>
        <v/>
      </c>
      <c r="AW1251" s="34" t="str">
        <f t="shared" si="163"/>
        <v/>
      </c>
      <c r="BD1251" s="28">
        <v>18.7</v>
      </c>
      <c r="BE1251" s="28">
        <v>15.115</v>
      </c>
      <c r="BF1251" s="28">
        <v>103.614</v>
      </c>
      <c r="BG1251" s="28">
        <v>1.69</v>
      </c>
      <c r="BH1251" s="28" t="s">
        <v>217</v>
      </c>
      <c r="BI1251" s="28" t="s">
        <v>678</v>
      </c>
      <c r="BJ1251" s="41">
        <v>0.71499999999999997</v>
      </c>
    </row>
    <row r="1252" spans="1:62" s="28" customFormat="1" ht="15" customHeight="1" x14ac:dyDescent="0.25">
      <c r="A1252" s="28" t="s">
        <v>582</v>
      </c>
      <c r="B1252" s="29" t="s">
        <v>583</v>
      </c>
      <c r="C1252" s="29">
        <v>16</v>
      </c>
      <c r="D1252" s="44">
        <v>40704.5</v>
      </c>
      <c r="E1252" s="28" t="s">
        <v>584</v>
      </c>
      <c r="F1252" s="31">
        <v>258</v>
      </c>
      <c r="G1252" s="32">
        <v>12</v>
      </c>
      <c r="H1252" s="33">
        <v>1.3</v>
      </c>
      <c r="I1252" s="28">
        <v>12.9</v>
      </c>
      <c r="J1252" s="31" t="s">
        <v>60</v>
      </c>
      <c r="K1252" s="31">
        <v>1</v>
      </c>
      <c r="L1252" s="31">
        <f t="shared" si="160"/>
        <v>28.172451258619009</v>
      </c>
      <c r="M1252" s="34">
        <f t="shared" si="168"/>
        <v>6.8442464963974095</v>
      </c>
      <c r="N1252" s="31" t="s">
        <v>60</v>
      </c>
      <c r="O1252" s="35"/>
      <c r="P1252" s="36">
        <v>41225</v>
      </c>
      <c r="Q1252" s="28" t="s">
        <v>585</v>
      </c>
      <c r="R1252" s="31">
        <v>258</v>
      </c>
      <c r="S1252" s="37">
        <v>12.2</v>
      </c>
      <c r="T1252" s="33">
        <v>1.3</v>
      </c>
      <c r="U1252" s="28">
        <v>13.1</v>
      </c>
      <c r="V1252" s="33" t="s">
        <v>60</v>
      </c>
      <c r="W1252" s="28">
        <v>1</v>
      </c>
      <c r="X1252" s="31">
        <f t="shared" si="161"/>
        <v>29.570821572922245</v>
      </c>
      <c r="Y1252" s="34">
        <f t="shared" si="169"/>
        <v>7.1436172367601225</v>
      </c>
      <c r="AB1252" s="36">
        <v>42593</v>
      </c>
      <c r="AC1252" s="28" t="s">
        <v>662</v>
      </c>
      <c r="AD1252" s="31">
        <v>258</v>
      </c>
      <c r="AE1252" s="38">
        <v>12.1</v>
      </c>
      <c r="AF1252" s="33">
        <v>1.3</v>
      </c>
      <c r="AG1252" s="28">
        <v>13</v>
      </c>
      <c r="AH1252" s="28" t="s">
        <v>125</v>
      </c>
      <c r="AI1252" s="28">
        <v>1</v>
      </c>
      <c r="AJ1252" s="31">
        <f t="shared" si="162"/>
        <v>28.865994645815736</v>
      </c>
      <c r="AK1252" s="34">
        <f t="shared" si="167"/>
        <v>6.9929484084409808</v>
      </c>
      <c r="AO1252" s="36"/>
      <c r="AR1252" s="33"/>
      <c r="AV1252" s="31" t="str">
        <f t="shared" si="164"/>
        <v/>
      </c>
      <c r="AW1252" s="34" t="str">
        <f t="shared" si="163"/>
        <v/>
      </c>
      <c r="BD1252" s="28">
        <v>0</v>
      </c>
      <c r="BE1252" s="28">
        <v>17.893999999999998</v>
      </c>
      <c r="BF1252" s="28">
        <v>104.227</v>
      </c>
      <c r="BG1252" s="28">
        <v>2.544</v>
      </c>
      <c r="BH1252" s="28" t="s">
        <v>100</v>
      </c>
      <c r="BI1252" s="28" t="s">
        <v>454</v>
      </c>
      <c r="BJ1252" s="41">
        <v>0.62464932126696848</v>
      </c>
    </row>
    <row r="1253" spans="1:62" s="28" customFormat="1" ht="15" customHeight="1" x14ac:dyDescent="0.25">
      <c r="A1253" s="28" t="s">
        <v>582</v>
      </c>
      <c r="B1253" s="29" t="s">
        <v>583</v>
      </c>
      <c r="C1253" s="29">
        <v>16</v>
      </c>
      <c r="D1253" s="44">
        <v>40704.5</v>
      </c>
      <c r="E1253" s="28" t="s">
        <v>584</v>
      </c>
      <c r="F1253" s="31">
        <v>259</v>
      </c>
      <c r="G1253" s="32">
        <v>33.1</v>
      </c>
      <c r="H1253" s="33">
        <v>1.3</v>
      </c>
      <c r="I1253" s="28">
        <v>31.9</v>
      </c>
      <c r="J1253" s="31" t="s">
        <v>60</v>
      </c>
      <c r="K1253" s="31">
        <v>1</v>
      </c>
      <c r="L1253" s="31">
        <f t="shared" si="160"/>
        <v>352.15262391271057</v>
      </c>
      <c r="M1253" s="34">
        <f t="shared" si="168"/>
        <v>94.75469083450227</v>
      </c>
      <c r="N1253" s="31" t="s">
        <v>60</v>
      </c>
      <c r="O1253" s="35"/>
      <c r="P1253" s="36">
        <v>41225</v>
      </c>
      <c r="Q1253" s="28" t="s">
        <v>585</v>
      </c>
      <c r="R1253" s="31">
        <v>259</v>
      </c>
      <c r="S1253" s="37">
        <v>33.1</v>
      </c>
      <c r="T1253" s="33">
        <v>1.3</v>
      </c>
      <c r="U1253" s="28">
        <v>31.9</v>
      </c>
      <c r="V1253" s="33" t="s">
        <v>60</v>
      </c>
      <c r="W1253" s="28">
        <v>1</v>
      </c>
      <c r="X1253" s="31">
        <f t="shared" si="161"/>
        <v>352.15262391271057</v>
      </c>
      <c r="Y1253" s="34">
        <f t="shared" si="169"/>
        <v>94.75469083450227</v>
      </c>
      <c r="AB1253" s="36">
        <v>42593</v>
      </c>
      <c r="AC1253" s="28" t="s">
        <v>662</v>
      </c>
      <c r="AD1253" s="31">
        <v>259</v>
      </c>
      <c r="AE1253" s="38">
        <v>33.4</v>
      </c>
      <c r="AF1253" s="33">
        <v>1.3</v>
      </c>
      <c r="AG1253" s="28">
        <v>32.1</v>
      </c>
      <c r="AH1253" s="28" t="s">
        <v>60</v>
      </c>
      <c r="AI1253" s="28">
        <v>1</v>
      </c>
      <c r="AJ1253" s="31">
        <f t="shared" si="162"/>
        <v>360.81303941842208</v>
      </c>
      <c r="AK1253" s="34">
        <f t="shared" si="167"/>
        <v>96.995048402963505</v>
      </c>
      <c r="AO1253" s="36"/>
      <c r="AR1253" s="33"/>
      <c r="AV1253" s="31" t="str">
        <f t="shared" si="164"/>
        <v/>
      </c>
      <c r="AW1253" s="34" t="str">
        <f t="shared" si="163"/>
        <v/>
      </c>
      <c r="BD1253" s="28">
        <v>35.695999999999998</v>
      </c>
      <c r="BE1253" s="28">
        <v>18.195</v>
      </c>
      <c r="BF1253" s="28">
        <v>104.084</v>
      </c>
      <c r="BG1253" s="28">
        <v>2.5979999999999999</v>
      </c>
      <c r="BH1253" s="28" t="s">
        <v>76</v>
      </c>
      <c r="BI1253" s="28" t="s">
        <v>422</v>
      </c>
      <c r="BJ1253" s="41">
        <v>0.41500000000000004</v>
      </c>
    </row>
    <row r="1254" spans="1:62" s="28" customFormat="1" ht="15" customHeight="1" x14ac:dyDescent="0.25">
      <c r="A1254" s="28" t="s">
        <v>582</v>
      </c>
      <c r="B1254" s="29" t="s">
        <v>583</v>
      </c>
      <c r="C1254" s="29">
        <v>16</v>
      </c>
      <c r="D1254" s="44">
        <v>40704.5</v>
      </c>
      <c r="E1254" s="28" t="s">
        <v>584</v>
      </c>
      <c r="F1254" s="31">
        <v>260</v>
      </c>
      <c r="G1254" s="32">
        <v>14.8</v>
      </c>
      <c r="H1254" s="33">
        <v>1.3</v>
      </c>
      <c r="I1254" s="28">
        <v>12.4</v>
      </c>
      <c r="J1254" s="31" t="s">
        <v>60</v>
      </c>
      <c r="K1254" s="31">
        <v>1</v>
      </c>
      <c r="L1254" s="31">
        <f t="shared" si="160"/>
        <v>39.566945767680004</v>
      </c>
      <c r="M1254" s="34">
        <f t="shared" si="168"/>
        <v>11.782136718510925</v>
      </c>
      <c r="N1254" s="31" t="s">
        <v>60</v>
      </c>
      <c r="O1254" s="35"/>
      <c r="P1254" s="36">
        <v>41225</v>
      </c>
      <c r="Q1254" s="28" t="s">
        <v>585</v>
      </c>
      <c r="R1254" s="31">
        <v>260</v>
      </c>
      <c r="S1254" s="37">
        <v>14.9</v>
      </c>
      <c r="T1254" s="33">
        <v>1.3</v>
      </c>
      <c r="U1254" s="28">
        <v>12.5</v>
      </c>
      <c r="V1254" s="33" t="s">
        <v>60</v>
      </c>
      <c r="W1254" s="28">
        <v>1</v>
      </c>
      <c r="X1254" s="31">
        <f t="shared" si="161"/>
        <v>40.426855447499996</v>
      </c>
      <c r="Y1254" s="34">
        <f t="shared" si="169"/>
        <v>11.989433142482097</v>
      </c>
      <c r="AB1254" s="36">
        <v>42593</v>
      </c>
      <c r="AC1254" s="28" t="s">
        <v>662</v>
      </c>
      <c r="AD1254" s="31">
        <v>260</v>
      </c>
      <c r="AE1254" s="38">
        <v>15.5</v>
      </c>
      <c r="AF1254" s="33">
        <v>1.3</v>
      </c>
      <c r="AG1254" s="28">
        <v>12.9</v>
      </c>
      <c r="AH1254" s="28" t="s">
        <v>60</v>
      </c>
      <c r="AI1254" s="28">
        <v>1</v>
      </c>
      <c r="AJ1254" s="31">
        <f t="shared" si="162"/>
        <v>45.148208125499991</v>
      </c>
      <c r="AK1254" s="34">
        <f t="shared" si="167"/>
        <v>13.280221336566001</v>
      </c>
      <c r="AO1254" s="36"/>
      <c r="AR1254" s="33"/>
      <c r="AV1254" s="31" t="str">
        <f t="shared" si="164"/>
        <v/>
      </c>
      <c r="AW1254" s="34" t="str">
        <f t="shared" si="163"/>
        <v/>
      </c>
      <c r="BD1254" s="28">
        <v>11.766999999999999</v>
      </c>
      <c r="BE1254" s="28">
        <v>18.396000000000001</v>
      </c>
      <c r="BF1254" s="28">
        <v>102.55</v>
      </c>
      <c r="BG1254" s="28">
        <v>2.0329999999999999</v>
      </c>
      <c r="BH1254" s="28" t="s">
        <v>217</v>
      </c>
      <c r="BI1254" s="28" t="s">
        <v>682</v>
      </c>
      <c r="BJ1254" s="41">
        <v>0.6</v>
      </c>
    </row>
    <row r="1255" spans="1:62" s="28" customFormat="1" ht="15" customHeight="1" x14ac:dyDescent="0.25">
      <c r="A1255" s="28" t="s">
        <v>582</v>
      </c>
      <c r="B1255" s="29" t="s">
        <v>583</v>
      </c>
      <c r="C1255" s="29">
        <v>17</v>
      </c>
      <c r="D1255" s="44">
        <v>40704.5</v>
      </c>
      <c r="E1255" s="28" t="s">
        <v>584</v>
      </c>
      <c r="F1255" s="31">
        <v>261</v>
      </c>
      <c r="G1255" s="32">
        <v>14.4</v>
      </c>
      <c r="H1255" s="33">
        <v>1.3</v>
      </c>
      <c r="I1255" s="28">
        <v>14.6</v>
      </c>
      <c r="J1255" s="31" t="s">
        <v>60</v>
      </c>
      <c r="K1255" s="31">
        <v>1</v>
      </c>
      <c r="L1255" s="31">
        <f t="shared" si="160"/>
        <v>39.156286167353208</v>
      </c>
      <c r="M1255" s="34">
        <f t="shared" si="168"/>
        <v>10.975013663216709</v>
      </c>
      <c r="N1255" s="31" t="s">
        <v>60</v>
      </c>
      <c r="O1255" s="35"/>
      <c r="P1255" s="36">
        <v>41318</v>
      </c>
      <c r="Q1255" s="28" t="s">
        <v>585</v>
      </c>
      <c r="R1255" s="31">
        <v>261</v>
      </c>
      <c r="S1255" s="37">
        <v>14.5</v>
      </c>
      <c r="T1255" s="33">
        <v>1.3</v>
      </c>
      <c r="U1255" s="28">
        <v>14.7</v>
      </c>
      <c r="V1255" s="33" t="s">
        <v>60</v>
      </c>
      <c r="W1255" s="28">
        <v>1</v>
      </c>
      <c r="X1255" s="31">
        <f t="shared" si="161"/>
        <v>39.973943386884692</v>
      </c>
      <c r="Y1255" s="34">
        <f t="shared" si="169"/>
        <v>11.173502766174817</v>
      </c>
      <c r="AB1255" s="36">
        <v>42593</v>
      </c>
      <c r="AC1255" s="28" t="s">
        <v>662</v>
      </c>
      <c r="AD1255" s="31">
        <v>261</v>
      </c>
      <c r="AE1255" s="38">
        <v>14.5</v>
      </c>
      <c r="AF1255" s="33">
        <v>1.3</v>
      </c>
      <c r="AG1255" s="28">
        <v>14.7</v>
      </c>
      <c r="AH1255" s="28" t="s">
        <v>60</v>
      </c>
      <c r="AI1255" s="28">
        <v>1</v>
      </c>
      <c r="AJ1255" s="31">
        <f t="shared" si="162"/>
        <v>39.973943386884692</v>
      </c>
      <c r="AK1255" s="34">
        <f t="shared" si="167"/>
        <v>11.173502766174817</v>
      </c>
      <c r="AO1255" s="36"/>
      <c r="AR1255" s="33"/>
      <c r="AV1255" s="31" t="str">
        <f t="shared" si="164"/>
        <v/>
      </c>
      <c r="AW1255" s="34" t="str">
        <f t="shared" si="163"/>
        <v/>
      </c>
      <c r="BD1255" s="28">
        <v>15.571999999999999</v>
      </c>
      <c r="BE1255" s="28">
        <v>5.9390000000000001</v>
      </c>
      <c r="BF1255" s="28">
        <v>90.751000000000005</v>
      </c>
      <c r="BG1255" s="28">
        <v>0.69699999999999995</v>
      </c>
      <c r="BH1255" s="28" t="s">
        <v>272</v>
      </c>
      <c r="BI1255" s="28" t="s">
        <v>416</v>
      </c>
      <c r="BJ1255" s="41">
        <v>0.53270588235294103</v>
      </c>
    </row>
    <row r="1256" spans="1:62" s="28" customFormat="1" ht="15" customHeight="1" x14ac:dyDescent="0.25">
      <c r="A1256" s="28" t="s">
        <v>582</v>
      </c>
      <c r="B1256" s="29" t="s">
        <v>583</v>
      </c>
      <c r="C1256" s="29">
        <v>17</v>
      </c>
      <c r="D1256" s="44">
        <v>40704.5</v>
      </c>
      <c r="E1256" s="28" t="s">
        <v>584</v>
      </c>
      <c r="F1256" s="31">
        <v>262</v>
      </c>
      <c r="G1256" s="32">
        <v>11</v>
      </c>
      <c r="H1256" s="33">
        <v>1.3</v>
      </c>
      <c r="I1256" s="28">
        <v>13.8</v>
      </c>
      <c r="J1256" s="31" t="s">
        <v>60</v>
      </c>
      <c r="K1256" s="31">
        <v>1</v>
      </c>
      <c r="L1256" s="31">
        <f t="shared" si="160"/>
        <v>23.7168214569</v>
      </c>
      <c r="M1256" s="34">
        <f t="shared" si="168"/>
        <v>5.4632776147928253</v>
      </c>
      <c r="N1256" s="31" t="s">
        <v>60</v>
      </c>
      <c r="O1256" s="35"/>
      <c r="P1256" s="36">
        <v>41318</v>
      </c>
      <c r="Q1256" s="28" t="s">
        <v>585</v>
      </c>
      <c r="R1256" s="31">
        <v>262</v>
      </c>
      <c r="S1256" s="37">
        <v>11</v>
      </c>
      <c r="T1256" s="33">
        <v>1.3</v>
      </c>
      <c r="U1256" s="28">
        <v>13.8</v>
      </c>
      <c r="V1256" s="33" t="s">
        <v>60</v>
      </c>
      <c r="W1256" s="28">
        <v>1</v>
      </c>
      <c r="X1256" s="31">
        <f t="shared" si="161"/>
        <v>23.7168214569</v>
      </c>
      <c r="Y1256" s="34">
        <f t="shared" si="169"/>
        <v>5.4632776147928253</v>
      </c>
      <c r="AB1256" s="36">
        <v>42593</v>
      </c>
      <c r="AC1256" s="28" t="s">
        <v>662</v>
      </c>
      <c r="AD1256" s="31">
        <v>262</v>
      </c>
      <c r="AE1256" s="38">
        <v>11.1</v>
      </c>
      <c r="AF1256" s="33">
        <v>1.3</v>
      </c>
      <c r="AG1256" s="28">
        <v>13.9</v>
      </c>
      <c r="AH1256" s="28" t="s">
        <v>60</v>
      </c>
      <c r="AI1256" s="28">
        <v>1</v>
      </c>
      <c r="AJ1256" s="31">
        <f t="shared" si="162"/>
        <v>24.324996434719495</v>
      </c>
      <c r="AK1256" s="34">
        <f t="shared" si="167"/>
        <v>5.5928443129475314</v>
      </c>
      <c r="AO1256" s="36"/>
      <c r="AR1256" s="33"/>
      <c r="AV1256" s="31" t="str">
        <f t="shared" si="164"/>
        <v/>
      </c>
      <c r="AW1256" s="34" t="str">
        <f t="shared" si="163"/>
        <v/>
      </c>
      <c r="BD1256" s="28">
        <v>8.2360000000000007</v>
      </c>
      <c r="BE1256" s="28">
        <v>4.2629999999999999</v>
      </c>
      <c r="BF1256" s="28">
        <v>97.623999999999995</v>
      </c>
      <c r="BG1256" s="28">
        <v>2.8029999999999999</v>
      </c>
      <c r="BH1256" s="28" t="s">
        <v>83</v>
      </c>
      <c r="BI1256" s="28" t="s">
        <v>637</v>
      </c>
      <c r="BJ1256" s="41">
        <v>0.58499999999999996</v>
      </c>
    </row>
    <row r="1257" spans="1:62" s="28" customFormat="1" ht="15" customHeight="1" x14ac:dyDescent="0.25">
      <c r="A1257" s="28" t="s">
        <v>582</v>
      </c>
      <c r="B1257" s="29" t="s">
        <v>583</v>
      </c>
      <c r="C1257" s="29">
        <v>17</v>
      </c>
      <c r="D1257" s="44">
        <v>40704.5</v>
      </c>
      <c r="E1257" s="28" t="s">
        <v>584</v>
      </c>
      <c r="F1257" s="31">
        <v>263</v>
      </c>
      <c r="G1257" s="32">
        <v>15</v>
      </c>
      <c r="H1257" s="33">
        <v>1.3</v>
      </c>
      <c r="I1257" s="28">
        <v>17.2</v>
      </c>
      <c r="J1257" s="31" t="s">
        <v>60</v>
      </c>
      <c r="K1257" s="31">
        <v>1</v>
      </c>
      <c r="L1257" s="31">
        <f t="shared" si="160"/>
        <v>58.25575242</v>
      </c>
      <c r="M1257" s="34">
        <f t="shared" si="168"/>
        <v>12.198953504104415</v>
      </c>
      <c r="N1257" s="31" t="s">
        <v>60</v>
      </c>
      <c r="O1257" s="35"/>
      <c r="P1257" s="36">
        <v>41318</v>
      </c>
      <c r="Q1257" s="28" t="s">
        <v>585</v>
      </c>
      <c r="R1257" s="31">
        <v>263</v>
      </c>
      <c r="S1257" s="37">
        <v>16.5</v>
      </c>
      <c r="T1257" s="33">
        <v>1.3</v>
      </c>
      <c r="U1257" s="28">
        <v>18.600000000000001</v>
      </c>
      <c r="V1257" s="33" t="s">
        <v>60</v>
      </c>
      <c r="W1257" s="28">
        <v>1</v>
      </c>
      <c r="X1257" s="31">
        <f t="shared" si="161"/>
        <v>76.226974649100015</v>
      </c>
      <c r="Y1257" s="34">
        <f t="shared" si="169"/>
        <v>15.614555676282865</v>
      </c>
      <c r="AB1257" s="36">
        <v>42593</v>
      </c>
      <c r="AC1257" s="28" t="s">
        <v>662</v>
      </c>
      <c r="AD1257" s="31">
        <v>263</v>
      </c>
      <c r="AE1257" s="38">
        <v>16.8</v>
      </c>
      <c r="AF1257" s="33">
        <v>1.3</v>
      </c>
      <c r="AG1257" s="28">
        <v>18.899999999999999</v>
      </c>
      <c r="AH1257" s="28" t="s">
        <v>60</v>
      </c>
      <c r="AI1257" s="28">
        <v>1</v>
      </c>
      <c r="AJ1257" s="31">
        <f t="shared" si="162"/>
        <v>80.298645307776013</v>
      </c>
      <c r="AK1257" s="34">
        <f t="shared" si="167"/>
        <v>16.360525712154324</v>
      </c>
      <c r="AO1257" s="36"/>
      <c r="AR1257" s="33"/>
      <c r="AV1257" s="31" t="str">
        <f t="shared" si="164"/>
        <v/>
      </c>
      <c r="AW1257" s="34" t="str">
        <f t="shared" si="163"/>
        <v/>
      </c>
      <c r="BD1257" s="28">
        <v>11.22</v>
      </c>
      <c r="BE1257" s="28">
        <v>1.9550000000000001</v>
      </c>
      <c r="BF1257" s="28">
        <v>103.233</v>
      </c>
      <c r="BG1257" s="28">
        <v>4.5789999999999997</v>
      </c>
      <c r="BH1257" s="28" t="s">
        <v>76</v>
      </c>
      <c r="BI1257" s="28" t="s">
        <v>253</v>
      </c>
      <c r="BJ1257" s="41">
        <v>0.62</v>
      </c>
    </row>
    <row r="1258" spans="1:62" s="28" customFormat="1" x14ac:dyDescent="0.25">
      <c r="A1258" s="28" t="s">
        <v>582</v>
      </c>
      <c r="B1258" s="29" t="s">
        <v>583</v>
      </c>
      <c r="C1258" s="29">
        <v>17</v>
      </c>
      <c r="D1258" s="44">
        <v>40704.5</v>
      </c>
      <c r="E1258" s="28" t="s">
        <v>584</v>
      </c>
      <c r="F1258" s="31">
        <v>264</v>
      </c>
      <c r="G1258" s="32">
        <v>42.8</v>
      </c>
      <c r="H1258" s="33">
        <v>1.3</v>
      </c>
      <c r="I1258" s="28">
        <v>25</v>
      </c>
      <c r="J1258" s="31" t="s">
        <v>60</v>
      </c>
      <c r="K1258" s="31">
        <v>1</v>
      </c>
      <c r="L1258" s="31">
        <f t="shared" si="160"/>
        <v>450.31740323399998</v>
      </c>
      <c r="M1258" s="34">
        <f t="shared" si="168"/>
        <v>184.36801369556235</v>
      </c>
      <c r="N1258" s="31" t="s">
        <v>60</v>
      </c>
      <c r="O1258" s="35"/>
      <c r="P1258" s="36">
        <v>41318</v>
      </c>
      <c r="Q1258" s="28" t="s">
        <v>585</v>
      </c>
      <c r="R1258" s="31">
        <v>264</v>
      </c>
      <c r="S1258" s="37">
        <v>43.7</v>
      </c>
      <c r="T1258" s="33">
        <v>1.3</v>
      </c>
      <c r="U1258" s="28">
        <v>25.3</v>
      </c>
      <c r="V1258" s="33" t="s">
        <v>60</v>
      </c>
      <c r="W1258" s="28">
        <v>1</v>
      </c>
      <c r="X1258" s="31">
        <f t="shared" si="161"/>
        <v>475.08856749679057</v>
      </c>
      <c r="Y1258" s="34">
        <f t="shared" si="169"/>
        <v>194.57773193988621</v>
      </c>
      <c r="AB1258" s="36">
        <v>42593</v>
      </c>
      <c r="AC1258" s="28" t="s">
        <v>662</v>
      </c>
      <c r="AD1258" s="31">
        <v>264</v>
      </c>
      <c r="AE1258" s="38">
        <v>45.9</v>
      </c>
      <c r="AF1258" s="33">
        <v>1.3</v>
      </c>
      <c r="AG1258" s="28">
        <v>26</v>
      </c>
      <c r="AH1258" s="28" t="s">
        <v>60</v>
      </c>
      <c r="AI1258" s="28">
        <v>1</v>
      </c>
      <c r="AJ1258" s="31">
        <f t="shared" si="162"/>
        <v>538.62921250748991</v>
      </c>
      <c r="AK1258" s="34">
        <f t="shared" si="167"/>
        <v>220.97394575475207</v>
      </c>
      <c r="AO1258" s="36"/>
      <c r="AR1258" s="33"/>
      <c r="AV1258" s="31" t="str">
        <f t="shared" si="164"/>
        <v/>
      </c>
      <c r="AW1258" s="34" t="str">
        <f t="shared" si="163"/>
        <v/>
      </c>
      <c r="BD1258" s="28">
        <v>33.341999999999999</v>
      </c>
      <c r="BE1258" s="28">
        <v>4.6120000000000001</v>
      </c>
      <c r="BF1258" s="28">
        <v>105.44499999999999</v>
      </c>
      <c r="BG1258" s="28">
        <v>4.7030000000000003</v>
      </c>
      <c r="BH1258" s="28" t="s">
        <v>76</v>
      </c>
      <c r="BI1258" s="28" t="s">
        <v>232</v>
      </c>
      <c r="BJ1258" s="41">
        <v>0.40500000000000003</v>
      </c>
    </row>
    <row r="1259" spans="1:62" s="28" customFormat="1" ht="15" customHeight="1" x14ac:dyDescent="0.25">
      <c r="A1259" s="28" t="s">
        <v>582</v>
      </c>
      <c r="B1259" s="29" t="s">
        <v>583</v>
      </c>
      <c r="C1259" s="29">
        <v>17</v>
      </c>
      <c r="D1259" s="44">
        <v>40704.5</v>
      </c>
      <c r="E1259" s="28" t="s">
        <v>584</v>
      </c>
      <c r="F1259" s="31">
        <v>265</v>
      </c>
      <c r="G1259" s="32">
        <v>47.1</v>
      </c>
      <c r="H1259" s="33">
        <v>1.3</v>
      </c>
      <c r="I1259" s="28">
        <v>20.399999999999999</v>
      </c>
      <c r="J1259" s="31" t="s">
        <v>60</v>
      </c>
      <c r="K1259" s="31">
        <v>1</v>
      </c>
      <c r="L1259" s="31">
        <f t="shared" si="160"/>
        <v>864.368419819824</v>
      </c>
      <c r="M1259" s="34">
        <f t="shared" si="168"/>
        <v>236.24920977514802</v>
      </c>
      <c r="N1259" s="31" t="s">
        <v>60</v>
      </c>
      <c r="O1259" s="35"/>
      <c r="P1259" s="36">
        <v>41318</v>
      </c>
      <c r="Q1259" s="28" t="s">
        <v>585</v>
      </c>
      <c r="R1259" s="31">
        <v>265</v>
      </c>
      <c r="S1259" s="37">
        <v>47.3</v>
      </c>
      <c r="T1259" s="33">
        <v>1.3</v>
      </c>
      <c r="U1259" s="28">
        <v>20.5</v>
      </c>
      <c r="V1259" s="33" t="s">
        <v>60</v>
      </c>
      <c r="W1259" s="28">
        <v>1</v>
      </c>
      <c r="X1259" s="31">
        <f t="shared" si="161"/>
        <v>875.99787399761965</v>
      </c>
      <c r="Y1259" s="34">
        <f t="shared" si="169"/>
        <v>238.85622794130961</v>
      </c>
      <c r="AB1259" s="36">
        <v>42593</v>
      </c>
      <c r="AC1259" s="28" t="s">
        <v>662</v>
      </c>
      <c r="AD1259" s="31">
        <v>265</v>
      </c>
      <c r="AE1259" s="38">
        <v>47</v>
      </c>
      <c r="AF1259" s="33">
        <v>1.3</v>
      </c>
      <c r="AG1259" s="28">
        <v>20.399999999999999</v>
      </c>
      <c r="AH1259" s="28" t="s">
        <v>60</v>
      </c>
      <c r="AI1259" s="28">
        <v>1</v>
      </c>
      <c r="AJ1259" s="31">
        <f t="shared" si="162"/>
        <v>860.70196193759978</v>
      </c>
      <c r="AK1259" s="34">
        <f t="shared" si="167"/>
        <v>234.95228178285228</v>
      </c>
      <c r="AO1259" s="36"/>
      <c r="AR1259" s="33"/>
      <c r="AV1259" s="31" t="str">
        <f t="shared" si="164"/>
        <v/>
      </c>
      <c r="AW1259" s="34" t="str">
        <f t="shared" si="163"/>
        <v/>
      </c>
      <c r="BD1259" s="28">
        <v>26.97</v>
      </c>
      <c r="BE1259" s="28">
        <v>1.6850000000000001</v>
      </c>
      <c r="BF1259" s="28">
        <v>107.904</v>
      </c>
      <c r="BG1259" s="28">
        <v>5.5380000000000003</v>
      </c>
      <c r="BH1259" s="28" t="s">
        <v>65</v>
      </c>
      <c r="BI1259" s="28" t="s">
        <v>594</v>
      </c>
      <c r="BJ1259" s="41">
        <v>0.78666666666666663</v>
      </c>
    </row>
    <row r="1260" spans="1:62" s="28" customFormat="1" ht="15" customHeight="1" x14ac:dyDescent="0.25">
      <c r="A1260" s="28" t="s">
        <v>582</v>
      </c>
      <c r="B1260" s="29" t="s">
        <v>583</v>
      </c>
      <c r="C1260" s="29">
        <v>17</v>
      </c>
      <c r="D1260" s="44">
        <v>40704.5</v>
      </c>
      <c r="E1260" s="28" t="s">
        <v>584</v>
      </c>
      <c r="F1260" s="31">
        <v>266</v>
      </c>
      <c r="G1260" s="32">
        <v>13.9</v>
      </c>
      <c r="H1260" s="33">
        <v>1.3</v>
      </c>
      <c r="I1260" s="28">
        <v>14.2</v>
      </c>
      <c r="J1260" s="31" t="s">
        <v>60</v>
      </c>
      <c r="K1260" s="31">
        <v>1</v>
      </c>
      <c r="L1260" s="31">
        <f t="shared" si="160"/>
        <v>38.968166514770992</v>
      </c>
      <c r="M1260" s="34">
        <f t="shared" si="168"/>
        <v>10.015082881371773</v>
      </c>
      <c r="N1260" s="31" t="s">
        <v>60</v>
      </c>
      <c r="O1260" s="35"/>
      <c r="P1260" s="36">
        <v>41318</v>
      </c>
      <c r="Q1260" s="28" t="s">
        <v>585</v>
      </c>
      <c r="R1260" s="31">
        <v>266</v>
      </c>
      <c r="S1260" s="37">
        <v>13.9</v>
      </c>
      <c r="T1260" s="33">
        <v>1.3</v>
      </c>
      <c r="U1260" s="28">
        <v>14.2</v>
      </c>
      <c r="V1260" s="33" t="s">
        <v>60</v>
      </c>
      <c r="W1260" s="28">
        <v>1</v>
      </c>
      <c r="X1260" s="31">
        <f t="shared" si="161"/>
        <v>38.968166514770992</v>
      </c>
      <c r="Y1260" s="34">
        <f t="shared" si="169"/>
        <v>10.015082881371773</v>
      </c>
      <c r="AB1260" s="36">
        <v>42593</v>
      </c>
      <c r="AC1260" s="28" t="s">
        <v>662</v>
      </c>
      <c r="AD1260" s="31">
        <v>266</v>
      </c>
      <c r="AE1260" s="38">
        <v>14.1</v>
      </c>
      <c r="AF1260" s="33">
        <v>1.3</v>
      </c>
      <c r="AG1260" s="28">
        <v>14.4</v>
      </c>
      <c r="AH1260" s="28" t="s">
        <v>60</v>
      </c>
      <c r="AI1260" s="28">
        <v>1</v>
      </c>
      <c r="AJ1260" s="31">
        <f t="shared" si="162"/>
        <v>40.662375340391996</v>
      </c>
      <c r="AK1260" s="34">
        <f t="shared" si="167"/>
        <v>10.392588148867096</v>
      </c>
      <c r="AO1260" s="36"/>
      <c r="AR1260" s="33"/>
      <c r="AV1260" s="31" t="str">
        <f t="shared" si="164"/>
        <v/>
      </c>
      <c r="AW1260" s="34" t="str">
        <f t="shared" si="163"/>
        <v/>
      </c>
      <c r="BD1260" s="28">
        <v>9.1140000000000008</v>
      </c>
      <c r="BE1260" s="28">
        <v>9.0999999999999998E-2</v>
      </c>
      <c r="BF1260" s="28">
        <v>110.78100000000001</v>
      </c>
      <c r="BG1260" s="28">
        <v>5.4189999999999996</v>
      </c>
      <c r="BH1260" s="28" t="s">
        <v>83</v>
      </c>
      <c r="BI1260" s="28" t="s">
        <v>637</v>
      </c>
      <c r="BJ1260" s="41">
        <v>0.58499999999999996</v>
      </c>
    </row>
    <row r="1261" spans="1:62" s="28" customFormat="1" ht="15" customHeight="1" x14ac:dyDescent="0.25">
      <c r="A1261" s="28" t="s">
        <v>582</v>
      </c>
      <c r="B1261" s="29" t="s">
        <v>583</v>
      </c>
      <c r="C1261" s="29">
        <v>17</v>
      </c>
      <c r="D1261" s="44">
        <v>40761.5</v>
      </c>
      <c r="E1261" s="28" t="s">
        <v>584</v>
      </c>
      <c r="F1261" s="31">
        <v>267</v>
      </c>
      <c r="G1261" s="32">
        <v>116.1</v>
      </c>
      <c r="H1261" s="33">
        <v>7.7</v>
      </c>
      <c r="I1261" s="28">
        <v>57.8</v>
      </c>
      <c r="J1261" s="31" t="s">
        <v>60</v>
      </c>
      <c r="K1261" s="31">
        <v>1</v>
      </c>
      <c r="L1261" s="31">
        <f t="shared" si="160"/>
        <v>7850.12434528841</v>
      </c>
      <c r="M1261" s="34">
        <f t="shared" si="168"/>
        <v>2444.3402781109271</v>
      </c>
      <c r="N1261" s="31" t="s">
        <v>60</v>
      </c>
      <c r="O1261" s="35" t="s">
        <v>588</v>
      </c>
      <c r="P1261" s="36">
        <v>41318</v>
      </c>
      <c r="Q1261" s="28" t="s">
        <v>585</v>
      </c>
      <c r="R1261" s="31">
        <v>267</v>
      </c>
      <c r="S1261" s="37">
        <v>117.4</v>
      </c>
      <c r="T1261" s="33">
        <v>7.7</v>
      </c>
      <c r="U1261" s="28">
        <v>57.9</v>
      </c>
      <c r="W1261" s="28">
        <v>1</v>
      </c>
      <c r="X1261" s="31">
        <f t="shared" si="161"/>
        <v>8040.7954761307401</v>
      </c>
      <c r="Y1261" s="34">
        <f t="shared" si="169"/>
        <v>2515.8606707552531</v>
      </c>
      <c r="Z1261" s="28" t="s">
        <v>589</v>
      </c>
      <c r="AB1261" s="36">
        <v>42662</v>
      </c>
      <c r="AC1261" s="28" t="s">
        <v>590</v>
      </c>
      <c r="AD1261" s="31">
        <v>267</v>
      </c>
      <c r="AE1261" s="38">
        <v>117.4</v>
      </c>
      <c r="AF1261" s="33">
        <v>7.7</v>
      </c>
      <c r="AG1261" s="28">
        <v>57.9</v>
      </c>
      <c r="AI1261" s="28">
        <v>1</v>
      </c>
      <c r="AJ1261" s="31">
        <f t="shared" si="162"/>
        <v>8040.7954761307401</v>
      </c>
      <c r="AK1261" s="34">
        <f t="shared" si="167"/>
        <v>2515.8606707552531</v>
      </c>
      <c r="AL1261" s="28" t="s">
        <v>603</v>
      </c>
      <c r="AO1261" s="36"/>
      <c r="AR1261" s="33"/>
      <c r="AV1261" s="31" t="str">
        <f t="shared" si="164"/>
        <v/>
      </c>
      <c r="AW1261" s="34" t="str">
        <f t="shared" si="163"/>
        <v/>
      </c>
      <c r="BD1261" s="28">
        <v>245.76</v>
      </c>
      <c r="BE1261" s="28">
        <v>-1.5389999999999999</v>
      </c>
      <c r="BF1261" s="28">
        <v>104.461</v>
      </c>
      <c r="BG1261" s="28">
        <v>4.9569999999999999</v>
      </c>
      <c r="BH1261" s="28" t="s">
        <v>76</v>
      </c>
      <c r="BI1261" s="28" t="s">
        <v>422</v>
      </c>
      <c r="BJ1261" s="41">
        <v>0.41500000000000004</v>
      </c>
    </row>
    <row r="1262" spans="1:62" s="28" customFormat="1" ht="15" customHeight="1" x14ac:dyDescent="0.25">
      <c r="A1262" s="28" t="s">
        <v>582</v>
      </c>
      <c r="B1262" s="29" t="s">
        <v>583</v>
      </c>
      <c r="C1262" s="29">
        <v>17</v>
      </c>
      <c r="D1262" s="44">
        <v>40704.5</v>
      </c>
      <c r="E1262" s="28" t="s">
        <v>584</v>
      </c>
      <c r="F1262" s="31">
        <v>268</v>
      </c>
      <c r="G1262" s="32">
        <v>10.7</v>
      </c>
      <c r="H1262" s="33">
        <v>1.3</v>
      </c>
      <c r="I1262" s="28">
        <v>10.7</v>
      </c>
      <c r="J1262" s="31" t="s">
        <v>60</v>
      </c>
      <c r="K1262" s="31">
        <v>1</v>
      </c>
      <c r="L1262" s="31">
        <f t="shared" si="160"/>
        <v>17.396789789640504</v>
      </c>
      <c r="M1262" s="34">
        <f t="shared" si="168"/>
        <v>5.0856936909134145</v>
      </c>
      <c r="N1262" s="31" t="s">
        <v>60</v>
      </c>
      <c r="O1262" s="35"/>
      <c r="P1262" s="36">
        <v>41318</v>
      </c>
      <c r="Q1262" s="28" t="s">
        <v>585</v>
      </c>
      <c r="R1262" s="31">
        <v>268</v>
      </c>
      <c r="S1262" s="37">
        <v>10.7</v>
      </c>
      <c r="T1262" s="33">
        <v>1.3</v>
      </c>
      <c r="U1262" s="28">
        <v>10.7</v>
      </c>
      <c r="V1262" s="33" t="s">
        <v>60</v>
      </c>
      <c r="W1262" s="28">
        <v>1</v>
      </c>
      <c r="X1262" s="31">
        <f t="shared" si="161"/>
        <v>17.396789789640504</v>
      </c>
      <c r="Y1262" s="34">
        <f t="shared" si="169"/>
        <v>5.0856936909134145</v>
      </c>
      <c r="AB1262" s="36">
        <v>42593</v>
      </c>
      <c r="AC1262" s="28" t="s">
        <v>662</v>
      </c>
      <c r="AD1262" s="31">
        <v>268</v>
      </c>
      <c r="AE1262" s="38">
        <v>10.9</v>
      </c>
      <c r="AF1262" s="33">
        <v>1.3</v>
      </c>
      <c r="AG1262" s="28">
        <v>10.9</v>
      </c>
      <c r="AH1262" s="28" t="s">
        <v>60</v>
      </c>
      <c r="AI1262" s="28">
        <v>1</v>
      </c>
      <c r="AJ1262" s="31">
        <f t="shared" si="162"/>
        <v>18.390658356064527</v>
      </c>
      <c r="AK1262" s="34">
        <f t="shared" si="167"/>
        <v>5.3355702791226971</v>
      </c>
      <c r="AO1262" s="36"/>
      <c r="AR1262" s="33"/>
      <c r="AV1262" s="31" t="str">
        <f t="shared" si="164"/>
        <v/>
      </c>
      <c r="AW1262" s="34" t="str">
        <f t="shared" si="163"/>
        <v/>
      </c>
      <c r="BD1262" s="28">
        <v>17.100000000000001</v>
      </c>
      <c r="BE1262" s="28">
        <v>-3.7160000000000002</v>
      </c>
      <c r="BF1262" s="28">
        <v>104.053</v>
      </c>
      <c r="BG1262" s="28">
        <v>5.1840000000000002</v>
      </c>
      <c r="BH1262" s="28" t="s">
        <v>96</v>
      </c>
      <c r="BI1262" s="28" t="s">
        <v>683</v>
      </c>
      <c r="BJ1262" s="41">
        <v>0.58489999999999998</v>
      </c>
    </row>
    <row r="1263" spans="1:62" s="28" customFormat="1" ht="15" customHeight="1" x14ac:dyDescent="0.25">
      <c r="A1263" s="28" t="s">
        <v>582</v>
      </c>
      <c r="B1263" s="29" t="s">
        <v>583</v>
      </c>
      <c r="C1263" s="29">
        <v>17</v>
      </c>
      <c r="D1263" s="44">
        <v>40704.5</v>
      </c>
      <c r="E1263" s="28" t="s">
        <v>584</v>
      </c>
      <c r="F1263" s="31">
        <v>269</v>
      </c>
      <c r="G1263" s="32">
        <v>14.4</v>
      </c>
      <c r="H1263" s="33">
        <v>1.3</v>
      </c>
      <c r="I1263" s="28">
        <v>19.2</v>
      </c>
      <c r="J1263" s="31" t="s">
        <v>60</v>
      </c>
      <c r="K1263" s="31">
        <v>1</v>
      </c>
      <c r="L1263" s="31">
        <f t="shared" si="160"/>
        <v>59.931350433792005</v>
      </c>
      <c r="M1263" s="34">
        <f t="shared" si="168"/>
        <v>10.975013663216709</v>
      </c>
      <c r="N1263" s="31" t="s">
        <v>60</v>
      </c>
      <c r="O1263" s="35"/>
      <c r="P1263" s="36">
        <v>41318</v>
      </c>
      <c r="Q1263" s="28" t="s">
        <v>585</v>
      </c>
      <c r="R1263" s="31">
        <v>269</v>
      </c>
      <c r="S1263" s="37">
        <v>14.4</v>
      </c>
      <c r="T1263" s="33">
        <v>1.3</v>
      </c>
      <c r="U1263" s="28">
        <v>19.2</v>
      </c>
      <c r="V1263" s="33" t="s">
        <v>60</v>
      </c>
      <c r="W1263" s="28">
        <v>1</v>
      </c>
      <c r="X1263" s="31">
        <f t="shared" si="161"/>
        <v>59.931350433792005</v>
      </c>
      <c r="Y1263" s="34">
        <f t="shared" si="169"/>
        <v>10.975013663216709</v>
      </c>
      <c r="AB1263" s="36">
        <v>42593</v>
      </c>
      <c r="AC1263" s="28" t="s">
        <v>662</v>
      </c>
      <c r="AD1263" s="31">
        <v>269</v>
      </c>
      <c r="AE1263" s="38">
        <v>14.5</v>
      </c>
      <c r="AF1263" s="33">
        <v>1.3</v>
      </c>
      <c r="AG1263" s="28">
        <v>19.3</v>
      </c>
      <c r="AH1263" s="28" t="s">
        <v>60</v>
      </c>
      <c r="AI1263" s="28">
        <v>1</v>
      </c>
      <c r="AJ1263" s="31">
        <f t="shared" si="162"/>
        <v>61.083113323950002</v>
      </c>
      <c r="AK1263" s="34">
        <f t="shared" si="167"/>
        <v>11.173502766174817</v>
      </c>
      <c r="AO1263" s="36"/>
      <c r="AR1263" s="33"/>
      <c r="AV1263" s="31" t="str">
        <f t="shared" si="164"/>
        <v/>
      </c>
      <c r="AW1263" s="34" t="str">
        <f t="shared" si="163"/>
        <v/>
      </c>
      <c r="BD1263" s="28">
        <v>16.25</v>
      </c>
      <c r="BE1263" s="28">
        <v>-1.484</v>
      </c>
      <c r="BF1263" s="28">
        <v>98.808999999999997</v>
      </c>
      <c r="BG1263" s="28">
        <v>3.8290000000000002</v>
      </c>
      <c r="BH1263" s="28" t="s">
        <v>76</v>
      </c>
      <c r="BI1263" s="28" t="s">
        <v>253</v>
      </c>
      <c r="BJ1263" s="41">
        <v>0.62</v>
      </c>
    </row>
    <row r="1264" spans="1:62" s="28" customFormat="1" ht="15" customHeight="1" x14ac:dyDescent="0.25">
      <c r="A1264" s="28" t="s">
        <v>582</v>
      </c>
      <c r="B1264" s="29" t="s">
        <v>583</v>
      </c>
      <c r="C1264" s="29">
        <v>17</v>
      </c>
      <c r="D1264" s="44">
        <v>40761.5</v>
      </c>
      <c r="E1264" s="28" t="s">
        <v>584</v>
      </c>
      <c r="F1264" s="31">
        <v>270</v>
      </c>
      <c r="G1264" s="32">
        <v>44.7</v>
      </c>
      <c r="H1264" s="33">
        <v>7</v>
      </c>
      <c r="I1264" s="28">
        <v>33.4</v>
      </c>
      <c r="J1264" s="31" t="s">
        <v>60</v>
      </c>
      <c r="K1264" s="31">
        <v>1</v>
      </c>
      <c r="L1264" s="31">
        <f t="shared" si="160"/>
        <v>850.66189232629517</v>
      </c>
      <c r="M1264" s="34">
        <f t="shared" si="168"/>
        <v>206.32065124488645</v>
      </c>
      <c r="N1264" s="31" t="s">
        <v>60</v>
      </c>
      <c r="O1264" s="35" t="s">
        <v>588</v>
      </c>
      <c r="P1264" s="36">
        <v>41318</v>
      </c>
      <c r="Q1264" s="28" t="s">
        <v>585</v>
      </c>
      <c r="R1264" s="31">
        <v>270</v>
      </c>
      <c r="S1264" s="37">
        <v>45.4</v>
      </c>
      <c r="T1264" s="33">
        <v>7</v>
      </c>
      <c r="U1264" s="28">
        <v>33.700000000000003</v>
      </c>
      <c r="W1264" s="28">
        <v>1</v>
      </c>
      <c r="X1264" s="31">
        <f t="shared" si="161"/>
        <v>885.39501277269017</v>
      </c>
      <c r="Y1264" s="34">
        <f t="shared" si="169"/>
        <v>214.79337100720261</v>
      </c>
      <c r="Z1264" s="28" t="s">
        <v>589</v>
      </c>
      <c r="AB1264" s="36">
        <v>42662</v>
      </c>
      <c r="AC1264" s="28" t="s">
        <v>590</v>
      </c>
      <c r="AD1264" s="31">
        <v>270</v>
      </c>
      <c r="AE1264" s="38">
        <v>45</v>
      </c>
      <c r="AF1264" s="33">
        <v>7</v>
      </c>
      <c r="AG1264" s="28">
        <v>33.5</v>
      </c>
      <c r="AH1264" s="28" t="s">
        <v>60</v>
      </c>
      <c r="AI1264" s="28">
        <v>1</v>
      </c>
      <c r="AJ1264" s="31">
        <f t="shared" si="162"/>
        <v>864.69968221875013</v>
      </c>
      <c r="AK1264" s="34">
        <f t="shared" si="167"/>
        <v>209.92619096851217</v>
      </c>
      <c r="AO1264" s="36"/>
      <c r="AR1264" s="33"/>
      <c r="AV1264" s="31" t="str">
        <f t="shared" si="164"/>
        <v/>
      </c>
      <c r="AW1264" s="34" t="str">
        <f t="shared" si="163"/>
        <v/>
      </c>
      <c r="BD1264" s="28">
        <v>22.308</v>
      </c>
      <c r="BE1264" s="28">
        <v>-2.44</v>
      </c>
      <c r="BF1264" s="28">
        <v>97.766999999999996</v>
      </c>
      <c r="BG1264" s="28">
        <v>3.39</v>
      </c>
      <c r="BH1264" s="28" t="s">
        <v>105</v>
      </c>
      <c r="BI1264" s="28" t="s">
        <v>244</v>
      </c>
      <c r="BJ1264" s="41">
        <v>0.52500000000000002</v>
      </c>
    </row>
    <row r="1265" spans="1:62" s="28" customFormat="1" ht="15" customHeight="1" x14ac:dyDescent="0.25">
      <c r="A1265" s="28" t="s">
        <v>582</v>
      </c>
      <c r="B1265" s="29" t="s">
        <v>583</v>
      </c>
      <c r="C1265" s="29">
        <v>17</v>
      </c>
      <c r="D1265" s="44">
        <v>40704.5</v>
      </c>
      <c r="E1265" s="28" t="s">
        <v>584</v>
      </c>
      <c r="F1265" s="31">
        <v>272</v>
      </c>
      <c r="G1265" s="32">
        <v>32</v>
      </c>
      <c r="H1265" s="33">
        <v>1.3</v>
      </c>
      <c r="I1265" s="28">
        <v>36.299999999999997</v>
      </c>
      <c r="J1265" s="31" t="s">
        <v>60</v>
      </c>
      <c r="K1265" s="31">
        <v>1</v>
      </c>
      <c r="L1265" s="31">
        <f t="shared" si="160"/>
        <v>554.53040670719986</v>
      </c>
      <c r="M1265" s="34">
        <f t="shared" si="168"/>
        <v>86.812978910285565</v>
      </c>
      <c r="N1265" s="31" t="s">
        <v>60</v>
      </c>
      <c r="O1265" s="35"/>
      <c r="P1265" s="36">
        <v>41318</v>
      </c>
      <c r="Q1265" s="28" t="s">
        <v>585</v>
      </c>
      <c r="R1265" s="31">
        <v>272</v>
      </c>
      <c r="S1265" s="37">
        <v>32.200000000000003</v>
      </c>
      <c r="T1265" s="33">
        <v>1.3</v>
      </c>
      <c r="U1265" s="28">
        <v>36.4</v>
      </c>
      <c r="V1265" s="28" t="s">
        <v>60</v>
      </c>
      <c r="W1265" s="28">
        <v>1</v>
      </c>
      <c r="X1265" s="31">
        <f t="shared" si="161"/>
        <v>563.03048518225603</v>
      </c>
      <c r="Y1265" s="34">
        <f t="shared" si="169"/>
        <v>88.225255093897559</v>
      </c>
      <c r="AB1265" s="36">
        <v>42593</v>
      </c>
      <c r="AC1265" s="28" t="s">
        <v>662</v>
      </c>
      <c r="AD1265" s="31">
        <v>272</v>
      </c>
      <c r="AE1265" s="38">
        <v>33.1</v>
      </c>
      <c r="AF1265" s="33">
        <v>1.3</v>
      </c>
      <c r="AG1265" s="28">
        <v>37.1</v>
      </c>
      <c r="AH1265" s="28" t="s">
        <v>60</v>
      </c>
      <c r="AI1265" s="28">
        <v>1</v>
      </c>
      <c r="AJ1265" s="31">
        <f t="shared" si="162"/>
        <v>606.38532210181097</v>
      </c>
      <c r="AK1265" s="34">
        <f t="shared" si="167"/>
        <v>94.75469083450227</v>
      </c>
      <c r="AO1265" s="36"/>
      <c r="AR1265" s="33"/>
      <c r="AV1265" s="31" t="str">
        <f t="shared" si="164"/>
        <v/>
      </c>
      <c r="AW1265" s="34" t="str">
        <f t="shared" si="163"/>
        <v/>
      </c>
      <c r="BD1265" s="28">
        <v>49.783000000000001</v>
      </c>
      <c r="BE1265" s="28">
        <v>-0.45600000000000002</v>
      </c>
      <c r="BF1265" s="28">
        <v>96.197000000000003</v>
      </c>
      <c r="BG1265" s="28">
        <v>2.6789999999999998</v>
      </c>
      <c r="BH1265" s="28" t="s">
        <v>67</v>
      </c>
      <c r="BI1265" s="28" t="s">
        <v>543</v>
      </c>
      <c r="BJ1265" s="42">
        <v>0.61444444444444435</v>
      </c>
    </row>
    <row r="1266" spans="1:62" s="28" customFormat="1" ht="15" customHeight="1" x14ac:dyDescent="0.25">
      <c r="A1266" s="28" t="s">
        <v>582</v>
      </c>
      <c r="B1266" s="29" t="s">
        <v>583</v>
      </c>
      <c r="C1266" s="29">
        <v>17</v>
      </c>
      <c r="D1266" s="44">
        <v>40704.5</v>
      </c>
      <c r="E1266" s="28" t="s">
        <v>584</v>
      </c>
      <c r="F1266" s="31">
        <v>273</v>
      </c>
      <c r="G1266" s="32">
        <v>20.6</v>
      </c>
      <c r="H1266" s="33">
        <v>2.1</v>
      </c>
      <c r="I1266" s="28">
        <v>19.399999999999999</v>
      </c>
      <c r="J1266" s="31" t="s">
        <v>60</v>
      </c>
      <c r="K1266" s="31">
        <v>1</v>
      </c>
      <c r="L1266" s="31">
        <f t="shared" si="160"/>
        <v>128.92348797872398</v>
      </c>
      <c r="M1266" s="34">
        <f t="shared" si="168"/>
        <v>27.743568155946754</v>
      </c>
      <c r="N1266" s="31" t="s">
        <v>60</v>
      </c>
      <c r="O1266" s="35"/>
      <c r="P1266" s="36">
        <v>41318</v>
      </c>
      <c r="Q1266" s="28" t="s">
        <v>585</v>
      </c>
      <c r="R1266" s="31">
        <v>273</v>
      </c>
      <c r="S1266" s="37">
        <v>20.9</v>
      </c>
      <c r="T1266" s="33">
        <v>2.1</v>
      </c>
      <c r="U1266" s="28">
        <v>19.600000000000001</v>
      </c>
      <c r="W1266" s="28">
        <v>1</v>
      </c>
      <c r="X1266" s="31">
        <f t="shared" si="161"/>
        <v>134.073985539186</v>
      </c>
      <c r="Y1266" s="34">
        <f t="shared" si="169"/>
        <v>28.802162484415593</v>
      </c>
      <c r="Z1266" s="28" t="s">
        <v>589</v>
      </c>
      <c r="AB1266" s="36">
        <v>42593</v>
      </c>
      <c r="AC1266" s="28" t="s">
        <v>662</v>
      </c>
      <c r="AD1266" s="31">
        <v>273</v>
      </c>
      <c r="AE1266" s="38">
        <v>20.6</v>
      </c>
      <c r="AF1266" s="33">
        <v>2.1</v>
      </c>
      <c r="AG1266" s="28">
        <v>19.399999999999999</v>
      </c>
      <c r="AH1266" s="28" t="s">
        <v>60</v>
      </c>
      <c r="AI1266" s="28">
        <v>1</v>
      </c>
      <c r="AJ1266" s="31">
        <f t="shared" si="162"/>
        <v>128.92348797872398</v>
      </c>
      <c r="AK1266" s="34">
        <f t="shared" si="167"/>
        <v>27.743568155946754</v>
      </c>
      <c r="AO1266" s="36"/>
      <c r="AR1266" s="33"/>
      <c r="AV1266" s="31" t="str">
        <f t="shared" si="164"/>
        <v/>
      </c>
      <c r="AW1266" s="34" t="str">
        <f t="shared" si="163"/>
        <v/>
      </c>
      <c r="BD1266" s="28">
        <v>13.379</v>
      </c>
      <c r="BE1266" s="28">
        <v>1.601</v>
      </c>
      <c r="BF1266" s="28">
        <v>92.914000000000001</v>
      </c>
      <c r="BG1266" s="28">
        <v>1.24</v>
      </c>
      <c r="BH1266" s="28" t="s">
        <v>169</v>
      </c>
      <c r="BI1266" s="28" t="s">
        <v>372</v>
      </c>
      <c r="BJ1266" s="41">
        <v>0.64500000000000002</v>
      </c>
    </row>
    <row r="1267" spans="1:62" s="28" customFormat="1" ht="15" customHeight="1" x14ac:dyDescent="0.25">
      <c r="A1267" s="28" t="s">
        <v>582</v>
      </c>
      <c r="B1267" s="29" t="s">
        <v>583</v>
      </c>
      <c r="C1267" s="29">
        <v>17</v>
      </c>
      <c r="D1267" s="44">
        <v>40704.5</v>
      </c>
      <c r="E1267" s="28" t="s">
        <v>584</v>
      </c>
      <c r="F1267" s="31">
        <v>274</v>
      </c>
      <c r="G1267" s="32">
        <v>17.899999999999999</v>
      </c>
      <c r="H1267" s="33">
        <v>1.8</v>
      </c>
      <c r="I1267" s="28">
        <v>19.7</v>
      </c>
      <c r="J1267" s="31" t="s">
        <v>60</v>
      </c>
      <c r="K1267" s="31">
        <v>1</v>
      </c>
      <c r="L1267" s="31">
        <f t="shared" si="160"/>
        <v>50.573427665012986</v>
      </c>
      <c r="M1267" s="34">
        <f t="shared" si="168"/>
        <v>19.281266852215733</v>
      </c>
      <c r="N1267" s="31" t="s">
        <v>60</v>
      </c>
      <c r="O1267" s="35"/>
      <c r="P1267" s="36">
        <v>41318</v>
      </c>
      <c r="Q1267" s="28" t="s">
        <v>585</v>
      </c>
      <c r="R1267" s="31">
        <v>274</v>
      </c>
      <c r="S1267" s="37">
        <v>18.2</v>
      </c>
      <c r="T1267" s="33">
        <v>1.8</v>
      </c>
      <c r="U1267" s="28">
        <v>19.899999999999999</v>
      </c>
      <c r="V1267" s="28" t="s">
        <v>60</v>
      </c>
      <c r="W1267" s="28">
        <v>1</v>
      </c>
      <c r="X1267" s="31">
        <f t="shared" si="161"/>
        <v>52.813622105243979</v>
      </c>
      <c r="Y1267" s="34">
        <f t="shared" si="169"/>
        <v>20.129412975000101</v>
      </c>
      <c r="AB1267" s="36">
        <v>42593</v>
      </c>
      <c r="AC1267" s="28" t="s">
        <v>662</v>
      </c>
      <c r="AD1267" s="31">
        <v>274</v>
      </c>
      <c r="AE1267" s="38">
        <v>19.2</v>
      </c>
      <c r="AF1267" s="33">
        <v>1.8</v>
      </c>
      <c r="AG1267" s="28">
        <v>20.8</v>
      </c>
      <c r="AH1267" s="28" t="s">
        <v>60</v>
      </c>
      <c r="AI1267" s="28">
        <v>1</v>
      </c>
      <c r="AJ1267" s="31">
        <f t="shared" si="162"/>
        <v>61.435004387328</v>
      </c>
      <c r="AK1267" s="34">
        <f t="shared" si="167"/>
        <v>23.120456109996134</v>
      </c>
      <c r="AO1267" s="36"/>
      <c r="AR1267" s="33"/>
      <c r="AV1267" s="31" t="str">
        <f t="shared" si="164"/>
        <v/>
      </c>
      <c r="AW1267" s="34" t="str">
        <f t="shared" si="163"/>
        <v/>
      </c>
      <c r="BD1267" s="28">
        <v>12.943</v>
      </c>
      <c r="BE1267" s="28">
        <v>-10.214</v>
      </c>
      <c r="BF1267" s="28">
        <v>95.995999999999995</v>
      </c>
      <c r="BG1267" s="28">
        <v>0.95399999999999996</v>
      </c>
      <c r="BH1267" s="28" t="s">
        <v>83</v>
      </c>
      <c r="BI1267" s="28" t="s">
        <v>288</v>
      </c>
      <c r="BJ1267" s="41">
        <v>0.33</v>
      </c>
    </row>
    <row r="1268" spans="1:62" s="28" customFormat="1" ht="15" customHeight="1" x14ac:dyDescent="0.25">
      <c r="A1268" s="28" t="s">
        <v>582</v>
      </c>
      <c r="B1268" s="29" t="s">
        <v>583</v>
      </c>
      <c r="C1268" s="29">
        <v>17</v>
      </c>
      <c r="G1268" s="32"/>
      <c r="L1268" s="31" t="str">
        <f t="shared" si="160"/>
        <v/>
      </c>
      <c r="S1268" s="37"/>
      <c r="X1268" s="31" t="str">
        <f t="shared" si="161"/>
        <v/>
      </c>
      <c r="AB1268" s="44">
        <v>42653</v>
      </c>
      <c r="AC1268" s="31" t="s">
        <v>618</v>
      </c>
      <c r="AD1268" s="31">
        <v>3745</v>
      </c>
      <c r="AE1268" s="38">
        <v>10.6</v>
      </c>
      <c r="AF1268" s="31">
        <v>1.3</v>
      </c>
      <c r="AG1268" s="28">
        <v>13.9</v>
      </c>
      <c r="AH1268" s="31" t="s">
        <v>115</v>
      </c>
      <c r="AI1268" s="31">
        <v>1</v>
      </c>
      <c r="AJ1268" s="31">
        <f t="shared" si="162"/>
        <v>19.149351467886</v>
      </c>
      <c r="AO1268" s="36"/>
      <c r="AR1268" s="31"/>
      <c r="AV1268" s="31" t="str">
        <f t="shared" si="164"/>
        <v/>
      </c>
      <c r="AW1268" s="34" t="str">
        <f t="shared" si="163"/>
        <v/>
      </c>
      <c r="BD1268" s="28">
        <v>9.0079999999999991</v>
      </c>
      <c r="BE1268" s="28">
        <v>3.9689999999999999</v>
      </c>
      <c r="BF1268" s="28">
        <v>97.582999999999998</v>
      </c>
      <c r="BG1268" s="28">
        <v>2.7370000000000001</v>
      </c>
      <c r="BH1268" s="28" t="s">
        <v>86</v>
      </c>
      <c r="BI1268" s="28" t="s">
        <v>87</v>
      </c>
      <c r="BJ1268" s="41">
        <v>0.505</v>
      </c>
    </row>
    <row r="1269" spans="1:62" s="28" customFormat="1" ht="15" customHeight="1" x14ac:dyDescent="0.25">
      <c r="A1269" s="28" t="s">
        <v>582</v>
      </c>
      <c r="B1269" s="29" t="s">
        <v>583</v>
      </c>
      <c r="C1269" s="29">
        <v>17</v>
      </c>
      <c r="G1269" s="32"/>
      <c r="L1269" s="31" t="str">
        <f t="shared" si="160"/>
        <v/>
      </c>
      <c r="S1269" s="37"/>
      <c r="X1269" s="31" t="str">
        <f t="shared" si="161"/>
        <v/>
      </c>
      <c r="AB1269" s="44">
        <v>42653</v>
      </c>
      <c r="AC1269" s="31" t="s">
        <v>618</v>
      </c>
      <c r="AD1269" s="31">
        <v>3746</v>
      </c>
      <c r="AE1269" s="38">
        <v>10.1</v>
      </c>
      <c r="AF1269" s="31">
        <v>1.3</v>
      </c>
      <c r="AG1269" s="28">
        <v>11.3</v>
      </c>
      <c r="AH1269" s="31" t="s">
        <v>115</v>
      </c>
      <c r="AI1269" s="31">
        <v>1</v>
      </c>
      <c r="AJ1269" s="31">
        <f t="shared" si="162"/>
        <v>16.232497549721998</v>
      </c>
      <c r="AO1269" s="36"/>
      <c r="AR1269" s="31"/>
      <c r="AV1269" s="31" t="str">
        <f t="shared" si="164"/>
        <v/>
      </c>
      <c r="AW1269" s="34" t="str">
        <f t="shared" si="163"/>
        <v/>
      </c>
      <c r="BD1269" s="28">
        <v>11.148999999999999</v>
      </c>
      <c r="BE1269" s="28">
        <v>-5.7850000000000001</v>
      </c>
      <c r="BF1269" s="28">
        <v>101.30800000000001</v>
      </c>
      <c r="BG1269" s="28">
        <v>4.3129999999999997</v>
      </c>
      <c r="BH1269" s="28" t="s">
        <v>86</v>
      </c>
      <c r="BI1269" s="28" t="s">
        <v>175</v>
      </c>
      <c r="BJ1269" s="41">
        <v>0.57999999999999996</v>
      </c>
    </row>
    <row r="1270" spans="1:62" s="28" customFormat="1" ht="15" customHeight="1" x14ac:dyDescent="0.25">
      <c r="A1270" s="28" t="s">
        <v>582</v>
      </c>
      <c r="B1270" s="29" t="s">
        <v>583</v>
      </c>
      <c r="C1270" s="29">
        <v>18</v>
      </c>
      <c r="D1270" s="44">
        <v>40704.5</v>
      </c>
      <c r="E1270" s="28" t="s">
        <v>584</v>
      </c>
      <c r="F1270" s="31">
        <v>275</v>
      </c>
      <c r="G1270" s="32">
        <v>33</v>
      </c>
      <c r="H1270" s="33">
        <v>2.35</v>
      </c>
      <c r="I1270" s="28">
        <v>19.399999999999999</v>
      </c>
      <c r="J1270" s="31" t="s">
        <v>60</v>
      </c>
      <c r="K1270" s="31">
        <v>1</v>
      </c>
      <c r="L1270" s="31">
        <f t="shared" si="160"/>
        <v>403.51206004559992</v>
      </c>
      <c r="M1270" s="34">
        <f t="shared" ref="M1270:M1289" si="170">IF(K1270=1,(0.023*G1270^2.59*0.477),"")</f>
        <v>94.015036575975202</v>
      </c>
      <c r="N1270" s="31" t="s">
        <v>60</v>
      </c>
      <c r="O1270" s="35"/>
      <c r="P1270" s="36">
        <v>41318</v>
      </c>
      <c r="Q1270" s="28" t="s">
        <v>585</v>
      </c>
      <c r="R1270" s="31">
        <v>275</v>
      </c>
      <c r="S1270" s="37">
        <v>32.9</v>
      </c>
      <c r="T1270" s="33">
        <v>2.35</v>
      </c>
      <c r="U1270" s="28">
        <v>19.399999999999999</v>
      </c>
      <c r="V1270" s="28" t="s">
        <v>60</v>
      </c>
      <c r="W1270" s="28">
        <v>1</v>
      </c>
      <c r="X1270" s="31">
        <f t="shared" si="161"/>
        <v>401.07023775386386</v>
      </c>
      <c r="Y1270" s="34">
        <f t="shared" ref="Y1270:Y1289" si="171">IF(W1270=1,(0.023*S1270^2.59*0.477),"")</f>
        <v>93.278937535542354</v>
      </c>
      <c r="AB1270" s="36">
        <v>42592</v>
      </c>
      <c r="AC1270" s="28" t="s">
        <v>627</v>
      </c>
      <c r="AD1270" s="31">
        <v>275</v>
      </c>
      <c r="AE1270" s="38">
        <v>33.200000000000003</v>
      </c>
      <c r="AF1270" s="33">
        <v>2.35</v>
      </c>
      <c r="AG1270" s="28">
        <v>19.5</v>
      </c>
      <c r="AH1270" s="28" t="s">
        <v>60</v>
      </c>
      <c r="AI1270" s="28">
        <v>1</v>
      </c>
      <c r="AJ1270" s="31">
        <f t="shared" si="162"/>
        <v>410.52318379488008</v>
      </c>
      <c r="AK1270" s="34">
        <f t="shared" ref="AK1270:AK1290" si="172">IF(AI1270=1,(0.023*AE1270^2.59*0.477),"")</f>
        <v>95.497906663483519</v>
      </c>
      <c r="AO1270" s="36"/>
      <c r="AR1270" s="33"/>
      <c r="AV1270" s="31" t="str">
        <f t="shared" si="164"/>
        <v/>
      </c>
      <c r="AW1270" s="34" t="str">
        <f t="shared" si="163"/>
        <v/>
      </c>
      <c r="BD1270" s="28">
        <v>18.152999999999999</v>
      </c>
      <c r="BE1270" s="28">
        <v>-16.553000000000001</v>
      </c>
      <c r="BF1270" s="28">
        <v>94.271000000000001</v>
      </c>
      <c r="BG1270" s="28">
        <v>4.7610000000000001</v>
      </c>
      <c r="BH1270" s="28" t="s">
        <v>65</v>
      </c>
      <c r="BI1270" s="28" t="s">
        <v>594</v>
      </c>
      <c r="BJ1270" s="41">
        <v>0.78666666666666663</v>
      </c>
    </row>
    <row r="1271" spans="1:62" s="28" customFormat="1" ht="15" customHeight="1" x14ac:dyDescent="0.25">
      <c r="A1271" s="28" t="s">
        <v>582</v>
      </c>
      <c r="B1271" s="29" t="s">
        <v>583</v>
      </c>
      <c r="C1271" s="29">
        <v>18</v>
      </c>
      <c r="D1271" s="44">
        <v>40761.5</v>
      </c>
      <c r="E1271" s="28" t="s">
        <v>584</v>
      </c>
      <c r="F1271" s="31">
        <v>276</v>
      </c>
      <c r="G1271" s="32">
        <v>67.5</v>
      </c>
      <c r="H1271" s="33">
        <v>3.9</v>
      </c>
      <c r="I1271" s="28">
        <v>23.9</v>
      </c>
      <c r="J1271" s="31" t="s">
        <v>60</v>
      </c>
      <c r="K1271" s="31">
        <v>1</v>
      </c>
      <c r="L1271" s="31">
        <f t="shared" si="160"/>
        <v>1189.7456395218751</v>
      </c>
      <c r="M1271" s="34">
        <f t="shared" si="170"/>
        <v>599.98858339402375</v>
      </c>
      <c r="N1271" s="31" t="s">
        <v>60</v>
      </c>
      <c r="O1271" s="35" t="s">
        <v>588</v>
      </c>
      <c r="P1271" s="36">
        <v>41318</v>
      </c>
      <c r="Q1271" s="28" t="s">
        <v>585</v>
      </c>
      <c r="R1271" s="31">
        <v>276</v>
      </c>
      <c r="S1271" s="37">
        <v>68</v>
      </c>
      <c r="T1271" s="33">
        <v>3.9</v>
      </c>
      <c r="U1271" s="28">
        <v>23.9</v>
      </c>
      <c r="W1271" s="28">
        <v>1</v>
      </c>
      <c r="X1271" s="31">
        <f t="shared" si="161"/>
        <v>1207.4367818159999</v>
      </c>
      <c r="Y1271" s="34">
        <f t="shared" si="171"/>
        <v>611.5673605155996</v>
      </c>
      <c r="Z1271" s="28" t="s">
        <v>589</v>
      </c>
      <c r="AB1271" s="36">
        <v>42662</v>
      </c>
      <c r="AC1271" s="28" t="s">
        <v>590</v>
      </c>
      <c r="AD1271" s="31">
        <v>276</v>
      </c>
      <c r="AE1271" s="38">
        <v>67.099999999999994</v>
      </c>
      <c r="AF1271" s="33">
        <v>3.9</v>
      </c>
      <c r="AG1271" s="28">
        <v>23.8</v>
      </c>
      <c r="AH1271" s="28" t="s">
        <v>60</v>
      </c>
      <c r="AI1271" s="28">
        <v>1</v>
      </c>
      <c r="AJ1271" s="31">
        <f t="shared" si="162"/>
        <v>1170.7675389402298</v>
      </c>
      <c r="AK1271" s="34">
        <f t="shared" si="172"/>
        <v>590.8232024111403</v>
      </c>
      <c r="AO1271" s="36"/>
      <c r="AR1271" s="33"/>
      <c r="AV1271" s="31" t="str">
        <f t="shared" si="164"/>
        <v/>
      </c>
      <c r="AW1271" s="34" t="str">
        <f t="shared" si="163"/>
        <v/>
      </c>
      <c r="BD1271" s="28">
        <v>50.343000000000004</v>
      </c>
      <c r="BE1271" s="28">
        <v>-17.652999999999999</v>
      </c>
      <c r="BF1271" s="28">
        <v>92.001000000000005</v>
      </c>
      <c r="BG1271" s="28">
        <v>5.85</v>
      </c>
      <c r="BH1271" s="28" t="s">
        <v>217</v>
      </c>
      <c r="BI1271" s="28" t="s">
        <v>684</v>
      </c>
      <c r="BJ1271" s="41">
        <v>0.45</v>
      </c>
    </row>
    <row r="1272" spans="1:62" s="28" customFormat="1" ht="15" customHeight="1" x14ac:dyDescent="0.25">
      <c r="A1272" s="28" t="s">
        <v>582</v>
      </c>
      <c r="B1272" s="29" t="s">
        <v>583</v>
      </c>
      <c r="C1272" s="29">
        <v>18</v>
      </c>
      <c r="D1272" s="44">
        <v>40704.5</v>
      </c>
      <c r="E1272" s="28" t="s">
        <v>584</v>
      </c>
      <c r="F1272" s="31">
        <v>277</v>
      </c>
      <c r="G1272" s="32">
        <v>10.9</v>
      </c>
      <c r="H1272" s="33">
        <v>1.3</v>
      </c>
      <c r="I1272" s="28">
        <v>11.6</v>
      </c>
      <c r="J1272" s="31" t="s">
        <v>60</v>
      </c>
      <c r="K1272" s="31">
        <v>1</v>
      </c>
      <c r="L1272" s="31">
        <f t="shared" si="160"/>
        <v>18.6715918516824</v>
      </c>
      <c r="M1272" s="34">
        <f t="shared" si="170"/>
        <v>5.3355702791226971</v>
      </c>
      <c r="N1272" s="31" t="s">
        <v>60</v>
      </c>
      <c r="O1272" s="35"/>
      <c r="P1272" s="36">
        <v>41318</v>
      </c>
      <c r="Q1272" s="28" t="s">
        <v>585</v>
      </c>
      <c r="R1272" s="31">
        <v>277</v>
      </c>
      <c r="S1272" s="37">
        <v>10.8</v>
      </c>
      <c r="T1272" s="33">
        <v>1.3</v>
      </c>
      <c r="U1272" s="28">
        <v>11.5</v>
      </c>
      <c r="V1272" s="28" t="s">
        <v>60</v>
      </c>
      <c r="W1272" s="28">
        <v>1</v>
      </c>
      <c r="X1272" s="31">
        <f t="shared" si="161"/>
        <v>18.172543271184001</v>
      </c>
      <c r="Y1272" s="34">
        <f t="shared" si="171"/>
        <v>5.2097123142703321</v>
      </c>
      <c r="AB1272" s="36">
        <v>42592</v>
      </c>
      <c r="AC1272" s="28" t="s">
        <v>627</v>
      </c>
      <c r="AD1272" s="31">
        <v>277</v>
      </c>
      <c r="AE1272" s="38">
        <v>11.1</v>
      </c>
      <c r="AF1272" s="33">
        <v>1.3</v>
      </c>
      <c r="AG1272" s="28">
        <v>11.8</v>
      </c>
      <c r="AH1272" s="28" t="s">
        <v>60</v>
      </c>
      <c r="AI1272" s="28">
        <v>1</v>
      </c>
      <c r="AJ1272" s="31">
        <f t="shared" si="162"/>
        <v>19.696920189973202</v>
      </c>
      <c r="AK1272" s="34">
        <f t="shared" si="172"/>
        <v>5.5928443129475314</v>
      </c>
      <c r="AO1272" s="36"/>
      <c r="AR1272" s="33"/>
      <c r="AV1272" s="31" t="str">
        <f t="shared" si="164"/>
        <v/>
      </c>
      <c r="AW1272" s="34" t="str">
        <f t="shared" si="163"/>
        <v/>
      </c>
      <c r="BD1272" s="28">
        <v>6.835</v>
      </c>
      <c r="BE1272" s="28">
        <v>-13.156000000000001</v>
      </c>
      <c r="BF1272" s="28">
        <v>91.204999999999998</v>
      </c>
      <c r="BG1272" s="28">
        <v>4.101</v>
      </c>
      <c r="BH1272" s="28" t="s">
        <v>96</v>
      </c>
      <c r="BI1272" s="28" t="s">
        <v>334</v>
      </c>
      <c r="BJ1272" s="41">
        <v>0.55800000000000005</v>
      </c>
    </row>
    <row r="1273" spans="1:62" s="28" customFormat="1" x14ac:dyDescent="0.25">
      <c r="A1273" s="28" t="s">
        <v>582</v>
      </c>
      <c r="B1273" s="29" t="s">
        <v>583</v>
      </c>
      <c r="C1273" s="29">
        <v>18</v>
      </c>
      <c r="D1273" s="44">
        <v>40704.5</v>
      </c>
      <c r="E1273" s="28" t="s">
        <v>584</v>
      </c>
      <c r="F1273" s="31">
        <v>278</v>
      </c>
      <c r="G1273" s="32">
        <v>41.9</v>
      </c>
      <c r="H1273" s="33">
        <v>2.6</v>
      </c>
      <c r="I1273" s="28">
        <v>21.5</v>
      </c>
      <c r="J1273" s="31" t="s">
        <v>60</v>
      </c>
      <c r="K1273" s="31">
        <v>1</v>
      </c>
      <c r="L1273" s="31">
        <f t="shared" si="160"/>
        <v>720.93052674533988</v>
      </c>
      <c r="M1273" s="34">
        <f t="shared" si="170"/>
        <v>174.49401457021267</v>
      </c>
      <c r="N1273" s="31" t="s">
        <v>60</v>
      </c>
      <c r="O1273" s="35"/>
      <c r="P1273" s="36">
        <v>41318</v>
      </c>
      <c r="Q1273" s="28" t="s">
        <v>585</v>
      </c>
      <c r="R1273" s="31">
        <v>278</v>
      </c>
      <c r="S1273" s="37">
        <v>41.7</v>
      </c>
      <c r="T1273" s="33">
        <v>2.6</v>
      </c>
      <c r="U1273" s="28">
        <v>21.4</v>
      </c>
      <c r="V1273" s="28" t="s">
        <v>60</v>
      </c>
      <c r="W1273" s="28">
        <v>1</v>
      </c>
      <c r="X1273" s="31">
        <f t="shared" si="161"/>
        <v>710.7433303221361</v>
      </c>
      <c r="Y1273" s="34">
        <f t="shared" si="171"/>
        <v>172.34496391948343</v>
      </c>
      <c r="AB1273" s="36">
        <v>42592</v>
      </c>
      <c r="AC1273" s="28" t="s">
        <v>627</v>
      </c>
      <c r="AD1273" s="31">
        <v>278</v>
      </c>
      <c r="AE1273" s="38">
        <v>41.9</v>
      </c>
      <c r="AF1273" s="33">
        <v>2.6</v>
      </c>
      <c r="AG1273" s="28">
        <v>21.5</v>
      </c>
      <c r="AH1273" s="28" t="s">
        <v>60</v>
      </c>
      <c r="AI1273" s="28">
        <v>1</v>
      </c>
      <c r="AJ1273" s="31">
        <f t="shared" si="162"/>
        <v>720.93052674533988</v>
      </c>
      <c r="AK1273" s="34">
        <f t="shared" si="172"/>
        <v>174.49401457021267</v>
      </c>
      <c r="AO1273" s="36"/>
      <c r="AR1273" s="33"/>
      <c r="AV1273" s="31" t="str">
        <f t="shared" si="164"/>
        <v/>
      </c>
      <c r="AW1273" s="34" t="str">
        <f t="shared" si="163"/>
        <v/>
      </c>
      <c r="BD1273" s="28">
        <v>21.039000000000001</v>
      </c>
      <c r="BE1273" s="28">
        <v>-12.689</v>
      </c>
      <c r="BF1273" s="28">
        <v>90.231999999999999</v>
      </c>
      <c r="BG1273" s="28">
        <v>4.4779999999999998</v>
      </c>
      <c r="BH1273" s="28" t="s">
        <v>65</v>
      </c>
      <c r="BI1273" s="28" t="s">
        <v>594</v>
      </c>
      <c r="BJ1273" s="41">
        <v>0.78666666666666663</v>
      </c>
    </row>
    <row r="1274" spans="1:62" s="28" customFormat="1" ht="15" customHeight="1" x14ac:dyDescent="0.25">
      <c r="A1274" s="28" t="s">
        <v>582</v>
      </c>
      <c r="B1274" s="29" t="s">
        <v>583</v>
      </c>
      <c r="C1274" s="29">
        <v>18</v>
      </c>
      <c r="D1274" s="44">
        <v>40704.5</v>
      </c>
      <c r="E1274" s="28" t="s">
        <v>584</v>
      </c>
      <c r="F1274" s="31">
        <v>279</v>
      </c>
      <c r="G1274" s="32">
        <v>12.4</v>
      </c>
      <c r="H1274" s="33">
        <v>1.3</v>
      </c>
      <c r="I1274" s="28">
        <v>11.9</v>
      </c>
      <c r="J1274" s="31" t="s">
        <v>60</v>
      </c>
      <c r="K1274" s="31">
        <v>1</v>
      </c>
      <c r="L1274" s="31">
        <f t="shared" si="160"/>
        <v>20.879704644623995</v>
      </c>
      <c r="M1274" s="34">
        <f t="shared" si="170"/>
        <v>7.4508939085301371</v>
      </c>
      <c r="N1274" s="31" t="s">
        <v>60</v>
      </c>
      <c r="O1274" s="35"/>
      <c r="P1274" s="36">
        <v>41318</v>
      </c>
      <c r="Q1274" s="28" t="s">
        <v>585</v>
      </c>
      <c r="R1274" s="31">
        <v>279</v>
      </c>
      <c r="S1274" s="37">
        <v>12.2</v>
      </c>
      <c r="T1274" s="33">
        <v>1.3</v>
      </c>
      <c r="U1274" s="28">
        <v>11.7</v>
      </c>
      <c r="V1274" s="28" t="s">
        <v>60</v>
      </c>
      <c r="W1274" s="28">
        <v>1</v>
      </c>
      <c r="X1274" s="31">
        <f t="shared" si="161"/>
        <v>19.871906834987989</v>
      </c>
      <c r="Y1274" s="34">
        <f t="shared" si="171"/>
        <v>7.1436172367601225</v>
      </c>
      <c r="AB1274" s="36">
        <v>42592</v>
      </c>
      <c r="AC1274" s="28" t="s">
        <v>627</v>
      </c>
      <c r="AD1274" s="31">
        <v>279</v>
      </c>
      <c r="AE1274" s="38">
        <v>12.3</v>
      </c>
      <c r="AF1274" s="33">
        <v>1.3</v>
      </c>
      <c r="AG1274" s="28">
        <v>11.8</v>
      </c>
      <c r="AH1274" s="28" t="s">
        <v>60</v>
      </c>
      <c r="AI1274" s="28">
        <v>1</v>
      </c>
      <c r="AJ1274" s="31">
        <f t="shared" si="162"/>
        <v>20.371652037161997</v>
      </c>
      <c r="AK1274" s="34">
        <f t="shared" si="172"/>
        <v>7.2962625559620715</v>
      </c>
      <c r="AO1274" s="36"/>
      <c r="AR1274" s="33"/>
      <c r="AV1274" s="31" t="str">
        <f t="shared" si="164"/>
        <v/>
      </c>
      <c r="AW1274" s="34" t="str">
        <f t="shared" si="163"/>
        <v/>
      </c>
      <c r="BD1274" s="28">
        <v>8.8049999999999997</v>
      </c>
      <c r="BE1274" s="28">
        <v>-9.7759999999999998</v>
      </c>
      <c r="BF1274" s="28">
        <v>92.703999999999994</v>
      </c>
      <c r="BG1274" s="28">
        <v>1.6679999999999999</v>
      </c>
      <c r="BH1274" s="28" t="s">
        <v>76</v>
      </c>
      <c r="BI1274" s="28" t="s">
        <v>212</v>
      </c>
      <c r="BJ1274" s="41">
        <v>0.46999999999999986</v>
      </c>
    </row>
    <row r="1275" spans="1:62" s="28" customFormat="1" ht="15" customHeight="1" x14ac:dyDescent="0.25">
      <c r="A1275" s="28" t="s">
        <v>582</v>
      </c>
      <c r="B1275" s="29" t="s">
        <v>583</v>
      </c>
      <c r="C1275" s="29">
        <v>18</v>
      </c>
      <c r="D1275" s="44">
        <v>40704.5</v>
      </c>
      <c r="E1275" s="28" t="s">
        <v>584</v>
      </c>
      <c r="F1275" s="31">
        <v>280</v>
      </c>
      <c r="G1275" s="32">
        <v>34.200000000000003</v>
      </c>
      <c r="H1275" s="33">
        <v>2.2999999999999998</v>
      </c>
      <c r="I1275" s="28">
        <v>26.7</v>
      </c>
      <c r="J1275" s="31" t="s">
        <v>60</v>
      </c>
      <c r="K1275" s="31">
        <v>1</v>
      </c>
      <c r="L1275" s="31">
        <f t="shared" si="160"/>
        <v>465.88878564202798</v>
      </c>
      <c r="M1275" s="34">
        <f t="shared" si="170"/>
        <v>103.1273432675161</v>
      </c>
      <c r="N1275" s="31" t="s">
        <v>60</v>
      </c>
      <c r="O1275" s="35"/>
      <c r="P1275" s="36">
        <v>41318</v>
      </c>
      <c r="Q1275" s="28" t="s">
        <v>585</v>
      </c>
      <c r="R1275" s="31">
        <v>280</v>
      </c>
      <c r="S1275" s="37">
        <v>34.299999999999997</v>
      </c>
      <c r="T1275" s="33">
        <v>2.2999999999999998</v>
      </c>
      <c r="U1275" s="28">
        <v>26.7</v>
      </c>
      <c r="V1275" s="28" t="s">
        <v>60</v>
      </c>
      <c r="W1275" s="28">
        <v>1</v>
      </c>
      <c r="X1275" s="31">
        <f t="shared" si="161"/>
        <v>468.61726464552282</v>
      </c>
      <c r="Y1275" s="34">
        <f t="shared" si="171"/>
        <v>103.9101534018089</v>
      </c>
      <c r="AB1275" s="36">
        <v>42592</v>
      </c>
      <c r="AC1275" s="28" t="s">
        <v>627</v>
      </c>
      <c r="AD1275" s="31">
        <v>280</v>
      </c>
      <c r="AE1275" s="38">
        <v>35</v>
      </c>
      <c r="AF1275" s="33">
        <v>2.2999999999999998</v>
      </c>
      <c r="AG1275" s="28">
        <v>27.1</v>
      </c>
      <c r="AH1275" s="28" t="s">
        <v>60</v>
      </c>
      <c r="AI1275" s="28">
        <v>1</v>
      </c>
      <c r="AJ1275" s="31">
        <f t="shared" si="162"/>
        <v>495.24963349749993</v>
      </c>
      <c r="AK1275" s="34">
        <f t="shared" si="172"/>
        <v>109.49201542566507</v>
      </c>
      <c r="AO1275" s="36"/>
      <c r="AR1275" s="33"/>
      <c r="AV1275" s="31" t="str">
        <f t="shared" si="164"/>
        <v/>
      </c>
      <c r="AW1275" s="34" t="str">
        <f t="shared" si="163"/>
        <v/>
      </c>
      <c r="BD1275" s="28">
        <v>23.004000000000001</v>
      </c>
      <c r="BE1275" s="28">
        <v>-7.8150000000000004</v>
      </c>
      <c r="BF1275" s="28">
        <v>89.522000000000006</v>
      </c>
      <c r="BG1275" s="28">
        <v>1.369</v>
      </c>
      <c r="BH1275" s="28" t="s">
        <v>67</v>
      </c>
      <c r="BI1275" s="28" t="s">
        <v>276</v>
      </c>
      <c r="BJ1275" s="41">
        <v>0.61444444444444435</v>
      </c>
    </row>
    <row r="1276" spans="1:62" s="28" customFormat="1" ht="15" customHeight="1" x14ac:dyDescent="0.25">
      <c r="A1276" s="28" t="s">
        <v>582</v>
      </c>
      <c r="B1276" s="29" t="s">
        <v>583</v>
      </c>
      <c r="C1276" s="29">
        <v>18</v>
      </c>
      <c r="D1276" s="44">
        <v>40704.5</v>
      </c>
      <c r="E1276" s="28" t="s">
        <v>584</v>
      </c>
      <c r="F1276" s="31">
        <v>281</v>
      </c>
      <c r="G1276" s="32">
        <v>18.100000000000001</v>
      </c>
      <c r="H1276" s="33">
        <v>1.3</v>
      </c>
      <c r="I1276" s="28">
        <v>15.2</v>
      </c>
      <c r="J1276" s="31" t="s">
        <v>60</v>
      </c>
      <c r="K1276" s="31">
        <v>1</v>
      </c>
      <c r="L1276" s="31">
        <f t="shared" si="160"/>
        <v>53.197298171424009</v>
      </c>
      <c r="M1276" s="34">
        <f t="shared" si="170"/>
        <v>19.844205873406427</v>
      </c>
      <c r="N1276" s="31" t="s">
        <v>60</v>
      </c>
      <c r="O1276" s="35"/>
      <c r="P1276" s="36">
        <v>41318</v>
      </c>
      <c r="Q1276" s="28" t="s">
        <v>585</v>
      </c>
      <c r="R1276" s="31">
        <v>281</v>
      </c>
      <c r="S1276" s="37">
        <v>18.100000000000001</v>
      </c>
      <c r="T1276" s="33">
        <v>1.3</v>
      </c>
      <c r="U1276" s="28">
        <v>15.2</v>
      </c>
      <c r="V1276" s="28" t="s">
        <v>60</v>
      </c>
      <c r="W1276" s="28">
        <v>1</v>
      </c>
      <c r="X1276" s="31">
        <f t="shared" si="161"/>
        <v>53.197298171424009</v>
      </c>
      <c r="Y1276" s="34">
        <f t="shared" si="171"/>
        <v>19.844205873406427</v>
      </c>
      <c r="AB1276" s="36">
        <v>42592</v>
      </c>
      <c r="AC1276" s="28" t="s">
        <v>627</v>
      </c>
      <c r="AD1276" s="31">
        <v>281</v>
      </c>
      <c r="AE1276" s="38">
        <v>18.2</v>
      </c>
      <c r="AF1276" s="33">
        <v>1.3</v>
      </c>
      <c r="AG1276" s="28">
        <v>15.3</v>
      </c>
      <c r="AH1276" s="28" t="s">
        <v>60</v>
      </c>
      <c r="AI1276" s="28">
        <v>1</v>
      </c>
      <c r="AJ1276" s="31">
        <f t="shared" si="162"/>
        <v>54.140597535023993</v>
      </c>
      <c r="AK1276" s="34">
        <f t="shared" si="172"/>
        <v>20.129412975000101</v>
      </c>
      <c r="AO1276" s="36"/>
      <c r="AR1276" s="33"/>
      <c r="AV1276" s="31" t="str">
        <f t="shared" si="164"/>
        <v/>
      </c>
      <c r="AW1276" s="34" t="str">
        <f t="shared" si="163"/>
        <v/>
      </c>
      <c r="BD1276" s="28">
        <v>7.2240000000000002</v>
      </c>
      <c r="BE1276" s="28">
        <v>-7.266</v>
      </c>
      <c r="BF1276" s="28">
        <v>87.888000000000005</v>
      </c>
      <c r="BG1276" s="28">
        <v>1.3049999999999999</v>
      </c>
      <c r="BH1276" s="28" t="s">
        <v>272</v>
      </c>
      <c r="BI1276" s="28" t="s">
        <v>685</v>
      </c>
      <c r="BJ1276" s="41">
        <v>0.44</v>
      </c>
    </row>
    <row r="1277" spans="1:62" s="28" customFormat="1" ht="15" customHeight="1" x14ac:dyDescent="0.25">
      <c r="A1277" s="28" t="s">
        <v>582</v>
      </c>
      <c r="B1277" s="29" t="s">
        <v>583</v>
      </c>
      <c r="C1277" s="29">
        <v>18</v>
      </c>
      <c r="D1277" s="44">
        <v>40761.5</v>
      </c>
      <c r="E1277" s="28" t="s">
        <v>584</v>
      </c>
      <c r="F1277" s="31">
        <v>282</v>
      </c>
      <c r="G1277" s="32">
        <v>35.799999999999997</v>
      </c>
      <c r="H1277" s="33">
        <v>4.7</v>
      </c>
      <c r="I1277" s="28">
        <v>25.8</v>
      </c>
      <c r="J1277" s="31" t="s">
        <v>60</v>
      </c>
      <c r="K1277" s="31">
        <v>1</v>
      </c>
      <c r="L1277" s="31">
        <f t="shared" si="160"/>
        <v>631.55716836739191</v>
      </c>
      <c r="M1277" s="34">
        <f t="shared" si="170"/>
        <v>116.09225686105033</v>
      </c>
      <c r="N1277" s="31" t="s">
        <v>60</v>
      </c>
      <c r="O1277" s="35" t="s">
        <v>588</v>
      </c>
      <c r="P1277" s="36">
        <v>41318</v>
      </c>
      <c r="Q1277" s="28" t="s">
        <v>585</v>
      </c>
      <c r="R1277" s="31">
        <v>282</v>
      </c>
      <c r="S1277" s="37">
        <v>36.5</v>
      </c>
      <c r="T1277" s="33">
        <v>4.7</v>
      </c>
      <c r="U1277" s="28">
        <v>26.1</v>
      </c>
      <c r="W1277" s="28">
        <v>1</v>
      </c>
      <c r="X1277" s="31">
        <f t="shared" si="161"/>
        <v>664.13007233010001</v>
      </c>
      <c r="Y1277" s="34">
        <f t="shared" si="171"/>
        <v>122.06319516505394</v>
      </c>
      <c r="Z1277" s="28" t="s">
        <v>589</v>
      </c>
      <c r="AB1277" s="36">
        <v>42662</v>
      </c>
      <c r="AC1277" s="28" t="s">
        <v>590</v>
      </c>
      <c r="AD1277" s="31">
        <v>282</v>
      </c>
      <c r="AE1277" s="38">
        <v>36.1</v>
      </c>
      <c r="AF1277" s="33">
        <v>4.7</v>
      </c>
      <c r="AG1277" s="28">
        <v>25.9</v>
      </c>
      <c r="AH1277" s="28" t="s">
        <v>60</v>
      </c>
      <c r="AI1277" s="28">
        <v>1</v>
      </c>
      <c r="AJ1277" s="31">
        <f t="shared" si="162"/>
        <v>644.67536900852394</v>
      </c>
      <c r="AK1277" s="34">
        <f t="shared" si="172"/>
        <v>118.62872644353203</v>
      </c>
      <c r="AO1277" s="36"/>
      <c r="AR1277" s="33"/>
      <c r="AV1277" s="31" t="str">
        <f t="shared" si="164"/>
        <v/>
      </c>
      <c r="AW1277" s="34" t="str">
        <f t="shared" si="163"/>
        <v/>
      </c>
      <c r="BD1277" s="28">
        <v>8.39</v>
      </c>
      <c r="BE1277" s="28">
        <v>-7.45</v>
      </c>
      <c r="BF1277" s="28">
        <v>86.718999999999994</v>
      </c>
      <c r="BG1277" s="28">
        <v>2.3220000000000001</v>
      </c>
      <c r="BH1277" s="28" t="s">
        <v>65</v>
      </c>
      <c r="BI1277" s="28" t="s">
        <v>594</v>
      </c>
      <c r="BJ1277" s="41">
        <v>0.78666666666666663</v>
      </c>
    </row>
    <row r="1278" spans="1:62" s="28" customFormat="1" ht="15" customHeight="1" x14ac:dyDescent="0.25">
      <c r="A1278" s="28" t="s">
        <v>582</v>
      </c>
      <c r="B1278" s="29" t="s">
        <v>583</v>
      </c>
      <c r="C1278" s="29">
        <v>18</v>
      </c>
      <c r="D1278" s="44">
        <v>40704.5</v>
      </c>
      <c r="E1278" s="28" t="s">
        <v>584</v>
      </c>
      <c r="F1278" s="31">
        <v>283</v>
      </c>
      <c r="G1278" s="32">
        <v>12.4</v>
      </c>
      <c r="H1278" s="33">
        <v>1.8</v>
      </c>
      <c r="I1278" s="28">
        <v>13.1</v>
      </c>
      <c r="J1278" s="31" t="s">
        <v>481</v>
      </c>
      <c r="K1278" s="31">
        <v>1</v>
      </c>
      <c r="L1278" s="31">
        <f t="shared" si="160"/>
        <v>24.696886478904005</v>
      </c>
      <c r="M1278" s="34">
        <f t="shared" si="170"/>
        <v>7.4508939085301371</v>
      </c>
      <c r="N1278" s="31" t="s">
        <v>481</v>
      </c>
      <c r="O1278" s="35" t="s">
        <v>686</v>
      </c>
      <c r="P1278" s="36">
        <v>41318</v>
      </c>
      <c r="Q1278" s="28" t="s">
        <v>585</v>
      </c>
      <c r="R1278" s="31">
        <v>283</v>
      </c>
      <c r="S1278" s="37">
        <v>12.4</v>
      </c>
      <c r="T1278" s="33">
        <v>1.8</v>
      </c>
      <c r="U1278" s="28">
        <v>13.1</v>
      </c>
      <c r="V1278" s="28" t="s">
        <v>481</v>
      </c>
      <c r="W1278" s="28">
        <v>1</v>
      </c>
      <c r="X1278" s="31">
        <f t="shared" si="161"/>
        <v>24.696886478904005</v>
      </c>
      <c r="Y1278" s="34">
        <f t="shared" si="171"/>
        <v>7.4508939085301371</v>
      </c>
      <c r="AB1278" s="36">
        <v>42592</v>
      </c>
      <c r="AC1278" s="28" t="s">
        <v>627</v>
      </c>
      <c r="AD1278" s="31">
        <v>283</v>
      </c>
      <c r="AE1278" s="38">
        <v>13.5</v>
      </c>
      <c r="AF1278" s="33">
        <v>1.8</v>
      </c>
      <c r="AG1278" s="28">
        <v>14.1</v>
      </c>
      <c r="AH1278" s="28" t="s">
        <v>481</v>
      </c>
      <c r="AI1278" s="28">
        <v>1</v>
      </c>
      <c r="AJ1278" s="31">
        <f t="shared" si="162"/>
        <v>31.507517717212501</v>
      </c>
      <c r="AK1278" s="34">
        <f t="shared" si="172"/>
        <v>9.2856150527302415</v>
      </c>
      <c r="AO1278" s="36"/>
      <c r="AR1278" s="33"/>
      <c r="AV1278" s="31" t="str">
        <f t="shared" si="164"/>
        <v/>
      </c>
      <c r="AW1278" s="34" t="str">
        <f t="shared" si="163"/>
        <v/>
      </c>
      <c r="BD1278" s="28">
        <v>4.6790000000000003</v>
      </c>
      <c r="BE1278" s="28">
        <v>-5.04</v>
      </c>
      <c r="BF1278" s="28">
        <v>86.185000000000002</v>
      </c>
      <c r="BG1278" s="28">
        <v>0.14799999999999999</v>
      </c>
      <c r="BH1278" s="28" t="s">
        <v>86</v>
      </c>
      <c r="BI1278" s="28" t="s">
        <v>87</v>
      </c>
      <c r="BJ1278" s="41">
        <v>0.505</v>
      </c>
    </row>
    <row r="1279" spans="1:62" s="28" customFormat="1" ht="15" customHeight="1" x14ac:dyDescent="0.25">
      <c r="A1279" s="28" t="s">
        <v>582</v>
      </c>
      <c r="B1279" s="29" t="s">
        <v>583</v>
      </c>
      <c r="C1279" s="29">
        <v>18</v>
      </c>
      <c r="D1279" s="44">
        <v>40704.5</v>
      </c>
      <c r="E1279" s="28" t="s">
        <v>584</v>
      </c>
      <c r="F1279" s="31">
        <v>284</v>
      </c>
      <c r="G1279" s="32">
        <v>10.199999999999999</v>
      </c>
      <c r="H1279" s="33">
        <v>1.3</v>
      </c>
      <c r="I1279" s="28">
        <v>10.8</v>
      </c>
      <c r="J1279" s="31" t="s">
        <v>60</v>
      </c>
      <c r="K1279" s="31">
        <v>1</v>
      </c>
      <c r="L1279" s="31">
        <f t="shared" si="160"/>
        <v>15.2227971170208</v>
      </c>
      <c r="M1279" s="34">
        <f t="shared" si="170"/>
        <v>4.4928369713835492</v>
      </c>
      <c r="N1279" s="31" t="s">
        <v>60</v>
      </c>
      <c r="O1279" s="35"/>
      <c r="P1279" s="36">
        <v>41318</v>
      </c>
      <c r="Q1279" s="28" t="s">
        <v>585</v>
      </c>
      <c r="R1279" s="31">
        <v>284</v>
      </c>
      <c r="S1279" s="37">
        <v>10.8</v>
      </c>
      <c r="T1279" s="33">
        <v>1.3</v>
      </c>
      <c r="U1279" s="28">
        <v>11.4</v>
      </c>
      <c r="V1279" s="28" t="s">
        <v>60</v>
      </c>
      <c r="W1279" s="28">
        <v>1</v>
      </c>
      <c r="X1279" s="31">
        <f t="shared" si="161"/>
        <v>18.014521155782404</v>
      </c>
      <c r="Y1279" s="34">
        <f t="shared" si="171"/>
        <v>5.2097123142703321</v>
      </c>
      <c r="AB1279" s="36">
        <v>42592</v>
      </c>
      <c r="AC1279" s="28" t="s">
        <v>627</v>
      </c>
      <c r="AD1279" s="31">
        <v>284</v>
      </c>
      <c r="AE1279" s="38">
        <v>10.7</v>
      </c>
      <c r="AF1279" s="33"/>
      <c r="AG1279" s="28">
        <v>11.3</v>
      </c>
      <c r="AH1279" s="28" t="s">
        <v>60</v>
      </c>
      <c r="AI1279" s="28">
        <v>1</v>
      </c>
      <c r="AJ1279" s="31">
        <f t="shared" si="162"/>
        <v>17.5273540392078</v>
      </c>
      <c r="AK1279" s="34">
        <f t="shared" si="172"/>
        <v>5.0856936909134145</v>
      </c>
      <c r="AM1279" s="28" t="s">
        <v>679</v>
      </c>
      <c r="AO1279" s="36"/>
      <c r="AR1279" s="33"/>
      <c r="AV1279" s="31" t="str">
        <f t="shared" si="164"/>
        <v/>
      </c>
      <c r="AW1279" s="34" t="str">
        <f t="shared" si="163"/>
        <v/>
      </c>
      <c r="BD1279" s="28">
        <v>9.1280000000000001</v>
      </c>
      <c r="BE1279" s="28">
        <v>-6.9809999999999999</v>
      </c>
      <c r="BF1279" s="28">
        <v>81.641000000000005</v>
      </c>
      <c r="BG1279" s="28">
        <v>4.5170000000000003</v>
      </c>
      <c r="BH1279" s="28" t="s">
        <v>96</v>
      </c>
      <c r="BI1279" s="28" t="s">
        <v>334</v>
      </c>
      <c r="BJ1279" s="41">
        <v>0.55800000000000005</v>
      </c>
    </row>
    <row r="1280" spans="1:62" s="28" customFormat="1" ht="15" customHeight="1" x14ac:dyDescent="0.25">
      <c r="A1280" s="28" t="s">
        <v>582</v>
      </c>
      <c r="B1280" s="29" t="s">
        <v>583</v>
      </c>
      <c r="C1280" s="29">
        <v>18</v>
      </c>
      <c r="D1280" s="44">
        <v>40704.5</v>
      </c>
      <c r="E1280" s="28" t="s">
        <v>584</v>
      </c>
      <c r="F1280" s="31">
        <v>285</v>
      </c>
      <c r="G1280" s="32">
        <v>16.5</v>
      </c>
      <c r="H1280" s="33">
        <v>2.1</v>
      </c>
      <c r="I1280" s="28">
        <v>19.399999999999999</v>
      </c>
      <c r="J1280" s="31" t="s">
        <v>60</v>
      </c>
      <c r="K1280" s="31">
        <v>1</v>
      </c>
      <c r="L1280" s="31">
        <f t="shared" si="160"/>
        <v>100.37225709885134</v>
      </c>
      <c r="M1280" s="34">
        <f t="shared" si="170"/>
        <v>15.614555676282865</v>
      </c>
      <c r="N1280" s="31" t="s">
        <v>60</v>
      </c>
      <c r="O1280" s="35"/>
      <c r="P1280" s="36">
        <v>41318</v>
      </c>
      <c r="Q1280" s="28" t="s">
        <v>585</v>
      </c>
      <c r="R1280" s="31">
        <v>285</v>
      </c>
      <c r="S1280" s="37">
        <v>17</v>
      </c>
      <c r="T1280" s="33">
        <v>2.1</v>
      </c>
      <c r="U1280" s="28">
        <v>19.899999999999999</v>
      </c>
      <c r="V1280" s="28" t="s">
        <v>60</v>
      </c>
      <c r="W1280" s="28">
        <v>1</v>
      </c>
      <c r="X1280" s="31">
        <f t="shared" si="161"/>
        <v>109.29366538888488</v>
      </c>
      <c r="Y1280" s="34">
        <f t="shared" si="171"/>
        <v>16.86976067377147</v>
      </c>
      <c r="AB1280" s="36">
        <v>42592</v>
      </c>
      <c r="AC1280" s="28" t="s">
        <v>627</v>
      </c>
      <c r="AD1280" s="31">
        <v>285</v>
      </c>
      <c r="AE1280" s="38">
        <v>16.600000000000001</v>
      </c>
      <c r="AF1280" s="33">
        <v>2.1</v>
      </c>
      <c r="AG1280" s="28">
        <v>19.5</v>
      </c>
      <c r="AH1280" s="28" t="s">
        <v>60</v>
      </c>
      <c r="AI1280" s="28">
        <v>1</v>
      </c>
      <c r="AJ1280" s="31">
        <f t="shared" si="162"/>
        <v>102.11625036496356</v>
      </c>
      <c r="AK1280" s="34">
        <f t="shared" si="172"/>
        <v>15.860839232460412</v>
      </c>
      <c r="AM1280" s="28" t="s">
        <v>612</v>
      </c>
      <c r="AO1280" s="36"/>
      <c r="AR1280" s="33"/>
      <c r="AV1280" s="31" t="str">
        <f t="shared" si="164"/>
        <v/>
      </c>
      <c r="AW1280" s="34" t="str">
        <f t="shared" si="163"/>
        <v/>
      </c>
      <c r="BD1280" s="28">
        <v>22.181000000000001</v>
      </c>
      <c r="BE1280" s="28">
        <v>-7.6890000000000001</v>
      </c>
      <c r="BF1280" s="28">
        <v>81.736999999999995</v>
      </c>
      <c r="BG1280" s="28">
        <v>4.7320000000000002</v>
      </c>
      <c r="BH1280" s="28" t="s">
        <v>324</v>
      </c>
      <c r="BI1280" s="28" t="s">
        <v>687</v>
      </c>
      <c r="BJ1280" s="41">
        <v>0.78272266666666679</v>
      </c>
    </row>
    <row r="1281" spans="1:62" s="28" customFormat="1" ht="15" customHeight="1" x14ac:dyDescent="0.25">
      <c r="A1281" s="28" t="s">
        <v>582</v>
      </c>
      <c r="B1281" s="29" t="s">
        <v>583</v>
      </c>
      <c r="C1281" s="29">
        <v>18</v>
      </c>
      <c r="D1281" s="44">
        <v>40704.5</v>
      </c>
      <c r="E1281" s="28" t="s">
        <v>584</v>
      </c>
      <c r="F1281" s="31">
        <v>286</v>
      </c>
      <c r="G1281" s="32">
        <v>11.4</v>
      </c>
      <c r="H1281" s="33">
        <v>1.3</v>
      </c>
      <c r="I1281" s="28">
        <v>11.1</v>
      </c>
      <c r="J1281" s="31" t="s">
        <v>60</v>
      </c>
      <c r="K1281" s="31">
        <v>1</v>
      </c>
      <c r="L1281" s="31">
        <f t="shared" si="160"/>
        <v>19.543531439066403</v>
      </c>
      <c r="M1281" s="34">
        <f t="shared" si="170"/>
        <v>5.992799944200109</v>
      </c>
      <c r="N1281" s="31" t="s">
        <v>60</v>
      </c>
      <c r="O1281" s="35"/>
      <c r="P1281" s="36">
        <v>41318</v>
      </c>
      <c r="Q1281" s="28" t="s">
        <v>585</v>
      </c>
      <c r="R1281" s="31">
        <v>286</v>
      </c>
      <c r="S1281" s="37">
        <v>11.4</v>
      </c>
      <c r="T1281" s="33">
        <v>1.3</v>
      </c>
      <c r="U1281" s="28">
        <v>11.1</v>
      </c>
      <c r="V1281" s="28" t="s">
        <v>60</v>
      </c>
      <c r="W1281" s="28">
        <v>1</v>
      </c>
      <c r="X1281" s="31">
        <f t="shared" si="161"/>
        <v>19.543531439066403</v>
      </c>
      <c r="Y1281" s="34">
        <f t="shared" si="171"/>
        <v>5.992799944200109</v>
      </c>
      <c r="AB1281" s="36">
        <v>42592</v>
      </c>
      <c r="AC1281" s="28" t="s">
        <v>627</v>
      </c>
      <c r="AD1281" s="31">
        <v>286</v>
      </c>
      <c r="AE1281" s="38">
        <v>11.4</v>
      </c>
      <c r="AF1281" s="33">
        <v>1.3</v>
      </c>
      <c r="AG1281" s="28">
        <v>11.1</v>
      </c>
      <c r="AH1281" s="28" t="s">
        <v>60</v>
      </c>
      <c r="AI1281" s="28">
        <v>1</v>
      </c>
      <c r="AJ1281" s="31">
        <f t="shared" si="162"/>
        <v>19.543531439066403</v>
      </c>
      <c r="AK1281" s="34">
        <f t="shared" si="172"/>
        <v>5.992799944200109</v>
      </c>
      <c r="AO1281" s="36"/>
      <c r="AR1281" s="33"/>
      <c r="AV1281" s="31" t="str">
        <f t="shared" si="164"/>
        <v/>
      </c>
      <c r="AW1281" s="34" t="str">
        <f t="shared" si="163"/>
        <v/>
      </c>
      <c r="BD1281" s="28">
        <v>10.722</v>
      </c>
      <c r="BE1281" s="28">
        <v>-10.526999999999999</v>
      </c>
      <c r="BF1281" s="28">
        <v>77.888999999999996</v>
      </c>
      <c r="BG1281" s="28">
        <v>6.149</v>
      </c>
      <c r="BH1281" s="28" t="s">
        <v>96</v>
      </c>
      <c r="BI1281" s="28" t="s">
        <v>334</v>
      </c>
      <c r="BJ1281" s="41">
        <v>0.55800000000000005</v>
      </c>
    </row>
    <row r="1282" spans="1:62" s="28" customFormat="1" ht="15" customHeight="1" x14ac:dyDescent="0.25">
      <c r="A1282" s="28" t="s">
        <v>582</v>
      </c>
      <c r="B1282" s="29" t="s">
        <v>583</v>
      </c>
      <c r="C1282" s="29">
        <v>18</v>
      </c>
      <c r="D1282" s="44">
        <v>40704.5</v>
      </c>
      <c r="E1282" s="28" t="s">
        <v>584</v>
      </c>
      <c r="F1282" s="31">
        <v>287</v>
      </c>
      <c r="G1282" s="32">
        <v>15.8</v>
      </c>
      <c r="H1282" s="33">
        <v>1.65</v>
      </c>
      <c r="I1282" s="28">
        <v>16</v>
      </c>
      <c r="J1282" s="31" t="s">
        <v>481</v>
      </c>
      <c r="K1282" s="31">
        <v>1</v>
      </c>
      <c r="L1282" s="31">
        <f t="shared" ref="L1282:L1345" si="173">IF(K1282=1,(0.0509*BJ1282*G1282^2*I1282*0.477),"")</f>
        <v>56.731750470719994</v>
      </c>
      <c r="M1282" s="34">
        <f t="shared" si="170"/>
        <v>13.956228464575945</v>
      </c>
      <c r="N1282" s="31" t="s">
        <v>481</v>
      </c>
      <c r="O1282" s="35"/>
      <c r="P1282" s="36">
        <v>41318</v>
      </c>
      <c r="Q1282" s="28" t="s">
        <v>585</v>
      </c>
      <c r="R1282" s="31">
        <v>287</v>
      </c>
      <c r="S1282" s="37">
        <v>15.7</v>
      </c>
      <c r="T1282" s="33">
        <v>1.65</v>
      </c>
      <c r="U1282" s="28">
        <v>15.9</v>
      </c>
      <c r="V1282" s="28" t="s">
        <v>481</v>
      </c>
      <c r="W1282" s="28">
        <v>1</v>
      </c>
      <c r="X1282" s="31">
        <f t="shared" ref="X1282:X1345" si="174">IF(W1282=1,(0.0509*BJ1282*S1282^2*U1282*0.477),"")</f>
        <v>55.66580021708549</v>
      </c>
      <c r="Y1282" s="34">
        <f t="shared" si="171"/>
        <v>13.728602001170591</v>
      </c>
      <c r="AB1282" s="36">
        <v>42592</v>
      </c>
      <c r="AC1282" s="28" t="s">
        <v>627</v>
      </c>
      <c r="AD1282" s="31">
        <v>287</v>
      </c>
      <c r="AE1282" s="38">
        <v>15.9</v>
      </c>
      <c r="AF1282" s="33">
        <v>1.65</v>
      </c>
      <c r="AG1282" s="28">
        <v>16.100000000000001</v>
      </c>
      <c r="AH1282" s="28" t="s">
        <v>481</v>
      </c>
      <c r="AI1282" s="28">
        <v>1</v>
      </c>
      <c r="AJ1282" s="31">
        <f t="shared" ref="AJ1282:AJ1345" si="175">IF(AI1282=1,(0.0509*BJ1282*AE1282^2*AG1282*0.477),"")</f>
        <v>57.811222352110498</v>
      </c>
      <c r="AK1282" s="34">
        <f t="shared" si="172"/>
        <v>14.186157167126886</v>
      </c>
      <c r="AO1282" s="36"/>
      <c r="AR1282" s="33"/>
      <c r="AV1282" s="31" t="str">
        <f t="shared" si="164"/>
        <v/>
      </c>
      <c r="AW1282" s="34" t="str">
        <f t="shared" ref="AW1282:AW1345" si="176">IF(AU1282=1,(0.023*AQ1282^2.59*0.477),"")</f>
        <v/>
      </c>
      <c r="BD1282" s="28">
        <v>14.413</v>
      </c>
      <c r="BE1282" s="28">
        <v>-11.721</v>
      </c>
      <c r="BF1282" s="28">
        <v>74.766000000000005</v>
      </c>
      <c r="BG1282" s="28">
        <v>5.8860000000000001</v>
      </c>
      <c r="BH1282" s="28" t="s">
        <v>83</v>
      </c>
      <c r="BI1282" s="28" t="s">
        <v>637</v>
      </c>
      <c r="BJ1282" s="41">
        <v>0.58499999999999996</v>
      </c>
    </row>
    <row r="1283" spans="1:62" s="28" customFormat="1" ht="15" customHeight="1" x14ac:dyDescent="0.25">
      <c r="A1283" s="28" t="s">
        <v>582</v>
      </c>
      <c r="B1283" s="29" t="s">
        <v>583</v>
      </c>
      <c r="C1283" s="29">
        <v>18</v>
      </c>
      <c r="D1283" s="44">
        <v>40704.5</v>
      </c>
      <c r="E1283" s="28" t="s">
        <v>584</v>
      </c>
      <c r="F1283" s="31">
        <v>288</v>
      </c>
      <c r="G1283" s="32">
        <v>11.6</v>
      </c>
      <c r="H1283" s="33">
        <v>1.3</v>
      </c>
      <c r="I1283" s="28">
        <v>17.100000000000001</v>
      </c>
      <c r="J1283" s="31" t="s">
        <v>60</v>
      </c>
      <c r="K1283" s="31">
        <v>1</v>
      </c>
      <c r="L1283" s="31">
        <f t="shared" si="173"/>
        <v>37.709608452840001</v>
      </c>
      <c r="M1283" s="34">
        <f t="shared" si="170"/>
        <v>6.2689153732857967</v>
      </c>
      <c r="N1283" s="31" t="s">
        <v>60</v>
      </c>
      <c r="O1283" s="35"/>
      <c r="P1283" s="36">
        <v>41318</v>
      </c>
      <c r="Q1283" s="28" t="s">
        <v>585</v>
      </c>
      <c r="R1283" s="31">
        <v>288</v>
      </c>
      <c r="S1283" s="37">
        <v>11.5</v>
      </c>
      <c r="T1283" s="33">
        <v>1.3</v>
      </c>
      <c r="U1283" s="28">
        <v>17</v>
      </c>
      <c r="V1283" s="28" t="s">
        <v>60</v>
      </c>
      <c r="W1283" s="28">
        <v>1</v>
      </c>
      <c r="X1283" s="31">
        <f t="shared" si="174"/>
        <v>36.845506951875002</v>
      </c>
      <c r="Y1283" s="34">
        <f t="shared" si="171"/>
        <v>6.1299032724976446</v>
      </c>
      <c r="AB1283" s="36">
        <v>42592</v>
      </c>
      <c r="AC1283" s="28" t="s">
        <v>627</v>
      </c>
      <c r="AD1283" s="31">
        <v>288</v>
      </c>
      <c r="AE1283" s="38">
        <v>11.6</v>
      </c>
      <c r="AF1283" s="33">
        <v>1.3</v>
      </c>
      <c r="AG1283" s="28">
        <v>17.100000000000001</v>
      </c>
      <c r="AH1283" s="28" t="s">
        <v>60</v>
      </c>
      <c r="AI1283" s="28">
        <v>1</v>
      </c>
      <c r="AJ1283" s="31">
        <f t="shared" si="175"/>
        <v>37.709608452840001</v>
      </c>
      <c r="AK1283" s="34">
        <f t="shared" si="172"/>
        <v>6.2689153732857967</v>
      </c>
      <c r="AO1283" s="36"/>
      <c r="AR1283" s="33"/>
      <c r="AV1283" s="31" t="str">
        <f t="shared" ref="AV1283:AV1346" si="177">IF(AU1283=1,(0.0509*BJ1283*AQ1283^2*AS1283*0.477),"")</f>
        <v/>
      </c>
      <c r="AW1283" s="34" t="str">
        <f t="shared" si="176"/>
        <v/>
      </c>
      <c r="BD1283" s="28">
        <v>14.592000000000001</v>
      </c>
      <c r="BE1283" s="28">
        <v>-12.268000000000001</v>
      </c>
      <c r="BF1283" s="28">
        <v>74.424000000000007</v>
      </c>
      <c r="BG1283" s="28">
        <v>5.9749999999999996</v>
      </c>
      <c r="BH1283" s="28" t="s">
        <v>217</v>
      </c>
      <c r="BI1283" s="28" t="s">
        <v>635</v>
      </c>
      <c r="BJ1283" s="41">
        <v>0.67500000000000016</v>
      </c>
    </row>
    <row r="1284" spans="1:62" s="28" customFormat="1" ht="15" customHeight="1" x14ac:dyDescent="0.25">
      <c r="A1284" s="28" t="s">
        <v>582</v>
      </c>
      <c r="B1284" s="29" t="s">
        <v>583</v>
      </c>
      <c r="C1284" s="29">
        <v>18</v>
      </c>
      <c r="D1284" s="44">
        <v>40761.5</v>
      </c>
      <c r="E1284" s="28" t="s">
        <v>584</v>
      </c>
      <c r="F1284" s="31">
        <v>289</v>
      </c>
      <c r="G1284" s="32">
        <v>87.7</v>
      </c>
      <c r="H1284" s="33">
        <v>5.3</v>
      </c>
      <c r="I1284" s="28">
        <v>42.4</v>
      </c>
      <c r="J1284" s="31" t="s">
        <v>60</v>
      </c>
      <c r="K1284" s="31">
        <v>1</v>
      </c>
      <c r="L1284" s="31">
        <f t="shared" si="173"/>
        <v>4433.9340759799679</v>
      </c>
      <c r="M1284" s="34">
        <f t="shared" si="170"/>
        <v>1181.9937002836682</v>
      </c>
      <c r="N1284" s="31" t="s">
        <v>60</v>
      </c>
      <c r="O1284" s="35" t="s">
        <v>588</v>
      </c>
      <c r="P1284" s="36">
        <v>41318</v>
      </c>
      <c r="Q1284" s="28" t="s">
        <v>585</v>
      </c>
      <c r="R1284" s="31">
        <v>289</v>
      </c>
      <c r="S1284" s="37">
        <v>87.7</v>
      </c>
      <c r="T1284" s="33">
        <v>5.3</v>
      </c>
      <c r="U1284" s="28">
        <v>42.4</v>
      </c>
      <c r="W1284" s="28">
        <v>1</v>
      </c>
      <c r="X1284" s="31">
        <f t="shared" si="174"/>
        <v>4433.9340759799679</v>
      </c>
      <c r="Y1284" s="34">
        <f t="shared" si="171"/>
        <v>1181.9937002836682</v>
      </c>
      <c r="Z1284" s="28" t="s">
        <v>589</v>
      </c>
      <c r="AB1284" s="36">
        <v>42662</v>
      </c>
      <c r="AC1284" s="28" t="s">
        <v>590</v>
      </c>
      <c r="AD1284" s="31">
        <v>289</v>
      </c>
      <c r="AE1284" s="38">
        <v>86.8</v>
      </c>
      <c r="AF1284" s="33">
        <v>5.3</v>
      </c>
      <c r="AG1284" s="28">
        <v>42.3</v>
      </c>
      <c r="AH1284" s="28" t="s">
        <v>60</v>
      </c>
      <c r="AI1284" s="28">
        <v>1</v>
      </c>
      <c r="AJ1284" s="31">
        <f t="shared" si="175"/>
        <v>4333.1528227196159</v>
      </c>
      <c r="AK1284" s="34">
        <f t="shared" si="172"/>
        <v>1150.832990791994</v>
      </c>
      <c r="AO1284" s="36"/>
      <c r="AR1284" s="33"/>
      <c r="AV1284" s="31" t="str">
        <f t="shared" si="177"/>
        <v/>
      </c>
      <c r="AW1284" s="34" t="str">
        <f t="shared" si="176"/>
        <v/>
      </c>
      <c r="BD1284" s="28">
        <v>123.27800000000001</v>
      </c>
      <c r="BE1284" s="28">
        <v>-14.314</v>
      </c>
      <c r="BF1284" s="28">
        <v>80.730999999999995</v>
      </c>
      <c r="BG1284" s="28">
        <v>6.6070000000000002</v>
      </c>
      <c r="BH1284" s="28" t="s">
        <v>122</v>
      </c>
      <c r="BI1284" s="28" t="s">
        <v>339</v>
      </c>
      <c r="BJ1284" s="41">
        <v>0.56000000000000005</v>
      </c>
    </row>
    <row r="1285" spans="1:62" s="28" customFormat="1" ht="15" customHeight="1" x14ac:dyDescent="0.25">
      <c r="A1285" s="28" t="s">
        <v>582</v>
      </c>
      <c r="B1285" s="29" t="s">
        <v>583</v>
      </c>
      <c r="C1285" s="29">
        <v>18</v>
      </c>
      <c r="D1285" s="44">
        <v>40704.5</v>
      </c>
      <c r="E1285" s="28" t="s">
        <v>584</v>
      </c>
      <c r="F1285" s="31">
        <v>290</v>
      </c>
      <c r="G1285" s="32">
        <v>46.7</v>
      </c>
      <c r="H1285" s="33">
        <v>1.9</v>
      </c>
      <c r="I1285" s="28">
        <v>36.799999999999997</v>
      </c>
      <c r="J1285" s="31" t="s">
        <v>60</v>
      </c>
      <c r="K1285" s="31">
        <v>1</v>
      </c>
      <c r="L1285" s="31">
        <f t="shared" si="173"/>
        <v>1532.8811702824321</v>
      </c>
      <c r="M1285" s="34">
        <f t="shared" si="170"/>
        <v>231.08775620281349</v>
      </c>
      <c r="N1285" s="31" t="s">
        <v>60</v>
      </c>
      <c r="O1285" s="35"/>
      <c r="P1285" s="36">
        <v>41318</v>
      </c>
      <c r="Q1285" s="28" t="s">
        <v>585</v>
      </c>
      <c r="R1285" s="31">
        <v>290</v>
      </c>
      <c r="S1285" s="37">
        <v>47</v>
      </c>
      <c r="T1285" s="33">
        <v>1.9</v>
      </c>
      <c r="U1285" s="28">
        <v>37</v>
      </c>
      <c r="V1285" s="28" t="s">
        <v>60</v>
      </c>
      <c r="W1285" s="28">
        <v>1</v>
      </c>
      <c r="X1285" s="31">
        <f t="shared" si="174"/>
        <v>1561.0770878279998</v>
      </c>
      <c r="Y1285" s="34">
        <f t="shared" si="171"/>
        <v>234.95228178285228</v>
      </c>
      <c r="AB1285" s="36">
        <v>42592</v>
      </c>
      <c r="AC1285" s="28" t="s">
        <v>627</v>
      </c>
      <c r="AD1285" s="31">
        <v>290</v>
      </c>
      <c r="AE1285" s="38">
        <v>47.3</v>
      </c>
      <c r="AF1285" s="33">
        <v>1.9</v>
      </c>
      <c r="AG1285" s="28">
        <v>37.1</v>
      </c>
      <c r="AH1285" s="28" t="s">
        <v>60</v>
      </c>
      <c r="AI1285" s="28">
        <v>1</v>
      </c>
      <c r="AJ1285" s="31">
        <f t="shared" si="175"/>
        <v>1585.3424939176434</v>
      </c>
      <c r="AK1285" s="34">
        <f t="shared" si="172"/>
        <v>238.85622794130961</v>
      </c>
      <c r="AO1285" s="36"/>
      <c r="AR1285" s="33"/>
      <c r="AV1285" s="31" t="str">
        <f t="shared" si="177"/>
        <v/>
      </c>
      <c r="AW1285" s="34" t="str">
        <f t="shared" si="176"/>
        <v/>
      </c>
      <c r="BD1285" s="28">
        <v>47.523000000000003</v>
      </c>
      <c r="BE1285" s="28">
        <v>-16.538</v>
      </c>
      <c r="BF1285" s="28">
        <v>85.343999999999994</v>
      </c>
      <c r="BG1285" s="28">
        <v>5.9029999999999996</v>
      </c>
      <c r="BH1285" s="28" t="s">
        <v>65</v>
      </c>
      <c r="BI1285" s="28" t="s">
        <v>594</v>
      </c>
      <c r="BJ1285" s="41">
        <v>0.78666666666666663</v>
      </c>
    </row>
    <row r="1286" spans="1:62" s="28" customFormat="1" ht="15" customHeight="1" x14ac:dyDescent="0.25">
      <c r="A1286" s="28" t="s">
        <v>582</v>
      </c>
      <c r="B1286" s="29" t="s">
        <v>583</v>
      </c>
      <c r="C1286" s="29">
        <v>18</v>
      </c>
      <c r="D1286" s="44">
        <v>40704.5</v>
      </c>
      <c r="E1286" s="28" t="s">
        <v>584</v>
      </c>
      <c r="F1286" s="31">
        <v>291</v>
      </c>
      <c r="G1286" s="32">
        <v>12.1</v>
      </c>
      <c r="H1286" s="33">
        <v>1.3</v>
      </c>
      <c r="I1286" s="28">
        <v>11.5</v>
      </c>
      <c r="J1286" s="31" t="s">
        <v>60</v>
      </c>
      <c r="K1286" s="31">
        <v>1</v>
      </c>
      <c r="L1286" s="31">
        <f t="shared" si="173"/>
        <v>22.810717252521002</v>
      </c>
      <c r="M1286" s="34">
        <f t="shared" si="170"/>
        <v>6.9929484084409808</v>
      </c>
      <c r="N1286" s="31" t="s">
        <v>60</v>
      </c>
      <c r="O1286" s="35"/>
      <c r="P1286" s="36">
        <v>41318</v>
      </c>
      <c r="Q1286" s="28" t="s">
        <v>585</v>
      </c>
      <c r="R1286" s="31">
        <v>291</v>
      </c>
      <c r="S1286" s="37">
        <v>12.2</v>
      </c>
      <c r="T1286" s="33">
        <v>1.3</v>
      </c>
      <c r="U1286" s="28">
        <v>11.6</v>
      </c>
      <c r="V1286" s="28" t="s">
        <v>60</v>
      </c>
      <c r="W1286" s="28">
        <v>1</v>
      </c>
      <c r="X1286" s="31">
        <f t="shared" si="174"/>
        <v>23.390958094473593</v>
      </c>
      <c r="Y1286" s="34">
        <f t="shared" si="171"/>
        <v>7.1436172367601225</v>
      </c>
      <c r="AB1286" s="36">
        <v>42592</v>
      </c>
      <c r="AC1286" s="28" t="s">
        <v>627</v>
      </c>
      <c r="AD1286" s="31">
        <v>291</v>
      </c>
      <c r="AE1286" s="38">
        <v>12.3</v>
      </c>
      <c r="AF1286" s="33">
        <v>1.3</v>
      </c>
      <c r="AG1286" s="28">
        <v>11.7</v>
      </c>
      <c r="AH1286" s="28" t="s">
        <v>60</v>
      </c>
      <c r="AI1286" s="28">
        <v>1</v>
      </c>
      <c r="AJ1286" s="31">
        <f t="shared" si="175"/>
        <v>23.980953387994198</v>
      </c>
      <c r="AK1286" s="34">
        <f t="shared" si="172"/>
        <v>7.2962625559620715</v>
      </c>
      <c r="AO1286" s="36"/>
      <c r="AR1286" s="33"/>
      <c r="AV1286" s="31" t="str">
        <f t="shared" si="177"/>
        <v/>
      </c>
      <c r="AW1286" s="34" t="str">
        <f t="shared" si="176"/>
        <v/>
      </c>
      <c r="BD1286" s="28">
        <v>18.291</v>
      </c>
      <c r="BE1286" s="28">
        <v>-23.736999999999998</v>
      </c>
      <c r="BF1286" s="28">
        <v>84.480999999999995</v>
      </c>
      <c r="BG1286" s="28">
        <v>7.9610000000000003</v>
      </c>
      <c r="BH1286" s="28" t="s">
        <v>96</v>
      </c>
      <c r="BI1286" s="28" t="s">
        <v>334</v>
      </c>
      <c r="BJ1286" s="41">
        <v>0.55800000000000005</v>
      </c>
    </row>
    <row r="1287" spans="1:62" s="28" customFormat="1" ht="15" customHeight="1" x14ac:dyDescent="0.25">
      <c r="A1287" s="28" t="s">
        <v>582</v>
      </c>
      <c r="B1287" s="29" t="s">
        <v>583</v>
      </c>
      <c r="C1287" s="29">
        <v>18</v>
      </c>
      <c r="D1287" s="44">
        <v>40704.5</v>
      </c>
      <c r="E1287" s="28" t="s">
        <v>584</v>
      </c>
      <c r="F1287" s="31">
        <v>292</v>
      </c>
      <c r="G1287" s="32">
        <v>11.4</v>
      </c>
      <c r="H1287" s="33">
        <v>1.3</v>
      </c>
      <c r="I1287" s="28">
        <v>11.5</v>
      </c>
      <c r="J1287" s="31" t="s">
        <v>60</v>
      </c>
      <c r="K1287" s="31">
        <v>1</v>
      </c>
      <c r="L1287" s="31">
        <f t="shared" si="173"/>
        <v>21.329298119633791</v>
      </c>
      <c r="M1287" s="34">
        <f t="shared" si="170"/>
        <v>5.992799944200109</v>
      </c>
      <c r="N1287" s="31" t="s">
        <v>60</v>
      </c>
      <c r="O1287" s="35"/>
      <c r="P1287" s="36">
        <v>41318</v>
      </c>
      <c r="Q1287" s="28" t="s">
        <v>585</v>
      </c>
      <c r="R1287" s="31">
        <v>292</v>
      </c>
      <c r="S1287" s="37">
        <v>11.4</v>
      </c>
      <c r="T1287" s="33">
        <v>1.3</v>
      </c>
      <c r="U1287" s="28">
        <v>11.5</v>
      </c>
      <c r="V1287" s="28" t="s">
        <v>60</v>
      </c>
      <c r="W1287" s="28">
        <v>1</v>
      </c>
      <c r="X1287" s="31">
        <f t="shared" si="174"/>
        <v>21.329298119633791</v>
      </c>
      <c r="Y1287" s="34">
        <f t="shared" si="171"/>
        <v>5.992799944200109</v>
      </c>
      <c r="AB1287" s="36">
        <v>42592</v>
      </c>
      <c r="AC1287" s="28" t="s">
        <v>627</v>
      </c>
      <c r="AD1287" s="31">
        <v>292</v>
      </c>
      <c r="AE1287" s="38"/>
      <c r="AF1287" s="33"/>
      <c r="AI1287" s="28">
        <v>0</v>
      </c>
      <c r="AJ1287" s="31" t="str">
        <f t="shared" si="175"/>
        <v/>
      </c>
      <c r="AK1287" s="34" t="str">
        <f t="shared" si="172"/>
        <v/>
      </c>
      <c r="AO1287" s="36"/>
      <c r="AR1287" s="33"/>
      <c r="AV1287" s="31" t="str">
        <f t="shared" si="177"/>
        <v/>
      </c>
      <c r="AW1287" s="34" t="str">
        <f t="shared" si="176"/>
        <v/>
      </c>
      <c r="BD1287" s="28">
        <v>0</v>
      </c>
      <c r="BE1287" s="28">
        <v>-24.788</v>
      </c>
      <c r="BF1287" s="28">
        <v>83.534000000000006</v>
      </c>
      <c r="BG1287" s="28">
        <v>8.5449999999999999</v>
      </c>
      <c r="BH1287" s="28" t="s">
        <v>92</v>
      </c>
      <c r="BI1287" s="28" t="s">
        <v>93</v>
      </c>
      <c r="BJ1287" s="41">
        <v>0.58780443702788499</v>
      </c>
    </row>
    <row r="1288" spans="1:62" s="28" customFormat="1" ht="15" customHeight="1" x14ac:dyDescent="0.25">
      <c r="A1288" s="28" t="s">
        <v>582</v>
      </c>
      <c r="B1288" s="29" t="s">
        <v>583</v>
      </c>
      <c r="C1288" s="29">
        <v>18</v>
      </c>
      <c r="D1288" s="44">
        <v>40704.5</v>
      </c>
      <c r="E1288" s="28" t="s">
        <v>584</v>
      </c>
      <c r="F1288" s="31">
        <v>293</v>
      </c>
      <c r="G1288" s="32">
        <v>12.8</v>
      </c>
      <c r="H1288" s="33">
        <v>1.3</v>
      </c>
      <c r="I1288" s="28">
        <v>12.7</v>
      </c>
      <c r="J1288" s="31" t="s">
        <v>60</v>
      </c>
      <c r="K1288" s="31">
        <v>1</v>
      </c>
      <c r="L1288" s="31">
        <f t="shared" si="173"/>
        <v>29.695639454142523</v>
      </c>
      <c r="M1288" s="34">
        <f t="shared" si="170"/>
        <v>8.0894693981847237</v>
      </c>
      <c r="N1288" s="31" t="s">
        <v>60</v>
      </c>
      <c r="O1288" s="35"/>
      <c r="P1288" s="36">
        <v>41318</v>
      </c>
      <c r="Q1288" s="28" t="s">
        <v>585</v>
      </c>
      <c r="R1288" s="31">
        <v>293</v>
      </c>
      <c r="S1288" s="37"/>
      <c r="T1288" s="33"/>
      <c r="W1288" s="28">
        <v>0</v>
      </c>
      <c r="X1288" s="31" t="str">
        <f t="shared" si="174"/>
        <v/>
      </c>
      <c r="Y1288" s="34" t="str">
        <f t="shared" si="171"/>
        <v/>
      </c>
      <c r="Z1288" s="28" t="s">
        <v>189</v>
      </c>
      <c r="AB1288" s="36">
        <v>42592</v>
      </c>
      <c r="AC1288" s="28" t="s">
        <v>627</v>
      </c>
      <c r="AD1288" s="31">
        <v>293</v>
      </c>
      <c r="AE1288" s="38"/>
      <c r="AF1288" s="33"/>
      <c r="AI1288" s="28">
        <v>0</v>
      </c>
      <c r="AJ1288" s="31" t="str">
        <f t="shared" si="175"/>
        <v/>
      </c>
      <c r="AK1288" s="34" t="str">
        <f t="shared" si="172"/>
        <v/>
      </c>
      <c r="AO1288" s="36"/>
      <c r="AR1288" s="33"/>
      <c r="AV1288" s="31" t="str">
        <f t="shared" si="177"/>
        <v/>
      </c>
      <c r="AW1288" s="34" t="str">
        <f t="shared" si="176"/>
        <v/>
      </c>
      <c r="BD1288" s="28">
        <v>0</v>
      </c>
      <c r="BE1288" s="28">
        <v>-23.032</v>
      </c>
      <c r="BF1288" s="28">
        <v>78.290999999999997</v>
      </c>
      <c r="BG1288" s="28">
        <v>8.4060000000000006</v>
      </c>
      <c r="BH1288" s="28" t="s">
        <v>92</v>
      </c>
      <c r="BI1288" s="28" t="s">
        <v>93</v>
      </c>
      <c r="BJ1288" s="41">
        <v>0.58780443702788499</v>
      </c>
    </row>
    <row r="1289" spans="1:62" s="28" customFormat="1" ht="15" customHeight="1" x14ac:dyDescent="0.25">
      <c r="A1289" s="28" t="s">
        <v>582</v>
      </c>
      <c r="B1289" s="29" t="s">
        <v>583</v>
      </c>
      <c r="C1289" s="29">
        <v>18</v>
      </c>
      <c r="D1289" s="44">
        <v>40704.5</v>
      </c>
      <c r="E1289" s="28" t="s">
        <v>584</v>
      </c>
      <c r="F1289" s="31">
        <v>294</v>
      </c>
      <c r="G1289" s="32">
        <v>24.9</v>
      </c>
      <c r="H1289" s="33">
        <v>1.3</v>
      </c>
      <c r="I1289" s="28">
        <v>21.9</v>
      </c>
      <c r="J1289" s="31" t="s">
        <v>60</v>
      </c>
      <c r="K1289" s="31">
        <v>1</v>
      </c>
      <c r="L1289" s="31">
        <f t="shared" si="173"/>
        <v>242.30719463652446</v>
      </c>
      <c r="M1289" s="34">
        <f t="shared" si="170"/>
        <v>45.3317540732764</v>
      </c>
      <c r="N1289" s="31" t="s">
        <v>60</v>
      </c>
      <c r="O1289" s="35"/>
      <c r="P1289" s="36">
        <v>41318</v>
      </c>
      <c r="Q1289" s="28" t="s">
        <v>585</v>
      </c>
      <c r="R1289" s="31">
        <v>294</v>
      </c>
      <c r="S1289" s="37">
        <v>25.3</v>
      </c>
      <c r="T1289" s="33">
        <v>1.3</v>
      </c>
      <c r="U1289" s="28">
        <v>22.1</v>
      </c>
      <c r="V1289" s="28" t="s">
        <v>60</v>
      </c>
      <c r="W1289" s="28">
        <v>1</v>
      </c>
      <c r="X1289" s="31">
        <f t="shared" si="174"/>
        <v>252.43921238485953</v>
      </c>
      <c r="Y1289" s="34">
        <f t="shared" si="171"/>
        <v>47.24200974920965</v>
      </c>
      <c r="AB1289" s="36">
        <v>42592</v>
      </c>
      <c r="AC1289" s="28" t="s">
        <v>627</v>
      </c>
      <c r="AD1289" s="31">
        <v>294</v>
      </c>
      <c r="AE1289" s="38">
        <v>25.7</v>
      </c>
      <c r="AF1289" s="33">
        <v>1.3</v>
      </c>
      <c r="AG1289" s="28">
        <v>22.4</v>
      </c>
      <c r="AH1289" s="28" t="s">
        <v>60</v>
      </c>
      <c r="AI1289" s="28">
        <v>1</v>
      </c>
      <c r="AJ1289" s="31">
        <f t="shared" si="175"/>
        <v>264.02057068564801</v>
      </c>
      <c r="AK1289" s="34">
        <f t="shared" si="172"/>
        <v>49.200895171590076</v>
      </c>
      <c r="AO1289" s="36"/>
      <c r="AR1289" s="33"/>
      <c r="AV1289" s="31" t="str">
        <f t="shared" si="177"/>
        <v/>
      </c>
      <c r="AW1289" s="34" t="str">
        <f t="shared" si="176"/>
        <v/>
      </c>
      <c r="BD1289" s="28">
        <v>35.795000000000002</v>
      </c>
      <c r="BE1289" s="28">
        <v>-16.994</v>
      </c>
      <c r="BF1289" s="28">
        <v>72.06</v>
      </c>
      <c r="BG1289" s="28">
        <v>7.734</v>
      </c>
      <c r="BH1289" s="28" t="s">
        <v>105</v>
      </c>
      <c r="BI1289" s="28" t="s">
        <v>430</v>
      </c>
      <c r="BJ1289" s="41">
        <v>0.7350000000000001</v>
      </c>
    </row>
    <row r="1290" spans="1:62" s="28" customFormat="1" ht="15" customHeight="1" x14ac:dyDescent="0.25">
      <c r="A1290" s="28" t="s">
        <v>582</v>
      </c>
      <c r="B1290" s="29" t="s">
        <v>583</v>
      </c>
      <c r="C1290" s="29">
        <v>18</v>
      </c>
      <c r="D1290" s="44"/>
      <c r="F1290" s="31"/>
      <c r="G1290" s="32"/>
      <c r="H1290" s="33"/>
      <c r="J1290" s="31"/>
      <c r="K1290" s="31"/>
      <c r="L1290" s="31" t="str">
        <f t="shared" si="173"/>
        <v/>
      </c>
      <c r="M1290" s="34"/>
      <c r="N1290" s="31"/>
      <c r="O1290" s="35"/>
      <c r="P1290" s="36"/>
      <c r="R1290" s="31"/>
      <c r="S1290" s="37"/>
      <c r="T1290" s="33"/>
      <c r="X1290" s="31" t="str">
        <f t="shared" si="174"/>
        <v/>
      </c>
      <c r="Y1290" s="34"/>
      <c r="AB1290" s="36">
        <v>42592</v>
      </c>
      <c r="AC1290" s="28" t="s">
        <v>627</v>
      </c>
      <c r="AD1290" s="31">
        <v>672</v>
      </c>
      <c r="AE1290" s="38">
        <v>10.3</v>
      </c>
      <c r="AF1290" s="33">
        <v>1.3</v>
      </c>
      <c r="AG1290" s="28">
        <v>10.5</v>
      </c>
      <c r="AH1290" s="28" t="s">
        <v>115</v>
      </c>
      <c r="AI1290" s="28">
        <v>1</v>
      </c>
      <c r="AJ1290" s="31">
        <f t="shared" si="175"/>
        <v>15.145650709560002</v>
      </c>
      <c r="AK1290" s="34">
        <f t="shared" si="172"/>
        <v>4.6078106801532703</v>
      </c>
      <c r="AO1290" s="36"/>
      <c r="AR1290" s="33"/>
      <c r="AV1290" s="31" t="str">
        <f t="shared" si="177"/>
        <v/>
      </c>
      <c r="AW1290" s="34" t="str">
        <f t="shared" si="176"/>
        <v/>
      </c>
      <c r="BD1290" s="28">
        <v>7.3920000000000003</v>
      </c>
      <c r="BE1290" s="28">
        <v>-14.108000000000001</v>
      </c>
      <c r="BF1290" s="28">
        <v>86.986999999999995</v>
      </c>
      <c r="BG1290" s="28">
        <v>5.1050000000000004</v>
      </c>
      <c r="BH1290" s="28" t="s">
        <v>100</v>
      </c>
      <c r="BI1290" s="37" t="s">
        <v>688</v>
      </c>
      <c r="BJ1290" s="41">
        <v>0.56000000000000005</v>
      </c>
    </row>
    <row r="1291" spans="1:62" s="28" customFormat="1" ht="15" customHeight="1" x14ac:dyDescent="0.25">
      <c r="A1291" s="28" t="s">
        <v>582</v>
      </c>
      <c r="B1291" s="29" t="s">
        <v>583</v>
      </c>
      <c r="C1291" s="29">
        <v>18</v>
      </c>
      <c r="D1291" s="44"/>
      <c r="F1291" s="31"/>
      <c r="G1291" s="32"/>
      <c r="H1291" s="33"/>
      <c r="J1291" s="31"/>
      <c r="K1291" s="31"/>
      <c r="L1291" s="31" t="str">
        <f t="shared" si="173"/>
        <v/>
      </c>
      <c r="M1291" s="34"/>
      <c r="N1291" s="31"/>
      <c r="O1291" s="35"/>
      <c r="P1291" s="36"/>
      <c r="R1291" s="31"/>
      <c r="S1291" s="37"/>
      <c r="T1291" s="33"/>
      <c r="X1291" s="31" t="str">
        <f t="shared" si="174"/>
        <v/>
      </c>
      <c r="Y1291" s="34"/>
      <c r="AB1291" s="36">
        <v>42592</v>
      </c>
      <c r="AC1291" s="28" t="s">
        <v>627</v>
      </c>
      <c r="AD1291" s="31" t="s">
        <v>689</v>
      </c>
      <c r="AE1291" s="38">
        <v>10.1</v>
      </c>
      <c r="AF1291" s="33">
        <v>1.3</v>
      </c>
      <c r="AG1291" s="28">
        <v>10.3</v>
      </c>
      <c r="AH1291" s="28" t="s">
        <v>115</v>
      </c>
      <c r="AI1291" s="28">
        <v>1</v>
      </c>
      <c r="AJ1291" s="31">
        <f t="shared" si="175"/>
        <v>14.995087131956041</v>
      </c>
      <c r="AK1291" s="34"/>
      <c r="AL1291" s="28" t="s">
        <v>670</v>
      </c>
      <c r="AO1291" s="36"/>
      <c r="AR1291" s="33"/>
      <c r="AV1291" s="31" t="str">
        <f t="shared" si="177"/>
        <v/>
      </c>
      <c r="AW1291" s="34" t="str">
        <f t="shared" si="176"/>
        <v/>
      </c>
      <c r="BH1291" s="28" t="s">
        <v>92</v>
      </c>
      <c r="BI1291" s="28" t="s">
        <v>93</v>
      </c>
      <c r="BJ1291" s="41">
        <v>0.58780443702788499</v>
      </c>
    </row>
    <row r="1292" spans="1:62" s="28" customFormat="1" ht="15" customHeight="1" x14ac:dyDescent="0.25">
      <c r="A1292" s="28" t="s">
        <v>582</v>
      </c>
      <c r="B1292" s="29" t="s">
        <v>583</v>
      </c>
      <c r="C1292" s="29">
        <v>19</v>
      </c>
      <c r="D1292" s="44">
        <v>40704.5</v>
      </c>
      <c r="E1292" s="28" t="s">
        <v>584</v>
      </c>
      <c r="F1292" s="31">
        <v>295</v>
      </c>
      <c r="G1292" s="32">
        <v>14.7</v>
      </c>
      <c r="H1292" s="33">
        <v>1.3</v>
      </c>
      <c r="I1292" s="28">
        <v>19.899999999999999</v>
      </c>
      <c r="J1292" s="31" t="s">
        <v>60</v>
      </c>
      <c r="K1292" s="31">
        <v>1</v>
      </c>
      <c r="L1292" s="31">
        <f t="shared" si="173"/>
        <v>76.216107962799001</v>
      </c>
      <c r="M1292" s="34">
        <f t="shared" ref="M1292:M1300" si="178">IF(K1292=1,(0.023*G1292^2.59*0.477),"")</f>
        <v>11.577055413813277</v>
      </c>
      <c r="N1292" s="31" t="s">
        <v>60</v>
      </c>
      <c r="O1292" s="35"/>
      <c r="P1292" s="36">
        <v>41625</v>
      </c>
      <c r="Q1292" s="28" t="s">
        <v>690</v>
      </c>
      <c r="R1292" s="31">
        <v>295</v>
      </c>
      <c r="S1292" s="37">
        <v>15</v>
      </c>
      <c r="T1292" s="33">
        <v>1.3</v>
      </c>
      <c r="U1292" s="28">
        <v>20.3</v>
      </c>
      <c r="V1292" s="28" t="s">
        <v>60</v>
      </c>
      <c r="W1292" s="28">
        <v>1</v>
      </c>
      <c r="X1292" s="31">
        <f t="shared" si="174"/>
        <v>80.953863007500033</v>
      </c>
      <c r="Y1292" s="34">
        <f t="shared" ref="Y1292:Y1300" si="179">IF(W1292=1,(0.023*S1292^2.59*0.477),"")</f>
        <v>12.198953504104415</v>
      </c>
      <c r="AB1292" s="36">
        <v>42592</v>
      </c>
      <c r="AC1292" s="28" t="s">
        <v>627</v>
      </c>
      <c r="AD1292" s="31">
        <v>295</v>
      </c>
      <c r="AE1292" s="38">
        <v>16.100000000000001</v>
      </c>
      <c r="AF1292" s="33">
        <v>1.3</v>
      </c>
      <c r="AG1292" s="28">
        <v>21.5</v>
      </c>
      <c r="AH1292" s="28" t="s">
        <v>60</v>
      </c>
      <c r="AI1292" s="28">
        <v>1</v>
      </c>
      <c r="AJ1292" s="31">
        <f t="shared" si="175"/>
        <v>98.775499255335063</v>
      </c>
      <c r="AK1292" s="34">
        <f t="shared" ref="AK1292:AK1300" si="180">IF(AI1292=1,(0.023*AE1292^2.59*0.477),"")</f>
        <v>14.652955611038447</v>
      </c>
      <c r="AO1292" s="36"/>
      <c r="AR1292" s="33"/>
      <c r="AV1292" s="31" t="str">
        <f t="shared" si="177"/>
        <v/>
      </c>
      <c r="AW1292" s="34" t="str">
        <f t="shared" si="176"/>
        <v/>
      </c>
      <c r="BD1292" s="28">
        <v>13.69</v>
      </c>
      <c r="BE1292" s="28">
        <v>-20.151</v>
      </c>
      <c r="BF1292" s="28">
        <v>70.260000000000005</v>
      </c>
      <c r="BG1292" s="28">
        <v>8.8309999999999995</v>
      </c>
      <c r="BH1292" s="28" t="s">
        <v>74</v>
      </c>
      <c r="BI1292" s="28" t="s">
        <v>447</v>
      </c>
      <c r="BJ1292" s="41">
        <v>0.73000000000000032</v>
      </c>
    </row>
    <row r="1293" spans="1:62" s="28" customFormat="1" ht="15" customHeight="1" x14ac:dyDescent="0.25">
      <c r="A1293" s="28" t="s">
        <v>582</v>
      </c>
      <c r="B1293" s="29" t="s">
        <v>583</v>
      </c>
      <c r="C1293" s="29">
        <v>19</v>
      </c>
      <c r="D1293" s="44">
        <v>40761.5</v>
      </c>
      <c r="E1293" s="28" t="s">
        <v>584</v>
      </c>
      <c r="F1293" s="31">
        <v>296</v>
      </c>
      <c r="G1293" s="32">
        <v>35.4</v>
      </c>
      <c r="H1293" s="33">
        <v>4.9000000000000004</v>
      </c>
      <c r="I1293" s="28">
        <v>30.1</v>
      </c>
      <c r="J1293" s="31" t="s">
        <v>60</v>
      </c>
      <c r="K1293" s="31">
        <v>1</v>
      </c>
      <c r="L1293" s="31">
        <f t="shared" si="173"/>
        <v>961.60891301873994</v>
      </c>
      <c r="M1293" s="34">
        <f t="shared" si="178"/>
        <v>112.7624916592239</v>
      </c>
      <c r="N1293" s="31" t="s">
        <v>60</v>
      </c>
      <c r="O1293" s="35" t="s">
        <v>588</v>
      </c>
      <c r="P1293" s="36">
        <v>41625</v>
      </c>
      <c r="Q1293" s="28" t="s">
        <v>690</v>
      </c>
      <c r="R1293" s="31">
        <v>296</v>
      </c>
      <c r="S1293" s="37">
        <v>35.700000000000003</v>
      </c>
      <c r="T1293" s="33">
        <v>4.9000000000000004</v>
      </c>
      <c r="U1293" s="28">
        <v>30.3</v>
      </c>
      <c r="V1293" s="28" t="s">
        <v>60</v>
      </c>
      <c r="W1293" s="28">
        <v>1</v>
      </c>
      <c r="X1293" s="31">
        <f t="shared" si="174"/>
        <v>984.47461268845518</v>
      </c>
      <c r="Y1293" s="34">
        <f t="shared" si="179"/>
        <v>115.25423562264557</v>
      </c>
      <c r="AB1293" s="36">
        <v>42662</v>
      </c>
      <c r="AC1293" s="28" t="s">
        <v>590</v>
      </c>
      <c r="AD1293" s="31">
        <v>296</v>
      </c>
      <c r="AE1293" s="38">
        <v>36.1</v>
      </c>
      <c r="AF1293" s="33">
        <v>4.9000000000000004</v>
      </c>
      <c r="AG1293" s="28">
        <v>30.5</v>
      </c>
      <c r="AH1293" s="28" t="s">
        <v>60</v>
      </c>
      <c r="AI1293" s="28">
        <v>1</v>
      </c>
      <c r="AJ1293" s="31">
        <f t="shared" si="175"/>
        <v>1013.3038753598253</v>
      </c>
      <c r="AK1293" s="34">
        <f t="shared" si="180"/>
        <v>118.62872644353203</v>
      </c>
      <c r="AO1293" s="36"/>
      <c r="AR1293" s="33"/>
      <c r="AV1293" s="31" t="str">
        <f t="shared" si="177"/>
        <v/>
      </c>
      <c r="AW1293" s="34" t="str">
        <f t="shared" si="176"/>
        <v/>
      </c>
      <c r="BD1293" s="28">
        <v>37.353000000000002</v>
      </c>
      <c r="BE1293" s="28">
        <v>-23.626999999999999</v>
      </c>
      <c r="BF1293" s="28">
        <v>75.927000000000007</v>
      </c>
      <c r="BG1293" s="28">
        <v>8.8360000000000003</v>
      </c>
      <c r="BH1293" s="28" t="s">
        <v>217</v>
      </c>
      <c r="BI1293" s="28" t="s">
        <v>691</v>
      </c>
      <c r="BJ1293" s="41">
        <v>1.05</v>
      </c>
    </row>
    <row r="1294" spans="1:62" s="28" customFormat="1" ht="15" customHeight="1" x14ac:dyDescent="0.25">
      <c r="A1294" s="28" t="s">
        <v>582</v>
      </c>
      <c r="B1294" s="29" t="s">
        <v>583</v>
      </c>
      <c r="C1294" s="29">
        <v>19</v>
      </c>
      <c r="D1294" s="44">
        <v>40761.5</v>
      </c>
      <c r="E1294" s="28" t="s">
        <v>584</v>
      </c>
      <c r="F1294" s="31">
        <v>297</v>
      </c>
      <c r="G1294" s="32">
        <v>92.4</v>
      </c>
      <c r="H1294" s="33">
        <v>4.2</v>
      </c>
      <c r="I1294" s="28">
        <v>49.6</v>
      </c>
      <c r="J1294" s="31" t="s">
        <v>60</v>
      </c>
      <c r="K1294" s="31">
        <v>1</v>
      </c>
      <c r="L1294" s="31">
        <f t="shared" si="173"/>
        <v>6374.6077999887366</v>
      </c>
      <c r="M1294" s="34">
        <f t="shared" si="178"/>
        <v>1353.1209573553174</v>
      </c>
      <c r="N1294" s="31" t="s">
        <v>60</v>
      </c>
      <c r="O1294" s="35" t="s">
        <v>588</v>
      </c>
      <c r="P1294" s="36">
        <v>41625</v>
      </c>
      <c r="Q1294" s="28" t="s">
        <v>690</v>
      </c>
      <c r="R1294" s="31">
        <v>297</v>
      </c>
      <c r="S1294" s="37">
        <v>93.2</v>
      </c>
      <c r="T1294" s="33">
        <v>4.2</v>
      </c>
      <c r="U1294" s="28">
        <v>49.8</v>
      </c>
      <c r="V1294" s="28" t="s">
        <v>60</v>
      </c>
      <c r="W1294" s="28">
        <v>1</v>
      </c>
      <c r="X1294" s="31">
        <f t="shared" si="174"/>
        <v>6511.6195492648312</v>
      </c>
      <c r="Y1294" s="34">
        <f t="shared" si="179"/>
        <v>1383.6728774751466</v>
      </c>
      <c r="AB1294" s="36">
        <v>42662</v>
      </c>
      <c r="AC1294" s="28" t="s">
        <v>590</v>
      </c>
      <c r="AD1294" s="31">
        <v>297</v>
      </c>
      <c r="AE1294" s="38">
        <v>93.4</v>
      </c>
      <c r="AF1294" s="33">
        <v>4.2</v>
      </c>
      <c r="AG1294" s="28">
        <v>49.8</v>
      </c>
      <c r="AH1294" s="28" t="s">
        <v>60</v>
      </c>
      <c r="AI1294" s="28">
        <v>1</v>
      </c>
      <c r="AJ1294" s="31">
        <f t="shared" si="175"/>
        <v>6539.5964001898092</v>
      </c>
      <c r="AK1294" s="34">
        <f t="shared" si="180"/>
        <v>1391.3763735632253</v>
      </c>
      <c r="AO1294" s="36"/>
      <c r="AR1294" s="33"/>
      <c r="AV1294" s="31" t="str">
        <f t="shared" si="177"/>
        <v/>
      </c>
      <c r="AW1294" s="34" t="str">
        <f t="shared" si="176"/>
        <v/>
      </c>
      <c r="BD1294" s="28">
        <v>145.94800000000001</v>
      </c>
      <c r="BE1294" s="28">
        <v>-26.061</v>
      </c>
      <c r="BF1294" s="28">
        <v>74.188000000000002</v>
      </c>
      <c r="BG1294" s="28">
        <v>9.7070000000000007</v>
      </c>
      <c r="BH1294" s="28" t="s">
        <v>76</v>
      </c>
      <c r="BI1294" s="28" t="s">
        <v>253</v>
      </c>
      <c r="BJ1294" s="41">
        <v>0.62</v>
      </c>
    </row>
    <row r="1295" spans="1:62" s="28" customFormat="1" ht="15" customHeight="1" x14ac:dyDescent="0.25">
      <c r="A1295" s="28" t="s">
        <v>582</v>
      </c>
      <c r="B1295" s="29" t="s">
        <v>583</v>
      </c>
      <c r="C1295" s="29">
        <v>19</v>
      </c>
      <c r="D1295" s="44">
        <v>40761.5</v>
      </c>
      <c r="E1295" s="28" t="s">
        <v>584</v>
      </c>
      <c r="F1295" s="31">
        <v>298</v>
      </c>
      <c r="G1295" s="32">
        <v>89.4</v>
      </c>
      <c r="H1295" s="33">
        <v>3.9</v>
      </c>
      <c r="I1295" s="28">
        <v>49.8</v>
      </c>
      <c r="J1295" s="31" t="s">
        <v>60</v>
      </c>
      <c r="K1295" s="31">
        <v>1</v>
      </c>
      <c r="L1295" s="31">
        <f t="shared" si="173"/>
        <v>4251.9996315149765</v>
      </c>
      <c r="M1295" s="34">
        <f t="shared" si="178"/>
        <v>1242.2539568403927</v>
      </c>
      <c r="N1295" s="31" t="s">
        <v>60</v>
      </c>
      <c r="O1295" s="35" t="s">
        <v>588</v>
      </c>
      <c r="P1295" s="36">
        <v>41625</v>
      </c>
      <c r="Q1295" s="28" t="s">
        <v>690</v>
      </c>
      <c r="R1295" s="31">
        <v>298</v>
      </c>
      <c r="S1295" s="37">
        <v>89.4</v>
      </c>
      <c r="T1295" s="33">
        <v>3.9</v>
      </c>
      <c r="U1295" s="28">
        <v>49.8</v>
      </c>
      <c r="V1295" s="28" t="s">
        <v>60</v>
      </c>
      <c r="W1295" s="28">
        <v>1</v>
      </c>
      <c r="X1295" s="31">
        <f t="shared" si="174"/>
        <v>4251.9996315149765</v>
      </c>
      <c r="Y1295" s="34">
        <f t="shared" si="179"/>
        <v>1242.2539568403927</v>
      </c>
      <c r="AB1295" s="36">
        <v>42662</v>
      </c>
      <c r="AC1295" s="28" t="s">
        <v>590</v>
      </c>
      <c r="AD1295" s="31">
        <v>298</v>
      </c>
      <c r="AE1295" s="38">
        <v>89.1</v>
      </c>
      <c r="AF1295" s="33">
        <v>3.9</v>
      </c>
      <c r="AG1295" s="28">
        <v>49.7</v>
      </c>
      <c r="AH1295" s="28" t="s">
        <v>60</v>
      </c>
      <c r="AI1295" s="28">
        <v>1</v>
      </c>
      <c r="AJ1295" s="31">
        <f t="shared" si="175"/>
        <v>4215.0296569744432</v>
      </c>
      <c r="AK1295" s="34">
        <f t="shared" si="180"/>
        <v>1231.4859703238517</v>
      </c>
      <c r="AO1295" s="36"/>
      <c r="AR1295" s="33"/>
      <c r="AV1295" s="31" t="str">
        <f t="shared" si="177"/>
        <v/>
      </c>
      <c r="AW1295" s="34" t="str">
        <f t="shared" si="176"/>
        <v/>
      </c>
      <c r="BD1295" s="28">
        <v>228.459</v>
      </c>
      <c r="BE1295" s="28">
        <v>-26.039000000000001</v>
      </c>
      <c r="BF1295" s="28">
        <v>72.825000000000003</v>
      </c>
      <c r="BG1295" s="28">
        <v>10.005000000000001</v>
      </c>
      <c r="BH1295" s="28" t="s">
        <v>76</v>
      </c>
      <c r="BI1295" s="28" t="s">
        <v>491</v>
      </c>
      <c r="BJ1295" s="41">
        <v>0.43999999999999995</v>
      </c>
    </row>
    <row r="1296" spans="1:62" s="28" customFormat="1" ht="15" customHeight="1" x14ac:dyDescent="0.25">
      <c r="A1296" s="28" t="s">
        <v>582</v>
      </c>
      <c r="B1296" s="29" t="s">
        <v>583</v>
      </c>
      <c r="C1296" s="29">
        <v>19</v>
      </c>
      <c r="D1296" s="44">
        <v>40704.5</v>
      </c>
      <c r="E1296" s="28" t="s">
        <v>584</v>
      </c>
      <c r="F1296" s="31">
        <v>299</v>
      </c>
      <c r="G1296" s="32">
        <v>49.2</v>
      </c>
      <c r="H1296" s="33">
        <v>2.4</v>
      </c>
      <c r="I1296" s="28">
        <v>26.6</v>
      </c>
      <c r="J1296" s="31" t="s">
        <v>60</v>
      </c>
      <c r="K1296" s="31">
        <v>1</v>
      </c>
      <c r="L1296" s="31">
        <f t="shared" si="173"/>
        <v>1229.8120719171841</v>
      </c>
      <c r="M1296" s="34">
        <f t="shared" si="178"/>
        <v>264.50618472116986</v>
      </c>
      <c r="N1296" s="31" t="s">
        <v>60</v>
      </c>
      <c r="O1296" s="35"/>
      <c r="P1296" s="36">
        <v>41625</v>
      </c>
      <c r="Q1296" s="28" t="s">
        <v>690</v>
      </c>
      <c r="R1296" s="31">
        <v>299</v>
      </c>
      <c r="S1296" s="37">
        <v>49.2</v>
      </c>
      <c r="T1296" s="33">
        <v>2.4</v>
      </c>
      <c r="U1296" s="28">
        <v>26.6</v>
      </c>
      <c r="V1296" s="28" t="s">
        <v>60</v>
      </c>
      <c r="W1296" s="28">
        <v>1</v>
      </c>
      <c r="X1296" s="31">
        <f t="shared" si="174"/>
        <v>1229.8120719171841</v>
      </c>
      <c r="Y1296" s="34">
        <f t="shared" si="179"/>
        <v>264.50618472116986</v>
      </c>
      <c r="AB1296" s="36">
        <v>42662</v>
      </c>
      <c r="AC1296" s="28" t="s">
        <v>590</v>
      </c>
      <c r="AD1296" s="31">
        <v>299</v>
      </c>
      <c r="AE1296" s="38">
        <v>49.4</v>
      </c>
      <c r="AF1296" s="33">
        <v>2.4</v>
      </c>
      <c r="AG1296" s="28">
        <v>26.7</v>
      </c>
      <c r="AH1296" s="28" t="s">
        <v>60</v>
      </c>
      <c r="AI1296" s="28">
        <v>1</v>
      </c>
      <c r="AJ1296" s="31">
        <f t="shared" si="175"/>
        <v>1244.4918844381916</v>
      </c>
      <c r="AK1296" s="34">
        <f t="shared" si="180"/>
        <v>267.30003324423228</v>
      </c>
      <c r="AO1296" s="36"/>
      <c r="AR1296" s="33"/>
      <c r="AV1296" s="31" t="str">
        <f t="shared" si="177"/>
        <v/>
      </c>
      <c r="AW1296" s="34" t="str">
        <f t="shared" si="176"/>
        <v/>
      </c>
      <c r="BD1296" s="28">
        <v>63.817</v>
      </c>
      <c r="BE1296" s="28">
        <v>-29.975000000000001</v>
      </c>
      <c r="BF1296" s="28">
        <v>83.215000000000003</v>
      </c>
      <c r="BG1296" s="28">
        <v>9.9580000000000002</v>
      </c>
      <c r="BH1296" s="28" t="s">
        <v>65</v>
      </c>
      <c r="BI1296" s="28" t="s">
        <v>594</v>
      </c>
      <c r="BJ1296" s="41">
        <v>0.78666666666666663</v>
      </c>
    </row>
    <row r="1297" spans="1:62" s="28" customFormat="1" ht="15" customHeight="1" x14ac:dyDescent="0.25">
      <c r="A1297" s="28" t="s">
        <v>582</v>
      </c>
      <c r="B1297" s="29" t="s">
        <v>583</v>
      </c>
      <c r="C1297" s="29">
        <v>19</v>
      </c>
      <c r="D1297" s="44">
        <v>40704.5</v>
      </c>
      <c r="E1297" s="28" t="s">
        <v>584</v>
      </c>
      <c r="F1297" s="31">
        <v>300</v>
      </c>
      <c r="G1297" s="32">
        <v>18.399999999999999</v>
      </c>
      <c r="H1297" s="33">
        <v>1.3</v>
      </c>
      <c r="I1297" s="28">
        <v>20.8</v>
      </c>
      <c r="J1297" s="31" t="s">
        <v>60</v>
      </c>
      <c r="K1297" s="31">
        <v>1</v>
      </c>
      <c r="L1297" s="31">
        <f t="shared" si="173"/>
        <v>110.88570504633257</v>
      </c>
      <c r="M1297" s="34">
        <f t="shared" si="178"/>
        <v>20.707342969734277</v>
      </c>
      <c r="N1297" s="31" t="s">
        <v>60</v>
      </c>
      <c r="O1297" s="35"/>
      <c r="P1297" s="36">
        <v>41625</v>
      </c>
      <c r="Q1297" s="28" t="s">
        <v>690</v>
      </c>
      <c r="R1297" s="31">
        <v>300</v>
      </c>
      <c r="S1297" s="37">
        <v>18.399999999999999</v>
      </c>
      <c r="T1297" s="33">
        <v>1.3</v>
      </c>
      <c r="U1297" s="28">
        <v>20.8</v>
      </c>
      <c r="V1297" s="28" t="s">
        <v>60</v>
      </c>
      <c r="W1297" s="28">
        <v>1</v>
      </c>
      <c r="X1297" s="31">
        <f t="shared" si="174"/>
        <v>110.88570504633257</v>
      </c>
      <c r="Y1297" s="34">
        <f t="shared" si="179"/>
        <v>20.707342969734277</v>
      </c>
      <c r="AB1297" s="36">
        <v>42592</v>
      </c>
      <c r="AC1297" s="28" t="s">
        <v>627</v>
      </c>
      <c r="AD1297" s="31">
        <v>300</v>
      </c>
      <c r="AE1297" s="38">
        <v>18.3</v>
      </c>
      <c r="AF1297" s="33">
        <v>1.3</v>
      </c>
      <c r="AG1297" s="28">
        <v>20.7</v>
      </c>
      <c r="AH1297" s="28" t="s">
        <v>60</v>
      </c>
      <c r="AI1297" s="28">
        <v>1</v>
      </c>
      <c r="AJ1297" s="31">
        <f t="shared" si="175"/>
        <v>109.15637537452214</v>
      </c>
      <c r="AK1297" s="34">
        <f t="shared" si="180"/>
        <v>20.417122639240965</v>
      </c>
      <c r="AO1297" s="36"/>
      <c r="AR1297" s="33"/>
      <c r="AV1297" s="31" t="str">
        <f t="shared" si="177"/>
        <v/>
      </c>
      <c r="AW1297" s="34" t="str">
        <f t="shared" si="176"/>
        <v/>
      </c>
      <c r="BD1297" s="28">
        <v>22.175000000000001</v>
      </c>
      <c r="BE1297" s="28">
        <v>-35.229999999999997</v>
      </c>
      <c r="BF1297" s="28">
        <v>80.539000000000001</v>
      </c>
      <c r="BG1297" s="28">
        <v>10.307</v>
      </c>
      <c r="BH1297" s="28" t="s">
        <v>331</v>
      </c>
      <c r="BI1297" s="28" t="s">
        <v>448</v>
      </c>
      <c r="BJ1297" s="41">
        <v>0.64854545454545498</v>
      </c>
    </row>
    <row r="1298" spans="1:62" s="28" customFormat="1" ht="15" customHeight="1" x14ac:dyDescent="0.25">
      <c r="A1298" s="28" t="s">
        <v>582</v>
      </c>
      <c r="B1298" s="29" t="s">
        <v>583</v>
      </c>
      <c r="C1298" s="29">
        <v>19</v>
      </c>
      <c r="D1298" s="44">
        <v>40704.5</v>
      </c>
      <c r="E1298" s="28" t="s">
        <v>584</v>
      </c>
      <c r="F1298" s="31">
        <v>302</v>
      </c>
      <c r="G1298" s="32">
        <v>37.1</v>
      </c>
      <c r="H1298" s="33">
        <v>1.3</v>
      </c>
      <c r="I1298" s="28">
        <v>26.7</v>
      </c>
      <c r="J1298" s="31" t="s">
        <v>60</v>
      </c>
      <c r="K1298" s="31">
        <v>1</v>
      </c>
      <c r="L1298" s="31">
        <f t="shared" si="173"/>
        <v>447.91845771666419</v>
      </c>
      <c r="M1298" s="34">
        <f t="shared" si="178"/>
        <v>127.32821211683114</v>
      </c>
      <c r="N1298" s="31" t="s">
        <v>60</v>
      </c>
      <c r="O1298" s="35"/>
      <c r="P1298" s="36">
        <v>41625</v>
      </c>
      <c r="Q1298" s="28" t="s">
        <v>690</v>
      </c>
      <c r="R1298" s="31">
        <v>302</v>
      </c>
      <c r="S1298" s="37">
        <v>37.4</v>
      </c>
      <c r="T1298" s="33">
        <v>1.3</v>
      </c>
      <c r="U1298" s="28">
        <v>26.9</v>
      </c>
      <c r="V1298" s="28" t="s">
        <v>60</v>
      </c>
      <c r="W1298" s="28">
        <v>1</v>
      </c>
      <c r="X1298" s="31">
        <f t="shared" si="174"/>
        <v>458.60138598993831</v>
      </c>
      <c r="Y1298" s="34">
        <f t="shared" si="179"/>
        <v>130.0120675301327</v>
      </c>
      <c r="AB1298" s="36">
        <v>42592</v>
      </c>
      <c r="AC1298" s="28" t="s">
        <v>627</v>
      </c>
      <c r="AD1298" s="31">
        <v>302</v>
      </c>
      <c r="AE1298" s="38">
        <v>37.5</v>
      </c>
      <c r="AF1298" s="33">
        <v>1.3</v>
      </c>
      <c r="AG1298" s="28">
        <v>26.9</v>
      </c>
      <c r="AH1298" s="28" t="s">
        <v>60</v>
      </c>
      <c r="AI1298" s="28">
        <v>1</v>
      </c>
      <c r="AJ1298" s="31">
        <f t="shared" si="175"/>
        <v>461.05707844687493</v>
      </c>
      <c r="AK1298" s="34">
        <f t="shared" si="180"/>
        <v>130.91433333279159</v>
      </c>
      <c r="AO1298" s="36"/>
      <c r="AR1298" s="33"/>
      <c r="AV1298" s="31" t="str">
        <f t="shared" si="177"/>
        <v/>
      </c>
      <c r="AW1298" s="34" t="str">
        <f t="shared" si="176"/>
        <v/>
      </c>
      <c r="BD1298" s="28">
        <v>34.279000000000003</v>
      </c>
      <c r="BE1298" s="28">
        <v>-36.959000000000003</v>
      </c>
      <c r="BF1298" s="28">
        <v>71.185000000000002</v>
      </c>
      <c r="BG1298" s="28">
        <v>11.125999999999999</v>
      </c>
      <c r="BH1298" s="28" t="s">
        <v>214</v>
      </c>
      <c r="BI1298" s="28" t="s">
        <v>692</v>
      </c>
      <c r="BJ1298" s="41">
        <v>0.502</v>
      </c>
    </row>
    <row r="1299" spans="1:62" s="28" customFormat="1" ht="15" customHeight="1" x14ac:dyDescent="0.25">
      <c r="A1299" s="28" t="s">
        <v>582</v>
      </c>
      <c r="B1299" s="29" t="s">
        <v>583</v>
      </c>
      <c r="C1299" s="29">
        <v>19</v>
      </c>
      <c r="D1299" s="44">
        <v>40761.5</v>
      </c>
      <c r="E1299" s="28" t="s">
        <v>584</v>
      </c>
      <c r="F1299" s="31">
        <v>303</v>
      </c>
      <c r="G1299" s="32">
        <v>32.200000000000003</v>
      </c>
      <c r="H1299" s="33">
        <v>4.0999999999999996</v>
      </c>
      <c r="I1299" s="28">
        <v>35.700000000000003</v>
      </c>
      <c r="J1299" s="31" t="s">
        <v>60</v>
      </c>
      <c r="K1299" s="31">
        <v>1</v>
      </c>
      <c r="L1299" s="31">
        <f t="shared" si="173"/>
        <v>602.13091218562818</v>
      </c>
      <c r="M1299" s="34">
        <f t="shared" si="178"/>
        <v>88.225255093897559</v>
      </c>
      <c r="N1299" s="31" t="s">
        <v>60</v>
      </c>
      <c r="O1299" s="35" t="s">
        <v>588</v>
      </c>
      <c r="P1299" s="36">
        <v>41625</v>
      </c>
      <c r="Q1299" s="28" t="s">
        <v>690</v>
      </c>
      <c r="R1299" s="31">
        <v>303</v>
      </c>
      <c r="S1299" s="37">
        <v>32.700000000000003</v>
      </c>
      <c r="T1299" s="33">
        <v>4.0999999999999996</v>
      </c>
      <c r="U1299" s="28">
        <v>36.1</v>
      </c>
      <c r="V1299" s="28" t="s">
        <v>60</v>
      </c>
      <c r="W1299" s="28">
        <v>1</v>
      </c>
      <c r="X1299" s="31">
        <f t="shared" si="174"/>
        <v>627.93352630233903</v>
      </c>
      <c r="Y1299" s="34">
        <f t="shared" si="179"/>
        <v>91.817379659999148</v>
      </c>
      <c r="AB1299" s="36">
        <v>42662</v>
      </c>
      <c r="AC1299" s="28" t="s">
        <v>590</v>
      </c>
      <c r="AD1299" s="31">
        <v>303</v>
      </c>
      <c r="AE1299" s="38">
        <v>33.1</v>
      </c>
      <c r="AF1299" s="33">
        <v>4.0999999999999996</v>
      </c>
      <c r="AG1299" s="28">
        <v>36.4</v>
      </c>
      <c r="AH1299" s="28" t="s">
        <v>60</v>
      </c>
      <c r="AI1299" s="28">
        <v>1</v>
      </c>
      <c r="AJ1299" s="31">
        <f t="shared" si="175"/>
        <v>648.73650277472404</v>
      </c>
      <c r="AK1299" s="34">
        <f t="shared" si="180"/>
        <v>94.75469083450227</v>
      </c>
      <c r="AO1299" s="36"/>
      <c r="AR1299" s="33"/>
      <c r="AV1299" s="31" t="str">
        <f t="shared" si="177"/>
        <v/>
      </c>
      <c r="AW1299" s="34" t="str">
        <f t="shared" si="176"/>
        <v/>
      </c>
      <c r="BD1299" s="28">
        <v>40.398000000000003</v>
      </c>
      <c r="BE1299" s="28">
        <v>-33.905000000000001</v>
      </c>
      <c r="BF1299" s="28">
        <v>65.542000000000002</v>
      </c>
      <c r="BG1299" s="28">
        <v>11.382</v>
      </c>
      <c r="BH1299" s="28" t="s">
        <v>217</v>
      </c>
      <c r="BI1299" s="28" t="s">
        <v>298</v>
      </c>
      <c r="BJ1299" s="41">
        <v>0.67</v>
      </c>
    </row>
    <row r="1300" spans="1:62" s="28" customFormat="1" ht="15" customHeight="1" x14ac:dyDescent="0.25">
      <c r="A1300" s="28" t="s">
        <v>582</v>
      </c>
      <c r="B1300" s="29" t="s">
        <v>583</v>
      </c>
      <c r="C1300" s="29">
        <v>19</v>
      </c>
      <c r="D1300" s="44">
        <v>40704.5</v>
      </c>
      <c r="E1300" s="28" t="s">
        <v>584</v>
      </c>
      <c r="F1300" s="31">
        <v>304</v>
      </c>
      <c r="G1300" s="32">
        <v>20.3</v>
      </c>
      <c r="H1300" s="33">
        <v>1.3</v>
      </c>
      <c r="I1300" s="28">
        <v>27.1</v>
      </c>
      <c r="J1300" s="31" t="s">
        <v>60</v>
      </c>
      <c r="K1300" s="31">
        <v>1</v>
      </c>
      <c r="L1300" s="31">
        <f t="shared" si="173"/>
        <v>151.29749132556663</v>
      </c>
      <c r="M1300" s="34">
        <f t="shared" si="178"/>
        <v>26.709204497098849</v>
      </c>
      <c r="N1300" s="31" t="s">
        <v>60</v>
      </c>
      <c r="O1300" s="35"/>
      <c r="P1300" s="36">
        <v>41625</v>
      </c>
      <c r="Q1300" s="28" t="s">
        <v>690</v>
      </c>
      <c r="R1300" s="31">
        <v>304</v>
      </c>
      <c r="S1300" s="37">
        <v>20.5</v>
      </c>
      <c r="T1300" s="33">
        <v>1.3</v>
      </c>
      <c r="U1300" s="28">
        <v>27.3</v>
      </c>
      <c r="V1300" s="28" t="s">
        <v>60</v>
      </c>
      <c r="W1300" s="28">
        <v>1</v>
      </c>
      <c r="X1300" s="31">
        <f t="shared" si="174"/>
        <v>155.43210529255501</v>
      </c>
      <c r="Y1300" s="34">
        <f t="shared" si="179"/>
        <v>27.396098259531584</v>
      </c>
      <c r="AB1300" s="36">
        <v>42592</v>
      </c>
      <c r="AC1300" s="28" t="s">
        <v>627</v>
      </c>
      <c r="AD1300" s="31">
        <v>304</v>
      </c>
      <c r="AE1300" s="38">
        <v>20.3</v>
      </c>
      <c r="AF1300" s="33">
        <v>1.3</v>
      </c>
      <c r="AG1300" s="28">
        <v>27.1</v>
      </c>
      <c r="AH1300" s="28" t="s">
        <v>60</v>
      </c>
      <c r="AI1300" s="28">
        <v>1</v>
      </c>
      <c r="AJ1300" s="31">
        <f t="shared" si="175"/>
        <v>151.29749132556663</v>
      </c>
      <c r="AK1300" s="34">
        <f t="shared" si="180"/>
        <v>26.709204497098849</v>
      </c>
      <c r="AO1300" s="36"/>
      <c r="AR1300" s="33"/>
      <c r="AV1300" s="31" t="str">
        <f t="shared" si="177"/>
        <v/>
      </c>
      <c r="AW1300" s="34" t="str">
        <f t="shared" si="176"/>
        <v/>
      </c>
      <c r="BD1300" s="28">
        <v>30.675999999999998</v>
      </c>
      <c r="BE1300" s="28">
        <v>-26.677</v>
      </c>
      <c r="BF1300" s="28">
        <v>60.728999999999999</v>
      </c>
      <c r="BG1300" s="28">
        <v>10.507</v>
      </c>
      <c r="BH1300" s="28" t="s">
        <v>96</v>
      </c>
      <c r="BI1300" s="28" t="s">
        <v>334</v>
      </c>
      <c r="BJ1300" s="41">
        <v>0.55800000000000005</v>
      </c>
    </row>
    <row r="1301" spans="1:62" s="28" customFormat="1" ht="15" customHeight="1" x14ac:dyDescent="0.25">
      <c r="A1301" s="28" t="s">
        <v>582</v>
      </c>
      <c r="B1301" s="29" t="s">
        <v>583</v>
      </c>
      <c r="C1301" s="29">
        <v>19</v>
      </c>
      <c r="G1301" s="32"/>
      <c r="L1301" s="31" t="str">
        <f t="shared" si="173"/>
        <v/>
      </c>
      <c r="S1301" s="37"/>
      <c r="X1301" s="31" t="str">
        <f t="shared" si="174"/>
        <v/>
      </c>
      <c r="AB1301" s="44">
        <v>42653</v>
      </c>
      <c r="AC1301" s="31" t="s">
        <v>618</v>
      </c>
      <c r="AD1301" s="31">
        <v>3747</v>
      </c>
      <c r="AE1301" s="38">
        <v>10.199999999999999</v>
      </c>
      <c r="AF1301" s="31">
        <v>1.3</v>
      </c>
      <c r="AG1301" s="28">
        <v>13.2</v>
      </c>
      <c r="AH1301" s="31" t="s">
        <v>115</v>
      </c>
      <c r="AI1301" s="31">
        <v>1</v>
      </c>
      <c r="AJ1301" s="31">
        <f t="shared" si="175"/>
        <v>22.872134450663939</v>
      </c>
      <c r="AO1301" s="36"/>
      <c r="AR1301" s="31"/>
      <c r="AV1301" s="31" t="str">
        <f t="shared" si="177"/>
        <v/>
      </c>
      <c r="AW1301" s="34" t="str">
        <f t="shared" si="176"/>
        <v/>
      </c>
      <c r="BD1301" s="28">
        <v>12.821999999999999</v>
      </c>
      <c r="BE1301" s="28">
        <v>-38.755000000000003</v>
      </c>
      <c r="BF1301" s="28">
        <v>76.543000000000006</v>
      </c>
      <c r="BG1301" s="28">
        <v>10.945</v>
      </c>
      <c r="BH1301" s="28" t="s">
        <v>500</v>
      </c>
      <c r="BI1301" s="28" t="s">
        <v>610</v>
      </c>
      <c r="BJ1301" s="41">
        <v>0.68595600000000001</v>
      </c>
    </row>
    <row r="1302" spans="1:62" s="28" customFormat="1" ht="15" customHeight="1" x14ac:dyDescent="0.25">
      <c r="A1302" s="28" t="s">
        <v>582</v>
      </c>
      <c r="B1302" s="29" t="s">
        <v>583</v>
      </c>
      <c r="C1302" s="29">
        <v>20</v>
      </c>
      <c r="D1302" s="44">
        <v>40704.5</v>
      </c>
      <c r="E1302" s="28" t="s">
        <v>584</v>
      </c>
      <c r="F1302" s="31">
        <v>305</v>
      </c>
      <c r="G1302" s="32">
        <v>18.399999999999999</v>
      </c>
      <c r="H1302" s="33">
        <v>1.3</v>
      </c>
      <c r="I1302" s="28">
        <v>24.3</v>
      </c>
      <c r="J1302" s="31" t="s">
        <v>60</v>
      </c>
      <c r="K1302" s="31">
        <v>1</v>
      </c>
      <c r="L1302" s="31">
        <f t="shared" si="173"/>
        <v>122.73281713324796</v>
      </c>
      <c r="M1302" s="34">
        <f t="shared" ref="M1302:M1365" si="181">IF(K1302=1,(0.023*G1302^2.59*0.477),"")</f>
        <v>20.707342969734277</v>
      </c>
      <c r="N1302" s="31" t="s">
        <v>60</v>
      </c>
      <c r="O1302" s="35"/>
      <c r="P1302" s="36">
        <v>41625</v>
      </c>
      <c r="Q1302" s="28" t="s">
        <v>690</v>
      </c>
      <c r="R1302" s="31">
        <v>305</v>
      </c>
      <c r="S1302" s="37">
        <v>18.8</v>
      </c>
      <c r="T1302" s="33">
        <v>1.3</v>
      </c>
      <c r="U1302" s="28">
        <v>24.7</v>
      </c>
      <c r="V1302" s="28" t="s">
        <v>60</v>
      </c>
      <c r="W1302" s="28">
        <v>1</v>
      </c>
      <c r="X1302" s="31">
        <f t="shared" si="174"/>
        <v>130.23611574500799</v>
      </c>
      <c r="Y1302" s="34">
        <f t="shared" ref="Y1302:Y1365" si="182">IF(W1302=1,(0.023*S1302^2.59*0.477),"")</f>
        <v>21.893492394498079</v>
      </c>
      <c r="AB1302" s="36">
        <v>42591</v>
      </c>
      <c r="AC1302" s="28" t="s">
        <v>662</v>
      </c>
      <c r="AD1302" s="31">
        <v>305</v>
      </c>
      <c r="AE1302" s="38">
        <v>19.3</v>
      </c>
      <c r="AF1302" s="33">
        <v>1.3</v>
      </c>
      <c r="AG1302" s="28">
        <v>25.2</v>
      </c>
      <c r="AH1302" s="28" t="s">
        <v>60</v>
      </c>
      <c r="AI1302" s="28">
        <v>1</v>
      </c>
      <c r="AJ1302" s="31">
        <f t="shared" si="175"/>
        <v>140.03414434018796</v>
      </c>
      <c r="AK1302" s="34">
        <f t="shared" ref="AK1302:AK1365" si="183">IF(AI1302=1,(0.023*AE1302^2.59*0.477),"")</f>
        <v>23.433634151630429</v>
      </c>
      <c r="AO1302" s="36"/>
      <c r="AR1302" s="33"/>
      <c r="AV1302" s="31" t="str">
        <f t="shared" si="177"/>
        <v/>
      </c>
      <c r="AW1302" s="34" t="str">
        <f t="shared" si="176"/>
        <v/>
      </c>
      <c r="BD1302" s="28">
        <v>23.411000000000001</v>
      </c>
      <c r="BE1302" s="28">
        <v>-33.645000000000003</v>
      </c>
      <c r="BF1302" s="28">
        <v>57.16</v>
      </c>
      <c r="BG1302" s="28">
        <v>10.795999999999999</v>
      </c>
      <c r="BH1302" s="28" t="s">
        <v>67</v>
      </c>
      <c r="BI1302" s="28" t="s">
        <v>452</v>
      </c>
      <c r="BJ1302" s="41">
        <v>0.61444444444444435</v>
      </c>
    </row>
    <row r="1303" spans="1:62" s="28" customFormat="1" ht="15" customHeight="1" x14ac:dyDescent="0.25">
      <c r="A1303" s="28" t="s">
        <v>582</v>
      </c>
      <c r="B1303" s="29" t="s">
        <v>583</v>
      </c>
      <c r="C1303" s="29">
        <v>20</v>
      </c>
      <c r="D1303" s="44">
        <v>40704.5</v>
      </c>
      <c r="E1303" s="28" t="s">
        <v>584</v>
      </c>
      <c r="F1303" s="31">
        <v>306</v>
      </c>
      <c r="G1303" s="32">
        <v>26.5</v>
      </c>
      <c r="H1303" s="33">
        <v>1.3</v>
      </c>
      <c r="I1303" s="28">
        <v>24.8</v>
      </c>
      <c r="J1303" s="31" t="s">
        <v>60</v>
      </c>
      <c r="K1303" s="31">
        <v>1</v>
      </c>
      <c r="L1303" s="31">
        <f t="shared" si="173"/>
        <v>186.05111049359999</v>
      </c>
      <c r="M1303" s="34">
        <f t="shared" si="181"/>
        <v>53.266361057441515</v>
      </c>
      <c r="N1303" s="31" t="s">
        <v>60</v>
      </c>
      <c r="O1303" s="35"/>
      <c r="P1303" s="36">
        <v>41625</v>
      </c>
      <c r="Q1303" s="28" t="s">
        <v>690</v>
      </c>
      <c r="R1303" s="31">
        <v>306</v>
      </c>
      <c r="S1303" s="37">
        <v>26.5</v>
      </c>
      <c r="T1303" s="33">
        <v>1.3</v>
      </c>
      <c r="U1303" s="28">
        <v>24.8</v>
      </c>
      <c r="V1303" s="28" t="s">
        <v>60</v>
      </c>
      <c r="W1303" s="28">
        <v>1</v>
      </c>
      <c r="X1303" s="31">
        <f t="shared" si="174"/>
        <v>186.05111049359999</v>
      </c>
      <c r="Y1303" s="34">
        <f t="shared" si="182"/>
        <v>53.266361057441515</v>
      </c>
      <c r="AB1303" s="36">
        <v>42591</v>
      </c>
      <c r="AC1303" s="28" t="s">
        <v>662</v>
      </c>
      <c r="AD1303" s="31">
        <v>306</v>
      </c>
      <c r="AE1303" s="38">
        <v>27.2</v>
      </c>
      <c r="AF1303" s="33">
        <v>1.3</v>
      </c>
      <c r="AG1303" s="28">
        <v>25.3</v>
      </c>
      <c r="AH1303" s="28" t="s">
        <v>60</v>
      </c>
      <c r="AI1303" s="28">
        <v>1</v>
      </c>
      <c r="AJ1303" s="31">
        <f t="shared" si="175"/>
        <v>199.96185967718398</v>
      </c>
      <c r="AK1303" s="34">
        <f t="shared" si="183"/>
        <v>56.987509355394153</v>
      </c>
      <c r="AO1303" s="36"/>
      <c r="AR1303" s="33"/>
      <c r="AV1303" s="31" t="str">
        <f t="shared" si="177"/>
        <v/>
      </c>
      <c r="AW1303" s="34" t="str">
        <f t="shared" si="176"/>
        <v/>
      </c>
      <c r="BD1303" s="28">
        <v>42.837000000000003</v>
      </c>
      <c r="BE1303" s="28">
        <v>-33.844000000000001</v>
      </c>
      <c r="BF1303" s="28">
        <v>51.654000000000003</v>
      </c>
      <c r="BG1303" s="28">
        <v>9.68</v>
      </c>
      <c r="BH1303" s="28" t="s">
        <v>72</v>
      </c>
      <c r="BI1303" s="28" t="s">
        <v>693</v>
      </c>
      <c r="BJ1303" s="41">
        <v>0.44</v>
      </c>
    </row>
    <row r="1304" spans="1:62" s="28" customFormat="1" ht="15" customHeight="1" x14ac:dyDescent="0.25">
      <c r="A1304" s="28" t="s">
        <v>582</v>
      </c>
      <c r="B1304" s="29" t="s">
        <v>583</v>
      </c>
      <c r="C1304" s="29">
        <v>20</v>
      </c>
      <c r="D1304" s="44">
        <v>40704.5</v>
      </c>
      <c r="E1304" s="28" t="s">
        <v>584</v>
      </c>
      <c r="F1304" s="31">
        <v>307</v>
      </c>
      <c r="G1304" s="32">
        <v>16.5</v>
      </c>
      <c r="H1304" s="33">
        <v>1.3</v>
      </c>
      <c r="I1304" s="28">
        <v>15.1</v>
      </c>
      <c r="J1304" s="31" t="s">
        <v>60</v>
      </c>
      <c r="K1304" s="31">
        <v>1</v>
      </c>
      <c r="L1304" s="31">
        <f t="shared" si="173"/>
        <v>68.466362677611031</v>
      </c>
      <c r="M1304" s="34">
        <f t="shared" si="181"/>
        <v>15.614555676282865</v>
      </c>
      <c r="N1304" s="31" t="s">
        <v>60</v>
      </c>
      <c r="O1304" s="35"/>
      <c r="P1304" s="36">
        <v>41625</v>
      </c>
      <c r="Q1304" s="28" t="s">
        <v>690</v>
      </c>
      <c r="R1304" s="31">
        <v>307</v>
      </c>
      <c r="S1304" s="37">
        <v>16.5</v>
      </c>
      <c r="T1304" s="33">
        <v>1.3</v>
      </c>
      <c r="U1304" s="28">
        <v>15.1</v>
      </c>
      <c r="V1304" s="28" t="s">
        <v>60</v>
      </c>
      <c r="W1304" s="28">
        <v>1</v>
      </c>
      <c r="X1304" s="31">
        <f t="shared" si="174"/>
        <v>68.466362677611031</v>
      </c>
      <c r="Y1304" s="34">
        <f t="shared" si="182"/>
        <v>15.614555676282865</v>
      </c>
      <c r="AB1304" s="36">
        <v>42591</v>
      </c>
      <c r="AC1304" s="28" t="s">
        <v>662</v>
      </c>
      <c r="AD1304" s="31">
        <v>307</v>
      </c>
      <c r="AE1304" s="38">
        <v>16.7</v>
      </c>
      <c r="AF1304" s="33">
        <v>1.3</v>
      </c>
      <c r="AG1304" s="28">
        <v>15.3</v>
      </c>
      <c r="AH1304" s="28" t="s">
        <v>60</v>
      </c>
      <c r="AI1304" s="28">
        <v>1</v>
      </c>
      <c r="AJ1304" s="31">
        <f t="shared" si="175"/>
        <v>71.065169083619281</v>
      </c>
      <c r="AK1304" s="34">
        <f t="shared" si="183"/>
        <v>16.109493106327776</v>
      </c>
      <c r="AO1304" s="36"/>
      <c r="AR1304" s="33"/>
      <c r="AV1304" s="31" t="str">
        <f t="shared" si="177"/>
        <v/>
      </c>
      <c r="AW1304" s="34" t="str">
        <f t="shared" si="176"/>
        <v/>
      </c>
      <c r="BD1304" s="28">
        <v>33.924999999999997</v>
      </c>
      <c r="BE1304" s="28">
        <v>-39.561999999999998</v>
      </c>
      <c r="BF1304" s="28">
        <v>53.69</v>
      </c>
      <c r="BG1304" s="28">
        <v>10.276999999999999</v>
      </c>
      <c r="BH1304" s="28" t="s">
        <v>500</v>
      </c>
      <c r="BI1304" s="28" t="s">
        <v>610</v>
      </c>
      <c r="BJ1304" s="41">
        <v>0.68595600000000001</v>
      </c>
    </row>
    <row r="1305" spans="1:62" s="28" customFormat="1" ht="15" customHeight="1" x14ac:dyDescent="0.25">
      <c r="A1305" s="28" t="s">
        <v>582</v>
      </c>
      <c r="B1305" s="29" t="s">
        <v>583</v>
      </c>
      <c r="C1305" s="29">
        <v>20</v>
      </c>
      <c r="D1305" s="44">
        <v>40704.5</v>
      </c>
      <c r="E1305" s="28" t="s">
        <v>584</v>
      </c>
      <c r="F1305" s="31">
        <v>308</v>
      </c>
      <c r="G1305" s="32">
        <v>49.6</v>
      </c>
      <c r="H1305" s="33">
        <v>2.25</v>
      </c>
      <c r="I1305" s="28">
        <v>40.799999999999997</v>
      </c>
      <c r="J1305" s="31" t="s">
        <v>60</v>
      </c>
      <c r="K1305" s="31">
        <v>1</v>
      </c>
      <c r="L1305" s="31">
        <f t="shared" si="173"/>
        <v>1145.4009405050879</v>
      </c>
      <c r="M1305" s="34">
        <f t="shared" si="181"/>
        <v>270.11192448071773</v>
      </c>
      <c r="N1305" s="31" t="s">
        <v>60</v>
      </c>
      <c r="O1305" s="35"/>
      <c r="P1305" s="36">
        <v>41625</v>
      </c>
      <c r="Q1305" s="28" t="s">
        <v>690</v>
      </c>
      <c r="R1305" s="31">
        <v>308</v>
      </c>
      <c r="S1305" s="37">
        <v>50.2</v>
      </c>
      <c r="T1305" s="33">
        <v>2.25</v>
      </c>
      <c r="U1305" s="28">
        <v>41.1</v>
      </c>
      <c r="V1305" s="28" t="s">
        <v>60</v>
      </c>
      <c r="W1305" s="28">
        <v>1</v>
      </c>
      <c r="X1305" s="31">
        <f t="shared" si="174"/>
        <v>1181.9069201415243</v>
      </c>
      <c r="Y1305" s="34">
        <f t="shared" si="182"/>
        <v>278.65628473870112</v>
      </c>
      <c r="AB1305" s="36">
        <v>42591</v>
      </c>
      <c r="AC1305" s="28" t="s">
        <v>662</v>
      </c>
      <c r="AD1305" s="31">
        <v>308</v>
      </c>
      <c r="AE1305" s="38">
        <v>51.1</v>
      </c>
      <c r="AF1305" s="33">
        <v>2.25</v>
      </c>
      <c r="AG1305" s="28">
        <v>41.5</v>
      </c>
      <c r="AH1305" s="28" t="s">
        <v>60</v>
      </c>
      <c r="AI1305" s="28">
        <v>1</v>
      </c>
      <c r="AJ1305" s="31">
        <f t="shared" si="175"/>
        <v>1236.5848353382648</v>
      </c>
      <c r="AK1305" s="34">
        <f t="shared" si="183"/>
        <v>291.78055525275749</v>
      </c>
      <c r="AO1305" s="36"/>
      <c r="AR1305" s="33"/>
      <c r="AV1305" s="31" t="str">
        <f t="shared" si="177"/>
        <v/>
      </c>
      <c r="AW1305" s="34" t="str">
        <f t="shared" si="176"/>
        <v/>
      </c>
      <c r="BD1305" s="28">
        <v>89.941999999999993</v>
      </c>
      <c r="BE1305" s="28">
        <v>-42.326999999999998</v>
      </c>
      <c r="BF1305" s="28">
        <v>57.238999999999997</v>
      </c>
      <c r="BG1305" s="28">
        <v>11.388</v>
      </c>
      <c r="BH1305" s="28" t="s">
        <v>76</v>
      </c>
      <c r="BI1305" s="28" t="s">
        <v>212</v>
      </c>
      <c r="BJ1305" s="41">
        <v>0.47</v>
      </c>
    </row>
    <row r="1306" spans="1:62" s="28" customFormat="1" ht="15" customHeight="1" x14ac:dyDescent="0.25">
      <c r="A1306" s="28" t="s">
        <v>582</v>
      </c>
      <c r="B1306" s="29" t="s">
        <v>583</v>
      </c>
      <c r="C1306" s="29">
        <v>20</v>
      </c>
      <c r="D1306" s="44">
        <v>40704.5</v>
      </c>
      <c r="E1306" s="28" t="s">
        <v>584</v>
      </c>
      <c r="F1306" s="31">
        <v>309</v>
      </c>
      <c r="G1306" s="32">
        <v>11.1</v>
      </c>
      <c r="H1306" s="33">
        <v>1.3</v>
      </c>
      <c r="I1306" s="28">
        <v>16.100000000000001</v>
      </c>
      <c r="J1306" s="31" t="s">
        <v>60</v>
      </c>
      <c r="K1306" s="31">
        <v>1</v>
      </c>
      <c r="L1306" s="31">
        <f t="shared" si="173"/>
        <v>27.934183939914</v>
      </c>
      <c r="M1306" s="34">
        <f t="shared" si="181"/>
        <v>5.5928443129475314</v>
      </c>
      <c r="N1306" s="31" t="s">
        <v>60</v>
      </c>
      <c r="O1306" s="35"/>
      <c r="P1306" s="36">
        <v>41625</v>
      </c>
      <c r="Q1306" s="28" t="s">
        <v>690</v>
      </c>
      <c r="R1306" s="31">
        <v>309</v>
      </c>
      <c r="S1306" s="37">
        <v>11.1</v>
      </c>
      <c r="T1306" s="33">
        <v>1.3</v>
      </c>
      <c r="U1306" s="28">
        <v>16.100000000000001</v>
      </c>
      <c r="V1306" s="28" t="s">
        <v>60</v>
      </c>
      <c r="W1306" s="28">
        <v>1</v>
      </c>
      <c r="X1306" s="31">
        <f t="shared" si="174"/>
        <v>27.934183939914</v>
      </c>
      <c r="Y1306" s="34">
        <f t="shared" si="182"/>
        <v>5.5928443129475314</v>
      </c>
      <c r="AB1306" s="36">
        <v>42591</v>
      </c>
      <c r="AC1306" s="28" t="s">
        <v>662</v>
      </c>
      <c r="AD1306" s="31">
        <v>309</v>
      </c>
      <c r="AE1306" s="38">
        <v>12</v>
      </c>
      <c r="AF1306" s="33">
        <v>1.3</v>
      </c>
      <c r="AG1306" s="28">
        <v>17.2</v>
      </c>
      <c r="AH1306" s="28" t="s">
        <v>60</v>
      </c>
      <c r="AI1306" s="28">
        <v>1</v>
      </c>
      <c r="AJ1306" s="31">
        <f t="shared" si="175"/>
        <v>34.878282739200003</v>
      </c>
      <c r="AK1306" s="34">
        <f t="shared" si="183"/>
        <v>6.8442464963974095</v>
      </c>
      <c r="AO1306" s="36"/>
      <c r="AR1306" s="33"/>
      <c r="AV1306" s="31" t="str">
        <f t="shared" si="177"/>
        <v/>
      </c>
      <c r="AW1306" s="34" t="str">
        <f t="shared" si="176"/>
        <v/>
      </c>
      <c r="BD1306" s="28">
        <v>11.24</v>
      </c>
      <c r="BE1306" s="28">
        <v>-46.119</v>
      </c>
      <c r="BF1306" s="28">
        <v>60.395000000000003</v>
      </c>
      <c r="BG1306" s="28">
        <v>12.423</v>
      </c>
      <c r="BH1306" s="28" t="s">
        <v>105</v>
      </c>
      <c r="BI1306" s="28" t="s">
        <v>694</v>
      </c>
      <c r="BJ1306" s="41">
        <v>0.58000000000000007</v>
      </c>
    </row>
    <row r="1307" spans="1:62" s="28" customFormat="1" ht="15" customHeight="1" x14ac:dyDescent="0.25">
      <c r="A1307" s="28" t="s">
        <v>582</v>
      </c>
      <c r="B1307" s="29" t="s">
        <v>583</v>
      </c>
      <c r="C1307" s="29">
        <v>20</v>
      </c>
      <c r="D1307" s="44">
        <v>40704.5</v>
      </c>
      <c r="E1307" s="28" t="s">
        <v>584</v>
      </c>
      <c r="F1307" s="31">
        <v>310</v>
      </c>
      <c r="G1307" s="32">
        <v>17.899999999999999</v>
      </c>
      <c r="H1307" s="33">
        <v>1.3</v>
      </c>
      <c r="I1307" s="28">
        <v>23.8</v>
      </c>
      <c r="J1307" s="31" t="s">
        <v>60</v>
      </c>
      <c r="K1307" s="31">
        <v>1</v>
      </c>
      <c r="L1307" s="31">
        <f t="shared" si="173"/>
        <v>108.20875869571599</v>
      </c>
      <c r="M1307" s="34">
        <f t="shared" si="181"/>
        <v>19.281266852215733</v>
      </c>
      <c r="N1307" s="31" t="s">
        <v>60</v>
      </c>
      <c r="O1307" s="35"/>
      <c r="P1307" s="36">
        <v>41625</v>
      </c>
      <c r="Q1307" s="28" t="s">
        <v>690</v>
      </c>
      <c r="R1307" s="31">
        <v>310</v>
      </c>
      <c r="S1307" s="37">
        <v>18.2</v>
      </c>
      <c r="T1307" s="33">
        <v>1.3</v>
      </c>
      <c r="U1307" s="28">
        <v>24.1</v>
      </c>
      <c r="V1307" s="28" t="s">
        <v>60</v>
      </c>
      <c r="W1307" s="28">
        <v>1</v>
      </c>
      <c r="X1307" s="31">
        <f t="shared" si="174"/>
        <v>113.27634163736799</v>
      </c>
      <c r="Y1307" s="34">
        <f t="shared" si="182"/>
        <v>20.129412975000101</v>
      </c>
      <c r="AB1307" s="36">
        <v>42591</v>
      </c>
      <c r="AC1307" s="28" t="s">
        <v>662</v>
      </c>
      <c r="AD1307" s="31">
        <v>310</v>
      </c>
      <c r="AE1307" s="38">
        <v>19.3</v>
      </c>
      <c r="AF1307" s="33">
        <v>1.3</v>
      </c>
      <c r="AG1307" s="28">
        <v>25.3</v>
      </c>
      <c r="AH1307" s="28" t="s">
        <v>60</v>
      </c>
      <c r="AI1307" s="28">
        <v>1</v>
      </c>
      <c r="AJ1307" s="31">
        <f t="shared" si="175"/>
        <v>133.72559387829401</v>
      </c>
      <c r="AK1307" s="34">
        <f t="shared" si="183"/>
        <v>23.433634151630429</v>
      </c>
      <c r="AO1307" s="36"/>
      <c r="AR1307" s="33"/>
      <c r="AV1307" s="31" t="str">
        <f t="shared" si="177"/>
        <v/>
      </c>
      <c r="AW1307" s="34" t="str">
        <f t="shared" si="176"/>
        <v/>
      </c>
      <c r="BD1307" s="28">
        <v>16.483000000000001</v>
      </c>
      <c r="BE1307" s="28">
        <v>-46.515000000000001</v>
      </c>
      <c r="BF1307" s="28">
        <v>60.658000000000001</v>
      </c>
      <c r="BG1307" s="28">
        <v>12.57</v>
      </c>
      <c r="BH1307" s="28" t="s">
        <v>234</v>
      </c>
      <c r="BI1307" s="28" t="s">
        <v>599</v>
      </c>
      <c r="BJ1307" s="41">
        <v>0.58444444444444443</v>
      </c>
    </row>
    <row r="1308" spans="1:62" s="28" customFormat="1" ht="15" customHeight="1" x14ac:dyDescent="0.25">
      <c r="A1308" s="28" t="s">
        <v>582</v>
      </c>
      <c r="B1308" s="29" t="s">
        <v>583</v>
      </c>
      <c r="C1308" s="29">
        <v>20</v>
      </c>
      <c r="D1308" s="44">
        <v>40704.5</v>
      </c>
      <c r="E1308" s="28" t="s">
        <v>584</v>
      </c>
      <c r="F1308" s="31">
        <v>311</v>
      </c>
      <c r="G1308" s="32">
        <v>24.6</v>
      </c>
      <c r="H1308" s="33">
        <v>1.3</v>
      </c>
      <c r="I1308" s="28">
        <v>25.8</v>
      </c>
      <c r="J1308" s="31" t="s">
        <v>60</v>
      </c>
      <c r="K1308" s="31">
        <v>1</v>
      </c>
      <c r="L1308" s="31">
        <f t="shared" si="173"/>
        <v>221.548756233456</v>
      </c>
      <c r="M1308" s="34">
        <f t="shared" si="181"/>
        <v>43.930701922476189</v>
      </c>
      <c r="N1308" s="31" t="s">
        <v>60</v>
      </c>
      <c r="O1308" s="35"/>
      <c r="P1308" s="36">
        <v>41625</v>
      </c>
      <c r="Q1308" s="28" t="s">
        <v>690</v>
      </c>
      <c r="R1308" s="31">
        <v>311</v>
      </c>
      <c r="S1308" s="37">
        <v>24.6</v>
      </c>
      <c r="T1308" s="33">
        <v>1.3</v>
      </c>
      <c r="U1308" s="28">
        <v>25.8</v>
      </c>
      <c r="V1308" s="28" t="s">
        <v>60</v>
      </c>
      <c r="W1308" s="28">
        <v>1</v>
      </c>
      <c r="X1308" s="31">
        <f t="shared" si="174"/>
        <v>221.548756233456</v>
      </c>
      <c r="Y1308" s="34">
        <f t="shared" si="182"/>
        <v>43.930701922476189</v>
      </c>
      <c r="AB1308" s="36">
        <v>42591</v>
      </c>
      <c r="AC1308" s="28" t="s">
        <v>662</v>
      </c>
      <c r="AD1308" s="31">
        <v>311</v>
      </c>
      <c r="AE1308" s="38">
        <v>25.6</v>
      </c>
      <c r="AF1308" s="33">
        <v>1.3</v>
      </c>
      <c r="AG1308" s="28">
        <v>26.6</v>
      </c>
      <c r="AH1308" s="28" t="s">
        <v>60</v>
      </c>
      <c r="AI1308" s="28">
        <v>1</v>
      </c>
      <c r="AJ1308" s="31">
        <f t="shared" si="175"/>
        <v>247.36654504755205</v>
      </c>
      <c r="AK1308" s="34">
        <f t="shared" si="183"/>
        <v>48.706589999595671</v>
      </c>
      <c r="AO1308" s="36"/>
      <c r="AR1308" s="33"/>
      <c r="AV1308" s="31" t="str">
        <f t="shared" si="177"/>
        <v/>
      </c>
      <c r="AW1308" s="34" t="str">
        <f t="shared" si="176"/>
        <v/>
      </c>
      <c r="BD1308" s="28">
        <v>18.87</v>
      </c>
      <c r="BE1308" s="28">
        <v>-47.643000000000001</v>
      </c>
      <c r="BF1308" s="28">
        <v>65.14</v>
      </c>
      <c r="BG1308" s="28">
        <v>13.898</v>
      </c>
      <c r="BH1308" s="28" t="s">
        <v>234</v>
      </c>
      <c r="BI1308" s="28" t="s">
        <v>599</v>
      </c>
      <c r="BJ1308" s="41">
        <v>0.58444444444444443</v>
      </c>
    </row>
    <row r="1309" spans="1:62" s="28" customFormat="1" ht="15" customHeight="1" x14ac:dyDescent="0.25">
      <c r="A1309" s="28" t="s">
        <v>582</v>
      </c>
      <c r="B1309" s="29" t="s">
        <v>583</v>
      </c>
      <c r="C1309" s="29">
        <v>20</v>
      </c>
      <c r="D1309" s="44">
        <v>40704.5</v>
      </c>
      <c r="E1309" s="28" t="s">
        <v>584</v>
      </c>
      <c r="F1309" s="31">
        <v>313</v>
      </c>
      <c r="G1309" s="32">
        <v>23.7</v>
      </c>
      <c r="H1309" s="33">
        <v>1.6</v>
      </c>
      <c r="I1309" s="28">
        <v>22.8</v>
      </c>
      <c r="J1309" s="31" t="s">
        <v>60</v>
      </c>
      <c r="K1309" s="31">
        <v>1</v>
      </c>
      <c r="L1309" s="31">
        <f t="shared" si="173"/>
        <v>201.65459395028543</v>
      </c>
      <c r="M1309" s="34">
        <f t="shared" si="181"/>
        <v>39.888199311158161</v>
      </c>
      <c r="N1309" s="31" t="s">
        <v>60</v>
      </c>
      <c r="O1309" s="35"/>
      <c r="P1309" s="36">
        <v>41625</v>
      </c>
      <c r="Q1309" s="28" t="s">
        <v>690</v>
      </c>
      <c r="R1309" s="31">
        <v>313</v>
      </c>
      <c r="S1309" s="37">
        <v>23.9</v>
      </c>
      <c r="T1309" s="33">
        <v>1.6</v>
      </c>
      <c r="U1309" s="28">
        <v>23</v>
      </c>
      <c r="V1309" s="28" t="s">
        <v>60</v>
      </c>
      <c r="W1309" s="28">
        <v>1</v>
      </c>
      <c r="X1309" s="31">
        <f t="shared" si="174"/>
        <v>206.87128834237706</v>
      </c>
      <c r="Y1309" s="34">
        <f t="shared" si="182"/>
        <v>40.76587594271647</v>
      </c>
      <c r="AB1309" s="36">
        <v>42591</v>
      </c>
      <c r="AC1309" s="28" t="s">
        <v>662</v>
      </c>
      <c r="AD1309" s="31">
        <v>313</v>
      </c>
      <c r="AE1309" s="38">
        <v>23.5</v>
      </c>
      <c r="AF1309" s="33">
        <v>1.6</v>
      </c>
      <c r="AG1309" s="28">
        <v>22.7</v>
      </c>
      <c r="AH1309" s="28" t="s">
        <v>60</v>
      </c>
      <c r="AI1309" s="28">
        <v>1</v>
      </c>
      <c r="AJ1309" s="31">
        <f t="shared" si="175"/>
        <v>197.39591591660601</v>
      </c>
      <c r="AK1309" s="34">
        <f t="shared" si="183"/>
        <v>39.022220474310295</v>
      </c>
      <c r="AO1309" s="36"/>
      <c r="AR1309" s="33"/>
      <c r="AV1309" s="31" t="str">
        <f t="shared" si="177"/>
        <v/>
      </c>
      <c r="AW1309" s="34" t="str">
        <f t="shared" si="176"/>
        <v/>
      </c>
      <c r="BD1309" s="28">
        <v>22.564</v>
      </c>
      <c r="BE1309" s="28">
        <v>-48.545999999999999</v>
      </c>
      <c r="BF1309" s="28">
        <v>55.228000000000002</v>
      </c>
      <c r="BG1309" s="28">
        <v>11.704000000000001</v>
      </c>
      <c r="BH1309" s="28" t="s">
        <v>331</v>
      </c>
      <c r="BI1309" s="28" t="s">
        <v>448</v>
      </c>
      <c r="BJ1309" s="41">
        <v>0.64854545454545498</v>
      </c>
    </row>
    <row r="1310" spans="1:62" s="28" customFormat="1" ht="15" customHeight="1" x14ac:dyDescent="0.25">
      <c r="A1310" s="28" t="s">
        <v>582</v>
      </c>
      <c r="B1310" s="29" t="s">
        <v>583</v>
      </c>
      <c r="C1310" s="29">
        <v>20</v>
      </c>
      <c r="D1310" s="44">
        <v>40761.5</v>
      </c>
      <c r="E1310" s="28" t="s">
        <v>584</v>
      </c>
      <c r="F1310" s="31">
        <v>314</v>
      </c>
      <c r="G1310" s="32">
        <v>50.6</v>
      </c>
      <c r="H1310" s="33">
        <v>4.8</v>
      </c>
      <c r="I1310" s="28">
        <v>40.799999999999997</v>
      </c>
      <c r="J1310" s="31" t="s">
        <v>60</v>
      </c>
      <c r="K1310" s="31">
        <v>1</v>
      </c>
      <c r="L1310" s="31">
        <f t="shared" si="173"/>
        <v>1995.207673396608</v>
      </c>
      <c r="M1310" s="34">
        <f t="shared" si="181"/>
        <v>284.44352606463929</v>
      </c>
      <c r="N1310" s="31" t="s">
        <v>60</v>
      </c>
      <c r="O1310" s="35" t="s">
        <v>588</v>
      </c>
      <c r="P1310" s="36">
        <v>41625</v>
      </c>
      <c r="Q1310" s="28" t="s">
        <v>690</v>
      </c>
      <c r="R1310" s="31">
        <v>314</v>
      </c>
      <c r="S1310" s="37">
        <v>50.6</v>
      </c>
      <c r="T1310" s="33">
        <v>4.8</v>
      </c>
      <c r="U1310" s="28">
        <v>40.799999999999997</v>
      </c>
      <c r="V1310" s="28" t="s">
        <v>60</v>
      </c>
      <c r="W1310" s="28">
        <v>1</v>
      </c>
      <c r="X1310" s="31">
        <f t="shared" si="174"/>
        <v>1995.207673396608</v>
      </c>
      <c r="Y1310" s="34">
        <f t="shared" si="182"/>
        <v>284.44352606463929</v>
      </c>
      <c r="AB1310" s="36">
        <v>42662</v>
      </c>
      <c r="AC1310" s="28" t="s">
        <v>590</v>
      </c>
      <c r="AD1310" s="31">
        <v>314</v>
      </c>
      <c r="AE1310" s="38">
        <v>50.7</v>
      </c>
      <c r="AF1310" s="33">
        <v>4.8</v>
      </c>
      <c r="AG1310" s="28">
        <v>40.799999999999997</v>
      </c>
      <c r="AH1310" s="28" t="s">
        <v>60</v>
      </c>
      <c r="AI1310" s="28">
        <v>1</v>
      </c>
      <c r="AJ1310" s="31">
        <f t="shared" si="175"/>
        <v>2003.1016624182719</v>
      </c>
      <c r="AK1310" s="34">
        <f t="shared" si="183"/>
        <v>285.90176056948292</v>
      </c>
      <c r="AO1310" s="36"/>
      <c r="AR1310" s="33"/>
      <c r="AV1310" s="31" t="str">
        <f t="shared" si="177"/>
        <v/>
      </c>
      <c r="AW1310" s="34" t="str">
        <f t="shared" si="176"/>
        <v/>
      </c>
      <c r="BD1310" s="28">
        <v>81.486000000000004</v>
      </c>
      <c r="BE1310" s="28">
        <v>-50.780999999999999</v>
      </c>
      <c r="BF1310" s="28">
        <v>54.838999999999999</v>
      </c>
      <c r="BG1310" s="28">
        <v>12.159000000000001</v>
      </c>
      <c r="BH1310" s="28" t="s">
        <v>65</v>
      </c>
      <c r="BI1310" s="28" t="s">
        <v>594</v>
      </c>
      <c r="BJ1310" s="41">
        <v>0.78666666666666663</v>
      </c>
    </row>
    <row r="1311" spans="1:62" s="28" customFormat="1" ht="15" customHeight="1" x14ac:dyDescent="0.25">
      <c r="A1311" s="28" t="s">
        <v>582</v>
      </c>
      <c r="B1311" s="29" t="s">
        <v>583</v>
      </c>
      <c r="C1311" s="29">
        <v>20</v>
      </c>
      <c r="D1311" s="44">
        <v>40704.5</v>
      </c>
      <c r="E1311" s="28" t="s">
        <v>584</v>
      </c>
      <c r="F1311" s="31">
        <v>316</v>
      </c>
      <c r="G1311" s="32">
        <v>22.9</v>
      </c>
      <c r="H1311" s="33">
        <v>1.3</v>
      </c>
      <c r="I1311" s="28">
        <v>28.4</v>
      </c>
      <c r="J1311" s="31" t="s">
        <v>60</v>
      </c>
      <c r="K1311" s="31">
        <v>1</v>
      </c>
      <c r="L1311" s="31">
        <f t="shared" si="173"/>
        <v>283.85406815362199</v>
      </c>
      <c r="M1311" s="34">
        <f t="shared" si="181"/>
        <v>36.49388627355188</v>
      </c>
      <c r="N1311" s="31" t="s">
        <v>60</v>
      </c>
      <c r="O1311" s="35"/>
      <c r="P1311" s="36">
        <v>41625</v>
      </c>
      <c r="Q1311" s="28" t="s">
        <v>690</v>
      </c>
      <c r="R1311" s="31">
        <v>316</v>
      </c>
      <c r="S1311" s="37">
        <v>23</v>
      </c>
      <c r="T1311" s="33">
        <v>1.3</v>
      </c>
      <c r="U1311" s="28">
        <v>28.5</v>
      </c>
      <c r="V1311" s="28" t="s">
        <v>60</v>
      </c>
      <c r="W1311" s="28">
        <v>1</v>
      </c>
      <c r="X1311" s="31">
        <f t="shared" si="174"/>
        <v>287.34679016324998</v>
      </c>
      <c r="Y1311" s="34">
        <f t="shared" si="182"/>
        <v>36.908067851486116</v>
      </c>
      <c r="AB1311" s="36">
        <v>42591</v>
      </c>
      <c r="AC1311" s="28" t="s">
        <v>662</v>
      </c>
      <c r="AD1311" s="31">
        <v>316</v>
      </c>
      <c r="AE1311" s="38">
        <v>22.7</v>
      </c>
      <c r="AF1311" s="33">
        <v>1.3</v>
      </c>
      <c r="AG1311" s="28">
        <v>28.2</v>
      </c>
      <c r="AH1311" s="28" t="s">
        <v>60</v>
      </c>
      <c r="AI1311" s="28">
        <v>1</v>
      </c>
      <c r="AJ1311" s="31">
        <f t="shared" si="175"/>
        <v>276.95336156208896</v>
      </c>
      <c r="AK1311" s="34">
        <f t="shared" si="183"/>
        <v>35.674113127404851</v>
      </c>
      <c r="AO1311" s="36"/>
      <c r="AR1311" s="33"/>
      <c r="AV1311" s="31" t="str">
        <f t="shared" si="177"/>
        <v/>
      </c>
      <c r="AW1311" s="34" t="str">
        <f t="shared" si="176"/>
        <v/>
      </c>
      <c r="BD1311" s="28">
        <v>53.079000000000001</v>
      </c>
      <c r="BE1311" s="28">
        <v>-55.883000000000003</v>
      </c>
      <c r="BF1311" s="28">
        <v>57.088999999999999</v>
      </c>
      <c r="BG1311" s="28">
        <v>13.977</v>
      </c>
      <c r="BH1311" s="28" t="s">
        <v>162</v>
      </c>
      <c r="BI1311" s="28" t="s">
        <v>695</v>
      </c>
      <c r="BJ1311" s="41">
        <v>0.78499999999999992</v>
      </c>
    </row>
    <row r="1312" spans="1:62" s="28" customFormat="1" ht="15" customHeight="1" x14ac:dyDescent="0.25">
      <c r="A1312" s="28" t="s">
        <v>582</v>
      </c>
      <c r="B1312" s="29" t="s">
        <v>583</v>
      </c>
      <c r="C1312" s="29">
        <v>20</v>
      </c>
      <c r="D1312" s="44">
        <v>40704.5</v>
      </c>
      <c r="E1312" s="28" t="s">
        <v>584</v>
      </c>
      <c r="F1312" s="31">
        <v>317</v>
      </c>
      <c r="G1312" s="32">
        <v>11.4</v>
      </c>
      <c r="H1312" s="33">
        <v>1.3</v>
      </c>
      <c r="I1312" s="28">
        <v>14.2</v>
      </c>
      <c r="J1312" s="31" t="s">
        <v>60</v>
      </c>
      <c r="K1312" s="31">
        <v>1</v>
      </c>
      <c r="L1312" s="31">
        <f t="shared" si="173"/>
        <v>36.292695697656015</v>
      </c>
      <c r="M1312" s="34">
        <f t="shared" si="181"/>
        <v>5.992799944200109</v>
      </c>
      <c r="N1312" s="31" t="s">
        <v>60</v>
      </c>
      <c r="O1312" s="35"/>
      <c r="P1312" s="36">
        <v>41625</v>
      </c>
      <c r="Q1312" s="28" t="s">
        <v>690</v>
      </c>
      <c r="R1312" s="31">
        <v>317</v>
      </c>
      <c r="S1312" s="37">
        <v>11.58</v>
      </c>
      <c r="T1312" s="33">
        <v>1.3</v>
      </c>
      <c r="U1312" s="28">
        <v>14.4</v>
      </c>
      <c r="V1312" s="28" t="s">
        <v>60</v>
      </c>
      <c r="W1312" s="28">
        <v>1</v>
      </c>
      <c r="X1312" s="31">
        <f t="shared" si="174"/>
        <v>37.97526307480129</v>
      </c>
      <c r="Y1312" s="34">
        <f t="shared" si="182"/>
        <v>6.2409597816057154</v>
      </c>
      <c r="AB1312" s="36">
        <v>42591</v>
      </c>
      <c r="AC1312" s="28" t="s">
        <v>662</v>
      </c>
      <c r="AD1312" s="31">
        <v>317</v>
      </c>
      <c r="AE1312" s="38">
        <v>11.7</v>
      </c>
      <c r="AF1312" s="33">
        <v>1.3</v>
      </c>
      <c r="AG1312" s="28">
        <v>14.5</v>
      </c>
      <c r="AH1312" s="28" t="s">
        <v>60</v>
      </c>
      <c r="AI1312" s="28">
        <v>1</v>
      </c>
      <c r="AJ1312" s="31">
        <f t="shared" si="175"/>
        <v>39.03560421286501</v>
      </c>
      <c r="AK1312" s="34">
        <f t="shared" si="183"/>
        <v>6.4098460220617293</v>
      </c>
      <c r="AO1312" s="36"/>
      <c r="AR1312" s="33"/>
      <c r="AV1312" s="31" t="str">
        <f t="shared" si="177"/>
        <v/>
      </c>
      <c r="AW1312" s="34" t="str">
        <f t="shared" si="176"/>
        <v/>
      </c>
      <c r="BD1312" s="28">
        <v>12.734</v>
      </c>
      <c r="BE1312" s="28">
        <v>-46.94</v>
      </c>
      <c r="BF1312" s="28">
        <v>46.415999999999997</v>
      </c>
      <c r="BG1312" s="28">
        <v>10.88</v>
      </c>
      <c r="BH1312" s="28" t="s">
        <v>217</v>
      </c>
      <c r="BI1312" s="28" t="s">
        <v>696</v>
      </c>
      <c r="BJ1312" s="41">
        <v>0.81000000000000028</v>
      </c>
    </row>
    <row r="1313" spans="1:62" s="28" customFormat="1" ht="15" customHeight="1" x14ac:dyDescent="0.25">
      <c r="A1313" s="28" t="s">
        <v>582</v>
      </c>
      <c r="B1313" s="29" t="s">
        <v>583</v>
      </c>
      <c r="C1313" s="29">
        <v>20</v>
      </c>
      <c r="D1313" s="44">
        <v>40704.5</v>
      </c>
      <c r="E1313" s="28" t="s">
        <v>584</v>
      </c>
      <c r="F1313" s="31">
        <v>318</v>
      </c>
      <c r="G1313" s="32">
        <v>18.3</v>
      </c>
      <c r="H1313" s="33">
        <v>1.3</v>
      </c>
      <c r="I1313" s="28">
        <v>13.5</v>
      </c>
      <c r="J1313" s="31" t="s">
        <v>198</v>
      </c>
      <c r="K1313" s="31">
        <v>1</v>
      </c>
      <c r="L1313" s="31">
        <f t="shared" si="173"/>
        <v>60.920729116672497</v>
      </c>
      <c r="M1313" s="34">
        <f t="shared" si="181"/>
        <v>20.417122639240965</v>
      </c>
      <c r="N1313" s="31" t="s">
        <v>198</v>
      </c>
      <c r="O1313" s="35"/>
      <c r="P1313" s="36">
        <v>41625</v>
      </c>
      <c r="Q1313" s="28" t="s">
        <v>690</v>
      </c>
      <c r="R1313" s="31">
        <v>318</v>
      </c>
      <c r="S1313" s="37">
        <v>18.3</v>
      </c>
      <c r="T1313" s="33">
        <v>1.3</v>
      </c>
      <c r="U1313" s="28">
        <v>13.5</v>
      </c>
      <c r="V1313" s="28" t="s">
        <v>198</v>
      </c>
      <c r="W1313" s="28">
        <v>1</v>
      </c>
      <c r="X1313" s="31">
        <f t="shared" si="174"/>
        <v>60.920729116672497</v>
      </c>
      <c r="Y1313" s="34">
        <f t="shared" si="182"/>
        <v>20.417122639240965</v>
      </c>
      <c r="AB1313" s="36">
        <v>42591</v>
      </c>
      <c r="AC1313" s="28" t="s">
        <v>662</v>
      </c>
      <c r="AD1313" s="31">
        <v>318</v>
      </c>
      <c r="AE1313" s="38">
        <v>18.5</v>
      </c>
      <c r="AF1313" s="33">
        <v>1.3</v>
      </c>
      <c r="AG1313" s="28">
        <v>13.6</v>
      </c>
      <c r="AH1313" s="28" t="s">
        <v>198</v>
      </c>
      <c r="AI1313" s="28">
        <v>1</v>
      </c>
      <c r="AJ1313" s="31">
        <f t="shared" si="175"/>
        <v>62.720788527899984</v>
      </c>
      <c r="AK1313" s="34">
        <f t="shared" si="183"/>
        <v>21.000082051949889</v>
      </c>
      <c r="AO1313" s="36"/>
      <c r="AR1313" s="33"/>
      <c r="AV1313" s="31" t="str">
        <f t="shared" si="177"/>
        <v/>
      </c>
      <c r="AW1313" s="34" t="str">
        <f t="shared" si="176"/>
        <v/>
      </c>
      <c r="BD1313" s="28">
        <v>10.711</v>
      </c>
      <c r="BE1313" s="28">
        <v>-43.893999999999998</v>
      </c>
      <c r="BF1313" s="28">
        <v>45.176000000000002</v>
      </c>
      <c r="BG1313" s="28">
        <v>10.523999999999999</v>
      </c>
      <c r="BH1313" s="28" t="s">
        <v>83</v>
      </c>
      <c r="BI1313" s="28" t="s">
        <v>587</v>
      </c>
      <c r="BJ1313" s="41">
        <v>0.55499999999999994</v>
      </c>
    </row>
    <row r="1314" spans="1:62" s="28" customFormat="1" ht="15" customHeight="1" x14ac:dyDescent="0.25">
      <c r="A1314" s="28" t="s">
        <v>582</v>
      </c>
      <c r="B1314" s="29" t="s">
        <v>583</v>
      </c>
      <c r="C1314" s="29">
        <v>20</v>
      </c>
      <c r="D1314" s="44">
        <v>40704.5</v>
      </c>
      <c r="E1314" s="28" t="s">
        <v>584</v>
      </c>
      <c r="F1314" s="31">
        <v>319</v>
      </c>
      <c r="G1314" s="32">
        <v>17.3</v>
      </c>
      <c r="H1314" s="33">
        <v>1.3</v>
      </c>
      <c r="I1314" s="28">
        <v>23.4</v>
      </c>
      <c r="J1314" s="31" t="s">
        <v>60</v>
      </c>
      <c r="K1314" s="31">
        <v>1</v>
      </c>
      <c r="L1314" s="31">
        <f t="shared" si="173"/>
        <v>95.220893437488002</v>
      </c>
      <c r="M1314" s="34">
        <f t="shared" si="181"/>
        <v>17.651662785425032</v>
      </c>
      <c r="N1314" s="31" t="s">
        <v>60</v>
      </c>
      <c r="O1314" s="35"/>
      <c r="P1314" s="36">
        <v>41625</v>
      </c>
      <c r="Q1314" s="28" t="s">
        <v>690</v>
      </c>
      <c r="R1314" s="31">
        <v>319</v>
      </c>
      <c r="S1314" s="37">
        <v>17.3</v>
      </c>
      <c r="T1314" s="33">
        <v>1.3</v>
      </c>
      <c r="U1314" s="28">
        <v>23.4</v>
      </c>
      <c r="V1314" s="28" t="s">
        <v>60</v>
      </c>
      <c r="W1314" s="28">
        <v>1</v>
      </c>
      <c r="X1314" s="31">
        <f t="shared" si="174"/>
        <v>95.220893437488002</v>
      </c>
      <c r="Y1314" s="34">
        <f t="shared" si="182"/>
        <v>17.651662785425032</v>
      </c>
      <c r="AB1314" s="36">
        <v>42591</v>
      </c>
      <c r="AC1314" s="28" t="s">
        <v>662</v>
      </c>
      <c r="AD1314" s="31">
        <v>319</v>
      </c>
      <c r="AE1314" s="38">
        <v>17</v>
      </c>
      <c r="AF1314" s="33">
        <v>1.3</v>
      </c>
      <c r="AG1314" s="28">
        <v>23.1</v>
      </c>
      <c r="AH1314" s="28" t="s">
        <v>60</v>
      </c>
      <c r="AI1314" s="28">
        <v>1</v>
      </c>
      <c r="AJ1314" s="31">
        <f t="shared" si="175"/>
        <v>90.768260167200012</v>
      </c>
      <c r="AK1314" s="34">
        <f t="shared" si="183"/>
        <v>16.86976067377147</v>
      </c>
      <c r="AO1314" s="36"/>
      <c r="AR1314" s="33"/>
      <c r="AV1314" s="31" t="str">
        <f t="shared" si="177"/>
        <v/>
      </c>
      <c r="AW1314" s="34" t="str">
        <f t="shared" si="176"/>
        <v/>
      </c>
      <c r="BD1314" s="28">
        <v>19.212</v>
      </c>
      <c r="BE1314" s="28">
        <v>-38.901000000000003</v>
      </c>
      <c r="BF1314" s="28">
        <v>47.947000000000003</v>
      </c>
      <c r="BG1314" s="28">
        <v>9.4309999999999992</v>
      </c>
      <c r="BH1314" s="28" t="s">
        <v>387</v>
      </c>
      <c r="BI1314" s="28" t="s">
        <v>697</v>
      </c>
      <c r="BJ1314" s="41">
        <v>0.56000000000000005</v>
      </c>
    </row>
    <row r="1315" spans="1:62" s="28" customFormat="1" ht="15" customHeight="1" x14ac:dyDescent="0.25">
      <c r="A1315" s="28" t="s">
        <v>582</v>
      </c>
      <c r="B1315" s="29" t="s">
        <v>583</v>
      </c>
      <c r="C1315" s="29">
        <v>20</v>
      </c>
      <c r="D1315" s="44">
        <v>40704.5</v>
      </c>
      <c r="E1315" s="28" t="s">
        <v>584</v>
      </c>
      <c r="F1315" s="31">
        <v>320</v>
      </c>
      <c r="G1315" s="32">
        <v>11.2</v>
      </c>
      <c r="H1315" s="33">
        <v>1.3</v>
      </c>
      <c r="I1315" s="28">
        <v>17.100000000000001</v>
      </c>
      <c r="J1315" s="31" t="s">
        <v>60</v>
      </c>
      <c r="K1315" s="31">
        <v>1</v>
      </c>
      <c r="L1315" s="31">
        <f t="shared" si="173"/>
        <v>32.531537515378972</v>
      </c>
      <c r="M1315" s="34">
        <f t="shared" si="181"/>
        <v>5.7242803280799492</v>
      </c>
      <c r="N1315" s="31" t="s">
        <v>60</v>
      </c>
      <c r="O1315" s="35"/>
      <c r="P1315" s="36">
        <v>41625</v>
      </c>
      <c r="Q1315" s="28" t="s">
        <v>690</v>
      </c>
      <c r="R1315" s="31">
        <v>320</v>
      </c>
      <c r="S1315" s="37">
        <v>11.3</v>
      </c>
      <c r="T1315" s="33">
        <v>1.3</v>
      </c>
      <c r="U1315" s="28">
        <v>17.2</v>
      </c>
      <c r="V1315" s="28" t="s">
        <v>60</v>
      </c>
      <c r="W1315" s="28">
        <v>1</v>
      </c>
      <c r="X1315" s="31">
        <f t="shared" si="174"/>
        <v>33.308706492713533</v>
      </c>
      <c r="Y1315" s="34">
        <f t="shared" si="182"/>
        <v>5.8575955779809012</v>
      </c>
      <c r="AB1315" s="36">
        <v>42591</v>
      </c>
      <c r="AC1315" s="28" t="s">
        <v>662</v>
      </c>
      <c r="AD1315" s="31">
        <v>320</v>
      </c>
      <c r="AE1315" s="38">
        <v>11.3</v>
      </c>
      <c r="AF1315" s="33">
        <v>1.3</v>
      </c>
      <c r="AG1315" s="28">
        <v>17.2</v>
      </c>
      <c r="AH1315" s="28" t="s">
        <v>60</v>
      </c>
      <c r="AI1315" s="28">
        <v>1</v>
      </c>
      <c r="AJ1315" s="31">
        <f t="shared" si="175"/>
        <v>33.308706492713533</v>
      </c>
      <c r="AK1315" s="34">
        <f t="shared" si="183"/>
        <v>5.8575955779809012</v>
      </c>
      <c r="AO1315" s="36"/>
      <c r="AR1315" s="33"/>
      <c r="AV1315" s="31" t="str">
        <f t="shared" si="177"/>
        <v/>
      </c>
      <c r="AW1315" s="34" t="str">
        <f t="shared" si="176"/>
        <v/>
      </c>
      <c r="BD1315" s="28">
        <v>6.4880000000000004</v>
      </c>
      <c r="BE1315" s="28">
        <v>-38.920999999999999</v>
      </c>
      <c r="BF1315" s="28">
        <v>47.081000000000003</v>
      </c>
      <c r="BG1315" s="28">
        <v>9.8559999999999999</v>
      </c>
      <c r="BH1315" s="28" t="s">
        <v>100</v>
      </c>
      <c r="BI1315" s="28" t="s">
        <v>454</v>
      </c>
      <c r="BJ1315" s="41">
        <v>0.62464932126696848</v>
      </c>
    </row>
    <row r="1316" spans="1:62" s="28" customFormat="1" ht="15" customHeight="1" x14ac:dyDescent="0.25">
      <c r="A1316" s="28" t="s">
        <v>582</v>
      </c>
      <c r="B1316" s="29" t="s">
        <v>583</v>
      </c>
      <c r="C1316" s="29">
        <v>20</v>
      </c>
      <c r="D1316" s="44">
        <v>40704.5</v>
      </c>
      <c r="E1316" s="28" t="s">
        <v>584</v>
      </c>
      <c r="F1316" s="31">
        <v>321</v>
      </c>
      <c r="G1316" s="32">
        <v>42.3</v>
      </c>
      <c r="H1316" s="33">
        <v>1.3</v>
      </c>
      <c r="I1316" s="28">
        <v>39.6</v>
      </c>
      <c r="J1316" s="31" t="s">
        <v>60</v>
      </c>
      <c r="K1316" s="31">
        <v>1</v>
      </c>
      <c r="L1316" s="31">
        <f t="shared" si="173"/>
        <v>1353.3272613289437</v>
      </c>
      <c r="M1316" s="34">
        <f t="shared" si="181"/>
        <v>178.84127877544032</v>
      </c>
      <c r="N1316" s="31" t="s">
        <v>60</v>
      </c>
      <c r="O1316" s="35"/>
      <c r="P1316" s="36">
        <v>41625</v>
      </c>
      <c r="Q1316" s="28" t="s">
        <v>690</v>
      </c>
      <c r="R1316" s="31">
        <v>321</v>
      </c>
      <c r="S1316" s="37">
        <v>42.9</v>
      </c>
      <c r="T1316" s="33">
        <v>1.3</v>
      </c>
      <c r="U1316" s="28">
        <v>39.9</v>
      </c>
      <c r="V1316" s="28" t="s">
        <v>60</v>
      </c>
      <c r="W1316" s="28">
        <v>1</v>
      </c>
      <c r="X1316" s="31">
        <f t="shared" si="174"/>
        <v>1402.5372021100438</v>
      </c>
      <c r="Y1316" s="34">
        <f t="shared" si="182"/>
        <v>185.48577194899028</v>
      </c>
      <c r="AB1316" s="36">
        <v>42591</v>
      </c>
      <c r="AC1316" s="28" t="s">
        <v>662</v>
      </c>
      <c r="AD1316" s="31">
        <v>321</v>
      </c>
      <c r="AE1316" s="38">
        <v>43.2</v>
      </c>
      <c r="AF1316" s="33">
        <v>1.3</v>
      </c>
      <c r="AG1316" s="28">
        <v>40.1</v>
      </c>
      <c r="AH1316" s="28" t="s">
        <v>60</v>
      </c>
      <c r="AI1316" s="28">
        <v>1</v>
      </c>
      <c r="AJ1316" s="31">
        <f t="shared" si="175"/>
        <v>1429.3506249123841</v>
      </c>
      <c r="AK1316" s="34">
        <f t="shared" si="183"/>
        <v>188.8639720916461</v>
      </c>
      <c r="AO1316" s="36"/>
      <c r="AR1316" s="33"/>
      <c r="AV1316" s="31" t="str">
        <f t="shared" si="177"/>
        <v/>
      </c>
      <c r="AW1316" s="34" t="str">
        <f t="shared" si="176"/>
        <v/>
      </c>
      <c r="BD1316" s="28">
        <v>41.32</v>
      </c>
      <c r="BE1316" s="28">
        <v>-38.384</v>
      </c>
      <c r="BF1316" s="28">
        <v>45.732999999999997</v>
      </c>
      <c r="BG1316" s="28">
        <v>9.7260000000000009</v>
      </c>
      <c r="BH1316" s="28" t="s">
        <v>65</v>
      </c>
      <c r="BI1316" s="28" t="s">
        <v>594</v>
      </c>
      <c r="BJ1316" s="41">
        <v>0.78666666666666663</v>
      </c>
    </row>
    <row r="1317" spans="1:62" s="28" customFormat="1" ht="15" customHeight="1" x14ac:dyDescent="0.25">
      <c r="A1317" s="28" t="s">
        <v>582</v>
      </c>
      <c r="B1317" s="29" t="s">
        <v>583</v>
      </c>
      <c r="C1317" s="29">
        <v>20</v>
      </c>
      <c r="D1317" s="44">
        <v>40704.5</v>
      </c>
      <c r="E1317" s="28" t="s">
        <v>584</v>
      </c>
      <c r="F1317" s="31">
        <v>322</v>
      </c>
      <c r="G1317" s="32">
        <v>23.7</v>
      </c>
      <c r="H1317" s="33">
        <v>1.3</v>
      </c>
      <c r="I1317" s="28">
        <v>29</v>
      </c>
      <c r="J1317" s="31" t="s">
        <v>60</v>
      </c>
      <c r="K1317" s="31">
        <v>1</v>
      </c>
      <c r="L1317" s="31">
        <f t="shared" si="173"/>
        <v>264.97545953030999</v>
      </c>
      <c r="M1317" s="34">
        <f t="shared" si="181"/>
        <v>39.888199311158161</v>
      </c>
      <c r="N1317" s="31" t="s">
        <v>60</v>
      </c>
      <c r="O1317" s="35"/>
      <c r="P1317" s="36">
        <v>41625</v>
      </c>
      <c r="Q1317" s="28" t="s">
        <v>690</v>
      </c>
      <c r="R1317" s="31">
        <v>322</v>
      </c>
      <c r="S1317" s="37">
        <v>23.7</v>
      </c>
      <c r="T1317" s="33">
        <v>1.3</v>
      </c>
      <c r="U1317" s="28">
        <v>29</v>
      </c>
      <c r="V1317" s="28" t="s">
        <v>60</v>
      </c>
      <c r="W1317" s="28">
        <v>1</v>
      </c>
      <c r="X1317" s="31">
        <f t="shared" si="174"/>
        <v>264.97545953030999</v>
      </c>
      <c r="Y1317" s="34">
        <f t="shared" si="182"/>
        <v>39.888199311158161</v>
      </c>
      <c r="AB1317" s="36">
        <v>42591</v>
      </c>
      <c r="AC1317" s="28" t="s">
        <v>662</v>
      </c>
      <c r="AD1317" s="31">
        <v>322</v>
      </c>
      <c r="AE1317" s="38">
        <v>23.8</v>
      </c>
      <c r="AF1317" s="33">
        <v>1.3</v>
      </c>
      <c r="AG1317" s="28">
        <v>29.1</v>
      </c>
      <c r="AH1317" s="28" t="s">
        <v>60</v>
      </c>
      <c r="AI1317" s="28">
        <v>1</v>
      </c>
      <c r="AJ1317" s="31">
        <f t="shared" si="175"/>
        <v>268.13769219392407</v>
      </c>
      <c r="AK1317" s="34">
        <f t="shared" si="183"/>
        <v>40.325571764021724</v>
      </c>
      <c r="AO1317" s="36"/>
      <c r="AR1317" s="33"/>
      <c r="AV1317" s="31" t="str">
        <f t="shared" si="177"/>
        <v/>
      </c>
      <c r="AW1317" s="34" t="str">
        <f t="shared" si="176"/>
        <v/>
      </c>
      <c r="BD1317" s="28">
        <v>24.495000000000001</v>
      </c>
      <c r="BE1317" s="28">
        <v>-40.296999999999997</v>
      </c>
      <c r="BF1317" s="28">
        <v>44.37</v>
      </c>
      <c r="BG1317" s="28">
        <v>9.93</v>
      </c>
      <c r="BH1317" s="28" t="s">
        <v>96</v>
      </c>
      <c r="BI1317" s="28" t="s">
        <v>636</v>
      </c>
      <c r="BJ1317" s="41">
        <v>0.67</v>
      </c>
    </row>
    <row r="1318" spans="1:62" s="28" customFormat="1" ht="15" customHeight="1" x14ac:dyDescent="0.25">
      <c r="A1318" s="28" t="s">
        <v>582</v>
      </c>
      <c r="B1318" s="29" t="s">
        <v>583</v>
      </c>
      <c r="C1318" s="29">
        <v>21</v>
      </c>
      <c r="D1318" s="44">
        <v>40704.5</v>
      </c>
      <c r="E1318" s="28" t="s">
        <v>584</v>
      </c>
      <c r="F1318" s="31">
        <v>323</v>
      </c>
      <c r="G1318" s="32">
        <v>20.7</v>
      </c>
      <c r="H1318" s="33">
        <v>1.4</v>
      </c>
      <c r="I1318" s="28">
        <v>17.600000000000001</v>
      </c>
      <c r="J1318" s="31" t="s">
        <v>60</v>
      </c>
      <c r="K1318" s="31">
        <v>1</v>
      </c>
      <c r="L1318" s="31">
        <f t="shared" si="173"/>
        <v>140.98738170686397</v>
      </c>
      <c r="M1318" s="34">
        <f t="shared" si="181"/>
        <v>28.093730359218149</v>
      </c>
      <c r="N1318" s="31" t="s">
        <v>60</v>
      </c>
      <c r="O1318" s="35"/>
      <c r="P1318" s="36">
        <v>41548</v>
      </c>
      <c r="Q1318" s="28" t="s">
        <v>698</v>
      </c>
      <c r="R1318" s="31">
        <v>323</v>
      </c>
      <c r="S1318" s="37">
        <v>20.7</v>
      </c>
      <c r="T1318" s="33">
        <v>1.4</v>
      </c>
      <c r="U1318" s="28">
        <v>17.600000000000001</v>
      </c>
      <c r="V1318" s="28" t="s">
        <v>60</v>
      </c>
      <c r="W1318" s="28">
        <v>1</v>
      </c>
      <c r="X1318" s="31">
        <f t="shared" si="174"/>
        <v>140.98738170686397</v>
      </c>
      <c r="Y1318" s="34">
        <f t="shared" si="182"/>
        <v>28.093730359218149</v>
      </c>
      <c r="AB1318" s="36">
        <v>42591</v>
      </c>
      <c r="AC1318" s="28" t="s">
        <v>662</v>
      </c>
      <c r="AD1318" s="31">
        <v>323</v>
      </c>
      <c r="AE1318" s="38">
        <v>21.1</v>
      </c>
      <c r="AF1318" s="33">
        <v>1.4</v>
      </c>
      <c r="AG1318" s="28">
        <v>17.899999999999999</v>
      </c>
      <c r="AH1318" s="28" t="s">
        <v>60</v>
      </c>
      <c r="AI1318" s="28">
        <v>1</v>
      </c>
      <c r="AJ1318" s="31">
        <f t="shared" si="175"/>
        <v>148.98578312979899</v>
      </c>
      <c r="AK1318" s="34">
        <f t="shared" si="183"/>
        <v>29.521456079485549</v>
      </c>
      <c r="AO1318" s="36"/>
      <c r="AR1318" s="33"/>
      <c r="AV1318" s="31" t="str">
        <f t="shared" si="177"/>
        <v/>
      </c>
      <c r="AW1318" s="34" t="str">
        <f t="shared" si="176"/>
        <v/>
      </c>
      <c r="BD1318" s="28">
        <v>27.201000000000001</v>
      </c>
      <c r="BE1318" s="28">
        <v>-54.317</v>
      </c>
      <c r="BF1318" s="28">
        <v>64.066999999999993</v>
      </c>
      <c r="BG1318" s="28">
        <v>15.108000000000001</v>
      </c>
      <c r="BH1318" s="28" t="s">
        <v>248</v>
      </c>
      <c r="BI1318" s="28" t="s">
        <v>299</v>
      </c>
      <c r="BJ1318" s="41">
        <v>0.77</v>
      </c>
    </row>
    <row r="1319" spans="1:62" s="28" customFormat="1" ht="15" customHeight="1" x14ac:dyDescent="0.25">
      <c r="A1319" s="28" t="s">
        <v>582</v>
      </c>
      <c r="B1319" s="29" t="s">
        <v>583</v>
      </c>
      <c r="C1319" s="29">
        <v>21</v>
      </c>
      <c r="D1319" s="44">
        <v>40761.5</v>
      </c>
      <c r="E1319" s="28" t="s">
        <v>584</v>
      </c>
      <c r="F1319" s="31">
        <v>324</v>
      </c>
      <c r="G1319" s="32">
        <v>89.9</v>
      </c>
      <c r="H1319" s="33">
        <v>6.8</v>
      </c>
      <c r="I1319" s="28">
        <v>45.4</v>
      </c>
      <c r="J1319" s="31" t="s">
        <v>60</v>
      </c>
      <c r="K1319" s="31">
        <v>1</v>
      </c>
      <c r="L1319" s="31">
        <f t="shared" si="173"/>
        <v>6592.393423023228</v>
      </c>
      <c r="M1319" s="34">
        <f t="shared" si="181"/>
        <v>1260.3286727015166</v>
      </c>
      <c r="N1319" s="31" t="s">
        <v>60</v>
      </c>
      <c r="O1319" s="35" t="s">
        <v>699</v>
      </c>
      <c r="P1319" s="36">
        <v>41548</v>
      </c>
      <c r="Q1319" s="28" t="s">
        <v>698</v>
      </c>
      <c r="R1319" s="31">
        <v>324</v>
      </c>
      <c r="S1319" s="37">
        <v>91.3</v>
      </c>
      <c r="T1319" s="33">
        <v>6.8</v>
      </c>
      <c r="U1319" s="28">
        <v>45.7</v>
      </c>
      <c r="W1319" s="28">
        <v>1</v>
      </c>
      <c r="X1319" s="31">
        <f t="shared" si="174"/>
        <v>6844.246400662505</v>
      </c>
      <c r="Y1319" s="34">
        <f t="shared" si="182"/>
        <v>1311.79366386385</v>
      </c>
      <c r="Z1319" s="28" t="s">
        <v>589</v>
      </c>
      <c r="AB1319" s="36">
        <v>42662</v>
      </c>
      <c r="AC1319" s="28" t="s">
        <v>590</v>
      </c>
      <c r="AD1319" s="31">
        <v>324</v>
      </c>
      <c r="AE1319" s="38">
        <v>91.6</v>
      </c>
      <c r="AF1319" s="33">
        <v>6.8</v>
      </c>
      <c r="AG1319" s="28">
        <v>45.7</v>
      </c>
      <c r="AH1319" s="28" t="s">
        <v>71</v>
      </c>
      <c r="AI1319" s="28">
        <v>1</v>
      </c>
      <c r="AJ1319" s="31">
        <f t="shared" si="175"/>
        <v>6889.2989158117443</v>
      </c>
      <c r="AK1319" s="34">
        <f t="shared" si="183"/>
        <v>1322.9867414759829</v>
      </c>
      <c r="AO1319" s="36"/>
      <c r="AR1319" s="33"/>
      <c r="AV1319" s="31" t="str">
        <f t="shared" si="177"/>
        <v/>
      </c>
      <c r="AW1319" s="34" t="str">
        <f t="shared" si="176"/>
        <v/>
      </c>
      <c r="BD1319" s="28">
        <v>424.21300000000002</v>
      </c>
      <c r="BE1319" s="28">
        <v>-60.542000000000002</v>
      </c>
      <c r="BF1319" s="28">
        <v>64.046999999999997</v>
      </c>
      <c r="BG1319" s="28">
        <v>16.356000000000002</v>
      </c>
      <c r="BH1319" s="28" t="s">
        <v>102</v>
      </c>
      <c r="BI1319" s="28" t="s">
        <v>700</v>
      </c>
      <c r="BJ1319" s="41">
        <v>0.74</v>
      </c>
    </row>
    <row r="1320" spans="1:62" s="28" customFormat="1" ht="15" customHeight="1" x14ac:dyDescent="0.25">
      <c r="A1320" s="28" t="s">
        <v>582</v>
      </c>
      <c r="B1320" s="29" t="s">
        <v>583</v>
      </c>
      <c r="C1320" s="29">
        <v>21</v>
      </c>
      <c r="D1320" s="44">
        <v>40704.5</v>
      </c>
      <c r="E1320" s="28" t="s">
        <v>584</v>
      </c>
      <c r="F1320" s="31">
        <v>325</v>
      </c>
      <c r="G1320" s="32">
        <v>16.100000000000001</v>
      </c>
      <c r="H1320" s="33">
        <v>1.3</v>
      </c>
      <c r="I1320" s="28">
        <v>19.600000000000001</v>
      </c>
      <c r="J1320" s="31" t="s">
        <v>60</v>
      </c>
      <c r="K1320" s="31">
        <v>1</v>
      </c>
      <c r="L1320" s="31">
        <f t="shared" si="173"/>
        <v>81.411905598408012</v>
      </c>
      <c r="M1320" s="34">
        <f t="shared" si="181"/>
        <v>14.652955611038447</v>
      </c>
      <c r="N1320" s="31" t="s">
        <v>60</v>
      </c>
      <c r="O1320" s="35"/>
      <c r="P1320" s="36">
        <v>41548</v>
      </c>
      <c r="Q1320" s="28" t="s">
        <v>698</v>
      </c>
      <c r="R1320" s="31">
        <v>325</v>
      </c>
      <c r="S1320" s="37">
        <v>16.3</v>
      </c>
      <c r="T1320" s="33">
        <v>1.3</v>
      </c>
      <c r="U1320" s="28">
        <v>19.8</v>
      </c>
      <c r="W1320" s="28">
        <v>1</v>
      </c>
      <c r="X1320" s="31">
        <f t="shared" si="174"/>
        <v>84.298625991755998</v>
      </c>
      <c r="Y1320" s="34">
        <f t="shared" si="182"/>
        <v>15.129065755700713</v>
      </c>
      <c r="AB1320" s="36">
        <v>42591</v>
      </c>
      <c r="AC1320" s="28" t="s">
        <v>662</v>
      </c>
      <c r="AD1320" s="31">
        <v>325</v>
      </c>
      <c r="AE1320" s="38">
        <v>16.399999999999999</v>
      </c>
      <c r="AF1320" s="33">
        <v>1.3</v>
      </c>
      <c r="AG1320" s="28">
        <v>19.899999999999999</v>
      </c>
      <c r="AH1320" s="28" t="s">
        <v>60</v>
      </c>
      <c r="AI1320" s="28">
        <v>1</v>
      </c>
      <c r="AJ1320" s="31">
        <f t="shared" si="175"/>
        <v>85.767128374751977</v>
      </c>
      <c r="AK1320" s="34">
        <f t="shared" si="183"/>
        <v>15.370634002717601</v>
      </c>
      <c r="AO1320" s="36"/>
      <c r="AR1320" s="33"/>
      <c r="AV1320" s="31" t="str">
        <f t="shared" si="177"/>
        <v/>
      </c>
      <c r="AW1320" s="34" t="str">
        <f t="shared" si="176"/>
        <v/>
      </c>
      <c r="BD1320" s="28">
        <v>49.466999999999999</v>
      </c>
      <c r="BE1320" s="28">
        <v>-60.363999999999997</v>
      </c>
      <c r="BF1320" s="28">
        <v>68.966999999999999</v>
      </c>
      <c r="BG1320" s="28">
        <v>16.661000000000001</v>
      </c>
      <c r="BH1320" s="28" t="s">
        <v>169</v>
      </c>
      <c r="BI1320" s="28" t="s">
        <v>677</v>
      </c>
      <c r="BJ1320" s="41">
        <v>0.66</v>
      </c>
    </row>
    <row r="1321" spans="1:62" s="28" customFormat="1" ht="15" customHeight="1" x14ac:dyDescent="0.25">
      <c r="A1321" s="28" t="s">
        <v>582</v>
      </c>
      <c r="B1321" s="29" t="s">
        <v>583</v>
      </c>
      <c r="C1321" s="29">
        <v>21</v>
      </c>
      <c r="D1321" s="44">
        <v>40704.5</v>
      </c>
      <c r="E1321" s="28" t="s">
        <v>584</v>
      </c>
      <c r="F1321" s="31">
        <v>326</v>
      </c>
      <c r="G1321" s="32">
        <v>23.8</v>
      </c>
      <c r="H1321" s="33">
        <v>1.3</v>
      </c>
      <c r="I1321" s="28">
        <v>17.3</v>
      </c>
      <c r="J1321" s="31" t="s">
        <v>60</v>
      </c>
      <c r="K1321" s="31">
        <v>1</v>
      </c>
      <c r="L1321" s="31">
        <f t="shared" si="173"/>
        <v>157.02909008925599</v>
      </c>
      <c r="M1321" s="34">
        <f t="shared" si="181"/>
        <v>40.325571764021724</v>
      </c>
      <c r="N1321" s="31" t="s">
        <v>60</v>
      </c>
      <c r="O1321" s="35"/>
      <c r="P1321" s="36">
        <v>41548</v>
      </c>
      <c r="Q1321" s="28" t="s">
        <v>698</v>
      </c>
      <c r="R1321" s="31">
        <v>326</v>
      </c>
      <c r="S1321" s="37">
        <v>23.9</v>
      </c>
      <c r="T1321" s="33">
        <v>1.3</v>
      </c>
      <c r="U1321" s="28">
        <v>17.3</v>
      </c>
      <c r="V1321" s="28" t="s">
        <v>60</v>
      </c>
      <c r="W1321" s="28">
        <v>1</v>
      </c>
      <c r="X1321" s="31">
        <f t="shared" si="174"/>
        <v>158.35143448535399</v>
      </c>
      <c r="Y1321" s="34">
        <f t="shared" si="182"/>
        <v>40.76587594271647</v>
      </c>
      <c r="AB1321" s="36">
        <v>42591</v>
      </c>
      <c r="AC1321" s="28" t="s">
        <v>662</v>
      </c>
      <c r="AD1321" s="31">
        <v>326</v>
      </c>
      <c r="AE1321" s="38">
        <v>23.5</v>
      </c>
      <c r="AF1321" s="33">
        <v>1.3</v>
      </c>
      <c r="AG1321" s="28">
        <v>17.100000000000001</v>
      </c>
      <c r="AH1321" s="28" t="s">
        <v>60</v>
      </c>
      <c r="AI1321" s="28">
        <v>1</v>
      </c>
      <c r="AJ1321" s="31">
        <f t="shared" si="175"/>
        <v>151.32543529455003</v>
      </c>
      <c r="AK1321" s="34">
        <f t="shared" si="183"/>
        <v>39.022220474310295</v>
      </c>
      <c r="AO1321" s="36"/>
      <c r="AR1321" s="33"/>
      <c r="AV1321" s="31" t="str">
        <f t="shared" si="177"/>
        <v/>
      </c>
      <c r="AW1321" s="34" t="str">
        <f t="shared" si="176"/>
        <v/>
      </c>
      <c r="BD1321" s="28">
        <v>10.491</v>
      </c>
      <c r="BE1321" s="28">
        <v>-63.506</v>
      </c>
      <c r="BF1321" s="28">
        <v>67.994</v>
      </c>
      <c r="BG1321" s="28">
        <v>17.038</v>
      </c>
      <c r="BH1321" s="28" t="s">
        <v>169</v>
      </c>
      <c r="BI1321" s="28" t="s">
        <v>677</v>
      </c>
      <c r="BJ1321" s="41">
        <v>0.66</v>
      </c>
    </row>
    <row r="1322" spans="1:62" s="28" customFormat="1" ht="15" customHeight="1" x14ac:dyDescent="0.25">
      <c r="A1322" s="28" t="s">
        <v>582</v>
      </c>
      <c r="B1322" s="29" t="s">
        <v>583</v>
      </c>
      <c r="C1322" s="29">
        <v>21</v>
      </c>
      <c r="D1322" s="44">
        <v>40761.5</v>
      </c>
      <c r="E1322" s="28" t="s">
        <v>584</v>
      </c>
      <c r="F1322" s="31">
        <v>327</v>
      </c>
      <c r="G1322" s="32">
        <v>45.1</v>
      </c>
      <c r="H1322" s="33">
        <v>5</v>
      </c>
      <c r="I1322" s="28">
        <v>29.7</v>
      </c>
      <c r="J1322" s="31" t="s">
        <v>60</v>
      </c>
      <c r="K1322" s="31">
        <v>1</v>
      </c>
      <c r="L1322" s="31">
        <f t="shared" si="173"/>
        <v>935.31352637347686</v>
      </c>
      <c r="M1322" s="34">
        <f t="shared" si="181"/>
        <v>211.13656831647754</v>
      </c>
      <c r="N1322" s="31" t="s">
        <v>60</v>
      </c>
      <c r="O1322" s="35" t="s">
        <v>588</v>
      </c>
      <c r="P1322" s="36">
        <v>41548</v>
      </c>
      <c r="Q1322" s="28" t="s">
        <v>698</v>
      </c>
      <c r="R1322" s="31">
        <v>327</v>
      </c>
      <c r="S1322" s="37">
        <v>46.1</v>
      </c>
      <c r="T1322" s="33">
        <v>5</v>
      </c>
      <c r="U1322" s="28">
        <v>30.1</v>
      </c>
      <c r="W1322" s="28">
        <v>1</v>
      </c>
      <c r="X1322" s="31">
        <f t="shared" si="174"/>
        <v>990.41230719201974</v>
      </c>
      <c r="Y1322" s="34">
        <f t="shared" si="182"/>
        <v>223.4763717800308</v>
      </c>
      <c r="Z1322" s="28" t="s">
        <v>589</v>
      </c>
      <c r="AB1322" s="36">
        <v>42662</v>
      </c>
      <c r="AC1322" s="28" t="s">
        <v>590</v>
      </c>
      <c r="AD1322" s="31">
        <v>327</v>
      </c>
      <c r="AE1322" s="38">
        <v>45.4</v>
      </c>
      <c r="AF1322" s="33">
        <v>5</v>
      </c>
      <c r="AG1322" s="28">
        <v>29.8</v>
      </c>
      <c r="AH1322" s="28" t="s">
        <v>60</v>
      </c>
      <c r="AI1322" s="28">
        <v>1</v>
      </c>
      <c r="AJ1322" s="31">
        <f t="shared" si="175"/>
        <v>950.98934661526323</v>
      </c>
      <c r="AK1322" s="34">
        <f t="shared" si="183"/>
        <v>214.79337100720261</v>
      </c>
      <c r="AO1322" s="36"/>
      <c r="AR1322" s="33"/>
      <c r="AV1322" s="31" t="str">
        <f t="shared" si="177"/>
        <v/>
      </c>
      <c r="AW1322" s="34" t="str">
        <f t="shared" si="176"/>
        <v/>
      </c>
      <c r="BD1322" s="28">
        <v>36.201000000000001</v>
      </c>
      <c r="BE1322" s="28">
        <v>-71.486999999999995</v>
      </c>
      <c r="BF1322" s="28">
        <v>70.483000000000004</v>
      </c>
      <c r="BG1322" s="28">
        <v>17.872</v>
      </c>
      <c r="BH1322" s="28" t="s">
        <v>122</v>
      </c>
      <c r="BI1322" s="28" t="s">
        <v>405</v>
      </c>
      <c r="BJ1322" s="41">
        <v>0.63769281045751647</v>
      </c>
    </row>
    <row r="1323" spans="1:62" s="28" customFormat="1" ht="15" customHeight="1" x14ac:dyDescent="0.25">
      <c r="A1323" s="28" t="s">
        <v>582</v>
      </c>
      <c r="B1323" s="29" t="s">
        <v>583</v>
      </c>
      <c r="C1323" s="29">
        <v>21</v>
      </c>
      <c r="D1323" s="44">
        <v>40704.5</v>
      </c>
      <c r="E1323" s="28" t="s">
        <v>584</v>
      </c>
      <c r="F1323" s="31">
        <v>329</v>
      </c>
      <c r="G1323" s="32">
        <v>18</v>
      </c>
      <c r="H1323" s="33">
        <v>1.3</v>
      </c>
      <c r="I1323" s="28">
        <v>17.399999999999999</v>
      </c>
      <c r="J1323" s="31" t="s">
        <v>60</v>
      </c>
      <c r="K1323" s="31">
        <v>1</v>
      </c>
      <c r="L1323" s="31">
        <f t="shared" si="173"/>
        <v>93.61126278680544</v>
      </c>
      <c r="M1323" s="34">
        <f t="shared" si="181"/>
        <v>19.561493212578384</v>
      </c>
      <c r="N1323" s="31" t="s">
        <v>60</v>
      </c>
      <c r="O1323" s="35"/>
      <c r="P1323" s="36">
        <v>41548</v>
      </c>
      <c r="Q1323" s="28" t="s">
        <v>698</v>
      </c>
      <c r="R1323" s="31">
        <v>329</v>
      </c>
      <c r="S1323" s="37">
        <v>18.600000000000001</v>
      </c>
      <c r="T1323" s="33">
        <v>1.3</v>
      </c>
      <c r="U1323" s="28">
        <v>17.8</v>
      </c>
      <c r="V1323" s="28" t="s">
        <v>60</v>
      </c>
      <c r="W1323" s="28">
        <v>1</v>
      </c>
      <c r="X1323" s="31">
        <f t="shared" si="174"/>
        <v>102.25386583515562</v>
      </c>
      <c r="Y1323" s="34">
        <f t="shared" si="182"/>
        <v>21.295347953360892</v>
      </c>
      <c r="AB1323" s="36">
        <v>42591</v>
      </c>
      <c r="AC1323" s="28" t="s">
        <v>662</v>
      </c>
      <c r="AD1323" s="31">
        <v>329</v>
      </c>
      <c r="AE1323" s="38">
        <v>19.2</v>
      </c>
      <c r="AF1323" s="33">
        <v>1.3</v>
      </c>
      <c r="AG1323" s="28">
        <v>18.3</v>
      </c>
      <c r="AH1323" s="28" t="s">
        <v>60</v>
      </c>
      <c r="AI1323" s="28">
        <v>1</v>
      </c>
      <c r="AJ1323" s="31">
        <f t="shared" si="175"/>
        <v>112.0178911631229</v>
      </c>
      <c r="AK1323" s="34">
        <f t="shared" si="183"/>
        <v>23.120456109996134</v>
      </c>
      <c r="AO1323" s="36"/>
      <c r="AR1323" s="33"/>
      <c r="AV1323" s="31" t="str">
        <f t="shared" si="177"/>
        <v/>
      </c>
      <c r="AW1323" s="34" t="str">
        <f t="shared" si="176"/>
        <v/>
      </c>
      <c r="BD1323" s="28">
        <v>18.131</v>
      </c>
      <c r="BE1323" s="28">
        <v>-68.427999999999997</v>
      </c>
      <c r="BF1323" s="28">
        <v>74.046000000000006</v>
      </c>
      <c r="BG1323" s="28">
        <v>16.555</v>
      </c>
      <c r="BH1323" s="28" t="s">
        <v>102</v>
      </c>
      <c r="BI1323" s="28" t="s">
        <v>407</v>
      </c>
      <c r="BJ1323" s="41">
        <v>0.68390800000000007</v>
      </c>
    </row>
    <row r="1324" spans="1:62" s="28" customFormat="1" x14ac:dyDescent="0.25">
      <c r="A1324" s="28" t="s">
        <v>582</v>
      </c>
      <c r="B1324" s="29" t="s">
        <v>583</v>
      </c>
      <c r="C1324" s="29">
        <v>21</v>
      </c>
      <c r="D1324" s="44">
        <v>40761.5</v>
      </c>
      <c r="E1324" s="28" t="s">
        <v>584</v>
      </c>
      <c r="F1324" s="31">
        <v>330</v>
      </c>
      <c r="G1324" s="32">
        <v>70.7</v>
      </c>
      <c r="H1324" s="33">
        <v>3.4</v>
      </c>
      <c r="I1324" s="28">
        <v>41.5</v>
      </c>
      <c r="J1324" s="31" t="s">
        <v>60</v>
      </c>
      <c r="K1324" s="31">
        <v>1</v>
      </c>
      <c r="L1324" s="31">
        <f t="shared" si="173"/>
        <v>2417.4879780794404</v>
      </c>
      <c r="M1324" s="34">
        <f t="shared" si="181"/>
        <v>676.46058491630515</v>
      </c>
      <c r="N1324" s="31" t="s">
        <v>60</v>
      </c>
      <c r="O1324" s="35" t="s">
        <v>588</v>
      </c>
      <c r="P1324" s="36">
        <v>41548</v>
      </c>
      <c r="Q1324" s="28" t="s">
        <v>698</v>
      </c>
      <c r="R1324" s="31">
        <v>330</v>
      </c>
      <c r="S1324" s="37">
        <v>71.5</v>
      </c>
      <c r="T1324" s="33">
        <v>3.4</v>
      </c>
      <c r="U1324" s="28">
        <v>41.7</v>
      </c>
      <c r="W1324" s="28">
        <v>1</v>
      </c>
      <c r="X1324" s="31">
        <f t="shared" si="174"/>
        <v>2484.4229781228</v>
      </c>
      <c r="Y1324" s="34">
        <f t="shared" si="182"/>
        <v>696.46430553780499</v>
      </c>
      <c r="Z1324" s="28" t="s">
        <v>589</v>
      </c>
      <c r="AB1324" s="36">
        <v>42662</v>
      </c>
      <c r="AC1324" s="28" t="s">
        <v>590</v>
      </c>
      <c r="AD1324" s="31">
        <v>330</v>
      </c>
      <c r="AE1324" s="38">
        <v>75.900000000000006</v>
      </c>
      <c r="AF1324" s="33">
        <v>3.4</v>
      </c>
      <c r="AG1324" s="28">
        <v>42.7</v>
      </c>
      <c r="AH1324" s="28" t="s">
        <v>60</v>
      </c>
      <c r="AI1324" s="28">
        <v>1</v>
      </c>
      <c r="AJ1324" s="31">
        <f t="shared" si="175"/>
        <v>2866.7434280395687</v>
      </c>
      <c r="AK1324" s="34">
        <f t="shared" si="183"/>
        <v>812.96605950765911</v>
      </c>
      <c r="AO1324" s="36"/>
      <c r="AR1324" s="33"/>
      <c r="AV1324" s="31" t="str">
        <f t="shared" si="177"/>
        <v/>
      </c>
      <c r="AW1324" s="34" t="str">
        <f t="shared" si="176"/>
        <v/>
      </c>
      <c r="BD1324" s="28">
        <v>131.00800000000001</v>
      </c>
      <c r="BE1324" s="28">
        <v>-65.153000000000006</v>
      </c>
      <c r="BF1324" s="28">
        <v>73.653999999999996</v>
      </c>
      <c r="BG1324" s="28">
        <v>16.738</v>
      </c>
      <c r="BH1324" s="28" t="s">
        <v>76</v>
      </c>
      <c r="BI1324" s="28" t="s">
        <v>265</v>
      </c>
      <c r="BJ1324" s="41">
        <v>0.48</v>
      </c>
    </row>
    <row r="1325" spans="1:62" s="28" customFormat="1" ht="15" customHeight="1" x14ac:dyDescent="0.25">
      <c r="A1325" s="28" t="s">
        <v>582</v>
      </c>
      <c r="B1325" s="29" t="s">
        <v>583</v>
      </c>
      <c r="C1325" s="29">
        <v>21</v>
      </c>
      <c r="D1325" s="44">
        <v>40704.5</v>
      </c>
      <c r="E1325" s="28" t="s">
        <v>584</v>
      </c>
      <c r="F1325" s="31">
        <v>331</v>
      </c>
      <c r="G1325" s="32">
        <v>11.7</v>
      </c>
      <c r="H1325" s="33">
        <v>1.3</v>
      </c>
      <c r="I1325" s="28">
        <v>13.3</v>
      </c>
      <c r="J1325" s="31" t="s">
        <v>60</v>
      </c>
      <c r="K1325" s="31">
        <v>1</v>
      </c>
      <c r="L1325" s="31">
        <f t="shared" si="173"/>
        <v>32.489787056863499</v>
      </c>
      <c r="M1325" s="34">
        <f t="shared" si="181"/>
        <v>6.4098460220617293</v>
      </c>
      <c r="N1325" s="31" t="s">
        <v>60</v>
      </c>
      <c r="O1325" s="35"/>
      <c r="P1325" s="36">
        <v>41548</v>
      </c>
      <c r="Q1325" s="28" t="s">
        <v>698</v>
      </c>
      <c r="R1325" s="31">
        <v>331</v>
      </c>
      <c r="S1325" s="37">
        <v>11.9</v>
      </c>
      <c r="T1325" s="33">
        <v>1.3</v>
      </c>
      <c r="U1325" s="28">
        <v>13.5</v>
      </c>
      <c r="V1325" s="28" t="s">
        <v>60</v>
      </c>
      <c r="W1325" s="28">
        <v>1</v>
      </c>
      <c r="X1325" s="31">
        <f t="shared" si="174"/>
        <v>34.11545687534251</v>
      </c>
      <c r="Y1325" s="34">
        <f t="shared" si="182"/>
        <v>6.697501893523313</v>
      </c>
      <c r="AB1325" s="36">
        <v>42591</v>
      </c>
      <c r="AC1325" s="28" t="s">
        <v>662</v>
      </c>
      <c r="AD1325" s="31">
        <v>331</v>
      </c>
      <c r="AE1325" s="38">
        <v>12</v>
      </c>
      <c r="AF1325" s="33">
        <v>1.3</v>
      </c>
      <c r="AG1325" s="28">
        <v>13.6</v>
      </c>
      <c r="AH1325" s="28" t="s">
        <v>60</v>
      </c>
      <c r="AI1325" s="28">
        <v>1</v>
      </c>
      <c r="AJ1325" s="31">
        <f t="shared" si="175"/>
        <v>34.948207123200007</v>
      </c>
      <c r="AK1325" s="34">
        <f t="shared" si="183"/>
        <v>6.8442464963974095</v>
      </c>
      <c r="AO1325" s="36"/>
      <c r="AR1325" s="33"/>
      <c r="AV1325" s="31" t="str">
        <f t="shared" si="177"/>
        <v/>
      </c>
      <c r="AW1325" s="34" t="str">
        <f t="shared" si="176"/>
        <v/>
      </c>
      <c r="BD1325" s="28">
        <v>8.7390000000000008</v>
      </c>
      <c r="BE1325" s="28">
        <v>-65.915999999999997</v>
      </c>
      <c r="BF1325" s="28">
        <v>78.210999999999999</v>
      </c>
      <c r="BG1325" s="28">
        <v>15.048</v>
      </c>
      <c r="BH1325" s="28" t="s">
        <v>105</v>
      </c>
      <c r="BI1325" s="28" t="s">
        <v>430</v>
      </c>
      <c r="BJ1325" s="41">
        <v>0.7350000000000001</v>
      </c>
    </row>
    <row r="1326" spans="1:62" s="28" customFormat="1" ht="15" customHeight="1" x14ac:dyDescent="0.25">
      <c r="A1326" s="28" t="s">
        <v>582</v>
      </c>
      <c r="B1326" s="29" t="s">
        <v>583</v>
      </c>
      <c r="C1326" s="29">
        <v>21</v>
      </c>
      <c r="D1326" s="44">
        <v>40704.5</v>
      </c>
      <c r="E1326" s="28" t="s">
        <v>584</v>
      </c>
      <c r="F1326" s="31">
        <v>332</v>
      </c>
      <c r="G1326" s="32">
        <v>11.4</v>
      </c>
      <c r="H1326" s="33">
        <v>1.3</v>
      </c>
      <c r="I1326" s="28">
        <v>14</v>
      </c>
      <c r="J1326" s="31" t="s">
        <v>60</v>
      </c>
      <c r="K1326" s="31">
        <v>1</v>
      </c>
      <c r="L1326" s="31">
        <f t="shared" si="173"/>
        <v>29.086323587876315</v>
      </c>
      <c r="M1326" s="34">
        <f t="shared" si="181"/>
        <v>5.992799944200109</v>
      </c>
      <c r="N1326" s="31" t="s">
        <v>60</v>
      </c>
      <c r="O1326" s="35"/>
      <c r="P1326" s="36">
        <v>41548</v>
      </c>
      <c r="Q1326" s="28" t="s">
        <v>698</v>
      </c>
      <c r="R1326" s="31">
        <v>332</v>
      </c>
      <c r="S1326" s="37">
        <v>11.8</v>
      </c>
      <c r="T1326" s="33">
        <v>1.3</v>
      </c>
      <c r="U1326" s="28">
        <v>14.4</v>
      </c>
      <c r="V1326" s="28" t="s">
        <v>60</v>
      </c>
      <c r="W1326" s="28">
        <v>1</v>
      </c>
      <c r="X1326" s="31">
        <f t="shared" si="174"/>
        <v>32.053658063916885</v>
      </c>
      <c r="Y1326" s="34">
        <f t="shared" si="182"/>
        <v>6.5527049598311606</v>
      </c>
      <c r="AB1326" s="36">
        <v>42591</v>
      </c>
      <c r="AC1326" s="28" t="s">
        <v>662</v>
      </c>
      <c r="AD1326" s="31">
        <v>332</v>
      </c>
      <c r="AE1326" s="38">
        <v>12</v>
      </c>
      <c r="AF1326" s="33">
        <v>1.3</v>
      </c>
      <c r="AG1326" s="28">
        <v>14.6</v>
      </c>
      <c r="AH1326" s="28" t="s">
        <v>60</v>
      </c>
      <c r="AI1326" s="28">
        <v>1</v>
      </c>
      <c r="AJ1326" s="31">
        <f t="shared" si="175"/>
        <v>33.609839682073137</v>
      </c>
      <c r="AK1326" s="34">
        <f t="shared" si="183"/>
        <v>6.8442464963974095</v>
      </c>
      <c r="AO1326" s="36"/>
      <c r="AR1326" s="33"/>
      <c r="AV1326" s="31" t="str">
        <f t="shared" si="177"/>
        <v/>
      </c>
      <c r="AW1326" s="34" t="str">
        <f t="shared" si="176"/>
        <v/>
      </c>
      <c r="BD1326" s="28">
        <v>6.7130000000000001</v>
      </c>
      <c r="BE1326" s="28">
        <v>-60.374000000000002</v>
      </c>
      <c r="BF1326" s="28">
        <v>80.837999999999994</v>
      </c>
      <c r="BG1326" s="28">
        <v>13.179</v>
      </c>
      <c r="BH1326" s="28" t="s">
        <v>86</v>
      </c>
      <c r="BI1326" s="28" t="s">
        <v>701</v>
      </c>
      <c r="BJ1326" s="41">
        <v>0.65843806756756729</v>
      </c>
    </row>
    <row r="1327" spans="1:62" s="28" customFormat="1" ht="15" customHeight="1" x14ac:dyDescent="0.25">
      <c r="A1327" s="28" t="s">
        <v>582</v>
      </c>
      <c r="B1327" s="29" t="s">
        <v>583</v>
      </c>
      <c r="C1327" s="29">
        <v>21</v>
      </c>
      <c r="D1327" s="44">
        <v>40704.5</v>
      </c>
      <c r="E1327" s="28" t="s">
        <v>584</v>
      </c>
      <c r="F1327" s="31">
        <v>333</v>
      </c>
      <c r="G1327" s="32">
        <v>11.9</v>
      </c>
      <c r="H1327" s="33">
        <v>1.3</v>
      </c>
      <c r="I1327" s="28">
        <v>11.5</v>
      </c>
      <c r="J1327" s="31" t="s">
        <v>60</v>
      </c>
      <c r="K1327" s="31">
        <v>1</v>
      </c>
      <c r="L1327" s="31">
        <f t="shared" si="173"/>
        <v>26.544929132145199</v>
      </c>
      <c r="M1327" s="34">
        <f t="shared" si="181"/>
        <v>6.697501893523313</v>
      </c>
      <c r="N1327" s="31" t="s">
        <v>60</v>
      </c>
      <c r="O1327" s="35"/>
      <c r="P1327" s="36">
        <v>41548</v>
      </c>
      <c r="Q1327" s="28" t="s">
        <v>698</v>
      </c>
      <c r="R1327" s="31">
        <v>333</v>
      </c>
      <c r="S1327" s="37">
        <v>12.4</v>
      </c>
      <c r="T1327" s="33">
        <v>1.3</v>
      </c>
      <c r="U1327" s="28">
        <v>12</v>
      </c>
      <c r="V1327" s="28" t="s">
        <v>60</v>
      </c>
      <c r="W1327" s="28">
        <v>1</v>
      </c>
      <c r="X1327" s="31">
        <f t="shared" si="174"/>
        <v>30.075608539254318</v>
      </c>
      <c r="Y1327" s="34">
        <f t="shared" si="182"/>
        <v>7.4508939085301371</v>
      </c>
      <c r="AB1327" s="36">
        <v>42591</v>
      </c>
      <c r="AC1327" s="28" t="s">
        <v>662</v>
      </c>
      <c r="AD1327" s="31">
        <v>333</v>
      </c>
      <c r="AE1327" s="38">
        <v>16.2</v>
      </c>
      <c r="AF1327" s="33">
        <v>1.3</v>
      </c>
      <c r="AG1327" s="28">
        <v>15</v>
      </c>
      <c r="AH1327" s="28" t="s">
        <v>60</v>
      </c>
      <c r="AI1327" s="28">
        <v>1</v>
      </c>
      <c r="AJ1327" s="31">
        <f t="shared" si="175"/>
        <v>64.166905445514956</v>
      </c>
      <c r="AK1327" s="34">
        <f t="shared" si="183"/>
        <v>14.88984245800135</v>
      </c>
      <c r="AO1327" s="36"/>
      <c r="AR1327" s="33"/>
      <c r="AV1327" s="31" t="str">
        <f t="shared" si="177"/>
        <v/>
      </c>
      <c r="AW1327" s="34" t="str">
        <f t="shared" si="176"/>
        <v/>
      </c>
      <c r="BD1327" s="28">
        <v>11.776</v>
      </c>
      <c r="BE1327" s="28">
        <v>-58.968000000000004</v>
      </c>
      <c r="BF1327" s="28">
        <v>75.575999999999993</v>
      </c>
      <c r="BG1327" s="28">
        <v>15.6</v>
      </c>
      <c r="BH1327" s="28" t="s">
        <v>169</v>
      </c>
      <c r="BI1327" s="28" t="s">
        <v>702</v>
      </c>
      <c r="BJ1327" s="41">
        <v>0.67135719199999955</v>
      </c>
    </row>
    <row r="1328" spans="1:62" s="28" customFormat="1" ht="15" customHeight="1" x14ac:dyDescent="0.25">
      <c r="A1328" s="28" t="s">
        <v>582</v>
      </c>
      <c r="B1328" s="29" t="s">
        <v>583</v>
      </c>
      <c r="C1328" s="29">
        <v>21</v>
      </c>
      <c r="D1328" s="44">
        <v>40704.5</v>
      </c>
      <c r="E1328" s="28" t="s">
        <v>584</v>
      </c>
      <c r="F1328" s="31">
        <v>334</v>
      </c>
      <c r="G1328" s="32">
        <v>14.2</v>
      </c>
      <c r="H1328" s="33">
        <v>1.3</v>
      </c>
      <c r="I1328" s="28">
        <v>17.600000000000001</v>
      </c>
      <c r="J1328" s="31" t="s">
        <v>60</v>
      </c>
      <c r="K1328" s="31">
        <v>1</v>
      </c>
      <c r="L1328" s="31">
        <f t="shared" si="173"/>
        <v>56.868196252031993</v>
      </c>
      <c r="M1328" s="34">
        <f t="shared" si="181"/>
        <v>10.584565310487051</v>
      </c>
      <c r="N1328" s="31" t="s">
        <v>60</v>
      </c>
      <c r="O1328" s="35"/>
      <c r="P1328" s="36">
        <v>41548</v>
      </c>
      <c r="Q1328" s="28" t="s">
        <v>698</v>
      </c>
      <c r="R1328" s="31">
        <v>334</v>
      </c>
      <c r="S1328" s="37">
        <v>14.3</v>
      </c>
      <c r="T1328" s="33">
        <v>1.3</v>
      </c>
      <c r="U1328" s="28">
        <v>17.7</v>
      </c>
      <c r="V1328" s="28" t="s">
        <v>60</v>
      </c>
      <c r="W1328" s="28">
        <v>1</v>
      </c>
      <c r="X1328" s="31">
        <f t="shared" si="174"/>
        <v>57.999658733874</v>
      </c>
      <c r="Y1328" s="34">
        <f t="shared" si="182"/>
        <v>10.778704159015803</v>
      </c>
      <c r="AB1328" s="36">
        <v>42591</v>
      </c>
      <c r="AC1328" s="28" t="s">
        <v>662</v>
      </c>
      <c r="AD1328" s="31">
        <v>334</v>
      </c>
      <c r="AE1328" s="38">
        <v>14.4</v>
      </c>
      <c r="AF1328" s="33">
        <v>1.3</v>
      </c>
      <c r="AG1328" s="28">
        <v>17.8</v>
      </c>
      <c r="AH1328" s="28" t="s">
        <v>60</v>
      </c>
      <c r="AI1328" s="28">
        <v>1</v>
      </c>
      <c r="AJ1328" s="31">
        <f t="shared" si="175"/>
        <v>59.145959752704002</v>
      </c>
      <c r="AK1328" s="34">
        <f t="shared" si="183"/>
        <v>10.975013663216709</v>
      </c>
      <c r="AO1328" s="36"/>
      <c r="AR1328" s="33"/>
      <c r="AV1328" s="31" t="str">
        <f t="shared" si="177"/>
        <v/>
      </c>
      <c r="AW1328" s="34" t="str">
        <f t="shared" si="176"/>
        <v/>
      </c>
      <c r="BD1328" s="28">
        <v>14.462</v>
      </c>
      <c r="BE1328" s="28">
        <v>-53.654000000000003</v>
      </c>
      <c r="BF1328" s="28">
        <v>73.370999999999995</v>
      </c>
      <c r="BG1328" s="28">
        <v>15.3</v>
      </c>
      <c r="BH1328" s="28" t="s">
        <v>169</v>
      </c>
      <c r="BI1328" s="28" t="s">
        <v>677</v>
      </c>
      <c r="BJ1328" s="41">
        <v>0.66</v>
      </c>
    </row>
    <row r="1329" spans="1:62" s="28" customFormat="1" ht="15" customHeight="1" x14ac:dyDescent="0.25">
      <c r="A1329" s="28" t="s">
        <v>582</v>
      </c>
      <c r="B1329" s="29" t="s">
        <v>583</v>
      </c>
      <c r="C1329" s="29">
        <v>21</v>
      </c>
      <c r="D1329" s="44">
        <v>40704.5</v>
      </c>
      <c r="E1329" s="28" t="s">
        <v>584</v>
      </c>
      <c r="F1329" s="31">
        <v>335</v>
      </c>
      <c r="G1329" s="32">
        <v>10.7</v>
      </c>
      <c r="H1329" s="33">
        <v>1.3</v>
      </c>
      <c r="I1329" s="28">
        <v>12.8</v>
      </c>
      <c r="J1329" s="31" t="s">
        <v>60</v>
      </c>
      <c r="K1329" s="31">
        <v>1</v>
      </c>
      <c r="L1329" s="31">
        <f t="shared" si="173"/>
        <v>13.876447388543996</v>
      </c>
      <c r="M1329" s="34">
        <f t="shared" si="181"/>
        <v>5.0856936909134145</v>
      </c>
      <c r="N1329" s="31" t="s">
        <v>60</v>
      </c>
      <c r="O1329" s="35"/>
      <c r="P1329" s="36">
        <v>41548</v>
      </c>
      <c r="Q1329" s="28" t="s">
        <v>698</v>
      </c>
      <c r="R1329" s="31">
        <v>335</v>
      </c>
      <c r="S1329" s="37">
        <v>11.1</v>
      </c>
      <c r="T1329" s="33">
        <v>1.3</v>
      </c>
      <c r="U1329" s="28">
        <v>13.2</v>
      </c>
      <c r="V1329" s="28" t="s">
        <v>60</v>
      </c>
      <c r="W1329" s="28">
        <v>1</v>
      </c>
      <c r="X1329" s="31">
        <f t="shared" si="174"/>
        <v>15.399997742843997</v>
      </c>
      <c r="Y1329" s="34">
        <f t="shared" si="182"/>
        <v>5.5928443129475314</v>
      </c>
      <c r="AB1329" s="36">
        <v>42591</v>
      </c>
      <c r="AC1329" s="28" t="s">
        <v>662</v>
      </c>
      <c r="AD1329" s="31">
        <v>335</v>
      </c>
      <c r="AE1329" s="38">
        <v>11.3</v>
      </c>
      <c r="AF1329" s="33">
        <v>1.3</v>
      </c>
      <c r="AG1329" s="28">
        <v>13.4</v>
      </c>
      <c r="AH1329" s="28" t="s">
        <v>60</v>
      </c>
      <c r="AI1329" s="28">
        <v>1</v>
      </c>
      <c r="AJ1329" s="31">
        <f t="shared" si="175"/>
        <v>16.201769667642004</v>
      </c>
      <c r="AK1329" s="34">
        <f t="shared" si="183"/>
        <v>5.8575955779809012</v>
      </c>
      <c r="AO1329" s="36"/>
      <c r="AR1329" s="33"/>
      <c r="AV1329" s="31" t="str">
        <f t="shared" si="177"/>
        <v/>
      </c>
      <c r="AW1329" s="34" t="str">
        <f t="shared" si="176"/>
        <v/>
      </c>
      <c r="BD1329" s="28">
        <v>12.648999999999999</v>
      </c>
      <c r="BE1329" s="28">
        <v>-51.076999999999998</v>
      </c>
      <c r="BF1329" s="28">
        <v>69.468000000000004</v>
      </c>
      <c r="BG1329" s="28">
        <v>15.226000000000001</v>
      </c>
      <c r="BH1329" s="28" t="s">
        <v>98</v>
      </c>
      <c r="BI1329" s="28" t="s">
        <v>703</v>
      </c>
      <c r="BJ1329" s="41">
        <v>0.39</v>
      </c>
    </row>
    <row r="1330" spans="1:62" s="28" customFormat="1" ht="15" customHeight="1" x14ac:dyDescent="0.25">
      <c r="A1330" s="28" t="s">
        <v>582</v>
      </c>
      <c r="B1330" s="29" t="s">
        <v>583</v>
      </c>
      <c r="C1330" s="29">
        <v>22</v>
      </c>
      <c r="D1330" s="44">
        <v>40704.5</v>
      </c>
      <c r="E1330" s="28" t="s">
        <v>584</v>
      </c>
      <c r="F1330" s="31">
        <v>336</v>
      </c>
      <c r="G1330" s="32">
        <v>45.8</v>
      </c>
      <c r="H1330" s="33">
        <v>2.08</v>
      </c>
      <c r="I1330" s="28">
        <v>29.2</v>
      </c>
      <c r="J1330" s="31" t="s">
        <v>60</v>
      </c>
      <c r="K1330" s="31">
        <v>1</v>
      </c>
      <c r="L1330" s="31">
        <f t="shared" si="173"/>
        <v>1169.8783854910077</v>
      </c>
      <c r="M1330" s="34">
        <f t="shared" si="181"/>
        <v>219.72921445461324</v>
      </c>
      <c r="N1330" s="31" t="s">
        <v>60</v>
      </c>
      <c r="O1330" s="35"/>
      <c r="P1330" s="36">
        <v>41548</v>
      </c>
      <c r="Q1330" s="28" t="s">
        <v>698</v>
      </c>
      <c r="R1330" s="31">
        <v>336</v>
      </c>
      <c r="S1330" s="37">
        <v>46.2</v>
      </c>
      <c r="T1330" s="33">
        <v>2.08</v>
      </c>
      <c r="U1330" s="28">
        <v>29.3</v>
      </c>
      <c r="V1330" s="28" t="s">
        <v>60</v>
      </c>
      <c r="W1330" s="28">
        <v>1</v>
      </c>
      <c r="X1330" s="31">
        <f t="shared" si="174"/>
        <v>1194.4788960978719</v>
      </c>
      <c r="Y1330" s="34">
        <f t="shared" si="182"/>
        <v>224.73407759933781</v>
      </c>
      <c r="AB1330" s="36">
        <v>42591</v>
      </c>
      <c r="AC1330" s="28" t="s">
        <v>662</v>
      </c>
      <c r="AD1330" s="31">
        <v>336</v>
      </c>
      <c r="AE1330" s="38">
        <v>46.2</v>
      </c>
      <c r="AF1330" s="33">
        <v>2.08</v>
      </c>
      <c r="AG1330" s="28">
        <v>29.3</v>
      </c>
      <c r="AH1330" s="28" t="s">
        <v>60</v>
      </c>
      <c r="AI1330" s="28">
        <v>1</v>
      </c>
      <c r="AJ1330" s="31">
        <f t="shared" si="175"/>
        <v>1194.4788960978719</v>
      </c>
      <c r="AK1330" s="34">
        <f t="shared" si="183"/>
        <v>224.73407759933781</v>
      </c>
      <c r="AO1330" s="36"/>
      <c r="AR1330" s="33"/>
      <c r="AV1330" s="31" t="str">
        <f t="shared" si="177"/>
        <v/>
      </c>
      <c r="AW1330" s="34" t="str">
        <f t="shared" si="176"/>
        <v/>
      </c>
      <c r="BD1330" s="28">
        <v>41.567</v>
      </c>
      <c r="BE1330" s="28">
        <v>-47.103000000000002</v>
      </c>
      <c r="BF1330" s="28">
        <v>76.474999999999994</v>
      </c>
      <c r="BG1330" s="28">
        <v>12.836</v>
      </c>
      <c r="BH1330" s="28" t="s">
        <v>65</v>
      </c>
      <c r="BI1330" s="28" t="s">
        <v>594</v>
      </c>
      <c r="BJ1330" s="41">
        <v>0.78666666666666663</v>
      </c>
    </row>
    <row r="1331" spans="1:62" s="28" customFormat="1" ht="15" customHeight="1" x14ac:dyDescent="0.25">
      <c r="A1331" s="28" t="s">
        <v>582</v>
      </c>
      <c r="B1331" s="29" t="s">
        <v>583</v>
      </c>
      <c r="C1331" s="29">
        <v>22</v>
      </c>
      <c r="D1331" s="44">
        <v>40704.5</v>
      </c>
      <c r="E1331" s="28" t="s">
        <v>584</v>
      </c>
      <c r="F1331" s="31">
        <v>337</v>
      </c>
      <c r="G1331" s="32">
        <v>14.4</v>
      </c>
      <c r="H1331" s="33">
        <v>1.3</v>
      </c>
      <c r="I1331" s="28">
        <v>12.2</v>
      </c>
      <c r="J1331" s="31" t="s">
        <v>60</v>
      </c>
      <c r="K1331" s="31">
        <v>1</v>
      </c>
      <c r="L1331" s="31">
        <f t="shared" si="173"/>
        <v>39.309810499584003</v>
      </c>
      <c r="M1331" s="34">
        <f t="shared" si="181"/>
        <v>10.975013663216709</v>
      </c>
      <c r="N1331" s="31" t="s">
        <v>60</v>
      </c>
      <c r="O1331" s="35"/>
      <c r="P1331" s="36">
        <v>41548</v>
      </c>
      <c r="Q1331" s="28" t="s">
        <v>698</v>
      </c>
      <c r="R1331" s="31">
        <v>337</v>
      </c>
      <c r="S1331" s="37">
        <v>14.5</v>
      </c>
      <c r="T1331" s="33">
        <v>1.3</v>
      </c>
      <c r="U1331" s="28">
        <v>12.2</v>
      </c>
      <c r="W1331" s="28">
        <v>1</v>
      </c>
      <c r="X1331" s="31">
        <f t="shared" si="174"/>
        <v>39.857675817600004</v>
      </c>
      <c r="Y1331" s="34">
        <f t="shared" si="182"/>
        <v>11.173502766174817</v>
      </c>
      <c r="AB1331" s="36">
        <v>42591</v>
      </c>
      <c r="AC1331" s="28" t="s">
        <v>662</v>
      </c>
      <c r="AD1331" s="31">
        <v>337</v>
      </c>
      <c r="AE1331" s="38">
        <v>14.3</v>
      </c>
      <c r="AF1331" s="33">
        <v>1.3</v>
      </c>
      <c r="AG1331" s="28">
        <v>12.1</v>
      </c>
      <c r="AH1331" s="28" t="s">
        <v>60</v>
      </c>
      <c r="AI1331" s="28">
        <v>1</v>
      </c>
      <c r="AJ1331" s="31">
        <f t="shared" si="175"/>
        <v>38.447984697407996</v>
      </c>
      <c r="AK1331" s="34">
        <f t="shared" si="183"/>
        <v>10.778704159015803</v>
      </c>
      <c r="AO1331" s="36"/>
      <c r="AR1331" s="33"/>
      <c r="AV1331" s="31" t="str">
        <f t="shared" si="177"/>
        <v/>
      </c>
      <c r="AW1331" s="34" t="str">
        <f t="shared" si="176"/>
        <v/>
      </c>
      <c r="BD1331" s="28">
        <v>20.295000000000002</v>
      </c>
      <c r="BE1331" s="28">
        <v>-48.68</v>
      </c>
      <c r="BF1331" s="28">
        <v>77.629000000000005</v>
      </c>
      <c r="BG1331" s="28">
        <v>13.007</v>
      </c>
      <c r="BH1331" s="28" t="s">
        <v>331</v>
      </c>
      <c r="BI1331" s="28" t="s">
        <v>704</v>
      </c>
      <c r="BJ1331" s="41">
        <v>0.64</v>
      </c>
    </row>
    <row r="1332" spans="1:62" s="28" customFormat="1" x14ac:dyDescent="0.25">
      <c r="A1332" s="28" t="s">
        <v>582</v>
      </c>
      <c r="B1332" s="29" t="s">
        <v>583</v>
      </c>
      <c r="C1332" s="29">
        <v>22</v>
      </c>
      <c r="D1332" s="44">
        <v>40704.5</v>
      </c>
      <c r="E1332" s="28" t="s">
        <v>584</v>
      </c>
      <c r="F1332" s="31">
        <v>338</v>
      </c>
      <c r="G1332" s="32">
        <v>47.7</v>
      </c>
      <c r="H1332" s="33">
        <v>2.1</v>
      </c>
      <c r="I1332" s="28">
        <v>35.200000000000003</v>
      </c>
      <c r="J1332" s="31" t="s">
        <v>60</v>
      </c>
      <c r="K1332" s="31">
        <v>1</v>
      </c>
      <c r="L1332" s="31">
        <f t="shared" si="173"/>
        <v>1529.7002271809283</v>
      </c>
      <c r="M1332" s="34">
        <f t="shared" si="181"/>
        <v>244.12306658711555</v>
      </c>
      <c r="N1332" s="31" t="s">
        <v>60</v>
      </c>
      <c r="O1332" s="35"/>
      <c r="P1332" s="36">
        <v>41548</v>
      </c>
      <c r="Q1332" s="28" t="s">
        <v>698</v>
      </c>
      <c r="R1332" s="31">
        <v>338</v>
      </c>
      <c r="S1332" s="37">
        <v>47.7</v>
      </c>
      <c r="T1332" s="33">
        <v>2.1</v>
      </c>
      <c r="U1332" s="28">
        <v>35.200000000000003</v>
      </c>
      <c r="V1332" s="28" t="s">
        <v>60</v>
      </c>
      <c r="W1332" s="28">
        <v>1</v>
      </c>
      <c r="X1332" s="31">
        <f t="shared" si="174"/>
        <v>1529.7002271809283</v>
      </c>
      <c r="Y1332" s="34">
        <f t="shared" si="182"/>
        <v>244.12306658711555</v>
      </c>
      <c r="AB1332" s="36">
        <v>42591</v>
      </c>
      <c r="AC1332" s="28" t="s">
        <v>662</v>
      </c>
      <c r="AD1332" s="31">
        <v>338</v>
      </c>
      <c r="AE1332" s="38">
        <v>48.2</v>
      </c>
      <c r="AF1332" s="33">
        <v>2.1</v>
      </c>
      <c r="AG1332" s="28">
        <v>35.4</v>
      </c>
      <c r="AH1332" s="28" t="s">
        <v>60</v>
      </c>
      <c r="AI1332" s="28">
        <v>1</v>
      </c>
      <c r="AJ1332" s="31">
        <f t="shared" si="175"/>
        <v>1570.812136674336</v>
      </c>
      <c r="AK1332" s="34">
        <f t="shared" si="183"/>
        <v>250.80607059490455</v>
      </c>
      <c r="AO1332" s="36"/>
      <c r="AR1332" s="33"/>
      <c r="AV1332" s="31" t="str">
        <f t="shared" si="177"/>
        <v/>
      </c>
      <c r="AW1332" s="34" t="str">
        <f t="shared" si="176"/>
        <v/>
      </c>
      <c r="BD1332" s="28">
        <v>25.742999999999999</v>
      </c>
      <c r="BE1332" s="28">
        <v>-52.918999999999997</v>
      </c>
      <c r="BF1332" s="28">
        <v>81.262</v>
      </c>
      <c r="BG1332" s="28">
        <v>12.137</v>
      </c>
      <c r="BH1332" s="28" t="s">
        <v>65</v>
      </c>
      <c r="BI1332" s="28" t="s">
        <v>594</v>
      </c>
      <c r="BJ1332" s="41">
        <v>0.78666666666666663</v>
      </c>
    </row>
    <row r="1333" spans="1:62" s="28" customFormat="1" x14ac:dyDescent="0.25">
      <c r="A1333" s="28" t="s">
        <v>582</v>
      </c>
      <c r="B1333" s="29" t="s">
        <v>583</v>
      </c>
      <c r="C1333" s="29">
        <v>22</v>
      </c>
      <c r="D1333" s="44">
        <v>40704.5</v>
      </c>
      <c r="E1333" s="28" t="s">
        <v>584</v>
      </c>
      <c r="F1333" s="31">
        <v>339</v>
      </c>
      <c r="G1333" s="32">
        <v>15.7</v>
      </c>
      <c r="H1333" s="33">
        <v>1.3</v>
      </c>
      <c r="I1333" s="28">
        <v>17.3</v>
      </c>
      <c r="J1333" s="31" t="s">
        <v>60</v>
      </c>
      <c r="K1333" s="31">
        <v>1</v>
      </c>
      <c r="L1333" s="31">
        <f t="shared" si="173"/>
        <v>79.720918635896993</v>
      </c>
      <c r="M1333" s="34">
        <f t="shared" si="181"/>
        <v>13.728602001170591</v>
      </c>
      <c r="N1333" s="31" t="s">
        <v>60</v>
      </c>
      <c r="O1333" s="35"/>
      <c r="P1333" s="36">
        <v>41548</v>
      </c>
      <c r="Q1333" s="28" t="s">
        <v>698</v>
      </c>
      <c r="R1333" s="31">
        <v>339</v>
      </c>
      <c r="S1333" s="37">
        <v>15.8</v>
      </c>
      <c r="T1333" s="33">
        <v>1.3</v>
      </c>
      <c r="U1333" s="28">
        <v>17.399999999999999</v>
      </c>
      <c r="V1333" s="28" t="s">
        <v>60</v>
      </c>
      <c r="W1333" s="28">
        <v>1</v>
      </c>
      <c r="X1333" s="31">
        <f t="shared" si="174"/>
        <v>81.206409487895996</v>
      </c>
      <c r="Y1333" s="34">
        <f t="shared" si="182"/>
        <v>13.956228464575945</v>
      </c>
      <c r="AB1333" s="36">
        <v>42591</v>
      </c>
      <c r="AC1333" s="28" t="s">
        <v>662</v>
      </c>
      <c r="AD1333" s="31">
        <v>339</v>
      </c>
      <c r="AE1333" s="38">
        <v>16.2</v>
      </c>
      <c r="AF1333" s="33">
        <v>1.3</v>
      </c>
      <c r="AG1333" s="28">
        <v>17.8</v>
      </c>
      <c r="AH1333" s="28" t="s">
        <v>60</v>
      </c>
      <c r="AI1333" s="28">
        <v>1</v>
      </c>
      <c r="AJ1333" s="31">
        <f t="shared" si="175"/>
        <v>87.332706197351996</v>
      </c>
      <c r="AK1333" s="34">
        <f t="shared" si="183"/>
        <v>14.88984245800135</v>
      </c>
      <c r="AO1333" s="36"/>
      <c r="AR1333" s="33"/>
      <c r="AV1333" s="31" t="str">
        <f t="shared" si="177"/>
        <v/>
      </c>
      <c r="AW1333" s="34" t="str">
        <f t="shared" si="176"/>
        <v/>
      </c>
      <c r="BD1333" s="28">
        <v>11.689</v>
      </c>
      <c r="BE1333" s="28">
        <v>-54.273000000000003</v>
      </c>
      <c r="BF1333" s="28">
        <v>81.847999999999999</v>
      </c>
      <c r="BG1333" s="28">
        <v>12.356999999999999</v>
      </c>
      <c r="BH1333" s="28" t="s">
        <v>248</v>
      </c>
      <c r="BI1333" s="28" t="s">
        <v>299</v>
      </c>
      <c r="BJ1333" s="41">
        <v>0.77</v>
      </c>
    </row>
    <row r="1334" spans="1:62" s="28" customFormat="1" ht="15" customHeight="1" x14ac:dyDescent="0.25">
      <c r="A1334" s="28" t="s">
        <v>582</v>
      </c>
      <c r="B1334" s="29" t="s">
        <v>583</v>
      </c>
      <c r="C1334" s="29">
        <v>22</v>
      </c>
      <c r="D1334" s="44">
        <v>40704.5</v>
      </c>
      <c r="E1334" s="28" t="s">
        <v>584</v>
      </c>
      <c r="F1334" s="31">
        <v>340</v>
      </c>
      <c r="G1334" s="32">
        <v>14.8</v>
      </c>
      <c r="H1334" s="33">
        <v>1.3</v>
      </c>
      <c r="I1334" s="28">
        <v>22</v>
      </c>
      <c r="J1334" s="31" t="s">
        <v>60</v>
      </c>
      <c r="K1334" s="31">
        <v>1</v>
      </c>
      <c r="L1334" s="31">
        <f t="shared" si="173"/>
        <v>68.590683204119998</v>
      </c>
      <c r="M1334" s="34">
        <f t="shared" si="181"/>
        <v>11.782136718510925</v>
      </c>
      <c r="N1334" s="31" t="s">
        <v>60</v>
      </c>
      <c r="O1334" s="35"/>
      <c r="P1334" s="36">
        <v>41548</v>
      </c>
      <c r="Q1334" s="28" t="s">
        <v>698</v>
      </c>
      <c r="R1334" s="31">
        <v>340</v>
      </c>
      <c r="S1334" s="37">
        <v>14.8</v>
      </c>
      <c r="T1334" s="33">
        <v>1.3</v>
      </c>
      <c r="U1334" s="28">
        <v>22</v>
      </c>
      <c r="V1334" s="28" t="s">
        <v>60</v>
      </c>
      <c r="W1334" s="28">
        <v>1</v>
      </c>
      <c r="X1334" s="31">
        <f t="shared" si="174"/>
        <v>68.590683204119998</v>
      </c>
      <c r="Y1334" s="34">
        <f t="shared" si="182"/>
        <v>11.782136718510925</v>
      </c>
      <c r="AB1334" s="36">
        <v>42591</v>
      </c>
      <c r="AC1334" s="28" t="s">
        <v>662</v>
      </c>
      <c r="AD1334" s="31">
        <v>340</v>
      </c>
      <c r="AE1334" s="38">
        <v>15</v>
      </c>
      <c r="AF1334" s="33">
        <v>1.3</v>
      </c>
      <c r="AG1334" s="28">
        <v>22.3</v>
      </c>
      <c r="AH1334" s="28" t="s">
        <v>60</v>
      </c>
      <c r="AI1334" s="28">
        <v>1</v>
      </c>
      <c r="AJ1334" s="31">
        <f t="shared" si="175"/>
        <v>71.417788568437501</v>
      </c>
      <c r="AK1334" s="34">
        <f t="shared" si="183"/>
        <v>12.198953504104415</v>
      </c>
      <c r="AO1334" s="36"/>
      <c r="AR1334" s="33"/>
      <c r="AV1334" s="31" t="str">
        <f t="shared" si="177"/>
        <v/>
      </c>
      <c r="AW1334" s="34" t="str">
        <f t="shared" si="176"/>
        <v/>
      </c>
      <c r="BD1334" s="28">
        <v>7.5490000000000004</v>
      </c>
      <c r="BE1334" s="28">
        <v>-44.052999999999997</v>
      </c>
      <c r="BF1334" s="28">
        <v>73.435000000000002</v>
      </c>
      <c r="BG1334" s="28">
        <v>12.551</v>
      </c>
      <c r="BH1334" s="28" t="s">
        <v>69</v>
      </c>
      <c r="BI1334" s="28" t="s">
        <v>705</v>
      </c>
      <c r="BJ1334" s="41">
        <v>0.58624999999999994</v>
      </c>
    </row>
    <row r="1335" spans="1:62" s="28" customFormat="1" ht="15" customHeight="1" x14ac:dyDescent="0.25">
      <c r="A1335" s="28" t="s">
        <v>582</v>
      </c>
      <c r="B1335" s="29" t="s">
        <v>583</v>
      </c>
      <c r="C1335" s="29">
        <v>22</v>
      </c>
      <c r="D1335" s="44">
        <v>40761.5</v>
      </c>
      <c r="E1335" s="28" t="s">
        <v>584</v>
      </c>
      <c r="F1335" s="31">
        <v>341</v>
      </c>
      <c r="G1335" s="32">
        <v>77.2</v>
      </c>
      <c r="H1335" s="33">
        <v>4.0999999999999996</v>
      </c>
      <c r="I1335" s="28">
        <v>45</v>
      </c>
      <c r="J1335" s="31" t="s">
        <v>60</v>
      </c>
      <c r="K1335" s="31">
        <v>1</v>
      </c>
      <c r="L1335" s="31">
        <f t="shared" si="173"/>
        <v>2962.7477193131995</v>
      </c>
      <c r="M1335" s="34">
        <f t="shared" si="181"/>
        <v>849.52276813758044</v>
      </c>
      <c r="N1335" s="31" t="s">
        <v>60</v>
      </c>
      <c r="O1335" s="35" t="s">
        <v>588</v>
      </c>
      <c r="P1335" s="36">
        <v>41548</v>
      </c>
      <c r="Q1335" s="28" t="s">
        <v>698</v>
      </c>
      <c r="R1335" s="31">
        <v>341</v>
      </c>
      <c r="S1335" s="37">
        <v>78.099999999999994</v>
      </c>
      <c r="T1335" s="33">
        <v>4.0999999999999996</v>
      </c>
      <c r="U1335" s="28">
        <v>45.2</v>
      </c>
      <c r="W1335" s="28">
        <v>1</v>
      </c>
      <c r="X1335" s="31">
        <f t="shared" si="174"/>
        <v>3045.7065732273177</v>
      </c>
      <c r="Y1335" s="34">
        <f t="shared" si="182"/>
        <v>875.41179287876378</v>
      </c>
      <c r="Z1335" s="28" t="s">
        <v>589</v>
      </c>
      <c r="AB1335" s="36">
        <v>42591</v>
      </c>
      <c r="AC1335" s="28" t="s">
        <v>662</v>
      </c>
      <c r="AD1335" s="31">
        <v>341</v>
      </c>
      <c r="AE1335" s="38">
        <v>85.6</v>
      </c>
      <c r="AF1335" s="33">
        <v>4.0999999999999996</v>
      </c>
      <c r="AG1335" s="28">
        <v>46.7</v>
      </c>
      <c r="AH1335" s="28" t="s">
        <v>60</v>
      </c>
      <c r="AI1335" s="28">
        <v>1</v>
      </c>
      <c r="AJ1335" s="31">
        <f t="shared" si="175"/>
        <v>3780.1755427625271</v>
      </c>
      <c r="AK1335" s="34">
        <f t="shared" si="183"/>
        <v>1110.0774117675362</v>
      </c>
      <c r="AO1335" s="36"/>
      <c r="AR1335" s="33"/>
      <c r="AV1335" s="31" t="str">
        <f t="shared" si="177"/>
        <v/>
      </c>
      <c r="AW1335" s="34" t="str">
        <f t="shared" si="176"/>
        <v/>
      </c>
      <c r="BD1335" s="28">
        <v>107.01600000000001</v>
      </c>
      <c r="BE1335" s="28">
        <v>-48.761000000000003</v>
      </c>
      <c r="BF1335" s="28">
        <v>84.141000000000005</v>
      </c>
      <c r="BG1335" s="28">
        <v>11.355</v>
      </c>
      <c r="BH1335" s="28" t="s">
        <v>76</v>
      </c>
      <c r="BI1335" s="28" t="s">
        <v>283</v>
      </c>
      <c r="BJ1335" s="41">
        <v>0.45500000000000002</v>
      </c>
    </row>
    <row r="1336" spans="1:62" s="28" customFormat="1" ht="15" customHeight="1" x14ac:dyDescent="0.25">
      <c r="A1336" s="28" t="s">
        <v>582</v>
      </c>
      <c r="B1336" s="29" t="s">
        <v>583</v>
      </c>
      <c r="C1336" s="29">
        <v>22</v>
      </c>
      <c r="D1336" s="44">
        <v>40704.5</v>
      </c>
      <c r="E1336" s="28" t="s">
        <v>584</v>
      </c>
      <c r="F1336" s="31">
        <v>343</v>
      </c>
      <c r="G1336" s="32">
        <v>27.9</v>
      </c>
      <c r="H1336" s="33">
        <v>2.1</v>
      </c>
      <c r="I1336" s="28">
        <v>24.6</v>
      </c>
      <c r="J1336" s="31" t="s">
        <v>60</v>
      </c>
      <c r="K1336" s="31">
        <v>1</v>
      </c>
      <c r="L1336" s="31">
        <f t="shared" si="173"/>
        <v>365.73828431637611</v>
      </c>
      <c r="M1336" s="34">
        <f t="shared" si="181"/>
        <v>60.864085574421146</v>
      </c>
      <c r="N1336" s="31" t="s">
        <v>60</v>
      </c>
      <c r="O1336" s="35"/>
      <c r="P1336" s="36">
        <v>41548</v>
      </c>
      <c r="Q1336" s="28" t="s">
        <v>698</v>
      </c>
      <c r="R1336" s="31">
        <v>343</v>
      </c>
      <c r="S1336" s="37">
        <v>28</v>
      </c>
      <c r="T1336" s="33">
        <v>2.1</v>
      </c>
      <c r="U1336" s="28">
        <v>24.6</v>
      </c>
      <c r="V1336" s="28" t="s">
        <v>60</v>
      </c>
      <c r="W1336" s="28">
        <v>1</v>
      </c>
      <c r="X1336" s="31">
        <f t="shared" si="174"/>
        <v>368.36476266240015</v>
      </c>
      <c r="Y1336" s="34">
        <f t="shared" si="182"/>
        <v>61.430707372436736</v>
      </c>
      <c r="AB1336" s="36">
        <v>42591</v>
      </c>
      <c r="AC1336" s="28" t="s">
        <v>662</v>
      </c>
      <c r="AD1336" s="31">
        <v>343</v>
      </c>
      <c r="AE1336" s="38">
        <v>29.1</v>
      </c>
      <c r="AF1336" s="33">
        <v>2.1</v>
      </c>
      <c r="AG1336" s="28">
        <v>25.3</v>
      </c>
      <c r="AH1336" s="28" t="s">
        <v>60</v>
      </c>
      <c r="AI1336" s="28">
        <v>1</v>
      </c>
      <c r="AJ1336" s="31">
        <f t="shared" si="175"/>
        <v>409.19791180078812</v>
      </c>
      <c r="AK1336" s="34">
        <f t="shared" si="183"/>
        <v>67.878002973084961</v>
      </c>
      <c r="AO1336" s="36"/>
      <c r="AR1336" s="33"/>
      <c r="AV1336" s="31" t="str">
        <f t="shared" si="177"/>
        <v/>
      </c>
      <c r="AW1336" s="34" t="str">
        <f t="shared" si="176"/>
        <v/>
      </c>
      <c r="BD1336" s="28">
        <v>15.951000000000001</v>
      </c>
      <c r="BE1336" s="28">
        <v>-51.874000000000002</v>
      </c>
      <c r="BF1336" s="28">
        <v>87.454999999999998</v>
      </c>
      <c r="BG1336" s="28">
        <v>11.042</v>
      </c>
      <c r="BH1336" s="28" t="s">
        <v>65</v>
      </c>
      <c r="BI1336" s="28" t="s">
        <v>594</v>
      </c>
      <c r="BJ1336" s="41">
        <v>0.78666666666666696</v>
      </c>
    </row>
    <row r="1337" spans="1:62" s="28" customFormat="1" ht="15" customHeight="1" x14ac:dyDescent="0.25">
      <c r="A1337" s="28" t="s">
        <v>582</v>
      </c>
      <c r="B1337" s="29" t="s">
        <v>583</v>
      </c>
      <c r="C1337" s="29">
        <v>22</v>
      </c>
      <c r="D1337" s="44">
        <v>40704.5</v>
      </c>
      <c r="E1337" s="28" t="s">
        <v>584</v>
      </c>
      <c r="F1337" s="31">
        <v>344</v>
      </c>
      <c r="G1337" s="32">
        <v>18.2</v>
      </c>
      <c r="H1337" s="33">
        <v>1.3</v>
      </c>
      <c r="I1337" s="28">
        <v>17.100000000000001</v>
      </c>
      <c r="J1337" s="31" t="s">
        <v>60</v>
      </c>
      <c r="K1337" s="31">
        <v>1</v>
      </c>
      <c r="L1337" s="31">
        <f t="shared" si="173"/>
        <v>57.072006893537996</v>
      </c>
      <c r="M1337" s="34">
        <f t="shared" si="181"/>
        <v>20.129412975000101</v>
      </c>
      <c r="N1337" s="31" t="s">
        <v>60</v>
      </c>
      <c r="O1337" s="35"/>
      <c r="P1337" s="36">
        <v>41548</v>
      </c>
      <c r="Q1337" s="28" t="s">
        <v>698</v>
      </c>
      <c r="R1337" s="31">
        <v>344</v>
      </c>
      <c r="S1337" s="37"/>
      <c r="T1337" s="33"/>
      <c r="W1337" s="28">
        <v>0</v>
      </c>
      <c r="X1337" s="31" t="str">
        <f t="shared" si="174"/>
        <v/>
      </c>
      <c r="Y1337" s="34" t="str">
        <f t="shared" si="182"/>
        <v/>
      </c>
      <c r="Z1337" s="28" t="s">
        <v>90</v>
      </c>
      <c r="AB1337" s="36">
        <v>42591</v>
      </c>
      <c r="AC1337" s="28" t="s">
        <v>662</v>
      </c>
      <c r="AD1337" s="31">
        <v>344</v>
      </c>
      <c r="AE1337" s="38"/>
      <c r="AF1337" s="33"/>
      <c r="AI1337" s="28">
        <v>0</v>
      </c>
      <c r="AJ1337" s="31" t="str">
        <f t="shared" si="175"/>
        <v/>
      </c>
      <c r="AK1337" s="34" t="str">
        <f t="shared" si="183"/>
        <v/>
      </c>
      <c r="AO1337" s="36"/>
      <c r="AR1337" s="33"/>
      <c r="AV1337" s="31" t="str">
        <f t="shared" si="177"/>
        <v/>
      </c>
      <c r="AW1337" s="34" t="str">
        <f t="shared" si="176"/>
        <v/>
      </c>
      <c r="BH1337" s="28" t="s">
        <v>76</v>
      </c>
      <c r="BI1337" s="37" t="s">
        <v>414</v>
      </c>
      <c r="BJ1337" s="41">
        <v>0.41499999999999998</v>
      </c>
    </row>
    <row r="1338" spans="1:62" s="28" customFormat="1" ht="15" customHeight="1" x14ac:dyDescent="0.25">
      <c r="A1338" s="28" t="s">
        <v>582</v>
      </c>
      <c r="B1338" s="29" t="s">
        <v>583</v>
      </c>
      <c r="C1338" s="29">
        <v>22</v>
      </c>
      <c r="D1338" s="44">
        <v>40704.5</v>
      </c>
      <c r="E1338" s="28" t="s">
        <v>584</v>
      </c>
      <c r="F1338" s="31">
        <v>345</v>
      </c>
      <c r="G1338" s="32">
        <v>21.8</v>
      </c>
      <c r="H1338" s="33">
        <v>1.3</v>
      </c>
      <c r="I1338" s="28">
        <v>24.7</v>
      </c>
      <c r="J1338" s="31" t="s">
        <v>60</v>
      </c>
      <c r="K1338" s="31">
        <v>1</v>
      </c>
      <c r="L1338" s="31">
        <f t="shared" si="173"/>
        <v>203.77558268238599</v>
      </c>
      <c r="M1338" s="34">
        <f t="shared" si="181"/>
        <v>32.125399232930427</v>
      </c>
      <c r="N1338" s="31" t="s">
        <v>60</v>
      </c>
      <c r="O1338" s="35"/>
      <c r="P1338" s="36">
        <v>41548</v>
      </c>
      <c r="Q1338" s="28" t="s">
        <v>698</v>
      </c>
      <c r="R1338" s="31">
        <v>345</v>
      </c>
      <c r="S1338" s="37">
        <v>22</v>
      </c>
      <c r="T1338" s="33">
        <v>1.3</v>
      </c>
      <c r="U1338" s="28">
        <v>24.9</v>
      </c>
      <c r="V1338" s="28" t="s">
        <v>60</v>
      </c>
      <c r="W1338" s="28">
        <v>1</v>
      </c>
      <c r="X1338" s="31">
        <f t="shared" si="174"/>
        <v>209.21215449419998</v>
      </c>
      <c r="Y1338" s="34">
        <f t="shared" si="182"/>
        <v>32.89432343948237</v>
      </c>
      <c r="AB1338" s="36">
        <v>42591</v>
      </c>
      <c r="AC1338" s="28" t="s">
        <v>662</v>
      </c>
      <c r="AD1338" s="31">
        <v>345</v>
      </c>
      <c r="AE1338" s="38">
        <v>22.5</v>
      </c>
      <c r="AF1338" s="33">
        <v>1.3</v>
      </c>
      <c r="AG1338" s="28">
        <v>25.3</v>
      </c>
      <c r="AH1338" s="28" t="s">
        <v>60</v>
      </c>
      <c r="AI1338" s="28">
        <v>1</v>
      </c>
      <c r="AJ1338" s="31">
        <f t="shared" si="175"/>
        <v>222.3452011584375</v>
      </c>
      <c r="AK1338" s="34">
        <f t="shared" si="183"/>
        <v>34.865743993397203</v>
      </c>
      <c r="AO1338" s="36"/>
      <c r="AR1338" s="33"/>
      <c r="AV1338" s="31" t="str">
        <f t="shared" si="177"/>
        <v/>
      </c>
      <c r="AW1338" s="34" t="str">
        <f t="shared" si="176"/>
        <v/>
      </c>
      <c r="BD1338" s="28">
        <v>30.459</v>
      </c>
      <c r="BE1338" s="28">
        <v>-42.247</v>
      </c>
      <c r="BF1338" s="28">
        <v>82.179000000000002</v>
      </c>
      <c r="BG1338" s="28">
        <v>10.974</v>
      </c>
      <c r="BH1338" s="28" t="s">
        <v>217</v>
      </c>
      <c r="BI1338" s="28" t="s">
        <v>505</v>
      </c>
      <c r="BJ1338" s="41">
        <v>0.71499999999999997</v>
      </c>
    </row>
    <row r="1339" spans="1:62" s="28" customFormat="1" ht="15" customHeight="1" x14ac:dyDescent="0.25">
      <c r="A1339" s="28" t="s">
        <v>582</v>
      </c>
      <c r="B1339" s="29" t="s">
        <v>583</v>
      </c>
      <c r="C1339" s="29">
        <v>22</v>
      </c>
      <c r="D1339" s="44">
        <v>40704.5</v>
      </c>
      <c r="E1339" s="28" t="s">
        <v>584</v>
      </c>
      <c r="F1339" s="31">
        <v>346</v>
      </c>
      <c r="G1339" s="32">
        <v>31</v>
      </c>
      <c r="H1339" s="33">
        <v>1.3</v>
      </c>
      <c r="I1339" s="28">
        <v>25.7</v>
      </c>
      <c r="J1339" s="31" t="s">
        <v>60</v>
      </c>
      <c r="K1339" s="31">
        <v>1</v>
      </c>
      <c r="L1339" s="31">
        <f t="shared" si="173"/>
        <v>319.30982700232499</v>
      </c>
      <c r="M1339" s="34">
        <f t="shared" si="181"/>
        <v>79.960039887060049</v>
      </c>
      <c r="N1339" s="31" t="s">
        <v>60</v>
      </c>
      <c r="O1339" s="35"/>
      <c r="P1339" s="36">
        <v>41548</v>
      </c>
      <c r="Q1339" s="28" t="s">
        <v>698</v>
      </c>
      <c r="R1339" s="31">
        <v>346</v>
      </c>
      <c r="S1339" s="37">
        <v>31.1</v>
      </c>
      <c r="T1339" s="33">
        <v>1.3</v>
      </c>
      <c r="U1339" s="28">
        <v>25.8</v>
      </c>
      <c r="V1339" s="28" t="s">
        <v>60</v>
      </c>
      <c r="W1339" s="28">
        <v>1</v>
      </c>
      <c r="X1339" s="31">
        <f t="shared" si="174"/>
        <v>322.62369251359053</v>
      </c>
      <c r="Y1339" s="34">
        <f t="shared" si="182"/>
        <v>80.629807443366715</v>
      </c>
      <c r="AB1339" s="36">
        <v>42591</v>
      </c>
      <c r="AC1339" s="28" t="s">
        <v>662</v>
      </c>
      <c r="AD1339" s="31">
        <v>346</v>
      </c>
      <c r="AE1339" s="38">
        <v>31.1</v>
      </c>
      <c r="AF1339" s="33">
        <v>1.3</v>
      </c>
      <c r="AG1339" s="28">
        <v>25.8</v>
      </c>
      <c r="AH1339" s="28" t="s">
        <v>60</v>
      </c>
      <c r="AI1339" s="28">
        <v>1</v>
      </c>
      <c r="AJ1339" s="31">
        <f t="shared" si="175"/>
        <v>322.62369251359053</v>
      </c>
      <c r="AK1339" s="34">
        <f t="shared" si="183"/>
        <v>80.629807443366715</v>
      </c>
      <c r="AO1339" s="36"/>
      <c r="AR1339" s="33"/>
      <c r="AV1339" s="31" t="str">
        <f t="shared" si="177"/>
        <v/>
      </c>
      <c r="AW1339" s="34" t="str">
        <f t="shared" si="176"/>
        <v/>
      </c>
      <c r="BD1339" s="28">
        <v>23.486000000000001</v>
      </c>
      <c r="BE1339" s="28">
        <v>-40.779000000000003</v>
      </c>
      <c r="BF1339" s="28">
        <v>83.58</v>
      </c>
      <c r="BG1339" s="28">
        <v>10.696</v>
      </c>
      <c r="BH1339" s="28" t="s">
        <v>76</v>
      </c>
      <c r="BI1339" s="28" t="s">
        <v>233</v>
      </c>
      <c r="BJ1339" s="41">
        <v>0.53249999999999997</v>
      </c>
    </row>
    <row r="1340" spans="1:62" s="28" customFormat="1" ht="15" customHeight="1" x14ac:dyDescent="0.25">
      <c r="A1340" s="28" t="s">
        <v>582</v>
      </c>
      <c r="B1340" s="29" t="s">
        <v>583</v>
      </c>
      <c r="C1340" s="29">
        <v>22</v>
      </c>
      <c r="D1340" s="44">
        <v>40704.5</v>
      </c>
      <c r="E1340" s="28" t="s">
        <v>584</v>
      </c>
      <c r="F1340" s="31">
        <v>347</v>
      </c>
      <c r="G1340" s="32">
        <v>13.4</v>
      </c>
      <c r="H1340" s="33">
        <v>1.3</v>
      </c>
      <c r="I1340" s="28">
        <v>18.399999999999999</v>
      </c>
      <c r="J1340" s="31" t="s">
        <v>60</v>
      </c>
      <c r="K1340" s="31">
        <v>1</v>
      </c>
      <c r="L1340" s="31">
        <f t="shared" si="173"/>
        <v>58.558027762656018</v>
      </c>
      <c r="M1340" s="34">
        <f t="shared" si="181"/>
        <v>9.1085163623669878</v>
      </c>
      <c r="N1340" s="31" t="s">
        <v>60</v>
      </c>
      <c r="O1340" s="35"/>
      <c r="P1340" s="36">
        <v>41548</v>
      </c>
      <c r="Q1340" s="28" t="s">
        <v>698</v>
      </c>
      <c r="R1340" s="31">
        <v>347</v>
      </c>
      <c r="S1340" s="37">
        <v>13.4</v>
      </c>
      <c r="T1340" s="33">
        <v>1.3</v>
      </c>
      <c r="U1340" s="28">
        <v>18.399999999999999</v>
      </c>
      <c r="V1340" s="28" t="s">
        <v>60</v>
      </c>
      <c r="W1340" s="28">
        <v>1</v>
      </c>
      <c r="X1340" s="31">
        <f t="shared" si="174"/>
        <v>58.558027762656018</v>
      </c>
      <c r="Y1340" s="34">
        <f t="shared" si="182"/>
        <v>9.1085163623669878</v>
      </c>
      <c r="AB1340" s="36">
        <v>42591</v>
      </c>
      <c r="AC1340" s="28" t="s">
        <v>662</v>
      </c>
      <c r="AD1340" s="31">
        <v>347</v>
      </c>
      <c r="AE1340" s="38">
        <v>13.4</v>
      </c>
      <c r="AF1340" s="33">
        <v>1.3</v>
      </c>
      <c r="AG1340" s="28">
        <v>18.399999999999999</v>
      </c>
      <c r="AH1340" s="28" t="s">
        <v>60</v>
      </c>
      <c r="AI1340" s="28">
        <v>1</v>
      </c>
      <c r="AJ1340" s="31">
        <f t="shared" si="175"/>
        <v>58.558027762656018</v>
      </c>
      <c r="AK1340" s="34">
        <f t="shared" si="183"/>
        <v>9.1085163623669878</v>
      </c>
      <c r="AO1340" s="36"/>
      <c r="AR1340" s="33"/>
      <c r="AV1340" s="31" t="str">
        <f t="shared" si="177"/>
        <v/>
      </c>
      <c r="AW1340" s="34" t="str">
        <f t="shared" si="176"/>
        <v/>
      </c>
      <c r="BD1340" s="28">
        <v>10.737</v>
      </c>
      <c r="BE1340" s="28">
        <v>-48.676000000000002</v>
      </c>
      <c r="BF1340" s="28">
        <v>87.393000000000001</v>
      </c>
      <c r="BG1340" s="28">
        <v>10.336</v>
      </c>
      <c r="BH1340" s="28" t="s">
        <v>74</v>
      </c>
      <c r="BI1340" s="28" t="s">
        <v>447</v>
      </c>
      <c r="BJ1340" s="41">
        <v>0.73000000000000032</v>
      </c>
    </row>
    <row r="1341" spans="1:62" s="28" customFormat="1" ht="15" customHeight="1" x14ac:dyDescent="0.25">
      <c r="A1341" s="28" t="s">
        <v>582</v>
      </c>
      <c r="B1341" s="29" t="s">
        <v>583</v>
      </c>
      <c r="C1341" s="29">
        <v>22</v>
      </c>
      <c r="D1341" s="44">
        <v>40761.5</v>
      </c>
      <c r="E1341" s="28" t="s">
        <v>584</v>
      </c>
      <c r="F1341" s="31">
        <v>348</v>
      </c>
      <c r="G1341" s="32">
        <v>70.599999999999994</v>
      </c>
      <c r="H1341" s="33">
        <v>3.5</v>
      </c>
      <c r="I1341" s="28">
        <v>36.6</v>
      </c>
      <c r="J1341" s="31" t="s">
        <v>60</v>
      </c>
      <c r="K1341" s="31">
        <v>1</v>
      </c>
      <c r="L1341" s="31">
        <f t="shared" si="173"/>
        <v>1948.8540922297907</v>
      </c>
      <c r="M1341" s="34">
        <f t="shared" si="181"/>
        <v>673.98524778008641</v>
      </c>
      <c r="N1341" s="31" t="s">
        <v>60</v>
      </c>
      <c r="O1341" s="35" t="s">
        <v>588</v>
      </c>
      <c r="P1341" s="36">
        <v>41548</v>
      </c>
      <c r="Q1341" s="28" t="s">
        <v>698</v>
      </c>
      <c r="R1341" s="31">
        <v>348</v>
      </c>
      <c r="S1341" s="37">
        <v>71.400000000000006</v>
      </c>
      <c r="T1341" s="33">
        <v>3.5</v>
      </c>
      <c r="U1341" s="28">
        <v>36.799999999999997</v>
      </c>
      <c r="W1341" s="28">
        <v>1</v>
      </c>
      <c r="X1341" s="31">
        <f t="shared" si="174"/>
        <v>2004.1631844917747</v>
      </c>
      <c r="Y1341" s="34">
        <f t="shared" si="182"/>
        <v>693.94425318534468</v>
      </c>
      <c r="Z1341" s="28" t="s">
        <v>589</v>
      </c>
      <c r="AB1341" s="36">
        <v>42591</v>
      </c>
      <c r="AC1341" s="28" t="s">
        <v>662</v>
      </c>
      <c r="AD1341" s="31">
        <v>348</v>
      </c>
      <c r="AE1341" s="38">
        <v>72</v>
      </c>
      <c r="AF1341" s="33">
        <v>3.5</v>
      </c>
      <c r="AG1341" s="28">
        <v>36.9</v>
      </c>
      <c r="AH1341" s="28" t="s">
        <v>60</v>
      </c>
      <c r="AI1341" s="28">
        <v>1</v>
      </c>
      <c r="AJ1341" s="31">
        <f t="shared" si="175"/>
        <v>2043.5261375231992</v>
      </c>
      <c r="AK1341" s="34">
        <f t="shared" si="183"/>
        <v>709.14881385130275</v>
      </c>
      <c r="AO1341" s="36"/>
      <c r="AR1341" s="33"/>
      <c r="AV1341" s="31" t="str">
        <f t="shared" si="177"/>
        <v/>
      </c>
      <c r="AW1341" s="34" t="str">
        <f t="shared" si="176"/>
        <v/>
      </c>
      <c r="BD1341" s="28">
        <v>102.982</v>
      </c>
      <c r="BE1341" s="28">
        <v>-41.290999999999997</v>
      </c>
      <c r="BF1341" s="28">
        <v>87.355000000000004</v>
      </c>
      <c r="BG1341" s="28">
        <v>9.8539999999999992</v>
      </c>
      <c r="BH1341" s="28" t="s">
        <v>76</v>
      </c>
      <c r="BI1341" s="28" t="s">
        <v>491</v>
      </c>
      <c r="BJ1341" s="41">
        <v>0.43999999999999978</v>
      </c>
    </row>
    <row r="1342" spans="1:62" s="28" customFormat="1" ht="15" customHeight="1" x14ac:dyDescent="0.25">
      <c r="A1342" s="28" t="s">
        <v>582</v>
      </c>
      <c r="B1342" s="29" t="s">
        <v>583</v>
      </c>
      <c r="C1342" s="29">
        <v>22</v>
      </c>
      <c r="D1342" s="44">
        <v>40704.5</v>
      </c>
      <c r="E1342" s="28" t="s">
        <v>584</v>
      </c>
      <c r="F1342" s="31">
        <v>349</v>
      </c>
      <c r="G1342" s="32">
        <v>18.899999999999999</v>
      </c>
      <c r="H1342" s="33">
        <v>1.3</v>
      </c>
      <c r="I1342" s="28">
        <v>19.100000000000001</v>
      </c>
      <c r="J1342" s="31" t="s">
        <v>60</v>
      </c>
      <c r="K1342" s="31">
        <v>1</v>
      </c>
      <c r="L1342" s="31">
        <f t="shared" si="173"/>
        <v>101.78311987979096</v>
      </c>
      <c r="M1342" s="34">
        <f t="shared" si="181"/>
        <v>22.196386980411191</v>
      </c>
      <c r="N1342" s="31" t="s">
        <v>60</v>
      </c>
      <c r="O1342" s="35"/>
      <c r="P1342" s="36">
        <v>41548</v>
      </c>
      <c r="Q1342" s="28" t="s">
        <v>698</v>
      </c>
      <c r="R1342" s="31">
        <v>349</v>
      </c>
      <c r="S1342" s="37">
        <v>19.399999999999999</v>
      </c>
      <c r="T1342" s="33">
        <v>1.3</v>
      </c>
      <c r="U1342" s="28">
        <v>19.5</v>
      </c>
      <c r="V1342" s="28" t="s">
        <v>60</v>
      </c>
      <c r="W1342" s="28">
        <v>1</v>
      </c>
      <c r="X1342" s="31">
        <f t="shared" si="174"/>
        <v>109.48556262461997</v>
      </c>
      <c r="Y1342" s="34">
        <f t="shared" si="182"/>
        <v>23.749402920440644</v>
      </c>
      <c r="AB1342" s="36">
        <v>42591</v>
      </c>
      <c r="AC1342" s="28" t="s">
        <v>662</v>
      </c>
      <c r="AD1342" s="31">
        <v>349</v>
      </c>
      <c r="AE1342" s="38">
        <v>20.100000000000001</v>
      </c>
      <c r="AF1342" s="33">
        <v>1.3</v>
      </c>
      <c r="AG1342" s="28">
        <v>20.100000000000001</v>
      </c>
      <c r="AH1342" s="28" t="s">
        <v>60</v>
      </c>
      <c r="AI1342" s="28">
        <v>1</v>
      </c>
      <c r="AJ1342" s="31">
        <f t="shared" si="175"/>
        <v>121.14540760688101</v>
      </c>
      <c r="AK1342" s="34">
        <f t="shared" si="183"/>
        <v>26.032987136405353</v>
      </c>
      <c r="AO1342" s="36"/>
      <c r="AR1342" s="33"/>
      <c r="AV1342" s="31" t="str">
        <f t="shared" si="177"/>
        <v/>
      </c>
      <c r="AW1342" s="34" t="str">
        <f t="shared" si="176"/>
        <v/>
      </c>
      <c r="BD1342" s="28">
        <v>25.777999999999999</v>
      </c>
      <c r="BE1342" s="28">
        <v>-35.204999999999998</v>
      </c>
      <c r="BF1342" s="28">
        <v>87.739000000000004</v>
      </c>
      <c r="BG1342" s="28">
        <v>9.8650000000000002</v>
      </c>
      <c r="BH1342" s="28" t="s">
        <v>67</v>
      </c>
      <c r="BI1342" s="28" t="s">
        <v>706</v>
      </c>
      <c r="BJ1342" s="41">
        <v>0.61444444444444435</v>
      </c>
    </row>
    <row r="1343" spans="1:62" s="28" customFormat="1" ht="15" customHeight="1" x14ac:dyDescent="0.25">
      <c r="A1343" s="28" t="s">
        <v>582</v>
      </c>
      <c r="B1343" s="29" t="s">
        <v>583</v>
      </c>
      <c r="C1343" s="29">
        <v>22</v>
      </c>
      <c r="D1343" s="44">
        <v>40704.5</v>
      </c>
      <c r="E1343" s="28" t="s">
        <v>584</v>
      </c>
      <c r="F1343" s="31">
        <v>350</v>
      </c>
      <c r="G1343" s="32">
        <v>10.4</v>
      </c>
      <c r="H1343" s="33">
        <v>1.3</v>
      </c>
      <c r="I1343" s="28">
        <v>15.4</v>
      </c>
      <c r="J1343" s="31" t="s">
        <v>60</v>
      </c>
      <c r="K1343" s="31">
        <v>1</v>
      </c>
      <c r="L1343" s="31">
        <f t="shared" si="173"/>
        <v>22.126045420561752</v>
      </c>
      <c r="M1343" s="34">
        <f t="shared" si="181"/>
        <v>4.7245730013375553</v>
      </c>
      <c r="N1343" s="31" t="s">
        <v>60</v>
      </c>
      <c r="O1343" s="35"/>
      <c r="P1343" s="36">
        <v>41548</v>
      </c>
      <c r="Q1343" s="28" t="s">
        <v>698</v>
      </c>
      <c r="R1343" s="31">
        <v>350</v>
      </c>
      <c r="S1343" s="37">
        <v>10.7</v>
      </c>
      <c r="T1343" s="33">
        <v>1.3</v>
      </c>
      <c r="U1343" s="28">
        <v>15.8</v>
      </c>
      <c r="V1343" s="28" t="s">
        <v>60</v>
      </c>
      <c r="W1343" s="28">
        <v>1</v>
      </c>
      <c r="X1343" s="31">
        <f t="shared" si="174"/>
        <v>24.02929573741271</v>
      </c>
      <c r="Y1343" s="34">
        <f t="shared" si="182"/>
        <v>5.0856936909134145</v>
      </c>
      <c r="AB1343" s="36">
        <v>42591</v>
      </c>
      <c r="AC1343" s="28" t="s">
        <v>662</v>
      </c>
      <c r="AD1343" s="31">
        <v>350</v>
      </c>
      <c r="AE1343" s="38">
        <v>10.78</v>
      </c>
      <c r="AF1343" s="33">
        <v>1.3</v>
      </c>
      <c r="AG1343" s="28">
        <v>15.9</v>
      </c>
      <c r="AH1343" s="28" t="s">
        <v>60</v>
      </c>
      <c r="AI1343" s="28">
        <v>1</v>
      </c>
      <c r="AJ1343" s="31">
        <f t="shared" si="175"/>
        <v>24.544322355978061</v>
      </c>
      <c r="AK1343" s="34">
        <f t="shared" si="183"/>
        <v>5.1847617638858781</v>
      </c>
      <c r="AO1343" s="36"/>
      <c r="AR1343" s="33"/>
      <c r="AV1343" s="31" t="str">
        <f t="shared" si="177"/>
        <v/>
      </c>
      <c r="AW1343" s="34" t="str">
        <f t="shared" si="176"/>
        <v/>
      </c>
      <c r="BD1343" s="28">
        <v>14.635999999999999</v>
      </c>
      <c r="BE1343" s="28">
        <v>-37.691000000000003</v>
      </c>
      <c r="BF1343" s="28">
        <v>92.343999999999994</v>
      </c>
      <c r="BG1343" s="28">
        <v>7.6429999999999998</v>
      </c>
      <c r="BH1343" s="28" t="s">
        <v>122</v>
      </c>
      <c r="BI1343" s="28" t="s">
        <v>651</v>
      </c>
      <c r="BJ1343" s="41">
        <v>0.54711703703703707</v>
      </c>
    </row>
    <row r="1344" spans="1:62" s="28" customFormat="1" ht="15" customHeight="1" x14ac:dyDescent="0.25">
      <c r="A1344" s="28" t="s">
        <v>582</v>
      </c>
      <c r="B1344" s="29" t="s">
        <v>583</v>
      </c>
      <c r="C1344" s="29">
        <v>22</v>
      </c>
      <c r="D1344" s="44">
        <v>40704.5</v>
      </c>
      <c r="E1344" s="28" t="s">
        <v>584</v>
      </c>
      <c r="F1344" s="31">
        <v>351</v>
      </c>
      <c r="G1344" s="32">
        <v>12</v>
      </c>
      <c r="H1344" s="33">
        <v>1.3</v>
      </c>
      <c r="I1344" s="28">
        <v>15.8</v>
      </c>
      <c r="J1344" s="31" t="s">
        <v>60</v>
      </c>
      <c r="K1344" s="31">
        <v>1</v>
      </c>
      <c r="L1344" s="31">
        <f t="shared" si="173"/>
        <v>34.248963283199998</v>
      </c>
      <c r="M1344" s="34">
        <f t="shared" si="181"/>
        <v>6.8442464963974095</v>
      </c>
      <c r="N1344" s="31" t="s">
        <v>60</v>
      </c>
      <c r="O1344" s="35"/>
      <c r="P1344" s="36">
        <v>41548</v>
      </c>
      <c r="Q1344" s="28" t="s">
        <v>698</v>
      </c>
      <c r="R1344" s="31">
        <v>351</v>
      </c>
      <c r="S1344" s="37">
        <v>12.5</v>
      </c>
      <c r="T1344" s="33">
        <v>1.3</v>
      </c>
      <c r="U1344" s="28">
        <v>16.399999999999999</v>
      </c>
      <c r="V1344" s="28" t="s">
        <v>60</v>
      </c>
      <c r="W1344" s="28">
        <v>1</v>
      </c>
      <c r="X1344" s="31">
        <f t="shared" si="174"/>
        <v>38.573737875000006</v>
      </c>
      <c r="Y1344" s="34">
        <f t="shared" si="182"/>
        <v>7.6075208051914514</v>
      </c>
      <c r="AB1344" s="36">
        <v>42591</v>
      </c>
      <c r="AC1344" s="28" t="s">
        <v>662</v>
      </c>
      <c r="AD1344" s="31">
        <v>351</v>
      </c>
      <c r="AE1344" s="38">
        <v>13.2</v>
      </c>
      <c r="AF1344" s="33">
        <v>1.3</v>
      </c>
      <c r="AG1344" s="28">
        <v>17.2</v>
      </c>
      <c r="AH1344" s="28" t="s">
        <v>60</v>
      </c>
      <c r="AI1344" s="28">
        <v>1</v>
      </c>
      <c r="AJ1344" s="31">
        <f t="shared" si="175"/>
        <v>45.113254674047994</v>
      </c>
      <c r="AK1344" s="34">
        <f t="shared" si="183"/>
        <v>8.7605767121125862</v>
      </c>
      <c r="AO1344" s="36"/>
      <c r="AR1344" s="33"/>
      <c r="AV1344" s="31" t="str">
        <f t="shared" si="177"/>
        <v/>
      </c>
      <c r="AW1344" s="34" t="str">
        <f t="shared" si="176"/>
        <v/>
      </c>
      <c r="BD1344" s="28">
        <v>10.327</v>
      </c>
      <c r="BE1344" s="28">
        <v>-41.281999999999996</v>
      </c>
      <c r="BF1344" s="28">
        <v>94.778999999999996</v>
      </c>
      <c r="BG1344" s="28">
        <v>8.8930000000000007</v>
      </c>
      <c r="BH1344" s="28" t="s">
        <v>76</v>
      </c>
      <c r="BI1344" s="28" t="s">
        <v>253</v>
      </c>
      <c r="BJ1344" s="41">
        <v>0.62</v>
      </c>
    </row>
    <row r="1345" spans="1:62" s="28" customFormat="1" ht="15" customHeight="1" x14ac:dyDescent="0.25">
      <c r="A1345" s="28" t="s">
        <v>582</v>
      </c>
      <c r="B1345" s="29" t="s">
        <v>583</v>
      </c>
      <c r="C1345" s="29">
        <v>22</v>
      </c>
      <c r="D1345" s="44">
        <v>40704.5</v>
      </c>
      <c r="E1345" s="28" t="s">
        <v>584</v>
      </c>
      <c r="F1345" s="31">
        <v>352</v>
      </c>
      <c r="G1345" s="32">
        <v>26</v>
      </c>
      <c r="H1345" s="33">
        <v>1.3</v>
      </c>
      <c r="I1345" s="28">
        <v>30.5</v>
      </c>
      <c r="J1345" s="31" t="s">
        <v>60</v>
      </c>
      <c r="K1345" s="31">
        <v>1</v>
      </c>
      <c r="L1345" s="31">
        <f t="shared" si="173"/>
        <v>310.36617658800003</v>
      </c>
      <c r="M1345" s="34">
        <f t="shared" si="181"/>
        <v>50.702244626484493</v>
      </c>
      <c r="N1345" s="31" t="s">
        <v>60</v>
      </c>
      <c r="O1345" s="35"/>
      <c r="P1345" s="36">
        <v>41548</v>
      </c>
      <c r="Q1345" s="28" t="s">
        <v>698</v>
      </c>
      <c r="R1345" s="31">
        <v>352</v>
      </c>
      <c r="S1345" s="37">
        <v>27.2</v>
      </c>
      <c r="T1345" s="33">
        <v>1.3</v>
      </c>
      <c r="U1345" s="28">
        <v>31.5</v>
      </c>
      <c r="V1345" s="28" t="s">
        <v>60</v>
      </c>
      <c r="W1345" s="28">
        <v>1</v>
      </c>
      <c r="X1345" s="31">
        <f t="shared" si="174"/>
        <v>350.81343150335999</v>
      </c>
      <c r="Y1345" s="34">
        <f t="shared" si="182"/>
        <v>56.987509355394153</v>
      </c>
      <c r="AB1345" s="36">
        <v>42591</v>
      </c>
      <c r="AC1345" s="28" t="s">
        <v>662</v>
      </c>
      <c r="AD1345" s="31">
        <v>352</v>
      </c>
      <c r="AE1345" s="38">
        <v>28.4</v>
      </c>
      <c r="AF1345" s="33">
        <v>1.3</v>
      </c>
      <c r="AG1345" s="28">
        <v>32.5</v>
      </c>
      <c r="AH1345" s="28" t="s">
        <v>60</v>
      </c>
      <c r="AI1345" s="28">
        <v>1</v>
      </c>
      <c r="AJ1345" s="31">
        <f t="shared" si="175"/>
        <v>394.59165099120003</v>
      </c>
      <c r="AK1345" s="34">
        <f t="shared" si="183"/>
        <v>63.729530025482632</v>
      </c>
      <c r="AO1345" s="36"/>
      <c r="AR1345" s="33"/>
      <c r="AV1345" s="31" t="str">
        <f t="shared" si="177"/>
        <v/>
      </c>
      <c r="AW1345" s="34" t="str">
        <f t="shared" si="176"/>
        <v/>
      </c>
      <c r="BD1345" s="28">
        <v>28.378</v>
      </c>
      <c r="BE1345" s="28">
        <v>-44.296999999999997</v>
      </c>
      <c r="BF1345" s="28">
        <v>93.587000000000003</v>
      </c>
      <c r="BG1345" s="28">
        <v>9.8460000000000001</v>
      </c>
      <c r="BH1345" s="28" t="s">
        <v>76</v>
      </c>
      <c r="BI1345" s="28" t="s">
        <v>253</v>
      </c>
      <c r="BJ1345" s="41">
        <v>0.62</v>
      </c>
    </row>
    <row r="1346" spans="1:62" s="28" customFormat="1" ht="15" customHeight="1" x14ac:dyDescent="0.25">
      <c r="A1346" s="28" t="s">
        <v>582</v>
      </c>
      <c r="B1346" s="29" t="s">
        <v>583</v>
      </c>
      <c r="C1346" s="29">
        <v>22</v>
      </c>
      <c r="D1346" s="44">
        <v>40704.5</v>
      </c>
      <c r="E1346" s="28" t="s">
        <v>584</v>
      </c>
      <c r="F1346" s="31">
        <v>353</v>
      </c>
      <c r="G1346" s="32">
        <v>10.4</v>
      </c>
      <c r="H1346" s="33">
        <v>1.3</v>
      </c>
      <c r="I1346" s="28">
        <v>8.3000000000000007</v>
      </c>
      <c r="J1346" s="31" t="s">
        <v>60</v>
      </c>
      <c r="K1346" s="31">
        <v>1</v>
      </c>
      <c r="L1346" s="31">
        <f t="shared" ref="L1346:L1409" si="184">IF(K1346=1,(0.0509*BJ1346*G1346^2*I1346*0.477),"")</f>
        <v>13.614986177593417</v>
      </c>
      <c r="M1346" s="34">
        <f t="shared" si="181"/>
        <v>4.7245730013375553</v>
      </c>
      <c r="N1346" s="31" t="s">
        <v>60</v>
      </c>
      <c r="O1346" s="35"/>
      <c r="P1346" s="36">
        <v>41548</v>
      </c>
      <c r="Q1346" s="28" t="s">
        <v>698</v>
      </c>
      <c r="R1346" s="31">
        <v>353</v>
      </c>
      <c r="S1346" s="37">
        <v>10.7</v>
      </c>
      <c r="T1346" s="33">
        <v>1.3</v>
      </c>
      <c r="U1346" s="28">
        <v>8.5</v>
      </c>
      <c r="V1346" s="28" t="s">
        <v>60</v>
      </c>
      <c r="W1346" s="28">
        <v>1</v>
      </c>
      <c r="X1346" s="31">
        <f t="shared" ref="X1346:X1409" si="185">IF(W1346=1,(0.0509*BJ1346*S1346^2*U1346*0.477),"")</f>
        <v>14.759067360623366</v>
      </c>
      <c r="Y1346" s="34">
        <f t="shared" si="182"/>
        <v>5.0856936909134145</v>
      </c>
      <c r="AB1346" s="36">
        <v>42591</v>
      </c>
      <c r="AC1346" s="28" t="s">
        <v>662</v>
      </c>
      <c r="AD1346" s="31">
        <v>353</v>
      </c>
      <c r="AE1346" s="38">
        <v>11.2</v>
      </c>
      <c r="AF1346" s="33">
        <v>1.3</v>
      </c>
      <c r="AG1346" s="28">
        <v>8.9</v>
      </c>
      <c r="AH1346" s="28" t="s">
        <v>60</v>
      </c>
      <c r="AI1346" s="28">
        <v>1</v>
      </c>
      <c r="AJ1346" s="31">
        <f t="shared" ref="AJ1346:AJ1409" si="186">IF(AI1346=1,(0.0509*BJ1346*AE1346^2*AG1346*0.477),"")</f>
        <v>16.931618940752799</v>
      </c>
      <c r="AK1346" s="34">
        <f t="shared" si="183"/>
        <v>5.7242803280799492</v>
      </c>
      <c r="AO1346" s="36"/>
      <c r="AR1346" s="33"/>
      <c r="AV1346" s="31" t="str">
        <f t="shared" si="177"/>
        <v/>
      </c>
      <c r="AW1346" s="34" t="str">
        <f t="shared" ref="AW1346:AW1394" si="187">IF(AU1346=1,(0.023*AQ1346^2.59*0.477),"")</f>
        <v/>
      </c>
      <c r="BD1346" s="28">
        <v>16.186</v>
      </c>
      <c r="BE1346" s="28">
        <v>-46.55</v>
      </c>
      <c r="BF1346" s="28">
        <v>92.022999999999996</v>
      </c>
      <c r="BG1346" s="28">
        <v>10.698</v>
      </c>
      <c r="BH1346" s="28" t="s">
        <v>100</v>
      </c>
      <c r="BI1346" s="28" t="s">
        <v>454</v>
      </c>
      <c r="BJ1346" s="41">
        <v>0.62464932126696848</v>
      </c>
    </row>
    <row r="1347" spans="1:62" s="28" customFormat="1" ht="15" customHeight="1" x14ac:dyDescent="0.25">
      <c r="A1347" s="28" t="s">
        <v>582</v>
      </c>
      <c r="B1347" s="29" t="s">
        <v>583</v>
      </c>
      <c r="C1347" s="29">
        <v>23</v>
      </c>
      <c r="D1347" s="44">
        <v>40704.5</v>
      </c>
      <c r="E1347" s="28" t="s">
        <v>584</v>
      </c>
      <c r="F1347" s="31">
        <v>354</v>
      </c>
      <c r="G1347" s="32">
        <v>13.6</v>
      </c>
      <c r="H1347" s="33">
        <v>1.3</v>
      </c>
      <c r="I1347" s="28">
        <v>15.7</v>
      </c>
      <c r="J1347" s="31" t="s">
        <v>60</v>
      </c>
      <c r="K1347" s="31">
        <v>1</v>
      </c>
      <c r="L1347" s="31">
        <f t="shared" si="184"/>
        <v>43.712467258752</v>
      </c>
      <c r="M1347" s="34">
        <f t="shared" si="181"/>
        <v>9.4648119076505743</v>
      </c>
      <c r="N1347" s="31" t="s">
        <v>60</v>
      </c>
      <c r="O1347" s="35"/>
      <c r="P1347" s="36">
        <v>41548</v>
      </c>
      <c r="Q1347" s="28" t="s">
        <v>698</v>
      </c>
      <c r="R1347" s="31">
        <v>354</v>
      </c>
      <c r="S1347" s="37">
        <v>13.8</v>
      </c>
      <c r="T1347" s="33">
        <v>1.3</v>
      </c>
      <c r="U1347" s="28">
        <v>15.9</v>
      </c>
      <c r="V1347" s="28" t="s">
        <v>60</v>
      </c>
      <c r="W1347" s="28">
        <v>1</v>
      </c>
      <c r="X1347" s="31">
        <f t="shared" si="185"/>
        <v>45.580926435336004</v>
      </c>
      <c r="Y1347" s="34">
        <f t="shared" si="182"/>
        <v>9.8295367072577413</v>
      </c>
      <c r="AB1347" s="36">
        <v>42593</v>
      </c>
      <c r="AC1347" s="28" t="s">
        <v>707</v>
      </c>
      <c r="AD1347" s="31">
        <v>354</v>
      </c>
      <c r="AE1347" s="38">
        <v>13.8</v>
      </c>
      <c r="AF1347" s="33">
        <v>1.3</v>
      </c>
      <c r="AG1347" s="28">
        <v>15.9</v>
      </c>
      <c r="AH1347" s="28" t="s">
        <v>60</v>
      </c>
      <c r="AI1347" s="28">
        <v>1</v>
      </c>
      <c r="AJ1347" s="31">
        <f t="shared" si="186"/>
        <v>45.580926435336004</v>
      </c>
      <c r="AK1347" s="34">
        <f t="shared" si="183"/>
        <v>9.8295367072577413</v>
      </c>
      <c r="AO1347" s="36"/>
      <c r="AR1347" s="33"/>
      <c r="AV1347" s="31" t="str">
        <f t="shared" ref="AV1347:AV1410" si="188">IF(AU1347=1,(0.0509*BJ1347*AQ1347^2*AS1347*0.477),"")</f>
        <v/>
      </c>
      <c r="AW1347" s="34" t="str">
        <f t="shared" si="187"/>
        <v/>
      </c>
      <c r="BD1347" s="28">
        <v>10.858000000000001</v>
      </c>
      <c r="BE1347" s="28">
        <v>-43.268000000000001</v>
      </c>
      <c r="BF1347" s="28">
        <v>99.807000000000002</v>
      </c>
      <c r="BG1347" s="28">
        <v>9.27</v>
      </c>
      <c r="BH1347" s="28" t="s">
        <v>76</v>
      </c>
      <c r="BI1347" s="28" t="s">
        <v>253</v>
      </c>
      <c r="BJ1347" s="41">
        <v>0.62</v>
      </c>
    </row>
    <row r="1348" spans="1:62" s="28" customFormat="1" ht="15" customHeight="1" x14ac:dyDescent="0.25">
      <c r="A1348" s="28" t="s">
        <v>582</v>
      </c>
      <c r="B1348" s="29" t="s">
        <v>583</v>
      </c>
      <c r="C1348" s="29">
        <v>23</v>
      </c>
      <c r="D1348" s="44">
        <v>40704.5</v>
      </c>
      <c r="E1348" s="28" t="s">
        <v>584</v>
      </c>
      <c r="F1348" s="31">
        <v>355</v>
      </c>
      <c r="G1348" s="32">
        <v>38.200000000000003</v>
      </c>
      <c r="H1348" s="33">
        <v>1.7</v>
      </c>
      <c r="I1348" s="28">
        <v>29.2</v>
      </c>
      <c r="J1348" s="31" t="s">
        <v>60</v>
      </c>
      <c r="K1348" s="31">
        <v>1</v>
      </c>
      <c r="L1348" s="31">
        <f t="shared" si="184"/>
        <v>418.98720610663207</v>
      </c>
      <c r="M1348" s="34">
        <f t="shared" si="181"/>
        <v>137.33787551731263</v>
      </c>
      <c r="N1348" s="31" t="s">
        <v>60</v>
      </c>
      <c r="O1348" s="35"/>
      <c r="P1348" s="36">
        <v>41548</v>
      </c>
      <c r="Q1348" s="28" t="s">
        <v>698</v>
      </c>
      <c r="R1348" s="31">
        <v>355</v>
      </c>
      <c r="S1348" s="37">
        <v>38.200000000000003</v>
      </c>
      <c r="T1348" s="33">
        <v>1.7</v>
      </c>
      <c r="U1348" s="28">
        <v>29.2</v>
      </c>
      <c r="V1348" s="28" t="s">
        <v>60</v>
      </c>
      <c r="W1348" s="28">
        <v>1</v>
      </c>
      <c r="X1348" s="31">
        <f t="shared" si="185"/>
        <v>418.98720610663207</v>
      </c>
      <c r="Y1348" s="34">
        <f t="shared" si="182"/>
        <v>137.33787551731263</v>
      </c>
      <c r="AB1348" s="36">
        <v>42593</v>
      </c>
      <c r="AC1348" s="28" t="s">
        <v>707</v>
      </c>
      <c r="AD1348" s="31">
        <v>355</v>
      </c>
      <c r="AE1348" s="38">
        <v>38.4</v>
      </c>
      <c r="AF1348" s="33">
        <v>1.7</v>
      </c>
      <c r="AG1348" s="28">
        <v>29.3</v>
      </c>
      <c r="AH1348" s="28" t="s">
        <v>60</v>
      </c>
      <c r="AI1348" s="28">
        <v>1</v>
      </c>
      <c r="AJ1348" s="31">
        <f t="shared" si="186"/>
        <v>424.83594380083201</v>
      </c>
      <c r="AK1348" s="34">
        <f t="shared" si="183"/>
        <v>139.20796543292795</v>
      </c>
      <c r="AO1348" s="36"/>
      <c r="AR1348" s="33"/>
      <c r="AV1348" s="31" t="str">
        <f t="shared" si="188"/>
        <v/>
      </c>
      <c r="AW1348" s="34" t="str">
        <f t="shared" si="187"/>
        <v/>
      </c>
      <c r="BD1348" s="28">
        <v>46.680999999999997</v>
      </c>
      <c r="BE1348" s="28">
        <v>-40.209000000000003</v>
      </c>
      <c r="BF1348" s="28">
        <v>99.238</v>
      </c>
      <c r="BG1348" s="28">
        <v>8.2690000000000001</v>
      </c>
      <c r="BH1348" s="28" t="s">
        <v>76</v>
      </c>
      <c r="BI1348" s="28" t="s">
        <v>232</v>
      </c>
      <c r="BJ1348" s="41">
        <v>0.40500000000000003</v>
      </c>
    </row>
    <row r="1349" spans="1:62" s="28" customFormat="1" ht="15" customHeight="1" x14ac:dyDescent="0.25">
      <c r="A1349" s="28" t="s">
        <v>582</v>
      </c>
      <c r="B1349" s="29" t="s">
        <v>583</v>
      </c>
      <c r="C1349" s="29">
        <v>23</v>
      </c>
      <c r="D1349" s="44">
        <v>40704.5</v>
      </c>
      <c r="E1349" s="28" t="s">
        <v>584</v>
      </c>
      <c r="F1349" s="31">
        <v>356</v>
      </c>
      <c r="G1349" s="32">
        <v>19</v>
      </c>
      <c r="H1349" s="33">
        <v>1.3</v>
      </c>
      <c r="I1349" s="28">
        <v>24.1</v>
      </c>
      <c r="J1349" s="31" t="s">
        <v>60</v>
      </c>
      <c r="K1349" s="31">
        <v>1</v>
      </c>
      <c r="L1349" s="31">
        <f t="shared" si="184"/>
        <v>128.85172613730001</v>
      </c>
      <c r="M1349" s="34">
        <f t="shared" si="181"/>
        <v>22.501840478158798</v>
      </c>
      <c r="N1349" s="31" t="s">
        <v>60</v>
      </c>
      <c r="O1349" s="35"/>
      <c r="P1349" s="36">
        <v>41548</v>
      </c>
      <c r="Q1349" s="28" t="s">
        <v>698</v>
      </c>
      <c r="R1349" s="31">
        <v>356</v>
      </c>
      <c r="S1349" s="37">
        <v>19.2</v>
      </c>
      <c r="T1349" s="33">
        <v>1.3</v>
      </c>
      <c r="U1349" s="28">
        <v>24.3</v>
      </c>
      <c r="V1349" s="28" t="s">
        <v>60</v>
      </c>
      <c r="W1349" s="28">
        <v>1</v>
      </c>
      <c r="X1349" s="31">
        <f t="shared" si="185"/>
        <v>132.67061043609598</v>
      </c>
      <c r="Y1349" s="34">
        <f t="shared" si="182"/>
        <v>23.120456109996134</v>
      </c>
      <c r="AB1349" s="36">
        <v>42593</v>
      </c>
      <c r="AC1349" s="28" t="s">
        <v>707</v>
      </c>
      <c r="AD1349" s="31">
        <v>356</v>
      </c>
      <c r="AE1349" s="38">
        <v>19.100000000000001</v>
      </c>
      <c r="AF1349" s="33">
        <v>1.3</v>
      </c>
      <c r="AG1349" s="28">
        <v>24.2</v>
      </c>
      <c r="AH1349" s="28" t="s">
        <v>60</v>
      </c>
      <c r="AI1349" s="28">
        <v>1</v>
      </c>
      <c r="AJ1349" s="31">
        <f t="shared" si="186"/>
        <v>130.75192661394601</v>
      </c>
      <c r="AK1349" s="34">
        <f t="shared" si="183"/>
        <v>22.809860867250737</v>
      </c>
      <c r="AO1349" s="36"/>
      <c r="AR1349" s="33"/>
      <c r="AV1349" s="31" t="str">
        <f t="shared" si="188"/>
        <v/>
      </c>
      <c r="AW1349" s="34" t="str">
        <f t="shared" si="187"/>
        <v/>
      </c>
      <c r="BD1349" s="28">
        <v>14.066000000000001</v>
      </c>
      <c r="BE1349" s="28">
        <v>-40.883000000000003</v>
      </c>
      <c r="BF1349" s="28">
        <v>101.575</v>
      </c>
      <c r="BG1349" s="28">
        <v>8.3019999999999996</v>
      </c>
      <c r="BH1349" s="28" t="s">
        <v>67</v>
      </c>
      <c r="BI1349" s="28" t="s">
        <v>295</v>
      </c>
      <c r="BJ1349" s="41">
        <v>0.61</v>
      </c>
    </row>
    <row r="1350" spans="1:62" s="28" customFormat="1" ht="15" customHeight="1" x14ac:dyDescent="0.25">
      <c r="A1350" s="28" t="s">
        <v>582</v>
      </c>
      <c r="B1350" s="29" t="s">
        <v>583</v>
      </c>
      <c r="C1350" s="29">
        <v>23</v>
      </c>
      <c r="D1350" s="44">
        <v>40704.5</v>
      </c>
      <c r="E1350" s="28" t="s">
        <v>584</v>
      </c>
      <c r="F1350" s="31">
        <v>357</v>
      </c>
      <c r="G1350" s="32">
        <v>19.600000000000001</v>
      </c>
      <c r="H1350" s="33">
        <v>1.5</v>
      </c>
      <c r="I1350" s="28">
        <v>21.3</v>
      </c>
      <c r="J1350" s="31" t="s">
        <v>60</v>
      </c>
      <c r="K1350" s="31">
        <v>1</v>
      </c>
      <c r="L1350" s="31">
        <f t="shared" si="184"/>
        <v>104.83557243713727</v>
      </c>
      <c r="M1350" s="34">
        <f t="shared" si="181"/>
        <v>24.38874426873484</v>
      </c>
      <c r="N1350" s="31" t="s">
        <v>60</v>
      </c>
      <c r="O1350" s="35"/>
      <c r="P1350" s="36">
        <v>41548</v>
      </c>
      <c r="Q1350" s="28" t="s">
        <v>698</v>
      </c>
      <c r="R1350" s="31">
        <v>357</v>
      </c>
      <c r="S1350" s="37">
        <v>20.100000000000001</v>
      </c>
      <c r="T1350" s="33">
        <v>1.5</v>
      </c>
      <c r="U1350" s="28">
        <v>21.7</v>
      </c>
      <c r="V1350" s="28" t="s">
        <v>60</v>
      </c>
      <c r="W1350" s="28">
        <v>1</v>
      </c>
      <c r="X1350" s="31">
        <f t="shared" si="185"/>
        <v>112.32302045522817</v>
      </c>
      <c r="Y1350" s="34">
        <f t="shared" si="182"/>
        <v>26.032987136405353</v>
      </c>
      <c r="AB1350" s="36">
        <v>42593</v>
      </c>
      <c r="AC1350" s="28" t="s">
        <v>707</v>
      </c>
      <c r="AD1350" s="31">
        <v>357</v>
      </c>
      <c r="AE1350" s="38">
        <v>20.100000000000001</v>
      </c>
      <c r="AF1350" s="33">
        <v>1.5</v>
      </c>
      <c r="AG1350" s="28">
        <v>21.7</v>
      </c>
      <c r="AH1350" s="28" t="s">
        <v>60</v>
      </c>
      <c r="AI1350" s="28">
        <v>1</v>
      </c>
      <c r="AJ1350" s="31">
        <f t="shared" si="186"/>
        <v>112.32302045522817</v>
      </c>
      <c r="AK1350" s="34">
        <f t="shared" si="183"/>
        <v>26.032987136405353</v>
      </c>
      <c r="AO1350" s="36"/>
      <c r="AR1350" s="33"/>
      <c r="AV1350" s="31" t="str">
        <f t="shared" si="188"/>
        <v/>
      </c>
      <c r="AW1350" s="34" t="str">
        <f t="shared" si="187"/>
        <v/>
      </c>
      <c r="BD1350" s="28">
        <v>15.153</v>
      </c>
      <c r="BE1350" s="28">
        <v>-38.703000000000003</v>
      </c>
      <c r="BF1350" s="28">
        <v>102.014</v>
      </c>
      <c r="BG1350" s="28">
        <v>7.6040000000000001</v>
      </c>
      <c r="BH1350" s="28" t="s">
        <v>100</v>
      </c>
      <c r="BI1350" s="28" t="s">
        <v>524</v>
      </c>
      <c r="BJ1350" s="41">
        <v>0.52769230769230779</v>
      </c>
    </row>
    <row r="1351" spans="1:62" s="28" customFormat="1" ht="15" customHeight="1" x14ac:dyDescent="0.25">
      <c r="A1351" s="28" t="s">
        <v>582</v>
      </c>
      <c r="B1351" s="29" t="s">
        <v>583</v>
      </c>
      <c r="C1351" s="29">
        <v>23</v>
      </c>
      <c r="D1351" s="44">
        <v>40761.5</v>
      </c>
      <c r="E1351" s="28" t="s">
        <v>584</v>
      </c>
      <c r="F1351" s="31">
        <v>358</v>
      </c>
      <c r="G1351" s="32">
        <v>55.5</v>
      </c>
      <c r="H1351" s="33">
        <v>4.7</v>
      </c>
      <c r="I1351" s="28">
        <v>39</v>
      </c>
      <c r="J1351" s="31" t="s">
        <v>60</v>
      </c>
      <c r="K1351" s="31">
        <v>1</v>
      </c>
      <c r="L1351" s="31">
        <f t="shared" si="184"/>
        <v>1910.4163866596248</v>
      </c>
      <c r="M1351" s="34">
        <f t="shared" si="181"/>
        <v>361.38077202350217</v>
      </c>
      <c r="N1351" s="31" t="s">
        <v>60</v>
      </c>
      <c r="O1351" s="35" t="s">
        <v>588</v>
      </c>
      <c r="P1351" s="36">
        <v>41548</v>
      </c>
      <c r="Q1351" s="28" t="s">
        <v>698</v>
      </c>
      <c r="R1351" s="31">
        <v>358</v>
      </c>
      <c r="S1351" s="37">
        <v>55.6</v>
      </c>
      <c r="T1351" s="33">
        <v>4.7</v>
      </c>
      <c r="U1351" s="28">
        <v>39.1</v>
      </c>
      <c r="V1351" s="28" t="s">
        <v>60</v>
      </c>
      <c r="W1351" s="28">
        <v>1</v>
      </c>
      <c r="X1351" s="31">
        <f t="shared" si="185"/>
        <v>1922.2231439057041</v>
      </c>
      <c r="Y1351" s="34">
        <f t="shared" si="182"/>
        <v>363.06963219865207</v>
      </c>
      <c r="AB1351" s="36">
        <v>42662</v>
      </c>
      <c r="AC1351" s="28" t="s">
        <v>590</v>
      </c>
      <c r="AD1351" s="31">
        <v>358</v>
      </c>
      <c r="AE1351" s="38">
        <v>55.7</v>
      </c>
      <c r="AF1351" s="33">
        <v>4.7</v>
      </c>
      <c r="AG1351" s="28">
        <v>39.1</v>
      </c>
      <c r="AH1351" s="28" t="s">
        <v>60</v>
      </c>
      <c r="AI1351" s="28">
        <v>1</v>
      </c>
      <c r="AJ1351" s="31">
        <f t="shared" si="186"/>
        <v>1929.1438336964986</v>
      </c>
      <c r="AK1351" s="34">
        <f t="shared" si="183"/>
        <v>364.76332894073363</v>
      </c>
      <c r="AO1351" s="36"/>
      <c r="AR1351" s="33"/>
      <c r="AV1351" s="31" t="str">
        <f t="shared" si="188"/>
        <v/>
      </c>
      <c r="AW1351" s="34" t="str">
        <f t="shared" si="187"/>
        <v/>
      </c>
      <c r="BD1351" s="28">
        <v>50.393999999999998</v>
      </c>
      <c r="BE1351" s="28">
        <v>-37.293999999999997</v>
      </c>
      <c r="BF1351" s="28">
        <v>95.897999999999996</v>
      </c>
      <c r="BG1351" s="28">
        <v>7.1520000000000001</v>
      </c>
      <c r="BH1351" s="28" t="s">
        <v>708</v>
      </c>
      <c r="BI1351" s="28" t="s">
        <v>709</v>
      </c>
      <c r="BJ1351" s="41">
        <v>0.65500000000000003</v>
      </c>
    </row>
    <row r="1352" spans="1:62" s="28" customFormat="1" ht="15" customHeight="1" x14ac:dyDescent="0.25">
      <c r="A1352" s="28" t="s">
        <v>582</v>
      </c>
      <c r="B1352" s="29" t="s">
        <v>583</v>
      </c>
      <c r="C1352" s="29">
        <v>23</v>
      </c>
      <c r="D1352" s="44">
        <v>40704.5</v>
      </c>
      <c r="E1352" s="28" t="s">
        <v>584</v>
      </c>
      <c r="F1352" s="31">
        <v>359</v>
      </c>
      <c r="G1352" s="32">
        <v>11.2</v>
      </c>
      <c r="H1352" s="33">
        <v>1.3</v>
      </c>
      <c r="I1352" s="28">
        <v>13.3</v>
      </c>
      <c r="J1352" s="31" t="s">
        <v>60</v>
      </c>
      <c r="K1352" s="31">
        <v>1</v>
      </c>
      <c r="L1352" s="31">
        <f t="shared" si="184"/>
        <v>25.519043789567995</v>
      </c>
      <c r="M1352" s="34">
        <f t="shared" si="181"/>
        <v>5.7242803280799492</v>
      </c>
      <c r="N1352" s="31" t="s">
        <v>60</v>
      </c>
      <c r="O1352" s="35"/>
      <c r="P1352" s="36">
        <v>41548</v>
      </c>
      <c r="Q1352" s="28" t="s">
        <v>698</v>
      </c>
      <c r="R1352" s="31">
        <v>359</v>
      </c>
      <c r="S1352" s="37">
        <v>11.1</v>
      </c>
      <c r="T1352" s="33">
        <v>1.3</v>
      </c>
      <c r="U1352" s="28">
        <v>13.2</v>
      </c>
      <c r="V1352" s="28" t="s">
        <v>60</v>
      </c>
      <c r="W1352" s="28">
        <v>1</v>
      </c>
      <c r="X1352" s="31">
        <f t="shared" si="185"/>
        <v>24.876919430747996</v>
      </c>
      <c r="Y1352" s="34">
        <f t="shared" si="182"/>
        <v>5.5928443129475314</v>
      </c>
      <c r="AB1352" s="36">
        <v>42593</v>
      </c>
      <c r="AC1352" s="28" t="s">
        <v>707</v>
      </c>
      <c r="AD1352" s="31">
        <v>359</v>
      </c>
      <c r="AE1352" s="38">
        <v>11</v>
      </c>
      <c r="AF1352" s="33">
        <v>1.3</v>
      </c>
      <c r="AG1352" s="28">
        <v>13.1</v>
      </c>
      <c r="AH1352" s="28" t="s">
        <v>60</v>
      </c>
      <c r="AI1352" s="28">
        <v>1</v>
      </c>
      <c r="AJ1352" s="31">
        <f t="shared" si="186"/>
        <v>24.245624610899998</v>
      </c>
      <c r="AK1352" s="34">
        <f t="shared" si="183"/>
        <v>5.4632776147928253</v>
      </c>
      <c r="AO1352" s="36"/>
      <c r="AR1352" s="33"/>
      <c r="AV1352" s="31" t="str">
        <f t="shared" si="188"/>
        <v/>
      </c>
      <c r="AW1352" s="34" t="str">
        <f t="shared" si="187"/>
        <v/>
      </c>
      <c r="BD1352" s="28">
        <v>8.843</v>
      </c>
      <c r="BE1352" s="28">
        <v>-36.76</v>
      </c>
      <c r="BF1352" s="28">
        <v>95.73</v>
      </c>
      <c r="BG1352" s="28">
        <v>6.8609999999999998</v>
      </c>
      <c r="BH1352" s="28" t="s">
        <v>100</v>
      </c>
      <c r="BI1352" s="28" t="s">
        <v>710</v>
      </c>
      <c r="BJ1352" s="41">
        <v>0.63</v>
      </c>
    </row>
    <row r="1353" spans="1:62" s="28" customFormat="1" ht="15" customHeight="1" x14ac:dyDescent="0.25">
      <c r="A1353" s="28" t="s">
        <v>582</v>
      </c>
      <c r="B1353" s="29" t="s">
        <v>583</v>
      </c>
      <c r="C1353" s="29">
        <v>23</v>
      </c>
      <c r="D1353" s="44">
        <v>40704.5</v>
      </c>
      <c r="E1353" s="28" t="s">
        <v>584</v>
      </c>
      <c r="F1353" s="31">
        <v>360</v>
      </c>
      <c r="G1353" s="32">
        <v>36.200000000000003</v>
      </c>
      <c r="H1353" s="33">
        <v>1.9</v>
      </c>
      <c r="I1353" s="28">
        <v>30</v>
      </c>
      <c r="J1353" s="31" t="s">
        <v>60</v>
      </c>
      <c r="K1353" s="31">
        <v>1</v>
      </c>
      <c r="L1353" s="31">
        <f t="shared" si="184"/>
        <v>375.43547752560005</v>
      </c>
      <c r="M1353" s="34">
        <f t="shared" si="181"/>
        <v>119.48170538360249</v>
      </c>
      <c r="N1353" s="31" t="s">
        <v>60</v>
      </c>
      <c r="O1353" s="35"/>
      <c r="P1353" s="36">
        <v>41548</v>
      </c>
      <c r="Q1353" s="28" t="s">
        <v>698</v>
      </c>
      <c r="R1353" s="31">
        <v>360</v>
      </c>
      <c r="S1353" s="37">
        <v>36.299999999999997</v>
      </c>
      <c r="T1353" s="33">
        <v>1.9</v>
      </c>
      <c r="U1353" s="28">
        <v>30</v>
      </c>
      <c r="V1353" s="28" t="s">
        <v>60</v>
      </c>
      <c r="W1353" s="28">
        <v>1</v>
      </c>
      <c r="X1353" s="31">
        <f t="shared" si="185"/>
        <v>377.5125716405999</v>
      </c>
      <c r="Y1353" s="34">
        <f t="shared" si="182"/>
        <v>120.33843907425475</v>
      </c>
      <c r="AB1353" s="36">
        <v>42593</v>
      </c>
      <c r="AC1353" s="28" t="s">
        <v>707</v>
      </c>
      <c r="AD1353" s="31">
        <v>360</v>
      </c>
      <c r="AE1353" s="38">
        <v>36.4</v>
      </c>
      <c r="AF1353" s="33">
        <v>1.9</v>
      </c>
      <c r="AG1353" s="28">
        <v>30.1</v>
      </c>
      <c r="AH1353" s="28" t="s">
        <v>60</v>
      </c>
      <c r="AI1353" s="28">
        <v>1</v>
      </c>
      <c r="AJ1353" s="31">
        <f t="shared" si="186"/>
        <v>380.86071365596791</v>
      </c>
      <c r="AK1353" s="34">
        <f t="shared" si="183"/>
        <v>121.19893363165225</v>
      </c>
      <c r="AO1353" s="36"/>
      <c r="AR1353" s="33"/>
      <c r="AV1353" s="31" t="str">
        <f t="shared" si="188"/>
        <v/>
      </c>
      <c r="AW1353" s="34" t="str">
        <f t="shared" si="187"/>
        <v/>
      </c>
      <c r="BD1353" s="28">
        <v>29.141999999999999</v>
      </c>
      <c r="BE1353" s="28">
        <v>-35.798999999999999</v>
      </c>
      <c r="BF1353" s="28">
        <v>94.057000000000002</v>
      </c>
      <c r="BG1353" s="28">
        <v>6.74</v>
      </c>
      <c r="BH1353" s="28" t="s">
        <v>76</v>
      </c>
      <c r="BI1353" s="28" t="s">
        <v>466</v>
      </c>
      <c r="BJ1353" s="41">
        <v>0.39333333333333331</v>
      </c>
    </row>
    <row r="1354" spans="1:62" s="28" customFormat="1" ht="15" customHeight="1" x14ac:dyDescent="0.25">
      <c r="A1354" s="28" t="s">
        <v>582</v>
      </c>
      <c r="B1354" s="29" t="s">
        <v>583</v>
      </c>
      <c r="C1354" s="29">
        <v>23</v>
      </c>
      <c r="D1354" s="44">
        <v>40704.5</v>
      </c>
      <c r="E1354" s="28" t="s">
        <v>584</v>
      </c>
      <c r="F1354" s="31">
        <v>361</v>
      </c>
      <c r="G1354" s="32">
        <v>13.2</v>
      </c>
      <c r="H1354" s="33">
        <v>1.3</v>
      </c>
      <c r="I1354" s="28">
        <v>16.8</v>
      </c>
      <c r="J1354" s="31" t="s">
        <v>60</v>
      </c>
      <c r="K1354" s="31">
        <v>1</v>
      </c>
      <c r="L1354" s="31">
        <f t="shared" si="184"/>
        <v>44.064109216512001</v>
      </c>
      <c r="M1354" s="34">
        <f t="shared" si="181"/>
        <v>8.7605767121125862</v>
      </c>
      <c r="N1354" s="31" t="s">
        <v>60</v>
      </c>
      <c r="O1354" s="35"/>
      <c r="P1354" s="36">
        <v>41548</v>
      </c>
      <c r="Q1354" s="28" t="s">
        <v>698</v>
      </c>
      <c r="R1354" s="31">
        <v>361</v>
      </c>
      <c r="S1354" s="37">
        <v>13.2</v>
      </c>
      <c r="T1354" s="33">
        <v>1.3</v>
      </c>
      <c r="U1354" s="28">
        <v>16.8</v>
      </c>
      <c r="V1354" s="28" t="s">
        <v>60</v>
      </c>
      <c r="W1354" s="28">
        <v>1</v>
      </c>
      <c r="X1354" s="31">
        <f t="shared" si="185"/>
        <v>44.064109216512001</v>
      </c>
      <c r="Y1354" s="34">
        <f t="shared" si="182"/>
        <v>8.7605767121125862</v>
      </c>
      <c r="AB1354" s="36">
        <v>42593</v>
      </c>
      <c r="AC1354" s="28" t="s">
        <v>707</v>
      </c>
      <c r="AD1354" s="31">
        <v>361</v>
      </c>
      <c r="AE1354" s="38">
        <v>13.2</v>
      </c>
      <c r="AF1354" s="33">
        <v>1.3</v>
      </c>
      <c r="AG1354" s="28">
        <v>16.8</v>
      </c>
      <c r="AH1354" s="28" t="s">
        <v>60</v>
      </c>
      <c r="AI1354" s="28">
        <v>1</v>
      </c>
      <c r="AJ1354" s="31">
        <f t="shared" si="186"/>
        <v>44.064109216512001</v>
      </c>
      <c r="AK1354" s="34">
        <f t="shared" si="183"/>
        <v>8.7605767121125862</v>
      </c>
      <c r="AO1354" s="36"/>
      <c r="AR1354" s="33"/>
      <c r="AV1354" s="31" t="str">
        <f t="shared" si="188"/>
        <v/>
      </c>
      <c r="AW1354" s="34" t="str">
        <f t="shared" si="187"/>
        <v/>
      </c>
      <c r="BD1354" s="28">
        <v>18.350999999999999</v>
      </c>
      <c r="BE1354" s="28">
        <v>-30.398</v>
      </c>
      <c r="BF1354" s="28">
        <v>87.096000000000004</v>
      </c>
      <c r="BG1354" s="28">
        <v>8.7110000000000003</v>
      </c>
      <c r="BH1354" s="28" t="s">
        <v>76</v>
      </c>
      <c r="BI1354" s="28" t="s">
        <v>253</v>
      </c>
      <c r="BJ1354" s="41">
        <v>0.62</v>
      </c>
    </row>
    <row r="1355" spans="1:62" s="28" customFormat="1" ht="15" customHeight="1" x14ac:dyDescent="0.25">
      <c r="A1355" s="28" t="s">
        <v>582</v>
      </c>
      <c r="B1355" s="29" t="s">
        <v>583</v>
      </c>
      <c r="C1355" s="29">
        <v>23</v>
      </c>
      <c r="D1355" s="44">
        <v>40704.5</v>
      </c>
      <c r="E1355" s="28" t="s">
        <v>584</v>
      </c>
      <c r="F1355" s="31">
        <v>362</v>
      </c>
      <c r="G1355" s="32">
        <v>10.6</v>
      </c>
      <c r="H1355" s="33">
        <v>1.3</v>
      </c>
      <c r="I1355" s="28">
        <v>15</v>
      </c>
      <c r="J1355" s="31" t="s">
        <v>60</v>
      </c>
      <c r="K1355" s="31">
        <v>1</v>
      </c>
      <c r="L1355" s="31">
        <f t="shared" si="184"/>
        <v>21.687776076600006</v>
      </c>
      <c r="M1355" s="34">
        <f t="shared" si="181"/>
        <v>4.9635043415815643</v>
      </c>
      <c r="N1355" s="31" t="s">
        <v>60</v>
      </c>
      <c r="O1355" s="35"/>
      <c r="P1355" s="36">
        <v>41548</v>
      </c>
      <c r="Q1355" s="28" t="s">
        <v>698</v>
      </c>
      <c r="R1355" s="31">
        <v>362</v>
      </c>
      <c r="S1355" s="37">
        <v>10.7</v>
      </c>
      <c r="T1355" s="33">
        <v>1.3</v>
      </c>
      <c r="U1355" s="28">
        <v>15.1</v>
      </c>
      <c r="V1355" s="28" t="s">
        <v>60</v>
      </c>
      <c r="W1355" s="28">
        <v>1</v>
      </c>
      <c r="X1355" s="31">
        <f t="shared" si="185"/>
        <v>22.246235667171003</v>
      </c>
      <c r="Y1355" s="34">
        <f t="shared" si="182"/>
        <v>5.0856936909134145</v>
      </c>
      <c r="AB1355" s="36">
        <v>42593</v>
      </c>
      <c r="AC1355" s="28" t="s">
        <v>707</v>
      </c>
      <c r="AD1355" s="31">
        <v>362</v>
      </c>
      <c r="AE1355" s="38">
        <v>10.7</v>
      </c>
      <c r="AF1355" s="33">
        <v>1.3</v>
      </c>
      <c r="AG1355" s="28">
        <v>15.1</v>
      </c>
      <c r="AH1355" s="28" t="s">
        <v>60</v>
      </c>
      <c r="AI1355" s="28">
        <v>1</v>
      </c>
      <c r="AJ1355" s="31">
        <f t="shared" si="186"/>
        <v>22.246235667171003</v>
      </c>
      <c r="AK1355" s="34">
        <f t="shared" si="183"/>
        <v>5.0856936909134145</v>
      </c>
      <c r="AO1355" s="36"/>
      <c r="AR1355" s="33"/>
      <c r="AV1355" s="31" t="str">
        <f t="shared" si="188"/>
        <v/>
      </c>
      <c r="AW1355" s="34" t="str">
        <f t="shared" si="187"/>
        <v/>
      </c>
      <c r="BD1355" s="28">
        <v>14.166</v>
      </c>
      <c r="BE1355" s="28">
        <v>-21.071999999999999</v>
      </c>
      <c r="BF1355" s="28">
        <v>94.555999999999997</v>
      </c>
      <c r="BG1355" s="28">
        <v>4.9340000000000002</v>
      </c>
      <c r="BH1355" s="28" t="s">
        <v>122</v>
      </c>
      <c r="BI1355" s="28" t="s">
        <v>640</v>
      </c>
      <c r="BJ1355" s="41">
        <v>0.53000000000000014</v>
      </c>
    </row>
    <row r="1356" spans="1:62" s="28" customFormat="1" ht="15" customHeight="1" x14ac:dyDescent="0.25">
      <c r="A1356" s="28" t="s">
        <v>582</v>
      </c>
      <c r="B1356" s="29" t="s">
        <v>583</v>
      </c>
      <c r="C1356" s="29">
        <v>23</v>
      </c>
      <c r="D1356" s="44">
        <v>40704.5</v>
      </c>
      <c r="E1356" s="28" t="s">
        <v>584</v>
      </c>
      <c r="F1356" s="31">
        <v>363</v>
      </c>
      <c r="G1356" s="32">
        <v>90.5</v>
      </c>
      <c r="H1356" s="33">
        <v>2.8</v>
      </c>
      <c r="I1356" s="28">
        <v>42</v>
      </c>
      <c r="J1356" s="31" t="s">
        <v>60</v>
      </c>
      <c r="K1356" s="31">
        <v>1</v>
      </c>
      <c r="L1356" s="31">
        <f t="shared" si="184"/>
        <v>3466.0171468597509</v>
      </c>
      <c r="M1356" s="34">
        <f t="shared" si="181"/>
        <v>1282.2302995495909</v>
      </c>
      <c r="N1356" s="31" t="s">
        <v>60</v>
      </c>
      <c r="O1356" s="35"/>
      <c r="P1356" s="36">
        <v>41548</v>
      </c>
      <c r="Q1356" s="28" t="s">
        <v>698</v>
      </c>
      <c r="R1356" s="31">
        <v>363</v>
      </c>
      <c r="S1356" s="37">
        <v>90.9</v>
      </c>
      <c r="T1356" s="33">
        <v>2.8</v>
      </c>
      <c r="U1356" s="28">
        <v>42.1</v>
      </c>
      <c r="V1356" s="28" t="s">
        <v>60</v>
      </c>
      <c r="W1356" s="28">
        <v>1</v>
      </c>
      <c r="X1356" s="31">
        <f t="shared" si="185"/>
        <v>3505.0492151567605</v>
      </c>
      <c r="Y1356" s="34">
        <f t="shared" si="182"/>
        <v>1296.960270388126</v>
      </c>
      <c r="AB1356" s="36">
        <v>42593</v>
      </c>
      <c r="AC1356" s="28" t="s">
        <v>707</v>
      </c>
      <c r="AD1356" s="31">
        <v>363</v>
      </c>
      <c r="AE1356" s="38">
        <v>91.2</v>
      </c>
      <c r="AF1356" s="33">
        <v>2.8</v>
      </c>
      <c r="AG1356" s="28">
        <v>42.1</v>
      </c>
      <c r="AH1356" s="28" t="s">
        <v>60</v>
      </c>
      <c r="AI1356" s="28">
        <v>1</v>
      </c>
      <c r="AJ1356" s="31">
        <f t="shared" si="186"/>
        <v>3528.2230311617286</v>
      </c>
      <c r="AK1356" s="34">
        <f t="shared" si="183"/>
        <v>1308.0756049433819</v>
      </c>
      <c r="AO1356" s="36"/>
      <c r="AR1356" s="33"/>
      <c r="AV1356" s="31" t="str">
        <f t="shared" si="188"/>
        <v/>
      </c>
      <c r="AW1356" s="34" t="str">
        <f t="shared" si="187"/>
        <v/>
      </c>
      <c r="BD1356" s="28">
        <v>204.952</v>
      </c>
      <c r="BE1356" s="28">
        <v>-33.076000000000001</v>
      </c>
      <c r="BF1356" s="28">
        <v>102.637</v>
      </c>
      <c r="BG1356" s="28">
        <v>6.2619999999999996</v>
      </c>
      <c r="BH1356" s="28" t="s">
        <v>76</v>
      </c>
      <c r="BI1356" s="28" t="s">
        <v>422</v>
      </c>
      <c r="BJ1356" s="41">
        <v>0.41500000000000004</v>
      </c>
    </row>
    <row r="1357" spans="1:62" s="28" customFormat="1" ht="15" customHeight="1" x14ac:dyDescent="0.25">
      <c r="A1357" s="28" t="s">
        <v>582</v>
      </c>
      <c r="B1357" s="29" t="s">
        <v>583</v>
      </c>
      <c r="C1357" s="29">
        <v>23</v>
      </c>
      <c r="D1357" s="44">
        <v>40704.5</v>
      </c>
      <c r="E1357" s="28" t="s">
        <v>584</v>
      </c>
      <c r="F1357" s="31">
        <v>364</v>
      </c>
      <c r="G1357" s="32">
        <v>13.3</v>
      </c>
      <c r="H1357" s="33">
        <v>1.3</v>
      </c>
      <c r="I1357" s="28">
        <v>12.3</v>
      </c>
      <c r="J1357" s="31" t="s">
        <v>60</v>
      </c>
      <c r="K1357" s="31">
        <v>1</v>
      </c>
      <c r="L1357" s="31">
        <f t="shared" si="184"/>
        <v>29.054087775405005</v>
      </c>
      <c r="M1357" s="34">
        <f t="shared" si="181"/>
        <v>8.9335066527968685</v>
      </c>
      <c r="N1357" s="31" t="s">
        <v>60</v>
      </c>
      <c r="O1357" s="35"/>
      <c r="P1357" s="36">
        <v>41548</v>
      </c>
      <c r="Q1357" s="28" t="s">
        <v>698</v>
      </c>
      <c r="R1357" s="31">
        <v>364</v>
      </c>
      <c r="S1357" s="37">
        <v>14.4</v>
      </c>
      <c r="T1357" s="33">
        <v>1.3</v>
      </c>
      <c r="U1357" s="28">
        <v>13.2</v>
      </c>
      <c r="V1357" s="28" t="s">
        <v>60</v>
      </c>
      <c r="W1357" s="28">
        <v>1</v>
      </c>
      <c r="X1357" s="31">
        <f t="shared" si="185"/>
        <v>36.550874004480001</v>
      </c>
      <c r="Y1357" s="34">
        <f t="shared" si="182"/>
        <v>10.975013663216709</v>
      </c>
      <c r="AB1357" s="36">
        <v>42593</v>
      </c>
      <c r="AC1357" s="28" t="s">
        <v>707</v>
      </c>
      <c r="AD1357" s="31">
        <v>364</v>
      </c>
      <c r="AE1357" s="38">
        <v>15.6</v>
      </c>
      <c r="AF1357" s="33">
        <v>1.3</v>
      </c>
      <c r="AG1357" s="28">
        <v>14.1</v>
      </c>
      <c r="AH1357" s="28" t="s">
        <v>60</v>
      </c>
      <c r="AI1357" s="28">
        <v>1</v>
      </c>
      <c r="AJ1357" s="31">
        <f t="shared" si="186"/>
        <v>45.82127402423999</v>
      </c>
      <c r="AK1357" s="34">
        <f t="shared" si="183"/>
        <v>13.503269168730602</v>
      </c>
      <c r="AO1357" s="36"/>
      <c r="AR1357" s="33"/>
      <c r="AV1357" s="31" t="str">
        <f t="shared" si="188"/>
        <v/>
      </c>
      <c r="AW1357" s="34" t="str">
        <f t="shared" si="187"/>
        <v/>
      </c>
      <c r="BD1357" s="28">
        <v>13.234</v>
      </c>
      <c r="BE1357" s="28">
        <v>-26.074999999999999</v>
      </c>
      <c r="BF1357" s="28">
        <v>97.745999999999995</v>
      </c>
      <c r="BG1357" s="28">
        <v>3.7160000000000002</v>
      </c>
      <c r="BH1357" s="28" t="s">
        <v>72</v>
      </c>
      <c r="BI1357" s="28" t="s">
        <v>711</v>
      </c>
      <c r="BJ1357" s="41">
        <v>0.55000000000000004</v>
      </c>
    </row>
    <row r="1358" spans="1:62" s="28" customFormat="1" x14ac:dyDescent="0.25">
      <c r="A1358" s="28" t="s">
        <v>582</v>
      </c>
      <c r="B1358" s="29" t="s">
        <v>583</v>
      </c>
      <c r="C1358" s="29">
        <v>23</v>
      </c>
      <c r="D1358" s="44">
        <v>40704.5</v>
      </c>
      <c r="E1358" s="28" t="s">
        <v>584</v>
      </c>
      <c r="F1358" s="31">
        <v>365</v>
      </c>
      <c r="G1358" s="32">
        <v>12</v>
      </c>
      <c r="H1358" s="33">
        <v>1.3</v>
      </c>
      <c r="I1358" s="28">
        <v>9.6999999999999993</v>
      </c>
      <c r="J1358" s="31" t="s">
        <v>60</v>
      </c>
      <c r="K1358" s="31">
        <v>1</v>
      </c>
      <c r="L1358" s="31">
        <f t="shared" si="184"/>
        <v>17.804496276000002</v>
      </c>
      <c r="M1358" s="34">
        <f t="shared" si="181"/>
        <v>6.8442464963974095</v>
      </c>
      <c r="N1358" s="31" t="s">
        <v>60</v>
      </c>
      <c r="O1358" s="35"/>
      <c r="P1358" s="36">
        <v>41548</v>
      </c>
      <c r="Q1358" s="28" t="s">
        <v>698</v>
      </c>
      <c r="R1358" s="31">
        <v>365</v>
      </c>
      <c r="S1358" s="37">
        <v>12.1</v>
      </c>
      <c r="T1358" s="33">
        <v>1.3</v>
      </c>
      <c r="U1358" s="28">
        <v>9.6999999999999993</v>
      </c>
      <c r="V1358" s="28" t="s">
        <v>60</v>
      </c>
      <c r="W1358" s="28">
        <v>1</v>
      </c>
      <c r="X1358" s="31">
        <f t="shared" si="185"/>
        <v>18.102474303952498</v>
      </c>
      <c r="Y1358" s="34">
        <f t="shared" si="182"/>
        <v>6.9929484084409808</v>
      </c>
      <c r="AB1358" s="36">
        <v>42593</v>
      </c>
      <c r="AC1358" s="28" t="s">
        <v>707</v>
      </c>
      <c r="AD1358" s="31">
        <v>365</v>
      </c>
      <c r="AE1358" s="38">
        <v>12.2</v>
      </c>
      <c r="AF1358" s="33">
        <v>1.3</v>
      </c>
      <c r="AG1358" s="28">
        <v>9.8000000000000007</v>
      </c>
      <c r="AH1358" s="28" t="s">
        <v>60</v>
      </c>
      <c r="AI1358" s="28">
        <v>1</v>
      </c>
      <c r="AJ1358" s="31">
        <f t="shared" si="186"/>
        <v>18.592646056740001</v>
      </c>
      <c r="AK1358" s="34">
        <f t="shared" si="183"/>
        <v>7.1436172367601225</v>
      </c>
      <c r="AO1358" s="36"/>
      <c r="AR1358" s="33"/>
      <c r="AV1358" s="31" t="str">
        <f t="shared" si="188"/>
        <v/>
      </c>
      <c r="AW1358" s="34" t="str">
        <f t="shared" si="187"/>
        <v/>
      </c>
      <c r="BD1358" s="28">
        <v>6.7889999999999997</v>
      </c>
      <c r="BE1358" s="28">
        <v>-31.946999999999999</v>
      </c>
      <c r="BF1358" s="28">
        <v>102.898</v>
      </c>
      <c r="BG1358" s="28">
        <v>5.6070000000000002</v>
      </c>
      <c r="BH1358" s="28" t="s">
        <v>122</v>
      </c>
      <c r="BI1358" s="28" t="s">
        <v>712</v>
      </c>
      <c r="BJ1358" s="41">
        <v>0.52500000000000002</v>
      </c>
    </row>
    <row r="1359" spans="1:62" s="28" customFormat="1" ht="15" customHeight="1" x14ac:dyDescent="0.25">
      <c r="A1359" s="28" t="s">
        <v>582</v>
      </c>
      <c r="B1359" s="29" t="s">
        <v>583</v>
      </c>
      <c r="C1359" s="29">
        <v>23</v>
      </c>
      <c r="D1359" s="44">
        <v>40704.5</v>
      </c>
      <c r="E1359" s="28" t="s">
        <v>584</v>
      </c>
      <c r="F1359" s="31">
        <v>366</v>
      </c>
      <c r="G1359" s="32">
        <v>25.7</v>
      </c>
      <c r="H1359" s="33">
        <v>1.3</v>
      </c>
      <c r="I1359" s="28">
        <v>26.7</v>
      </c>
      <c r="J1359" s="31" t="s">
        <v>60</v>
      </c>
      <c r="K1359" s="31">
        <v>1</v>
      </c>
      <c r="L1359" s="31">
        <f t="shared" si="184"/>
        <v>265.46383182277799</v>
      </c>
      <c r="M1359" s="34">
        <f t="shared" si="181"/>
        <v>49.200895171590076</v>
      </c>
      <c r="N1359" s="31" t="s">
        <v>60</v>
      </c>
      <c r="O1359" s="35"/>
      <c r="P1359" s="36">
        <v>41548</v>
      </c>
      <c r="Q1359" s="28" t="s">
        <v>698</v>
      </c>
      <c r="R1359" s="31">
        <v>366</v>
      </c>
      <c r="S1359" s="37">
        <v>26.7</v>
      </c>
      <c r="T1359" s="33">
        <v>1.3</v>
      </c>
      <c r="U1359" s="28">
        <v>27.5</v>
      </c>
      <c r="V1359" s="28" t="s">
        <v>60</v>
      </c>
      <c r="W1359" s="28">
        <v>1</v>
      </c>
      <c r="X1359" s="31">
        <f t="shared" si="185"/>
        <v>295.10941651784998</v>
      </c>
      <c r="Y1359" s="34">
        <f t="shared" si="182"/>
        <v>54.313824167365865</v>
      </c>
      <c r="AB1359" s="36">
        <v>42593</v>
      </c>
      <c r="AC1359" s="28" t="s">
        <v>707</v>
      </c>
      <c r="AD1359" s="31">
        <v>366</v>
      </c>
      <c r="AE1359" s="38">
        <v>28.1</v>
      </c>
      <c r="AF1359" s="33">
        <v>1.3</v>
      </c>
      <c r="AG1359" s="28">
        <v>28.5</v>
      </c>
      <c r="AH1359" s="28" t="s">
        <v>60</v>
      </c>
      <c r="AI1359" s="28">
        <v>1</v>
      </c>
      <c r="AJ1359" s="31">
        <f t="shared" si="186"/>
        <v>338.75471654991009</v>
      </c>
      <c r="AK1359" s="34">
        <f t="shared" si="183"/>
        <v>62.000555927225136</v>
      </c>
      <c r="AO1359" s="36"/>
      <c r="AR1359" s="33"/>
      <c r="AV1359" s="31" t="str">
        <f t="shared" si="188"/>
        <v/>
      </c>
      <c r="AW1359" s="34" t="str">
        <f t="shared" si="187"/>
        <v/>
      </c>
      <c r="BD1359" s="28">
        <v>30.059000000000001</v>
      </c>
      <c r="BE1359" s="28">
        <v>-34.826000000000001</v>
      </c>
      <c r="BF1359" s="28">
        <v>104.32299999999999</v>
      </c>
      <c r="BG1359" s="28">
        <v>6.7450000000000001</v>
      </c>
      <c r="BH1359" s="28" t="s">
        <v>76</v>
      </c>
      <c r="BI1359" s="28" t="s">
        <v>253</v>
      </c>
      <c r="BJ1359" s="41">
        <v>0.62</v>
      </c>
    </row>
    <row r="1360" spans="1:62" s="28" customFormat="1" ht="15" customHeight="1" x14ac:dyDescent="0.25">
      <c r="A1360" s="28" t="s">
        <v>582</v>
      </c>
      <c r="B1360" s="29" t="s">
        <v>583</v>
      </c>
      <c r="C1360" s="29">
        <v>23</v>
      </c>
      <c r="D1360" s="44">
        <v>40704.5</v>
      </c>
      <c r="E1360" s="28" t="s">
        <v>584</v>
      </c>
      <c r="F1360" s="31">
        <v>367</v>
      </c>
      <c r="G1360" s="32">
        <v>10.7</v>
      </c>
      <c r="H1360" s="33">
        <v>1.3</v>
      </c>
      <c r="I1360" s="28">
        <v>10.9</v>
      </c>
      <c r="J1360" s="31" t="s">
        <v>60</v>
      </c>
      <c r="K1360" s="31">
        <v>1</v>
      </c>
      <c r="L1360" s="31">
        <f t="shared" si="184"/>
        <v>20.603411066483996</v>
      </c>
      <c r="M1360" s="34">
        <f t="shared" si="181"/>
        <v>5.0856936909134145</v>
      </c>
      <c r="N1360" s="31" t="s">
        <v>60</v>
      </c>
      <c r="O1360" s="35"/>
      <c r="P1360" s="36">
        <v>41548</v>
      </c>
      <c r="Q1360" s="28" t="s">
        <v>698</v>
      </c>
      <c r="R1360" s="31">
        <v>367</v>
      </c>
      <c r="S1360" s="37">
        <v>10.8</v>
      </c>
      <c r="T1360" s="33">
        <v>1.3</v>
      </c>
      <c r="U1360" s="28">
        <v>11</v>
      </c>
      <c r="V1360" s="28" t="s">
        <v>60</v>
      </c>
      <c r="W1360" s="28">
        <v>1</v>
      </c>
      <c r="X1360" s="31">
        <f t="shared" si="185"/>
        <v>21.182892888960001</v>
      </c>
      <c r="Y1360" s="34">
        <f t="shared" si="182"/>
        <v>5.2097123142703321</v>
      </c>
      <c r="AB1360" s="36">
        <v>42593</v>
      </c>
      <c r="AC1360" s="28" t="s">
        <v>707</v>
      </c>
      <c r="AD1360" s="31">
        <v>367</v>
      </c>
      <c r="AE1360" s="38">
        <v>11.1</v>
      </c>
      <c r="AF1360" s="33">
        <v>1.3</v>
      </c>
      <c r="AG1360" s="28">
        <v>11.3</v>
      </c>
      <c r="AH1360" s="28" t="s">
        <v>60</v>
      </c>
      <c r="AI1360" s="28">
        <v>1</v>
      </c>
      <c r="AJ1360" s="31">
        <f t="shared" si="186"/>
        <v>22.986321417252</v>
      </c>
      <c r="AK1360" s="34">
        <f t="shared" si="183"/>
        <v>5.5928443129475314</v>
      </c>
      <c r="AO1360" s="36"/>
      <c r="AR1360" s="33"/>
      <c r="AV1360" s="31" t="str">
        <f t="shared" si="188"/>
        <v/>
      </c>
      <c r="AW1360" s="34" t="str">
        <f t="shared" si="187"/>
        <v/>
      </c>
      <c r="BD1360" s="28">
        <v>9.8819999999999997</v>
      </c>
      <c r="BE1360" s="28">
        <v>-35.588000000000001</v>
      </c>
      <c r="BF1360" s="28">
        <v>107.06</v>
      </c>
      <c r="BG1360" s="28">
        <v>5.2869999999999999</v>
      </c>
      <c r="BH1360" s="28" t="s">
        <v>102</v>
      </c>
      <c r="BI1360" s="28" t="s">
        <v>107</v>
      </c>
      <c r="BJ1360" s="41">
        <v>0.68</v>
      </c>
    </row>
    <row r="1361" spans="1:62" s="28" customFormat="1" ht="15" customHeight="1" x14ac:dyDescent="0.25">
      <c r="A1361" s="28" t="s">
        <v>582</v>
      </c>
      <c r="B1361" s="29" t="s">
        <v>583</v>
      </c>
      <c r="C1361" s="29">
        <v>23</v>
      </c>
      <c r="D1361" s="44">
        <v>40704.5</v>
      </c>
      <c r="E1361" s="28" t="s">
        <v>584</v>
      </c>
      <c r="F1361" s="31">
        <v>368</v>
      </c>
      <c r="G1361" s="32">
        <v>11.8</v>
      </c>
      <c r="H1361" s="33">
        <v>1.3</v>
      </c>
      <c r="I1361" s="28">
        <v>9.6</v>
      </c>
      <c r="J1361" s="31" t="s">
        <v>60</v>
      </c>
      <c r="K1361" s="31">
        <v>1</v>
      </c>
      <c r="L1361" s="31">
        <f t="shared" si="184"/>
        <v>25.53066677606401</v>
      </c>
      <c r="M1361" s="34">
        <f t="shared" si="181"/>
        <v>6.5527049598311606</v>
      </c>
      <c r="N1361" s="31" t="s">
        <v>60</v>
      </c>
      <c r="O1361" s="35"/>
      <c r="P1361" s="36">
        <v>41548</v>
      </c>
      <c r="Q1361" s="28" t="s">
        <v>698</v>
      </c>
      <c r="R1361" s="31">
        <v>368</v>
      </c>
      <c r="S1361" s="37">
        <v>11.9</v>
      </c>
      <c r="T1361" s="33">
        <v>1.3</v>
      </c>
      <c r="U1361" s="28">
        <v>9.6999999999999993</v>
      </c>
      <c r="V1361" s="28" t="s">
        <v>60</v>
      </c>
      <c r="W1361" s="28">
        <v>1</v>
      </c>
      <c r="X1361" s="31">
        <f t="shared" si="185"/>
        <v>26.235694592772006</v>
      </c>
      <c r="Y1361" s="34">
        <f t="shared" si="182"/>
        <v>6.697501893523313</v>
      </c>
      <c r="AB1361" s="36">
        <v>42593</v>
      </c>
      <c r="AC1361" s="28" t="s">
        <v>707</v>
      </c>
      <c r="AD1361" s="31">
        <v>368</v>
      </c>
      <c r="AE1361" s="38">
        <v>11.9</v>
      </c>
      <c r="AF1361" s="33">
        <v>1.3</v>
      </c>
      <c r="AG1361" s="28">
        <v>9.6999999999999993</v>
      </c>
      <c r="AH1361" s="28" t="s">
        <v>60</v>
      </c>
      <c r="AI1361" s="28">
        <v>1</v>
      </c>
      <c r="AJ1361" s="31">
        <f t="shared" si="186"/>
        <v>26.235694592772006</v>
      </c>
      <c r="AK1361" s="34">
        <f t="shared" si="183"/>
        <v>6.697501893523313</v>
      </c>
      <c r="AO1361" s="36"/>
      <c r="AR1361" s="33"/>
      <c r="AV1361" s="31" t="str">
        <f t="shared" si="188"/>
        <v/>
      </c>
      <c r="AW1361" s="34" t="str">
        <f t="shared" si="187"/>
        <v/>
      </c>
      <c r="BD1361" s="28">
        <v>11.797000000000001</v>
      </c>
      <c r="BE1361" s="28">
        <v>-31.216999999999999</v>
      </c>
      <c r="BF1361" s="28">
        <v>106.313</v>
      </c>
      <c r="BG1361" s="28">
        <v>4.7359999999999998</v>
      </c>
      <c r="BH1361" s="28" t="s">
        <v>65</v>
      </c>
      <c r="BI1361" s="28" t="s">
        <v>594</v>
      </c>
      <c r="BJ1361" s="41">
        <v>0.78666666666666696</v>
      </c>
    </row>
    <row r="1362" spans="1:62" s="28" customFormat="1" ht="15" customHeight="1" x14ac:dyDescent="0.25">
      <c r="A1362" s="28" t="s">
        <v>582</v>
      </c>
      <c r="B1362" s="29" t="s">
        <v>583</v>
      </c>
      <c r="C1362" s="29">
        <v>24</v>
      </c>
      <c r="D1362" s="44">
        <v>40704.5</v>
      </c>
      <c r="E1362" s="28" t="s">
        <v>584</v>
      </c>
      <c r="F1362" s="31">
        <v>369</v>
      </c>
      <c r="G1362" s="32">
        <v>17.7</v>
      </c>
      <c r="H1362" s="33">
        <v>1.3</v>
      </c>
      <c r="I1362" s="28">
        <v>18.8</v>
      </c>
      <c r="J1362" s="31" t="s">
        <v>60</v>
      </c>
      <c r="K1362" s="31">
        <v>1</v>
      </c>
      <c r="L1362" s="31">
        <f t="shared" si="184"/>
        <v>91.520949544703981</v>
      </c>
      <c r="M1362" s="34">
        <f t="shared" si="181"/>
        <v>18.728240378723374</v>
      </c>
      <c r="N1362" s="31" t="s">
        <v>60</v>
      </c>
      <c r="O1362" s="35"/>
      <c r="P1362" s="36">
        <v>41548</v>
      </c>
      <c r="Q1362" s="28" t="s">
        <v>698</v>
      </c>
      <c r="R1362" s="31">
        <v>369</v>
      </c>
      <c r="S1362" s="37">
        <v>18</v>
      </c>
      <c r="T1362" s="33">
        <v>1.3</v>
      </c>
      <c r="U1362" s="28">
        <v>19</v>
      </c>
      <c r="V1362" s="28" t="s">
        <v>60</v>
      </c>
      <c r="W1362" s="28">
        <v>1</v>
      </c>
      <c r="X1362" s="31">
        <f t="shared" si="185"/>
        <v>95.656557312000004</v>
      </c>
      <c r="Y1362" s="34">
        <f t="shared" si="182"/>
        <v>19.561493212578384</v>
      </c>
      <c r="AB1362" s="36">
        <v>42593</v>
      </c>
      <c r="AC1362" s="28" t="s">
        <v>707</v>
      </c>
      <c r="AD1362" s="31">
        <v>369</v>
      </c>
      <c r="AE1362" s="38">
        <v>18.2</v>
      </c>
      <c r="AF1362" s="33">
        <v>1.3</v>
      </c>
      <c r="AG1362" s="28">
        <v>19.2</v>
      </c>
      <c r="AH1362" s="28" t="s">
        <v>60</v>
      </c>
      <c r="AI1362" s="28">
        <v>1</v>
      </c>
      <c r="AJ1362" s="31">
        <f t="shared" si="186"/>
        <v>98.823479279615981</v>
      </c>
      <c r="AK1362" s="34">
        <f t="shared" si="183"/>
        <v>20.129412975000101</v>
      </c>
      <c r="AO1362" s="36"/>
      <c r="AR1362" s="33"/>
      <c r="AV1362" s="31" t="str">
        <f t="shared" si="188"/>
        <v/>
      </c>
      <c r="AW1362" s="34" t="str">
        <f t="shared" si="187"/>
        <v/>
      </c>
      <c r="BD1362" s="28">
        <v>8.4649999999999999</v>
      </c>
      <c r="BE1362" s="28">
        <v>-25.614999999999998</v>
      </c>
      <c r="BF1362" s="28">
        <v>112.664</v>
      </c>
      <c r="BG1362" s="28">
        <v>7.3570000000000002</v>
      </c>
      <c r="BH1362" s="28" t="s">
        <v>76</v>
      </c>
      <c r="BI1362" s="28" t="s">
        <v>132</v>
      </c>
      <c r="BJ1362" s="41">
        <v>0.64</v>
      </c>
    </row>
    <row r="1363" spans="1:62" s="28" customFormat="1" ht="15" customHeight="1" x14ac:dyDescent="0.25">
      <c r="A1363" s="28" t="s">
        <v>582</v>
      </c>
      <c r="B1363" s="29" t="s">
        <v>583</v>
      </c>
      <c r="C1363" s="29">
        <v>24</v>
      </c>
      <c r="D1363" s="44">
        <v>40704.5</v>
      </c>
      <c r="E1363" s="28" t="s">
        <v>584</v>
      </c>
      <c r="F1363" s="31">
        <v>370</v>
      </c>
      <c r="G1363" s="32">
        <v>13.7</v>
      </c>
      <c r="H1363" s="33">
        <v>1.3</v>
      </c>
      <c r="I1363" s="28">
        <v>12.5</v>
      </c>
      <c r="J1363" s="31" t="s">
        <v>60</v>
      </c>
      <c r="K1363" s="31">
        <v>1</v>
      </c>
      <c r="L1363" s="31">
        <f t="shared" si="184"/>
        <v>29.050759083374995</v>
      </c>
      <c r="M1363" s="34">
        <f t="shared" si="181"/>
        <v>9.6461160830421644</v>
      </c>
      <c r="N1363" s="31" t="s">
        <v>60</v>
      </c>
      <c r="O1363" s="35"/>
      <c r="P1363" s="36">
        <v>41548</v>
      </c>
      <c r="Q1363" s="28" t="s">
        <v>698</v>
      </c>
      <c r="R1363" s="31">
        <v>370</v>
      </c>
      <c r="S1363" s="37">
        <v>13.7</v>
      </c>
      <c r="T1363" s="33">
        <v>1.3</v>
      </c>
      <c r="U1363" s="28">
        <v>12.5</v>
      </c>
      <c r="V1363" s="28" t="s">
        <v>60</v>
      </c>
      <c r="W1363" s="28">
        <v>1</v>
      </c>
      <c r="X1363" s="31">
        <f t="shared" si="185"/>
        <v>29.050759083374995</v>
      </c>
      <c r="Y1363" s="34">
        <f t="shared" si="182"/>
        <v>9.6461160830421644</v>
      </c>
      <c r="AB1363" s="36">
        <v>42593</v>
      </c>
      <c r="AC1363" s="28" t="s">
        <v>707</v>
      </c>
      <c r="AD1363" s="31">
        <v>370</v>
      </c>
      <c r="AE1363" s="38">
        <v>13.6</v>
      </c>
      <c r="AF1363" s="33">
        <v>1.3</v>
      </c>
      <c r="AG1363" s="28">
        <v>12.4</v>
      </c>
      <c r="AH1363" s="28" t="s">
        <v>60</v>
      </c>
      <c r="AI1363" s="28">
        <v>1</v>
      </c>
      <c r="AJ1363" s="31">
        <f t="shared" si="186"/>
        <v>28.399182550271995</v>
      </c>
      <c r="AK1363" s="34">
        <f t="shared" si="183"/>
        <v>9.4648119076505743</v>
      </c>
      <c r="AO1363" s="36"/>
      <c r="AR1363" s="33"/>
      <c r="AV1363" s="31" t="str">
        <f t="shared" si="188"/>
        <v/>
      </c>
      <c r="AW1363" s="34" t="str">
        <f t="shared" si="187"/>
        <v/>
      </c>
      <c r="BD1363" s="28">
        <v>13.733000000000001</v>
      </c>
      <c r="BE1363" s="28">
        <v>-23.573</v>
      </c>
      <c r="BF1363" s="28">
        <v>109.661</v>
      </c>
      <c r="BG1363" s="28">
        <v>7.0709999999999997</v>
      </c>
      <c r="BH1363" s="28" t="s">
        <v>65</v>
      </c>
      <c r="BI1363" s="28" t="s">
        <v>465</v>
      </c>
      <c r="BJ1363" s="41">
        <v>0.51</v>
      </c>
    </row>
    <row r="1364" spans="1:62" s="28" customFormat="1" ht="15" customHeight="1" x14ac:dyDescent="0.25">
      <c r="A1364" s="28" t="s">
        <v>582</v>
      </c>
      <c r="B1364" s="29" t="s">
        <v>583</v>
      </c>
      <c r="C1364" s="29">
        <v>24</v>
      </c>
      <c r="D1364" s="44">
        <v>40704.5</v>
      </c>
      <c r="E1364" s="28" t="s">
        <v>584</v>
      </c>
      <c r="F1364" s="31">
        <v>371</v>
      </c>
      <c r="G1364" s="32">
        <v>42.4</v>
      </c>
      <c r="H1364" s="33">
        <v>1.3</v>
      </c>
      <c r="I1364" s="28">
        <v>35.4</v>
      </c>
      <c r="J1364" s="31" t="s">
        <v>60</v>
      </c>
      <c r="K1364" s="31">
        <v>1</v>
      </c>
      <c r="L1364" s="31">
        <f t="shared" si="184"/>
        <v>641.23797402028799</v>
      </c>
      <c r="M1364" s="34">
        <f t="shared" si="181"/>
        <v>179.9383706615516</v>
      </c>
      <c r="N1364" s="31" t="s">
        <v>60</v>
      </c>
      <c r="O1364" s="35"/>
      <c r="P1364" s="36">
        <v>41548</v>
      </c>
      <c r="Q1364" s="28" t="s">
        <v>698</v>
      </c>
      <c r="R1364" s="31">
        <v>371</v>
      </c>
      <c r="S1364" s="37">
        <v>42.7</v>
      </c>
      <c r="T1364" s="33">
        <v>1.3</v>
      </c>
      <c r="U1364" s="28">
        <v>35.6</v>
      </c>
      <c r="V1364" s="28" t="s">
        <v>60</v>
      </c>
      <c r="W1364" s="28">
        <v>1</v>
      </c>
      <c r="X1364" s="31">
        <f t="shared" si="185"/>
        <v>654.01845914827811</v>
      </c>
      <c r="Y1364" s="34">
        <f t="shared" si="182"/>
        <v>183.25440015910505</v>
      </c>
      <c r="AB1364" s="36">
        <v>42593</v>
      </c>
      <c r="AC1364" s="28" t="s">
        <v>707</v>
      </c>
      <c r="AD1364" s="31">
        <v>371</v>
      </c>
      <c r="AE1364" s="38">
        <v>43.4</v>
      </c>
      <c r="AF1364" s="33">
        <v>1.3</v>
      </c>
      <c r="AG1364" s="28">
        <v>35.9</v>
      </c>
      <c r="AH1364" s="28" t="s">
        <v>60</v>
      </c>
      <c r="AI1364" s="28">
        <v>1</v>
      </c>
      <c r="AJ1364" s="31">
        <f t="shared" si="186"/>
        <v>681.33102551173806</v>
      </c>
      <c r="AK1364" s="34">
        <f t="shared" si="183"/>
        <v>191.13693365744814</v>
      </c>
      <c r="AO1364" s="36"/>
      <c r="AR1364" s="33"/>
      <c r="AV1364" s="31" t="str">
        <f t="shared" si="188"/>
        <v/>
      </c>
      <c r="AW1364" s="34" t="str">
        <f t="shared" si="187"/>
        <v/>
      </c>
      <c r="BD1364" s="28">
        <v>53.23</v>
      </c>
      <c r="BE1364" s="28">
        <v>-22.091999999999999</v>
      </c>
      <c r="BF1364" s="28">
        <v>114.536</v>
      </c>
      <c r="BG1364" s="28">
        <v>7.1139999999999999</v>
      </c>
      <c r="BH1364" s="28" t="s">
        <v>76</v>
      </c>
      <c r="BI1364" s="28" t="s">
        <v>422</v>
      </c>
      <c r="BJ1364" s="41">
        <v>0.41500000000000004</v>
      </c>
    </row>
    <row r="1365" spans="1:62" s="28" customFormat="1" ht="15" customHeight="1" x14ac:dyDescent="0.25">
      <c r="A1365" s="28" t="s">
        <v>582</v>
      </c>
      <c r="B1365" s="29" t="s">
        <v>583</v>
      </c>
      <c r="C1365" s="29">
        <v>24</v>
      </c>
      <c r="D1365" s="44">
        <v>40704.5</v>
      </c>
      <c r="E1365" s="28" t="s">
        <v>584</v>
      </c>
      <c r="F1365" s="31">
        <v>372</v>
      </c>
      <c r="G1365" s="32">
        <v>19.100000000000001</v>
      </c>
      <c r="H1365" s="33">
        <v>1.3</v>
      </c>
      <c r="I1365" s="28">
        <v>16.5</v>
      </c>
      <c r="J1365" s="31" t="s">
        <v>60</v>
      </c>
      <c r="K1365" s="31">
        <v>1</v>
      </c>
      <c r="L1365" s="31">
        <f t="shared" si="184"/>
        <v>81.11101259769751</v>
      </c>
      <c r="M1365" s="34">
        <f t="shared" si="181"/>
        <v>22.809860867250737</v>
      </c>
      <c r="N1365" s="31" t="s">
        <v>60</v>
      </c>
      <c r="O1365" s="35"/>
      <c r="P1365" s="36">
        <v>41548</v>
      </c>
      <c r="Q1365" s="28" t="s">
        <v>698</v>
      </c>
      <c r="R1365" s="31">
        <v>372</v>
      </c>
      <c r="S1365" s="37">
        <v>19.399999999999999</v>
      </c>
      <c r="T1365" s="33">
        <v>1.3</v>
      </c>
      <c r="U1365" s="28">
        <v>16.7</v>
      </c>
      <c r="V1365" s="28" t="s">
        <v>60</v>
      </c>
      <c r="W1365" s="28">
        <v>1</v>
      </c>
      <c r="X1365" s="31">
        <f t="shared" si="185"/>
        <v>84.69330397993798</v>
      </c>
      <c r="Y1365" s="34">
        <f t="shared" si="182"/>
        <v>23.749402920440644</v>
      </c>
      <c r="AB1365" s="36">
        <v>42593</v>
      </c>
      <c r="AC1365" s="28" t="s">
        <v>707</v>
      </c>
      <c r="AD1365" s="31">
        <v>372</v>
      </c>
      <c r="AE1365" s="38">
        <v>20.100000000000001</v>
      </c>
      <c r="AF1365" s="33">
        <v>1.3</v>
      </c>
      <c r="AG1365" s="28">
        <v>17.2</v>
      </c>
      <c r="AH1365" s="28" t="s">
        <v>60</v>
      </c>
      <c r="AI1365" s="28">
        <v>1</v>
      </c>
      <c r="AJ1365" s="31">
        <f t="shared" si="186"/>
        <v>93.637477613178007</v>
      </c>
      <c r="AK1365" s="34">
        <f t="shared" si="183"/>
        <v>26.032987136405353</v>
      </c>
      <c r="AO1365" s="36"/>
      <c r="AR1365" s="33"/>
      <c r="AV1365" s="31" t="str">
        <f t="shared" si="188"/>
        <v/>
      </c>
      <c r="AW1365" s="34" t="str">
        <f t="shared" si="187"/>
        <v/>
      </c>
      <c r="BD1365" s="28">
        <v>14.958</v>
      </c>
      <c r="BE1365" s="28">
        <v>-19.195</v>
      </c>
      <c r="BF1365" s="28">
        <v>113.146</v>
      </c>
      <c r="BG1365" s="28">
        <v>6.9710000000000001</v>
      </c>
      <c r="BH1365" s="28" t="s">
        <v>83</v>
      </c>
      <c r="BI1365" s="28" t="s">
        <v>587</v>
      </c>
      <c r="BJ1365" s="41">
        <v>0.55499999999999994</v>
      </c>
    </row>
    <row r="1366" spans="1:62" s="28" customFormat="1" ht="15" customHeight="1" x14ac:dyDescent="0.25">
      <c r="A1366" s="28" t="s">
        <v>582</v>
      </c>
      <c r="B1366" s="29" t="s">
        <v>583</v>
      </c>
      <c r="C1366" s="29">
        <v>24</v>
      </c>
      <c r="D1366" s="44">
        <v>40761.5</v>
      </c>
      <c r="E1366" s="28" t="s">
        <v>584</v>
      </c>
      <c r="F1366" s="31">
        <v>373</v>
      </c>
      <c r="G1366" s="32">
        <v>69.5</v>
      </c>
      <c r="H1366" s="33">
        <v>3.7</v>
      </c>
      <c r="I1366" s="28">
        <v>40.6</v>
      </c>
      <c r="J1366" s="31" t="s">
        <v>60</v>
      </c>
      <c r="K1366" s="31">
        <v>1</v>
      </c>
      <c r="L1366" s="31">
        <f t="shared" si="184"/>
        <v>1975.9679716124251</v>
      </c>
      <c r="M1366" s="34">
        <f t="shared" ref="M1366:M1393" si="189">IF(K1366=1,(0.023*G1366^2.59*0.477),"")</f>
        <v>647.12303454806477</v>
      </c>
      <c r="N1366" s="31" t="s">
        <v>60</v>
      </c>
      <c r="O1366" s="35" t="s">
        <v>588</v>
      </c>
      <c r="P1366" s="36">
        <v>41548</v>
      </c>
      <c r="Q1366" s="28" t="s">
        <v>698</v>
      </c>
      <c r="R1366" s="31">
        <v>373</v>
      </c>
      <c r="S1366" s="37">
        <v>70.2</v>
      </c>
      <c r="T1366" s="33">
        <v>3.7</v>
      </c>
      <c r="U1366" s="28">
        <v>40.799999999999997</v>
      </c>
      <c r="W1366" s="28">
        <v>1</v>
      </c>
      <c r="X1366" s="31">
        <f t="shared" si="185"/>
        <v>2025.9029901371039</v>
      </c>
      <c r="Y1366" s="34">
        <f t="shared" ref="Y1366:Y1393" si="190">IF(W1366=1,(0.023*S1366^2.59*0.477),"")</f>
        <v>664.13953762582764</v>
      </c>
      <c r="Z1366" s="28" t="s">
        <v>589</v>
      </c>
      <c r="AB1366" s="36">
        <v>42593</v>
      </c>
      <c r="AC1366" s="28" t="s">
        <v>707</v>
      </c>
      <c r="AD1366" s="31">
        <v>373</v>
      </c>
      <c r="AE1366" s="38">
        <v>69.900000000000006</v>
      </c>
      <c r="AF1366" s="33">
        <v>3.7</v>
      </c>
      <c r="AG1366" s="28">
        <v>40.700000000000003</v>
      </c>
      <c r="AH1366" s="28" t="s">
        <v>60</v>
      </c>
      <c r="AI1366" s="28">
        <v>1</v>
      </c>
      <c r="AJ1366" s="31">
        <f t="shared" si="186"/>
        <v>2003.7014792470673</v>
      </c>
      <c r="AK1366" s="34">
        <f t="shared" ref="AK1366:AK1393" si="191">IF(AI1366=1,(0.023*AE1366^2.59*0.477),"")</f>
        <v>656.8135448308268</v>
      </c>
      <c r="AO1366" s="36"/>
      <c r="AR1366" s="33"/>
      <c r="AV1366" s="31" t="str">
        <f t="shared" si="188"/>
        <v/>
      </c>
      <c r="AW1366" s="34" t="str">
        <f t="shared" si="187"/>
        <v/>
      </c>
      <c r="BD1366" s="28">
        <v>136.464</v>
      </c>
      <c r="BE1366" s="28">
        <v>-19.420000000000002</v>
      </c>
      <c r="BF1366" s="28">
        <v>108.917</v>
      </c>
      <c r="BG1366" s="28">
        <v>6.97</v>
      </c>
      <c r="BH1366" s="28" t="s">
        <v>76</v>
      </c>
      <c r="BI1366" s="28" t="s">
        <v>422</v>
      </c>
      <c r="BJ1366" s="41">
        <v>0.41500000000000004</v>
      </c>
    </row>
    <row r="1367" spans="1:62" s="28" customFormat="1" ht="15" customHeight="1" x14ac:dyDescent="0.25">
      <c r="A1367" s="28" t="s">
        <v>582</v>
      </c>
      <c r="B1367" s="29" t="s">
        <v>583</v>
      </c>
      <c r="C1367" s="29">
        <v>24</v>
      </c>
      <c r="D1367" s="44">
        <v>40704.5</v>
      </c>
      <c r="E1367" s="28" t="s">
        <v>584</v>
      </c>
      <c r="F1367" s="31">
        <v>374</v>
      </c>
      <c r="G1367" s="32">
        <v>20</v>
      </c>
      <c r="H1367" s="33">
        <v>1.3</v>
      </c>
      <c r="I1367" s="28">
        <v>15</v>
      </c>
      <c r="J1367" s="31" t="s">
        <v>60</v>
      </c>
      <c r="K1367" s="31">
        <v>1</v>
      </c>
      <c r="L1367" s="31">
        <f t="shared" si="184"/>
        <v>99.933598799999984</v>
      </c>
      <c r="M1367" s="34">
        <f t="shared" si="189"/>
        <v>25.698862683407675</v>
      </c>
      <c r="N1367" s="31" t="s">
        <v>60</v>
      </c>
      <c r="O1367" s="35"/>
      <c r="P1367" s="36">
        <v>41548</v>
      </c>
      <c r="Q1367" s="28" t="s">
        <v>698</v>
      </c>
      <c r="R1367" s="31">
        <v>374</v>
      </c>
      <c r="S1367" s="37">
        <v>20.3</v>
      </c>
      <c r="T1367" s="33">
        <v>1.3</v>
      </c>
      <c r="U1367" s="28">
        <v>15.2</v>
      </c>
      <c r="V1367" s="28" t="s">
        <v>60</v>
      </c>
      <c r="W1367" s="28">
        <v>1</v>
      </c>
      <c r="X1367" s="31">
        <f t="shared" si="185"/>
        <v>104.32681304804638</v>
      </c>
      <c r="Y1367" s="34">
        <f t="shared" si="190"/>
        <v>26.709204497098849</v>
      </c>
      <c r="AB1367" s="36">
        <v>42593</v>
      </c>
      <c r="AC1367" s="28" t="s">
        <v>707</v>
      </c>
      <c r="AD1367" s="31">
        <v>374</v>
      </c>
      <c r="AE1367" s="38">
        <v>21.2</v>
      </c>
      <c r="AF1367" s="33">
        <v>1.3</v>
      </c>
      <c r="AG1367" s="28">
        <v>15.7</v>
      </c>
      <c r="AH1367" s="28" t="s">
        <v>60</v>
      </c>
      <c r="AI1367" s="28">
        <v>1</v>
      </c>
      <c r="AJ1367" s="31">
        <f t="shared" si="186"/>
        <v>117.52537655355837</v>
      </c>
      <c r="AK1367" s="34">
        <f t="shared" si="191"/>
        <v>29.885195063705464</v>
      </c>
      <c r="AO1367" s="36"/>
      <c r="AR1367" s="33"/>
      <c r="AV1367" s="31" t="str">
        <f t="shared" si="188"/>
        <v/>
      </c>
      <c r="AW1367" s="34" t="str">
        <f t="shared" si="187"/>
        <v/>
      </c>
      <c r="BD1367" s="28">
        <v>13.446999999999999</v>
      </c>
      <c r="BE1367" s="28">
        <v>-18.658000000000001</v>
      </c>
      <c r="BF1367" s="28">
        <v>105.136</v>
      </c>
      <c r="BG1367" s="28">
        <v>6.3570000000000002</v>
      </c>
      <c r="BH1367" s="28" t="s">
        <v>162</v>
      </c>
      <c r="BI1367" s="28" t="s">
        <v>713</v>
      </c>
      <c r="BJ1367" s="41">
        <v>0.68599999999999994</v>
      </c>
    </row>
    <row r="1368" spans="1:62" s="28" customFormat="1" ht="15" customHeight="1" x14ac:dyDescent="0.25">
      <c r="A1368" s="28" t="s">
        <v>582</v>
      </c>
      <c r="B1368" s="29" t="s">
        <v>583</v>
      </c>
      <c r="C1368" s="29">
        <v>24</v>
      </c>
      <c r="D1368" s="44">
        <v>40704.5</v>
      </c>
      <c r="E1368" s="28" t="s">
        <v>584</v>
      </c>
      <c r="F1368" s="31">
        <v>375</v>
      </c>
      <c r="G1368" s="32">
        <v>11</v>
      </c>
      <c r="H1368" s="33">
        <v>1.3</v>
      </c>
      <c r="I1368" s="28">
        <v>11.7</v>
      </c>
      <c r="J1368" s="31" t="s">
        <v>481</v>
      </c>
      <c r="K1368" s="31">
        <v>1</v>
      </c>
      <c r="L1368" s="31">
        <f t="shared" si="184"/>
        <v>18.805618961500798</v>
      </c>
      <c r="M1368" s="34">
        <f t="shared" si="189"/>
        <v>5.4632776147928253</v>
      </c>
      <c r="N1368" s="31" t="s">
        <v>481</v>
      </c>
      <c r="O1368" s="35"/>
      <c r="P1368" s="36">
        <v>41548</v>
      </c>
      <c r="Q1368" s="28" t="s">
        <v>698</v>
      </c>
      <c r="R1368" s="31">
        <v>375</v>
      </c>
      <c r="S1368" s="37">
        <v>11.6</v>
      </c>
      <c r="T1368" s="33">
        <v>1.3</v>
      </c>
      <c r="U1368" s="28">
        <v>12.2</v>
      </c>
      <c r="V1368" s="28" t="s">
        <v>481</v>
      </c>
      <c r="W1368" s="28">
        <v>1</v>
      </c>
      <c r="X1368" s="31">
        <f t="shared" si="185"/>
        <v>21.806813496508074</v>
      </c>
      <c r="Y1368" s="34">
        <f t="shared" si="190"/>
        <v>6.2689153732857967</v>
      </c>
      <c r="AB1368" s="36">
        <v>42593</v>
      </c>
      <c r="AC1368" s="28" t="s">
        <v>707</v>
      </c>
      <c r="AD1368" s="31">
        <v>375</v>
      </c>
      <c r="AE1368" s="38">
        <v>11.8</v>
      </c>
      <c r="AF1368" s="33">
        <v>1.3</v>
      </c>
      <c r="AG1368" s="28">
        <v>12.4</v>
      </c>
      <c r="AH1368" s="28" t="s">
        <v>481</v>
      </c>
      <c r="AI1368" s="28">
        <v>1</v>
      </c>
      <c r="AJ1368" s="31">
        <f t="shared" si="186"/>
        <v>22.935177201435479</v>
      </c>
      <c r="AK1368" s="34">
        <f t="shared" si="191"/>
        <v>6.5527049598311606</v>
      </c>
      <c r="AO1368" s="36"/>
      <c r="AR1368" s="33"/>
      <c r="AV1368" s="31" t="str">
        <f t="shared" si="188"/>
        <v/>
      </c>
      <c r="AW1368" s="34" t="str">
        <f t="shared" si="187"/>
        <v/>
      </c>
      <c r="BD1368" s="28">
        <v>4.6440000000000001</v>
      </c>
      <c r="BE1368" s="28">
        <v>-13.226000000000001</v>
      </c>
      <c r="BF1368" s="28">
        <v>107.6</v>
      </c>
      <c r="BG1368" s="28">
        <v>6.1849999999999996</v>
      </c>
      <c r="BH1368" s="28" t="s">
        <v>122</v>
      </c>
      <c r="BI1368" s="28" t="s">
        <v>651</v>
      </c>
      <c r="BJ1368" s="41">
        <v>0.54711703703703707</v>
      </c>
    </row>
    <row r="1369" spans="1:62" s="28" customFormat="1" ht="15" customHeight="1" x14ac:dyDescent="0.25">
      <c r="A1369" s="28" t="s">
        <v>582</v>
      </c>
      <c r="B1369" s="29" t="s">
        <v>583</v>
      </c>
      <c r="C1369" s="29">
        <v>24</v>
      </c>
      <c r="D1369" s="44">
        <v>40704.5</v>
      </c>
      <c r="E1369" s="28" t="s">
        <v>584</v>
      </c>
      <c r="F1369" s="31">
        <v>376</v>
      </c>
      <c r="G1369" s="32">
        <v>13.6</v>
      </c>
      <c r="H1369" s="33">
        <v>1.3</v>
      </c>
      <c r="I1369" s="28">
        <v>13.3</v>
      </c>
      <c r="J1369" s="31" t="s">
        <v>60</v>
      </c>
      <c r="K1369" s="31">
        <v>1</v>
      </c>
      <c r="L1369" s="31">
        <f t="shared" si="184"/>
        <v>39.326070254485401</v>
      </c>
      <c r="M1369" s="34">
        <f t="shared" si="189"/>
        <v>9.4648119076505743</v>
      </c>
      <c r="N1369" s="31" t="s">
        <v>60</v>
      </c>
      <c r="O1369" s="35"/>
      <c r="P1369" s="36">
        <v>41548</v>
      </c>
      <c r="Q1369" s="28" t="s">
        <v>698</v>
      </c>
      <c r="R1369" s="31">
        <v>376</v>
      </c>
      <c r="S1369" s="37">
        <v>13.6</v>
      </c>
      <c r="T1369" s="33">
        <v>1.3</v>
      </c>
      <c r="U1369" s="28">
        <v>13.3</v>
      </c>
      <c r="V1369" s="28" t="s">
        <v>60</v>
      </c>
      <c r="W1369" s="28">
        <v>1</v>
      </c>
      <c r="X1369" s="31">
        <f t="shared" si="185"/>
        <v>39.326070254485401</v>
      </c>
      <c r="Y1369" s="34">
        <f t="shared" si="190"/>
        <v>9.4648119076505743</v>
      </c>
      <c r="AB1369" s="36">
        <v>42593</v>
      </c>
      <c r="AC1369" s="28" t="s">
        <v>707</v>
      </c>
      <c r="AD1369" s="31">
        <v>376</v>
      </c>
      <c r="AE1369" s="38">
        <v>13.6</v>
      </c>
      <c r="AF1369" s="33">
        <v>1.3</v>
      </c>
      <c r="AG1369" s="28">
        <v>13.3</v>
      </c>
      <c r="AH1369" s="28" t="s">
        <v>60</v>
      </c>
      <c r="AI1369" s="28">
        <v>1</v>
      </c>
      <c r="AJ1369" s="31">
        <f t="shared" si="186"/>
        <v>39.326070254485401</v>
      </c>
      <c r="AK1369" s="34">
        <f t="shared" si="191"/>
        <v>9.4648119076505743</v>
      </c>
      <c r="AO1369" s="36"/>
      <c r="AR1369" s="33"/>
      <c r="AV1369" s="31" t="str">
        <f t="shared" si="188"/>
        <v/>
      </c>
      <c r="AW1369" s="34" t="str">
        <f t="shared" si="187"/>
        <v/>
      </c>
      <c r="BD1369" s="28">
        <v>16.135999999999999</v>
      </c>
      <c r="BE1369" s="28">
        <v>-12.173</v>
      </c>
      <c r="BF1369" s="28">
        <v>108.78700000000001</v>
      </c>
      <c r="BG1369" s="28">
        <v>6.1859999999999999</v>
      </c>
      <c r="BH1369" s="28" t="s">
        <v>86</v>
      </c>
      <c r="BI1369" s="28" t="s">
        <v>714</v>
      </c>
      <c r="BJ1369" s="41">
        <v>0.65843806756756729</v>
      </c>
    </row>
    <row r="1370" spans="1:62" s="28" customFormat="1" ht="15" customHeight="1" x14ac:dyDescent="0.25">
      <c r="A1370" s="28" t="s">
        <v>582</v>
      </c>
      <c r="B1370" s="29" t="s">
        <v>583</v>
      </c>
      <c r="C1370" s="29">
        <v>24</v>
      </c>
      <c r="D1370" s="44">
        <v>40704.5</v>
      </c>
      <c r="E1370" s="28" t="s">
        <v>584</v>
      </c>
      <c r="F1370" s="31">
        <v>377</v>
      </c>
      <c r="G1370" s="32">
        <v>11.5</v>
      </c>
      <c r="H1370" s="33">
        <v>1.3</v>
      </c>
      <c r="I1370" s="28">
        <v>11.6</v>
      </c>
      <c r="J1370" s="31" t="s">
        <v>60</v>
      </c>
      <c r="K1370" s="31">
        <v>1</v>
      </c>
      <c r="L1370" s="31">
        <f t="shared" si="184"/>
        <v>19.864738154427158</v>
      </c>
      <c r="M1370" s="34">
        <f t="shared" si="189"/>
        <v>6.1299032724976446</v>
      </c>
      <c r="N1370" s="31" t="s">
        <v>60</v>
      </c>
      <c r="O1370" s="35"/>
      <c r="P1370" s="36">
        <v>41548</v>
      </c>
      <c r="Q1370" s="28" t="s">
        <v>698</v>
      </c>
      <c r="R1370" s="31">
        <v>377</v>
      </c>
      <c r="S1370" s="37">
        <v>11.5</v>
      </c>
      <c r="T1370" s="33">
        <v>1.3</v>
      </c>
      <c r="U1370" s="28">
        <v>11.6</v>
      </c>
      <c r="V1370" s="28" t="s">
        <v>60</v>
      </c>
      <c r="W1370" s="28">
        <v>1</v>
      </c>
      <c r="X1370" s="31">
        <f t="shared" si="185"/>
        <v>19.864738154427158</v>
      </c>
      <c r="Y1370" s="34">
        <f t="shared" si="190"/>
        <v>6.1299032724976446</v>
      </c>
      <c r="AB1370" s="36">
        <v>42593</v>
      </c>
      <c r="AC1370" s="28" t="s">
        <v>707</v>
      </c>
      <c r="AD1370" s="31">
        <v>377</v>
      </c>
      <c r="AE1370" s="38">
        <v>11.8</v>
      </c>
      <c r="AF1370" s="33">
        <v>1.3</v>
      </c>
      <c r="AG1370" s="28">
        <v>11.9</v>
      </c>
      <c r="AH1370" s="28" t="s">
        <v>60</v>
      </c>
      <c r="AI1370" s="28">
        <v>1</v>
      </c>
      <c r="AJ1370" s="31">
        <f t="shared" si="186"/>
        <v>21.455574651852558</v>
      </c>
      <c r="AK1370" s="34">
        <f t="shared" si="191"/>
        <v>6.5527049598311606</v>
      </c>
      <c r="AO1370" s="36"/>
      <c r="AR1370" s="33"/>
      <c r="AV1370" s="31" t="str">
        <f t="shared" si="188"/>
        <v/>
      </c>
      <c r="AW1370" s="34" t="str">
        <f t="shared" si="187"/>
        <v/>
      </c>
      <c r="BD1370" s="28">
        <v>15</v>
      </c>
      <c r="BE1370" s="28">
        <v>-4.6870000000000003</v>
      </c>
      <c r="BF1370" s="28">
        <v>110.19199999999999</v>
      </c>
      <c r="BG1370" s="28">
        <v>5.4189999999999996</v>
      </c>
      <c r="BH1370" s="28" t="s">
        <v>272</v>
      </c>
      <c r="BI1370" s="28" t="s">
        <v>273</v>
      </c>
      <c r="BJ1370" s="41">
        <v>0.53332631578947376</v>
      </c>
    </row>
    <row r="1371" spans="1:62" s="28" customFormat="1" ht="15" customHeight="1" x14ac:dyDescent="0.25">
      <c r="A1371" s="28" t="s">
        <v>582</v>
      </c>
      <c r="B1371" s="29" t="s">
        <v>583</v>
      </c>
      <c r="C1371" s="29">
        <v>24</v>
      </c>
      <c r="D1371" s="44">
        <v>40704.5</v>
      </c>
      <c r="E1371" s="28" t="s">
        <v>584</v>
      </c>
      <c r="F1371" s="31">
        <v>378</v>
      </c>
      <c r="G1371" s="32">
        <v>10.1</v>
      </c>
      <c r="H1371" s="33">
        <v>1.3</v>
      </c>
      <c r="I1371" s="28">
        <v>15.1</v>
      </c>
      <c r="J1371" s="31" t="s">
        <v>60</v>
      </c>
      <c r="K1371" s="31">
        <v>1</v>
      </c>
      <c r="L1371" s="31">
        <f t="shared" si="184"/>
        <v>20.943240659207994</v>
      </c>
      <c r="M1371" s="34">
        <f t="shared" si="189"/>
        <v>4.3796416090270247</v>
      </c>
      <c r="N1371" s="31" t="s">
        <v>60</v>
      </c>
      <c r="O1371" s="35"/>
      <c r="P1371" s="36">
        <v>41548</v>
      </c>
      <c r="Q1371" s="28" t="s">
        <v>698</v>
      </c>
      <c r="R1371" s="31">
        <v>378</v>
      </c>
      <c r="S1371" s="37">
        <v>10.4</v>
      </c>
      <c r="T1371" s="33">
        <v>1.3</v>
      </c>
      <c r="U1371" s="28">
        <v>15.5</v>
      </c>
      <c r="V1371" s="28" t="s">
        <v>60</v>
      </c>
      <c r="W1371" s="28">
        <v>1</v>
      </c>
      <c r="X1371" s="31">
        <f t="shared" si="185"/>
        <v>22.794106083840003</v>
      </c>
      <c r="Y1371" s="34">
        <f t="shared" si="190"/>
        <v>4.7245730013375553</v>
      </c>
      <c r="AB1371" s="36">
        <v>42593</v>
      </c>
      <c r="AC1371" s="28" t="s">
        <v>707</v>
      </c>
      <c r="AD1371" s="31">
        <v>378</v>
      </c>
      <c r="AE1371" s="38">
        <v>10.7</v>
      </c>
      <c r="AF1371" s="33">
        <v>1.3</v>
      </c>
      <c r="AG1371" s="28">
        <v>15.9</v>
      </c>
      <c r="AH1371" s="28" t="s">
        <v>60</v>
      </c>
      <c r="AI1371" s="28">
        <v>1</v>
      </c>
      <c r="AJ1371" s="31">
        <f t="shared" si="186"/>
        <v>24.750778755527996</v>
      </c>
      <c r="AK1371" s="34">
        <f t="shared" si="191"/>
        <v>5.0856936909134145</v>
      </c>
      <c r="AO1371" s="36"/>
      <c r="AR1371" s="33"/>
      <c r="AV1371" s="31" t="str">
        <f t="shared" si="188"/>
        <v/>
      </c>
      <c r="AW1371" s="34" t="str">
        <f t="shared" si="187"/>
        <v/>
      </c>
      <c r="BD1371" s="28">
        <v>12.331</v>
      </c>
      <c r="BE1371" s="28">
        <v>-6.165</v>
      </c>
      <c r="BF1371" s="28">
        <v>111.831</v>
      </c>
      <c r="BG1371" s="28">
        <v>5.41</v>
      </c>
      <c r="BH1371" s="28" t="s">
        <v>387</v>
      </c>
      <c r="BI1371" s="28" t="s">
        <v>697</v>
      </c>
      <c r="BJ1371" s="41">
        <v>0.56000000000000005</v>
      </c>
    </row>
    <row r="1372" spans="1:62" s="28" customFormat="1" ht="15" customHeight="1" x14ac:dyDescent="0.25">
      <c r="A1372" s="28" t="s">
        <v>582</v>
      </c>
      <c r="B1372" s="29" t="s">
        <v>583</v>
      </c>
      <c r="C1372" s="29">
        <v>24</v>
      </c>
      <c r="D1372" s="44">
        <v>40704.5</v>
      </c>
      <c r="E1372" s="28" t="s">
        <v>584</v>
      </c>
      <c r="F1372" s="31">
        <v>379</v>
      </c>
      <c r="G1372" s="32">
        <v>12.5</v>
      </c>
      <c r="H1372" s="33">
        <v>1.3</v>
      </c>
      <c r="I1372" s="28">
        <v>12.2</v>
      </c>
      <c r="J1372" s="31" t="s">
        <v>60</v>
      </c>
      <c r="K1372" s="31">
        <v>1</v>
      </c>
      <c r="L1372" s="31">
        <f t="shared" si="184"/>
        <v>22.215559499999998</v>
      </c>
      <c r="M1372" s="34">
        <f t="shared" si="189"/>
        <v>7.6075208051914514</v>
      </c>
      <c r="N1372" s="31" t="s">
        <v>60</v>
      </c>
      <c r="O1372" s="35"/>
      <c r="P1372" s="36">
        <v>41548</v>
      </c>
      <c r="Q1372" s="28" t="s">
        <v>698</v>
      </c>
      <c r="R1372" s="31">
        <v>379</v>
      </c>
      <c r="S1372" s="37">
        <v>12.5</v>
      </c>
      <c r="T1372" s="33">
        <v>1.3</v>
      </c>
      <c r="U1372" s="28">
        <v>12.2</v>
      </c>
      <c r="V1372" s="28" t="s">
        <v>60</v>
      </c>
      <c r="W1372" s="28">
        <v>1</v>
      </c>
      <c r="X1372" s="31">
        <f t="shared" si="185"/>
        <v>22.215559499999998</v>
      </c>
      <c r="Y1372" s="34">
        <f t="shared" si="190"/>
        <v>7.6075208051914514</v>
      </c>
      <c r="AB1372" s="36">
        <v>42593</v>
      </c>
      <c r="AC1372" s="28" t="s">
        <v>707</v>
      </c>
      <c r="AD1372" s="31">
        <v>379</v>
      </c>
      <c r="AE1372" s="38">
        <v>12.6</v>
      </c>
      <c r="AF1372" s="33">
        <v>1.3</v>
      </c>
      <c r="AG1372" s="28">
        <v>12.3</v>
      </c>
      <c r="AH1372" s="28" t="s">
        <v>60</v>
      </c>
      <c r="AI1372" s="28">
        <v>1</v>
      </c>
      <c r="AJ1372" s="31">
        <f t="shared" si="186"/>
        <v>22.757450167871998</v>
      </c>
      <c r="AK1372" s="34">
        <f t="shared" si="191"/>
        <v>7.7661527252773626</v>
      </c>
      <c r="AO1372" s="36"/>
      <c r="AR1372" s="33"/>
      <c r="AV1372" s="31" t="str">
        <f t="shared" si="188"/>
        <v/>
      </c>
      <c r="AW1372" s="34" t="str">
        <f t="shared" si="187"/>
        <v/>
      </c>
      <c r="BD1372" s="28">
        <v>7.9109999999999996</v>
      </c>
      <c r="BE1372" s="28">
        <v>-9.2189999999999994</v>
      </c>
      <c r="BF1372" s="28">
        <v>116.61799999999999</v>
      </c>
      <c r="BG1372" s="28">
        <v>6.2160000000000002</v>
      </c>
      <c r="BH1372" s="28" t="s">
        <v>236</v>
      </c>
      <c r="BI1372" s="28" t="s">
        <v>237</v>
      </c>
      <c r="BJ1372" s="41">
        <v>0.48</v>
      </c>
    </row>
    <row r="1373" spans="1:62" s="28" customFormat="1" x14ac:dyDescent="0.25">
      <c r="A1373" s="28" t="s">
        <v>582</v>
      </c>
      <c r="B1373" s="29" t="s">
        <v>583</v>
      </c>
      <c r="C1373" s="29">
        <v>24</v>
      </c>
      <c r="D1373" s="44">
        <v>40704.5</v>
      </c>
      <c r="E1373" s="28" t="s">
        <v>584</v>
      </c>
      <c r="F1373" s="31">
        <v>380</v>
      </c>
      <c r="G1373" s="32">
        <v>11.7</v>
      </c>
      <c r="H1373" s="33">
        <v>1.3</v>
      </c>
      <c r="I1373" s="28">
        <v>11.7</v>
      </c>
      <c r="J1373" s="31" t="s">
        <v>60</v>
      </c>
      <c r="K1373" s="31">
        <v>1</v>
      </c>
      <c r="L1373" s="31">
        <f t="shared" si="184"/>
        <v>20.763621757977049</v>
      </c>
      <c r="M1373" s="34">
        <f t="shared" si="189"/>
        <v>6.4098460220617293</v>
      </c>
      <c r="N1373" s="31" t="s">
        <v>60</v>
      </c>
      <c r="O1373" s="35"/>
      <c r="P1373" s="36">
        <v>41548</v>
      </c>
      <c r="Q1373" s="28" t="s">
        <v>698</v>
      </c>
      <c r="R1373" s="31">
        <v>380</v>
      </c>
      <c r="S1373" s="37">
        <v>11.7</v>
      </c>
      <c r="T1373" s="33">
        <v>1.3</v>
      </c>
      <c r="U1373" s="28">
        <v>11.7</v>
      </c>
      <c r="V1373" s="28" t="s">
        <v>60</v>
      </c>
      <c r="W1373" s="28">
        <v>1</v>
      </c>
      <c r="X1373" s="31">
        <f t="shared" si="185"/>
        <v>20.763621757977049</v>
      </c>
      <c r="Y1373" s="34">
        <f t="shared" si="190"/>
        <v>6.4098460220617293</v>
      </c>
      <c r="AB1373" s="36">
        <v>42593</v>
      </c>
      <c r="AC1373" s="28" t="s">
        <v>707</v>
      </c>
      <c r="AD1373" s="31">
        <v>380</v>
      </c>
      <c r="AE1373" s="38">
        <v>11.8</v>
      </c>
      <c r="AF1373" s="33">
        <v>1.3</v>
      </c>
      <c r="AG1373" s="28">
        <v>11.8</v>
      </c>
      <c r="AH1373" s="28" t="s">
        <v>60</v>
      </c>
      <c r="AI1373" s="28">
        <v>1</v>
      </c>
      <c r="AJ1373" s="31">
        <f t="shared" si="186"/>
        <v>21.300585712186752</v>
      </c>
      <c r="AK1373" s="34">
        <f t="shared" si="191"/>
        <v>6.5527049598311606</v>
      </c>
      <c r="AO1373" s="36"/>
      <c r="AR1373" s="33"/>
      <c r="AV1373" s="31" t="str">
        <f t="shared" si="188"/>
        <v/>
      </c>
      <c r="AW1373" s="34" t="str">
        <f t="shared" si="187"/>
        <v/>
      </c>
      <c r="BD1373" s="28">
        <v>15.226000000000001</v>
      </c>
      <c r="BE1373" s="28">
        <v>-10.169</v>
      </c>
      <c r="BF1373" s="28">
        <v>116.33799999999999</v>
      </c>
      <c r="BG1373" s="28">
        <v>6.1130000000000004</v>
      </c>
      <c r="BH1373" s="28" t="s">
        <v>96</v>
      </c>
      <c r="BI1373" s="28" t="s">
        <v>620</v>
      </c>
      <c r="BJ1373" s="41">
        <v>0.53396078431372596</v>
      </c>
    </row>
    <row r="1374" spans="1:62" s="28" customFormat="1" ht="15" customHeight="1" x14ac:dyDescent="0.25">
      <c r="A1374" s="28" t="s">
        <v>582</v>
      </c>
      <c r="B1374" s="29" t="s">
        <v>583</v>
      </c>
      <c r="C1374" s="29">
        <v>24</v>
      </c>
      <c r="D1374" s="44">
        <v>40704.5</v>
      </c>
      <c r="E1374" s="28" t="s">
        <v>584</v>
      </c>
      <c r="F1374" s="31">
        <v>381</v>
      </c>
      <c r="G1374" s="32">
        <v>30.3</v>
      </c>
      <c r="H1374" s="33">
        <v>1.8</v>
      </c>
      <c r="I1374" s="28">
        <v>19.8</v>
      </c>
      <c r="J1374" s="31" t="s">
        <v>60</v>
      </c>
      <c r="K1374" s="31">
        <v>1</v>
      </c>
      <c r="L1374" s="31">
        <f t="shared" si="184"/>
        <v>180.95494903536601</v>
      </c>
      <c r="M1374" s="34">
        <f t="shared" si="189"/>
        <v>75.36724199177506</v>
      </c>
      <c r="N1374" s="31" t="s">
        <v>60</v>
      </c>
      <c r="O1374" s="35"/>
      <c r="P1374" s="36">
        <v>41548</v>
      </c>
      <c r="Q1374" s="28" t="s">
        <v>698</v>
      </c>
      <c r="R1374" s="31">
        <v>381</v>
      </c>
      <c r="S1374" s="37">
        <v>30.5</v>
      </c>
      <c r="T1374" s="33">
        <v>1.8</v>
      </c>
      <c r="U1374" s="28">
        <v>19.899999999999999</v>
      </c>
      <c r="V1374" s="28" t="s">
        <v>60</v>
      </c>
      <c r="W1374" s="28">
        <v>1</v>
      </c>
      <c r="X1374" s="31">
        <f t="shared" si="185"/>
        <v>184.27769579317496</v>
      </c>
      <c r="Y1374" s="34">
        <f t="shared" si="190"/>
        <v>76.662468450300651</v>
      </c>
      <c r="AB1374" s="36">
        <v>42593</v>
      </c>
      <c r="AC1374" s="28" t="s">
        <v>707</v>
      </c>
      <c r="AD1374" s="31">
        <v>381</v>
      </c>
      <c r="AE1374" s="38">
        <v>30.9</v>
      </c>
      <c r="AF1374" s="33">
        <v>1.8</v>
      </c>
      <c r="AG1374" s="28">
        <v>20.100000000000001</v>
      </c>
      <c r="AH1374" s="28" t="s">
        <v>60</v>
      </c>
      <c r="AI1374" s="28">
        <v>1</v>
      </c>
      <c r="AJ1374" s="31">
        <f t="shared" si="186"/>
        <v>191.04383800635298</v>
      </c>
      <c r="AK1374" s="34">
        <f t="shared" si="191"/>
        <v>79.293698796634644</v>
      </c>
      <c r="AO1374" s="36"/>
      <c r="AR1374" s="33"/>
      <c r="AV1374" s="31" t="str">
        <f t="shared" si="188"/>
        <v/>
      </c>
      <c r="AW1374" s="34" t="str">
        <f t="shared" si="187"/>
        <v/>
      </c>
      <c r="BD1374" s="28">
        <v>39.063000000000002</v>
      </c>
      <c r="BE1374" s="28">
        <v>-10.676</v>
      </c>
      <c r="BF1374" s="28">
        <v>112.95399999999999</v>
      </c>
      <c r="BG1374" s="28">
        <v>5.9889999999999999</v>
      </c>
      <c r="BH1374" s="28" t="s">
        <v>65</v>
      </c>
      <c r="BI1374" s="28" t="s">
        <v>715</v>
      </c>
      <c r="BJ1374" s="41">
        <v>0.41</v>
      </c>
    </row>
    <row r="1375" spans="1:62" s="28" customFormat="1" ht="15" customHeight="1" x14ac:dyDescent="0.25">
      <c r="A1375" s="28" t="s">
        <v>582</v>
      </c>
      <c r="B1375" s="29" t="s">
        <v>583</v>
      </c>
      <c r="C1375" s="29">
        <v>24</v>
      </c>
      <c r="D1375" s="44">
        <v>40704.5</v>
      </c>
      <c r="E1375" s="28" t="s">
        <v>584</v>
      </c>
      <c r="F1375" s="31">
        <v>382</v>
      </c>
      <c r="G1375" s="32">
        <v>26</v>
      </c>
      <c r="H1375" s="33">
        <v>1.3</v>
      </c>
      <c r="I1375" s="28">
        <v>22.2</v>
      </c>
      <c r="J1375" s="31" t="s">
        <v>60</v>
      </c>
      <c r="K1375" s="31">
        <v>1</v>
      </c>
      <c r="L1375" s="31">
        <f t="shared" si="184"/>
        <v>214.17495867689601</v>
      </c>
      <c r="M1375" s="34">
        <f t="shared" si="189"/>
        <v>50.702244626484493</v>
      </c>
      <c r="N1375" s="31" t="s">
        <v>60</v>
      </c>
      <c r="O1375" s="35"/>
      <c r="P1375" s="36">
        <v>41548</v>
      </c>
      <c r="Q1375" s="28" t="s">
        <v>698</v>
      </c>
      <c r="R1375" s="31">
        <v>382</v>
      </c>
      <c r="S1375" s="37">
        <v>26</v>
      </c>
      <c r="T1375" s="33">
        <v>1.3</v>
      </c>
      <c r="U1375" s="28">
        <v>22.2</v>
      </c>
      <c r="V1375" s="28" t="s">
        <v>60</v>
      </c>
      <c r="W1375" s="28">
        <v>1</v>
      </c>
      <c r="X1375" s="31">
        <f t="shared" si="185"/>
        <v>214.17495867689601</v>
      </c>
      <c r="Y1375" s="34">
        <f t="shared" si="190"/>
        <v>50.702244626484493</v>
      </c>
      <c r="AB1375" s="36">
        <v>42593</v>
      </c>
      <c r="AC1375" s="28" t="s">
        <v>707</v>
      </c>
      <c r="AD1375" s="31">
        <v>382</v>
      </c>
      <c r="AE1375" s="38">
        <v>26.1</v>
      </c>
      <c r="AF1375" s="33">
        <v>1.3</v>
      </c>
      <c r="AG1375" s="28">
        <v>22.3</v>
      </c>
      <c r="AH1375" s="28" t="s">
        <v>60</v>
      </c>
      <c r="AI1375" s="28">
        <v>1</v>
      </c>
      <c r="AJ1375" s="31">
        <f t="shared" si="186"/>
        <v>216.79781413497722</v>
      </c>
      <c r="AK1375" s="34">
        <f t="shared" si="191"/>
        <v>51.208862509993871</v>
      </c>
      <c r="AO1375" s="36"/>
      <c r="AR1375" s="33"/>
      <c r="AV1375" s="31" t="str">
        <f t="shared" si="188"/>
        <v/>
      </c>
      <c r="AW1375" s="34" t="str">
        <f t="shared" si="187"/>
        <v/>
      </c>
      <c r="BD1375" s="28">
        <v>26.395</v>
      </c>
      <c r="BE1375" s="28">
        <v>-12.3</v>
      </c>
      <c r="BF1375" s="28">
        <v>112.985</v>
      </c>
      <c r="BG1375" s="28">
        <v>6.181</v>
      </c>
      <c r="BH1375" s="28" t="s">
        <v>92</v>
      </c>
      <c r="BI1375" s="28" t="s">
        <v>93</v>
      </c>
      <c r="BJ1375" s="41">
        <v>0.58780443702788499</v>
      </c>
    </row>
    <row r="1376" spans="1:62" s="28" customFormat="1" ht="15" customHeight="1" x14ac:dyDescent="0.25">
      <c r="A1376" s="28" t="s">
        <v>582</v>
      </c>
      <c r="B1376" s="29" t="s">
        <v>583</v>
      </c>
      <c r="C1376" s="29">
        <v>24</v>
      </c>
      <c r="D1376" s="44">
        <v>40761.5</v>
      </c>
      <c r="E1376" s="28" t="s">
        <v>584</v>
      </c>
      <c r="F1376" s="31">
        <v>383</v>
      </c>
      <c r="G1376" s="32">
        <v>127.1</v>
      </c>
      <c r="H1376" s="33">
        <v>7.5</v>
      </c>
      <c r="I1376" s="28">
        <v>45.6</v>
      </c>
      <c r="J1376" s="31" t="s">
        <v>60</v>
      </c>
      <c r="K1376" s="31">
        <v>1</v>
      </c>
      <c r="L1376" s="31">
        <f t="shared" si="184"/>
        <v>7422.329017276812</v>
      </c>
      <c r="M1376" s="34">
        <f t="shared" si="189"/>
        <v>3090.1758275087655</v>
      </c>
      <c r="N1376" s="31" t="s">
        <v>60</v>
      </c>
      <c r="O1376" s="35" t="s">
        <v>588</v>
      </c>
      <c r="P1376" s="36">
        <v>41548</v>
      </c>
      <c r="Q1376" s="28" t="s">
        <v>698</v>
      </c>
      <c r="R1376" s="31">
        <v>383</v>
      </c>
      <c r="S1376" s="37">
        <v>129.1</v>
      </c>
      <c r="T1376" s="33">
        <v>7.5</v>
      </c>
      <c r="U1376" s="28">
        <v>45.7</v>
      </c>
      <c r="W1376" s="28">
        <v>1</v>
      </c>
      <c r="X1376" s="31">
        <f t="shared" si="185"/>
        <v>7674.5504030658622</v>
      </c>
      <c r="Y1376" s="34">
        <f t="shared" si="190"/>
        <v>3217.6972736145212</v>
      </c>
      <c r="Z1376" s="28" t="s">
        <v>589</v>
      </c>
      <c r="AB1376" s="36">
        <v>42662</v>
      </c>
      <c r="AC1376" s="28" t="s">
        <v>590</v>
      </c>
      <c r="AD1376" s="31">
        <v>383</v>
      </c>
      <c r="AE1376" s="38">
        <v>129.1</v>
      </c>
      <c r="AF1376" s="33">
        <v>7.5</v>
      </c>
      <c r="AG1376" s="28">
        <v>45.7</v>
      </c>
      <c r="AI1376" s="28">
        <v>1</v>
      </c>
      <c r="AJ1376" s="31">
        <f t="shared" si="186"/>
        <v>7674.5504030658622</v>
      </c>
      <c r="AK1376" s="34">
        <f t="shared" si="191"/>
        <v>3217.6972736145212</v>
      </c>
      <c r="AL1376" s="28" t="s">
        <v>603</v>
      </c>
      <c r="AO1376" s="36"/>
      <c r="AR1376" s="33"/>
      <c r="AV1376" s="31" t="str">
        <f t="shared" si="188"/>
        <v/>
      </c>
      <c r="AW1376" s="34" t="str">
        <f t="shared" si="187"/>
        <v/>
      </c>
      <c r="BD1376" s="28">
        <v>327.15600000000001</v>
      </c>
      <c r="BE1376" s="28">
        <v>-19.707000000000001</v>
      </c>
      <c r="BF1376" s="28">
        <v>118.42</v>
      </c>
      <c r="BG1376" s="28">
        <v>7.3440000000000003</v>
      </c>
      <c r="BH1376" s="28" t="s">
        <v>76</v>
      </c>
      <c r="BI1376" s="28" t="s">
        <v>422</v>
      </c>
      <c r="BJ1376" s="41">
        <v>0.41500000000000004</v>
      </c>
    </row>
    <row r="1377" spans="1:62" s="28" customFormat="1" ht="15" customHeight="1" x14ac:dyDescent="0.25">
      <c r="A1377" s="28" t="s">
        <v>582</v>
      </c>
      <c r="B1377" s="29" t="s">
        <v>583</v>
      </c>
      <c r="C1377" s="29">
        <v>24</v>
      </c>
      <c r="D1377" s="44">
        <v>40704.5</v>
      </c>
      <c r="E1377" s="28" t="s">
        <v>584</v>
      </c>
      <c r="F1377" s="31">
        <v>384</v>
      </c>
      <c r="G1377" s="32">
        <v>11.1</v>
      </c>
      <c r="H1377" s="33">
        <v>1.3</v>
      </c>
      <c r="I1377" s="28">
        <v>9.5</v>
      </c>
      <c r="J1377" s="31" t="s">
        <v>60</v>
      </c>
      <c r="K1377" s="31">
        <v>1</v>
      </c>
      <c r="L1377" s="31">
        <f t="shared" si="184"/>
        <v>14.996381759923848</v>
      </c>
      <c r="M1377" s="34">
        <f t="shared" si="189"/>
        <v>5.5928443129475314</v>
      </c>
      <c r="N1377" s="31" t="s">
        <v>60</v>
      </c>
      <c r="O1377" s="35"/>
      <c r="P1377" s="36">
        <v>41548</v>
      </c>
      <c r="Q1377" s="28" t="s">
        <v>698</v>
      </c>
      <c r="R1377" s="31">
        <v>384</v>
      </c>
      <c r="S1377" s="37">
        <v>11.3</v>
      </c>
      <c r="T1377" s="33">
        <v>1.3</v>
      </c>
      <c r="U1377" s="28">
        <v>9.6</v>
      </c>
      <c r="V1377" s="28" t="s">
        <v>60</v>
      </c>
      <c r="W1377" s="28">
        <v>1</v>
      </c>
      <c r="X1377" s="31">
        <f t="shared" si="185"/>
        <v>15.705256899411694</v>
      </c>
      <c r="Y1377" s="34">
        <f t="shared" si="190"/>
        <v>5.8575955779809012</v>
      </c>
      <c r="AB1377" s="36">
        <v>42593</v>
      </c>
      <c r="AC1377" s="28" t="s">
        <v>707</v>
      </c>
      <c r="AD1377" s="31">
        <v>384</v>
      </c>
      <c r="AE1377" s="38">
        <v>11.4</v>
      </c>
      <c r="AF1377" s="33">
        <v>1.3</v>
      </c>
      <c r="AG1377" s="28">
        <v>9.6999999999999993</v>
      </c>
      <c r="AH1377" s="28" t="s">
        <v>60</v>
      </c>
      <c r="AI1377" s="28">
        <v>1</v>
      </c>
      <c r="AJ1377" s="31">
        <f t="shared" si="186"/>
        <v>16.150960750059692</v>
      </c>
      <c r="AK1377" s="34">
        <f t="shared" si="191"/>
        <v>5.992799944200109</v>
      </c>
      <c r="AO1377" s="36"/>
      <c r="AR1377" s="33"/>
      <c r="AV1377" s="31" t="str">
        <f t="shared" si="188"/>
        <v/>
      </c>
      <c r="AW1377" s="34" t="str">
        <f t="shared" si="187"/>
        <v/>
      </c>
      <c r="BD1377" s="28">
        <v>12.468</v>
      </c>
      <c r="BE1377" s="28">
        <v>-13.351000000000001</v>
      </c>
      <c r="BF1377" s="28">
        <v>119.947</v>
      </c>
      <c r="BG1377" s="28">
        <v>7.9690000000000003</v>
      </c>
      <c r="BH1377" s="28" t="s">
        <v>100</v>
      </c>
      <c r="BI1377" s="28" t="s">
        <v>524</v>
      </c>
      <c r="BJ1377" s="41">
        <v>0.52769230769230779</v>
      </c>
    </row>
    <row r="1378" spans="1:62" s="28" customFormat="1" ht="15" customHeight="1" x14ac:dyDescent="0.25">
      <c r="A1378" s="28" t="s">
        <v>582</v>
      </c>
      <c r="B1378" s="29" t="s">
        <v>583</v>
      </c>
      <c r="C1378" s="29">
        <v>25</v>
      </c>
      <c r="D1378" s="44">
        <v>40704.5</v>
      </c>
      <c r="E1378" s="28" t="s">
        <v>584</v>
      </c>
      <c r="F1378" s="31">
        <v>385</v>
      </c>
      <c r="G1378" s="32">
        <v>18.7</v>
      </c>
      <c r="H1378" s="33">
        <v>1.5</v>
      </c>
      <c r="I1378" s="28">
        <v>13.3</v>
      </c>
      <c r="J1378" s="31" t="s">
        <v>60</v>
      </c>
      <c r="K1378" s="31">
        <v>1</v>
      </c>
      <c r="L1378" s="31">
        <f t="shared" si="184"/>
        <v>64.36442162927699</v>
      </c>
      <c r="M1378" s="34">
        <f t="shared" si="189"/>
        <v>21.593148723580629</v>
      </c>
      <c r="N1378" s="31" t="s">
        <v>60</v>
      </c>
      <c r="O1378" s="35"/>
      <c r="P1378" s="36">
        <v>41548</v>
      </c>
      <c r="Q1378" s="28" t="s">
        <v>698</v>
      </c>
      <c r="R1378" s="31">
        <v>385</v>
      </c>
      <c r="S1378" s="37">
        <v>19.3</v>
      </c>
      <c r="T1378" s="33">
        <v>1.5</v>
      </c>
      <c r="U1378" s="28">
        <v>13.6</v>
      </c>
      <c r="V1378" s="28" t="s">
        <v>60</v>
      </c>
      <c r="W1378" s="28">
        <v>1</v>
      </c>
      <c r="X1378" s="31">
        <f t="shared" si="185"/>
        <v>70.107510134663983</v>
      </c>
      <c r="Y1378" s="34">
        <f t="shared" si="190"/>
        <v>23.433634151630429</v>
      </c>
      <c r="AB1378" s="36">
        <v>42593</v>
      </c>
      <c r="AC1378" s="28" t="s">
        <v>707</v>
      </c>
      <c r="AD1378" s="31">
        <v>385</v>
      </c>
      <c r="AE1378" s="38">
        <v>19.399999999999999</v>
      </c>
      <c r="AF1378" s="33">
        <v>1.5</v>
      </c>
      <c r="AG1378" s="28">
        <v>13.7</v>
      </c>
      <c r="AH1378" s="28" t="s">
        <v>60</v>
      </c>
      <c r="AI1378" s="28">
        <v>1</v>
      </c>
      <c r="AJ1378" s="31">
        <f t="shared" si="186"/>
        <v>71.356747130531986</v>
      </c>
      <c r="AK1378" s="34">
        <f t="shared" si="191"/>
        <v>23.749402920440644</v>
      </c>
      <c r="AO1378" s="36"/>
      <c r="AR1378" s="33"/>
      <c r="AV1378" s="31" t="str">
        <f t="shared" si="188"/>
        <v/>
      </c>
      <c r="AW1378" s="34" t="str">
        <f t="shared" si="187"/>
        <v/>
      </c>
      <c r="BD1378" s="28">
        <v>9.6560000000000006</v>
      </c>
      <c r="BE1378" s="28">
        <v>-12.553000000000001</v>
      </c>
      <c r="BF1378" s="28">
        <v>124.004</v>
      </c>
      <c r="BG1378" s="28">
        <v>9.359</v>
      </c>
      <c r="BH1378" s="28" t="s">
        <v>387</v>
      </c>
      <c r="BI1378" s="28" t="s">
        <v>388</v>
      </c>
      <c r="BJ1378" s="41">
        <v>0.56999999999999995</v>
      </c>
    </row>
    <row r="1379" spans="1:62" s="28" customFormat="1" ht="15" customHeight="1" x14ac:dyDescent="0.25">
      <c r="A1379" s="28" t="s">
        <v>582</v>
      </c>
      <c r="B1379" s="29" t="s">
        <v>583</v>
      </c>
      <c r="C1379" s="29">
        <v>25</v>
      </c>
      <c r="D1379" s="44">
        <v>40704.5</v>
      </c>
      <c r="E1379" s="28" t="s">
        <v>584</v>
      </c>
      <c r="F1379" s="31">
        <v>386</v>
      </c>
      <c r="G1379" s="32">
        <v>11.6</v>
      </c>
      <c r="H1379" s="33">
        <v>1.3</v>
      </c>
      <c r="I1379" s="28">
        <v>14</v>
      </c>
      <c r="J1379" s="31" t="s">
        <v>60</v>
      </c>
      <c r="K1379" s="31">
        <v>1</v>
      </c>
      <c r="L1379" s="31">
        <f t="shared" si="184"/>
        <v>26.756915159519995</v>
      </c>
      <c r="M1379" s="34">
        <f t="shared" si="189"/>
        <v>6.2689153732857967</v>
      </c>
      <c r="N1379" s="31" t="s">
        <v>60</v>
      </c>
      <c r="O1379" s="35"/>
      <c r="P1379" s="36">
        <v>41548</v>
      </c>
      <c r="Q1379" s="28" t="s">
        <v>698</v>
      </c>
      <c r="R1379" s="31">
        <v>386</v>
      </c>
      <c r="S1379" s="37">
        <v>11.6</v>
      </c>
      <c r="T1379" s="33">
        <v>1.3</v>
      </c>
      <c r="U1379" s="28">
        <v>14</v>
      </c>
      <c r="V1379" s="28" t="s">
        <v>60</v>
      </c>
      <c r="W1379" s="28">
        <v>1</v>
      </c>
      <c r="X1379" s="31">
        <f t="shared" si="185"/>
        <v>26.756915159519995</v>
      </c>
      <c r="Y1379" s="34">
        <f t="shared" si="190"/>
        <v>6.2689153732857967</v>
      </c>
      <c r="AB1379" s="36">
        <v>42593</v>
      </c>
      <c r="AC1379" s="28" t="s">
        <v>707</v>
      </c>
      <c r="AD1379" s="31">
        <v>386</v>
      </c>
      <c r="AE1379" s="38">
        <v>11.7</v>
      </c>
      <c r="AF1379" s="33">
        <v>1.3</v>
      </c>
      <c r="AG1379" s="28">
        <v>14.1</v>
      </c>
      <c r="AH1379" s="28" t="s">
        <v>60</v>
      </c>
      <c r="AI1379" s="28">
        <v>1</v>
      </c>
      <c r="AJ1379" s="31">
        <f t="shared" si="186"/>
        <v>27.414659970184495</v>
      </c>
      <c r="AK1379" s="34">
        <f t="shared" si="191"/>
        <v>6.4098460220617293</v>
      </c>
      <c r="AO1379" s="36"/>
      <c r="AR1379" s="33"/>
      <c r="AV1379" s="31" t="str">
        <f t="shared" si="188"/>
        <v/>
      </c>
      <c r="AW1379" s="34" t="str">
        <f t="shared" si="187"/>
        <v/>
      </c>
      <c r="BD1379" s="28">
        <v>12.723000000000001</v>
      </c>
      <c r="BE1379" s="28">
        <v>-7.9020000000000001</v>
      </c>
      <c r="BF1379" s="28">
        <v>123.038</v>
      </c>
      <c r="BG1379" s="28">
        <v>8.6780000000000008</v>
      </c>
      <c r="BH1379" s="28" t="s">
        <v>83</v>
      </c>
      <c r="BI1379" s="28" t="s">
        <v>637</v>
      </c>
      <c r="BJ1379" s="41">
        <v>0.58499999999999996</v>
      </c>
    </row>
    <row r="1380" spans="1:62" s="28" customFormat="1" ht="15" customHeight="1" x14ac:dyDescent="0.25">
      <c r="A1380" s="28" t="s">
        <v>582</v>
      </c>
      <c r="B1380" s="29" t="s">
        <v>583</v>
      </c>
      <c r="C1380" s="29">
        <v>25</v>
      </c>
      <c r="D1380" s="44">
        <v>40704.5</v>
      </c>
      <c r="E1380" s="28" t="s">
        <v>584</v>
      </c>
      <c r="F1380" s="31">
        <v>387</v>
      </c>
      <c r="G1380" s="32">
        <v>27.7</v>
      </c>
      <c r="H1380" s="33">
        <v>2.2999999999999998</v>
      </c>
      <c r="I1380" s="28">
        <v>20</v>
      </c>
      <c r="J1380" s="31" t="s">
        <v>60</v>
      </c>
      <c r="K1380" s="31">
        <v>1</v>
      </c>
      <c r="L1380" s="31">
        <f t="shared" si="184"/>
        <v>260.80969735799999</v>
      </c>
      <c r="M1380" s="34">
        <f t="shared" si="189"/>
        <v>59.740495021782451</v>
      </c>
      <c r="N1380" s="31" t="s">
        <v>60</v>
      </c>
      <c r="O1380" s="35"/>
      <c r="P1380" s="36">
        <v>41548</v>
      </c>
      <c r="Q1380" s="28" t="s">
        <v>698</v>
      </c>
      <c r="R1380" s="31">
        <v>387</v>
      </c>
      <c r="S1380" s="37">
        <v>31.6</v>
      </c>
      <c r="T1380" s="33">
        <v>2.2999999999999998</v>
      </c>
      <c r="U1380" s="28">
        <v>21.9</v>
      </c>
      <c r="V1380" s="28" t="s">
        <v>60</v>
      </c>
      <c r="W1380" s="28">
        <v>1</v>
      </c>
      <c r="X1380" s="31">
        <f t="shared" si="185"/>
        <v>371.66569859664003</v>
      </c>
      <c r="Y1380" s="34">
        <f t="shared" si="190"/>
        <v>84.030270009714783</v>
      </c>
      <c r="AB1380" s="36">
        <v>42593</v>
      </c>
      <c r="AC1380" s="28" t="s">
        <v>707</v>
      </c>
      <c r="AD1380" s="31">
        <v>387</v>
      </c>
      <c r="AE1380" s="38">
        <v>31.6</v>
      </c>
      <c r="AF1380" s="33">
        <v>2.2999999999999998</v>
      </c>
      <c r="AG1380" s="28">
        <v>21.9</v>
      </c>
      <c r="AH1380" s="28" t="s">
        <v>60</v>
      </c>
      <c r="AI1380" s="28">
        <v>1</v>
      </c>
      <c r="AJ1380" s="31">
        <f t="shared" si="186"/>
        <v>371.66569859664003</v>
      </c>
      <c r="AK1380" s="34">
        <f t="shared" si="191"/>
        <v>84.030270009714783</v>
      </c>
      <c r="AO1380" s="36"/>
      <c r="AR1380" s="33"/>
      <c r="AV1380" s="31" t="str">
        <f t="shared" si="188"/>
        <v/>
      </c>
      <c r="AW1380" s="34" t="str">
        <f t="shared" si="187"/>
        <v/>
      </c>
      <c r="BD1380" s="28">
        <v>16.765999999999998</v>
      </c>
      <c r="BE1380" s="28">
        <v>-7.9880000000000004</v>
      </c>
      <c r="BF1380" s="28">
        <v>119.68</v>
      </c>
      <c r="BG1380" s="28">
        <v>7.3410000000000002</v>
      </c>
      <c r="BH1380" s="28" t="s">
        <v>181</v>
      </c>
      <c r="BI1380" s="28" t="s">
        <v>665</v>
      </c>
      <c r="BJ1380" s="41">
        <v>0.70000000000000007</v>
      </c>
    </row>
    <row r="1381" spans="1:62" s="28" customFormat="1" ht="15" customHeight="1" x14ac:dyDescent="0.25">
      <c r="A1381" s="28" t="s">
        <v>582</v>
      </c>
      <c r="B1381" s="29" t="s">
        <v>583</v>
      </c>
      <c r="C1381" s="29">
        <v>25</v>
      </c>
      <c r="D1381" s="44">
        <v>40704.5</v>
      </c>
      <c r="E1381" s="28" t="s">
        <v>584</v>
      </c>
      <c r="F1381" s="31">
        <v>388</v>
      </c>
      <c r="G1381" s="32">
        <v>12.3</v>
      </c>
      <c r="H1381" s="33">
        <v>1.3</v>
      </c>
      <c r="I1381" s="28">
        <v>12.3</v>
      </c>
      <c r="J1381" s="31" t="s">
        <v>125</v>
      </c>
      <c r="K1381" s="31">
        <v>1</v>
      </c>
      <c r="L1381" s="31">
        <f t="shared" si="184"/>
        <v>27.931061095882509</v>
      </c>
      <c r="M1381" s="34">
        <f t="shared" si="189"/>
        <v>7.2962625559620715</v>
      </c>
      <c r="N1381" s="31" t="s">
        <v>125</v>
      </c>
      <c r="O1381" s="35"/>
      <c r="P1381" s="36">
        <v>41548</v>
      </c>
      <c r="Q1381" s="28" t="s">
        <v>698</v>
      </c>
      <c r="R1381" s="31">
        <v>388</v>
      </c>
      <c r="S1381" s="37">
        <v>12.3</v>
      </c>
      <c r="T1381" s="33">
        <v>1.3</v>
      </c>
      <c r="U1381" s="28">
        <v>12.3</v>
      </c>
      <c r="V1381" s="28" t="s">
        <v>716</v>
      </c>
      <c r="W1381" s="28">
        <v>1</v>
      </c>
      <c r="X1381" s="31">
        <f t="shared" si="185"/>
        <v>27.931061095882509</v>
      </c>
      <c r="Y1381" s="34">
        <f t="shared" si="190"/>
        <v>7.2962625559620715</v>
      </c>
      <c r="AB1381" s="36">
        <v>42593</v>
      </c>
      <c r="AC1381" s="28" t="s">
        <v>707</v>
      </c>
      <c r="AD1381" s="31">
        <v>388</v>
      </c>
      <c r="AE1381" s="38"/>
      <c r="AF1381" s="33"/>
      <c r="AI1381" s="28">
        <v>0</v>
      </c>
      <c r="AJ1381" s="31" t="str">
        <f t="shared" si="186"/>
        <v/>
      </c>
      <c r="AK1381" s="34" t="str">
        <f t="shared" si="191"/>
        <v/>
      </c>
      <c r="AO1381" s="36"/>
      <c r="AR1381" s="33"/>
      <c r="AV1381" s="31" t="str">
        <f t="shared" si="188"/>
        <v/>
      </c>
      <c r="AW1381" s="34" t="str">
        <f t="shared" si="187"/>
        <v/>
      </c>
      <c r="BH1381" s="28" t="s">
        <v>122</v>
      </c>
      <c r="BI1381" s="28" t="s">
        <v>622</v>
      </c>
      <c r="BJ1381" s="41">
        <v>0.61820987654320991</v>
      </c>
    </row>
    <row r="1382" spans="1:62" s="28" customFormat="1" ht="15" customHeight="1" x14ac:dyDescent="0.25">
      <c r="A1382" s="28" t="s">
        <v>582</v>
      </c>
      <c r="B1382" s="29" t="s">
        <v>583</v>
      </c>
      <c r="C1382" s="29">
        <v>25</v>
      </c>
      <c r="D1382" s="44">
        <v>40704.5</v>
      </c>
      <c r="E1382" s="28" t="s">
        <v>584</v>
      </c>
      <c r="F1382" s="31">
        <v>389</v>
      </c>
      <c r="G1382" s="32">
        <v>13</v>
      </c>
      <c r="H1382" s="33">
        <v>1.3</v>
      </c>
      <c r="I1382" s="28">
        <v>10.8</v>
      </c>
      <c r="J1382" s="31" t="s">
        <v>60</v>
      </c>
      <c r="K1382" s="31">
        <v>1</v>
      </c>
      <c r="L1382" s="31">
        <f t="shared" si="184"/>
        <v>21.746037548043802</v>
      </c>
      <c r="M1382" s="34">
        <f t="shared" si="189"/>
        <v>8.4209191472576226</v>
      </c>
      <c r="N1382" s="31" t="s">
        <v>60</v>
      </c>
      <c r="O1382" s="35"/>
      <c r="P1382" s="36">
        <v>41548</v>
      </c>
      <c r="Q1382" s="28" t="s">
        <v>698</v>
      </c>
      <c r="R1382" s="31">
        <v>389</v>
      </c>
      <c r="S1382" s="37">
        <v>13.2</v>
      </c>
      <c r="T1382" s="33">
        <v>1.3</v>
      </c>
      <c r="U1382" s="28">
        <v>10.9</v>
      </c>
      <c r="V1382" s="28" t="s">
        <v>60</v>
      </c>
      <c r="W1382" s="28">
        <v>1</v>
      </c>
      <c r="X1382" s="31">
        <f t="shared" si="185"/>
        <v>22.627888695948691</v>
      </c>
      <c r="Y1382" s="34">
        <f t="shared" si="190"/>
        <v>8.7605767121125862</v>
      </c>
      <c r="AB1382" s="36">
        <v>42593</v>
      </c>
      <c r="AC1382" s="28" t="s">
        <v>707</v>
      </c>
      <c r="AD1382" s="31">
        <v>389</v>
      </c>
      <c r="AE1382" s="38">
        <v>13.3</v>
      </c>
      <c r="AF1382" s="33">
        <v>1.3</v>
      </c>
      <c r="AG1382" s="28">
        <v>11</v>
      </c>
      <c r="AH1382" s="28" t="s">
        <v>60</v>
      </c>
      <c r="AI1382" s="28">
        <v>1</v>
      </c>
      <c r="AJ1382" s="31">
        <f t="shared" si="186"/>
        <v>23.182786763427654</v>
      </c>
      <c r="AK1382" s="34">
        <f t="shared" si="191"/>
        <v>8.9335066527968685</v>
      </c>
      <c r="AO1382" s="36"/>
      <c r="AR1382" s="33"/>
      <c r="AV1382" s="31" t="str">
        <f t="shared" si="188"/>
        <v/>
      </c>
      <c r="AW1382" s="34" t="str">
        <f t="shared" si="187"/>
        <v/>
      </c>
      <c r="BD1382" s="28">
        <v>10.236000000000001</v>
      </c>
      <c r="BE1382" s="28">
        <v>-3.7610000000000001</v>
      </c>
      <c r="BF1382" s="28">
        <v>117.779</v>
      </c>
      <c r="BG1382" s="28">
        <v>5.9509999999999996</v>
      </c>
      <c r="BH1382" s="28" t="s">
        <v>390</v>
      </c>
      <c r="BI1382" s="28" t="s">
        <v>626</v>
      </c>
      <c r="BJ1382" s="41">
        <v>0.49071972142857145</v>
      </c>
    </row>
    <row r="1383" spans="1:62" s="28" customFormat="1" ht="15" customHeight="1" x14ac:dyDescent="0.25">
      <c r="A1383" s="28" t="s">
        <v>582</v>
      </c>
      <c r="B1383" s="29" t="s">
        <v>583</v>
      </c>
      <c r="C1383" s="29">
        <v>25</v>
      </c>
      <c r="D1383" s="44">
        <v>40704.5</v>
      </c>
      <c r="E1383" s="28" t="s">
        <v>584</v>
      </c>
      <c r="F1383" s="31">
        <v>390</v>
      </c>
      <c r="G1383" s="32">
        <v>16.100000000000001</v>
      </c>
      <c r="H1383" s="33">
        <v>1.3</v>
      </c>
      <c r="I1383" s="28">
        <v>16.600000000000001</v>
      </c>
      <c r="J1383" s="31" t="s">
        <v>60</v>
      </c>
      <c r="K1383" s="31">
        <v>1</v>
      </c>
      <c r="L1383" s="31">
        <f t="shared" si="184"/>
        <v>61.057530657172002</v>
      </c>
      <c r="M1383" s="34">
        <f t="shared" si="189"/>
        <v>14.652955611038447</v>
      </c>
      <c r="N1383" s="31" t="s">
        <v>60</v>
      </c>
      <c r="O1383" s="35"/>
      <c r="P1383" s="36">
        <v>41548</v>
      </c>
      <c r="Q1383" s="28" t="s">
        <v>698</v>
      </c>
      <c r="R1383" s="31">
        <v>390</v>
      </c>
      <c r="S1383" s="37">
        <v>16.100000000000001</v>
      </c>
      <c r="T1383" s="33">
        <v>1.3</v>
      </c>
      <c r="U1383" s="28">
        <v>16.600000000000001</v>
      </c>
      <c r="V1383" s="28" t="s">
        <v>60</v>
      </c>
      <c r="W1383" s="28">
        <v>1</v>
      </c>
      <c r="X1383" s="31">
        <f t="shared" si="185"/>
        <v>61.057530657172002</v>
      </c>
      <c r="Y1383" s="34">
        <f t="shared" si="190"/>
        <v>14.652955611038447</v>
      </c>
      <c r="AB1383" s="36">
        <v>42593</v>
      </c>
      <c r="AC1383" s="28" t="s">
        <v>707</v>
      </c>
      <c r="AD1383" s="31">
        <v>390</v>
      </c>
      <c r="AE1383" s="38">
        <v>16.100000000000001</v>
      </c>
      <c r="AF1383" s="33">
        <v>1.3</v>
      </c>
      <c r="AG1383" s="28">
        <v>16.600000000000001</v>
      </c>
      <c r="AH1383" s="28" t="s">
        <v>60</v>
      </c>
      <c r="AI1383" s="28">
        <v>1</v>
      </c>
      <c r="AJ1383" s="31">
        <f t="shared" si="186"/>
        <v>61.057530657172002</v>
      </c>
      <c r="AK1383" s="34">
        <f t="shared" si="191"/>
        <v>14.652955611038447</v>
      </c>
      <c r="AO1383" s="36"/>
      <c r="AR1383" s="33"/>
      <c r="AV1383" s="31" t="str">
        <f t="shared" si="188"/>
        <v/>
      </c>
      <c r="AW1383" s="34" t="str">
        <f t="shared" si="187"/>
        <v/>
      </c>
      <c r="BD1383" s="28">
        <v>19.457999999999998</v>
      </c>
      <c r="BE1383" s="28">
        <v>-1.3080000000000001</v>
      </c>
      <c r="BF1383" s="28">
        <v>114.767</v>
      </c>
      <c r="BG1383" s="28">
        <v>5.27</v>
      </c>
      <c r="BH1383" s="28" t="s">
        <v>234</v>
      </c>
      <c r="BI1383" s="28" t="s">
        <v>599</v>
      </c>
      <c r="BJ1383" s="41">
        <v>0.58444444444444443</v>
      </c>
    </row>
    <row r="1384" spans="1:62" s="28" customFormat="1" ht="15" customHeight="1" x14ac:dyDescent="0.25">
      <c r="A1384" s="28" t="s">
        <v>582</v>
      </c>
      <c r="B1384" s="29" t="s">
        <v>583</v>
      </c>
      <c r="C1384" s="29">
        <v>25</v>
      </c>
      <c r="D1384" s="44">
        <v>40761.5</v>
      </c>
      <c r="E1384" s="28" t="s">
        <v>584</v>
      </c>
      <c r="F1384" s="31">
        <v>391</v>
      </c>
      <c r="G1384" s="32">
        <v>33.6</v>
      </c>
      <c r="H1384" s="33">
        <v>5.7</v>
      </c>
      <c r="I1384" s="28">
        <v>26.7</v>
      </c>
      <c r="J1384" s="31" t="s">
        <v>60</v>
      </c>
      <c r="K1384" s="31">
        <v>1</v>
      </c>
      <c r="L1384" s="31">
        <f t="shared" si="184"/>
        <v>329.33545771391999</v>
      </c>
      <c r="M1384" s="34">
        <f t="shared" si="189"/>
        <v>98.506512456621735</v>
      </c>
      <c r="N1384" s="31" t="s">
        <v>60</v>
      </c>
      <c r="O1384" s="35" t="s">
        <v>588</v>
      </c>
      <c r="P1384" s="36">
        <v>41548</v>
      </c>
      <c r="Q1384" s="28" t="s">
        <v>698</v>
      </c>
      <c r="R1384" s="31">
        <v>391</v>
      </c>
      <c r="S1384" s="37">
        <v>34.5</v>
      </c>
      <c r="T1384" s="33">
        <v>5.7</v>
      </c>
      <c r="U1384" s="28">
        <v>27.2</v>
      </c>
      <c r="W1384" s="28">
        <v>1</v>
      </c>
      <c r="X1384" s="31">
        <f t="shared" si="185"/>
        <v>353.71686673800002</v>
      </c>
      <c r="Y1384" s="34">
        <f t="shared" si="190"/>
        <v>105.48669150742228</v>
      </c>
      <c r="Z1384" s="28" t="s">
        <v>589</v>
      </c>
      <c r="AB1384" s="36">
        <v>42662</v>
      </c>
      <c r="AC1384" s="28" t="s">
        <v>590</v>
      </c>
      <c r="AD1384" s="31">
        <v>391</v>
      </c>
      <c r="AE1384" s="38">
        <v>32.700000000000003</v>
      </c>
      <c r="AF1384" s="33">
        <v>5.7</v>
      </c>
      <c r="AG1384" s="28">
        <v>26.2</v>
      </c>
      <c r="AH1384" s="28" t="s">
        <v>60</v>
      </c>
      <c r="AI1384" s="28">
        <v>1</v>
      </c>
      <c r="AJ1384" s="31">
        <f t="shared" si="186"/>
        <v>306.08741369763004</v>
      </c>
      <c r="AK1384" s="34">
        <f t="shared" si="191"/>
        <v>91.817379659999148</v>
      </c>
      <c r="AO1384" s="36"/>
      <c r="AR1384" s="33"/>
      <c r="AV1384" s="31" t="str">
        <f t="shared" si="188"/>
        <v/>
      </c>
      <c r="AW1384" s="34" t="str">
        <f t="shared" si="187"/>
        <v/>
      </c>
      <c r="BD1384" s="28">
        <v>26.603999999999999</v>
      </c>
      <c r="BE1384" s="28">
        <v>6.93</v>
      </c>
      <c r="BF1384" s="28">
        <v>120.18300000000001</v>
      </c>
      <c r="BG1384" s="28">
        <v>6.0919999999999996</v>
      </c>
      <c r="BH1384" s="28" t="s">
        <v>217</v>
      </c>
      <c r="BI1384" s="28" t="s">
        <v>684</v>
      </c>
      <c r="BJ1384" s="41">
        <v>0.45</v>
      </c>
    </row>
    <row r="1385" spans="1:62" s="28" customFormat="1" ht="15" customHeight="1" x14ac:dyDescent="0.25">
      <c r="A1385" s="28" t="s">
        <v>582</v>
      </c>
      <c r="B1385" s="29" t="s">
        <v>583</v>
      </c>
      <c r="C1385" s="29">
        <v>25</v>
      </c>
      <c r="D1385" s="44">
        <v>40704.5</v>
      </c>
      <c r="E1385" s="28" t="s">
        <v>584</v>
      </c>
      <c r="F1385" s="31">
        <v>392</v>
      </c>
      <c r="G1385" s="32">
        <v>16.399999999999999</v>
      </c>
      <c r="H1385" s="33">
        <v>1.3</v>
      </c>
      <c r="I1385" s="28">
        <v>14.9</v>
      </c>
      <c r="J1385" s="31" t="s">
        <v>60</v>
      </c>
      <c r="K1385" s="31">
        <v>1</v>
      </c>
      <c r="L1385" s="31">
        <f t="shared" si="184"/>
        <v>54.293060661897599</v>
      </c>
      <c r="M1385" s="34">
        <f t="shared" si="189"/>
        <v>15.370634002717601</v>
      </c>
      <c r="N1385" s="31" t="s">
        <v>60</v>
      </c>
      <c r="O1385" s="35"/>
      <c r="P1385" s="36">
        <v>41548</v>
      </c>
      <c r="Q1385" s="28" t="s">
        <v>698</v>
      </c>
      <c r="R1385" s="31">
        <v>392</v>
      </c>
      <c r="S1385" s="37">
        <v>16.5</v>
      </c>
      <c r="T1385" s="33">
        <v>1.3</v>
      </c>
      <c r="U1385" s="28">
        <v>15</v>
      </c>
      <c r="V1385" s="28" t="s">
        <v>60</v>
      </c>
      <c r="W1385" s="28">
        <v>1</v>
      </c>
      <c r="X1385" s="31">
        <f t="shared" si="185"/>
        <v>55.326029987250003</v>
      </c>
      <c r="Y1385" s="34">
        <f t="shared" si="190"/>
        <v>15.614555676282865</v>
      </c>
      <c r="AB1385" s="36">
        <v>42593</v>
      </c>
      <c r="AC1385" s="28" t="s">
        <v>707</v>
      </c>
      <c r="AD1385" s="31">
        <v>392</v>
      </c>
      <c r="AE1385" s="38">
        <v>16.7</v>
      </c>
      <c r="AF1385" s="33">
        <v>1.3</v>
      </c>
      <c r="AG1385" s="28">
        <v>15.1</v>
      </c>
      <c r="AH1385" s="28" t="s">
        <v>60</v>
      </c>
      <c r="AI1385" s="28">
        <v>1</v>
      </c>
      <c r="AJ1385" s="31">
        <f t="shared" si="186"/>
        <v>57.0532317594066</v>
      </c>
      <c r="AK1385" s="34">
        <f t="shared" si="191"/>
        <v>16.109493106327776</v>
      </c>
      <c r="AO1385" s="36"/>
      <c r="AR1385" s="33"/>
      <c r="AV1385" s="31" t="str">
        <f t="shared" si="188"/>
        <v/>
      </c>
      <c r="AW1385" s="34" t="str">
        <f t="shared" si="187"/>
        <v/>
      </c>
      <c r="BD1385" s="28">
        <v>16.812999999999999</v>
      </c>
      <c r="BE1385" s="28">
        <v>5.7270000000000003</v>
      </c>
      <c r="BF1385" s="28">
        <v>120.977</v>
      </c>
      <c r="BG1385" s="28">
        <v>6.4089999999999998</v>
      </c>
      <c r="BH1385" s="28" t="s">
        <v>96</v>
      </c>
      <c r="BI1385" s="28" t="s">
        <v>334</v>
      </c>
      <c r="BJ1385" s="41">
        <v>0.55800000000000005</v>
      </c>
    </row>
    <row r="1386" spans="1:62" s="28" customFormat="1" ht="15" customHeight="1" x14ac:dyDescent="0.25">
      <c r="A1386" s="28" t="s">
        <v>582</v>
      </c>
      <c r="B1386" s="29" t="s">
        <v>583</v>
      </c>
      <c r="C1386" s="29">
        <v>25</v>
      </c>
      <c r="D1386" s="44">
        <v>40704.5</v>
      </c>
      <c r="E1386" s="28" t="s">
        <v>584</v>
      </c>
      <c r="F1386" s="31">
        <v>393</v>
      </c>
      <c r="G1386" s="32">
        <v>15.2</v>
      </c>
      <c r="H1386" s="33">
        <v>1.8</v>
      </c>
      <c r="I1386" s="28">
        <v>11.8</v>
      </c>
      <c r="J1386" s="31" t="s">
        <v>60</v>
      </c>
      <c r="K1386" s="31">
        <v>1</v>
      </c>
      <c r="L1386" s="31">
        <f t="shared" si="184"/>
        <v>40.671291778431993</v>
      </c>
      <c r="M1386" s="34">
        <f t="shared" si="189"/>
        <v>12.624701192878135</v>
      </c>
      <c r="N1386" s="31" t="s">
        <v>60</v>
      </c>
      <c r="O1386" s="35"/>
      <c r="P1386" s="36">
        <v>41548</v>
      </c>
      <c r="Q1386" s="28" t="s">
        <v>698</v>
      </c>
      <c r="R1386" s="31">
        <v>393</v>
      </c>
      <c r="S1386" s="37">
        <v>15.6</v>
      </c>
      <c r="T1386" s="33">
        <v>1.8</v>
      </c>
      <c r="U1386" s="28">
        <v>12</v>
      </c>
      <c r="V1386" s="28" t="s">
        <v>60</v>
      </c>
      <c r="W1386" s="28">
        <v>1</v>
      </c>
      <c r="X1386" s="31">
        <f t="shared" si="185"/>
        <v>43.566154369919992</v>
      </c>
      <c r="Y1386" s="34">
        <f t="shared" si="190"/>
        <v>13.503269168730602</v>
      </c>
      <c r="AB1386" s="36">
        <v>42593</v>
      </c>
      <c r="AC1386" s="28" t="s">
        <v>707</v>
      </c>
      <c r="AD1386" s="31">
        <v>393</v>
      </c>
      <c r="AE1386" s="38">
        <v>16.8</v>
      </c>
      <c r="AF1386" s="33">
        <v>1.8</v>
      </c>
      <c r="AG1386" s="28">
        <v>12.8</v>
      </c>
      <c r="AH1386" s="28" t="s">
        <v>60</v>
      </c>
      <c r="AI1386" s="28">
        <v>1</v>
      </c>
      <c r="AJ1386" s="31">
        <f t="shared" si="186"/>
        <v>53.894856056831998</v>
      </c>
      <c r="AK1386" s="34">
        <f t="shared" si="191"/>
        <v>16.360525712154324</v>
      </c>
      <c r="AO1386" s="36"/>
      <c r="AR1386" s="33"/>
      <c r="AV1386" s="31" t="str">
        <f t="shared" si="188"/>
        <v/>
      </c>
      <c r="AW1386" s="34" t="str">
        <f t="shared" si="187"/>
        <v/>
      </c>
      <c r="BD1386" s="28">
        <v>11.875</v>
      </c>
      <c r="BE1386" s="28">
        <v>0.64600000000000002</v>
      </c>
      <c r="BF1386" s="28">
        <v>122.532</v>
      </c>
      <c r="BG1386" s="28">
        <v>8.1280000000000001</v>
      </c>
      <c r="BH1386" s="28" t="s">
        <v>67</v>
      </c>
      <c r="BI1386" s="28" t="s">
        <v>531</v>
      </c>
      <c r="BJ1386" s="41">
        <v>0.61444444444444435</v>
      </c>
    </row>
    <row r="1387" spans="1:62" s="28" customFormat="1" ht="15" customHeight="1" x14ac:dyDescent="0.25">
      <c r="A1387" s="28" t="s">
        <v>582</v>
      </c>
      <c r="B1387" s="29" t="s">
        <v>583</v>
      </c>
      <c r="C1387" s="29">
        <v>25</v>
      </c>
      <c r="D1387" s="44">
        <v>40761.5</v>
      </c>
      <c r="E1387" s="28" t="s">
        <v>584</v>
      </c>
      <c r="F1387" s="31">
        <v>394</v>
      </c>
      <c r="G1387" s="32">
        <v>98.1</v>
      </c>
      <c r="H1387" s="33">
        <v>7</v>
      </c>
      <c r="I1387" s="28">
        <v>53.5</v>
      </c>
      <c r="J1387" s="31" t="s">
        <v>60</v>
      </c>
      <c r="K1387" s="31">
        <v>1</v>
      </c>
      <c r="L1387" s="31">
        <f t="shared" si="184"/>
        <v>5187.7143531462825</v>
      </c>
      <c r="M1387" s="34">
        <f t="shared" si="189"/>
        <v>1580.0431381469082</v>
      </c>
      <c r="N1387" s="31" t="s">
        <v>60</v>
      </c>
      <c r="O1387" s="35" t="s">
        <v>588</v>
      </c>
      <c r="P1387" s="36">
        <v>41548</v>
      </c>
      <c r="Q1387" s="28" t="s">
        <v>698</v>
      </c>
      <c r="R1387" s="31">
        <v>394</v>
      </c>
      <c r="S1387" s="37">
        <v>99.6</v>
      </c>
      <c r="T1387" s="33">
        <v>7</v>
      </c>
      <c r="U1387" s="28">
        <v>53.7</v>
      </c>
      <c r="W1387" s="28">
        <v>1</v>
      </c>
      <c r="X1387" s="31">
        <f t="shared" si="185"/>
        <v>5367.5638665024235</v>
      </c>
      <c r="Y1387" s="34">
        <f t="shared" si="190"/>
        <v>1643.3796378178242</v>
      </c>
      <c r="Z1387" s="28" t="s">
        <v>589</v>
      </c>
      <c r="AB1387" s="36">
        <v>42662</v>
      </c>
      <c r="AC1387" s="28" t="s">
        <v>590</v>
      </c>
      <c r="AD1387" s="31">
        <v>394</v>
      </c>
      <c r="AE1387" s="38">
        <v>99.8</v>
      </c>
      <c r="AF1387" s="33">
        <v>7</v>
      </c>
      <c r="AG1387" s="28">
        <v>53.7</v>
      </c>
      <c r="AH1387" s="28" t="s">
        <v>60</v>
      </c>
      <c r="AI1387" s="28">
        <v>1</v>
      </c>
      <c r="AJ1387" s="31">
        <f t="shared" si="186"/>
        <v>5389.1419909476062</v>
      </c>
      <c r="AK1387" s="34">
        <f t="shared" si="191"/>
        <v>1651.9401814434329</v>
      </c>
      <c r="AO1387" s="36"/>
      <c r="AR1387" s="33"/>
      <c r="AV1387" s="31" t="str">
        <f t="shared" si="188"/>
        <v/>
      </c>
      <c r="AW1387" s="34" t="str">
        <f t="shared" si="187"/>
        <v/>
      </c>
      <c r="BD1387" s="28">
        <v>406.733</v>
      </c>
      <c r="BE1387" s="28">
        <v>-0.20599999999999999</v>
      </c>
      <c r="BF1387" s="28">
        <v>125.07599999999999</v>
      </c>
      <c r="BG1387" s="28">
        <v>10.145</v>
      </c>
      <c r="BH1387" s="28" t="s">
        <v>76</v>
      </c>
      <c r="BI1387" s="28" t="s">
        <v>422</v>
      </c>
      <c r="BJ1387" s="41">
        <v>0.41500000000000004</v>
      </c>
    </row>
    <row r="1388" spans="1:62" s="28" customFormat="1" x14ac:dyDescent="0.25">
      <c r="A1388" s="28" t="s">
        <v>582</v>
      </c>
      <c r="B1388" s="29" t="s">
        <v>583</v>
      </c>
      <c r="C1388" s="29">
        <v>25</v>
      </c>
      <c r="D1388" s="44">
        <v>40704.5</v>
      </c>
      <c r="E1388" s="28" t="s">
        <v>584</v>
      </c>
      <c r="F1388" s="31">
        <v>395</v>
      </c>
      <c r="G1388" s="32">
        <v>13</v>
      </c>
      <c r="H1388" s="33">
        <v>1.3</v>
      </c>
      <c r="I1388" s="28">
        <v>11.1</v>
      </c>
      <c r="J1388" s="31" t="s">
        <v>60</v>
      </c>
      <c r="K1388" s="31">
        <v>1</v>
      </c>
      <c r="L1388" s="31">
        <f t="shared" si="184"/>
        <v>35.829157244400008</v>
      </c>
      <c r="M1388" s="34">
        <f t="shared" si="189"/>
        <v>8.4209191472576226</v>
      </c>
      <c r="N1388" s="31" t="s">
        <v>60</v>
      </c>
      <c r="O1388" s="35"/>
      <c r="P1388" s="36">
        <v>41548</v>
      </c>
      <c r="Q1388" s="28" t="s">
        <v>698</v>
      </c>
      <c r="R1388" s="31">
        <v>395</v>
      </c>
      <c r="S1388" s="37">
        <v>13.9</v>
      </c>
      <c r="T1388" s="33">
        <v>1.3</v>
      </c>
      <c r="U1388" s="28">
        <v>11.8</v>
      </c>
      <c r="V1388" s="28" t="s">
        <v>60</v>
      </c>
      <c r="W1388" s="28">
        <v>1</v>
      </c>
      <c r="X1388" s="31">
        <f t="shared" si="185"/>
        <v>43.545022314648016</v>
      </c>
      <c r="Y1388" s="34">
        <f t="shared" si="190"/>
        <v>10.015082881371773</v>
      </c>
      <c r="AA1388" s="28" t="s">
        <v>609</v>
      </c>
      <c r="AB1388" s="36">
        <v>42593</v>
      </c>
      <c r="AC1388" s="28" t="s">
        <v>707</v>
      </c>
      <c r="AD1388" s="31">
        <v>395</v>
      </c>
      <c r="AE1388" s="38">
        <v>13.8</v>
      </c>
      <c r="AF1388" s="33">
        <v>1.3</v>
      </c>
      <c r="AG1388" s="28">
        <v>11.7</v>
      </c>
      <c r="AH1388" s="28" t="s">
        <v>60</v>
      </c>
      <c r="AI1388" s="28">
        <v>1</v>
      </c>
      <c r="AJ1388" s="31">
        <f t="shared" si="186"/>
        <v>42.556994005968015</v>
      </c>
      <c r="AK1388" s="34">
        <f t="shared" si="191"/>
        <v>9.8295367072577413</v>
      </c>
      <c r="AO1388" s="36"/>
      <c r="AR1388" s="33"/>
      <c r="AV1388" s="31" t="str">
        <f t="shared" si="188"/>
        <v/>
      </c>
      <c r="AW1388" s="34" t="str">
        <f t="shared" si="187"/>
        <v/>
      </c>
      <c r="BD1388" s="28">
        <v>13.617000000000001</v>
      </c>
      <c r="BE1388" s="28">
        <v>3.2000000000000001E-2</v>
      </c>
      <c r="BF1388" s="28">
        <v>129.059</v>
      </c>
      <c r="BG1388" s="28">
        <v>11.115</v>
      </c>
      <c r="BH1388" s="28" t="s">
        <v>65</v>
      </c>
      <c r="BI1388" s="28" t="s">
        <v>594</v>
      </c>
      <c r="BJ1388" s="41">
        <v>0.78666666666666696</v>
      </c>
    </row>
    <row r="1389" spans="1:62" s="28" customFormat="1" ht="15" customHeight="1" x14ac:dyDescent="0.25">
      <c r="A1389" s="28" t="s">
        <v>582</v>
      </c>
      <c r="B1389" s="29" t="s">
        <v>583</v>
      </c>
      <c r="C1389" s="29">
        <v>25</v>
      </c>
      <c r="D1389" s="44">
        <v>40704.5</v>
      </c>
      <c r="E1389" s="28" t="s">
        <v>584</v>
      </c>
      <c r="F1389" s="31">
        <v>396</v>
      </c>
      <c r="G1389" s="32">
        <v>10.8</v>
      </c>
      <c r="H1389" s="33">
        <v>1.3</v>
      </c>
      <c r="I1389" s="28">
        <v>8.5</v>
      </c>
      <c r="J1389" s="31" t="s">
        <v>60</v>
      </c>
      <c r="K1389" s="31">
        <v>1</v>
      </c>
      <c r="L1389" s="31">
        <f t="shared" si="184"/>
        <v>11.903610313516646</v>
      </c>
      <c r="M1389" s="34">
        <f t="shared" si="189"/>
        <v>5.2097123142703321</v>
      </c>
      <c r="N1389" s="31" t="s">
        <v>60</v>
      </c>
      <c r="O1389" s="35"/>
      <c r="P1389" s="36">
        <v>41548</v>
      </c>
      <c r="Q1389" s="28" t="s">
        <v>698</v>
      </c>
      <c r="R1389" s="31">
        <v>396</v>
      </c>
      <c r="S1389" s="37">
        <v>12.3</v>
      </c>
      <c r="T1389" s="33">
        <v>1.3</v>
      </c>
      <c r="U1389" s="28">
        <v>9.5</v>
      </c>
      <c r="V1389" s="28" t="s">
        <v>60</v>
      </c>
      <c r="W1389" s="28">
        <v>1</v>
      </c>
      <c r="X1389" s="31">
        <f t="shared" si="185"/>
        <v>17.256236828404511</v>
      </c>
      <c r="Y1389" s="34">
        <f t="shared" si="190"/>
        <v>7.2962625559620715</v>
      </c>
      <c r="AB1389" s="36">
        <v>42593</v>
      </c>
      <c r="AC1389" s="28" t="s">
        <v>707</v>
      </c>
      <c r="AD1389" s="31">
        <v>396</v>
      </c>
      <c r="AE1389" s="38">
        <v>13.5</v>
      </c>
      <c r="AF1389" s="33">
        <v>1.3</v>
      </c>
      <c r="AG1389" s="28">
        <v>10.3</v>
      </c>
      <c r="AH1389" s="28" t="s">
        <v>60</v>
      </c>
      <c r="AI1389" s="28">
        <v>1</v>
      </c>
      <c r="AJ1389" s="31">
        <f t="shared" si="186"/>
        <v>22.538085703901</v>
      </c>
      <c r="AK1389" s="34">
        <f t="shared" si="191"/>
        <v>9.2856150527302415</v>
      </c>
      <c r="AO1389" s="36"/>
      <c r="AR1389" s="33"/>
      <c r="AV1389" s="31" t="str">
        <f t="shared" si="188"/>
        <v/>
      </c>
      <c r="AW1389" s="34" t="str">
        <f t="shared" si="187"/>
        <v/>
      </c>
      <c r="BD1389" s="28">
        <v>26.606000000000002</v>
      </c>
      <c r="BE1389" s="28">
        <v>-2.86</v>
      </c>
      <c r="BF1389" s="28">
        <v>131.67099999999999</v>
      </c>
      <c r="BG1389" s="28">
        <v>11.266999999999999</v>
      </c>
      <c r="BH1389" s="28" t="s">
        <v>122</v>
      </c>
      <c r="BI1389" s="28" t="s">
        <v>717</v>
      </c>
      <c r="BJ1389" s="41">
        <v>0.49451116666666667</v>
      </c>
    </row>
    <row r="1390" spans="1:62" s="28" customFormat="1" ht="15" customHeight="1" x14ac:dyDescent="0.25">
      <c r="A1390" s="28" t="s">
        <v>582</v>
      </c>
      <c r="B1390" s="29" t="s">
        <v>583</v>
      </c>
      <c r="C1390" s="29">
        <v>25</v>
      </c>
      <c r="D1390" s="44">
        <v>40704.5</v>
      </c>
      <c r="E1390" s="28" t="s">
        <v>584</v>
      </c>
      <c r="F1390" s="31">
        <v>397</v>
      </c>
      <c r="G1390" s="32">
        <v>13.9</v>
      </c>
      <c r="H1390" s="33">
        <v>1.3</v>
      </c>
      <c r="I1390" s="28">
        <v>11.8</v>
      </c>
      <c r="J1390" s="31" t="s">
        <v>60</v>
      </c>
      <c r="K1390" s="31">
        <v>1</v>
      </c>
      <c r="L1390" s="31">
        <f t="shared" si="184"/>
        <v>27.376754760415825</v>
      </c>
      <c r="M1390" s="34">
        <f t="shared" si="189"/>
        <v>10.015082881371773</v>
      </c>
      <c r="N1390" s="31" t="s">
        <v>60</v>
      </c>
      <c r="O1390" s="35"/>
      <c r="P1390" s="36">
        <v>41548</v>
      </c>
      <c r="Q1390" s="28" t="s">
        <v>698</v>
      </c>
      <c r="R1390" s="31">
        <v>397</v>
      </c>
      <c r="S1390" s="37">
        <v>15.1</v>
      </c>
      <c r="T1390" s="33">
        <v>1.3</v>
      </c>
      <c r="U1390" s="28">
        <v>12.6</v>
      </c>
      <c r="V1390" s="28" t="s">
        <v>60</v>
      </c>
      <c r="W1390" s="28">
        <v>1</v>
      </c>
      <c r="X1390" s="31">
        <f t="shared" si="185"/>
        <v>34.498069873397775</v>
      </c>
      <c r="Y1390" s="34">
        <f t="shared" si="190"/>
        <v>12.410706597523037</v>
      </c>
      <c r="AB1390" s="36">
        <v>42593</v>
      </c>
      <c r="AC1390" s="28" t="s">
        <v>707</v>
      </c>
      <c r="AD1390" s="31">
        <v>397</v>
      </c>
      <c r="AE1390" s="38">
        <v>15.9</v>
      </c>
      <c r="AF1390" s="33">
        <v>1.3</v>
      </c>
      <c r="AG1390" s="28">
        <v>13.2</v>
      </c>
      <c r="AH1390" s="28" t="s">
        <v>60</v>
      </c>
      <c r="AI1390" s="28">
        <v>1</v>
      </c>
      <c r="AJ1390" s="31">
        <f t="shared" si="186"/>
        <v>40.071771075884556</v>
      </c>
      <c r="AK1390" s="34">
        <f t="shared" si="191"/>
        <v>14.186157167126886</v>
      </c>
      <c r="AO1390" s="36"/>
      <c r="AR1390" s="33"/>
      <c r="AV1390" s="31" t="str">
        <f t="shared" si="188"/>
        <v/>
      </c>
      <c r="AW1390" s="34" t="str">
        <f t="shared" si="187"/>
        <v/>
      </c>
      <c r="BD1390" s="28">
        <v>18.385999999999999</v>
      </c>
      <c r="BE1390" s="28">
        <v>1.018</v>
      </c>
      <c r="BF1390" s="28">
        <v>134.40100000000001</v>
      </c>
      <c r="BG1390" s="28">
        <v>11.638</v>
      </c>
      <c r="BH1390" s="28" t="s">
        <v>122</v>
      </c>
      <c r="BI1390" s="28" t="s">
        <v>399</v>
      </c>
      <c r="BJ1390" s="41">
        <v>0.49457731944444411</v>
      </c>
    </row>
    <row r="1391" spans="1:62" s="28" customFormat="1" ht="15" customHeight="1" x14ac:dyDescent="0.25">
      <c r="A1391" s="28" t="s">
        <v>582</v>
      </c>
      <c r="B1391" s="29" t="s">
        <v>583</v>
      </c>
      <c r="C1391" s="29">
        <v>25</v>
      </c>
      <c r="D1391" s="44">
        <v>40704.5</v>
      </c>
      <c r="E1391" s="28" t="s">
        <v>584</v>
      </c>
      <c r="F1391" s="31">
        <v>398</v>
      </c>
      <c r="G1391" s="32">
        <v>10.199999999999999</v>
      </c>
      <c r="H1391" s="33">
        <v>1.3</v>
      </c>
      <c r="I1391" s="28">
        <v>11.7</v>
      </c>
      <c r="J1391" s="31" t="s">
        <v>60</v>
      </c>
      <c r="K1391" s="31">
        <v>1</v>
      </c>
      <c r="L1391" s="31">
        <f t="shared" si="184"/>
        <v>16.107156149057996</v>
      </c>
      <c r="M1391" s="34">
        <f t="shared" si="189"/>
        <v>4.4928369713835492</v>
      </c>
      <c r="N1391" s="31" t="s">
        <v>60</v>
      </c>
      <c r="O1391" s="35"/>
      <c r="P1391" s="36">
        <v>41548</v>
      </c>
      <c r="Q1391" s="28" t="s">
        <v>698</v>
      </c>
      <c r="R1391" s="31">
        <v>398</v>
      </c>
      <c r="S1391" s="37">
        <v>10.4</v>
      </c>
      <c r="T1391" s="33">
        <v>1.3</v>
      </c>
      <c r="U1391" s="28">
        <v>11.9</v>
      </c>
      <c r="V1391" s="28" t="s">
        <v>60</v>
      </c>
      <c r="W1391" s="28">
        <v>1</v>
      </c>
      <c r="X1391" s="31">
        <f t="shared" si="185"/>
        <v>17.031241360224005</v>
      </c>
      <c r="Y1391" s="34">
        <f t="shared" si="190"/>
        <v>4.7245730013375553</v>
      </c>
      <c r="AB1391" s="36">
        <v>42593</v>
      </c>
      <c r="AC1391" s="28" t="s">
        <v>707</v>
      </c>
      <c r="AD1391" s="31">
        <v>398</v>
      </c>
      <c r="AE1391" s="38">
        <v>10.6</v>
      </c>
      <c r="AF1391" s="33">
        <v>1.3</v>
      </c>
      <c r="AG1391" s="28">
        <v>12.1</v>
      </c>
      <c r="AH1391" s="28" t="s">
        <v>60</v>
      </c>
      <c r="AI1391" s="28">
        <v>1</v>
      </c>
      <c r="AJ1391" s="31">
        <f t="shared" si="186"/>
        <v>17.989942054985999</v>
      </c>
      <c r="AK1391" s="34">
        <f t="shared" si="191"/>
        <v>4.9635043415815643</v>
      </c>
      <c r="AO1391" s="36"/>
      <c r="AR1391" s="33"/>
      <c r="AV1391" s="31" t="str">
        <f t="shared" si="188"/>
        <v/>
      </c>
      <c r="AW1391" s="34" t="str">
        <f t="shared" si="187"/>
        <v/>
      </c>
      <c r="BD1391" s="28">
        <v>9.452</v>
      </c>
      <c r="BE1391" s="28">
        <v>9.1639999999999997</v>
      </c>
      <c r="BF1391" s="28">
        <v>129.99700000000001</v>
      </c>
      <c r="BG1391" s="28">
        <v>9.9260000000000002</v>
      </c>
      <c r="BH1391" s="28" t="s">
        <v>96</v>
      </c>
      <c r="BI1391" s="28" t="s">
        <v>718</v>
      </c>
      <c r="BJ1391" s="41">
        <v>0.54500000000000004</v>
      </c>
    </row>
    <row r="1392" spans="1:62" s="28" customFormat="1" ht="15" customHeight="1" x14ac:dyDescent="0.25">
      <c r="A1392" s="28" t="s">
        <v>582</v>
      </c>
      <c r="B1392" s="29" t="s">
        <v>583</v>
      </c>
      <c r="C1392" s="29">
        <v>25</v>
      </c>
      <c r="D1392" s="44">
        <v>40704.5</v>
      </c>
      <c r="E1392" s="28" t="s">
        <v>584</v>
      </c>
      <c r="F1392" s="31">
        <v>399</v>
      </c>
      <c r="G1392" s="32">
        <v>16.899999999999999</v>
      </c>
      <c r="H1392" s="33">
        <v>1.3</v>
      </c>
      <c r="I1392" s="28">
        <v>16.899999999999999</v>
      </c>
      <c r="J1392" s="31" t="s">
        <v>60</v>
      </c>
      <c r="K1392" s="31">
        <v>1</v>
      </c>
      <c r="L1392" s="31">
        <f t="shared" si="184"/>
        <v>75.002588002367972</v>
      </c>
      <c r="M1392" s="34">
        <f t="shared" si="189"/>
        <v>16.613945443576625</v>
      </c>
      <c r="N1392" s="31" t="s">
        <v>60</v>
      </c>
      <c r="O1392" s="35"/>
      <c r="P1392" s="36">
        <v>41548</v>
      </c>
      <c r="Q1392" s="28" t="s">
        <v>698</v>
      </c>
      <c r="R1392" s="31">
        <v>399</v>
      </c>
      <c r="S1392" s="37">
        <v>16.899999999999999</v>
      </c>
      <c r="T1392" s="33">
        <v>1.3</v>
      </c>
      <c r="U1392" s="28">
        <v>16.899999999999999</v>
      </c>
      <c r="V1392" s="28" t="s">
        <v>60</v>
      </c>
      <c r="W1392" s="28">
        <v>1</v>
      </c>
      <c r="X1392" s="31">
        <f t="shared" si="185"/>
        <v>75.002588002367972</v>
      </c>
      <c r="Y1392" s="34">
        <f t="shared" si="190"/>
        <v>16.613945443576625</v>
      </c>
      <c r="AB1392" s="36">
        <v>42593</v>
      </c>
      <c r="AC1392" s="28" t="s">
        <v>707</v>
      </c>
      <c r="AD1392" s="31">
        <v>399</v>
      </c>
      <c r="AE1392" s="38">
        <v>17.3</v>
      </c>
      <c r="AF1392" s="33">
        <v>1.3</v>
      </c>
      <c r="AG1392" s="28">
        <v>17.2</v>
      </c>
      <c r="AH1392" s="28" t="s">
        <v>60</v>
      </c>
      <c r="AI1392" s="28">
        <v>1</v>
      </c>
      <c r="AJ1392" s="31">
        <f t="shared" si="186"/>
        <v>79.990201080576</v>
      </c>
      <c r="AK1392" s="34">
        <f t="shared" si="191"/>
        <v>17.651662785425032</v>
      </c>
      <c r="AO1392" s="36"/>
      <c r="AR1392" s="33"/>
      <c r="AV1392" s="31" t="str">
        <f t="shared" si="188"/>
        <v/>
      </c>
      <c r="AW1392" s="34" t="str">
        <f t="shared" si="187"/>
        <v/>
      </c>
      <c r="BD1392" s="28">
        <v>11.473000000000001</v>
      </c>
      <c r="BE1392" s="28">
        <v>11.804</v>
      </c>
      <c r="BF1392" s="28">
        <v>126.282</v>
      </c>
      <c r="BG1392" s="28">
        <v>8.6359999999999992</v>
      </c>
      <c r="BH1392" s="28" t="s">
        <v>217</v>
      </c>
      <c r="BI1392" s="28" t="s">
        <v>302</v>
      </c>
      <c r="BJ1392" s="41">
        <v>0.64</v>
      </c>
    </row>
    <row r="1393" spans="1:62" s="28" customFormat="1" ht="15" customHeight="1" x14ac:dyDescent="0.25">
      <c r="A1393" s="28" t="s">
        <v>582</v>
      </c>
      <c r="B1393" s="45" t="s">
        <v>583</v>
      </c>
      <c r="C1393" s="45">
        <v>25</v>
      </c>
      <c r="D1393" s="46">
        <v>40704.5</v>
      </c>
      <c r="E1393" s="47" t="s">
        <v>584</v>
      </c>
      <c r="F1393" s="48">
        <v>400</v>
      </c>
      <c r="G1393" s="32">
        <v>14.6</v>
      </c>
      <c r="H1393" s="49">
        <v>1.3</v>
      </c>
      <c r="I1393" s="28">
        <v>25.9</v>
      </c>
      <c r="J1393" s="48" t="s">
        <v>60</v>
      </c>
      <c r="K1393" s="31">
        <v>1</v>
      </c>
      <c r="L1393" s="31">
        <f t="shared" si="184"/>
        <v>65.777164650938161</v>
      </c>
      <c r="M1393" s="34">
        <f t="shared" si="189"/>
        <v>11.374180385547875</v>
      </c>
      <c r="N1393" s="48" t="s">
        <v>60</v>
      </c>
      <c r="O1393" s="50"/>
      <c r="P1393" s="51">
        <v>41548</v>
      </c>
      <c r="Q1393" s="47" t="s">
        <v>698</v>
      </c>
      <c r="R1393" s="48">
        <v>400</v>
      </c>
      <c r="S1393" s="37">
        <v>15.5</v>
      </c>
      <c r="T1393" s="49">
        <v>1.3</v>
      </c>
      <c r="U1393" s="28">
        <v>27.2</v>
      </c>
      <c r="V1393" s="47" t="s">
        <v>60</v>
      </c>
      <c r="W1393" s="28">
        <v>1</v>
      </c>
      <c r="X1393" s="31">
        <f t="shared" si="185"/>
        <v>77.857772391494976</v>
      </c>
      <c r="Y1393" s="34">
        <f t="shared" si="190"/>
        <v>13.280221336566001</v>
      </c>
      <c r="Z1393" s="47"/>
      <c r="AA1393" s="47"/>
      <c r="AB1393" s="36">
        <v>42593</v>
      </c>
      <c r="AC1393" s="28" t="s">
        <v>707</v>
      </c>
      <c r="AD1393" s="48">
        <v>400</v>
      </c>
      <c r="AE1393" s="38">
        <v>15.5</v>
      </c>
      <c r="AF1393" s="49">
        <v>1.3</v>
      </c>
      <c r="AG1393" s="28">
        <v>27.2</v>
      </c>
      <c r="AH1393" s="47" t="s">
        <v>60</v>
      </c>
      <c r="AI1393" s="47">
        <v>1</v>
      </c>
      <c r="AJ1393" s="31">
        <f t="shared" si="186"/>
        <v>77.857772391494976</v>
      </c>
      <c r="AK1393" s="34">
        <f t="shared" si="191"/>
        <v>13.280221336566001</v>
      </c>
      <c r="AL1393" s="47"/>
      <c r="AM1393" s="47"/>
      <c r="AO1393" s="36"/>
      <c r="AR1393" s="49"/>
      <c r="AV1393" s="31" t="str">
        <f t="shared" si="188"/>
        <v/>
      </c>
      <c r="AW1393" s="34" t="str">
        <f t="shared" si="187"/>
        <v/>
      </c>
      <c r="AY1393" s="47"/>
      <c r="AZ1393" s="47"/>
      <c r="BA1393" s="47"/>
      <c r="BB1393" s="47"/>
      <c r="BC1393" s="47"/>
      <c r="BD1393" s="28">
        <v>4.1550000000000002</v>
      </c>
      <c r="BE1393" s="28">
        <v>12.06</v>
      </c>
      <c r="BF1393" s="28">
        <v>124.785</v>
      </c>
      <c r="BG1393" s="28">
        <v>7.9989999999999997</v>
      </c>
      <c r="BH1393" s="28" t="s">
        <v>390</v>
      </c>
      <c r="BI1393" s="28" t="s">
        <v>626</v>
      </c>
      <c r="BJ1393" s="41">
        <v>0.49071972142857145</v>
      </c>
    </row>
    <row r="1394" spans="1:62" s="28" customFormat="1" ht="15" customHeight="1" x14ac:dyDescent="0.25">
      <c r="A1394" s="28" t="s">
        <v>582</v>
      </c>
      <c r="B1394" s="29" t="s">
        <v>583</v>
      </c>
      <c r="C1394" s="29">
        <v>25</v>
      </c>
      <c r="G1394" s="32"/>
      <c r="L1394" s="31" t="str">
        <f t="shared" si="184"/>
        <v/>
      </c>
      <c r="S1394" s="37"/>
      <c r="X1394" s="31" t="str">
        <f t="shared" si="185"/>
        <v/>
      </c>
      <c r="AB1394" s="44">
        <v>42653</v>
      </c>
      <c r="AC1394" s="31" t="s">
        <v>618</v>
      </c>
      <c r="AD1394" s="31">
        <v>3748</v>
      </c>
      <c r="AE1394" s="38">
        <v>11.6</v>
      </c>
      <c r="AF1394" s="31">
        <v>1.3</v>
      </c>
      <c r="AG1394" s="28">
        <v>9.9</v>
      </c>
      <c r="AH1394" s="31" t="s">
        <v>115</v>
      </c>
      <c r="AI1394" s="31">
        <v>1</v>
      </c>
      <c r="AJ1394" s="31">
        <f t="shared" si="186"/>
        <v>15.848326671408007</v>
      </c>
      <c r="AO1394" s="36"/>
      <c r="AR1394" s="31"/>
      <c r="AV1394" s="31" t="str">
        <f t="shared" si="188"/>
        <v/>
      </c>
      <c r="AW1394" s="34" t="str">
        <f t="shared" si="187"/>
        <v/>
      </c>
      <c r="BD1394" s="28">
        <v>9.09</v>
      </c>
      <c r="BE1394" s="28">
        <v>-5.101</v>
      </c>
      <c r="BF1394" s="28">
        <v>126.19199999999999</v>
      </c>
      <c r="BG1394" s="28">
        <v>9.7720000000000002</v>
      </c>
      <c r="BH1394" s="28" t="s">
        <v>102</v>
      </c>
      <c r="BI1394" s="28" t="s">
        <v>259</v>
      </c>
      <c r="BJ1394" s="41">
        <v>0.49000000000000016</v>
      </c>
    </row>
    <row r="1395" spans="1:62" s="28" customFormat="1" ht="15" customHeight="1" x14ac:dyDescent="0.25">
      <c r="A1395" s="28" t="s">
        <v>582</v>
      </c>
      <c r="B1395" s="28" t="s">
        <v>719</v>
      </c>
      <c r="C1395" s="29">
        <v>1</v>
      </c>
      <c r="D1395" s="52">
        <v>40800</v>
      </c>
      <c r="E1395" s="52" t="s">
        <v>720</v>
      </c>
      <c r="F1395" s="28">
        <v>10015</v>
      </c>
      <c r="G1395" s="32">
        <v>25.8</v>
      </c>
      <c r="H1395" s="28">
        <v>1.3</v>
      </c>
      <c r="I1395" s="28">
        <v>22.2</v>
      </c>
      <c r="J1395" s="28" t="s">
        <v>147</v>
      </c>
      <c r="K1395" s="28">
        <v>1</v>
      </c>
      <c r="L1395" s="31">
        <f t="shared" si="184"/>
        <v>290.61201561746401</v>
      </c>
      <c r="M1395" s="34">
        <f t="shared" ref="M1395:M1458" si="192">IF(K1395=1,(0.023*G1395^2.59*0.477),"")</f>
        <v>49.698267977380098</v>
      </c>
      <c r="N1395" s="28" t="s">
        <v>721</v>
      </c>
      <c r="P1395" s="36">
        <v>42660</v>
      </c>
      <c r="Q1395" s="36" t="s">
        <v>722</v>
      </c>
      <c r="R1395" s="28">
        <v>10015</v>
      </c>
      <c r="S1395" s="37">
        <v>27.416641151245155</v>
      </c>
      <c r="T1395" s="28">
        <v>1.3</v>
      </c>
      <c r="U1395" s="28">
        <v>23.3</v>
      </c>
      <c r="V1395" s="28" t="s">
        <v>655</v>
      </c>
      <c r="W1395" s="28">
        <v>1</v>
      </c>
      <c r="X1395" s="31">
        <f t="shared" si="185"/>
        <v>344.43366806444533</v>
      </c>
      <c r="Y1395" s="34">
        <f t="shared" ref="Y1395:Y1458" si="193">IF(W1395=1,(0.023*S1395^2.59*0.477),"")</f>
        <v>58.170542848917165</v>
      </c>
      <c r="Z1395" s="28" t="s">
        <v>64</v>
      </c>
      <c r="AE1395" s="38"/>
      <c r="AJ1395" s="31" t="str">
        <f t="shared" si="186"/>
        <v/>
      </c>
      <c r="AV1395" s="31" t="str">
        <f t="shared" si="188"/>
        <v/>
      </c>
      <c r="BE1395" s="28">
        <v>-6.2649999999999997</v>
      </c>
      <c r="BF1395" s="28">
        <v>0.24099999999999999</v>
      </c>
      <c r="BG1395" s="28">
        <v>-3.4670000000000001</v>
      </c>
      <c r="BH1395" s="28" t="s">
        <v>181</v>
      </c>
      <c r="BI1395" s="28" t="s">
        <v>621</v>
      </c>
      <c r="BJ1395" s="41">
        <v>0.81</v>
      </c>
    </row>
    <row r="1396" spans="1:62" s="28" customFormat="1" ht="15" customHeight="1" x14ac:dyDescent="0.25">
      <c r="A1396" s="28" t="s">
        <v>582</v>
      </c>
      <c r="B1396" s="28" t="s">
        <v>719</v>
      </c>
      <c r="C1396" s="29">
        <v>1</v>
      </c>
      <c r="D1396" s="52">
        <v>40800</v>
      </c>
      <c r="E1396" s="52" t="s">
        <v>720</v>
      </c>
      <c r="F1396" s="28">
        <v>10017</v>
      </c>
      <c r="G1396" s="32">
        <v>10.1</v>
      </c>
      <c r="H1396" s="28">
        <v>1.3</v>
      </c>
      <c r="I1396" s="28">
        <v>10.4</v>
      </c>
      <c r="J1396" s="28" t="s">
        <v>60</v>
      </c>
      <c r="K1396" s="28">
        <v>1</v>
      </c>
      <c r="L1396" s="31">
        <f t="shared" si="184"/>
        <v>14.63913368689199</v>
      </c>
      <c r="M1396" s="34">
        <f t="shared" si="192"/>
        <v>4.3796416090270247</v>
      </c>
      <c r="N1396" s="28" t="s">
        <v>64</v>
      </c>
      <c r="P1396" s="36">
        <v>42660</v>
      </c>
      <c r="Q1396" s="36" t="s">
        <v>722</v>
      </c>
      <c r="R1396" s="28">
        <v>10017</v>
      </c>
      <c r="S1396" s="37">
        <v>13.3</v>
      </c>
      <c r="T1396" s="28">
        <v>1.3</v>
      </c>
      <c r="U1396" s="28">
        <v>13.3</v>
      </c>
      <c r="V1396" s="28" t="s">
        <v>60</v>
      </c>
      <c r="W1396" s="28">
        <v>1</v>
      </c>
      <c r="X1396" s="31">
        <f t="shared" si="185"/>
        <v>32.463415690513486</v>
      </c>
      <c r="Y1396" s="34">
        <f t="shared" si="193"/>
        <v>8.9335066527968685</v>
      </c>
      <c r="Z1396" s="28" t="s">
        <v>64</v>
      </c>
      <c r="AE1396" s="38"/>
      <c r="AJ1396" s="31" t="str">
        <f t="shared" si="186"/>
        <v/>
      </c>
      <c r="AV1396" s="31" t="str">
        <f t="shared" si="188"/>
        <v/>
      </c>
      <c r="BD1396" s="28">
        <v>2.004</v>
      </c>
      <c r="BE1396" s="28">
        <v>-9.1460000000000008</v>
      </c>
      <c r="BF1396" s="28">
        <v>1.3580000000000001</v>
      </c>
      <c r="BG1396" s="28">
        <v>-4.5110000000000001</v>
      </c>
      <c r="BH1396" s="28" t="s">
        <v>100</v>
      </c>
      <c r="BI1396" s="28" t="s">
        <v>723</v>
      </c>
      <c r="BJ1396" s="41">
        <v>0.56833333333333302</v>
      </c>
    </row>
    <row r="1397" spans="1:62" s="28" customFormat="1" ht="15" customHeight="1" x14ac:dyDescent="0.25">
      <c r="A1397" s="28" t="s">
        <v>582</v>
      </c>
      <c r="B1397" s="28" t="s">
        <v>719</v>
      </c>
      <c r="C1397" s="29">
        <v>1</v>
      </c>
      <c r="D1397" s="52">
        <v>40800</v>
      </c>
      <c r="E1397" s="52" t="s">
        <v>720</v>
      </c>
      <c r="F1397" s="28">
        <v>10022</v>
      </c>
      <c r="G1397" s="32">
        <v>71</v>
      </c>
      <c r="H1397" s="28">
        <v>3.55</v>
      </c>
      <c r="I1397" s="28">
        <v>54.4</v>
      </c>
      <c r="J1397" s="28" t="s">
        <v>60</v>
      </c>
      <c r="K1397" s="28">
        <v>1</v>
      </c>
      <c r="L1397" s="31">
        <f t="shared" si="184"/>
        <v>4727.2667270111997</v>
      </c>
      <c r="M1397" s="34">
        <f t="shared" si="192"/>
        <v>683.92005380552337</v>
      </c>
      <c r="N1397" s="28" t="s">
        <v>64</v>
      </c>
      <c r="P1397" s="36">
        <v>42660</v>
      </c>
      <c r="Q1397" s="36" t="s">
        <v>722</v>
      </c>
      <c r="R1397" s="28">
        <v>10022</v>
      </c>
      <c r="S1397" s="37">
        <v>71</v>
      </c>
      <c r="T1397" s="28">
        <v>3.55</v>
      </c>
      <c r="U1397" s="28">
        <v>54.4</v>
      </c>
      <c r="V1397" s="28" t="s">
        <v>60</v>
      </c>
      <c r="W1397" s="28">
        <v>1</v>
      </c>
      <c r="X1397" s="31">
        <f t="shared" si="185"/>
        <v>4727.2667270111997</v>
      </c>
      <c r="Y1397" s="34">
        <f t="shared" si="193"/>
        <v>683.92005380552337</v>
      </c>
      <c r="Z1397" s="28" t="s">
        <v>724</v>
      </c>
      <c r="AE1397" s="38"/>
      <c r="AJ1397" s="31" t="str">
        <f t="shared" si="186"/>
        <v/>
      </c>
      <c r="AV1397" s="31" t="str">
        <f t="shared" si="188"/>
        <v/>
      </c>
      <c r="BD1397" s="28">
        <v>22.039000000000001</v>
      </c>
      <c r="BE1397" s="28">
        <v>-6.1769999999999996</v>
      </c>
      <c r="BF1397" s="28">
        <v>5.5949999999999998</v>
      </c>
      <c r="BG1397" s="28">
        <v>-0.54700000000000004</v>
      </c>
      <c r="BH1397" s="28" t="s">
        <v>76</v>
      </c>
      <c r="BI1397" s="28" t="s">
        <v>118</v>
      </c>
      <c r="BJ1397" s="41">
        <v>0.71</v>
      </c>
    </row>
    <row r="1398" spans="1:62" s="28" customFormat="1" ht="15" customHeight="1" x14ac:dyDescent="0.25">
      <c r="A1398" s="28" t="s">
        <v>582</v>
      </c>
      <c r="B1398" s="28" t="s">
        <v>719</v>
      </c>
      <c r="C1398" s="29">
        <v>1</v>
      </c>
      <c r="D1398" s="52">
        <v>40800</v>
      </c>
      <c r="E1398" s="52" t="s">
        <v>720</v>
      </c>
      <c r="F1398" s="28">
        <v>10037</v>
      </c>
      <c r="G1398" s="32">
        <v>25.4</v>
      </c>
      <c r="H1398" s="28">
        <v>1.3</v>
      </c>
      <c r="I1398" s="28">
        <v>18.2</v>
      </c>
      <c r="J1398" s="28" t="s">
        <v>60</v>
      </c>
      <c r="K1398" s="28">
        <v>1</v>
      </c>
      <c r="L1398" s="31">
        <f t="shared" si="184"/>
        <v>161.54839561224009</v>
      </c>
      <c r="M1398" s="34">
        <f t="shared" si="192"/>
        <v>47.727154353445123</v>
      </c>
      <c r="N1398" s="28" t="s">
        <v>64</v>
      </c>
      <c r="P1398" s="36">
        <v>42660</v>
      </c>
      <c r="Q1398" s="36" t="s">
        <v>722</v>
      </c>
      <c r="R1398" s="28">
        <v>10037</v>
      </c>
      <c r="S1398" s="37">
        <v>26.7</v>
      </c>
      <c r="T1398" s="28">
        <v>1.3</v>
      </c>
      <c r="U1398" s="28">
        <v>18.899999999999999</v>
      </c>
      <c r="V1398" s="28" t="s">
        <v>60</v>
      </c>
      <c r="W1398" s="28">
        <v>1</v>
      </c>
      <c r="X1398" s="31">
        <f t="shared" si="185"/>
        <v>185.37371559567006</v>
      </c>
      <c r="Y1398" s="34">
        <f t="shared" si="193"/>
        <v>54.313824167365865</v>
      </c>
      <c r="Z1398" s="28" t="s">
        <v>64</v>
      </c>
      <c r="AE1398" s="38"/>
      <c r="AJ1398" s="31" t="str">
        <f t="shared" si="186"/>
        <v/>
      </c>
      <c r="AV1398" s="31" t="str">
        <f t="shared" si="188"/>
        <v/>
      </c>
      <c r="BD1398" s="28">
        <v>24.117999999999999</v>
      </c>
      <c r="BE1398" s="28">
        <v>-4.3049999999999997</v>
      </c>
      <c r="BF1398" s="28">
        <v>6.5110000000000001</v>
      </c>
      <c r="BG1398" s="28">
        <v>0.1</v>
      </c>
      <c r="BH1398" s="28" t="s">
        <v>83</v>
      </c>
      <c r="BI1398" s="28" t="s">
        <v>725</v>
      </c>
      <c r="BJ1398" s="41">
        <v>0.56666666666666698</v>
      </c>
    </row>
    <row r="1399" spans="1:62" s="28" customFormat="1" ht="15" customHeight="1" x14ac:dyDescent="0.25">
      <c r="A1399" s="28" t="s">
        <v>582</v>
      </c>
      <c r="B1399" s="28" t="s">
        <v>719</v>
      </c>
      <c r="C1399" s="29">
        <v>1</v>
      </c>
      <c r="D1399" s="52">
        <v>40800</v>
      </c>
      <c r="E1399" s="52" t="s">
        <v>720</v>
      </c>
      <c r="F1399" s="28">
        <v>10041</v>
      </c>
      <c r="G1399" s="32">
        <v>11.7</v>
      </c>
      <c r="H1399" s="28">
        <v>1.3</v>
      </c>
      <c r="I1399" s="28">
        <v>13.8</v>
      </c>
      <c r="J1399" s="28" t="s">
        <v>60</v>
      </c>
      <c r="K1399" s="28">
        <v>1</v>
      </c>
      <c r="L1399" s="31">
        <f t="shared" si="184"/>
        <v>26.602041389508003</v>
      </c>
      <c r="M1399" s="34">
        <f t="shared" si="192"/>
        <v>6.4098460220617293</v>
      </c>
      <c r="N1399" s="28" t="s">
        <v>64</v>
      </c>
      <c r="P1399" s="36">
        <v>42660</v>
      </c>
      <c r="Q1399" s="36" t="s">
        <v>722</v>
      </c>
      <c r="R1399" s="28">
        <v>10041</v>
      </c>
      <c r="S1399" s="37">
        <v>14.3</v>
      </c>
      <c r="T1399" s="28">
        <v>1.3</v>
      </c>
      <c r="U1399" s="28">
        <v>16.5</v>
      </c>
      <c r="V1399" s="28" t="s">
        <v>60</v>
      </c>
      <c r="W1399" s="28">
        <v>1</v>
      </c>
      <c r="X1399" s="31">
        <f t="shared" si="185"/>
        <v>47.51384472549001</v>
      </c>
      <c r="Y1399" s="34">
        <f t="shared" si="193"/>
        <v>10.778704159015803</v>
      </c>
      <c r="Z1399" s="28" t="s">
        <v>64</v>
      </c>
      <c r="AE1399" s="38"/>
      <c r="AJ1399" s="31" t="str">
        <f t="shared" si="186"/>
        <v/>
      </c>
      <c r="AV1399" s="31" t="str">
        <f t="shared" si="188"/>
        <v/>
      </c>
      <c r="BD1399" s="28">
        <v>3.1880000000000002</v>
      </c>
      <c r="BE1399" s="28">
        <v>-12.074999999999999</v>
      </c>
      <c r="BF1399" s="28">
        <v>0.97699999999999998</v>
      </c>
      <c r="BG1399" s="28">
        <v>-6.5019999999999998</v>
      </c>
      <c r="BH1399" s="28" t="s">
        <v>105</v>
      </c>
      <c r="BI1399" s="28" t="s">
        <v>726</v>
      </c>
      <c r="BJ1399" s="41">
        <v>0.58000000000000007</v>
      </c>
    </row>
    <row r="1400" spans="1:62" s="28" customFormat="1" ht="15" customHeight="1" x14ac:dyDescent="0.25">
      <c r="A1400" s="28" t="s">
        <v>582</v>
      </c>
      <c r="B1400" s="28" t="s">
        <v>719</v>
      </c>
      <c r="C1400" s="29">
        <v>1</v>
      </c>
      <c r="D1400" s="52">
        <v>40800</v>
      </c>
      <c r="E1400" s="52" t="s">
        <v>720</v>
      </c>
      <c r="F1400" s="28">
        <v>10046</v>
      </c>
      <c r="G1400" s="32">
        <v>11</v>
      </c>
      <c r="H1400" s="28">
        <v>1.3</v>
      </c>
      <c r="I1400" s="28">
        <v>9.8000000000000007</v>
      </c>
      <c r="J1400" s="28" t="s">
        <v>60</v>
      </c>
      <c r="K1400" s="28">
        <v>1</v>
      </c>
      <c r="L1400" s="31">
        <f t="shared" si="184"/>
        <v>19.96133979839999</v>
      </c>
      <c r="M1400" s="34">
        <f t="shared" si="192"/>
        <v>5.4632776147928253</v>
      </c>
      <c r="N1400" s="28" t="s">
        <v>64</v>
      </c>
      <c r="P1400" s="36">
        <v>42660</v>
      </c>
      <c r="Q1400" s="36" t="s">
        <v>722</v>
      </c>
      <c r="R1400" s="28">
        <v>10046</v>
      </c>
      <c r="S1400" s="37">
        <v>11.1</v>
      </c>
      <c r="T1400" s="28">
        <v>1.3</v>
      </c>
      <c r="U1400" s="28">
        <v>9.9</v>
      </c>
      <c r="V1400" s="28" t="s">
        <v>60</v>
      </c>
      <c r="W1400" s="28">
        <v>1</v>
      </c>
      <c r="X1400" s="31">
        <f t="shared" si="185"/>
        <v>20.53333032379199</v>
      </c>
      <c r="Y1400" s="34">
        <f t="shared" si="193"/>
        <v>5.5928443129475314</v>
      </c>
      <c r="Z1400" s="28" t="s">
        <v>64</v>
      </c>
      <c r="AE1400" s="38"/>
      <c r="AJ1400" s="31" t="str">
        <f t="shared" si="186"/>
        <v/>
      </c>
      <c r="AV1400" s="31" t="str">
        <f t="shared" si="188"/>
        <v/>
      </c>
      <c r="BD1400" s="28">
        <v>2.5569999999999999</v>
      </c>
      <c r="BE1400" s="28">
        <v>-14.98</v>
      </c>
      <c r="BF1400" s="28">
        <v>4.5270000000000001</v>
      </c>
      <c r="BG1400" s="28">
        <v>-6.4889999999999999</v>
      </c>
      <c r="BH1400" s="28" t="s">
        <v>105</v>
      </c>
      <c r="BI1400" s="28" t="s">
        <v>426</v>
      </c>
      <c r="BJ1400" s="41">
        <v>0.69333333333333302</v>
      </c>
    </row>
    <row r="1401" spans="1:62" s="28" customFormat="1" ht="15" customHeight="1" x14ac:dyDescent="0.25">
      <c r="A1401" s="28" t="s">
        <v>582</v>
      </c>
      <c r="B1401" s="28" t="s">
        <v>719</v>
      </c>
      <c r="C1401" s="29">
        <v>1</v>
      </c>
      <c r="D1401" s="52">
        <v>40800</v>
      </c>
      <c r="E1401" s="52" t="s">
        <v>720</v>
      </c>
      <c r="F1401" s="28">
        <v>10047</v>
      </c>
      <c r="G1401" s="32">
        <v>28.6</v>
      </c>
      <c r="H1401" s="28">
        <v>1.3</v>
      </c>
      <c r="I1401" s="28">
        <v>25.5</v>
      </c>
      <c r="J1401" s="28" t="s">
        <v>60</v>
      </c>
      <c r="K1401" s="28">
        <v>1</v>
      </c>
      <c r="L1401" s="31">
        <f t="shared" si="184"/>
        <v>328.05703224070925</v>
      </c>
      <c r="M1401" s="34">
        <f t="shared" si="192"/>
        <v>64.898437506658652</v>
      </c>
      <c r="N1401" s="28" t="s">
        <v>64</v>
      </c>
      <c r="P1401" s="36">
        <v>42660</v>
      </c>
      <c r="Q1401" s="36" t="s">
        <v>722</v>
      </c>
      <c r="R1401" s="28">
        <v>10047</v>
      </c>
      <c r="S1401" s="37">
        <v>30.1</v>
      </c>
      <c r="T1401" s="28">
        <v>1.3</v>
      </c>
      <c r="U1401" s="28">
        <v>26.5</v>
      </c>
      <c r="V1401" s="28" t="s">
        <v>60</v>
      </c>
      <c r="W1401" s="28">
        <v>1</v>
      </c>
      <c r="X1401" s="31">
        <f t="shared" si="185"/>
        <v>377.62085408945319</v>
      </c>
      <c r="Y1401" s="34">
        <f t="shared" si="193"/>
        <v>74.085537935918239</v>
      </c>
      <c r="Z1401" s="28" t="s">
        <v>64</v>
      </c>
      <c r="AE1401" s="38"/>
      <c r="AJ1401" s="31" t="str">
        <f t="shared" si="186"/>
        <v/>
      </c>
      <c r="AV1401" s="31" t="str">
        <f t="shared" si="188"/>
        <v/>
      </c>
      <c r="BD1401" s="28">
        <v>24.867000000000001</v>
      </c>
      <c r="BE1401" s="28">
        <v>-14.869</v>
      </c>
      <c r="BF1401" s="28">
        <v>4.9950000000000001</v>
      </c>
      <c r="BG1401" s="28">
        <v>-6.3529999999999998</v>
      </c>
      <c r="BH1401" s="28" t="s">
        <v>387</v>
      </c>
      <c r="BI1401" s="28" t="s">
        <v>727</v>
      </c>
      <c r="BJ1401" s="41">
        <v>0.64780000000000004</v>
      </c>
    </row>
    <row r="1402" spans="1:62" s="28" customFormat="1" ht="15" customHeight="1" x14ac:dyDescent="0.25">
      <c r="A1402" s="28" t="s">
        <v>582</v>
      </c>
      <c r="B1402" s="28" t="s">
        <v>719</v>
      </c>
      <c r="C1402" s="29">
        <v>1</v>
      </c>
      <c r="D1402" s="52">
        <v>40800</v>
      </c>
      <c r="E1402" s="52" t="s">
        <v>720</v>
      </c>
      <c r="F1402" s="28">
        <v>10052</v>
      </c>
      <c r="G1402" s="32">
        <v>23.3</v>
      </c>
      <c r="H1402" s="28">
        <v>1.3</v>
      </c>
      <c r="I1402" s="28">
        <v>20.7</v>
      </c>
      <c r="J1402" s="28" t="s">
        <v>60</v>
      </c>
      <c r="K1402" s="28">
        <v>1</v>
      </c>
      <c r="L1402" s="31">
        <f t="shared" si="184"/>
        <v>160.58603163207943</v>
      </c>
      <c r="M1402" s="34">
        <f t="shared" si="192"/>
        <v>38.167881088544441</v>
      </c>
      <c r="N1402" s="28" t="s">
        <v>64</v>
      </c>
      <c r="P1402" s="36">
        <v>42660</v>
      </c>
      <c r="Q1402" s="36" t="s">
        <v>722</v>
      </c>
      <c r="R1402" s="28">
        <v>10052</v>
      </c>
      <c r="S1402" s="37"/>
      <c r="W1402" s="28">
        <v>0</v>
      </c>
      <c r="X1402" s="31" t="str">
        <f t="shared" si="185"/>
        <v/>
      </c>
      <c r="Y1402" s="34" t="str">
        <f t="shared" si="193"/>
        <v/>
      </c>
      <c r="Z1402" s="28" t="s">
        <v>728</v>
      </c>
      <c r="AE1402" s="38"/>
      <c r="AJ1402" s="31" t="str">
        <f t="shared" si="186"/>
        <v/>
      </c>
      <c r="AV1402" s="31" t="str">
        <f t="shared" si="188"/>
        <v/>
      </c>
      <c r="BE1402" s="28">
        <v>-18.812999999999999</v>
      </c>
      <c r="BF1402" s="28">
        <v>3.4420000000000002</v>
      </c>
      <c r="BH1402" s="28" t="s">
        <v>92</v>
      </c>
      <c r="BI1402" s="28" t="s">
        <v>93</v>
      </c>
      <c r="BJ1402" s="41">
        <v>0.58855820316083696</v>
      </c>
    </row>
    <row r="1403" spans="1:62" s="28" customFormat="1" ht="15" customHeight="1" x14ac:dyDescent="0.25">
      <c r="A1403" s="28" t="s">
        <v>582</v>
      </c>
      <c r="B1403" s="28" t="s">
        <v>719</v>
      </c>
      <c r="C1403" s="29">
        <v>1</v>
      </c>
      <c r="D1403" s="52">
        <v>40800</v>
      </c>
      <c r="E1403" s="52" t="s">
        <v>720</v>
      </c>
      <c r="F1403" s="28">
        <v>10062</v>
      </c>
      <c r="G1403" s="32">
        <v>12.1</v>
      </c>
      <c r="H1403" s="28">
        <v>1.3</v>
      </c>
      <c r="I1403" s="28">
        <v>13.4</v>
      </c>
      <c r="J1403" s="28" t="s">
        <v>60</v>
      </c>
      <c r="K1403" s="28">
        <v>1</v>
      </c>
      <c r="L1403" s="31">
        <f t="shared" si="184"/>
        <v>25.007541821955002</v>
      </c>
      <c r="M1403" s="34">
        <f t="shared" si="192"/>
        <v>6.9929484084409808</v>
      </c>
      <c r="N1403" s="28" t="s">
        <v>64</v>
      </c>
      <c r="P1403" s="36">
        <v>42660</v>
      </c>
      <c r="Q1403" s="36" t="s">
        <v>722</v>
      </c>
      <c r="R1403" s="28">
        <v>10062</v>
      </c>
      <c r="S1403" s="37">
        <v>13.7</v>
      </c>
      <c r="T1403" s="28">
        <v>1.3</v>
      </c>
      <c r="U1403" s="28">
        <v>15</v>
      </c>
      <c r="V1403" s="28" t="s">
        <v>60</v>
      </c>
      <c r="W1403" s="28">
        <v>1</v>
      </c>
      <c r="X1403" s="31">
        <f t="shared" si="185"/>
        <v>35.886231808874996</v>
      </c>
      <c r="Y1403" s="34">
        <f t="shared" si="193"/>
        <v>9.6461160830421644</v>
      </c>
      <c r="Z1403" s="28" t="s">
        <v>64</v>
      </c>
      <c r="AE1403" s="38"/>
      <c r="AJ1403" s="31" t="str">
        <f t="shared" si="186"/>
        <v/>
      </c>
      <c r="AV1403" s="31" t="str">
        <f t="shared" si="188"/>
        <v/>
      </c>
      <c r="BD1403" s="28">
        <v>14.896000000000001</v>
      </c>
      <c r="BE1403" s="28">
        <v>-19.273</v>
      </c>
      <c r="BF1403" s="28">
        <v>8.7469999999999999</v>
      </c>
      <c r="BG1403" s="28">
        <v>-7.9119999999999999</v>
      </c>
      <c r="BH1403" s="28" t="s">
        <v>100</v>
      </c>
      <c r="BI1403" s="28" t="s">
        <v>729</v>
      </c>
      <c r="BJ1403" s="41">
        <v>0.52500000000000002</v>
      </c>
    </row>
    <row r="1404" spans="1:62" s="28" customFormat="1" ht="15" customHeight="1" x14ac:dyDescent="0.25">
      <c r="A1404" s="28" t="s">
        <v>582</v>
      </c>
      <c r="B1404" s="28" t="s">
        <v>719</v>
      </c>
      <c r="C1404" s="29">
        <v>1</v>
      </c>
      <c r="D1404" s="52">
        <v>40800</v>
      </c>
      <c r="E1404" s="52" t="s">
        <v>720</v>
      </c>
      <c r="F1404" s="28">
        <v>10063</v>
      </c>
      <c r="G1404" s="32">
        <v>21.3</v>
      </c>
      <c r="H1404" s="28">
        <v>1.3</v>
      </c>
      <c r="I1404" s="28">
        <v>21.7</v>
      </c>
      <c r="J1404" s="28" t="s">
        <v>60</v>
      </c>
      <c r="K1404" s="28">
        <v>1</v>
      </c>
      <c r="L1404" s="31">
        <f t="shared" si="184"/>
        <v>135.45117250371007</v>
      </c>
      <c r="M1404" s="34">
        <f t="shared" si="192"/>
        <v>30.251672348178815</v>
      </c>
      <c r="N1404" s="28" t="s">
        <v>64</v>
      </c>
      <c r="P1404" s="36">
        <v>42660</v>
      </c>
      <c r="Q1404" s="36" t="s">
        <v>722</v>
      </c>
      <c r="R1404" s="28">
        <v>10063</v>
      </c>
      <c r="S1404" s="37">
        <v>21.4</v>
      </c>
      <c r="T1404" s="28">
        <v>1.3</v>
      </c>
      <c r="U1404" s="28">
        <v>21.8</v>
      </c>
      <c r="V1404" s="28" t="s">
        <v>60</v>
      </c>
      <c r="W1404" s="28">
        <v>1</v>
      </c>
      <c r="X1404" s="31">
        <f t="shared" si="185"/>
        <v>137.35607377656007</v>
      </c>
      <c r="Y1404" s="34">
        <f t="shared" si="193"/>
        <v>30.620895546305608</v>
      </c>
      <c r="Z1404" s="28" t="s">
        <v>64</v>
      </c>
      <c r="AE1404" s="38"/>
      <c r="AJ1404" s="31" t="str">
        <f t="shared" si="186"/>
        <v/>
      </c>
      <c r="AV1404" s="31" t="str">
        <f t="shared" si="188"/>
        <v/>
      </c>
      <c r="BD1404" s="28">
        <v>16.231999999999999</v>
      </c>
      <c r="BE1404" s="28">
        <v>-17.532</v>
      </c>
      <c r="BF1404" s="28">
        <v>9.6959999999999997</v>
      </c>
      <c r="BG1404" s="28">
        <v>-6.2969999999999997</v>
      </c>
      <c r="BH1404" s="28" t="s">
        <v>83</v>
      </c>
      <c r="BI1404" s="28" t="s">
        <v>725</v>
      </c>
      <c r="BJ1404" s="41">
        <v>0.56666666666666698</v>
      </c>
    </row>
    <row r="1405" spans="1:62" s="28" customFormat="1" ht="15" customHeight="1" x14ac:dyDescent="0.25">
      <c r="A1405" s="28" t="s">
        <v>582</v>
      </c>
      <c r="B1405" s="28" t="s">
        <v>719</v>
      </c>
      <c r="C1405" s="29">
        <v>1</v>
      </c>
      <c r="D1405" s="52">
        <v>40800</v>
      </c>
      <c r="E1405" s="52" t="s">
        <v>720</v>
      </c>
      <c r="F1405" s="28">
        <v>10067</v>
      </c>
      <c r="G1405" s="32">
        <v>10.199999999999999</v>
      </c>
      <c r="H1405" s="28">
        <v>1.3</v>
      </c>
      <c r="I1405" s="28">
        <v>14.4</v>
      </c>
      <c r="J1405" s="28" t="s">
        <v>60</v>
      </c>
      <c r="K1405" s="28">
        <v>1</v>
      </c>
      <c r="L1405" s="31">
        <f t="shared" si="184"/>
        <v>22.268569641672958</v>
      </c>
      <c r="M1405" s="34">
        <f t="shared" si="192"/>
        <v>4.4928369713835492</v>
      </c>
      <c r="N1405" s="28" t="s">
        <v>64</v>
      </c>
      <c r="P1405" s="36">
        <v>42660</v>
      </c>
      <c r="Q1405" s="36" t="s">
        <v>722</v>
      </c>
      <c r="R1405" s="28">
        <v>10067</v>
      </c>
      <c r="S1405" s="37">
        <v>10.199999999999999</v>
      </c>
      <c r="T1405" s="28">
        <v>1.3</v>
      </c>
      <c r="U1405" s="28">
        <v>14.4</v>
      </c>
      <c r="V1405" s="28" t="s">
        <v>60</v>
      </c>
      <c r="W1405" s="28">
        <v>1</v>
      </c>
      <c r="X1405" s="31">
        <f t="shared" si="185"/>
        <v>22.268569641672958</v>
      </c>
      <c r="Y1405" s="34">
        <f t="shared" si="193"/>
        <v>4.4928369713835492</v>
      </c>
      <c r="Z1405" s="28" t="s">
        <v>64</v>
      </c>
      <c r="AE1405" s="38"/>
      <c r="AJ1405" s="31" t="str">
        <f t="shared" si="186"/>
        <v/>
      </c>
      <c r="AV1405" s="31" t="str">
        <f t="shared" si="188"/>
        <v/>
      </c>
      <c r="BD1405" s="28">
        <v>4.5759999999999996</v>
      </c>
      <c r="BE1405" s="28">
        <v>-16.388999999999999</v>
      </c>
      <c r="BF1405" s="28">
        <v>7.4169999999999998</v>
      </c>
      <c r="BG1405" s="28">
        <v>-6.5090000000000003</v>
      </c>
      <c r="BH1405" s="28" t="s">
        <v>96</v>
      </c>
      <c r="BI1405" s="28" t="s">
        <v>730</v>
      </c>
      <c r="BJ1405" s="41">
        <v>0.61219999999999997</v>
      </c>
    </row>
    <row r="1406" spans="1:62" s="28" customFormat="1" ht="15" customHeight="1" x14ac:dyDescent="0.25">
      <c r="A1406" s="28" t="s">
        <v>582</v>
      </c>
      <c r="B1406" s="28" t="s">
        <v>719</v>
      </c>
      <c r="C1406" s="29">
        <v>1</v>
      </c>
      <c r="D1406" s="52">
        <v>40800</v>
      </c>
      <c r="E1406" s="52" t="s">
        <v>720</v>
      </c>
      <c r="F1406" s="28">
        <v>10069</v>
      </c>
      <c r="G1406" s="32">
        <v>32.200000000000003</v>
      </c>
      <c r="H1406" s="28">
        <v>1.3</v>
      </c>
      <c r="I1406" s="28">
        <v>22.8</v>
      </c>
      <c r="J1406" s="28" t="s">
        <v>60</v>
      </c>
      <c r="K1406" s="28">
        <v>1</v>
      </c>
      <c r="L1406" s="31">
        <f t="shared" si="184"/>
        <v>325.24484240304031</v>
      </c>
      <c r="M1406" s="34">
        <f t="shared" si="192"/>
        <v>88.225255093897559</v>
      </c>
      <c r="N1406" s="28" t="s">
        <v>64</v>
      </c>
      <c r="P1406" s="36">
        <v>42660</v>
      </c>
      <c r="Q1406" s="36" t="s">
        <v>722</v>
      </c>
      <c r="R1406" s="28">
        <v>10069</v>
      </c>
      <c r="S1406" s="37">
        <v>33.5</v>
      </c>
      <c r="T1406" s="28">
        <v>1.3</v>
      </c>
      <c r="U1406" s="28">
        <v>23.5</v>
      </c>
      <c r="V1406" s="28" t="s">
        <v>60</v>
      </c>
      <c r="W1406" s="28">
        <v>1</v>
      </c>
      <c r="X1406" s="31">
        <f t="shared" si="185"/>
        <v>362.8451349262503</v>
      </c>
      <c r="Y1406" s="34">
        <f t="shared" si="193"/>
        <v>97.748986978997493</v>
      </c>
      <c r="Z1406" s="28" t="s">
        <v>64</v>
      </c>
      <c r="AE1406" s="38"/>
      <c r="AJ1406" s="31" t="str">
        <f t="shared" si="186"/>
        <v/>
      </c>
      <c r="AV1406" s="31" t="str">
        <f t="shared" si="188"/>
        <v/>
      </c>
      <c r="BD1406" s="28">
        <v>21.297000000000001</v>
      </c>
      <c r="BE1406" s="28">
        <v>-10.683999999999999</v>
      </c>
      <c r="BF1406" s="28">
        <v>5.6710000000000003</v>
      </c>
      <c r="BG1406" s="28">
        <v>-3.278</v>
      </c>
      <c r="BH1406" s="28" t="s">
        <v>83</v>
      </c>
      <c r="BI1406" s="28" t="s">
        <v>725</v>
      </c>
      <c r="BJ1406" s="41">
        <v>0.5666666666666671</v>
      </c>
    </row>
    <row r="1407" spans="1:62" s="28" customFormat="1" ht="15" customHeight="1" x14ac:dyDescent="0.25">
      <c r="A1407" s="28" t="s">
        <v>582</v>
      </c>
      <c r="B1407" s="28" t="s">
        <v>719</v>
      </c>
      <c r="C1407" s="29">
        <v>1</v>
      </c>
      <c r="D1407" s="52">
        <v>40800</v>
      </c>
      <c r="E1407" s="52" t="s">
        <v>720</v>
      </c>
      <c r="F1407" s="28">
        <v>10079</v>
      </c>
      <c r="G1407" s="32">
        <v>11.3</v>
      </c>
      <c r="H1407" s="28">
        <v>1.3</v>
      </c>
      <c r="I1407" s="28">
        <v>10.8</v>
      </c>
      <c r="J1407" s="28" t="s">
        <v>60</v>
      </c>
      <c r="K1407" s="28">
        <v>1</v>
      </c>
      <c r="L1407" s="31">
        <f t="shared" si="184"/>
        <v>18.472843638687255</v>
      </c>
      <c r="M1407" s="34">
        <f t="shared" si="192"/>
        <v>5.8575955779809012</v>
      </c>
      <c r="N1407" s="28" t="s">
        <v>64</v>
      </c>
      <c r="P1407" s="36">
        <v>42660</v>
      </c>
      <c r="Q1407" s="36" t="s">
        <v>722</v>
      </c>
      <c r="R1407" s="28">
        <v>10079</v>
      </c>
      <c r="S1407" s="37">
        <v>11.7</v>
      </c>
      <c r="T1407" s="28">
        <v>1.3</v>
      </c>
      <c r="U1407" s="28">
        <v>11.1</v>
      </c>
      <c r="V1407" s="28" t="s">
        <v>60</v>
      </c>
      <c r="W1407" s="28">
        <v>1</v>
      </c>
      <c r="X1407" s="31">
        <f t="shared" si="185"/>
        <v>20.353908321998638</v>
      </c>
      <c r="Y1407" s="34">
        <f t="shared" si="193"/>
        <v>6.4098460220617293</v>
      </c>
      <c r="Z1407" s="28" t="s">
        <v>64</v>
      </c>
      <c r="AE1407" s="38"/>
      <c r="AJ1407" s="31" t="str">
        <f t="shared" si="186"/>
        <v/>
      </c>
      <c r="AV1407" s="31" t="str">
        <f t="shared" si="188"/>
        <v/>
      </c>
      <c r="BD1407" s="28">
        <v>6.8159999999999998</v>
      </c>
      <c r="BE1407" s="28">
        <v>-12.664</v>
      </c>
      <c r="BF1407" s="28">
        <v>8.9969999999999999</v>
      </c>
      <c r="BG1407" s="28">
        <v>-3.2160000000000002</v>
      </c>
      <c r="BH1407" s="28" t="s">
        <v>96</v>
      </c>
      <c r="BI1407" s="28" t="s">
        <v>389</v>
      </c>
      <c r="BJ1407" s="41">
        <v>0.55171774233990245</v>
      </c>
    </row>
    <row r="1408" spans="1:62" s="28" customFormat="1" ht="15" customHeight="1" x14ac:dyDescent="0.25">
      <c r="A1408" s="28" t="s">
        <v>582</v>
      </c>
      <c r="B1408" s="28" t="s">
        <v>719</v>
      </c>
      <c r="C1408" s="29">
        <v>1</v>
      </c>
      <c r="D1408" s="52">
        <v>40800</v>
      </c>
      <c r="E1408" s="52" t="s">
        <v>720</v>
      </c>
      <c r="F1408" s="28">
        <v>10081</v>
      </c>
      <c r="G1408" s="32">
        <v>105.6</v>
      </c>
      <c r="H1408" s="28">
        <v>1.3</v>
      </c>
      <c r="I1408" s="28">
        <v>53.2</v>
      </c>
      <c r="J1408" s="28" t="s">
        <v>60</v>
      </c>
      <c r="K1408" s="28">
        <v>1</v>
      </c>
      <c r="L1408" s="31">
        <f t="shared" si="184"/>
        <v>10226.663799238655</v>
      </c>
      <c r="M1408" s="34">
        <f t="shared" si="192"/>
        <v>1912.2107844497873</v>
      </c>
      <c r="N1408" s="28" t="s">
        <v>731</v>
      </c>
      <c r="P1408" s="36">
        <v>42660</v>
      </c>
      <c r="Q1408" s="36" t="s">
        <v>722</v>
      </c>
      <c r="R1408" s="28">
        <v>10081</v>
      </c>
      <c r="S1408" s="37">
        <v>105.6</v>
      </c>
      <c r="T1408" s="28">
        <v>1.3</v>
      </c>
      <c r="U1408" s="28">
        <v>53.2</v>
      </c>
      <c r="V1408" s="28" t="s">
        <v>60</v>
      </c>
      <c r="W1408" s="28">
        <v>1</v>
      </c>
      <c r="X1408" s="31">
        <f t="shared" si="185"/>
        <v>10226.663799238655</v>
      </c>
      <c r="Y1408" s="34">
        <f t="shared" si="193"/>
        <v>1912.2107844497873</v>
      </c>
      <c r="Z1408" s="28" t="s">
        <v>724</v>
      </c>
      <c r="AE1408" s="38"/>
      <c r="AJ1408" s="31" t="str">
        <f t="shared" si="186"/>
        <v/>
      </c>
      <c r="AV1408" s="31" t="str">
        <f t="shared" si="188"/>
        <v/>
      </c>
      <c r="BD1408" s="28">
        <v>67.628</v>
      </c>
      <c r="BE1408" s="28">
        <v>-10.976000000000001</v>
      </c>
      <c r="BF1408" s="28">
        <v>9.3930000000000007</v>
      </c>
      <c r="BG1408" s="28">
        <v>-1.966</v>
      </c>
      <c r="BH1408" s="28" t="s">
        <v>76</v>
      </c>
      <c r="BI1408" s="28" t="s">
        <v>118</v>
      </c>
      <c r="BJ1408" s="41">
        <v>0.71</v>
      </c>
    </row>
    <row r="1409" spans="1:62" s="28" customFormat="1" ht="15" customHeight="1" x14ac:dyDescent="0.25">
      <c r="A1409" s="28" t="s">
        <v>582</v>
      </c>
      <c r="B1409" s="28" t="s">
        <v>719</v>
      </c>
      <c r="C1409" s="29">
        <v>1</v>
      </c>
      <c r="D1409" s="52">
        <v>40801</v>
      </c>
      <c r="E1409" s="52" t="s">
        <v>720</v>
      </c>
      <c r="F1409" s="28">
        <v>10085</v>
      </c>
      <c r="G1409" s="32">
        <v>31.4</v>
      </c>
      <c r="H1409" s="28">
        <v>2.1800000000000002</v>
      </c>
      <c r="I1409" s="28">
        <v>34.5</v>
      </c>
      <c r="J1409" s="28" t="s">
        <v>60</v>
      </c>
      <c r="K1409" s="28">
        <v>1</v>
      </c>
      <c r="L1409" s="31">
        <f t="shared" si="184"/>
        <v>569.85405543953982</v>
      </c>
      <c r="M1409" s="34">
        <f t="shared" si="192"/>
        <v>82.659734035052495</v>
      </c>
      <c r="N1409" s="28" t="s">
        <v>64</v>
      </c>
      <c r="P1409" s="36">
        <v>42660</v>
      </c>
      <c r="Q1409" s="36" t="s">
        <v>722</v>
      </c>
      <c r="R1409" s="28">
        <v>10085</v>
      </c>
      <c r="S1409" s="37">
        <v>33</v>
      </c>
      <c r="T1409" s="28">
        <v>2.1800000000000002</v>
      </c>
      <c r="U1409" s="28">
        <v>35.799999999999997</v>
      </c>
      <c r="V1409" s="28" t="s">
        <v>60</v>
      </c>
      <c r="W1409" s="28">
        <v>1</v>
      </c>
      <c r="X1409" s="31">
        <f t="shared" si="185"/>
        <v>653.12477550539995</v>
      </c>
      <c r="Y1409" s="34">
        <f t="shared" si="193"/>
        <v>94.015036575975202</v>
      </c>
      <c r="Z1409" s="28" t="s">
        <v>64</v>
      </c>
      <c r="AE1409" s="38"/>
      <c r="AJ1409" s="31" t="str">
        <f t="shared" si="186"/>
        <v/>
      </c>
      <c r="AV1409" s="31" t="str">
        <f t="shared" si="188"/>
        <v/>
      </c>
      <c r="BD1409" s="28">
        <v>21.285</v>
      </c>
      <c r="BE1409" s="28">
        <v>-13.808999999999999</v>
      </c>
      <c r="BF1409" s="28">
        <v>11.462999999999999</v>
      </c>
      <c r="BG1409" s="28">
        <v>-3.5209999999999999</v>
      </c>
      <c r="BH1409" s="28" t="s">
        <v>67</v>
      </c>
      <c r="BI1409" s="28" t="s">
        <v>650</v>
      </c>
      <c r="BJ1409" s="41">
        <v>0.69</v>
      </c>
    </row>
    <row r="1410" spans="1:62" s="28" customFormat="1" ht="15" customHeight="1" x14ac:dyDescent="0.25">
      <c r="A1410" s="28" t="s">
        <v>582</v>
      </c>
      <c r="B1410" s="28" t="s">
        <v>719</v>
      </c>
      <c r="C1410" s="29">
        <v>1</v>
      </c>
      <c r="D1410" s="52">
        <v>40801</v>
      </c>
      <c r="E1410" s="52" t="s">
        <v>720</v>
      </c>
      <c r="F1410" s="28">
        <v>10097</v>
      </c>
      <c r="G1410" s="32">
        <v>32.700000000000003</v>
      </c>
      <c r="H1410" s="28">
        <v>1.3</v>
      </c>
      <c r="I1410" s="28">
        <v>47.8</v>
      </c>
      <c r="J1410" s="28" t="s">
        <v>60</v>
      </c>
      <c r="K1410" s="28">
        <v>1</v>
      </c>
      <c r="L1410" s="31">
        <f t="shared" ref="L1410:L1473" si="194">IF(K1410=1,(0.0509*BJ1410*G1410^2*I1410*0.477),"")</f>
        <v>881.08521171078598</v>
      </c>
      <c r="M1410" s="34">
        <f t="shared" si="192"/>
        <v>91.817379659999148</v>
      </c>
      <c r="N1410" s="28" t="s">
        <v>64</v>
      </c>
      <c r="P1410" s="36">
        <v>42660</v>
      </c>
      <c r="Q1410" s="36" t="s">
        <v>722</v>
      </c>
      <c r="R1410" s="28">
        <v>10097</v>
      </c>
      <c r="S1410" s="37">
        <v>39.6</v>
      </c>
      <c r="T1410" s="28">
        <v>1.3</v>
      </c>
      <c r="U1410" s="28">
        <v>54.9</v>
      </c>
      <c r="V1410" s="28" t="s">
        <v>60</v>
      </c>
      <c r="W1410" s="28">
        <v>1</v>
      </c>
      <c r="X1410" s="31">
        <f t="shared" ref="X1410:X1473" si="195">IF(W1410=1,(0.0509*BJ1410*S1410^2*U1410*0.477),"")</f>
        <v>1484.0797060631519</v>
      </c>
      <c r="Y1410" s="34">
        <f t="shared" si="193"/>
        <v>150.7567431290299</v>
      </c>
      <c r="Z1410" s="28" t="s">
        <v>64</v>
      </c>
      <c r="AE1410" s="38"/>
      <c r="AJ1410" s="31" t="str">
        <f t="shared" ref="AJ1410:AJ1473" si="196">IF(AI1410=1,(0.0509*BJ1410*AE1410^2*AG1410*0.477),"")</f>
        <v/>
      </c>
      <c r="AV1410" s="31" t="str">
        <f t="shared" si="188"/>
        <v/>
      </c>
      <c r="BD1410" s="28">
        <v>28.068999999999999</v>
      </c>
      <c r="BE1410" s="28">
        <v>-15.952999999999999</v>
      </c>
      <c r="BF1410" s="28">
        <v>14.944000000000001</v>
      </c>
      <c r="BG1410" s="28">
        <v>-4.617</v>
      </c>
      <c r="BH1410" s="28" t="s">
        <v>76</v>
      </c>
      <c r="BI1410" s="28" t="s">
        <v>118</v>
      </c>
      <c r="BJ1410" s="41">
        <v>0.71</v>
      </c>
    </row>
    <row r="1411" spans="1:62" s="28" customFormat="1" ht="15" customHeight="1" x14ac:dyDescent="0.25">
      <c r="A1411" s="28" t="s">
        <v>582</v>
      </c>
      <c r="B1411" s="28" t="s">
        <v>719</v>
      </c>
      <c r="C1411" s="29">
        <v>1</v>
      </c>
      <c r="D1411" s="52">
        <v>40801</v>
      </c>
      <c r="E1411" s="52" t="s">
        <v>720</v>
      </c>
      <c r="F1411" s="28">
        <v>10098</v>
      </c>
      <c r="G1411" s="32">
        <v>13.5</v>
      </c>
      <c r="H1411" s="28">
        <v>1.3</v>
      </c>
      <c r="I1411" s="28">
        <v>17.2</v>
      </c>
      <c r="J1411" s="28" t="s">
        <v>60</v>
      </c>
      <c r="K1411" s="28">
        <v>1</v>
      </c>
      <c r="L1411" s="31">
        <f t="shared" si="194"/>
        <v>43.838393304959993</v>
      </c>
      <c r="M1411" s="34">
        <f t="shared" si="192"/>
        <v>9.2856150527302415</v>
      </c>
      <c r="N1411" s="28" t="s">
        <v>64</v>
      </c>
      <c r="P1411" s="36">
        <v>42660</v>
      </c>
      <c r="Q1411" s="36" t="s">
        <v>722</v>
      </c>
      <c r="R1411" s="28">
        <v>10098</v>
      </c>
      <c r="S1411" s="37">
        <v>13.7</v>
      </c>
      <c r="T1411" s="28">
        <v>1.3</v>
      </c>
      <c r="U1411" s="28">
        <v>17.399999999999999</v>
      </c>
      <c r="V1411" s="28" t="s">
        <v>60</v>
      </c>
      <c r="W1411" s="28">
        <v>1</v>
      </c>
      <c r="X1411" s="31">
        <f t="shared" si="195"/>
        <v>45.671894562700778</v>
      </c>
      <c r="Y1411" s="34">
        <f t="shared" si="193"/>
        <v>9.6461160830421644</v>
      </c>
      <c r="Z1411" s="28" t="s">
        <v>64</v>
      </c>
      <c r="AE1411" s="38"/>
      <c r="AJ1411" s="31" t="str">
        <f t="shared" si="196"/>
        <v/>
      </c>
      <c r="AV1411" s="31" t="str">
        <f t="shared" ref="AV1411:AV1474" si="197">IF(AU1411=1,(0.0509*BJ1411*AQ1411^2*AS1411*0.477),"")</f>
        <v/>
      </c>
      <c r="BD1411" s="28">
        <v>11.076000000000001</v>
      </c>
      <c r="BE1411" s="28">
        <v>-15.346</v>
      </c>
      <c r="BF1411" s="28">
        <v>15.182</v>
      </c>
      <c r="BG1411" s="28">
        <v>-4.258</v>
      </c>
      <c r="BH1411" s="28" t="s">
        <v>100</v>
      </c>
      <c r="BI1411" s="28" t="s">
        <v>732</v>
      </c>
      <c r="BJ1411" s="41">
        <v>0.57599999999999996</v>
      </c>
    </row>
    <row r="1412" spans="1:62" s="28" customFormat="1" ht="15" customHeight="1" x14ac:dyDescent="0.25">
      <c r="A1412" s="28" t="s">
        <v>582</v>
      </c>
      <c r="B1412" s="28" t="s">
        <v>719</v>
      </c>
      <c r="C1412" s="29">
        <v>1</v>
      </c>
      <c r="D1412" s="52">
        <v>40801</v>
      </c>
      <c r="E1412" s="52" t="s">
        <v>720</v>
      </c>
      <c r="F1412" s="28">
        <v>10103</v>
      </c>
      <c r="G1412" s="32">
        <v>11</v>
      </c>
      <c r="H1412" s="28">
        <v>1.3</v>
      </c>
      <c r="I1412" s="28">
        <v>11.4</v>
      </c>
      <c r="J1412" s="28" t="s">
        <v>60</v>
      </c>
      <c r="K1412" s="28">
        <v>1</v>
      </c>
      <c r="L1412" s="31">
        <f t="shared" si="194"/>
        <v>22.271426169300003</v>
      </c>
      <c r="M1412" s="34">
        <f t="shared" si="192"/>
        <v>5.4632776147928253</v>
      </c>
      <c r="N1412" s="28" t="s">
        <v>64</v>
      </c>
      <c r="P1412" s="36">
        <v>42660</v>
      </c>
      <c r="Q1412" s="36" t="s">
        <v>722</v>
      </c>
      <c r="R1412" s="28">
        <v>10103</v>
      </c>
      <c r="S1412" s="37">
        <v>11</v>
      </c>
      <c r="T1412" s="28">
        <v>1.3</v>
      </c>
      <c r="U1412" s="28">
        <v>11.4</v>
      </c>
      <c r="V1412" s="28" t="s">
        <v>60</v>
      </c>
      <c r="W1412" s="28">
        <v>1</v>
      </c>
      <c r="X1412" s="31">
        <f t="shared" si="195"/>
        <v>22.271426169300003</v>
      </c>
      <c r="Y1412" s="34">
        <f t="shared" si="193"/>
        <v>5.4632776147928253</v>
      </c>
      <c r="Z1412" s="28" t="s">
        <v>64</v>
      </c>
      <c r="AE1412" s="38"/>
      <c r="AJ1412" s="31" t="str">
        <f t="shared" si="196"/>
        <v/>
      </c>
      <c r="AV1412" s="31" t="str">
        <f t="shared" si="197"/>
        <v/>
      </c>
      <c r="BD1412" s="28">
        <v>3.4910000000000001</v>
      </c>
      <c r="BE1412" s="28">
        <v>-15.401999999999999</v>
      </c>
      <c r="BF1412" s="28">
        <v>19.29</v>
      </c>
      <c r="BG1412" s="28">
        <v>-4.516</v>
      </c>
      <c r="BH1412" s="28" t="s">
        <v>171</v>
      </c>
      <c r="BI1412" s="28" t="s">
        <v>733</v>
      </c>
      <c r="BJ1412" s="41">
        <v>0.66500000000000004</v>
      </c>
    </row>
    <row r="1413" spans="1:62" s="28" customFormat="1" ht="15" customHeight="1" x14ac:dyDescent="0.25">
      <c r="A1413" s="28" t="s">
        <v>582</v>
      </c>
      <c r="B1413" s="28" t="s">
        <v>719</v>
      </c>
      <c r="C1413" s="29">
        <v>1</v>
      </c>
      <c r="D1413" s="52">
        <v>40801</v>
      </c>
      <c r="E1413" s="52" t="s">
        <v>720</v>
      </c>
      <c r="F1413" s="28">
        <v>10110</v>
      </c>
      <c r="G1413" s="32">
        <v>28.9</v>
      </c>
      <c r="H1413" s="28">
        <v>1.3</v>
      </c>
      <c r="I1413" s="28">
        <v>17.5</v>
      </c>
      <c r="J1413" s="28" t="s">
        <v>60</v>
      </c>
      <c r="K1413" s="28">
        <v>1</v>
      </c>
      <c r="L1413" s="31">
        <f t="shared" si="194"/>
        <v>241.31193842069999</v>
      </c>
      <c r="M1413" s="34">
        <f t="shared" si="192"/>
        <v>66.676320854284953</v>
      </c>
      <c r="N1413" s="28" t="s">
        <v>64</v>
      </c>
      <c r="P1413" s="36">
        <v>42660</v>
      </c>
      <c r="Q1413" s="36" t="s">
        <v>722</v>
      </c>
      <c r="R1413" s="28">
        <v>10110</v>
      </c>
      <c r="S1413" s="37">
        <v>29.8</v>
      </c>
      <c r="T1413" s="28">
        <v>1.3</v>
      </c>
      <c r="U1413" s="28">
        <v>17.899999999999999</v>
      </c>
      <c r="V1413" s="28" t="s">
        <v>60</v>
      </c>
      <c r="W1413" s="28">
        <v>1</v>
      </c>
      <c r="X1413" s="31">
        <f t="shared" si="195"/>
        <v>262.44036507038402</v>
      </c>
      <c r="Y1413" s="34">
        <f t="shared" si="193"/>
        <v>72.188220964094498</v>
      </c>
      <c r="Z1413" s="28" t="s">
        <v>64</v>
      </c>
      <c r="AE1413" s="38"/>
      <c r="AJ1413" s="31" t="str">
        <f t="shared" si="196"/>
        <v/>
      </c>
      <c r="AV1413" s="31" t="str">
        <f t="shared" si="197"/>
        <v/>
      </c>
      <c r="BD1413" s="28">
        <v>21.591999999999999</v>
      </c>
      <c r="BE1413" s="28">
        <v>-12.401999999999999</v>
      </c>
      <c r="BF1413" s="28">
        <v>16.829999999999998</v>
      </c>
      <c r="BG1413" s="28">
        <v>-2.427</v>
      </c>
      <c r="BH1413" s="28" t="s">
        <v>128</v>
      </c>
      <c r="BI1413" s="28" t="s">
        <v>734</v>
      </c>
      <c r="BJ1413" s="41">
        <v>0.68</v>
      </c>
    </row>
    <row r="1414" spans="1:62" s="28" customFormat="1" ht="15" customHeight="1" x14ac:dyDescent="0.25">
      <c r="A1414" s="28" t="s">
        <v>582</v>
      </c>
      <c r="B1414" s="28" t="s">
        <v>719</v>
      </c>
      <c r="C1414" s="29">
        <v>1</v>
      </c>
      <c r="D1414" s="52">
        <v>40801</v>
      </c>
      <c r="E1414" s="52" t="s">
        <v>720</v>
      </c>
      <c r="F1414" s="28">
        <v>10115</v>
      </c>
      <c r="G1414" s="32">
        <v>16.399999999999999</v>
      </c>
      <c r="H1414" s="28">
        <v>1.3</v>
      </c>
      <c r="I1414" s="28">
        <v>16.2</v>
      </c>
      <c r="J1414" s="28" t="s">
        <v>60</v>
      </c>
      <c r="K1414" s="28">
        <v>1</v>
      </c>
      <c r="L1414" s="31">
        <f t="shared" si="194"/>
        <v>43.902269229743993</v>
      </c>
      <c r="M1414" s="34">
        <f t="shared" si="192"/>
        <v>15.370634002717601</v>
      </c>
      <c r="N1414" s="28" t="s">
        <v>64</v>
      </c>
      <c r="P1414" s="36">
        <v>42660</v>
      </c>
      <c r="Q1414" s="36" t="s">
        <v>722</v>
      </c>
      <c r="R1414" s="28">
        <v>10115</v>
      </c>
      <c r="S1414" s="37">
        <v>16.5</v>
      </c>
      <c r="T1414" s="28">
        <v>1.3</v>
      </c>
      <c r="U1414" s="28">
        <v>16.3</v>
      </c>
      <c r="V1414" s="28" t="s">
        <v>60</v>
      </c>
      <c r="W1414" s="28">
        <v>1</v>
      </c>
      <c r="X1414" s="31">
        <f t="shared" si="195"/>
        <v>44.713611690412499</v>
      </c>
      <c r="Y1414" s="34">
        <f t="shared" si="193"/>
        <v>15.614555676282865</v>
      </c>
      <c r="Z1414" s="28" t="s">
        <v>64</v>
      </c>
      <c r="AE1414" s="38"/>
      <c r="AJ1414" s="31" t="str">
        <f t="shared" si="196"/>
        <v/>
      </c>
      <c r="AV1414" s="31" t="str">
        <f t="shared" si="197"/>
        <v/>
      </c>
      <c r="BD1414" s="28">
        <v>5.7450000000000001</v>
      </c>
      <c r="BE1414" s="28">
        <v>-14.042999999999999</v>
      </c>
      <c r="BF1414" s="28">
        <v>17.608000000000001</v>
      </c>
      <c r="BG1414" s="28">
        <v>-3.5310000000000001</v>
      </c>
      <c r="BH1414" s="28" t="s">
        <v>76</v>
      </c>
      <c r="BI1414" s="28" t="s">
        <v>422</v>
      </c>
      <c r="BJ1414" s="41">
        <v>0.41499999999999998</v>
      </c>
    </row>
    <row r="1415" spans="1:62" s="28" customFormat="1" ht="15" customHeight="1" x14ac:dyDescent="0.25">
      <c r="A1415" s="28" t="s">
        <v>582</v>
      </c>
      <c r="B1415" s="28" t="s">
        <v>719</v>
      </c>
      <c r="C1415" s="29">
        <v>1</v>
      </c>
      <c r="D1415" s="52">
        <v>40801</v>
      </c>
      <c r="E1415" s="52" t="s">
        <v>720</v>
      </c>
      <c r="F1415" s="28">
        <v>10119</v>
      </c>
      <c r="G1415" s="32">
        <v>52.5</v>
      </c>
      <c r="H1415" s="28">
        <v>1.3</v>
      </c>
      <c r="I1415" s="28">
        <v>50.7</v>
      </c>
      <c r="J1415" s="28" t="s">
        <v>60</v>
      </c>
      <c r="K1415" s="28">
        <v>1</v>
      </c>
      <c r="L1415" s="31">
        <f t="shared" si="194"/>
        <v>2408.9127830381244</v>
      </c>
      <c r="M1415" s="34">
        <f t="shared" si="192"/>
        <v>312.93836621870179</v>
      </c>
      <c r="N1415" s="28" t="s">
        <v>64</v>
      </c>
      <c r="P1415" s="36">
        <v>42660</v>
      </c>
      <c r="Q1415" s="36" t="s">
        <v>722</v>
      </c>
      <c r="R1415" s="28">
        <v>10119</v>
      </c>
      <c r="S1415" s="37">
        <v>55.5</v>
      </c>
      <c r="T1415" s="28">
        <v>1.3</v>
      </c>
      <c r="U1415" s="28">
        <v>52.4</v>
      </c>
      <c r="V1415" s="28" t="s">
        <v>60</v>
      </c>
      <c r="W1415" s="28">
        <v>1</v>
      </c>
      <c r="X1415" s="31">
        <f t="shared" si="195"/>
        <v>2782.3500195452993</v>
      </c>
      <c r="Y1415" s="34">
        <f t="shared" si="193"/>
        <v>361.38077202350217</v>
      </c>
      <c r="Z1415" s="28" t="s">
        <v>64</v>
      </c>
      <c r="AE1415" s="38"/>
      <c r="AJ1415" s="31" t="str">
        <f t="shared" si="196"/>
        <v/>
      </c>
      <c r="AV1415" s="31" t="str">
        <f t="shared" si="197"/>
        <v/>
      </c>
      <c r="BD1415" s="28">
        <v>37.204999999999998</v>
      </c>
      <c r="BE1415" s="28">
        <v>-0.41399999999999998</v>
      </c>
      <c r="BF1415" s="28">
        <v>10.725</v>
      </c>
      <c r="BG1415" s="28">
        <v>3.3730000000000002</v>
      </c>
      <c r="BH1415" s="28" t="s">
        <v>76</v>
      </c>
      <c r="BI1415" s="28" t="s">
        <v>118</v>
      </c>
      <c r="BJ1415" s="41">
        <v>0.71</v>
      </c>
    </row>
    <row r="1416" spans="1:62" s="28" customFormat="1" ht="15" customHeight="1" x14ac:dyDescent="0.25">
      <c r="A1416" s="28" t="s">
        <v>582</v>
      </c>
      <c r="B1416" s="28" t="s">
        <v>719</v>
      </c>
      <c r="C1416" s="29">
        <v>1</v>
      </c>
      <c r="D1416" s="52">
        <v>40801</v>
      </c>
      <c r="E1416" s="52" t="s">
        <v>720</v>
      </c>
      <c r="F1416" s="28">
        <v>10124</v>
      </c>
      <c r="G1416" s="32">
        <v>10.9</v>
      </c>
      <c r="H1416" s="28">
        <v>1.3</v>
      </c>
      <c r="I1416" s="28">
        <v>10.7</v>
      </c>
      <c r="J1416" s="28" t="s">
        <v>60</v>
      </c>
      <c r="K1416" s="28">
        <v>1</v>
      </c>
      <c r="L1416" s="31">
        <f t="shared" si="194"/>
        <v>18.166127253901291</v>
      </c>
      <c r="M1416" s="34">
        <f t="shared" si="192"/>
        <v>5.3355702791226971</v>
      </c>
      <c r="N1416" s="28" t="s">
        <v>735</v>
      </c>
      <c r="P1416" s="36">
        <v>42660</v>
      </c>
      <c r="Q1416" s="36" t="s">
        <v>722</v>
      </c>
      <c r="R1416" s="28">
        <v>10124</v>
      </c>
      <c r="S1416" s="37"/>
      <c r="W1416" s="28">
        <v>0</v>
      </c>
      <c r="X1416" s="31" t="str">
        <f t="shared" si="195"/>
        <v/>
      </c>
      <c r="Y1416" s="34" t="str">
        <f t="shared" si="193"/>
        <v/>
      </c>
      <c r="Z1416" s="28" t="s">
        <v>736</v>
      </c>
      <c r="AE1416" s="38"/>
      <c r="AJ1416" s="31" t="str">
        <f t="shared" si="196"/>
        <v/>
      </c>
      <c r="AV1416" s="31" t="str">
        <f t="shared" si="197"/>
        <v/>
      </c>
      <c r="BH1416" s="28" t="s">
        <v>92</v>
      </c>
      <c r="BI1416" s="28" t="s">
        <v>93</v>
      </c>
      <c r="BJ1416" s="41">
        <v>0.58855820316083696</v>
      </c>
    </row>
    <row r="1417" spans="1:62" s="28" customFormat="1" ht="15" customHeight="1" x14ac:dyDescent="0.25">
      <c r="A1417" s="28" t="s">
        <v>582</v>
      </c>
      <c r="B1417" s="28" t="s">
        <v>719</v>
      </c>
      <c r="C1417" s="29">
        <v>1</v>
      </c>
      <c r="D1417" s="52">
        <v>40801</v>
      </c>
      <c r="E1417" s="52" t="s">
        <v>720</v>
      </c>
      <c r="F1417" s="28">
        <v>10134</v>
      </c>
      <c r="G1417" s="32">
        <v>31.4</v>
      </c>
      <c r="H1417" s="28">
        <v>1.3</v>
      </c>
      <c r="I1417" s="28">
        <v>27.2</v>
      </c>
      <c r="J1417" s="28" t="s">
        <v>60</v>
      </c>
      <c r="K1417" s="28">
        <v>1</v>
      </c>
      <c r="L1417" s="31">
        <f t="shared" si="194"/>
        <v>519.34452409931828</v>
      </c>
      <c r="M1417" s="34">
        <f t="shared" si="192"/>
        <v>82.659734035052495</v>
      </c>
      <c r="N1417" s="28" t="s">
        <v>64</v>
      </c>
      <c r="P1417" s="36">
        <v>42660</v>
      </c>
      <c r="Q1417" s="36" t="s">
        <v>722</v>
      </c>
      <c r="R1417" s="28">
        <v>10134</v>
      </c>
      <c r="S1417" s="37">
        <v>33.4</v>
      </c>
      <c r="T1417" s="28">
        <v>1.3</v>
      </c>
      <c r="U1417" s="28">
        <v>28.5</v>
      </c>
      <c r="V1417" s="28" t="s">
        <v>60</v>
      </c>
      <c r="W1417" s="28">
        <v>1</v>
      </c>
      <c r="X1417" s="31">
        <f t="shared" si="195"/>
        <v>615.69432453599688</v>
      </c>
      <c r="Y1417" s="34">
        <f t="shared" si="193"/>
        <v>96.995048402963505</v>
      </c>
      <c r="Z1417" s="28" t="s">
        <v>64</v>
      </c>
      <c r="AE1417" s="38"/>
      <c r="AJ1417" s="31" t="str">
        <f t="shared" si="196"/>
        <v/>
      </c>
      <c r="AV1417" s="31" t="str">
        <f t="shared" si="197"/>
        <v/>
      </c>
      <c r="BD1417" s="28">
        <v>34.598999999999997</v>
      </c>
      <c r="BE1417" s="28">
        <v>-8.0210000000000008</v>
      </c>
      <c r="BF1417" s="28">
        <v>16.286999999999999</v>
      </c>
      <c r="BG1417" s="28">
        <v>0.245</v>
      </c>
      <c r="BH1417" s="28" t="s">
        <v>236</v>
      </c>
      <c r="BI1417" s="28" t="s">
        <v>737</v>
      </c>
      <c r="BJ1417" s="41">
        <v>0.79761111111111105</v>
      </c>
    </row>
    <row r="1418" spans="1:62" s="28" customFormat="1" ht="15" customHeight="1" x14ac:dyDescent="0.25">
      <c r="A1418" s="28" t="s">
        <v>582</v>
      </c>
      <c r="B1418" s="28" t="s">
        <v>719</v>
      </c>
      <c r="C1418" s="29">
        <v>1</v>
      </c>
      <c r="D1418" s="52">
        <v>40801</v>
      </c>
      <c r="E1418" s="52" t="s">
        <v>720</v>
      </c>
      <c r="F1418" s="28">
        <v>10142</v>
      </c>
      <c r="G1418" s="32">
        <v>11.3</v>
      </c>
      <c r="H1418" s="28">
        <v>1.3</v>
      </c>
      <c r="I1418" s="28">
        <v>6.8</v>
      </c>
      <c r="J1418" s="28" t="s">
        <v>60</v>
      </c>
      <c r="K1418" s="28">
        <v>1</v>
      </c>
      <c r="L1418" s="31">
        <f t="shared" si="194"/>
        <v>14.172461278595678</v>
      </c>
      <c r="M1418" s="34">
        <f t="shared" si="192"/>
        <v>5.8575955779809012</v>
      </c>
      <c r="N1418" s="28" t="s">
        <v>64</v>
      </c>
      <c r="P1418" s="36">
        <v>42660</v>
      </c>
      <c r="Q1418" s="36" t="s">
        <v>722</v>
      </c>
      <c r="R1418" s="28">
        <v>10142</v>
      </c>
      <c r="S1418" s="37">
        <v>11.5</v>
      </c>
      <c r="T1418" s="28">
        <v>1.3</v>
      </c>
      <c r="U1418" s="28">
        <v>6.9</v>
      </c>
      <c r="V1418" s="28" t="s">
        <v>60</v>
      </c>
      <c r="W1418" s="28">
        <v>1</v>
      </c>
      <c r="X1418" s="31">
        <f t="shared" si="195"/>
        <v>14.894442455130903</v>
      </c>
      <c r="Y1418" s="34">
        <f t="shared" si="193"/>
        <v>6.1299032724976446</v>
      </c>
      <c r="Z1418" s="28" t="s">
        <v>64</v>
      </c>
      <c r="AE1418" s="38"/>
      <c r="AJ1418" s="31" t="str">
        <f t="shared" si="196"/>
        <v/>
      </c>
      <c r="AV1418" s="31" t="str">
        <f t="shared" si="197"/>
        <v/>
      </c>
      <c r="BD1418" s="28">
        <v>14.917999999999999</v>
      </c>
      <c r="BE1418" s="28">
        <v>-6.7880000000000003</v>
      </c>
      <c r="BF1418" s="28">
        <v>18.236000000000001</v>
      </c>
      <c r="BG1418" s="28">
        <v>0.755</v>
      </c>
      <c r="BH1418" s="28" t="s">
        <v>169</v>
      </c>
      <c r="BI1418" s="28" t="s">
        <v>738</v>
      </c>
      <c r="BJ1418" s="41">
        <v>0.67226936026936002</v>
      </c>
    </row>
    <row r="1419" spans="1:62" s="28" customFormat="1" ht="15" customHeight="1" x14ac:dyDescent="0.25">
      <c r="A1419" s="28" t="s">
        <v>582</v>
      </c>
      <c r="B1419" s="28" t="s">
        <v>719</v>
      </c>
      <c r="C1419" s="29">
        <v>1</v>
      </c>
      <c r="D1419" s="52">
        <v>40801</v>
      </c>
      <c r="E1419" s="52" t="s">
        <v>720</v>
      </c>
      <c r="F1419" s="28">
        <v>10144</v>
      </c>
      <c r="G1419" s="32">
        <v>18.399999999999999</v>
      </c>
      <c r="H1419" s="28">
        <v>2.75</v>
      </c>
      <c r="I1419" s="28">
        <v>15.2</v>
      </c>
      <c r="J1419" s="28" t="s">
        <v>203</v>
      </c>
      <c r="K1419" s="28">
        <v>1</v>
      </c>
      <c r="L1419" s="31">
        <f t="shared" si="194"/>
        <v>80.588878117631978</v>
      </c>
      <c r="M1419" s="34">
        <f t="shared" si="192"/>
        <v>20.707342969734277</v>
      </c>
      <c r="N1419" s="28" t="s">
        <v>739</v>
      </c>
      <c r="P1419" s="36">
        <v>42660</v>
      </c>
      <c r="Q1419" s="36" t="s">
        <v>722</v>
      </c>
      <c r="R1419" s="28">
        <v>10144</v>
      </c>
      <c r="S1419" s="37">
        <v>19.2</v>
      </c>
      <c r="T1419" s="28">
        <v>2.75</v>
      </c>
      <c r="U1419" s="28">
        <v>15.8</v>
      </c>
      <c r="V1419" s="28" t="s">
        <v>203</v>
      </c>
      <c r="W1419" s="28">
        <v>1</v>
      </c>
      <c r="X1419" s="31">
        <f t="shared" si="195"/>
        <v>91.212722860031988</v>
      </c>
      <c r="Y1419" s="34">
        <f t="shared" si="193"/>
        <v>23.120456109996134</v>
      </c>
      <c r="Z1419" s="28" t="s">
        <v>64</v>
      </c>
      <c r="AE1419" s="38"/>
      <c r="AJ1419" s="31" t="str">
        <f t="shared" si="196"/>
        <v/>
      </c>
      <c r="AV1419" s="31" t="str">
        <f t="shared" si="197"/>
        <v/>
      </c>
      <c r="BD1419" s="28">
        <v>13.872999999999999</v>
      </c>
      <c r="BE1419" s="28">
        <v>-1.516</v>
      </c>
      <c r="BF1419" s="28">
        <v>16.574000000000002</v>
      </c>
      <c r="BG1419" s="28">
        <v>3.367</v>
      </c>
      <c r="BH1419" s="28" t="s">
        <v>169</v>
      </c>
      <c r="BI1419" s="28" t="s">
        <v>372</v>
      </c>
      <c r="BJ1419" s="41">
        <v>0.64500000000000002</v>
      </c>
    </row>
    <row r="1420" spans="1:62" s="28" customFormat="1" ht="15" customHeight="1" x14ac:dyDescent="0.25">
      <c r="A1420" s="28" t="s">
        <v>582</v>
      </c>
      <c r="B1420" s="28" t="s">
        <v>719</v>
      </c>
      <c r="C1420" s="29">
        <v>1</v>
      </c>
      <c r="D1420" s="52">
        <v>40801</v>
      </c>
      <c r="E1420" s="52" t="s">
        <v>720</v>
      </c>
      <c r="F1420" s="28">
        <v>10145</v>
      </c>
      <c r="G1420" s="32">
        <v>22.6</v>
      </c>
      <c r="H1420" s="28">
        <v>1.3</v>
      </c>
      <c r="I1420" s="28">
        <v>17.2</v>
      </c>
      <c r="J1420" s="28" t="s">
        <v>60</v>
      </c>
      <c r="K1420" s="28">
        <v>1</v>
      </c>
      <c r="L1420" s="31">
        <f t="shared" si="194"/>
        <v>164.23745692939201</v>
      </c>
      <c r="M1420" s="34">
        <f t="shared" si="192"/>
        <v>35.268506765620806</v>
      </c>
      <c r="N1420" s="28" t="s">
        <v>64</v>
      </c>
      <c r="P1420" s="36">
        <v>42660</v>
      </c>
      <c r="Q1420" s="36" t="s">
        <v>722</v>
      </c>
      <c r="R1420" s="28">
        <v>10145</v>
      </c>
      <c r="S1420" s="37">
        <v>22.6</v>
      </c>
      <c r="T1420" s="28">
        <v>1.3</v>
      </c>
      <c r="U1420" s="28">
        <v>17.2</v>
      </c>
      <c r="V1420" s="28" t="s">
        <v>60</v>
      </c>
      <c r="W1420" s="28">
        <v>1</v>
      </c>
      <c r="X1420" s="31">
        <f t="shared" si="195"/>
        <v>164.23745692939201</v>
      </c>
      <c r="Y1420" s="34">
        <f t="shared" si="193"/>
        <v>35.268506765620806</v>
      </c>
      <c r="Z1420" s="28" t="s">
        <v>64</v>
      </c>
      <c r="AE1420" s="38"/>
      <c r="AJ1420" s="31" t="str">
        <f t="shared" si="196"/>
        <v/>
      </c>
      <c r="AV1420" s="31" t="str">
        <f t="shared" si="197"/>
        <v/>
      </c>
      <c r="BD1420" s="28">
        <v>10.554</v>
      </c>
      <c r="BE1420" s="28">
        <v>-1.522</v>
      </c>
      <c r="BF1420" s="28">
        <v>15.965999999999999</v>
      </c>
      <c r="BG1420" s="28">
        <v>3.0990000000000002</v>
      </c>
      <c r="BH1420" s="28" t="s">
        <v>76</v>
      </c>
      <c r="BI1420" s="28" t="s">
        <v>740</v>
      </c>
      <c r="BJ1420" s="41">
        <v>0.77</v>
      </c>
    </row>
    <row r="1421" spans="1:62" s="28" customFormat="1" ht="15" customHeight="1" x14ac:dyDescent="0.25">
      <c r="A1421" s="28" t="s">
        <v>582</v>
      </c>
      <c r="B1421" s="28" t="s">
        <v>719</v>
      </c>
      <c r="C1421" s="29">
        <v>1</v>
      </c>
      <c r="D1421" s="52">
        <v>40801</v>
      </c>
      <c r="E1421" s="52" t="s">
        <v>720</v>
      </c>
      <c r="F1421" s="28">
        <v>10152</v>
      </c>
      <c r="G1421" s="32">
        <v>19.399999999999999</v>
      </c>
      <c r="H1421" s="28">
        <v>1.3</v>
      </c>
      <c r="I1421" s="28">
        <v>17.5</v>
      </c>
      <c r="J1421" s="28" t="s">
        <v>60</v>
      </c>
      <c r="K1421" s="28">
        <v>1</v>
      </c>
      <c r="L1421" s="31">
        <f t="shared" si="194"/>
        <v>66.362962739849991</v>
      </c>
      <c r="M1421" s="34">
        <f t="shared" si="192"/>
        <v>23.749402920440644</v>
      </c>
      <c r="N1421" s="28" t="s">
        <v>64</v>
      </c>
      <c r="P1421" s="36">
        <v>42660</v>
      </c>
      <c r="Q1421" s="36" t="s">
        <v>722</v>
      </c>
      <c r="R1421" s="28">
        <v>10152</v>
      </c>
      <c r="S1421" s="37">
        <v>19.5</v>
      </c>
      <c r="T1421" s="28">
        <v>1.3</v>
      </c>
      <c r="U1421" s="28">
        <v>17.600000000000001</v>
      </c>
      <c r="V1421" s="28" t="s">
        <v>60</v>
      </c>
      <c r="W1421" s="28">
        <v>1</v>
      </c>
      <c r="X1421" s="31">
        <f t="shared" si="195"/>
        <v>67.432016737800012</v>
      </c>
      <c r="Y1421" s="34">
        <f t="shared" si="193"/>
        <v>24.067770327888926</v>
      </c>
      <c r="Z1421" s="28" t="s">
        <v>741</v>
      </c>
      <c r="AE1421" s="38"/>
      <c r="AJ1421" s="31" t="str">
        <f t="shared" si="196"/>
        <v/>
      </c>
      <c r="AV1421" s="31" t="str">
        <f t="shared" si="197"/>
        <v/>
      </c>
      <c r="BD1421" s="28">
        <v>5.7910000000000004</v>
      </c>
      <c r="BE1421" s="28">
        <v>-1.4690000000000001</v>
      </c>
      <c r="BF1421" s="28">
        <v>19.140999999999998</v>
      </c>
      <c r="BG1421" s="28">
        <v>3.7050000000000001</v>
      </c>
      <c r="BH1421" s="28" t="s">
        <v>76</v>
      </c>
      <c r="BI1421" s="28" t="s">
        <v>422</v>
      </c>
      <c r="BJ1421" s="41">
        <v>0.41499999999999998</v>
      </c>
    </row>
    <row r="1422" spans="1:62" s="28" customFormat="1" ht="15" customHeight="1" x14ac:dyDescent="0.25">
      <c r="A1422" s="28" t="s">
        <v>582</v>
      </c>
      <c r="B1422" s="28" t="s">
        <v>719</v>
      </c>
      <c r="C1422" s="29">
        <v>2</v>
      </c>
      <c r="D1422" s="52">
        <v>40812</v>
      </c>
      <c r="E1422" s="52" t="s">
        <v>720</v>
      </c>
      <c r="F1422" s="28">
        <v>20003</v>
      </c>
      <c r="G1422" s="32">
        <v>40.4</v>
      </c>
      <c r="H1422" s="28">
        <v>1.3</v>
      </c>
      <c r="I1422" s="28">
        <v>32.6</v>
      </c>
      <c r="J1422" s="28" t="s">
        <v>60</v>
      </c>
      <c r="K1422" s="28">
        <v>1</v>
      </c>
      <c r="L1422" s="31">
        <f t="shared" si="194"/>
        <v>917.22279715804791</v>
      </c>
      <c r="M1422" s="34">
        <f t="shared" si="192"/>
        <v>158.77201287160585</v>
      </c>
      <c r="N1422" s="28" t="s">
        <v>64</v>
      </c>
      <c r="P1422" s="36">
        <v>42660</v>
      </c>
      <c r="Q1422" s="36" t="s">
        <v>722</v>
      </c>
      <c r="R1422" s="28">
        <v>20003</v>
      </c>
      <c r="S1422" s="37">
        <v>43.6</v>
      </c>
      <c r="T1422" s="28">
        <v>1.3</v>
      </c>
      <c r="U1422" s="28">
        <v>34.299999999999997</v>
      </c>
      <c r="V1422" s="28" t="s">
        <v>60</v>
      </c>
      <c r="W1422" s="28">
        <v>1</v>
      </c>
      <c r="X1422" s="31">
        <f t="shared" si="195"/>
        <v>1123.987829351184</v>
      </c>
      <c r="Y1422" s="34">
        <f t="shared" si="193"/>
        <v>193.42661081860209</v>
      </c>
      <c r="Z1422" s="28" t="s">
        <v>64</v>
      </c>
      <c r="AE1422" s="38"/>
      <c r="AJ1422" s="31" t="str">
        <f t="shared" si="196"/>
        <v/>
      </c>
      <c r="AV1422" s="31" t="str">
        <f t="shared" si="197"/>
        <v/>
      </c>
      <c r="BD1422" s="28">
        <v>29.04</v>
      </c>
      <c r="BE1422" s="28">
        <v>-2.452</v>
      </c>
      <c r="BF1422" s="28">
        <v>21.617000000000001</v>
      </c>
      <c r="BG1422" s="28">
        <v>2.1520000000000001</v>
      </c>
      <c r="BH1422" s="28" t="s">
        <v>76</v>
      </c>
      <c r="BI1422" s="28" t="s">
        <v>118</v>
      </c>
      <c r="BJ1422" s="41">
        <v>0.71</v>
      </c>
    </row>
    <row r="1423" spans="1:62" s="28" customFormat="1" ht="15" customHeight="1" x14ac:dyDescent="0.25">
      <c r="A1423" s="28" t="s">
        <v>582</v>
      </c>
      <c r="B1423" s="28" t="s">
        <v>719</v>
      </c>
      <c r="C1423" s="29">
        <v>2</v>
      </c>
      <c r="D1423" s="52">
        <v>40812</v>
      </c>
      <c r="E1423" s="52" t="s">
        <v>720</v>
      </c>
      <c r="F1423" s="28">
        <v>20015</v>
      </c>
      <c r="G1423" s="32">
        <v>11.8</v>
      </c>
      <c r="H1423" s="28">
        <v>1.3</v>
      </c>
      <c r="I1423" s="28">
        <v>10.5</v>
      </c>
      <c r="J1423" s="28" t="s">
        <v>60</v>
      </c>
      <c r="K1423" s="28">
        <v>1</v>
      </c>
      <c r="L1423" s="31">
        <f t="shared" si="194"/>
        <v>17.925895203930001</v>
      </c>
      <c r="M1423" s="34">
        <f t="shared" si="192"/>
        <v>6.5527049598311606</v>
      </c>
      <c r="N1423" s="28" t="s">
        <v>64</v>
      </c>
      <c r="P1423" s="36">
        <v>42660</v>
      </c>
      <c r="Q1423" s="36" t="s">
        <v>722</v>
      </c>
      <c r="R1423" s="28">
        <v>20015</v>
      </c>
      <c r="S1423" s="37">
        <v>12.5</v>
      </c>
      <c r="T1423" s="28">
        <v>1.3</v>
      </c>
      <c r="U1423" s="28">
        <v>11.1</v>
      </c>
      <c r="V1423" s="28" t="s">
        <v>60</v>
      </c>
      <c r="W1423" s="28">
        <v>1</v>
      </c>
      <c r="X1423" s="31">
        <f t="shared" si="195"/>
        <v>21.2652525234375</v>
      </c>
      <c r="Y1423" s="34">
        <f t="shared" si="193"/>
        <v>7.6075208051914514</v>
      </c>
      <c r="Z1423" s="28" t="s">
        <v>64</v>
      </c>
      <c r="AE1423" s="38"/>
      <c r="AJ1423" s="31" t="str">
        <f t="shared" si="196"/>
        <v/>
      </c>
      <c r="AV1423" s="31" t="str">
        <f t="shared" si="197"/>
        <v/>
      </c>
      <c r="BD1423" s="28">
        <v>14.090999999999999</v>
      </c>
      <c r="BE1423" s="28">
        <v>-0.52</v>
      </c>
      <c r="BF1423" s="28">
        <v>25.632999999999999</v>
      </c>
      <c r="BG1423" s="28">
        <v>2.5979999999999999</v>
      </c>
      <c r="BH1423" s="28" t="s">
        <v>217</v>
      </c>
      <c r="BI1423" s="28" t="s">
        <v>742</v>
      </c>
      <c r="BJ1423" s="41">
        <v>0.505</v>
      </c>
    </row>
    <row r="1424" spans="1:62" s="28" customFormat="1" ht="15" customHeight="1" x14ac:dyDescent="0.25">
      <c r="A1424" s="28" t="s">
        <v>582</v>
      </c>
      <c r="B1424" s="28" t="s">
        <v>719</v>
      </c>
      <c r="C1424" s="29">
        <v>2</v>
      </c>
      <c r="D1424" s="52">
        <v>40812</v>
      </c>
      <c r="E1424" s="52" t="s">
        <v>720</v>
      </c>
      <c r="F1424" s="28">
        <v>20017</v>
      </c>
      <c r="G1424" s="32">
        <v>11.5</v>
      </c>
      <c r="H1424" s="28">
        <v>1.3</v>
      </c>
      <c r="I1424" s="28">
        <v>11.2</v>
      </c>
      <c r="J1424" s="28" t="s">
        <v>60</v>
      </c>
      <c r="K1424" s="28">
        <v>1</v>
      </c>
      <c r="L1424" s="31">
        <f t="shared" si="194"/>
        <v>21.166023886782703</v>
      </c>
      <c r="M1424" s="34">
        <f t="shared" si="192"/>
        <v>6.1299032724976446</v>
      </c>
      <c r="N1424" s="28" t="s">
        <v>743</v>
      </c>
      <c r="P1424" s="36">
        <v>42660</v>
      </c>
      <c r="Q1424" s="36" t="s">
        <v>722</v>
      </c>
      <c r="R1424" s="28">
        <v>20017</v>
      </c>
      <c r="S1424" s="37"/>
      <c r="W1424" s="28">
        <v>0</v>
      </c>
      <c r="X1424" s="31" t="str">
        <f t="shared" si="195"/>
        <v/>
      </c>
      <c r="Y1424" s="34" t="str">
        <f t="shared" si="193"/>
        <v/>
      </c>
      <c r="Z1424" s="28" t="s">
        <v>736</v>
      </c>
      <c r="AE1424" s="38"/>
      <c r="AJ1424" s="31" t="str">
        <f t="shared" si="196"/>
        <v/>
      </c>
      <c r="AV1424" s="31" t="str">
        <f t="shared" si="197"/>
        <v/>
      </c>
      <c r="BH1424" s="28" t="s">
        <v>92</v>
      </c>
      <c r="BI1424" s="28" t="s">
        <v>93</v>
      </c>
      <c r="BJ1424" s="41">
        <v>0.58855820316083696</v>
      </c>
    </row>
    <row r="1425" spans="1:62" s="28" customFormat="1" ht="15" customHeight="1" x14ac:dyDescent="0.25">
      <c r="A1425" s="28" t="s">
        <v>582</v>
      </c>
      <c r="B1425" s="28" t="s">
        <v>719</v>
      </c>
      <c r="C1425" s="29">
        <v>2</v>
      </c>
      <c r="D1425" s="52">
        <v>40812</v>
      </c>
      <c r="E1425" s="52" t="s">
        <v>720</v>
      </c>
      <c r="F1425" s="28">
        <v>20030</v>
      </c>
      <c r="G1425" s="32">
        <v>15.9</v>
      </c>
      <c r="H1425" s="28">
        <v>1.3</v>
      </c>
      <c r="I1425" s="28">
        <v>10.4</v>
      </c>
      <c r="J1425" s="28" t="s">
        <v>60</v>
      </c>
      <c r="K1425" s="28">
        <v>1</v>
      </c>
      <c r="L1425" s="31">
        <f t="shared" si="194"/>
        <v>36.769373719603195</v>
      </c>
      <c r="M1425" s="34">
        <f t="shared" si="192"/>
        <v>14.186157167126886</v>
      </c>
      <c r="N1425" s="28" t="s">
        <v>64</v>
      </c>
      <c r="P1425" s="36">
        <v>42660</v>
      </c>
      <c r="Q1425" s="36" t="s">
        <v>722</v>
      </c>
      <c r="R1425" s="28">
        <v>20030</v>
      </c>
      <c r="S1425" s="37">
        <v>15.9</v>
      </c>
      <c r="T1425" s="28">
        <v>1.3</v>
      </c>
      <c r="U1425" s="28">
        <v>10.4</v>
      </c>
      <c r="V1425" s="28" t="s">
        <v>60</v>
      </c>
      <c r="W1425" s="28">
        <v>1</v>
      </c>
      <c r="X1425" s="31">
        <f t="shared" si="195"/>
        <v>36.769373719603195</v>
      </c>
      <c r="Y1425" s="34">
        <f t="shared" si="193"/>
        <v>14.186157167126886</v>
      </c>
      <c r="Z1425" s="28" t="s">
        <v>64</v>
      </c>
      <c r="AE1425" s="38"/>
      <c r="AJ1425" s="31" t="str">
        <f t="shared" si="196"/>
        <v/>
      </c>
      <c r="AV1425" s="31" t="str">
        <f t="shared" si="197"/>
        <v/>
      </c>
      <c r="BD1425" s="28">
        <v>17.175000000000001</v>
      </c>
      <c r="BE1425" s="28">
        <v>-5.2539999999999996</v>
      </c>
      <c r="BF1425" s="28">
        <v>23.594000000000001</v>
      </c>
      <c r="BG1425" s="28">
        <v>0.158</v>
      </c>
      <c r="BH1425" s="28" t="s">
        <v>100</v>
      </c>
      <c r="BI1425" s="28" t="s">
        <v>744</v>
      </c>
      <c r="BJ1425" s="41">
        <v>0.57599999999999996</v>
      </c>
    </row>
    <row r="1426" spans="1:62" s="28" customFormat="1" ht="15" customHeight="1" x14ac:dyDescent="0.25">
      <c r="A1426" s="28" t="s">
        <v>582</v>
      </c>
      <c r="B1426" s="28" t="s">
        <v>719</v>
      </c>
      <c r="C1426" s="29">
        <v>2</v>
      </c>
      <c r="D1426" s="52">
        <v>40812</v>
      </c>
      <c r="E1426" s="52" t="s">
        <v>720</v>
      </c>
      <c r="F1426" s="28">
        <v>20034</v>
      </c>
      <c r="G1426" s="32">
        <v>14.4</v>
      </c>
      <c r="H1426" s="28">
        <v>1.3</v>
      </c>
      <c r="I1426" s="28">
        <v>16.2</v>
      </c>
      <c r="J1426" s="28" t="s">
        <v>60</v>
      </c>
      <c r="K1426" s="28">
        <v>1</v>
      </c>
      <c r="L1426" s="31">
        <f t="shared" si="194"/>
        <v>66.063439213056014</v>
      </c>
      <c r="M1426" s="34">
        <f t="shared" si="192"/>
        <v>10.975013663216709</v>
      </c>
      <c r="N1426" s="28" t="s">
        <v>64</v>
      </c>
      <c r="P1426" s="36">
        <v>42660</v>
      </c>
      <c r="Q1426" s="36" t="s">
        <v>722</v>
      </c>
      <c r="R1426" s="28">
        <v>20034</v>
      </c>
      <c r="S1426" s="37">
        <v>14.7</v>
      </c>
      <c r="T1426" s="28">
        <v>1.3</v>
      </c>
      <c r="U1426" s="28">
        <v>16.5</v>
      </c>
      <c r="V1426" s="28" t="s">
        <v>60</v>
      </c>
      <c r="W1426" s="28">
        <v>1</v>
      </c>
      <c r="X1426" s="31">
        <f t="shared" si="195"/>
        <v>70.119658768004982</v>
      </c>
      <c r="Y1426" s="34">
        <f t="shared" si="193"/>
        <v>11.577055413813277</v>
      </c>
      <c r="Z1426" s="28" t="s">
        <v>64</v>
      </c>
      <c r="AE1426" s="38"/>
      <c r="AJ1426" s="31" t="str">
        <f t="shared" si="196"/>
        <v/>
      </c>
      <c r="AV1426" s="31" t="str">
        <f t="shared" si="197"/>
        <v/>
      </c>
      <c r="BD1426" s="28">
        <v>35.045999999999999</v>
      </c>
      <c r="BE1426" s="28">
        <v>-5.274</v>
      </c>
      <c r="BF1426" s="28">
        <v>25.122</v>
      </c>
      <c r="BG1426" s="28">
        <v>-0.21099999999999999</v>
      </c>
      <c r="BH1426" s="28" t="s">
        <v>181</v>
      </c>
      <c r="BI1426" s="28" t="s">
        <v>621</v>
      </c>
      <c r="BJ1426" s="41">
        <v>0.81</v>
      </c>
    </row>
    <row r="1427" spans="1:62" s="28" customFormat="1" ht="15" customHeight="1" x14ac:dyDescent="0.25">
      <c r="A1427" s="28" t="s">
        <v>582</v>
      </c>
      <c r="B1427" s="28" t="s">
        <v>719</v>
      </c>
      <c r="C1427" s="29">
        <v>2</v>
      </c>
      <c r="D1427" s="52">
        <v>40812</v>
      </c>
      <c r="E1427" s="52" t="s">
        <v>720</v>
      </c>
      <c r="F1427" s="28">
        <v>20044</v>
      </c>
      <c r="G1427" s="32">
        <v>26.9</v>
      </c>
      <c r="H1427" s="28">
        <v>1.3</v>
      </c>
      <c r="I1427" s="28">
        <v>18.399999999999999</v>
      </c>
      <c r="J1427" s="28" t="s">
        <v>150</v>
      </c>
      <c r="K1427" s="28">
        <v>1</v>
      </c>
      <c r="L1427" s="31">
        <f t="shared" si="194"/>
        <v>183.18344028648008</v>
      </c>
      <c r="M1427" s="34">
        <f t="shared" si="192"/>
        <v>55.373837292373196</v>
      </c>
      <c r="N1427" s="28" t="s">
        <v>64</v>
      </c>
      <c r="P1427" s="36">
        <v>42660</v>
      </c>
      <c r="Q1427" s="36" t="s">
        <v>722</v>
      </c>
      <c r="R1427" s="28">
        <v>20044</v>
      </c>
      <c r="S1427" s="37">
        <v>26.7</v>
      </c>
      <c r="T1427" s="28">
        <v>1.3</v>
      </c>
      <c r="U1427" s="28">
        <v>18.3</v>
      </c>
      <c r="V1427" s="28" t="s">
        <v>150</v>
      </c>
      <c r="W1427" s="28">
        <v>1</v>
      </c>
      <c r="X1427" s="31">
        <f t="shared" si="195"/>
        <v>179.48883573549014</v>
      </c>
      <c r="Y1427" s="34">
        <f t="shared" si="193"/>
        <v>54.313824167365865</v>
      </c>
      <c r="Z1427" s="28" t="s">
        <v>64</v>
      </c>
      <c r="AE1427" s="38"/>
      <c r="AJ1427" s="31" t="str">
        <f t="shared" si="196"/>
        <v/>
      </c>
      <c r="AV1427" s="31" t="str">
        <f t="shared" si="197"/>
        <v/>
      </c>
      <c r="BD1427" s="28">
        <v>10.037000000000001</v>
      </c>
      <c r="BE1427" s="28">
        <v>-8.0830000000000002</v>
      </c>
      <c r="BF1427" s="28">
        <v>27.292999999999999</v>
      </c>
      <c r="BG1427" s="28">
        <v>-2.6739999999999999</v>
      </c>
      <c r="BH1427" s="28" t="s">
        <v>83</v>
      </c>
      <c r="BI1427" s="28" t="s">
        <v>725</v>
      </c>
      <c r="BJ1427" s="41">
        <v>0.5666666666666671</v>
      </c>
    </row>
    <row r="1428" spans="1:62" s="28" customFormat="1" ht="15" customHeight="1" x14ac:dyDescent="0.25">
      <c r="A1428" s="28" t="s">
        <v>582</v>
      </c>
      <c r="B1428" s="28" t="s">
        <v>719</v>
      </c>
      <c r="C1428" s="29">
        <v>2</v>
      </c>
      <c r="D1428" s="52">
        <v>40812</v>
      </c>
      <c r="E1428" s="52" t="s">
        <v>720</v>
      </c>
      <c r="F1428" s="28">
        <v>20049</v>
      </c>
      <c r="G1428" s="32">
        <v>23</v>
      </c>
      <c r="H1428" s="28">
        <v>1.3</v>
      </c>
      <c r="I1428" s="28">
        <v>20.2</v>
      </c>
      <c r="J1428" s="28" t="s">
        <v>60</v>
      </c>
      <c r="K1428" s="28">
        <v>1</v>
      </c>
      <c r="L1428" s="31">
        <f t="shared" si="194"/>
        <v>152.69774375464667</v>
      </c>
      <c r="M1428" s="34">
        <f t="shared" si="192"/>
        <v>36.908067851486116</v>
      </c>
      <c r="N1428" s="28" t="s">
        <v>743</v>
      </c>
      <c r="P1428" s="36">
        <v>42660</v>
      </c>
      <c r="Q1428" s="36" t="s">
        <v>722</v>
      </c>
      <c r="R1428" s="28">
        <v>20049</v>
      </c>
      <c r="S1428" s="37">
        <v>24.431610183162274</v>
      </c>
      <c r="T1428" s="28">
        <v>1.3</v>
      </c>
      <c r="U1428" s="28">
        <v>21.2</v>
      </c>
      <c r="V1428" s="28" t="s">
        <v>60</v>
      </c>
      <c r="W1428" s="28">
        <v>1</v>
      </c>
      <c r="X1428" s="31">
        <f t="shared" si="195"/>
        <v>180.82797558427242</v>
      </c>
      <c r="Y1428" s="34">
        <f t="shared" si="193"/>
        <v>43.156093885312728</v>
      </c>
      <c r="Z1428" s="28" t="s">
        <v>64</v>
      </c>
      <c r="AE1428" s="38"/>
      <c r="AJ1428" s="31" t="str">
        <f t="shared" si="196"/>
        <v/>
      </c>
      <c r="AV1428" s="31" t="str">
        <f t="shared" si="197"/>
        <v/>
      </c>
      <c r="BE1428" s="28">
        <v>-6.14</v>
      </c>
      <c r="BF1428" s="28">
        <v>27.561</v>
      </c>
      <c r="BG1428" s="28">
        <v>-1.4930000000000001</v>
      </c>
      <c r="BH1428" s="28" t="s">
        <v>92</v>
      </c>
      <c r="BI1428" s="28" t="s">
        <v>93</v>
      </c>
      <c r="BJ1428" s="41">
        <v>0.58855820316083696</v>
      </c>
    </row>
    <row r="1429" spans="1:62" s="28" customFormat="1" ht="15" customHeight="1" x14ac:dyDescent="0.25">
      <c r="A1429" s="28" t="s">
        <v>582</v>
      </c>
      <c r="B1429" s="28" t="s">
        <v>719</v>
      </c>
      <c r="C1429" s="29">
        <v>2</v>
      </c>
      <c r="D1429" s="52">
        <v>40812</v>
      </c>
      <c r="E1429" s="52" t="s">
        <v>720</v>
      </c>
      <c r="F1429" s="28">
        <v>20063</v>
      </c>
      <c r="G1429" s="32">
        <v>14.3</v>
      </c>
      <c r="H1429" s="28">
        <v>1.3</v>
      </c>
      <c r="I1429" s="28">
        <v>17.8</v>
      </c>
      <c r="J1429" s="28" t="s">
        <v>60</v>
      </c>
      <c r="K1429" s="28">
        <v>1</v>
      </c>
      <c r="L1429" s="31">
        <f t="shared" si="194"/>
        <v>68.048563825242013</v>
      </c>
      <c r="M1429" s="34">
        <f t="shared" si="192"/>
        <v>10.778704159015803</v>
      </c>
      <c r="N1429" s="28" t="s">
        <v>64</v>
      </c>
      <c r="P1429" s="36">
        <v>42660</v>
      </c>
      <c r="Q1429" s="36" t="s">
        <v>722</v>
      </c>
      <c r="R1429" s="28">
        <v>20063</v>
      </c>
      <c r="S1429" s="37">
        <v>14.9</v>
      </c>
      <c r="T1429" s="28">
        <v>1.3</v>
      </c>
      <c r="U1429" s="28">
        <v>18.5</v>
      </c>
      <c r="V1429" s="28" t="s">
        <v>60</v>
      </c>
      <c r="W1429" s="28">
        <v>1</v>
      </c>
      <c r="X1429" s="31">
        <f t="shared" si="195"/>
        <v>76.784074113285016</v>
      </c>
      <c r="Y1429" s="34">
        <f t="shared" si="193"/>
        <v>11.989433142482097</v>
      </c>
      <c r="Z1429" s="28" t="s">
        <v>64</v>
      </c>
      <c r="AE1429" s="38"/>
      <c r="AJ1429" s="31" t="str">
        <f t="shared" si="196"/>
        <v/>
      </c>
      <c r="AV1429" s="31" t="str">
        <f t="shared" si="197"/>
        <v/>
      </c>
      <c r="BD1429" s="28">
        <v>5.6829999999999998</v>
      </c>
      <c r="BE1429" s="28">
        <v>-14.086</v>
      </c>
      <c r="BF1429" s="28">
        <v>24.318000000000001</v>
      </c>
      <c r="BG1429" s="28">
        <v>-5.0010000000000003</v>
      </c>
      <c r="BH1429" s="28" t="s">
        <v>76</v>
      </c>
      <c r="BI1429" s="28" t="s">
        <v>740</v>
      </c>
      <c r="BJ1429" s="41">
        <v>0.77</v>
      </c>
    </row>
    <row r="1430" spans="1:62" s="28" customFormat="1" ht="15" customHeight="1" x14ac:dyDescent="0.25">
      <c r="A1430" s="28" t="s">
        <v>582</v>
      </c>
      <c r="B1430" s="28" t="s">
        <v>719</v>
      </c>
      <c r="C1430" s="29">
        <v>2</v>
      </c>
      <c r="D1430" s="52">
        <v>40812</v>
      </c>
      <c r="E1430" s="52" t="s">
        <v>720</v>
      </c>
      <c r="F1430" s="28">
        <v>20067</v>
      </c>
      <c r="G1430" s="32">
        <v>18.100000000000001</v>
      </c>
      <c r="H1430" s="28">
        <v>1.3</v>
      </c>
      <c r="I1430" s="28">
        <v>16.5</v>
      </c>
      <c r="J1430" s="28" t="s">
        <v>60</v>
      </c>
      <c r="K1430" s="28">
        <v>1</v>
      </c>
      <c r="L1430" s="31">
        <f t="shared" si="194"/>
        <v>54.465983736367512</v>
      </c>
      <c r="M1430" s="34">
        <f t="shared" si="192"/>
        <v>19.844205873406427</v>
      </c>
      <c r="N1430" s="28" t="s">
        <v>64</v>
      </c>
      <c r="P1430" s="36">
        <v>42660</v>
      </c>
      <c r="Q1430" s="36" t="s">
        <v>722</v>
      </c>
      <c r="R1430" s="28">
        <v>20067</v>
      </c>
      <c r="S1430" s="37">
        <v>19.529702948800047</v>
      </c>
      <c r="T1430" s="28">
        <v>1.3</v>
      </c>
      <c r="U1430" s="28">
        <v>17.600000000000001</v>
      </c>
      <c r="V1430" s="28" t="s">
        <v>60</v>
      </c>
      <c r="W1430" s="28">
        <v>1</v>
      </c>
      <c r="X1430" s="31">
        <f t="shared" si="195"/>
        <v>67.637601886530476</v>
      </c>
      <c r="Y1430" s="34">
        <f t="shared" si="193"/>
        <v>24.162836571323812</v>
      </c>
      <c r="Z1430" s="28" t="s">
        <v>64</v>
      </c>
      <c r="AE1430" s="38"/>
      <c r="AJ1430" s="31" t="str">
        <f t="shared" si="196"/>
        <v/>
      </c>
      <c r="AV1430" s="31" t="str">
        <f t="shared" si="197"/>
        <v/>
      </c>
      <c r="BE1430" s="28">
        <v>-12.012</v>
      </c>
      <c r="BF1430" s="28">
        <v>22.704000000000001</v>
      </c>
      <c r="BG1430" s="28">
        <v>-3.3940000000000001</v>
      </c>
      <c r="BH1430" s="28" t="s">
        <v>76</v>
      </c>
      <c r="BI1430" s="28" t="s">
        <v>422</v>
      </c>
      <c r="BJ1430" s="41">
        <v>0.41499999999999998</v>
      </c>
    </row>
    <row r="1431" spans="1:62" s="28" customFormat="1" ht="15" customHeight="1" x14ac:dyDescent="0.25">
      <c r="A1431" s="28" t="s">
        <v>582</v>
      </c>
      <c r="B1431" s="28" t="s">
        <v>719</v>
      </c>
      <c r="C1431" s="29">
        <v>2</v>
      </c>
      <c r="D1431" s="52">
        <v>40812</v>
      </c>
      <c r="E1431" s="52" t="s">
        <v>720</v>
      </c>
      <c r="F1431" s="28">
        <v>20071</v>
      </c>
      <c r="G1431" s="32">
        <v>14.179939179106423</v>
      </c>
      <c r="H1431" s="28">
        <v>1.3</v>
      </c>
      <c r="I1431" s="28">
        <v>18.2</v>
      </c>
      <c r="J1431" s="28" t="s">
        <v>60</v>
      </c>
      <c r="K1431" s="28">
        <v>1</v>
      </c>
      <c r="L1431" s="31">
        <f t="shared" si="194"/>
        <v>47.442290426454775</v>
      </c>
      <c r="M1431" s="34">
        <f t="shared" si="192"/>
        <v>10.545880075214168</v>
      </c>
      <c r="N1431" s="28" t="s">
        <v>64</v>
      </c>
      <c r="P1431" s="36">
        <v>42660</v>
      </c>
      <c r="Q1431" s="36" t="s">
        <v>722</v>
      </c>
      <c r="R1431" s="28">
        <v>20071</v>
      </c>
      <c r="S1431" s="37">
        <v>15.3</v>
      </c>
      <c r="T1431" s="28">
        <v>1.3</v>
      </c>
      <c r="U1431" s="28">
        <v>19.5</v>
      </c>
      <c r="V1431" s="28" t="s">
        <v>60</v>
      </c>
      <c r="W1431" s="28">
        <v>1</v>
      </c>
      <c r="X1431" s="31">
        <f t="shared" si="195"/>
        <v>59.178369704688059</v>
      </c>
      <c r="Y1431" s="34">
        <f t="shared" si="193"/>
        <v>12.840946036528823</v>
      </c>
      <c r="Z1431" s="28" t="s">
        <v>64</v>
      </c>
      <c r="AE1431" s="38"/>
      <c r="AJ1431" s="31" t="str">
        <f t="shared" si="196"/>
        <v/>
      </c>
      <c r="AV1431" s="31" t="str">
        <f t="shared" si="197"/>
        <v/>
      </c>
      <c r="BD1431" s="28">
        <v>6.2409999999999997</v>
      </c>
      <c r="BE1431" s="28">
        <v>-19.702999999999999</v>
      </c>
      <c r="BF1431" s="28">
        <v>21.535</v>
      </c>
      <c r="BG1431" s="28">
        <v>-7.1710000000000003</v>
      </c>
      <c r="BH1431" s="28" t="s">
        <v>96</v>
      </c>
      <c r="BI1431" s="28" t="s">
        <v>620</v>
      </c>
      <c r="BJ1431" s="41">
        <v>0.53396078431372596</v>
      </c>
    </row>
    <row r="1432" spans="1:62" s="28" customFormat="1" ht="15" customHeight="1" x14ac:dyDescent="0.25">
      <c r="A1432" s="28" t="s">
        <v>582</v>
      </c>
      <c r="B1432" s="28" t="s">
        <v>719</v>
      </c>
      <c r="C1432" s="29">
        <v>2</v>
      </c>
      <c r="D1432" s="52">
        <v>40812</v>
      </c>
      <c r="E1432" s="52" t="s">
        <v>720</v>
      </c>
      <c r="F1432" s="28">
        <v>20073</v>
      </c>
      <c r="G1432" s="32">
        <v>29.4</v>
      </c>
      <c r="H1432" s="28">
        <v>1.3</v>
      </c>
      <c r="I1432" s="28">
        <v>26.2</v>
      </c>
      <c r="J1432" s="28" t="s">
        <v>60</v>
      </c>
      <c r="K1432" s="28">
        <v>1</v>
      </c>
      <c r="L1432" s="31">
        <f t="shared" si="194"/>
        <v>390.3826090242959</v>
      </c>
      <c r="M1432" s="34">
        <f t="shared" si="192"/>
        <v>69.705300024960493</v>
      </c>
      <c r="N1432" s="28" t="s">
        <v>64</v>
      </c>
      <c r="P1432" s="36">
        <v>42660</v>
      </c>
      <c r="Q1432" s="36" t="s">
        <v>722</v>
      </c>
      <c r="R1432" s="28">
        <v>20073</v>
      </c>
      <c r="S1432" s="37">
        <v>31.6</v>
      </c>
      <c r="T1432" s="28">
        <v>1.3</v>
      </c>
      <c r="U1432" s="28">
        <v>27.7</v>
      </c>
      <c r="V1432" s="28" t="s">
        <v>60</v>
      </c>
      <c r="W1432" s="28">
        <v>1</v>
      </c>
      <c r="X1432" s="31">
        <f t="shared" si="195"/>
        <v>476.81339166993592</v>
      </c>
      <c r="Y1432" s="34">
        <f t="shared" si="193"/>
        <v>84.030270009714783</v>
      </c>
      <c r="Z1432" s="28" t="s">
        <v>64</v>
      </c>
      <c r="AE1432" s="38"/>
      <c r="AJ1432" s="31" t="str">
        <f t="shared" si="196"/>
        <v/>
      </c>
      <c r="AV1432" s="31" t="str">
        <f t="shared" si="197"/>
        <v/>
      </c>
      <c r="BD1432" s="28">
        <v>35.582000000000001</v>
      </c>
      <c r="BE1432" s="28">
        <v>-19.038</v>
      </c>
      <c r="BF1432" s="28">
        <v>23.57</v>
      </c>
      <c r="BG1432" s="28">
        <v>-7.0949999999999998</v>
      </c>
      <c r="BH1432" s="28" t="s">
        <v>76</v>
      </c>
      <c r="BI1432" s="28" t="s">
        <v>118</v>
      </c>
      <c r="BJ1432" s="41">
        <v>0.71</v>
      </c>
    </row>
    <row r="1433" spans="1:62" s="28" customFormat="1" ht="15" customHeight="1" x14ac:dyDescent="0.25">
      <c r="A1433" s="28" t="s">
        <v>582</v>
      </c>
      <c r="B1433" s="28" t="s">
        <v>719</v>
      </c>
      <c r="C1433" s="29">
        <v>2</v>
      </c>
      <c r="D1433" s="52">
        <v>40812</v>
      </c>
      <c r="E1433" s="52" t="s">
        <v>720</v>
      </c>
      <c r="F1433" s="28">
        <v>20079</v>
      </c>
      <c r="G1433" s="32">
        <v>11.6</v>
      </c>
      <c r="H1433" s="28">
        <v>1.3</v>
      </c>
      <c r="I1433" s="28">
        <v>11.7</v>
      </c>
      <c r="J1433" s="28" t="s">
        <v>60</v>
      </c>
      <c r="K1433" s="28">
        <v>1</v>
      </c>
      <c r="L1433" s="31">
        <f t="shared" si="194"/>
        <v>20.410204863418745</v>
      </c>
      <c r="M1433" s="34">
        <f t="shared" si="192"/>
        <v>6.2689153732857967</v>
      </c>
      <c r="N1433" s="28" t="s">
        <v>64</v>
      </c>
      <c r="P1433" s="36">
        <v>42660</v>
      </c>
      <c r="Q1433" s="36" t="s">
        <v>722</v>
      </c>
      <c r="R1433" s="28">
        <v>20079</v>
      </c>
      <c r="S1433" s="37">
        <v>11.6</v>
      </c>
      <c r="T1433" s="28">
        <v>1.3</v>
      </c>
      <c r="U1433" s="28">
        <v>11.7</v>
      </c>
      <c r="V1433" s="28" t="s">
        <v>60</v>
      </c>
      <c r="W1433" s="28">
        <v>1</v>
      </c>
      <c r="X1433" s="31">
        <f t="shared" si="195"/>
        <v>20.410204863418745</v>
      </c>
      <c r="Y1433" s="34">
        <f t="shared" si="193"/>
        <v>6.2689153732857967</v>
      </c>
      <c r="Z1433" s="28" t="s">
        <v>64</v>
      </c>
      <c r="AE1433" s="38"/>
      <c r="AJ1433" s="31" t="str">
        <f t="shared" si="196"/>
        <v/>
      </c>
      <c r="AV1433" s="31" t="str">
        <f t="shared" si="197"/>
        <v/>
      </c>
      <c r="BD1433" s="28">
        <v>5.1689999999999996</v>
      </c>
      <c r="BE1433" s="28">
        <v>-15.808</v>
      </c>
      <c r="BF1433" s="28">
        <v>22.3</v>
      </c>
      <c r="BG1433" s="28">
        <v>-5.3109999999999999</v>
      </c>
      <c r="BH1433" s="28" t="s">
        <v>96</v>
      </c>
      <c r="BI1433" s="28" t="s">
        <v>620</v>
      </c>
      <c r="BJ1433" s="41">
        <v>0.53396078431372596</v>
      </c>
    </row>
    <row r="1434" spans="1:62" s="28" customFormat="1" ht="15" customHeight="1" x14ac:dyDescent="0.25">
      <c r="A1434" s="28" t="s">
        <v>582</v>
      </c>
      <c r="B1434" s="28" t="s">
        <v>719</v>
      </c>
      <c r="C1434" s="29">
        <v>2</v>
      </c>
      <c r="D1434" s="52">
        <v>40812</v>
      </c>
      <c r="E1434" s="52" t="s">
        <v>720</v>
      </c>
      <c r="F1434" s="28">
        <v>20080</v>
      </c>
      <c r="G1434" s="32">
        <v>13.4</v>
      </c>
      <c r="H1434" s="28">
        <v>1.3</v>
      </c>
      <c r="I1434" s="28">
        <v>12.8</v>
      </c>
      <c r="J1434" s="28" t="s">
        <v>60</v>
      </c>
      <c r="K1434" s="28">
        <v>1</v>
      </c>
      <c r="L1434" s="31">
        <f t="shared" si="194"/>
        <v>37.108839511296004</v>
      </c>
      <c r="M1434" s="34">
        <f t="shared" si="192"/>
        <v>9.1085163623669878</v>
      </c>
      <c r="N1434" s="28" t="s">
        <v>64</v>
      </c>
      <c r="P1434" s="36">
        <v>42660</v>
      </c>
      <c r="Q1434" s="36" t="s">
        <v>722</v>
      </c>
      <c r="R1434" s="28">
        <v>20080</v>
      </c>
      <c r="S1434" s="37">
        <v>13.7</v>
      </c>
      <c r="T1434" s="28">
        <v>1.3</v>
      </c>
      <c r="U1434" s="28">
        <v>13.1</v>
      </c>
      <c r="V1434" s="28" t="s">
        <v>60</v>
      </c>
      <c r="W1434" s="28">
        <v>1</v>
      </c>
      <c r="X1434" s="31">
        <f t="shared" si="195"/>
        <v>39.698147098795495</v>
      </c>
      <c r="Y1434" s="34">
        <f t="shared" si="193"/>
        <v>9.6461160830421644</v>
      </c>
      <c r="Z1434" s="28" t="s">
        <v>64</v>
      </c>
      <c r="AE1434" s="38"/>
      <c r="AJ1434" s="31" t="str">
        <f t="shared" si="196"/>
        <v/>
      </c>
      <c r="AV1434" s="31" t="str">
        <f t="shared" si="197"/>
        <v/>
      </c>
      <c r="BD1434" s="28">
        <v>5.5720000000000001</v>
      </c>
      <c r="BE1434" s="28">
        <v>-15.441000000000001</v>
      </c>
      <c r="BF1434" s="28">
        <v>21.707000000000001</v>
      </c>
      <c r="BG1434" s="28">
        <v>-5.125</v>
      </c>
      <c r="BH1434" s="28" t="s">
        <v>171</v>
      </c>
      <c r="BI1434" s="28" t="s">
        <v>733</v>
      </c>
      <c r="BJ1434" s="41">
        <v>0.66500000000000004</v>
      </c>
    </row>
    <row r="1435" spans="1:62" s="28" customFormat="1" ht="15" customHeight="1" x14ac:dyDescent="0.25">
      <c r="A1435" s="28" t="s">
        <v>582</v>
      </c>
      <c r="B1435" s="28" t="s">
        <v>719</v>
      </c>
      <c r="C1435" s="29">
        <v>2</v>
      </c>
      <c r="D1435" s="52">
        <v>40812</v>
      </c>
      <c r="E1435" s="52" t="s">
        <v>720</v>
      </c>
      <c r="F1435" s="28">
        <v>20087</v>
      </c>
      <c r="G1435" s="32">
        <v>16.899999999999999</v>
      </c>
      <c r="H1435" s="28">
        <v>1.3</v>
      </c>
      <c r="I1435" s="28">
        <v>17.8</v>
      </c>
      <c r="J1435" s="28" t="s">
        <v>60</v>
      </c>
      <c r="K1435" s="28">
        <v>1</v>
      </c>
      <c r="L1435" s="31">
        <f t="shared" si="194"/>
        <v>82.082621503700992</v>
      </c>
      <c r="M1435" s="34">
        <f t="shared" si="192"/>
        <v>16.613945443576625</v>
      </c>
      <c r="N1435" s="28" t="s">
        <v>64</v>
      </c>
      <c r="P1435" s="36">
        <v>42660</v>
      </c>
      <c r="Q1435" s="36" t="s">
        <v>722</v>
      </c>
      <c r="R1435" s="28">
        <v>20087</v>
      </c>
      <c r="S1435" s="37">
        <v>17</v>
      </c>
      <c r="T1435" s="28">
        <v>1.3</v>
      </c>
      <c r="U1435" s="28">
        <v>17.899999999999999</v>
      </c>
      <c r="V1435" s="28" t="s">
        <v>60</v>
      </c>
      <c r="W1435" s="28">
        <v>1</v>
      </c>
      <c r="X1435" s="31">
        <f t="shared" si="195"/>
        <v>83.523499141949998</v>
      </c>
      <c r="Y1435" s="34">
        <f t="shared" si="193"/>
        <v>16.86976067377147</v>
      </c>
      <c r="Z1435" s="28" t="s">
        <v>64</v>
      </c>
      <c r="AE1435" s="38"/>
      <c r="AJ1435" s="31" t="str">
        <f t="shared" si="196"/>
        <v/>
      </c>
      <c r="AV1435" s="31" t="str">
        <f t="shared" si="197"/>
        <v/>
      </c>
      <c r="BD1435" s="28">
        <v>7.5270000000000001</v>
      </c>
      <c r="BE1435" s="28">
        <v>-20.234000000000002</v>
      </c>
      <c r="BF1435" s="28">
        <v>27.692</v>
      </c>
      <c r="BG1435" s="28">
        <v>-8.7439999999999998</v>
      </c>
      <c r="BH1435" s="28" t="s">
        <v>171</v>
      </c>
      <c r="BI1435" s="28" t="s">
        <v>733</v>
      </c>
      <c r="BJ1435" s="41">
        <v>0.66500000000000004</v>
      </c>
    </row>
    <row r="1436" spans="1:62" s="28" customFormat="1" ht="15" customHeight="1" x14ac:dyDescent="0.25">
      <c r="A1436" s="28" t="s">
        <v>582</v>
      </c>
      <c r="B1436" s="28" t="s">
        <v>719</v>
      </c>
      <c r="C1436" s="29">
        <v>2</v>
      </c>
      <c r="D1436" s="52">
        <v>40812</v>
      </c>
      <c r="E1436" s="52" t="s">
        <v>720</v>
      </c>
      <c r="F1436" s="28">
        <v>20093</v>
      </c>
      <c r="G1436" s="32">
        <v>89.2</v>
      </c>
      <c r="H1436" s="28">
        <v>2.67</v>
      </c>
      <c r="I1436" s="28">
        <v>45.5</v>
      </c>
      <c r="J1436" s="28" t="s">
        <v>60</v>
      </c>
      <c r="K1436" s="28">
        <v>1</v>
      </c>
      <c r="L1436" s="31">
        <f t="shared" si="194"/>
        <v>6240.7331887773598</v>
      </c>
      <c r="M1436" s="34">
        <f t="shared" si="192"/>
        <v>1235.0689054358784</v>
      </c>
      <c r="N1436" s="28" t="s">
        <v>64</v>
      </c>
      <c r="P1436" s="36">
        <v>42660</v>
      </c>
      <c r="Q1436" s="36" t="s">
        <v>722</v>
      </c>
      <c r="R1436" s="28">
        <v>20093</v>
      </c>
      <c r="S1436" s="37">
        <v>90</v>
      </c>
      <c r="T1436" s="28">
        <v>2.67</v>
      </c>
      <c r="U1436" s="28">
        <v>45.7</v>
      </c>
      <c r="V1436" s="28" t="s">
        <v>60</v>
      </c>
      <c r="W1436" s="28">
        <v>1</v>
      </c>
      <c r="X1436" s="31">
        <f t="shared" si="195"/>
        <v>6381.1026215099992</v>
      </c>
      <c r="Y1436" s="34">
        <f t="shared" si="193"/>
        <v>1263.9628646069912</v>
      </c>
      <c r="Z1436" s="28" t="s">
        <v>745</v>
      </c>
      <c r="AE1436" s="38"/>
      <c r="AJ1436" s="31" t="str">
        <f t="shared" si="196"/>
        <v/>
      </c>
      <c r="AV1436" s="31" t="str">
        <f t="shared" si="197"/>
        <v/>
      </c>
      <c r="BD1436" s="28">
        <v>70.807000000000002</v>
      </c>
      <c r="BE1436" s="28">
        <v>-15.55</v>
      </c>
      <c r="BF1436" s="28">
        <v>27.829000000000001</v>
      </c>
      <c r="BG1436" s="28">
        <v>-6.0540000000000003</v>
      </c>
      <c r="BH1436" s="28" t="s">
        <v>76</v>
      </c>
      <c r="BI1436" s="28" t="s">
        <v>118</v>
      </c>
      <c r="BJ1436" s="41">
        <v>0.71</v>
      </c>
    </row>
    <row r="1437" spans="1:62" s="28" customFormat="1" ht="15" customHeight="1" x14ac:dyDescent="0.25">
      <c r="A1437" s="28" t="s">
        <v>582</v>
      </c>
      <c r="B1437" s="28" t="s">
        <v>719</v>
      </c>
      <c r="C1437" s="29">
        <v>2</v>
      </c>
      <c r="D1437" s="52">
        <v>40813</v>
      </c>
      <c r="E1437" s="52" t="s">
        <v>720</v>
      </c>
      <c r="F1437" s="28">
        <v>20110</v>
      </c>
      <c r="G1437" s="32">
        <v>14.8</v>
      </c>
      <c r="H1437" s="28">
        <v>1.3</v>
      </c>
      <c r="I1437" s="28">
        <v>13.9</v>
      </c>
      <c r="J1437" s="28" t="s">
        <v>60</v>
      </c>
      <c r="K1437" s="28">
        <v>1</v>
      </c>
      <c r="L1437" s="31">
        <f t="shared" si="194"/>
        <v>42.579139058380804</v>
      </c>
      <c r="M1437" s="34">
        <f t="shared" si="192"/>
        <v>11.782136718510925</v>
      </c>
      <c r="N1437" s="28" t="s">
        <v>64</v>
      </c>
      <c r="P1437" s="36">
        <v>42660</v>
      </c>
      <c r="Q1437" s="36" t="s">
        <v>722</v>
      </c>
      <c r="R1437" s="28">
        <v>20110</v>
      </c>
      <c r="S1437" s="37">
        <v>15.968381940865092</v>
      </c>
      <c r="T1437" s="28">
        <v>1.3</v>
      </c>
      <c r="U1437" s="28">
        <v>14.8</v>
      </c>
      <c r="V1437" s="28" t="s">
        <v>60</v>
      </c>
      <c r="W1437" s="28">
        <v>1</v>
      </c>
      <c r="X1437" s="31">
        <f t="shared" si="195"/>
        <v>52.776694214507408</v>
      </c>
      <c r="Y1437" s="34">
        <f t="shared" si="193"/>
        <v>14.344716731245297</v>
      </c>
      <c r="Z1437" s="28" t="s">
        <v>64</v>
      </c>
      <c r="AE1437" s="38"/>
      <c r="AJ1437" s="31" t="str">
        <f t="shared" si="196"/>
        <v/>
      </c>
      <c r="AV1437" s="31" t="str">
        <f t="shared" si="197"/>
        <v/>
      </c>
      <c r="BE1437" s="28">
        <v>-11.692</v>
      </c>
      <c r="BF1437" s="28">
        <v>34.247</v>
      </c>
      <c r="BG1437" s="28">
        <v>-7.14</v>
      </c>
      <c r="BH1437" s="28" t="s">
        <v>100</v>
      </c>
      <c r="BI1437" s="28" t="s">
        <v>732</v>
      </c>
      <c r="BJ1437" s="41">
        <v>0.57599999999999996</v>
      </c>
    </row>
    <row r="1438" spans="1:62" s="28" customFormat="1" ht="15" customHeight="1" x14ac:dyDescent="0.25">
      <c r="A1438" s="28" t="s">
        <v>582</v>
      </c>
      <c r="B1438" s="28" t="s">
        <v>719</v>
      </c>
      <c r="C1438" s="29">
        <v>2</v>
      </c>
      <c r="D1438" s="52">
        <v>40813</v>
      </c>
      <c r="E1438" s="52" t="s">
        <v>720</v>
      </c>
      <c r="F1438" s="28">
        <v>20135</v>
      </c>
      <c r="G1438" s="32">
        <v>13.1</v>
      </c>
      <c r="H1438" s="28">
        <v>1.3</v>
      </c>
      <c r="I1438" s="28">
        <v>12.3</v>
      </c>
      <c r="J1438" s="28" t="s">
        <v>60</v>
      </c>
      <c r="K1438" s="28">
        <v>1</v>
      </c>
      <c r="L1438" s="31">
        <f t="shared" si="194"/>
        <v>25.346811867861359</v>
      </c>
      <c r="M1438" s="34">
        <f t="shared" si="192"/>
        <v>8.5897172999647697</v>
      </c>
      <c r="N1438" s="28" t="s">
        <v>64</v>
      </c>
      <c r="P1438" s="36">
        <v>42660</v>
      </c>
      <c r="Q1438" s="36" t="s">
        <v>722</v>
      </c>
      <c r="R1438" s="28">
        <v>20135</v>
      </c>
      <c r="S1438" s="37">
        <v>13.4</v>
      </c>
      <c r="T1438" s="28">
        <v>1.3</v>
      </c>
      <c r="U1438" s="28">
        <v>12.6</v>
      </c>
      <c r="V1438" s="28" t="s">
        <v>60</v>
      </c>
      <c r="W1438" s="28">
        <v>1</v>
      </c>
      <c r="X1438" s="31">
        <f t="shared" si="195"/>
        <v>27.16788188727898</v>
      </c>
      <c r="Y1438" s="34">
        <f t="shared" si="193"/>
        <v>9.1085163623669878</v>
      </c>
      <c r="Z1438" s="28" t="s">
        <v>64</v>
      </c>
      <c r="AE1438" s="38"/>
      <c r="AJ1438" s="31" t="str">
        <f t="shared" si="196"/>
        <v/>
      </c>
      <c r="AV1438" s="31" t="str">
        <f t="shared" si="197"/>
        <v/>
      </c>
      <c r="BD1438" s="28">
        <v>10.326000000000001</v>
      </c>
      <c r="BE1438" s="28">
        <v>-14.967000000000001</v>
      </c>
      <c r="BF1438" s="28">
        <v>34.899000000000001</v>
      </c>
      <c r="BG1438" s="28">
        <v>-8.9499999999999993</v>
      </c>
      <c r="BH1438" s="28" t="s">
        <v>122</v>
      </c>
      <c r="BI1438" s="28" t="s">
        <v>399</v>
      </c>
      <c r="BJ1438" s="41">
        <v>0.49458333333333299</v>
      </c>
    </row>
    <row r="1439" spans="1:62" s="28" customFormat="1" ht="15" customHeight="1" x14ac:dyDescent="0.25">
      <c r="A1439" s="28" t="s">
        <v>582</v>
      </c>
      <c r="B1439" s="28" t="s">
        <v>719</v>
      </c>
      <c r="C1439" s="29">
        <v>2</v>
      </c>
      <c r="D1439" s="52">
        <v>40813</v>
      </c>
      <c r="E1439" s="52" t="s">
        <v>720</v>
      </c>
      <c r="F1439" s="28">
        <v>20137</v>
      </c>
      <c r="G1439" s="32">
        <v>14.2</v>
      </c>
      <c r="H1439" s="28">
        <v>1.3</v>
      </c>
      <c r="I1439" s="28">
        <v>12.8</v>
      </c>
      <c r="J1439" s="28" t="s">
        <v>60</v>
      </c>
      <c r="K1439" s="28">
        <v>1</v>
      </c>
      <c r="L1439" s="31">
        <f t="shared" si="194"/>
        <v>36.094855141785594</v>
      </c>
      <c r="M1439" s="34">
        <f t="shared" si="192"/>
        <v>10.584565310487051</v>
      </c>
      <c r="N1439" s="28" t="s">
        <v>64</v>
      </c>
      <c r="P1439" s="36">
        <v>42660</v>
      </c>
      <c r="Q1439" s="36" t="s">
        <v>722</v>
      </c>
      <c r="R1439" s="28">
        <v>20137</v>
      </c>
      <c r="S1439" s="37">
        <v>14.4</v>
      </c>
      <c r="T1439" s="28">
        <v>1.3</v>
      </c>
      <c r="U1439" s="28">
        <v>13</v>
      </c>
      <c r="V1439" s="28" t="s">
        <v>60</v>
      </c>
      <c r="W1439" s="28">
        <v>1</v>
      </c>
      <c r="X1439" s="31">
        <f t="shared" si="195"/>
        <v>37.698752692223998</v>
      </c>
      <c r="Y1439" s="34">
        <f t="shared" si="193"/>
        <v>10.975013663216709</v>
      </c>
      <c r="Z1439" s="28" t="s">
        <v>64</v>
      </c>
      <c r="AE1439" s="38"/>
      <c r="AJ1439" s="31" t="str">
        <f t="shared" si="196"/>
        <v/>
      </c>
      <c r="AV1439" s="31" t="str">
        <f t="shared" si="197"/>
        <v/>
      </c>
      <c r="BD1439" s="28">
        <v>12.603999999999999</v>
      </c>
      <c r="BE1439" s="28">
        <v>-14.303000000000001</v>
      </c>
      <c r="BF1439" s="28">
        <v>36.847000000000001</v>
      </c>
      <c r="BG1439" s="28">
        <v>-9.2810000000000006</v>
      </c>
      <c r="BH1439" s="28" t="s">
        <v>100</v>
      </c>
      <c r="BI1439" s="28" t="s">
        <v>732</v>
      </c>
      <c r="BJ1439" s="41">
        <v>0.57599999999999996</v>
      </c>
    </row>
    <row r="1440" spans="1:62" s="28" customFormat="1" ht="15" customHeight="1" x14ac:dyDescent="0.25">
      <c r="A1440" s="28" t="s">
        <v>582</v>
      </c>
      <c r="B1440" s="28" t="s">
        <v>719</v>
      </c>
      <c r="C1440" s="29">
        <v>2</v>
      </c>
      <c r="D1440" s="52">
        <v>40813</v>
      </c>
      <c r="E1440" s="52" t="s">
        <v>720</v>
      </c>
      <c r="F1440" s="28">
        <v>20149</v>
      </c>
      <c r="G1440" s="32">
        <v>41.3</v>
      </c>
      <c r="H1440" s="28">
        <v>3.2</v>
      </c>
      <c r="I1440" s="28">
        <v>28.7</v>
      </c>
      <c r="J1440" s="28" t="s">
        <v>60</v>
      </c>
      <c r="K1440" s="28">
        <v>1</v>
      </c>
      <c r="L1440" s="31">
        <f t="shared" si="194"/>
        <v>665.58908053562391</v>
      </c>
      <c r="M1440" s="34">
        <f t="shared" si="192"/>
        <v>168.09579475426398</v>
      </c>
      <c r="N1440" s="28" t="s">
        <v>64</v>
      </c>
      <c r="P1440" s="36">
        <v>42660</v>
      </c>
      <c r="Q1440" s="36" t="s">
        <v>722</v>
      </c>
      <c r="R1440" s="28">
        <v>20149</v>
      </c>
      <c r="S1440" s="37">
        <v>45</v>
      </c>
      <c r="T1440" s="28">
        <v>3.2</v>
      </c>
      <c r="U1440" s="28">
        <v>30.4</v>
      </c>
      <c r="V1440" s="28" t="s">
        <v>60</v>
      </c>
      <c r="W1440" s="28">
        <v>1</v>
      </c>
      <c r="X1440" s="31">
        <f t="shared" si="195"/>
        <v>836.9948764799999</v>
      </c>
      <c r="Y1440" s="34">
        <f t="shared" si="193"/>
        <v>209.92619096851217</v>
      </c>
      <c r="Z1440" s="28" t="s">
        <v>745</v>
      </c>
      <c r="AE1440" s="38"/>
      <c r="AJ1440" s="31" t="str">
        <f t="shared" si="196"/>
        <v/>
      </c>
      <c r="AV1440" s="31" t="str">
        <f t="shared" si="197"/>
        <v/>
      </c>
      <c r="BD1440" s="28">
        <v>20.407</v>
      </c>
      <c r="BE1440" s="28">
        <v>-2.3210000000000002</v>
      </c>
      <c r="BF1440" s="28">
        <v>29.821000000000002</v>
      </c>
      <c r="BG1440" s="28">
        <v>0.36099999999999999</v>
      </c>
      <c r="BH1440" s="28" t="s">
        <v>67</v>
      </c>
      <c r="BI1440" s="28" t="s">
        <v>746</v>
      </c>
      <c r="BJ1440" s="41">
        <v>0.56000000000000005</v>
      </c>
    </row>
    <row r="1441" spans="1:62" s="28" customFormat="1" ht="15" customHeight="1" x14ac:dyDescent="0.25">
      <c r="A1441" s="28" t="s">
        <v>582</v>
      </c>
      <c r="B1441" s="28" t="s">
        <v>719</v>
      </c>
      <c r="C1441" s="29">
        <v>2</v>
      </c>
      <c r="D1441" s="52">
        <v>40813</v>
      </c>
      <c r="E1441" s="52" t="s">
        <v>720</v>
      </c>
      <c r="F1441" s="28">
        <v>20150</v>
      </c>
      <c r="G1441" s="32">
        <v>25.2</v>
      </c>
      <c r="H1441" s="28">
        <v>1.6</v>
      </c>
      <c r="I1441" s="28">
        <v>27.8</v>
      </c>
      <c r="J1441" s="28" t="s">
        <v>150</v>
      </c>
      <c r="K1441" s="28">
        <v>1</v>
      </c>
      <c r="L1441" s="31">
        <f t="shared" si="194"/>
        <v>330.04470074083196</v>
      </c>
      <c r="M1441" s="34">
        <f t="shared" si="192"/>
        <v>46.759904518485421</v>
      </c>
      <c r="N1441" s="28" t="s">
        <v>64</v>
      </c>
      <c r="P1441" s="36">
        <v>42660</v>
      </c>
      <c r="Q1441" s="36" t="s">
        <v>722</v>
      </c>
      <c r="R1441" s="28">
        <v>20150</v>
      </c>
      <c r="S1441" s="37">
        <v>28.6</v>
      </c>
      <c r="T1441" s="28">
        <v>1.6</v>
      </c>
      <c r="U1441" s="28">
        <v>30.7</v>
      </c>
      <c r="V1441" s="28" t="s">
        <v>150</v>
      </c>
      <c r="W1441" s="28">
        <v>1</v>
      </c>
      <c r="X1441" s="31">
        <f t="shared" si="195"/>
        <v>469.45863133369198</v>
      </c>
      <c r="Y1441" s="34">
        <f t="shared" si="193"/>
        <v>64.898437506658652</v>
      </c>
      <c r="Z1441" s="28" t="s">
        <v>64</v>
      </c>
      <c r="AE1441" s="38"/>
      <c r="AJ1441" s="31" t="str">
        <f t="shared" si="196"/>
        <v/>
      </c>
      <c r="AV1441" s="31" t="str">
        <f t="shared" si="197"/>
        <v/>
      </c>
      <c r="BD1441" s="28">
        <v>24.018999999999998</v>
      </c>
      <c r="BE1441" s="28">
        <v>-4.968</v>
      </c>
      <c r="BF1441" s="28">
        <v>30.376999999999999</v>
      </c>
      <c r="BG1441" s="28">
        <v>-1.629</v>
      </c>
      <c r="BH1441" s="28" t="s">
        <v>76</v>
      </c>
      <c r="BI1441" s="28" t="s">
        <v>740</v>
      </c>
      <c r="BJ1441" s="41">
        <v>0.77</v>
      </c>
    </row>
    <row r="1442" spans="1:62" s="28" customFormat="1" ht="15" customHeight="1" x14ac:dyDescent="0.25">
      <c r="A1442" s="28" t="s">
        <v>582</v>
      </c>
      <c r="B1442" s="28" t="s">
        <v>719</v>
      </c>
      <c r="C1442" s="29">
        <v>2</v>
      </c>
      <c r="D1442" s="52">
        <v>40813</v>
      </c>
      <c r="E1442" s="52" t="s">
        <v>720</v>
      </c>
      <c r="F1442" s="28">
        <v>20161</v>
      </c>
      <c r="G1442" s="32">
        <v>10.5</v>
      </c>
      <c r="H1442" s="28">
        <v>1.3</v>
      </c>
      <c r="I1442" s="28">
        <v>14.8</v>
      </c>
      <c r="J1442" s="28" t="s">
        <v>60</v>
      </c>
      <c r="K1442" s="28">
        <v>1</v>
      </c>
      <c r="L1442" s="31">
        <f t="shared" si="194"/>
        <v>22.819123474559998</v>
      </c>
      <c r="M1442" s="34">
        <f t="shared" si="192"/>
        <v>4.8431341601526379</v>
      </c>
      <c r="N1442" s="28" t="s">
        <v>64</v>
      </c>
      <c r="P1442" s="36">
        <v>42660</v>
      </c>
      <c r="Q1442" s="36" t="s">
        <v>722</v>
      </c>
      <c r="R1442" s="28">
        <v>20161</v>
      </c>
      <c r="S1442" s="37">
        <v>11.2</v>
      </c>
      <c r="T1442" s="28">
        <v>1.3</v>
      </c>
      <c r="U1442" s="28">
        <v>15.7</v>
      </c>
      <c r="V1442" s="28" t="s">
        <v>60</v>
      </c>
      <c r="W1442" s="28">
        <v>1</v>
      </c>
      <c r="X1442" s="31">
        <f t="shared" si="195"/>
        <v>27.541928248934394</v>
      </c>
      <c r="Y1442" s="34">
        <f t="shared" si="193"/>
        <v>5.7242803280799492</v>
      </c>
      <c r="Z1442" s="28" t="s">
        <v>64</v>
      </c>
      <c r="AE1442" s="38"/>
      <c r="AJ1442" s="31" t="str">
        <f t="shared" si="196"/>
        <v/>
      </c>
      <c r="AV1442" s="31" t="str">
        <f t="shared" si="197"/>
        <v/>
      </c>
      <c r="BD1442" s="28">
        <v>4.7190000000000003</v>
      </c>
      <c r="BE1442" s="28">
        <v>-0.91500000000000004</v>
      </c>
      <c r="BF1442" s="28">
        <v>34.204999999999998</v>
      </c>
      <c r="BG1442" s="28">
        <v>-0.53700000000000003</v>
      </c>
      <c r="BH1442" s="28" t="s">
        <v>100</v>
      </c>
      <c r="BI1442" s="28" t="s">
        <v>744</v>
      </c>
      <c r="BJ1442" s="41">
        <v>0.57599999999999996</v>
      </c>
    </row>
    <row r="1443" spans="1:62" s="28" customFormat="1" ht="15" customHeight="1" x14ac:dyDescent="0.25">
      <c r="A1443" s="28" t="s">
        <v>582</v>
      </c>
      <c r="B1443" s="28" t="s">
        <v>719</v>
      </c>
      <c r="C1443" s="29">
        <v>2</v>
      </c>
      <c r="D1443" s="52">
        <v>40813</v>
      </c>
      <c r="E1443" s="52" t="s">
        <v>720</v>
      </c>
      <c r="F1443" s="28">
        <v>20162</v>
      </c>
      <c r="G1443" s="32">
        <v>43.4</v>
      </c>
      <c r="H1443" s="28">
        <v>1.3</v>
      </c>
      <c r="I1443" s="28">
        <v>31.1</v>
      </c>
      <c r="J1443" s="28" t="s">
        <v>60</v>
      </c>
      <c r="K1443" s="28">
        <v>1</v>
      </c>
      <c r="L1443" s="31">
        <f t="shared" si="194"/>
        <v>590.2338410422019</v>
      </c>
      <c r="M1443" s="34">
        <f t="shared" si="192"/>
        <v>191.13693365744814</v>
      </c>
      <c r="N1443" s="28" t="s">
        <v>64</v>
      </c>
      <c r="P1443" s="36">
        <v>42660</v>
      </c>
      <c r="Q1443" s="36" t="s">
        <v>722</v>
      </c>
      <c r="R1443" s="28">
        <v>20162</v>
      </c>
      <c r="S1443" s="37">
        <v>44.7</v>
      </c>
      <c r="T1443" s="28">
        <v>1.3</v>
      </c>
      <c r="U1443" s="28">
        <v>31.7</v>
      </c>
      <c r="V1443" s="28" t="s">
        <v>125</v>
      </c>
      <c r="W1443" s="28">
        <v>1</v>
      </c>
      <c r="X1443" s="31">
        <f t="shared" si="195"/>
        <v>638.20259620750357</v>
      </c>
      <c r="Y1443" s="34">
        <f t="shared" si="193"/>
        <v>206.32065124488645</v>
      </c>
      <c r="Z1443" s="28" t="s">
        <v>64</v>
      </c>
      <c r="AE1443" s="38"/>
      <c r="AJ1443" s="31" t="str">
        <f t="shared" si="196"/>
        <v/>
      </c>
      <c r="AV1443" s="31" t="str">
        <f t="shared" si="197"/>
        <v/>
      </c>
      <c r="BD1443" s="28">
        <v>18.100000000000001</v>
      </c>
      <c r="BE1443" s="28">
        <v>-10.07</v>
      </c>
      <c r="BF1443" s="28">
        <v>33.594000000000001</v>
      </c>
      <c r="BG1443" s="28">
        <v>-5.774</v>
      </c>
      <c r="BH1443" s="28" t="s">
        <v>76</v>
      </c>
      <c r="BI1443" s="28" t="s">
        <v>422</v>
      </c>
      <c r="BJ1443" s="41">
        <v>0.41499999999999998</v>
      </c>
    </row>
    <row r="1444" spans="1:62" s="28" customFormat="1" ht="15" customHeight="1" x14ac:dyDescent="0.25">
      <c r="A1444" s="28" t="s">
        <v>582</v>
      </c>
      <c r="B1444" s="28" t="s">
        <v>719</v>
      </c>
      <c r="C1444" s="29">
        <v>2</v>
      </c>
      <c r="D1444" s="52">
        <v>40813</v>
      </c>
      <c r="E1444" s="52" t="s">
        <v>720</v>
      </c>
      <c r="F1444" s="28">
        <v>20173</v>
      </c>
      <c r="G1444" s="32">
        <v>14.4</v>
      </c>
      <c r="H1444" s="28">
        <v>1.3</v>
      </c>
      <c r="I1444" s="28">
        <v>15.2</v>
      </c>
      <c r="J1444" s="28" t="s">
        <v>60</v>
      </c>
      <c r="K1444" s="28">
        <v>1</v>
      </c>
      <c r="L1444" s="31">
        <f t="shared" si="194"/>
        <v>58.924439304191999</v>
      </c>
      <c r="M1444" s="34">
        <f t="shared" si="192"/>
        <v>10.975013663216709</v>
      </c>
      <c r="N1444" s="28" t="s">
        <v>64</v>
      </c>
      <c r="P1444" s="36">
        <v>42660</v>
      </c>
      <c r="Q1444" s="36" t="s">
        <v>722</v>
      </c>
      <c r="R1444" s="28">
        <v>20173</v>
      </c>
      <c r="S1444" s="37">
        <v>15.4</v>
      </c>
      <c r="T1444" s="28">
        <v>1.3</v>
      </c>
      <c r="U1444" s="28">
        <v>16.100000000000001</v>
      </c>
      <c r="V1444" s="28" t="s">
        <v>60</v>
      </c>
      <c r="W1444" s="28">
        <v>1</v>
      </c>
      <c r="X1444" s="31">
        <f t="shared" si="195"/>
        <v>71.382902734836009</v>
      </c>
      <c r="Y1444" s="34">
        <f t="shared" si="193"/>
        <v>13.059449851273344</v>
      </c>
      <c r="Z1444" s="28" t="s">
        <v>64</v>
      </c>
      <c r="AE1444" s="38"/>
      <c r="AJ1444" s="31" t="str">
        <f t="shared" si="196"/>
        <v/>
      </c>
      <c r="AV1444" s="31" t="str">
        <f t="shared" si="197"/>
        <v/>
      </c>
      <c r="BD1444" s="28">
        <v>14.016</v>
      </c>
      <c r="BE1444" s="28">
        <v>-5.7439999999999998</v>
      </c>
      <c r="BF1444" s="28">
        <v>38.975000000000001</v>
      </c>
      <c r="BG1444" s="28">
        <v>-5.74</v>
      </c>
      <c r="BH1444" s="28" t="s">
        <v>248</v>
      </c>
      <c r="BI1444" s="28" t="s">
        <v>299</v>
      </c>
      <c r="BJ1444" s="41">
        <v>0.77</v>
      </c>
    </row>
    <row r="1445" spans="1:62" s="28" customFormat="1" ht="15" customHeight="1" x14ac:dyDescent="0.25">
      <c r="A1445" s="28" t="s">
        <v>582</v>
      </c>
      <c r="B1445" s="28" t="s">
        <v>719</v>
      </c>
      <c r="C1445" s="29">
        <v>2</v>
      </c>
      <c r="D1445" s="52">
        <v>40813</v>
      </c>
      <c r="E1445" s="52" t="s">
        <v>720</v>
      </c>
      <c r="F1445" s="28">
        <v>20175</v>
      </c>
      <c r="G1445" s="32">
        <v>19.7</v>
      </c>
      <c r="H1445" s="28">
        <v>1.3</v>
      </c>
      <c r="I1445" s="28">
        <v>17.8</v>
      </c>
      <c r="J1445" s="28" t="s">
        <v>60</v>
      </c>
      <c r="K1445" s="28">
        <v>1</v>
      </c>
      <c r="L1445" s="31">
        <f t="shared" si="194"/>
        <v>69.604402977818992</v>
      </c>
      <c r="M1445" s="34">
        <f t="shared" si="192"/>
        <v>24.71233262115582</v>
      </c>
      <c r="N1445" s="28" t="s">
        <v>64</v>
      </c>
      <c r="P1445" s="36">
        <v>42660</v>
      </c>
      <c r="Q1445" s="36" t="s">
        <v>722</v>
      </c>
      <c r="R1445" s="28">
        <v>20175</v>
      </c>
      <c r="S1445" s="37">
        <v>21.255211096962316</v>
      </c>
      <c r="T1445" s="28">
        <v>1.3</v>
      </c>
      <c r="U1445" s="28">
        <v>18.899999999999999</v>
      </c>
      <c r="V1445" s="28" t="s">
        <v>60</v>
      </c>
      <c r="W1445" s="28">
        <v>1</v>
      </c>
      <c r="X1445" s="31">
        <f t="shared" si="195"/>
        <v>86.035345550647008</v>
      </c>
      <c r="Y1445" s="34">
        <f t="shared" si="193"/>
        <v>30.087192135688838</v>
      </c>
      <c r="Z1445" s="28" t="s">
        <v>64</v>
      </c>
      <c r="AE1445" s="38"/>
      <c r="AJ1445" s="31" t="str">
        <f t="shared" si="196"/>
        <v/>
      </c>
      <c r="AV1445" s="31" t="str">
        <f t="shared" si="197"/>
        <v/>
      </c>
      <c r="BE1445" s="28">
        <v>-5.952</v>
      </c>
      <c r="BF1445" s="28">
        <v>37.067999999999998</v>
      </c>
      <c r="BG1445" s="28">
        <v>-5.3570000000000002</v>
      </c>
      <c r="BH1445" s="28" t="s">
        <v>76</v>
      </c>
      <c r="BI1445" s="28" t="s">
        <v>422</v>
      </c>
      <c r="BJ1445" s="41">
        <v>0.41499999999999998</v>
      </c>
    </row>
    <row r="1446" spans="1:62" s="28" customFormat="1" ht="15" customHeight="1" x14ac:dyDescent="0.25">
      <c r="A1446" s="28" t="s">
        <v>582</v>
      </c>
      <c r="B1446" s="28" t="s">
        <v>719</v>
      </c>
      <c r="C1446" s="29">
        <v>3</v>
      </c>
      <c r="D1446" s="52">
        <v>41016</v>
      </c>
      <c r="E1446" s="52" t="s">
        <v>720</v>
      </c>
      <c r="F1446" s="28">
        <v>30014</v>
      </c>
      <c r="G1446" s="32">
        <v>20.3</v>
      </c>
      <c r="H1446" s="28">
        <v>1.3</v>
      </c>
      <c r="I1446" s="28">
        <v>14.2</v>
      </c>
      <c r="J1446" s="28" t="s">
        <v>203</v>
      </c>
      <c r="K1446" s="28">
        <v>1</v>
      </c>
      <c r="L1446" s="31">
        <f t="shared" si="194"/>
        <v>80.508965877060035</v>
      </c>
      <c r="M1446" s="34">
        <f t="shared" si="192"/>
        <v>26.709204497098849</v>
      </c>
      <c r="N1446" s="28" t="s">
        <v>747</v>
      </c>
      <c r="P1446" s="36">
        <v>42660</v>
      </c>
      <c r="Q1446" s="36" t="s">
        <v>722</v>
      </c>
      <c r="R1446" s="28">
        <v>30014</v>
      </c>
      <c r="S1446" s="37">
        <v>20.8</v>
      </c>
      <c r="T1446" s="28">
        <v>1.3</v>
      </c>
      <c r="U1446" s="28">
        <v>14.5</v>
      </c>
      <c r="V1446" s="28" t="s">
        <v>203</v>
      </c>
      <c r="W1446" s="28">
        <v>1</v>
      </c>
      <c r="X1446" s="31">
        <f t="shared" si="195"/>
        <v>86.309480025600052</v>
      </c>
      <c r="Y1446" s="34">
        <f t="shared" si="193"/>
        <v>28.446592572677989</v>
      </c>
      <c r="Z1446" s="28" t="s">
        <v>64</v>
      </c>
      <c r="AE1446" s="38"/>
      <c r="AJ1446" s="31" t="str">
        <f t="shared" si="196"/>
        <v/>
      </c>
      <c r="AV1446" s="31" t="str">
        <f t="shared" si="197"/>
        <v/>
      </c>
      <c r="BD1446" s="28">
        <v>20.138999999999999</v>
      </c>
      <c r="BE1446" s="28">
        <v>-0.74199999999999999</v>
      </c>
      <c r="BF1446" s="28">
        <v>43.457999999999998</v>
      </c>
      <c r="BG1446" s="28">
        <v>-4.6280000000000001</v>
      </c>
      <c r="BH1446" s="28" t="s">
        <v>83</v>
      </c>
      <c r="BI1446" s="28" t="s">
        <v>725</v>
      </c>
      <c r="BJ1446" s="41">
        <v>0.56666666666666698</v>
      </c>
    </row>
    <row r="1447" spans="1:62" s="28" customFormat="1" ht="15" customHeight="1" x14ac:dyDescent="0.25">
      <c r="A1447" s="28" t="s">
        <v>582</v>
      </c>
      <c r="B1447" s="28" t="s">
        <v>719</v>
      </c>
      <c r="C1447" s="29">
        <v>3</v>
      </c>
      <c r="D1447" s="52">
        <v>41016</v>
      </c>
      <c r="E1447" s="52" t="s">
        <v>720</v>
      </c>
      <c r="F1447" s="28">
        <v>30017</v>
      </c>
      <c r="G1447" s="32">
        <v>13.1</v>
      </c>
      <c r="H1447" s="28">
        <v>1.3</v>
      </c>
      <c r="I1447" s="28">
        <v>13.8</v>
      </c>
      <c r="J1447" s="28" t="s">
        <v>60</v>
      </c>
      <c r="K1447" s="28">
        <v>1</v>
      </c>
      <c r="L1447" s="31">
        <f t="shared" si="194"/>
        <v>33.119236965542392</v>
      </c>
      <c r="M1447" s="34">
        <f t="shared" si="192"/>
        <v>8.5897172999647697</v>
      </c>
      <c r="N1447" s="28" t="s">
        <v>64</v>
      </c>
      <c r="P1447" s="36">
        <v>42660</v>
      </c>
      <c r="Q1447" s="36" t="s">
        <v>722</v>
      </c>
      <c r="R1447" s="28">
        <v>30017</v>
      </c>
      <c r="S1447" s="37">
        <v>13.5</v>
      </c>
      <c r="T1447" s="28">
        <v>1.3</v>
      </c>
      <c r="U1447" s="28">
        <v>14.2</v>
      </c>
      <c r="V1447" s="28" t="s">
        <v>60</v>
      </c>
      <c r="W1447" s="28">
        <v>1</v>
      </c>
      <c r="X1447" s="31">
        <f t="shared" si="195"/>
        <v>36.192161914559996</v>
      </c>
      <c r="Y1447" s="34">
        <f t="shared" si="193"/>
        <v>9.2856150527302415</v>
      </c>
      <c r="Z1447" s="28" t="s">
        <v>64</v>
      </c>
      <c r="AE1447" s="38"/>
      <c r="AJ1447" s="31" t="str">
        <f t="shared" si="196"/>
        <v/>
      </c>
      <c r="AV1447" s="31" t="str">
        <f t="shared" si="197"/>
        <v/>
      </c>
      <c r="BD1447" s="28">
        <v>15.757</v>
      </c>
      <c r="BE1447" s="28">
        <v>-9.9220000000000006</v>
      </c>
      <c r="BF1447" s="28">
        <v>40.713999999999999</v>
      </c>
      <c r="BG1447" s="28">
        <v>-9.4250000000000007</v>
      </c>
      <c r="BH1447" s="28" t="s">
        <v>100</v>
      </c>
      <c r="BI1447" s="28" t="s">
        <v>732</v>
      </c>
      <c r="BJ1447" s="41">
        <v>0.57599999999999996</v>
      </c>
    </row>
    <row r="1448" spans="1:62" s="28" customFormat="1" ht="15" customHeight="1" x14ac:dyDescent="0.25">
      <c r="A1448" s="28" t="s">
        <v>582</v>
      </c>
      <c r="B1448" s="28" t="s">
        <v>719</v>
      </c>
      <c r="C1448" s="29">
        <v>3</v>
      </c>
      <c r="D1448" s="52">
        <v>41016</v>
      </c>
      <c r="E1448" s="52" t="s">
        <v>720</v>
      </c>
      <c r="F1448" s="28">
        <v>30020</v>
      </c>
      <c r="G1448" s="32">
        <v>12</v>
      </c>
      <c r="H1448" s="28">
        <v>1.3</v>
      </c>
      <c r="I1448" s="28">
        <v>11.7</v>
      </c>
      <c r="J1448" s="28" t="s">
        <v>71</v>
      </c>
      <c r="K1448" s="28">
        <v>1</v>
      </c>
      <c r="L1448" s="31">
        <f t="shared" si="194"/>
        <v>23.248109570399986</v>
      </c>
      <c r="M1448" s="34">
        <f t="shared" si="192"/>
        <v>6.8442464963974095</v>
      </c>
      <c r="N1448" s="28" t="s">
        <v>64</v>
      </c>
      <c r="P1448" s="36">
        <v>42660</v>
      </c>
      <c r="Q1448" s="36" t="s">
        <v>722</v>
      </c>
      <c r="R1448" s="28">
        <v>30020</v>
      </c>
      <c r="S1448" s="37"/>
      <c r="W1448" s="28">
        <v>0</v>
      </c>
      <c r="X1448" s="31" t="str">
        <f t="shared" si="195"/>
        <v/>
      </c>
      <c r="Y1448" s="34" t="str">
        <f t="shared" si="193"/>
        <v/>
      </c>
      <c r="Z1448" s="28" t="s">
        <v>197</v>
      </c>
      <c r="AE1448" s="38"/>
      <c r="AJ1448" s="31" t="str">
        <f t="shared" si="196"/>
        <v/>
      </c>
      <c r="AV1448" s="31" t="str">
        <f t="shared" si="197"/>
        <v/>
      </c>
      <c r="BE1448" s="28">
        <v>-10.298</v>
      </c>
      <c r="BF1448" s="28">
        <v>43.162999999999997</v>
      </c>
      <c r="BG1448" s="28">
        <v>-10.318</v>
      </c>
      <c r="BH1448" s="28" t="s">
        <v>100</v>
      </c>
      <c r="BI1448" s="28" t="s">
        <v>317</v>
      </c>
      <c r="BJ1448" s="41">
        <v>0.56833333333333302</v>
      </c>
    </row>
    <row r="1449" spans="1:62" s="28" customFormat="1" ht="15" customHeight="1" x14ac:dyDescent="0.25">
      <c r="A1449" s="28" t="s">
        <v>582</v>
      </c>
      <c r="B1449" s="28" t="s">
        <v>719</v>
      </c>
      <c r="C1449" s="29">
        <v>3</v>
      </c>
      <c r="D1449" s="52">
        <v>41016</v>
      </c>
      <c r="E1449" s="52" t="s">
        <v>720</v>
      </c>
      <c r="F1449" s="28">
        <v>30023</v>
      </c>
      <c r="G1449" s="32">
        <v>47.8</v>
      </c>
      <c r="H1449" s="28">
        <v>1.3</v>
      </c>
      <c r="I1449" s="28">
        <v>38.6</v>
      </c>
      <c r="J1449" s="28" t="s">
        <v>60</v>
      </c>
      <c r="K1449" s="28">
        <v>1</v>
      </c>
      <c r="L1449" s="31">
        <f t="shared" si="194"/>
        <v>1038.5279668062981</v>
      </c>
      <c r="M1449" s="34">
        <f t="shared" si="192"/>
        <v>245.45080867254791</v>
      </c>
      <c r="N1449" s="28" t="s">
        <v>64</v>
      </c>
      <c r="P1449" s="36">
        <v>42660</v>
      </c>
      <c r="Q1449" s="36" t="s">
        <v>722</v>
      </c>
      <c r="R1449" s="28">
        <v>30023</v>
      </c>
      <c r="S1449" s="37">
        <v>54.9</v>
      </c>
      <c r="T1449" s="28">
        <v>1.3</v>
      </c>
      <c r="U1449" s="28">
        <v>42.1</v>
      </c>
      <c r="V1449" s="28" t="s">
        <v>60</v>
      </c>
      <c r="W1449" s="28">
        <v>1</v>
      </c>
      <c r="X1449" s="31">
        <f t="shared" si="195"/>
        <v>1494.1764361539531</v>
      </c>
      <c r="Y1449" s="34">
        <f t="shared" si="193"/>
        <v>351.34889109551489</v>
      </c>
      <c r="Z1449" s="28" t="s">
        <v>64</v>
      </c>
      <c r="AE1449" s="38"/>
      <c r="AJ1449" s="31" t="str">
        <f t="shared" si="196"/>
        <v/>
      </c>
      <c r="AV1449" s="31" t="str">
        <f t="shared" si="197"/>
        <v/>
      </c>
      <c r="BD1449" s="28">
        <v>115.048</v>
      </c>
      <c r="BE1449" s="28">
        <v>-6.9669999999999996</v>
      </c>
      <c r="BF1449" s="28">
        <v>44.856999999999999</v>
      </c>
      <c r="BG1449" s="28">
        <v>-9.4410000000000007</v>
      </c>
      <c r="BH1449" s="28" t="s">
        <v>76</v>
      </c>
      <c r="BI1449" s="28" t="s">
        <v>265</v>
      </c>
      <c r="BJ1449" s="41">
        <v>0.48499687130094937</v>
      </c>
    </row>
    <row r="1450" spans="1:62" s="28" customFormat="1" ht="15" customHeight="1" x14ac:dyDescent="0.25">
      <c r="A1450" s="28" t="s">
        <v>582</v>
      </c>
      <c r="B1450" s="28" t="s">
        <v>719</v>
      </c>
      <c r="C1450" s="29">
        <v>3</v>
      </c>
      <c r="D1450" s="52">
        <v>41016</v>
      </c>
      <c r="E1450" s="52" t="s">
        <v>720</v>
      </c>
      <c r="F1450" s="28">
        <v>30028</v>
      </c>
      <c r="G1450" s="32">
        <v>17.2</v>
      </c>
      <c r="H1450" s="28">
        <v>1.3</v>
      </c>
      <c r="I1450" s="28">
        <v>11.8</v>
      </c>
      <c r="J1450" s="28" t="s">
        <v>60</v>
      </c>
      <c r="K1450" s="28">
        <v>1</v>
      </c>
      <c r="L1450" s="31">
        <f t="shared" si="194"/>
        <v>56.979466754254325</v>
      </c>
      <c r="M1450" s="34">
        <f t="shared" si="192"/>
        <v>17.388611021907181</v>
      </c>
      <c r="N1450" s="28" t="s">
        <v>64</v>
      </c>
      <c r="P1450" s="36">
        <v>42660</v>
      </c>
      <c r="Q1450" s="36" t="s">
        <v>722</v>
      </c>
      <c r="R1450" s="28">
        <v>30028</v>
      </c>
      <c r="S1450" s="37">
        <v>17.5</v>
      </c>
      <c r="T1450" s="28">
        <v>1.3</v>
      </c>
      <c r="U1450" s="28">
        <v>12</v>
      </c>
      <c r="V1450" s="28" t="s">
        <v>60</v>
      </c>
      <c r="W1450" s="28">
        <v>1</v>
      </c>
      <c r="X1450" s="31">
        <f t="shared" si="195"/>
        <v>59.984193334545424</v>
      </c>
      <c r="Y1450" s="34">
        <f t="shared" si="193"/>
        <v>18.185060956614738</v>
      </c>
      <c r="Z1450" s="28" t="s">
        <v>64</v>
      </c>
      <c r="AE1450" s="38"/>
      <c r="AJ1450" s="31" t="str">
        <f t="shared" si="196"/>
        <v/>
      </c>
      <c r="AV1450" s="31" t="str">
        <f t="shared" si="197"/>
        <v/>
      </c>
      <c r="BD1450" s="28">
        <v>29.952000000000002</v>
      </c>
      <c r="BE1450" s="28">
        <v>-10.901999999999999</v>
      </c>
      <c r="BF1450" s="28">
        <v>45.142000000000003</v>
      </c>
      <c r="BG1450" s="28">
        <v>-11.688000000000001</v>
      </c>
      <c r="BH1450" s="28" t="s">
        <v>169</v>
      </c>
      <c r="BI1450" s="28" t="s">
        <v>738</v>
      </c>
      <c r="BJ1450" s="41">
        <v>0.67226936026936002</v>
      </c>
    </row>
    <row r="1451" spans="1:62" s="28" customFormat="1" ht="15" customHeight="1" x14ac:dyDescent="0.25">
      <c r="A1451" s="28" t="s">
        <v>582</v>
      </c>
      <c r="B1451" s="28" t="s">
        <v>719</v>
      </c>
      <c r="C1451" s="29">
        <v>3</v>
      </c>
      <c r="D1451" s="52">
        <v>41016</v>
      </c>
      <c r="E1451" s="52" t="s">
        <v>720</v>
      </c>
      <c r="F1451" s="28">
        <v>30039</v>
      </c>
      <c r="G1451" s="32">
        <v>14.4</v>
      </c>
      <c r="H1451" s="28">
        <v>1.3</v>
      </c>
      <c r="I1451" s="28">
        <v>12.8</v>
      </c>
      <c r="J1451" s="28" t="s">
        <v>60</v>
      </c>
      <c r="K1451" s="28">
        <v>1</v>
      </c>
      <c r="L1451" s="31">
        <f t="shared" si="194"/>
        <v>45.109618606079998</v>
      </c>
      <c r="M1451" s="34">
        <f t="shared" si="192"/>
        <v>10.975013663216709</v>
      </c>
      <c r="N1451" s="28" t="s">
        <v>64</v>
      </c>
      <c r="P1451" s="36">
        <v>42660</v>
      </c>
      <c r="Q1451" s="36" t="s">
        <v>722</v>
      </c>
      <c r="R1451" s="28">
        <v>30039</v>
      </c>
      <c r="S1451" s="37">
        <v>14.4</v>
      </c>
      <c r="T1451" s="28">
        <v>1.3</v>
      </c>
      <c r="U1451" s="28">
        <v>12.8</v>
      </c>
      <c r="V1451" s="28" t="s">
        <v>60</v>
      </c>
      <c r="W1451" s="28">
        <v>1</v>
      </c>
      <c r="X1451" s="31">
        <f t="shared" si="195"/>
        <v>45.109618606079998</v>
      </c>
      <c r="Y1451" s="34">
        <f t="shared" si="193"/>
        <v>10.975013663216709</v>
      </c>
      <c r="Z1451" s="28" t="s">
        <v>64</v>
      </c>
      <c r="AE1451" s="38"/>
      <c r="AJ1451" s="31" t="str">
        <f t="shared" si="196"/>
        <v/>
      </c>
      <c r="AV1451" s="31" t="str">
        <f t="shared" si="197"/>
        <v/>
      </c>
      <c r="BE1451" s="28">
        <v>-3.6539999999999999</v>
      </c>
      <c r="BF1451" s="28">
        <v>44.941000000000003</v>
      </c>
      <c r="BH1451" s="28" t="s">
        <v>169</v>
      </c>
      <c r="BI1451" s="28" t="s">
        <v>748</v>
      </c>
      <c r="BJ1451" s="41">
        <v>0.7</v>
      </c>
    </row>
    <row r="1452" spans="1:62" s="28" customFormat="1" ht="15" customHeight="1" x14ac:dyDescent="0.25">
      <c r="A1452" s="28" t="s">
        <v>582</v>
      </c>
      <c r="B1452" s="28" t="s">
        <v>719</v>
      </c>
      <c r="C1452" s="29">
        <v>3</v>
      </c>
      <c r="D1452" s="52">
        <v>41016</v>
      </c>
      <c r="E1452" s="52" t="s">
        <v>720</v>
      </c>
      <c r="F1452" s="28">
        <v>30043</v>
      </c>
      <c r="G1452" s="32">
        <v>12</v>
      </c>
      <c r="H1452" s="28">
        <v>1.3</v>
      </c>
      <c r="I1452" s="28">
        <v>11.2</v>
      </c>
      <c r="J1452" s="28" t="s">
        <v>60</v>
      </c>
      <c r="K1452" s="28">
        <v>1</v>
      </c>
      <c r="L1452" s="31">
        <f t="shared" si="194"/>
        <v>22.554809303039995</v>
      </c>
      <c r="M1452" s="34">
        <f t="shared" si="192"/>
        <v>6.8442464963974095</v>
      </c>
      <c r="N1452" s="28" t="s">
        <v>64</v>
      </c>
      <c r="P1452" s="36">
        <v>42660</v>
      </c>
      <c r="Q1452" s="36" t="s">
        <v>722</v>
      </c>
      <c r="R1452" s="28">
        <v>30043</v>
      </c>
      <c r="S1452" s="37">
        <v>13.6</v>
      </c>
      <c r="T1452" s="28">
        <v>1.3</v>
      </c>
      <c r="U1452" s="28">
        <v>12.5</v>
      </c>
      <c r="V1452" s="28" t="s">
        <v>60</v>
      </c>
      <c r="W1452" s="28">
        <v>1</v>
      </c>
      <c r="X1452" s="31">
        <f t="shared" si="195"/>
        <v>32.333035161599994</v>
      </c>
      <c r="Y1452" s="34">
        <f t="shared" si="193"/>
        <v>9.4648119076505743</v>
      </c>
      <c r="Z1452" s="28" t="s">
        <v>64</v>
      </c>
      <c r="AE1452" s="38"/>
      <c r="AJ1452" s="31" t="str">
        <f t="shared" si="196"/>
        <v/>
      </c>
      <c r="AV1452" s="31" t="str">
        <f t="shared" si="197"/>
        <v/>
      </c>
      <c r="BD1452" s="28">
        <v>6.3259999999999996</v>
      </c>
      <c r="BE1452" s="28">
        <v>-5.3760000000000003</v>
      </c>
      <c r="BF1452" s="28">
        <v>48.773000000000003</v>
      </c>
      <c r="BG1452" s="28">
        <v>-8.8219999999999992</v>
      </c>
      <c r="BH1452" s="28" t="s">
        <v>100</v>
      </c>
      <c r="BI1452" s="28" t="s">
        <v>732</v>
      </c>
      <c r="BJ1452" s="41">
        <v>0.57599999999999996</v>
      </c>
    </row>
    <row r="1453" spans="1:62" s="28" customFormat="1" ht="15" customHeight="1" x14ac:dyDescent="0.25">
      <c r="A1453" s="28" t="s">
        <v>582</v>
      </c>
      <c r="B1453" s="28" t="s">
        <v>719</v>
      </c>
      <c r="C1453" s="29">
        <v>3</v>
      </c>
      <c r="D1453" s="52">
        <v>41016</v>
      </c>
      <c r="E1453" s="52" t="s">
        <v>720</v>
      </c>
      <c r="F1453" s="28">
        <v>30044</v>
      </c>
      <c r="G1453" s="32">
        <v>11.9</v>
      </c>
      <c r="H1453" s="28">
        <v>1.3</v>
      </c>
      <c r="I1453" s="28">
        <v>13.7</v>
      </c>
      <c r="J1453" s="28" t="s">
        <v>376</v>
      </c>
      <c r="K1453" s="28">
        <v>1</v>
      </c>
      <c r="L1453" s="31">
        <f t="shared" si="194"/>
        <v>36.269483958476997</v>
      </c>
      <c r="M1453" s="34">
        <f t="shared" si="192"/>
        <v>6.697501893523313</v>
      </c>
      <c r="N1453" s="28" t="s">
        <v>749</v>
      </c>
      <c r="P1453" s="36">
        <v>42660</v>
      </c>
      <c r="Q1453" s="36" t="s">
        <v>722</v>
      </c>
      <c r="R1453" s="28">
        <v>30044</v>
      </c>
      <c r="S1453" s="37">
        <v>11.8</v>
      </c>
      <c r="T1453" s="28">
        <v>1.3</v>
      </c>
      <c r="U1453" s="28">
        <v>13.6</v>
      </c>
      <c r="V1453" s="28" t="s">
        <v>376</v>
      </c>
      <c r="W1453" s="28">
        <v>1</v>
      </c>
      <c r="X1453" s="31">
        <f t="shared" si="195"/>
        <v>35.402163993503997</v>
      </c>
      <c r="Y1453" s="34">
        <f t="shared" si="193"/>
        <v>6.5527049598311606</v>
      </c>
      <c r="Z1453" s="28" t="s">
        <v>64</v>
      </c>
      <c r="AE1453" s="38"/>
      <c r="AJ1453" s="31" t="str">
        <f t="shared" si="196"/>
        <v/>
      </c>
      <c r="AV1453" s="31" t="str">
        <f t="shared" si="197"/>
        <v/>
      </c>
      <c r="BD1453" s="28">
        <v>3.7280000000000002</v>
      </c>
      <c r="BE1453" s="28">
        <v>-5.16</v>
      </c>
      <c r="BF1453" s="28">
        <v>49.26</v>
      </c>
      <c r="BG1453" s="28">
        <v>-8.8680000000000003</v>
      </c>
      <c r="BH1453" s="28" t="s">
        <v>76</v>
      </c>
      <c r="BI1453" s="28" t="s">
        <v>740</v>
      </c>
      <c r="BJ1453" s="41">
        <v>0.77</v>
      </c>
    </row>
    <row r="1454" spans="1:62" s="28" customFormat="1" ht="15" customHeight="1" x14ac:dyDescent="0.25">
      <c r="A1454" s="28" t="s">
        <v>582</v>
      </c>
      <c r="B1454" s="28" t="s">
        <v>719</v>
      </c>
      <c r="C1454" s="29">
        <v>3</v>
      </c>
      <c r="D1454" s="52">
        <v>41016</v>
      </c>
      <c r="E1454" s="52" t="s">
        <v>720</v>
      </c>
      <c r="F1454" s="28">
        <v>30046</v>
      </c>
      <c r="G1454" s="32">
        <v>10</v>
      </c>
      <c r="H1454" s="28">
        <v>1.3</v>
      </c>
      <c r="I1454" s="28">
        <v>7.8</v>
      </c>
      <c r="J1454" s="28" t="s">
        <v>60</v>
      </c>
      <c r="K1454" s="28">
        <v>1</v>
      </c>
      <c r="L1454" s="31">
        <f t="shared" si="194"/>
        <v>9.5636162700000007</v>
      </c>
      <c r="M1454" s="34">
        <f t="shared" si="192"/>
        <v>4.2682142857322525</v>
      </c>
      <c r="N1454" s="28" t="s">
        <v>64</v>
      </c>
      <c r="P1454" s="36">
        <v>42660</v>
      </c>
      <c r="Q1454" s="36" t="s">
        <v>722</v>
      </c>
      <c r="R1454" s="28">
        <v>30046</v>
      </c>
      <c r="S1454" s="37">
        <v>10</v>
      </c>
      <c r="T1454" s="28">
        <v>1.3</v>
      </c>
      <c r="U1454" s="28">
        <v>7.8</v>
      </c>
      <c r="V1454" s="28" t="s">
        <v>60</v>
      </c>
      <c r="W1454" s="28">
        <v>1</v>
      </c>
      <c r="X1454" s="31">
        <f t="shared" si="195"/>
        <v>9.5636162700000007</v>
      </c>
      <c r="Y1454" s="34">
        <f t="shared" si="193"/>
        <v>4.2682142857322525</v>
      </c>
      <c r="Z1454" s="28" t="s">
        <v>64</v>
      </c>
      <c r="AE1454" s="38"/>
      <c r="AJ1454" s="31" t="str">
        <f t="shared" si="196"/>
        <v/>
      </c>
      <c r="AV1454" s="31" t="str">
        <f t="shared" si="197"/>
        <v/>
      </c>
      <c r="BD1454" s="28">
        <v>3.1869999999999998</v>
      </c>
      <c r="BE1454" s="28">
        <v>-4.0810000000000004</v>
      </c>
      <c r="BF1454" s="28">
        <v>49.66</v>
      </c>
      <c r="BG1454" s="28">
        <v>-8.0990000000000002</v>
      </c>
      <c r="BH1454" s="28" t="s">
        <v>217</v>
      </c>
      <c r="BI1454" s="28" t="s">
        <v>742</v>
      </c>
      <c r="BJ1454" s="41">
        <v>0.505</v>
      </c>
    </row>
    <row r="1455" spans="1:62" s="28" customFormat="1" ht="15" customHeight="1" x14ac:dyDescent="0.25">
      <c r="A1455" s="28" t="s">
        <v>582</v>
      </c>
      <c r="B1455" s="28" t="s">
        <v>719</v>
      </c>
      <c r="C1455" s="29">
        <v>3</v>
      </c>
      <c r="D1455" s="52">
        <v>41016</v>
      </c>
      <c r="E1455" s="52" t="s">
        <v>720</v>
      </c>
      <c r="F1455" s="28">
        <v>30052</v>
      </c>
      <c r="G1455" s="32">
        <v>18.100000000000001</v>
      </c>
      <c r="H1455" s="28">
        <v>1.3</v>
      </c>
      <c r="I1455" s="28">
        <v>14.8</v>
      </c>
      <c r="J1455" s="28" t="s">
        <v>60</v>
      </c>
      <c r="K1455" s="28">
        <v>1</v>
      </c>
      <c r="L1455" s="31">
        <f t="shared" si="194"/>
        <v>80.995348063459474</v>
      </c>
      <c r="M1455" s="34">
        <f t="shared" si="192"/>
        <v>19.844205873406427</v>
      </c>
      <c r="N1455" s="28" t="s">
        <v>64</v>
      </c>
      <c r="P1455" s="36">
        <v>42660</v>
      </c>
      <c r="Q1455" s="36" t="s">
        <v>722</v>
      </c>
      <c r="R1455" s="28">
        <v>30052</v>
      </c>
      <c r="S1455" s="37">
        <v>19.5</v>
      </c>
      <c r="T1455" s="28">
        <v>1.3</v>
      </c>
      <c r="U1455" s="28">
        <v>15.8</v>
      </c>
      <c r="V1455" s="28" t="s">
        <v>60</v>
      </c>
      <c r="W1455" s="28">
        <v>1</v>
      </c>
      <c r="X1455" s="31">
        <f t="shared" si="195"/>
        <v>100.36158711244939</v>
      </c>
      <c r="Y1455" s="34">
        <f t="shared" si="193"/>
        <v>24.067770327888926</v>
      </c>
      <c r="Z1455" s="28" t="s">
        <v>64</v>
      </c>
      <c r="AE1455" s="38"/>
      <c r="AJ1455" s="31" t="str">
        <f t="shared" si="196"/>
        <v/>
      </c>
      <c r="AV1455" s="31" t="str">
        <f t="shared" si="197"/>
        <v/>
      </c>
      <c r="BD1455" s="28">
        <v>8.0169999999999995</v>
      </c>
      <c r="BE1455" s="28">
        <v>-1.2090000000000001</v>
      </c>
      <c r="BF1455" s="28">
        <v>47.536000000000001</v>
      </c>
      <c r="BG1455" s="28">
        <v>-4.9640000000000004</v>
      </c>
      <c r="BH1455" s="28" t="s">
        <v>102</v>
      </c>
      <c r="BI1455" s="28" t="s">
        <v>750</v>
      </c>
      <c r="BJ1455" s="41">
        <v>0.68802631578947404</v>
      </c>
    </row>
    <row r="1456" spans="1:62" s="28" customFormat="1" ht="15" customHeight="1" x14ac:dyDescent="0.25">
      <c r="A1456" s="28" t="s">
        <v>582</v>
      </c>
      <c r="B1456" s="28" t="s">
        <v>719</v>
      </c>
      <c r="C1456" s="29">
        <v>3</v>
      </c>
      <c r="D1456" s="52">
        <v>41016</v>
      </c>
      <c r="E1456" s="52" t="s">
        <v>720</v>
      </c>
      <c r="F1456" s="28">
        <v>30054</v>
      </c>
      <c r="G1456" s="32">
        <v>23.8</v>
      </c>
      <c r="H1456" s="28">
        <v>1.3</v>
      </c>
      <c r="I1456" s="28">
        <v>24.4</v>
      </c>
      <c r="J1456" s="28" t="s">
        <v>60</v>
      </c>
      <c r="K1456" s="28">
        <v>1</v>
      </c>
      <c r="L1456" s="31">
        <f t="shared" si="194"/>
        <v>258.38698060929596</v>
      </c>
      <c r="M1456" s="34">
        <f t="shared" si="192"/>
        <v>40.325571764021724</v>
      </c>
      <c r="N1456" s="28" t="s">
        <v>64</v>
      </c>
      <c r="P1456" s="36">
        <v>42660</v>
      </c>
      <c r="Q1456" s="36" t="s">
        <v>722</v>
      </c>
      <c r="R1456" s="28">
        <v>30054</v>
      </c>
      <c r="S1456" s="37">
        <v>24</v>
      </c>
      <c r="T1456" s="28">
        <v>1.3</v>
      </c>
      <c r="U1456" s="28">
        <v>24.6</v>
      </c>
      <c r="V1456" s="28" t="s">
        <v>60</v>
      </c>
      <c r="W1456" s="28">
        <v>1</v>
      </c>
      <c r="X1456" s="31">
        <f t="shared" si="195"/>
        <v>264.90153634559999</v>
      </c>
      <c r="Y1456" s="34">
        <f t="shared" si="193"/>
        <v>41.209119108727165</v>
      </c>
      <c r="Z1456" s="28" t="s">
        <v>64</v>
      </c>
      <c r="AE1456" s="38"/>
      <c r="AJ1456" s="31" t="str">
        <f t="shared" si="196"/>
        <v/>
      </c>
      <c r="AV1456" s="31" t="str">
        <f t="shared" si="197"/>
        <v/>
      </c>
      <c r="BD1456" s="28">
        <v>9.6679999999999993</v>
      </c>
      <c r="BE1456" s="28">
        <v>-11.742000000000001</v>
      </c>
      <c r="BF1456" s="28">
        <v>40.890999999999998</v>
      </c>
      <c r="BG1456" s="28">
        <v>-10.388</v>
      </c>
      <c r="BH1456" s="28" t="s">
        <v>76</v>
      </c>
      <c r="BI1456" s="28" t="s">
        <v>740</v>
      </c>
      <c r="BJ1456" s="41">
        <v>0.77</v>
      </c>
    </row>
    <row r="1457" spans="1:62" s="28" customFormat="1" ht="15" customHeight="1" x14ac:dyDescent="0.25">
      <c r="A1457" s="28" t="s">
        <v>582</v>
      </c>
      <c r="B1457" s="28" t="s">
        <v>719</v>
      </c>
      <c r="C1457" s="29">
        <v>3</v>
      </c>
      <c r="D1457" s="52">
        <v>41016</v>
      </c>
      <c r="E1457" s="52" t="s">
        <v>720</v>
      </c>
      <c r="F1457" s="28">
        <v>30060</v>
      </c>
      <c r="G1457" s="32">
        <v>16.899999999999999</v>
      </c>
      <c r="H1457" s="28">
        <v>1.3</v>
      </c>
      <c r="I1457" s="28">
        <v>17.2</v>
      </c>
      <c r="J1457" s="28" t="s">
        <v>60</v>
      </c>
      <c r="K1457" s="28">
        <v>1</v>
      </c>
      <c r="L1457" s="31">
        <f t="shared" si="194"/>
        <v>68.700595400985563</v>
      </c>
      <c r="M1457" s="34">
        <f t="shared" si="192"/>
        <v>16.613945443576625</v>
      </c>
      <c r="N1457" s="28" t="s">
        <v>64</v>
      </c>
      <c r="P1457" s="36">
        <v>42660</v>
      </c>
      <c r="Q1457" s="36" t="s">
        <v>722</v>
      </c>
      <c r="R1457" s="28">
        <v>30060</v>
      </c>
      <c r="S1457" s="37">
        <v>17.2</v>
      </c>
      <c r="T1457" s="28">
        <v>1.3</v>
      </c>
      <c r="U1457" s="28">
        <v>17.5</v>
      </c>
      <c r="V1457" s="28" t="s">
        <v>60</v>
      </c>
      <c r="W1457" s="28">
        <v>1</v>
      </c>
      <c r="X1457" s="31">
        <f t="shared" si="195"/>
        <v>72.402504168959979</v>
      </c>
      <c r="Y1457" s="34">
        <f t="shared" si="193"/>
        <v>17.388611021907181</v>
      </c>
      <c r="Z1457" s="28" t="s">
        <v>64</v>
      </c>
      <c r="AE1457" s="38"/>
      <c r="AJ1457" s="31" t="str">
        <f t="shared" si="196"/>
        <v/>
      </c>
      <c r="AV1457" s="31" t="str">
        <f t="shared" si="197"/>
        <v/>
      </c>
      <c r="BD1457" s="28">
        <v>9.76</v>
      </c>
      <c r="BE1457" s="28">
        <v>-15.577</v>
      </c>
      <c r="BF1457" s="28">
        <v>39.820999999999998</v>
      </c>
      <c r="BG1457" s="28">
        <v>-11.654999999999999</v>
      </c>
      <c r="BH1457" s="28" t="s">
        <v>100</v>
      </c>
      <c r="BI1457" s="28" t="s">
        <v>744</v>
      </c>
      <c r="BJ1457" s="41">
        <v>0.57599999999999996</v>
      </c>
    </row>
    <row r="1458" spans="1:62" s="28" customFormat="1" ht="15" customHeight="1" x14ac:dyDescent="0.25">
      <c r="A1458" s="28" t="s">
        <v>582</v>
      </c>
      <c r="B1458" s="28" t="s">
        <v>719</v>
      </c>
      <c r="C1458" s="29">
        <v>3</v>
      </c>
      <c r="D1458" s="52">
        <v>41016</v>
      </c>
      <c r="E1458" s="52" t="s">
        <v>720</v>
      </c>
      <c r="F1458" s="28">
        <v>30061</v>
      </c>
      <c r="G1458" s="32">
        <v>17.100000000000001</v>
      </c>
      <c r="H1458" s="28">
        <v>1.3</v>
      </c>
      <c r="I1458" s="28">
        <v>15.4</v>
      </c>
      <c r="J1458" s="28" t="s">
        <v>60</v>
      </c>
      <c r="K1458" s="28">
        <v>1</v>
      </c>
      <c r="L1458" s="31">
        <f t="shared" si="194"/>
        <v>73.500860077142377</v>
      </c>
      <c r="M1458" s="34">
        <f t="shared" si="192"/>
        <v>17.127979755626239</v>
      </c>
      <c r="N1458" s="28" t="s">
        <v>64</v>
      </c>
      <c r="P1458" s="36">
        <v>42660</v>
      </c>
      <c r="Q1458" s="36" t="s">
        <v>722</v>
      </c>
      <c r="R1458" s="28">
        <v>30061</v>
      </c>
      <c r="S1458" s="37">
        <v>17.5</v>
      </c>
      <c r="T1458" s="28">
        <v>1.3</v>
      </c>
      <c r="U1458" s="28">
        <v>15.7</v>
      </c>
      <c r="V1458" s="28" t="s">
        <v>60</v>
      </c>
      <c r="W1458" s="28">
        <v>1</v>
      </c>
      <c r="X1458" s="31">
        <f t="shared" si="195"/>
        <v>78.479319612696926</v>
      </c>
      <c r="Y1458" s="34">
        <f t="shared" si="193"/>
        <v>18.185060956614738</v>
      </c>
      <c r="Z1458" s="28" t="s">
        <v>751</v>
      </c>
      <c r="AE1458" s="38"/>
      <c r="AJ1458" s="31" t="str">
        <f t="shared" si="196"/>
        <v/>
      </c>
      <c r="AV1458" s="31" t="str">
        <f t="shared" si="197"/>
        <v/>
      </c>
      <c r="BD1458" s="28">
        <v>13.21</v>
      </c>
      <c r="BE1458" s="28">
        <v>-15.397</v>
      </c>
      <c r="BF1458" s="28">
        <v>40.530999999999999</v>
      </c>
      <c r="BG1458" s="28">
        <v>-11.71</v>
      </c>
      <c r="BH1458" s="28" t="s">
        <v>169</v>
      </c>
      <c r="BI1458" s="28" t="s">
        <v>738</v>
      </c>
      <c r="BJ1458" s="41">
        <v>0.67226936026936002</v>
      </c>
    </row>
    <row r="1459" spans="1:62" s="28" customFormat="1" ht="15" customHeight="1" x14ac:dyDescent="0.25">
      <c r="A1459" s="28" t="s">
        <v>582</v>
      </c>
      <c r="B1459" s="28" t="s">
        <v>719</v>
      </c>
      <c r="C1459" s="29">
        <v>3</v>
      </c>
      <c r="D1459" s="52">
        <v>41016</v>
      </c>
      <c r="E1459" s="52" t="s">
        <v>720</v>
      </c>
      <c r="F1459" s="28">
        <v>30067</v>
      </c>
      <c r="G1459" s="32">
        <v>14.3</v>
      </c>
      <c r="H1459" s="28">
        <v>1.3</v>
      </c>
      <c r="I1459" s="28">
        <v>9.5</v>
      </c>
      <c r="J1459" s="28" t="s">
        <v>60</v>
      </c>
      <c r="K1459" s="28">
        <v>1</v>
      </c>
      <c r="L1459" s="31">
        <f t="shared" si="194"/>
        <v>31.365591855097502</v>
      </c>
      <c r="M1459" s="34">
        <f t="shared" ref="M1459:M1521" si="198">IF(K1459=1,(0.023*G1459^2.59*0.477),"")</f>
        <v>10.778704159015803</v>
      </c>
      <c r="N1459" s="28" t="s">
        <v>64</v>
      </c>
      <c r="P1459" s="36">
        <v>42660</v>
      </c>
      <c r="Q1459" s="36" t="s">
        <v>722</v>
      </c>
      <c r="R1459" s="28">
        <v>30067</v>
      </c>
      <c r="S1459" s="37">
        <v>14.5</v>
      </c>
      <c r="T1459" s="28">
        <v>1.3</v>
      </c>
      <c r="U1459" s="28">
        <v>9.6</v>
      </c>
      <c r="V1459" s="28" t="s">
        <v>60</v>
      </c>
      <c r="W1459" s="28">
        <v>1</v>
      </c>
      <c r="X1459" s="31">
        <f t="shared" si="195"/>
        <v>32.588550514799998</v>
      </c>
      <c r="Y1459" s="34">
        <f t="shared" ref="Y1459:Y1522" si="199">IF(W1459=1,(0.023*S1459^2.59*0.477),"")</f>
        <v>11.173502766174817</v>
      </c>
      <c r="Z1459" s="28" t="s">
        <v>752</v>
      </c>
      <c r="AE1459" s="38"/>
      <c r="AJ1459" s="31" t="str">
        <f t="shared" si="196"/>
        <v/>
      </c>
      <c r="AV1459" s="31" t="str">
        <f t="shared" si="197"/>
        <v/>
      </c>
      <c r="BD1459" s="28">
        <v>7.6020000000000003</v>
      </c>
      <c r="BE1459" s="28">
        <v>-18.431999999999999</v>
      </c>
      <c r="BF1459" s="28">
        <v>41.094999999999999</v>
      </c>
      <c r="BG1459" s="28">
        <v>-13.141999999999999</v>
      </c>
      <c r="BH1459" s="28" t="s">
        <v>171</v>
      </c>
      <c r="BI1459" s="28" t="s">
        <v>733</v>
      </c>
      <c r="BJ1459" s="41">
        <v>0.66500000000000004</v>
      </c>
    </row>
    <row r="1460" spans="1:62" s="28" customFormat="1" ht="15" customHeight="1" x14ac:dyDescent="0.25">
      <c r="A1460" s="28" t="s">
        <v>582</v>
      </c>
      <c r="B1460" s="28" t="s">
        <v>719</v>
      </c>
      <c r="C1460" s="29">
        <v>3</v>
      </c>
      <c r="D1460" s="52">
        <v>41016</v>
      </c>
      <c r="E1460" s="52" t="s">
        <v>720</v>
      </c>
      <c r="F1460" s="28">
        <v>30072</v>
      </c>
      <c r="G1460" s="32">
        <v>12.4</v>
      </c>
      <c r="H1460" s="28">
        <v>1.3</v>
      </c>
      <c r="I1460" s="28">
        <v>9.9</v>
      </c>
      <c r="J1460" s="28" t="s">
        <v>60</v>
      </c>
      <c r="K1460" s="28">
        <v>1</v>
      </c>
      <c r="L1460" s="31">
        <f t="shared" si="194"/>
        <v>24.577424553528004</v>
      </c>
      <c r="M1460" s="34">
        <f t="shared" si="198"/>
        <v>7.4508939085301371</v>
      </c>
      <c r="N1460" s="28" t="s">
        <v>64</v>
      </c>
      <c r="P1460" s="36">
        <v>42660</v>
      </c>
      <c r="Q1460" s="36" t="s">
        <v>722</v>
      </c>
      <c r="R1460" s="28">
        <v>30072</v>
      </c>
      <c r="S1460" s="37">
        <v>12.4</v>
      </c>
      <c r="T1460" s="28">
        <v>1.3</v>
      </c>
      <c r="U1460" s="28">
        <v>9.9</v>
      </c>
      <c r="V1460" s="28" t="s">
        <v>60</v>
      </c>
      <c r="W1460" s="28">
        <v>1</v>
      </c>
      <c r="X1460" s="31">
        <f t="shared" si="195"/>
        <v>24.577424553528004</v>
      </c>
      <c r="Y1460" s="34">
        <f t="shared" si="199"/>
        <v>7.4508939085301371</v>
      </c>
      <c r="Z1460" s="28" t="s">
        <v>64</v>
      </c>
      <c r="AE1460" s="38"/>
      <c r="AJ1460" s="31" t="str">
        <f t="shared" si="196"/>
        <v/>
      </c>
      <c r="AV1460" s="31" t="str">
        <f t="shared" si="197"/>
        <v/>
      </c>
      <c r="BD1460" s="28">
        <v>5.87</v>
      </c>
      <c r="BE1460" s="28">
        <v>-20.725999999999999</v>
      </c>
      <c r="BF1460" s="28">
        <v>46.503999999999998</v>
      </c>
      <c r="BG1460" s="28">
        <v>-15.414</v>
      </c>
      <c r="BH1460" s="28" t="s">
        <v>171</v>
      </c>
      <c r="BI1460" s="28" t="s">
        <v>733</v>
      </c>
      <c r="BJ1460" s="41">
        <v>0.66500000000000004</v>
      </c>
    </row>
    <row r="1461" spans="1:62" s="28" customFormat="1" ht="15" customHeight="1" x14ac:dyDescent="0.25">
      <c r="A1461" s="28" t="s">
        <v>582</v>
      </c>
      <c r="B1461" s="28" t="s">
        <v>719</v>
      </c>
      <c r="C1461" s="29">
        <v>3</v>
      </c>
      <c r="D1461" s="52">
        <v>41016</v>
      </c>
      <c r="E1461" s="52" t="s">
        <v>720</v>
      </c>
      <c r="F1461" s="28">
        <v>30080</v>
      </c>
      <c r="G1461" s="32">
        <v>15.7</v>
      </c>
      <c r="H1461" s="28">
        <v>1.3</v>
      </c>
      <c r="I1461" s="28">
        <v>15.9</v>
      </c>
      <c r="J1461" s="28" t="s">
        <v>60</v>
      </c>
      <c r="K1461" s="28">
        <v>1</v>
      </c>
      <c r="L1461" s="31">
        <f t="shared" si="194"/>
        <v>39.489413829214499</v>
      </c>
      <c r="M1461" s="34">
        <f t="shared" si="198"/>
        <v>13.728602001170591</v>
      </c>
      <c r="N1461" s="28" t="s">
        <v>64</v>
      </c>
      <c r="P1461" s="36">
        <v>42660</v>
      </c>
      <c r="Q1461" s="36" t="s">
        <v>722</v>
      </c>
      <c r="R1461" s="28">
        <v>30080</v>
      </c>
      <c r="S1461" s="37">
        <v>15.7</v>
      </c>
      <c r="T1461" s="28">
        <v>1.3</v>
      </c>
      <c r="U1461" s="28">
        <v>15.9</v>
      </c>
      <c r="V1461" s="28" t="s">
        <v>60</v>
      </c>
      <c r="W1461" s="28">
        <v>1</v>
      </c>
      <c r="X1461" s="31">
        <f t="shared" si="195"/>
        <v>39.489413829214499</v>
      </c>
      <c r="Y1461" s="34">
        <f t="shared" si="199"/>
        <v>13.728602001170591</v>
      </c>
      <c r="Z1461" s="28" t="s">
        <v>64</v>
      </c>
      <c r="AE1461" s="38"/>
      <c r="AJ1461" s="31" t="str">
        <f t="shared" si="196"/>
        <v/>
      </c>
      <c r="AV1461" s="31" t="str">
        <f t="shared" si="197"/>
        <v/>
      </c>
      <c r="BD1461" s="28">
        <v>19.535</v>
      </c>
      <c r="BE1461" s="28">
        <v>-16.038</v>
      </c>
      <c r="BF1461" s="28">
        <v>47.195999999999998</v>
      </c>
      <c r="BG1461" s="28">
        <v>-13.634</v>
      </c>
      <c r="BH1461" s="28" t="s">
        <v>76</v>
      </c>
      <c r="BI1461" s="28" t="s">
        <v>422</v>
      </c>
      <c r="BJ1461" s="41">
        <v>0.41499999999999998</v>
      </c>
    </row>
    <row r="1462" spans="1:62" s="28" customFormat="1" ht="15" customHeight="1" x14ac:dyDescent="0.25">
      <c r="A1462" s="28" t="s">
        <v>582</v>
      </c>
      <c r="B1462" s="28" t="s">
        <v>719</v>
      </c>
      <c r="C1462" s="29">
        <v>3</v>
      </c>
      <c r="D1462" s="52">
        <v>41016</v>
      </c>
      <c r="E1462" s="52" t="s">
        <v>720</v>
      </c>
      <c r="F1462" s="28">
        <v>30085</v>
      </c>
      <c r="G1462" s="32">
        <v>11</v>
      </c>
      <c r="H1462" s="28">
        <v>1.3</v>
      </c>
      <c r="I1462" s="28">
        <v>12.2</v>
      </c>
      <c r="J1462" s="28" t="s">
        <v>60</v>
      </c>
      <c r="K1462" s="28">
        <v>1</v>
      </c>
      <c r="L1462" s="31">
        <f t="shared" si="194"/>
        <v>18.0997568433</v>
      </c>
      <c r="M1462" s="34">
        <f t="shared" si="198"/>
        <v>5.4632776147928253</v>
      </c>
      <c r="N1462" s="28" t="s">
        <v>64</v>
      </c>
      <c r="P1462" s="36">
        <v>42660</v>
      </c>
      <c r="Q1462" s="36" t="s">
        <v>722</v>
      </c>
      <c r="R1462" s="28">
        <v>30085</v>
      </c>
      <c r="S1462" s="37">
        <v>11.4</v>
      </c>
      <c r="T1462" s="28">
        <v>1.3</v>
      </c>
      <c r="U1462" s="28">
        <v>12.6</v>
      </c>
      <c r="V1462" s="28" t="s">
        <v>60</v>
      </c>
      <c r="W1462" s="28">
        <v>1</v>
      </c>
      <c r="X1462" s="31">
        <f t="shared" si="195"/>
        <v>20.077414599564001</v>
      </c>
      <c r="Y1462" s="34">
        <f t="shared" si="199"/>
        <v>5.992799944200109</v>
      </c>
      <c r="Z1462" s="28" t="s">
        <v>64</v>
      </c>
      <c r="AE1462" s="38"/>
      <c r="AJ1462" s="31" t="str">
        <f t="shared" si="196"/>
        <v/>
      </c>
      <c r="AV1462" s="31" t="str">
        <f t="shared" si="197"/>
        <v/>
      </c>
      <c r="BD1462" s="28">
        <v>6.59</v>
      </c>
      <c r="BE1462" s="28">
        <v>-12.177</v>
      </c>
      <c r="BF1462" s="28">
        <v>48.719000000000001</v>
      </c>
      <c r="BG1462" s="28">
        <v>-12.557</v>
      </c>
      <c r="BH1462" s="28" t="s">
        <v>217</v>
      </c>
      <c r="BI1462" s="28" t="s">
        <v>742</v>
      </c>
      <c r="BJ1462" s="41">
        <v>0.505</v>
      </c>
    </row>
    <row r="1463" spans="1:62" s="28" customFormat="1" ht="15" customHeight="1" x14ac:dyDescent="0.25">
      <c r="A1463" s="28" t="s">
        <v>582</v>
      </c>
      <c r="B1463" s="28" t="s">
        <v>719</v>
      </c>
      <c r="C1463" s="29">
        <v>3</v>
      </c>
      <c r="D1463" s="52">
        <v>41017</v>
      </c>
      <c r="E1463" s="52" t="s">
        <v>720</v>
      </c>
      <c r="F1463" s="28">
        <v>30087</v>
      </c>
      <c r="G1463" s="32">
        <v>26.1</v>
      </c>
      <c r="H1463" s="28">
        <v>1.3</v>
      </c>
      <c r="I1463" s="28">
        <v>28.5</v>
      </c>
      <c r="J1463" s="28" t="s">
        <v>60</v>
      </c>
      <c r="K1463" s="28">
        <v>1</v>
      </c>
      <c r="L1463" s="31">
        <f t="shared" si="194"/>
        <v>320.53167184914008</v>
      </c>
      <c r="M1463" s="34">
        <f t="shared" si="198"/>
        <v>51.208862509993871</v>
      </c>
      <c r="N1463" s="28" t="s">
        <v>64</v>
      </c>
      <c r="P1463" s="36">
        <v>42660</v>
      </c>
      <c r="Q1463" s="36" t="s">
        <v>722</v>
      </c>
      <c r="R1463" s="28">
        <v>30087</v>
      </c>
      <c r="S1463" s="37">
        <v>31.8</v>
      </c>
      <c r="T1463" s="28">
        <v>1.3</v>
      </c>
      <c r="U1463" s="28">
        <v>33.200000000000003</v>
      </c>
      <c r="V1463" s="28" t="s">
        <v>60</v>
      </c>
      <c r="W1463" s="28">
        <v>1</v>
      </c>
      <c r="X1463" s="31">
        <f t="shared" si="195"/>
        <v>554.2904521192321</v>
      </c>
      <c r="Y1463" s="34">
        <f t="shared" si="199"/>
        <v>85.414667736319771</v>
      </c>
      <c r="Z1463" s="28" t="s">
        <v>64</v>
      </c>
      <c r="AE1463" s="38"/>
      <c r="AJ1463" s="31" t="str">
        <f t="shared" si="196"/>
        <v/>
      </c>
      <c r="AV1463" s="31" t="str">
        <f t="shared" si="197"/>
        <v/>
      </c>
      <c r="BD1463" s="28">
        <v>10.085000000000001</v>
      </c>
      <c r="BE1463" s="28">
        <v>-12.778</v>
      </c>
      <c r="BF1463" s="28">
        <v>49.832000000000001</v>
      </c>
      <c r="BG1463" s="28">
        <v>-12.709</v>
      </c>
      <c r="BH1463" s="28" t="s">
        <v>102</v>
      </c>
      <c r="BI1463" s="28" t="s">
        <v>107</v>
      </c>
      <c r="BJ1463" s="41">
        <v>0.68</v>
      </c>
    </row>
    <row r="1464" spans="1:62" s="28" customFormat="1" ht="15" customHeight="1" x14ac:dyDescent="0.25">
      <c r="A1464" s="28" t="s">
        <v>582</v>
      </c>
      <c r="B1464" s="28" t="s">
        <v>719</v>
      </c>
      <c r="C1464" s="29">
        <v>3</v>
      </c>
      <c r="D1464" s="52">
        <v>41017</v>
      </c>
      <c r="E1464" s="52" t="s">
        <v>720</v>
      </c>
      <c r="F1464" s="28">
        <v>30090</v>
      </c>
      <c r="G1464" s="32">
        <v>11.1</v>
      </c>
      <c r="H1464" s="28">
        <v>1.3</v>
      </c>
      <c r="I1464" s="28">
        <v>7.5</v>
      </c>
      <c r="J1464" s="28" t="s">
        <v>60</v>
      </c>
      <c r="K1464" s="28">
        <v>1</v>
      </c>
      <c r="L1464" s="31">
        <f t="shared" si="194"/>
        <v>15.705125903249998</v>
      </c>
      <c r="M1464" s="34">
        <f t="shared" si="198"/>
        <v>5.5928443129475314</v>
      </c>
      <c r="N1464" s="28" t="s">
        <v>64</v>
      </c>
      <c r="P1464" s="36">
        <v>42660</v>
      </c>
      <c r="Q1464" s="36" t="s">
        <v>722</v>
      </c>
      <c r="R1464" s="28">
        <v>30090</v>
      </c>
      <c r="S1464" s="37">
        <v>11.2</v>
      </c>
      <c r="T1464" s="28">
        <v>1.3</v>
      </c>
      <c r="U1464" s="28">
        <v>7.6</v>
      </c>
      <c r="V1464" s="28" t="s">
        <v>60</v>
      </c>
      <c r="W1464" s="28">
        <v>1</v>
      </c>
      <c r="X1464" s="31">
        <f t="shared" si="195"/>
        <v>16.202567485439992</v>
      </c>
      <c r="Y1464" s="34">
        <f t="shared" si="199"/>
        <v>5.7242803280799492</v>
      </c>
      <c r="Z1464" s="28" t="s">
        <v>64</v>
      </c>
      <c r="AE1464" s="38"/>
      <c r="AJ1464" s="31" t="str">
        <f t="shared" si="196"/>
        <v/>
      </c>
      <c r="AV1464" s="31" t="str">
        <f t="shared" si="197"/>
        <v/>
      </c>
      <c r="BD1464" s="28">
        <v>6.133</v>
      </c>
      <c r="BE1464" s="28">
        <v>-13.888999999999999</v>
      </c>
      <c r="BF1464" s="28">
        <v>54.182000000000002</v>
      </c>
      <c r="BG1464" s="28">
        <v>-13.749000000000001</v>
      </c>
      <c r="BH1464" s="28" t="s">
        <v>169</v>
      </c>
      <c r="BI1464" s="28" t="s">
        <v>748</v>
      </c>
      <c r="BJ1464" s="41">
        <v>0.7</v>
      </c>
    </row>
    <row r="1465" spans="1:62" s="28" customFormat="1" ht="15" customHeight="1" x14ac:dyDescent="0.25">
      <c r="A1465" s="28" t="s">
        <v>582</v>
      </c>
      <c r="B1465" s="28" t="s">
        <v>719</v>
      </c>
      <c r="C1465" s="29">
        <v>3</v>
      </c>
      <c r="D1465" s="52">
        <v>41017</v>
      </c>
      <c r="E1465" s="52" t="s">
        <v>720</v>
      </c>
      <c r="F1465" s="28">
        <v>30101</v>
      </c>
      <c r="G1465" s="32">
        <v>11.1</v>
      </c>
      <c r="H1465" s="28">
        <v>1.3</v>
      </c>
      <c r="I1465" s="28">
        <v>5.4</v>
      </c>
      <c r="J1465" s="28" t="s">
        <v>60</v>
      </c>
      <c r="K1465" s="28">
        <v>1</v>
      </c>
      <c r="L1465" s="31">
        <f t="shared" si="194"/>
        <v>10.338460023167999</v>
      </c>
      <c r="M1465" s="34">
        <f t="shared" si="198"/>
        <v>5.5928443129475314</v>
      </c>
      <c r="N1465" s="28" t="s">
        <v>64</v>
      </c>
      <c r="P1465" s="36">
        <v>42660</v>
      </c>
      <c r="Q1465" s="36" t="s">
        <v>722</v>
      </c>
      <c r="R1465" s="28">
        <v>30101</v>
      </c>
      <c r="S1465" s="37">
        <v>11</v>
      </c>
      <c r="T1465" s="28">
        <v>1.3</v>
      </c>
      <c r="U1465" s="28">
        <v>5.4</v>
      </c>
      <c r="V1465" s="28" t="s">
        <v>60</v>
      </c>
      <c r="W1465" s="28">
        <v>1</v>
      </c>
      <c r="X1465" s="31">
        <f t="shared" si="195"/>
        <v>10.153020556800001</v>
      </c>
      <c r="Y1465" s="34">
        <f t="shared" si="199"/>
        <v>5.4632776147928253</v>
      </c>
      <c r="Z1465" s="28" t="s">
        <v>64</v>
      </c>
      <c r="AE1465" s="38"/>
      <c r="AJ1465" s="31" t="str">
        <f t="shared" si="196"/>
        <v/>
      </c>
      <c r="AV1465" s="31" t="str">
        <f t="shared" si="197"/>
        <v/>
      </c>
      <c r="BD1465" s="28">
        <v>8.0739999999999998</v>
      </c>
      <c r="BE1465" s="28">
        <v>-18.295000000000002</v>
      </c>
      <c r="BF1465" s="28">
        <v>54.054000000000002</v>
      </c>
      <c r="BG1465" s="28">
        <v>-15.481999999999999</v>
      </c>
      <c r="BH1465" s="28" t="s">
        <v>236</v>
      </c>
      <c r="BI1465" s="28" t="s">
        <v>753</v>
      </c>
      <c r="BJ1465" s="41">
        <v>0.64</v>
      </c>
    </row>
    <row r="1466" spans="1:62" s="28" customFormat="1" ht="15" customHeight="1" x14ac:dyDescent="0.25">
      <c r="A1466" s="28" t="s">
        <v>582</v>
      </c>
      <c r="B1466" s="28" t="s">
        <v>719</v>
      </c>
      <c r="C1466" s="29">
        <v>3</v>
      </c>
      <c r="D1466" s="52">
        <v>41017</v>
      </c>
      <c r="E1466" s="52" t="s">
        <v>720</v>
      </c>
      <c r="F1466" s="28">
        <v>30107</v>
      </c>
      <c r="G1466" s="32">
        <v>11.1</v>
      </c>
      <c r="H1466" s="28">
        <v>1.3</v>
      </c>
      <c r="I1466" s="28">
        <v>7.8</v>
      </c>
      <c r="J1466" s="28" t="s">
        <v>60</v>
      </c>
      <c r="K1466" s="28">
        <v>1</v>
      </c>
      <c r="L1466" s="31">
        <f t="shared" si="194"/>
        <v>12.133331554968001</v>
      </c>
      <c r="M1466" s="34">
        <f t="shared" si="198"/>
        <v>5.5928443129475314</v>
      </c>
      <c r="N1466" s="28" t="s">
        <v>64</v>
      </c>
      <c r="P1466" s="36">
        <v>42660</v>
      </c>
      <c r="Q1466" s="36" t="s">
        <v>722</v>
      </c>
      <c r="R1466" s="28">
        <v>30107</v>
      </c>
      <c r="S1466" s="37">
        <v>11.3</v>
      </c>
      <c r="T1466" s="28">
        <v>1.3</v>
      </c>
      <c r="U1466" s="28">
        <v>7.9</v>
      </c>
      <c r="V1466" s="28" t="s">
        <v>376</v>
      </c>
      <c r="W1466" s="28">
        <v>1</v>
      </c>
      <c r="X1466" s="31">
        <f t="shared" si="195"/>
        <v>12.735719440236002</v>
      </c>
      <c r="Y1466" s="34">
        <f t="shared" si="199"/>
        <v>5.8575955779809012</v>
      </c>
      <c r="Z1466" s="28" t="s">
        <v>754</v>
      </c>
      <c r="AE1466" s="38"/>
      <c r="AJ1466" s="31" t="str">
        <f t="shared" si="196"/>
        <v/>
      </c>
      <c r="AV1466" s="31" t="str">
        <f t="shared" si="197"/>
        <v/>
      </c>
      <c r="BE1466" s="28">
        <v>-20.542000000000002</v>
      </c>
      <c r="BF1466" s="28">
        <v>58.75</v>
      </c>
      <c r="BG1466" s="28">
        <v>-17.661999999999999</v>
      </c>
      <c r="BH1466" s="28" t="s">
        <v>76</v>
      </c>
      <c r="BI1466" s="28" t="s">
        <v>120</v>
      </c>
      <c r="BJ1466" s="41">
        <v>0.52</v>
      </c>
    </row>
    <row r="1467" spans="1:62" s="28" customFormat="1" ht="15" customHeight="1" x14ac:dyDescent="0.25">
      <c r="A1467" s="28" t="s">
        <v>582</v>
      </c>
      <c r="B1467" s="28" t="s">
        <v>719</v>
      </c>
      <c r="C1467" s="29">
        <v>3</v>
      </c>
      <c r="D1467" s="52">
        <v>41017</v>
      </c>
      <c r="E1467" s="52" t="s">
        <v>720</v>
      </c>
      <c r="F1467" s="28">
        <v>30111</v>
      </c>
      <c r="G1467" s="32">
        <v>23.7</v>
      </c>
      <c r="H1467" s="28">
        <v>1.3</v>
      </c>
      <c r="I1467" s="28">
        <v>15.5</v>
      </c>
      <c r="J1467" s="28" t="s">
        <v>60</v>
      </c>
      <c r="K1467" s="28">
        <v>1</v>
      </c>
      <c r="L1467" s="31">
        <f t="shared" si="194"/>
        <v>109.68289951450501</v>
      </c>
      <c r="M1467" s="34">
        <f t="shared" si="198"/>
        <v>39.888199311158161</v>
      </c>
      <c r="N1467" s="28" t="s">
        <v>64</v>
      </c>
      <c r="P1467" s="36">
        <v>42660</v>
      </c>
      <c r="Q1467" s="36" t="s">
        <v>722</v>
      </c>
      <c r="R1467" s="28">
        <v>30111</v>
      </c>
      <c r="S1467" s="37">
        <v>23.9</v>
      </c>
      <c r="T1467" s="28">
        <v>1.3</v>
      </c>
      <c r="U1467" s="28">
        <v>15.6</v>
      </c>
      <c r="V1467" s="28" t="s">
        <v>125</v>
      </c>
      <c r="W1467" s="28">
        <v>1</v>
      </c>
      <c r="X1467" s="31">
        <f t="shared" si="195"/>
        <v>112.26152376488399</v>
      </c>
      <c r="Y1467" s="34">
        <f t="shared" si="199"/>
        <v>40.76587594271647</v>
      </c>
      <c r="Z1467" s="28" t="s">
        <v>64</v>
      </c>
      <c r="AE1467" s="38"/>
      <c r="AJ1467" s="31" t="str">
        <f t="shared" si="196"/>
        <v/>
      </c>
      <c r="AV1467" s="31" t="str">
        <f t="shared" si="197"/>
        <v/>
      </c>
      <c r="BD1467" s="28">
        <v>15.483000000000001</v>
      </c>
      <c r="BE1467" s="28">
        <v>-18.184000000000001</v>
      </c>
      <c r="BF1467" s="28">
        <v>57.448999999999998</v>
      </c>
      <c r="BG1467" s="28">
        <v>-15.935</v>
      </c>
      <c r="BH1467" s="28" t="s">
        <v>387</v>
      </c>
      <c r="BI1467" s="28" t="s">
        <v>673</v>
      </c>
      <c r="BJ1467" s="41">
        <v>0.51888888888888896</v>
      </c>
    </row>
    <row r="1468" spans="1:62" s="28" customFormat="1" ht="15" customHeight="1" x14ac:dyDescent="0.25">
      <c r="A1468" s="28" t="s">
        <v>582</v>
      </c>
      <c r="B1468" s="28" t="s">
        <v>719</v>
      </c>
      <c r="C1468" s="29">
        <v>3</v>
      </c>
      <c r="D1468" s="52">
        <v>41017</v>
      </c>
      <c r="E1468" s="52" t="s">
        <v>720</v>
      </c>
      <c r="F1468" s="28">
        <v>30118</v>
      </c>
      <c r="G1468" s="32">
        <v>11.6</v>
      </c>
      <c r="H1468" s="28">
        <v>1.3</v>
      </c>
      <c r="I1468" s="28">
        <v>6.8</v>
      </c>
      <c r="J1468" s="28" t="s">
        <v>60</v>
      </c>
      <c r="K1468" s="28">
        <v>1</v>
      </c>
      <c r="L1468" s="31">
        <f t="shared" si="194"/>
        <v>14.773476233376</v>
      </c>
      <c r="M1468" s="34">
        <f t="shared" si="198"/>
        <v>6.2689153732857967</v>
      </c>
      <c r="N1468" s="28" t="s">
        <v>64</v>
      </c>
      <c r="P1468" s="36">
        <v>42660</v>
      </c>
      <c r="Q1468" s="36" t="s">
        <v>722</v>
      </c>
      <c r="R1468" s="28">
        <v>30118</v>
      </c>
      <c r="S1468" s="37">
        <v>11.4</v>
      </c>
      <c r="T1468" s="28">
        <v>1.3</v>
      </c>
      <c r="U1468" s="28">
        <v>6.7</v>
      </c>
      <c r="V1468" s="28" t="s">
        <v>158</v>
      </c>
      <c r="W1468" s="28">
        <v>1</v>
      </c>
      <c r="X1468" s="31">
        <f t="shared" si="195"/>
        <v>14.058607692654002</v>
      </c>
      <c r="Y1468" s="34">
        <f t="shared" si="199"/>
        <v>5.992799944200109</v>
      </c>
      <c r="Z1468" s="28" t="s">
        <v>159</v>
      </c>
      <c r="AE1468" s="38"/>
      <c r="AJ1468" s="31" t="str">
        <f t="shared" si="196"/>
        <v/>
      </c>
      <c r="AV1468" s="31" t="str">
        <f t="shared" si="197"/>
        <v/>
      </c>
      <c r="BE1468" s="28">
        <v>-14.382</v>
      </c>
      <c r="BF1468" s="28">
        <v>56.375999999999998</v>
      </c>
      <c r="BG1468" s="28">
        <v>-14.041</v>
      </c>
      <c r="BH1468" s="28" t="s">
        <v>171</v>
      </c>
      <c r="BI1468" s="28" t="s">
        <v>733</v>
      </c>
      <c r="BJ1468" s="41">
        <v>0.66500000000000004</v>
      </c>
    </row>
    <row r="1469" spans="1:62" s="28" customFormat="1" ht="15" customHeight="1" x14ac:dyDescent="0.25">
      <c r="A1469" s="28" t="s">
        <v>582</v>
      </c>
      <c r="B1469" s="28" t="s">
        <v>719</v>
      </c>
      <c r="C1469" s="29">
        <v>3</v>
      </c>
      <c r="D1469" s="52">
        <v>41017</v>
      </c>
      <c r="E1469" s="52" t="s">
        <v>720</v>
      </c>
      <c r="F1469" s="28">
        <v>30133</v>
      </c>
      <c r="G1469" s="32">
        <v>13.6</v>
      </c>
      <c r="H1469" s="28">
        <v>1.3</v>
      </c>
      <c r="I1469" s="28">
        <v>12.9</v>
      </c>
      <c r="J1469" s="28" t="s">
        <v>60</v>
      </c>
      <c r="K1469" s="28">
        <v>1</v>
      </c>
      <c r="L1469" s="31">
        <f t="shared" si="194"/>
        <v>33.367692286771195</v>
      </c>
      <c r="M1469" s="34">
        <f t="shared" si="198"/>
        <v>9.4648119076505743</v>
      </c>
      <c r="N1469" s="28" t="s">
        <v>64</v>
      </c>
      <c r="P1469" s="36">
        <v>42660</v>
      </c>
      <c r="Q1469" s="36" t="s">
        <v>722</v>
      </c>
      <c r="R1469" s="28">
        <v>30133</v>
      </c>
      <c r="S1469" s="37">
        <v>14.551017534414393</v>
      </c>
      <c r="T1469" s="28">
        <v>1.3</v>
      </c>
      <c r="U1469" s="28">
        <v>13.7</v>
      </c>
      <c r="V1469" s="28" t="s">
        <v>60</v>
      </c>
      <c r="W1469" s="28">
        <v>1</v>
      </c>
      <c r="X1469" s="31">
        <f t="shared" si="195"/>
        <v>40.56635062601881</v>
      </c>
      <c r="Y1469" s="34">
        <f t="shared" si="199"/>
        <v>11.27560952854019</v>
      </c>
      <c r="Z1469" s="28" t="s">
        <v>64</v>
      </c>
      <c r="AE1469" s="38"/>
      <c r="AJ1469" s="31" t="str">
        <f t="shared" si="196"/>
        <v/>
      </c>
      <c r="AV1469" s="31" t="str">
        <f t="shared" si="197"/>
        <v/>
      </c>
      <c r="BE1469" s="28">
        <v>-4.28</v>
      </c>
      <c r="BF1469" s="28">
        <v>53.509</v>
      </c>
      <c r="BG1469" s="28">
        <v>-8.3840000000000003</v>
      </c>
      <c r="BH1469" s="28" t="s">
        <v>100</v>
      </c>
      <c r="BI1469" s="28" t="s">
        <v>732</v>
      </c>
      <c r="BJ1469" s="41">
        <v>0.57599999999999996</v>
      </c>
    </row>
    <row r="1470" spans="1:62" s="28" customFormat="1" ht="15" customHeight="1" x14ac:dyDescent="0.25">
      <c r="A1470" s="28" t="s">
        <v>582</v>
      </c>
      <c r="B1470" s="28" t="s">
        <v>719</v>
      </c>
      <c r="C1470" s="29">
        <v>3</v>
      </c>
      <c r="D1470" s="52">
        <v>41017</v>
      </c>
      <c r="E1470" s="52" t="s">
        <v>720</v>
      </c>
      <c r="F1470" s="28">
        <v>30136</v>
      </c>
      <c r="G1470" s="32">
        <v>12.2</v>
      </c>
      <c r="H1470" s="28">
        <v>1.3</v>
      </c>
      <c r="I1470" s="28">
        <v>9.1999999999999993</v>
      </c>
      <c r="J1470" s="28" t="s">
        <v>60</v>
      </c>
      <c r="K1470" s="28">
        <v>1</v>
      </c>
      <c r="L1470" s="31">
        <f t="shared" si="194"/>
        <v>19.149883378790392</v>
      </c>
      <c r="M1470" s="34">
        <f t="shared" si="198"/>
        <v>7.1436172367601225</v>
      </c>
      <c r="N1470" s="28" t="s">
        <v>64</v>
      </c>
      <c r="P1470" s="36">
        <v>42660</v>
      </c>
      <c r="Q1470" s="36" t="s">
        <v>722</v>
      </c>
      <c r="R1470" s="28">
        <v>30136</v>
      </c>
      <c r="S1470" s="37">
        <v>12.9</v>
      </c>
      <c r="T1470" s="28">
        <v>1.3</v>
      </c>
      <c r="U1470" s="28">
        <v>9.6999999999999993</v>
      </c>
      <c r="V1470" s="28" t="s">
        <v>60</v>
      </c>
      <c r="W1470" s="28">
        <v>1</v>
      </c>
      <c r="X1470" s="31">
        <f t="shared" si="195"/>
        <v>22.574066478393597</v>
      </c>
      <c r="Y1470" s="34">
        <f t="shared" si="199"/>
        <v>8.2541729558389836</v>
      </c>
      <c r="Z1470" s="28" t="s">
        <v>64</v>
      </c>
      <c r="AE1470" s="38"/>
      <c r="AJ1470" s="31" t="str">
        <f t="shared" si="196"/>
        <v/>
      </c>
      <c r="AV1470" s="31" t="str">
        <f t="shared" si="197"/>
        <v/>
      </c>
      <c r="BD1470" s="28">
        <v>8.4280000000000008</v>
      </c>
      <c r="BE1470" s="28">
        <v>-6.49</v>
      </c>
      <c r="BF1470" s="28">
        <v>50.981999999999999</v>
      </c>
      <c r="BG1470" s="28">
        <v>-9.8680000000000003</v>
      </c>
      <c r="BH1470" s="28" t="s">
        <v>100</v>
      </c>
      <c r="BI1470" s="28" t="s">
        <v>732</v>
      </c>
      <c r="BJ1470" s="41">
        <v>0.57599999999999996</v>
      </c>
    </row>
    <row r="1471" spans="1:62" s="28" customFormat="1" ht="15" customHeight="1" x14ac:dyDescent="0.25">
      <c r="A1471" s="28" t="s">
        <v>582</v>
      </c>
      <c r="B1471" s="28" t="s">
        <v>719</v>
      </c>
      <c r="C1471" s="29">
        <v>3</v>
      </c>
      <c r="D1471" s="52">
        <v>41017</v>
      </c>
      <c r="E1471" s="52" t="s">
        <v>720</v>
      </c>
      <c r="F1471" s="28">
        <v>30151</v>
      </c>
      <c r="G1471" s="32">
        <v>24.8</v>
      </c>
      <c r="H1471" s="28">
        <v>1.3</v>
      </c>
      <c r="I1471" s="28">
        <v>15.6</v>
      </c>
      <c r="J1471" s="28" t="s">
        <v>60</v>
      </c>
      <c r="K1471" s="28">
        <v>1</v>
      </c>
      <c r="L1471" s="31">
        <f t="shared" si="194"/>
        <v>139.77045268992001</v>
      </c>
      <c r="M1471" s="34">
        <f t="shared" si="198"/>
        <v>44.861735284479693</v>
      </c>
      <c r="N1471" s="28" t="s">
        <v>755</v>
      </c>
      <c r="P1471" s="36">
        <v>42660</v>
      </c>
      <c r="Q1471" s="36" t="s">
        <v>722</v>
      </c>
      <c r="R1471" s="28">
        <v>30151</v>
      </c>
      <c r="S1471" s="37">
        <v>28</v>
      </c>
      <c r="T1471" s="28">
        <v>1.3</v>
      </c>
      <c r="U1471" s="28">
        <v>17.2</v>
      </c>
      <c r="V1471" s="28" t="s">
        <v>60</v>
      </c>
      <c r="W1471" s="28">
        <v>1</v>
      </c>
      <c r="X1471" s="31">
        <f t="shared" si="195"/>
        <v>196.44090278399997</v>
      </c>
      <c r="Y1471" s="34">
        <f t="shared" si="199"/>
        <v>61.430707372436736</v>
      </c>
      <c r="Z1471" s="28" t="s">
        <v>745</v>
      </c>
      <c r="AE1471" s="38"/>
      <c r="AJ1471" s="31" t="str">
        <f t="shared" si="196"/>
        <v/>
      </c>
      <c r="AV1471" s="31" t="str">
        <f t="shared" si="197"/>
        <v/>
      </c>
      <c r="BD1471" s="28">
        <v>25.256</v>
      </c>
      <c r="BE1471" s="28">
        <v>-7.4089999999999998</v>
      </c>
      <c r="BF1471" s="28">
        <v>54.523000000000003</v>
      </c>
      <c r="BG1471" s="28">
        <v>-10.627000000000001</v>
      </c>
      <c r="BH1471" s="28" t="s">
        <v>169</v>
      </c>
      <c r="BI1471" s="28" t="s">
        <v>756</v>
      </c>
      <c r="BJ1471" s="41">
        <v>0.6</v>
      </c>
    </row>
    <row r="1472" spans="1:62" s="28" customFormat="1" ht="15" customHeight="1" x14ac:dyDescent="0.25">
      <c r="A1472" s="28" t="s">
        <v>582</v>
      </c>
      <c r="B1472" s="28" t="s">
        <v>719</v>
      </c>
      <c r="C1472" s="29">
        <v>3</v>
      </c>
      <c r="D1472" s="52">
        <v>41018</v>
      </c>
      <c r="E1472" s="52" t="s">
        <v>720</v>
      </c>
      <c r="F1472" s="28">
        <v>30175</v>
      </c>
      <c r="G1472" s="32">
        <v>18.8</v>
      </c>
      <c r="H1472" s="28">
        <v>1.3</v>
      </c>
      <c r="I1472" s="28">
        <v>17.3</v>
      </c>
      <c r="J1472" s="28" t="s">
        <v>60</v>
      </c>
      <c r="K1472" s="28">
        <v>1</v>
      </c>
      <c r="L1472" s="31">
        <f t="shared" si="194"/>
        <v>87.375038514730974</v>
      </c>
      <c r="M1472" s="34">
        <f t="shared" si="198"/>
        <v>21.893492394498079</v>
      </c>
      <c r="N1472" s="28" t="s">
        <v>743</v>
      </c>
      <c r="P1472" s="36">
        <v>42660</v>
      </c>
      <c r="Q1472" s="36" t="s">
        <v>722</v>
      </c>
      <c r="R1472" s="28">
        <v>30175</v>
      </c>
      <c r="S1472" s="37"/>
      <c r="W1472" s="28">
        <v>0</v>
      </c>
      <c r="X1472" s="31" t="str">
        <f t="shared" si="195"/>
        <v/>
      </c>
      <c r="Y1472" s="34" t="str">
        <f t="shared" si="199"/>
        <v/>
      </c>
      <c r="Z1472" s="28" t="s">
        <v>64</v>
      </c>
      <c r="AE1472" s="38"/>
      <c r="AJ1472" s="31" t="str">
        <f t="shared" si="196"/>
        <v/>
      </c>
      <c r="AV1472" s="31" t="str">
        <f t="shared" si="197"/>
        <v/>
      </c>
      <c r="BE1472" s="28">
        <v>-5.8419999999999996</v>
      </c>
      <c r="BF1472" s="28">
        <v>59.1</v>
      </c>
      <c r="BG1472" s="28">
        <v>-10.082000000000001</v>
      </c>
      <c r="BH1472" s="28" t="s">
        <v>92</v>
      </c>
      <c r="BI1472" s="28" t="s">
        <v>93</v>
      </c>
      <c r="BJ1472" s="41">
        <v>0.58855820316083696</v>
      </c>
    </row>
    <row r="1473" spans="1:62" s="28" customFormat="1" ht="15" customHeight="1" x14ac:dyDescent="0.25">
      <c r="A1473" s="28" t="s">
        <v>582</v>
      </c>
      <c r="B1473" s="28" t="s">
        <v>719</v>
      </c>
      <c r="C1473" s="29">
        <v>4</v>
      </c>
      <c r="D1473" s="52">
        <v>41016</v>
      </c>
      <c r="E1473" s="52" t="s">
        <v>720</v>
      </c>
      <c r="F1473" s="28">
        <v>40004</v>
      </c>
      <c r="G1473" s="32">
        <v>11</v>
      </c>
      <c r="H1473" s="28">
        <v>1.1000000000000001</v>
      </c>
      <c r="I1473" s="28">
        <v>7.9</v>
      </c>
      <c r="J1473" s="28" t="s">
        <v>150</v>
      </c>
      <c r="K1473" s="28">
        <v>1</v>
      </c>
      <c r="L1473" s="31">
        <f t="shared" si="194"/>
        <v>15.433707608549998</v>
      </c>
      <c r="M1473" s="34">
        <f t="shared" si="198"/>
        <v>5.4632776147928253</v>
      </c>
      <c r="N1473" s="28" t="s">
        <v>64</v>
      </c>
      <c r="P1473" s="36">
        <v>42660</v>
      </c>
      <c r="Q1473" s="36" t="s">
        <v>722</v>
      </c>
      <c r="R1473" s="28">
        <v>40004</v>
      </c>
      <c r="S1473" s="37">
        <v>12.6</v>
      </c>
      <c r="T1473" s="28">
        <v>1.1000000000000001</v>
      </c>
      <c r="U1473" s="28">
        <v>8.9</v>
      </c>
      <c r="V1473" s="28" t="s">
        <v>150</v>
      </c>
      <c r="W1473" s="28">
        <v>1</v>
      </c>
      <c r="X1473" s="31">
        <f t="shared" si="195"/>
        <v>22.813341602057996</v>
      </c>
      <c r="Y1473" s="34">
        <f t="shared" si="199"/>
        <v>7.7661527252773626</v>
      </c>
      <c r="Z1473" s="28" t="s">
        <v>64</v>
      </c>
      <c r="AE1473" s="38"/>
      <c r="AJ1473" s="31" t="str">
        <f t="shared" si="196"/>
        <v/>
      </c>
      <c r="AV1473" s="31" t="str">
        <f t="shared" si="197"/>
        <v/>
      </c>
      <c r="BD1473" s="28">
        <v>9.6999999999999993</v>
      </c>
      <c r="BE1473" s="28">
        <v>-5.2930000000000001</v>
      </c>
      <c r="BF1473" s="28">
        <v>60.326999999999998</v>
      </c>
      <c r="BG1473" s="28">
        <v>-10.327999999999999</v>
      </c>
      <c r="BH1473" s="28" t="s">
        <v>171</v>
      </c>
      <c r="BI1473" s="28" t="s">
        <v>733</v>
      </c>
      <c r="BJ1473" s="41">
        <v>0.66499999999999992</v>
      </c>
    </row>
    <row r="1474" spans="1:62" s="28" customFormat="1" ht="15" customHeight="1" x14ac:dyDescent="0.25">
      <c r="A1474" s="28" t="s">
        <v>582</v>
      </c>
      <c r="B1474" s="28" t="s">
        <v>719</v>
      </c>
      <c r="C1474" s="29">
        <v>4</v>
      </c>
      <c r="D1474" s="52">
        <v>41016</v>
      </c>
      <c r="E1474" s="52" t="s">
        <v>720</v>
      </c>
      <c r="F1474" s="28">
        <v>40012</v>
      </c>
      <c r="G1474" s="32">
        <v>13.9</v>
      </c>
      <c r="H1474" s="28">
        <v>1.3</v>
      </c>
      <c r="I1474" s="28">
        <v>10.6</v>
      </c>
      <c r="J1474" s="28" t="s">
        <v>60</v>
      </c>
      <c r="K1474" s="28">
        <v>1</v>
      </c>
      <c r="L1474" s="31">
        <f t="shared" ref="L1474:L1537" si="200">IF(K1474=1,(0.0509*BJ1474*G1474^2*I1474*0.477),"")</f>
        <v>36.547608681423007</v>
      </c>
      <c r="M1474" s="34">
        <f t="shared" si="198"/>
        <v>10.015082881371773</v>
      </c>
      <c r="N1474" s="28" t="s">
        <v>64</v>
      </c>
      <c r="P1474" s="36">
        <v>42660</v>
      </c>
      <c r="Q1474" s="36" t="s">
        <v>722</v>
      </c>
      <c r="R1474" s="28">
        <v>40012</v>
      </c>
      <c r="S1474" s="37">
        <v>14.1</v>
      </c>
      <c r="T1474" s="28">
        <v>1.3</v>
      </c>
      <c r="U1474" s="28">
        <v>10.7</v>
      </c>
      <c r="V1474" s="28" t="s">
        <v>60</v>
      </c>
      <c r="W1474" s="28">
        <v>1</v>
      </c>
      <c r="X1474" s="31">
        <f t="shared" ref="X1474:X1537" si="201">IF(W1474=1,(0.0509*BJ1474*S1474^2*U1474*0.477),"")</f>
        <v>37.961686949728502</v>
      </c>
      <c r="Y1474" s="34">
        <f t="shared" si="199"/>
        <v>10.392588148867096</v>
      </c>
      <c r="Z1474" s="28" t="s">
        <v>64</v>
      </c>
      <c r="AE1474" s="38"/>
      <c r="AJ1474" s="31" t="str">
        <f t="shared" ref="AJ1474:AJ1537" si="202">IF(AI1474=1,(0.0509*BJ1474*AE1474^2*AG1474*0.477),"")</f>
        <v/>
      </c>
      <c r="AV1474" s="31" t="str">
        <f t="shared" si="197"/>
        <v/>
      </c>
      <c r="BD1474" s="28">
        <v>5.88</v>
      </c>
      <c r="BE1474" s="28">
        <v>-2.2349999999999999</v>
      </c>
      <c r="BF1474" s="28">
        <v>63.973999999999997</v>
      </c>
      <c r="BG1474" s="28">
        <v>-9.125</v>
      </c>
      <c r="BH1474" s="28" t="s">
        <v>105</v>
      </c>
      <c r="BI1474" s="28" t="s">
        <v>430</v>
      </c>
      <c r="BJ1474" s="41">
        <v>0.7350000000000001</v>
      </c>
    </row>
    <row r="1475" spans="1:62" s="28" customFormat="1" ht="15" customHeight="1" x14ac:dyDescent="0.25">
      <c r="A1475" s="28" t="s">
        <v>582</v>
      </c>
      <c r="B1475" s="28" t="s">
        <v>719</v>
      </c>
      <c r="C1475" s="29">
        <v>4</v>
      </c>
      <c r="D1475" s="52">
        <v>41016</v>
      </c>
      <c r="E1475" s="52" t="s">
        <v>720</v>
      </c>
      <c r="F1475" s="28">
        <v>40024</v>
      </c>
      <c r="G1475" s="32">
        <v>10</v>
      </c>
      <c r="H1475" s="28">
        <v>1.3</v>
      </c>
      <c r="I1475" s="28">
        <v>9.8000000000000007</v>
      </c>
      <c r="J1475" s="28" t="s">
        <v>60</v>
      </c>
      <c r="K1475" s="28">
        <v>1</v>
      </c>
      <c r="L1475" s="31">
        <f t="shared" si="200"/>
        <v>16.370701382368431</v>
      </c>
      <c r="M1475" s="34">
        <f t="shared" si="198"/>
        <v>4.2682142857322525</v>
      </c>
      <c r="N1475" s="28" t="s">
        <v>64</v>
      </c>
      <c r="P1475" s="36">
        <v>42660</v>
      </c>
      <c r="Q1475" s="36" t="s">
        <v>722</v>
      </c>
      <c r="R1475" s="28">
        <v>40024</v>
      </c>
      <c r="S1475" s="37">
        <v>10.699717763874119</v>
      </c>
      <c r="T1475" s="28">
        <v>1.3</v>
      </c>
      <c r="U1475" s="28">
        <v>10.4</v>
      </c>
      <c r="V1475" s="28" t="s">
        <v>78</v>
      </c>
      <c r="W1475" s="28">
        <v>1</v>
      </c>
      <c r="X1475" s="31">
        <f t="shared" si="201"/>
        <v>19.889286071200143</v>
      </c>
      <c r="Y1475" s="34">
        <f t="shared" si="199"/>
        <v>5.0853462590219909</v>
      </c>
      <c r="Z1475" s="28" t="s">
        <v>757</v>
      </c>
      <c r="AE1475" s="38"/>
      <c r="AJ1475" s="31" t="str">
        <f t="shared" si="202"/>
        <v/>
      </c>
      <c r="AV1475" s="31" t="str">
        <f t="shared" ref="AV1475:AV1538" si="203">IF(AU1475=1,(0.0509*BJ1475*AQ1475^2*AS1475*0.477),"")</f>
        <v/>
      </c>
      <c r="BE1475" s="28">
        <v>-6.5940000000000003</v>
      </c>
      <c r="BF1475" s="28">
        <v>64.397999999999996</v>
      </c>
      <c r="BG1475" s="28">
        <v>-11.503</v>
      </c>
      <c r="BH1475" s="28" t="s">
        <v>102</v>
      </c>
      <c r="BI1475" s="28" t="s">
        <v>750</v>
      </c>
      <c r="BJ1475" s="41">
        <v>0.68802631578947404</v>
      </c>
    </row>
    <row r="1476" spans="1:62" s="28" customFormat="1" ht="15" customHeight="1" x14ac:dyDescent="0.25">
      <c r="A1476" s="28" t="s">
        <v>582</v>
      </c>
      <c r="B1476" s="28" t="s">
        <v>719</v>
      </c>
      <c r="C1476" s="29">
        <v>4</v>
      </c>
      <c r="D1476" s="52">
        <v>41016</v>
      </c>
      <c r="E1476" s="52" t="s">
        <v>720</v>
      </c>
      <c r="F1476" s="28">
        <v>40034</v>
      </c>
      <c r="G1476" s="32">
        <v>13</v>
      </c>
      <c r="H1476" s="28">
        <v>1.3</v>
      </c>
      <c r="I1476" s="28">
        <v>8.6</v>
      </c>
      <c r="J1476" s="28" t="s">
        <v>60</v>
      </c>
      <c r="K1476" s="28">
        <v>1</v>
      </c>
      <c r="L1476" s="31">
        <f t="shared" si="200"/>
        <v>23.995523541599997</v>
      </c>
      <c r="M1476" s="34">
        <f t="shared" si="198"/>
        <v>8.4209191472576226</v>
      </c>
      <c r="N1476" s="28" t="s">
        <v>64</v>
      </c>
      <c r="P1476" s="36">
        <v>42660</v>
      </c>
      <c r="Q1476" s="36" t="s">
        <v>722</v>
      </c>
      <c r="R1476" s="28">
        <v>40034</v>
      </c>
      <c r="S1476" s="37">
        <v>14</v>
      </c>
      <c r="T1476" s="28">
        <v>1.3</v>
      </c>
      <c r="U1476" s="28">
        <v>9.1999999999999993</v>
      </c>
      <c r="V1476" s="28" t="s">
        <v>60</v>
      </c>
      <c r="W1476" s="28">
        <v>1</v>
      </c>
      <c r="X1476" s="31">
        <f t="shared" si="201"/>
        <v>29.7706949568</v>
      </c>
      <c r="Y1476" s="34">
        <f t="shared" si="199"/>
        <v>10.202763679458835</v>
      </c>
      <c r="Z1476" s="28" t="s">
        <v>64</v>
      </c>
      <c r="AE1476" s="38"/>
      <c r="AJ1476" s="31" t="str">
        <f t="shared" si="202"/>
        <v/>
      </c>
      <c r="AV1476" s="31" t="str">
        <f t="shared" si="203"/>
        <v/>
      </c>
      <c r="BD1476" s="28">
        <v>6.806</v>
      </c>
      <c r="BE1476" s="28">
        <v>-10.095000000000001</v>
      </c>
      <c r="BF1476" s="28">
        <v>67.429000000000002</v>
      </c>
      <c r="BG1476" s="28">
        <v>-13.852</v>
      </c>
      <c r="BH1476" s="28" t="s">
        <v>128</v>
      </c>
      <c r="BI1476" s="28" t="s">
        <v>734</v>
      </c>
      <c r="BJ1476" s="41">
        <v>0.68</v>
      </c>
    </row>
    <row r="1477" spans="1:62" s="28" customFormat="1" ht="15" customHeight="1" x14ac:dyDescent="0.25">
      <c r="A1477" s="28" t="s">
        <v>582</v>
      </c>
      <c r="B1477" s="28" t="s">
        <v>719</v>
      </c>
      <c r="C1477" s="29">
        <v>4</v>
      </c>
      <c r="D1477" s="52">
        <v>41016</v>
      </c>
      <c r="E1477" s="52" t="s">
        <v>720</v>
      </c>
      <c r="F1477" s="28">
        <v>40040</v>
      </c>
      <c r="G1477" s="32">
        <v>15.1</v>
      </c>
      <c r="H1477" s="28">
        <v>1.3</v>
      </c>
      <c r="I1477" s="28">
        <v>8.1999999999999993</v>
      </c>
      <c r="J1477" s="28" t="s">
        <v>60</v>
      </c>
      <c r="K1477" s="28">
        <v>1</v>
      </c>
      <c r="L1477" s="31">
        <f t="shared" si="200"/>
        <v>24.238920298285571</v>
      </c>
      <c r="M1477" s="34">
        <f t="shared" si="198"/>
        <v>12.410706597523037</v>
      </c>
      <c r="N1477" s="28" t="s">
        <v>64</v>
      </c>
      <c r="P1477" s="36">
        <v>42660</v>
      </c>
      <c r="Q1477" s="36" t="s">
        <v>722</v>
      </c>
      <c r="R1477" s="28">
        <v>40040</v>
      </c>
      <c r="S1477" s="37">
        <v>14</v>
      </c>
      <c r="T1477" s="28">
        <v>1.3</v>
      </c>
      <c r="U1477" s="28">
        <v>7.7</v>
      </c>
      <c r="V1477" s="28" t="s">
        <v>60</v>
      </c>
      <c r="W1477" s="28">
        <v>1</v>
      </c>
      <c r="X1477" s="31">
        <f t="shared" si="201"/>
        <v>19.565561691331784</v>
      </c>
      <c r="Y1477" s="34">
        <f t="shared" si="199"/>
        <v>10.202763679458835</v>
      </c>
      <c r="Z1477" s="28" t="s">
        <v>64</v>
      </c>
      <c r="AE1477" s="38"/>
      <c r="AJ1477" s="31" t="str">
        <f t="shared" si="202"/>
        <v/>
      </c>
      <c r="AV1477" s="31" t="str">
        <f t="shared" si="203"/>
        <v/>
      </c>
      <c r="BD1477" s="28">
        <v>3.6480000000000001</v>
      </c>
      <c r="BE1477" s="28">
        <v>-6.5170000000000003</v>
      </c>
      <c r="BF1477" s="28">
        <v>67.475999999999999</v>
      </c>
      <c r="BG1477" s="28">
        <v>-11.884</v>
      </c>
      <c r="BH1477" s="28" t="s">
        <v>96</v>
      </c>
      <c r="BI1477" s="28" t="s">
        <v>620</v>
      </c>
      <c r="BJ1477" s="41">
        <v>0.53396078431372596</v>
      </c>
    </row>
    <row r="1478" spans="1:62" s="28" customFormat="1" ht="15" customHeight="1" x14ac:dyDescent="0.25">
      <c r="A1478" s="28" t="s">
        <v>582</v>
      </c>
      <c r="B1478" s="28" t="s">
        <v>719</v>
      </c>
      <c r="C1478" s="29">
        <v>4</v>
      </c>
      <c r="D1478" s="52">
        <v>41016</v>
      </c>
      <c r="E1478" s="52" t="s">
        <v>720</v>
      </c>
      <c r="F1478" s="28">
        <v>40046</v>
      </c>
      <c r="G1478" s="32">
        <v>47.1</v>
      </c>
      <c r="H1478" s="28">
        <v>1.96</v>
      </c>
      <c r="I1478" s="28">
        <v>29.4</v>
      </c>
      <c r="J1478" s="28" t="s">
        <v>150</v>
      </c>
      <c r="K1478" s="28">
        <v>1</v>
      </c>
      <c r="L1478" s="31">
        <f t="shared" si="200"/>
        <v>657.16345278051301</v>
      </c>
      <c r="M1478" s="34">
        <f t="shared" si="198"/>
        <v>236.24920977514802</v>
      </c>
      <c r="N1478" s="28" t="s">
        <v>64</v>
      </c>
      <c r="P1478" s="36">
        <v>42660</v>
      </c>
      <c r="Q1478" s="36" t="s">
        <v>722</v>
      </c>
      <c r="R1478" s="28">
        <v>40046</v>
      </c>
      <c r="S1478" s="37">
        <v>47.6</v>
      </c>
      <c r="T1478" s="28">
        <v>1.96</v>
      </c>
      <c r="U1478" s="28">
        <v>29.6</v>
      </c>
      <c r="V1478" s="28" t="s">
        <v>150</v>
      </c>
      <c r="W1478" s="28">
        <v>1</v>
      </c>
      <c r="X1478" s="31">
        <f t="shared" si="201"/>
        <v>675.75594417811203</v>
      </c>
      <c r="Y1478" s="34">
        <f t="shared" si="199"/>
        <v>242.79974294114129</v>
      </c>
      <c r="Z1478" s="28" t="s">
        <v>64</v>
      </c>
      <c r="AE1478" s="38"/>
      <c r="AJ1478" s="31" t="str">
        <f t="shared" si="202"/>
        <v/>
      </c>
      <c r="AV1478" s="31" t="str">
        <f t="shared" si="203"/>
        <v/>
      </c>
      <c r="BD1478" s="28">
        <v>27.538</v>
      </c>
      <c r="BE1478" s="28">
        <v>-4.423</v>
      </c>
      <c r="BF1478" s="28">
        <v>66.272000000000006</v>
      </c>
      <c r="BG1478" s="28">
        <v>-10.78</v>
      </c>
      <c r="BH1478" s="28" t="s">
        <v>76</v>
      </c>
      <c r="BI1478" s="28" t="s">
        <v>422</v>
      </c>
      <c r="BJ1478" s="41">
        <v>0.41499999999999998</v>
      </c>
    </row>
    <row r="1479" spans="1:62" s="28" customFormat="1" ht="15" customHeight="1" x14ac:dyDescent="0.25">
      <c r="A1479" s="28" t="s">
        <v>582</v>
      </c>
      <c r="B1479" s="28" t="s">
        <v>719</v>
      </c>
      <c r="C1479" s="29">
        <v>4</v>
      </c>
      <c r="D1479" s="52">
        <v>41016</v>
      </c>
      <c r="E1479" s="52" t="s">
        <v>720</v>
      </c>
      <c r="F1479" s="28">
        <v>40048</v>
      </c>
      <c r="G1479" s="32">
        <v>19.3</v>
      </c>
      <c r="H1479" s="28">
        <v>1.3</v>
      </c>
      <c r="I1479" s="28">
        <v>17.5</v>
      </c>
      <c r="J1479" s="28" t="s">
        <v>376</v>
      </c>
      <c r="K1479" s="28">
        <v>1</v>
      </c>
      <c r="L1479" s="31">
        <f t="shared" si="200"/>
        <v>93.149010368474606</v>
      </c>
      <c r="M1479" s="34">
        <f t="shared" si="198"/>
        <v>23.433634151630429</v>
      </c>
      <c r="N1479" s="28" t="s">
        <v>758</v>
      </c>
      <c r="P1479" s="36">
        <v>42660</v>
      </c>
      <c r="Q1479" s="36" t="s">
        <v>722</v>
      </c>
      <c r="R1479" s="28">
        <v>40048</v>
      </c>
      <c r="S1479" s="37">
        <v>20.650455284277051</v>
      </c>
      <c r="T1479" s="28">
        <v>1.3</v>
      </c>
      <c r="U1479" s="28">
        <v>18.5</v>
      </c>
      <c r="V1479" s="28" t="s">
        <v>376</v>
      </c>
      <c r="W1479" s="28">
        <v>1</v>
      </c>
      <c r="X1479" s="31">
        <f t="shared" si="201"/>
        <v>112.73442889492084</v>
      </c>
      <c r="Y1479" s="34">
        <f t="shared" si="199"/>
        <v>27.919906497346688</v>
      </c>
      <c r="Z1479" s="28" t="s">
        <v>759</v>
      </c>
      <c r="AE1479" s="38"/>
      <c r="AJ1479" s="31" t="str">
        <f t="shared" si="202"/>
        <v/>
      </c>
      <c r="AV1479" s="31" t="str">
        <f t="shared" si="203"/>
        <v/>
      </c>
      <c r="BE1479" s="28">
        <v>-4.9390000000000001</v>
      </c>
      <c r="BF1479" s="28">
        <v>66.347999999999999</v>
      </c>
      <c r="BG1479" s="28">
        <v>-10.994</v>
      </c>
      <c r="BH1479" s="28" t="s">
        <v>92</v>
      </c>
      <c r="BI1479" s="28" t="s">
        <v>93</v>
      </c>
      <c r="BJ1479" s="41">
        <v>0.58855820316083696</v>
      </c>
    </row>
    <row r="1480" spans="1:62" s="28" customFormat="1" ht="15" customHeight="1" x14ac:dyDescent="0.25">
      <c r="A1480" s="28" t="s">
        <v>582</v>
      </c>
      <c r="B1480" s="28" t="s">
        <v>719</v>
      </c>
      <c r="C1480" s="29">
        <v>4</v>
      </c>
      <c r="D1480" s="52">
        <v>41016</v>
      </c>
      <c r="E1480" s="52" t="s">
        <v>720</v>
      </c>
      <c r="F1480" s="28">
        <v>40050</v>
      </c>
      <c r="G1480" s="32">
        <v>24.4</v>
      </c>
      <c r="H1480" s="28">
        <v>1.3</v>
      </c>
      <c r="I1480" s="28">
        <v>20.6</v>
      </c>
      <c r="J1480" s="28" t="s">
        <v>60</v>
      </c>
      <c r="K1480" s="28">
        <v>1</v>
      </c>
      <c r="L1480" s="31">
        <f t="shared" si="200"/>
        <v>150.37457487134401</v>
      </c>
      <c r="M1480" s="34">
        <f t="shared" si="198"/>
        <v>43.011626441531241</v>
      </c>
      <c r="N1480" s="28" t="s">
        <v>64</v>
      </c>
      <c r="P1480" s="36">
        <v>42660</v>
      </c>
      <c r="Q1480" s="36" t="s">
        <v>722</v>
      </c>
      <c r="R1480" s="28">
        <v>40050</v>
      </c>
      <c r="S1480" s="37">
        <v>24.7</v>
      </c>
      <c r="T1480" s="28">
        <v>1.3</v>
      </c>
      <c r="U1480" s="28">
        <v>20.8</v>
      </c>
      <c r="V1480" s="28" t="s">
        <v>60</v>
      </c>
      <c r="W1480" s="28">
        <v>1</v>
      </c>
      <c r="X1480" s="31">
        <f t="shared" si="201"/>
        <v>155.591110671048</v>
      </c>
      <c r="Y1480" s="34">
        <f t="shared" si="199"/>
        <v>44.394720284892216</v>
      </c>
      <c r="Z1480" s="28" t="s">
        <v>64</v>
      </c>
      <c r="AE1480" s="38"/>
      <c r="AJ1480" s="31" t="str">
        <f t="shared" si="202"/>
        <v/>
      </c>
      <c r="AV1480" s="31" t="str">
        <f t="shared" si="203"/>
        <v/>
      </c>
      <c r="BD1480" s="28">
        <v>16.390999999999998</v>
      </c>
      <c r="BE1480" s="28">
        <v>-4.8410000000000002</v>
      </c>
      <c r="BF1480" s="28">
        <v>68.03</v>
      </c>
      <c r="BG1480" s="28">
        <v>-11.23</v>
      </c>
      <c r="BH1480" s="28" t="s">
        <v>217</v>
      </c>
      <c r="BI1480" s="28" t="s">
        <v>742</v>
      </c>
      <c r="BJ1480" s="41">
        <v>0.505</v>
      </c>
    </row>
    <row r="1481" spans="1:62" s="28" customFormat="1" ht="15" customHeight="1" x14ac:dyDescent="0.25">
      <c r="A1481" s="28" t="s">
        <v>582</v>
      </c>
      <c r="B1481" s="28" t="s">
        <v>719</v>
      </c>
      <c r="C1481" s="29">
        <v>4</v>
      </c>
      <c r="D1481" s="52">
        <v>41016</v>
      </c>
      <c r="E1481" s="52" t="s">
        <v>720</v>
      </c>
      <c r="F1481" s="28">
        <v>40056</v>
      </c>
      <c r="G1481" s="32">
        <v>39.799999999999997</v>
      </c>
      <c r="H1481" s="28">
        <v>1.3</v>
      </c>
      <c r="I1481" s="28">
        <v>31.2</v>
      </c>
      <c r="J1481" s="28" t="s">
        <v>60</v>
      </c>
      <c r="K1481" s="28">
        <v>1</v>
      </c>
      <c r="L1481" s="31">
        <f t="shared" si="200"/>
        <v>815.9542564043519</v>
      </c>
      <c r="M1481" s="34">
        <f t="shared" si="198"/>
        <v>152.73668897254868</v>
      </c>
      <c r="N1481" s="28" t="s">
        <v>64</v>
      </c>
      <c r="P1481" s="36">
        <v>42660</v>
      </c>
      <c r="Q1481" s="36" t="s">
        <v>722</v>
      </c>
      <c r="R1481" s="28">
        <v>40056</v>
      </c>
      <c r="S1481" s="37"/>
      <c r="W1481" s="28">
        <v>0</v>
      </c>
      <c r="X1481" s="31" t="str">
        <f t="shared" si="201"/>
        <v/>
      </c>
      <c r="Y1481" s="34" t="str">
        <f t="shared" si="199"/>
        <v/>
      </c>
      <c r="Z1481" s="28" t="s">
        <v>189</v>
      </c>
      <c r="AE1481" s="38"/>
      <c r="AJ1481" s="31" t="str">
        <f t="shared" si="202"/>
        <v/>
      </c>
      <c r="AV1481" s="31" t="str">
        <f t="shared" si="203"/>
        <v/>
      </c>
      <c r="BE1481" s="28">
        <v>-12.21</v>
      </c>
      <c r="BF1481" s="28">
        <v>61.204999999999998</v>
      </c>
      <c r="BG1481" s="28">
        <v>-14.247</v>
      </c>
      <c r="BH1481" s="28" t="s">
        <v>102</v>
      </c>
      <c r="BI1481" s="28" t="s">
        <v>107</v>
      </c>
      <c r="BJ1481" s="41">
        <v>0.68</v>
      </c>
    </row>
    <row r="1482" spans="1:62" s="28" customFormat="1" ht="15" customHeight="1" x14ac:dyDescent="0.25">
      <c r="A1482" s="28" t="s">
        <v>582</v>
      </c>
      <c r="B1482" s="28" t="s">
        <v>719</v>
      </c>
      <c r="C1482" s="29">
        <v>4</v>
      </c>
      <c r="D1482" s="52">
        <v>41016</v>
      </c>
      <c r="E1482" s="52" t="s">
        <v>720</v>
      </c>
      <c r="F1482" s="28">
        <v>40059</v>
      </c>
      <c r="G1482" s="32">
        <v>26.1</v>
      </c>
      <c r="H1482" s="28">
        <v>1.3</v>
      </c>
      <c r="I1482" s="28">
        <v>10.8</v>
      </c>
      <c r="J1482" s="28" t="s">
        <v>60</v>
      </c>
      <c r="K1482" s="28">
        <v>1</v>
      </c>
      <c r="L1482" s="31">
        <f t="shared" si="200"/>
        <v>120.08375218704694</v>
      </c>
      <c r="M1482" s="34">
        <f t="shared" si="198"/>
        <v>51.208862509993871</v>
      </c>
      <c r="N1482" s="28" t="s">
        <v>64</v>
      </c>
      <c r="P1482" s="36">
        <v>42660</v>
      </c>
      <c r="Q1482" s="36" t="s">
        <v>722</v>
      </c>
      <c r="R1482" s="28">
        <v>40059</v>
      </c>
      <c r="S1482" s="37">
        <v>25.8</v>
      </c>
      <c r="T1482" s="28">
        <v>1.3</v>
      </c>
      <c r="U1482" s="28">
        <v>10.7</v>
      </c>
      <c r="V1482" s="28" t="s">
        <v>125</v>
      </c>
      <c r="W1482" s="28">
        <v>1</v>
      </c>
      <c r="X1482" s="31">
        <f t="shared" si="201"/>
        <v>116.25259848378583</v>
      </c>
      <c r="Y1482" s="34">
        <f t="shared" si="199"/>
        <v>49.698267977380098</v>
      </c>
      <c r="Z1482" s="28" t="s">
        <v>64</v>
      </c>
      <c r="AE1482" s="38"/>
      <c r="AJ1482" s="31" t="str">
        <f t="shared" si="202"/>
        <v/>
      </c>
      <c r="AV1482" s="31" t="str">
        <f t="shared" si="203"/>
        <v/>
      </c>
      <c r="BD1482" s="28">
        <v>43.731999999999999</v>
      </c>
      <c r="BE1482" s="28">
        <v>-16.29</v>
      </c>
      <c r="BF1482" s="28">
        <v>64.31</v>
      </c>
      <c r="BG1482" s="28">
        <v>-16.927</v>
      </c>
      <c r="BH1482" s="28" t="s">
        <v>169</v>
      </c>
      <c r="BI1482" s="28" t="s">
        <v>738</v>
      </c>
      <c r="BJ1482" s="41">
        <v>0.67226936026936002</v>
      </c>
    </row>
    <row r="1483" spans="1:62" s="28" customFormat="1" ht="15" customHeight="1" x14ac:dyDescent="0.25">
      <c r="A1483" s="28" t="s">
        <v>582</v>
      </c>
      <c r="B1483" s="28" t="s">
        <v>719</v>
      </c>
      <c r="C1483" s="29">
        <v>4</v>
      </c>
      <c r="D1483" s="52">
        <v>41016</v>
      </c>
      <c r="E1483" s="52" t="s">
        <v>720</v>
      </c>
      <c r="F1483" s="28">
        <v>40067</v>
      </c>
      <c r="G1483" s="32">
        <v>15</v>
      </c>
      <c r="H1483" s="28">
        <v>1.3</v>
      </c>
      <c r="I1483" s="28">
        <v>10.4</v>
      </c>
      <c r="J1483" s="28" t="s">
        <v>60</v>
      </c>
      <c r="K1483" s="28">
        <v>1</v>
      </c>
      <c r="L1483" s="31">
        <f t="shared" si="200"/>
        <v>39.769493399999995</v>
      </c>
      <c r="M1483" s="34">
        <f t="shared" si="198"/>
        <v>12.198953504104415</v>
      </c>
      <c r="N1483" s="28" t="s">
        <v>64</v>
      </c>
      <c r="P1483" s="36">
        <v>42660</v>
      </c>
      <c r="Q1483" s="36" t="s">
        <v>722</v>
      </c>
      <c r="R1483" s="28">
        <v>40067</v>
      </c>
      <c r="S1483" s="37">
        <v>14.1</v>
      </c>
      <c r="T1483" s="28">
        <v>1.3</v>
      </c>
      <c r="U1483" s="28">
        <v>9.8000000000000007</v>
      </c>
      <c r="V1483" s="28" t="s">
        <v>60</v>
      </c>
      <c r="W1483" s="28">
        <v>1</v>
      </c>
      <c r="X1483" s="31">
        <f t="shared" si="201"/>
        <v>33.112997962379993</v>
      </c>
      <c r="Y1483" s="34">
        <f t="shared" si="199"/>
        <v>10.392588148867096</v>
      </c>
      <c r="Z1483" s="28" t="s">
        <v>64</v>
      </c>
      <c r="AE1483" s="38"/>
      <c r="AJ1483" s="31" t="str">
        <f t="shared" si="202"/>
        <v/>
      </c>
      <c r="AV1483" s="31" t="str">
        <f t="shared" si="203"/>
        <v/>
      </c>
      <c r="BD1483" s="28">
        <v>10.483000000000001</v>
      </c>
      <c r="BE1483" s="28">
        <v>-20.617000000000001</v>
      </c>
      <c r="BF1483" s="28">
        <v>60.39</v>
      </c>
      <c r="BG1483" s="28">
        <v>-18.478000000000002</v>
      </c>
      <c r="BH1483" s="28" t="s">
        <v>169</v>
      </c>
      <c r="BI1483" s="28" t="s">
        <v>748</v>
      </c>
      <c r="BJ1483" s="41">
        <v>0.7</v>
      </c>
    </row>
    <row r="1484" spans="1:62" s="28" customFormat="1" ht="15" customHeight="1" x14ac:dyDescent="0.25">
      <c r="A1484" s="28" t="s">
        <v>582</v>
      </c>
      <c r="B1484" s="28" t="s">
        <v>719</v>
      </c>
      <c r="C1484" s="29">
        <v>4</v>
      </c>
      <c r="D1484" s="52">
        <v>41016</v>
      </c>
      <c r="E1484" s="52" t="s">
        <v>720</v>
      </c>
      <c r="F1484" s="28">
        <v>40083</v>
      </c>
      <c r="G1484" s="32">
        <v>14.5</v>
      </c>
      <c r="H1484" s="28">
        <v>1.3</v>
      </c>
      <c r="I1484" s="28">
        <v>7.4</v>
      </c>
      <c r="J1484" s="28" t="s">
        <v>60</v>
      </c>
      <c r="K1484" s="28">
        <v>1</v>
      </c>
      <c r="L1484" s="31">
        <f t="shared" si="200"/>
        <v>20.170341344724726</v>
      </c>
      <c r="M1484" s="34">
        <f t="shared" si="198"/>
        <v>11.173502766174817</v>
      </c>
      <c r="N1484" s="28" t="s">
        <v>64</v>
      </c>
      <c r="P1484" s="36">
        <v>42660</v>
      </c>
      <c r="Q1484" s="36" t="s">
        <v>722</v>
      </c>
      <c r="R1484" s="28">
        <v>40083</v>
      </c>
      <c r="S1484" s="37">
        <v>13.3</v>
      </c>
      <c r="T1484" s="28">
        <v>1.3</v>
      </c>
      <c r="U1484" s="28">
        <v>6.9</v>
      </c>
      <c r="V1484" s="28" t="s">
        <v>125</v>
      </c>
      <c r="W1484" s="28">
        <v>1</v>
      </c>
      <c r="X1484" s="31">
        <f t="shared" si="201"/>
        <v>15.823330395109849</v>
      </c>
      <c r="Y1484" s="34">
        <f t="shared" si="199"/>
        <v>8.9335066527968685</v>
      </c>
      <c r="Z1484" s="28" t="s">
        <v>64</v>
      </c>
      <c r="AE1484" s="38"/>
      <c r="AJ1484" s="31" t="str">
        <f t="shared" si="202"/>
        <v/>
      </c>
      <c r="AV1484" s="31" t="str">
        <f t="shared" si="203"/>
        <v/>
      </c>
      <c r="BD1484" s="28">
        <v>20.388000000000002</v>
      </c>
      <c r="BE1484" s="28">
        <v>-20.16</v>
      </c>
      <c r="BF1484" s="28">
        <v>65.271000000000001</v>
      </c>
      <c r="BG1484" s="28">
        <v>-19.852</v>
      </c>
      <c r="BH1484" s="28" t="s">
        <v>96</v>
      </c>
      <c r="BI1484" s="28" t="s">
        <v>620</v>
      </c>
      <c r="BJ1484" s="41">
        <v>0.53396078431372596</v>
      </c>
    </row>
    <row r="1485" spans="1:62" s="28" customFormat="1" ht="15" customHeight="1" x14ac:dyDescent="0.25">
      <c r="A1485" s="28" t="s">
        <v>582</v>
      </c>
      <c r="B1485" s="28" t="s">
        <v>719</v>
      </c>
      <c r="C1485" s="29">
        <v>4</v>
      </c>
      <c r="D1485" s="52">
        <v>41016</v>
      </c>
      <c r="E1485" s="52" t="s">
        <v>720</v>
      </c>
      <c r="F1485" s="28">
        <v>40106</v>
      </c>
      <c r="G1485" s="32">
        <v>12.5</v>
      </c>
      <c r="H1485" s="28">
        <v>1.3</v>
      </c>
      <c r="I1485" s="28">
        <v>7.6</v>
      </c>
      <c r="J1485" s="28" t="s">
        <v>60</v>
      </c>
      <c r="K1485" s="28">
        <v>1</v>
      </c>
      <c r="L1485" s="31">
        <f t="shared" si="200"/>
        <v>23.353651687499998</v>
      </c>
      <c r="M1485" s="34">
        <f t="shared" si="198"/>
        <v>7.6075208051914514</v>
      </c>
      <c r="N1485" s="28" t="s">
        <v>64</v>
      </c>
      <c r="P1485" s="36">
        <v>42660</v>
      </c>
      <c r="Q1485" s="36" t="s">
        <v>722</v>
      </c>
      <c r="R1485" s="28">
        <v>40106</v>
      </c>
      <c r="S1485" s="37">
        <v>11.4</v>
      </c>
      <c r="T1485" s="28">
        <v>1.3</v>
      </c>
      <c r="U1485" s="28">
        <v>7</v>
      </c>
      <c r="V1485" s="28" t="s">
        <v>125</v>
      </c>
      <c r="W1485" s="28">
        <v>1</v>
      </c>
      <c r="X1485" s="31">
        <f t="shared" si="201"/>
        <v>17.890765484760003</v>
      </c>
      <c r="Y1485" s="34">
        <f t="shared" si="199"/>
        <v>5.992799944200109</v>
      </c>
      <c r="Z1485" s="28" t="s">
        <v>64</v>
      </c>
      <c r="AE1485" s="38"/>
      <c r="AJ1485" s="31" t="str">
        <f t="shared" si="202"/>
        <v/>
      </c>
      <c r="AV1485" s="31" t="str">
        <f t="shared" si="203"/>
        <v/>
      </c>
      <c r="BD1485" s="28">
        <v>5.1210000000000004</v>
      </c>
      <c r="BE1485" s="28">
        <v>-11.834</v>
      </c>
      <c r="BF1485" s="28">
        <v>67.248000000000005</v>
      </c>
      <c r="BG1485" s="28">
        <v>-14.79</v>
      </c>
      <c r="BH1485" s="28" t="s">
        <v>181</v>
      </c>
      <c r="BI1485" s="28" t="s">
        <v>621</v>
      </c>
      <c r="BJ1485" s="41">
        <v>0.81</v>
      </c>
    </row>
    <row r="1486" spans="1:62" s="28" customFormat="1" ht="15" customHeight="1" x14ac:dyDescent="0.25">
      <c r="A1486" s="28" t="s">
        <v>582</v>
      </c>
      <c r="B1486" s="28" t="s">
        <v>719</v>
      </c>
      <c r="C1486" s="29">
        <v>4</v>
      </c>
      <c r="D1486" s="52">
        <v>41017</v>
      </c>
      <c r="E1486" s="52" t="s">
        <v>720</v>
      </c>
      <c r="F1486" s="28">
        <v>40108</v>
      </c>
      <c r="G1486" s="32">
        <v>12.1</v>
      </c>
      <c r="H1486" s="28">
        <v>1.3</v>
      </c>
      <c r="I1486" s="28">
        <v>4.4000000000000004</v>
      </c>
      <c r="J1486" s="28" t="s">
        <v>60</v>
      </c>
      <c r="K1486" s="28">
        <v>1</v>
      </c>
      <c r="L1486" s="31">
        <f t="shared" si="200"/>
        <v>8.8892006040419957</v>
      </c>
      <c r="M1486" s="34">
        <f t="shared" si="198"/>
        <v>6.9929484084409808</v>
      </c>
      <c r="N1486" s="28" t="s">
        <v>64</v>
      </c>
      <c r="P1486" s="36">
        <v>42660</v>
      </c>
      <c r="Q1486" s="36" t="s">
        <v>722</v>
      </c>
      <c r="R1486" s="28">
        <v>40108</v>
      </c>
      <c r="S1486" s="37">
        <v>11.2</v>
      </c>
      <c r="T1486" s="28">
        <v>1.3</v>
      </c>
      <c r="U1486" s="28">
        <v>4.0999999999999996</v>
      </c>
      <c r="V1486" s="28" t="s">
        <v>158</v>
      </c>
      <c r="W1486" s="28">
        <v>1</v>
      </c>
      <c r="X1486" s="31">
        <f t="shared" si="201"/>
        <v>7.0967448625919936</v>
      </c>
      <c r="Y1486" s="34">
        <f t="shared" si="199"/>
        <v>5.7242803280799492</v>
      </c>
      <c r="Z1486" s="28" t="s">
        <v>760</v>
      </c>
      <c r="AE1486" s="38"/>
      <c r="AJ1486" s="31" t="str">
        <f t="shared" si="202"/>
        <v/>
      </c>
      <c r="AV1486" s="31" t="str">
        <f t="shared" si="203"/>
        <v/>
      </c>
      <c r="BE1486" s="28">
        <v>-12.406000000000001</v>
      </c>
      <c r="BF1486" s="28">
        <v>71.153999999999996</v>
      </c>
      <c r="BG1486" s="28">
        <v>-15.744</v>
      </c>
      <c r="BH1486" s="28" t="s">
        <v>100</v>
      </c>
      <c r="BI1486" s="28" t="s">
        <v>723</v>
      </c>
      <c r="BJ1486" s="41">
        <v>0.56833333333333302</v>
      </c>
    </row>
    <row r="1487" spans="1:62" s="28" customFormat="1" ht="15" customHeight="1" x14ac:dyDescent="0.25">
      <c r="A1487" s="28" t="s">
        <v>582</v>
      </c>
      <c r="B1487" s="28" t="s">
        <v>719</v>
      </c>
      <c r="C1487" s="29">
        <v>4</v>
      </c>
      <c r="D1487" s="52">
        <v>41017</v>
      </c>
      <c r="E1487" s="52" t="s">
        <v>720</v>
      </c>
      <c r="F1487" s="28">
        <v>40113</v>
      </c>
      <c r="G1487" s="32">
        <v>10.5</v>
      </c>
      <c r="H1487" s="28">
        <v>1.3</v>
      </c>
      <c r="I1487" s="28">
        <v>6.2</v>
      </c>
      <c r="J1487" s="28" t="s">
        <v>60</v>
      </c>
      <c r="K1487" s="28">
        <v>1</v>
      </c>
      <c r="L1487" s="31">
        <f t="shared" si="200"/>
        <v>9.9576693089999981</v>
      </c>
      <c r="M1487" s="34">
        <f t="shared" si="198"/>
        <v>4.8431341601526379</v>
      </c>
      <c r="N1487" s="28" t="s">
        <v>64</v>
      </c>
      <c r="P1487" s="36">
        <v>42660</v>
      </c>
      <c r="Q1487" s="36" t="s">
        <v>722</v>
      </c>
      <c r="R1487" s="28">
        <v>40113</v>
      </c>
      <c r="S1487" s="37">
        <v>9.5</v>
      </c>
      <c r="T1487" s="28">
        <v>1.3</v>
      </c>
      <c r="U1487" s="28">
        <v>5.7</v>
      </c>
      <c r="V1487" s="28" t="s">
        <v>60</v>
      </c>
      <c r="W1487" s="28">
        <v>1</v>
      </c>
      <c r="X1487" s="31">
        <f t="shared" si="201"/>
        <v>7.4939273414999992</v>
      </c>
      <c r="Y1487" s="34">
        <f t="shared" si="199"/>
        <v>3.7372345292990365</v>
      </c>
      <c r="Z1487" s="28" t="s">
        <v>761</v>
      </c>
      <c r="AE1487" s="38"/>
      <c r="AJ1487" s="31" t="str">
        <f t="shared" si="202"/>
        <v/>
      </c>
      <c r="AV1487" s="31" t="str">
        <f t="shared" si="203"/>
        <v/>
      </c>
      <c r="BD1487" s="28">
        <v>7.6829999999999998</v>
      </c>
      <c r="BE1487" s="28">
        <v>-14.922000000000001</v>
      </c>
      <c r="BF1487" s="28">
        <v>74.212999999999994</v>
      </c>
      <c r="BG1487" s="28">
        <v>-18.465</v>
      </c>
      <c r="BH1487" s="28" t="s">
        <v>217</v>
      </c>
      <c r="BI1487" s="28" t="s">
        <v>682</v>
      </c>
      <c r="BJ1487" s="41">
        <v>0.6</v>
      </c>
    </row>
    <row r="1488" spans="1:62" s="28" customFormat="1" ht="15" customHeight="1" x14ac:dyDescent="0.25">
      <c r="A1488" s="28" t="s">
        <v>582</v>
      </c>
      <c r="B1488" s="28" t="s">
        <v>719</v>
      </c>
      <c r="C1488" s="29">
        <v>4</v>
      </c>
      <c r="D1488" s="52">
        <v>41017</v>
      </c>
      <c r="E1488" s="52" t="s">
        <v>720</v>
      </c>
      <c r="F1488" s="28">
        <v>40115</v>
      </c>
      <c r="G1488" s="32">
        <v>11.2</v>
      </c>
      <c r="H1488" s="28">
        <v>1.3</v>
      </c>
      <c r="I1488" s="28">
        <v>12.8</v>
      </c>
      <c r="J1488" s="28" t="s">
        <v>60</v>
      </c>
      <c r="K1488" s="28">
        <v>1</v>
      </c>
      <c r="L1488" s="31">
        <f t="shared" si="200"/>
        <v>30.797060603903994</v>
      </c>
      <c r="M1488" s="34">
        <f t="shared" si="198"/>
        <v>5.7242803280799492</v>
      </c>
      <c r="N1488" s="28" t="s">
        <v>64</v>
      </c>
      <c r="P1488" s="36">
        <v>42660</v>
      </c>
      <c r="Q1488" s="36" t="s">
        <v>722</v>
      </c>
      <c r="R1488" s="28">
        <v>40115</v>
      </c>
      <c r="S1488" s="37">
        <v>10.1</v>
      </c>
      <c r="T1488" s="28">
        <v>1.3</v>
      </c>
      <c r="U1488" s="28">
        <v>11.6</v>
      </c>
      <c r="V1488" s="28" t="s">
        <v>60</v>
      </c>
      <c r="W1488" s="28">
        <v>1</v>
      </c>
      <c r="X1488" s="31">
        <f t="shared" si="201"/>
        <v>22.696766485451999</v>
      </c>
      <c r="Y1488" s="34">
        <f t="shared" si="199"/>
        <v>4.3796416090270247</v>
      </c>
      <c r="Z1488" s="28" t="s">
        <v>64</v>
      </c>
      <c r="AE1488" s="38"/>
      <c r="AJ1488" s="31" t="str">
        <f t="shared" si="202"/>
        <v/>
      </c>
      <c r="AV1488" s="31" t="str">
        <f t="shared" si="203"/>
        <v/>
      </c>
      <c r="BD1488" s="28">
        <v>8.3979999999999997</v>
      </c>
      <c r="BE1488" s="28">
        <v>-12.992000000000001</v>
      </c>
      <c r="BF1488" s="28">
        <v>72.646000000000001</v>
      </c>
      <c r="BG1488" s="28">
        <v>-16.661999999999999</v>
      </c>
      <c r="BH1488" s="28" t="s">
        <v>76</v>
      </c>
      <c r="BI1488" s="28" t="s">
        <v>337</v>
      </c>
      <c r="BJ1488" s="41">
        <v>0.79</v>
      </c>
    </row>
    <row r="1489" spans="1:62" s="28" customFormat="1" ht="15" customHeight="1" x14ac:dyDescent="0.25">
      <c r="A1489" s="28" t="s">
        <v>582</v>
      </c>
      <c r="B1489" s="28" t="s">
        <v>719</v>
      </c>
      <c r="C1489" s="29">
        <v>4</v>
      </c>
      <c r="D1489" s="52">
        <v>41017</v>
      </c>
      <c r="E1489" s="52" t="s">
        <v>720</v>
      </c>
      <c r="F1489" s="28">
        <v>40120</v>
      </c>
      <c r="G1489" s="32">
        <v>14.206566620587845</v>
      </c>
      <c r="H1489" s="28">
        <v>1.3</v>
      </c>
      <c r="I1489" s="28">
        <v>12.9</v>
      </c>
      <c r="J1489" s="28" t="s">
        <v>147</v>
      </c>
      <c r="K1489" s="28">
        <v>1</v>
      </c>
      <c r="L1489" s="31">
        <f t="shared" si="200"/>
        <v>35.925867582016004</v>
      </c>
      <c r="M1489" s="34">
        <f t="shared" si="198"/>
        <v>10.597247259976116</v>
      </c>
      <c r="P1489" s="36">
        <v>42660</v>
      </c>
      <c r="Q1489" s="36" t="s">
        <v>722</v>
      </c>
      <c r="R1489" s="28">
        <v>40120</v>
      </c>
      <c r="S1489" s="37">
        <v>15.2</v>
      </c>
      <c r="T1489" s="28">
        <v>1.3</v>
      </c>
      <c r="U1489" s="28">
        <v>13.7</v>
      </c>
      <c r="V1489" s="28" t="s">
        <v>147</v>
      </c>
      <c r="W1489" s="28">
        <v>1</v>
      </c>
      <c r="X1489" s="31">
        <f t="shared" si="201"/>
        <v>43.67641994390398</v>
      </c>
      <c r="Y1489" s="34">
        <f t="shared" si="199"/>
        <v>12.624701192878135</v>
      </c>
      <c r="Z1489" s="28" t="s">
        <v>761</v>
      </c>
      <c r="AE1489" s="38"/>
      <c r="AJ1489" s="31" t="str">
        <f t="shared" si="202"/>
        <v/>
      </c>
      <c r="AV1489" s="31" t="str">
        <f t="shared" si="203"/>
        <v/>
      </c>
      <c r="BD1489" s="28">
        <v>11.4</v>
      </c>
      <c r="BE1489" s="28">
        <v>-19.786000000000001</v>
      </c>
      <c r="BF1489" s="28">
        <v>73.028999999999996</v>
      </c>
      <c r="BG1489" s="28">
        <v>-21.439</v>
      </c>
      <c r="BH1489" s="28" t="s">
        <v>100</v>
      </c>
      <c r="BI1489" s="28" t="s">
        <v>723</v>
      </c>
      <c r="BJ1489" s="41">
        <v>0.56833333333333313</v>
      </c>
    </row>
    <row r="1490" spans="1:62" s="28" customFormat="1" ht="15" customHeight="1" x14ac:dyDescent="0.25">
      <c r="A1490" s="28" t="s">
        <v>582</v>
      </c>
      <c r="B1490" s="28" t="s">
        <v>719</v>
      </c>
      <c r="C1490" s="29">
        <v>4</v>
      </c>
      <c r="D1490" s="52">
        <v>41017</v>
      </c>
      <c r="E1490" s="52" t="s">
        <v>720</v>
      </c>
      <c r="F1490" s="28">
        <v>40123</v>
      </c>
      <c r="G1490" s="32">
        <v>10.9</v>
      </c>
      <c r="H1490" s="28">
        <v>1.3</v>
      </c>
      <c r="I1490" s="28">
        <v>6.2</v>
      </c>
      <c r="J1490" s="28" t="s">
        <v>60</v>
      </c>
      <c r="K1490" s="28">
        <v>1</v>
      </c>
      <c r="L1490" s="31">
        <f t="shared" si="200"/>
        <v>14.486579884926</v>
      </c>
      <c r="M1490" s="34">
        <f t="shared" si="198"/>
        <v>5.3355702791226971</v>
      </c>
      <c r="N1490" s="28" t="s">
        <v>64</v>
      </c>
      <c r="P1490" s="36">
        <v>42660</v>
      </c>
      <c r="Q1490" s="36" t="s">
        <v>722</v>
      </c>
      <c r="R1490" s="28">
        <v>40123</v>
      </c>
      <c r="S1490" s="37">
        <v>10.5</v>
      </c>
      <c r="T1490" s="28">
        <v>1.3</v>
      </c>
      <c r="U1490" s="28">
        <v>6</v>
      </c>
      <c r="V1490" s="28" t="s">
        <v>60</v>
      </c>
      <c r="W1490" s="28">
        <v>1</v>
      </c>
      <c r="X1490" s="31">
        <f t="shared" si="201"/>
        <v>13.009213129500001</v>
      </c>
      <c r="Y1490" s="34">
        <f t="shared" si="199"/>
        <v>4.8431341601526379</v>
      </c>
      <c r="Z1490" s="28" t="s">
        <v>64</v>
      </c>
      <c r="AE1490" s="38"/>
      <c r="AJ1490" s="31" t="str">
        <f t="shared" si="202"/>
        <v/>
      </c>
      <c r="AV1490" s="31" t="str">
        <f t="shared" si="203"/>
        <v/>
      </c>
      <c r="BD1490" s="28">
        <v>2.403</v>
      </c>
      <c r="BE1490" s="28">
        <v>-19.738</v>
      </c>
      <c r="BF1490" s="28">
        <v>77.027000000000001</v>
      </c>
      <c r="BG1490" s="28">
        <v>-22.754999999999999</v>
      </c>
      <c r="BH1490" s="28" t="s">
        <v>181</v>
      </c>
      <c r="BI1490" s="28" t="s">
        <v>621</v>
      </c>
      <c r="BJ1490" s="41">
        <v>0.81</v>
      </c>
    </row>
    <row r="1491" spans="1:62" s="28" customFormat="1" ht="15" customHeight="1" x14ac:dyDescent="0.25">
      <c r="A1491" s="28" t="s">
        <v>582</v>
      </c>
      <c r="B1491" s="28" t="s">
        <v>719</v>
      </c>
      <c r="C1491" s="29">
        <v>4</v>
      </c>
      <c r="D1491" s="52">
        <v>41017</v>
      </c>
      <c r="E1491" s="52" t="s">
        <v>720</v>
      </c>
      <c r="F1491" s="28">
        <v>40134</v>
      </c>
      <c r="G1491" s="32">
        <v>14.5</v>
      </c>
      <c r="H1491" s="28">
        <v>1.3</v>
      </c>
      <c r="I1491" s="28">
        <v>6.8</v>
      </c>
      <c r="J1491" s="28" t="s">
        <v>147</v>
      </c>
      <c r="K1491" s="28">
        <v>1</v>
      </c>
      <c r="L1491" s="31">
        <f t="shared" si="200"/>
        <v>19.728052144349984</v>
      </c>
      <c r="M1491" s="34">
        <f t="shared" si="198"/>
        <v>11.173502766174817</v>
      </c>
      <c r="P1491" s="36">
        <v>42660</v>
      </c>
      <c r="Q1491" s="36" t="s">
        <v>722</v>
      </c>
      <c r="R1491" s="28">
        <v>40134</v>
      </c>
      <c r="S1491" s="37">
        <v>14.3</v>
      </c>
      <c r="T1491" s="28">
        <v>1.3</v>
      </c>
      <c r="U1491" s="28">
        <v>6.7</v>
      </c>
      <c r="V1491" s="28" t="s">
        <v>125</v>
      </c>
      <c r="W1491" s="28">
        <v>1</v>
      </c>
      <c r="X1491" s="31">
        <f t="shared" si="201"/>
        <v>18.905412930046491</v>
      </c>
      <c r="Y1491" s="34">
        <f t="shared" si="199"/>
        <v>10.778704159015803</v>
      </c>
      <c r="Z1491" s="28" t="s">
        <v>64</v>
      </c>
      <c r="AE1491" s="38"/>
      <c r="AJ1491" s="31" t="str">
        <f t="shared" si="202"/>
        <v/>
      </c>
      <c r="AV1491" s="31" t="str">
        <f t="shared" si="203"/>
        <v/>
      </c>
      <c r="BD1491" s="28">
        <v>5.194</v>
      </c>
      <c r="BE1491" s="28">
        <v>-18.32</v>
      </c>
      <c r="BF1491" s="28">
        <v>76.224999999999994</v>
      </c>
      <c r="BG1491" s="28">
        <v>-21.454000000000001</v>
      </c>
      <c r="BH1491" s="28" t="s">
        <v>100</v>
      </c>
      <c r="BI1491" s="28" t="s">
        <v>723</v>
      </c>
      <c r="BJ1491" s="41">
        <v>0.56833333333333302</v>
      </c>
    </row>
    <row r="1492" spans="1:62" s="28" customFormat="1" ht="15" customHeight="1" x14ac:dyDescent="0.25">
      <c r="A1492" s="28" t="s">
        <v>582</v>
      </c>
      <c r="B1492" s="28" t="s">
        <v>719</v>
      </c>
      <c r="C1492" s="29">
        <v>4</v>
      </c>
      <c r="D1492" s="52">
        <v>41017</v>
      </c>
      <c r="E1492" s="52" t="s">
        <v>720</v>
      </c>
      <c r="F1492" s="28">
        <v>40135</v>
      </c>
      <c r="G1492" s="32">
        <v>12.3</v>
      </c>
      <c r="H1492" s="28">
        <v>1.3</v>
      </c>
      <c r="I1492" s="28">
        <v>3.2</v>
      </c>
      <c r="J1492" s="28" t="s">
        <v>60</v>
      </c>
      <c r="K1492" s="28">
        <v>1</v>
      </c>
      <c r="L1492" s="31">
        <f t="shared" si="200"/>
        <v>7.5227449282560013</v>
      </c>
      <c r="M1492" s="34">
        <f t="shared" si="198"/>
        <v>7.2962625559620715</v>
      </c>
      <c r="N1492" s="28" t="s">
        <v>64</v>
      </c>
      <c r="P1492" s="36">
        <v>42660</v>
      </c>
      <c r="Q1492" s="36" t="s">
        <v>722</v>
      </c>
      <c r="R1492" s="28">
        <v>40135</v>
      </c>
      <c r="S1492" s="37">
        <v>11.1</v>
      </c>
      <c r="T1492" s="28">
        <v>1.3</v>
      </c>
      <c r="U1492" s="28">
        <v>2.9</v>
      </c>
      <c r="V1492" s="28" t="s">
        <v>125</v>
      </c>
      <c r="W1492" s="28">
        <v>1</v>
      </c>
      <c r="X1492" s="31">
        <f t="shared" si="201"/>
        <v>5.5521359383679991</v>
      </c>
      <c r="Y1492" s="34">
        <f t="shared" si="199"/>
        <v>5.5928443129475314</v>
      </c>
      <c r="Z1492" s="28" t="s">
        <v>64</v>
      </c>
      <c r="AE1492" s="38"/>
      <c r="AJ1492" s="31" t="str">
        <f t="shared" si="202"/>
        <v/>
      </c>
      <c r="AV1492" s="31" t="str">
        <f t="shared" si="203"/>
        <v/>
      </c>
      <c r="BD1492" s="28">
        <v>2.629</v>
      </c>
      <c r="BE1492" s="28">
        <v>-13.823</v>
      </c>
      <c r="BF1492" s="28">
        <v>74.516000000000005</v>
      </c>
      <c r="BG1492" s="28">
        <v>-17.838999999999999</v>
      </c>
      <c r="BH1492" s="28" t="s">
        <v>236</v>
      </c>
      <c r="BI1492" s="28" t="s">
        <v>762</v>
      </c>
      <c r="BJ1492" s="41">
        <v>0.64</v>
      </c>
    </row>
    <row r="1493" spans="1:62" s="28" customFormat="1" ht="15" customHeight="1" x14ac:dyDescent="0.25">
      <c r="A1493" s="28" t="s">
        <v>582</v>
      </c>
      <c r="B1493" s="28" t="s">
        <v>719</v>
      </c>
      <c r="C1493" s="29">
        <v>4</v>
      </c>
      <c r="D1493" s="52">
        <v>41017</v>
      </c>
      <c r="E1493" s="52" t="s">
        <v>720</v>
      </c>
      <c r="F1493" s="28">
        <v>40139</v>
      </c>
      <c r="G1493" s="32">
        <v>27.1</v>
      </c>
      <c r="H1493" s="28">
        <v>1.3</v>
      </c>
      <c r="I1493" s="28">
        <v>15.4</v>
      </c>
      <c r="J1493" s="28" t="s">
        <v>60</v>
      </c>
      <c r="K1493" s="28">
        <v>1</v>
      </c>
      <c r="L1493" s="31">
        <f t="shared" si="200"/>
        <v>131.80646159049607</v>
      </c>
      <c r="M1493" s="34">
        <f t="shared" si="198"/>
        <v>56.446455812289301</v>
      </c>
      <c r="N1493" s="28" t="s">
        <v>64</v>
      </c>
      <c r="P1493" s="36">
        <v>42660</v>
      </c>
      <c r="Q1493" s="36" t="s">
        <v>722</v>
      </c>
      <c r="R1493" s="28">
        <v>40139</v>
      </c>
      <c r="S1493" s="37">
        <v>26.2</v>
      </c>
      <c r="T1493" s="28">
        <v>1.3</v>
      </c>
      <c r="U1493" s="28">
        <v>15</v>
      </c>
      <c r="V1493" s="28" t="s">
        <v>60</v>
      </c>
      <c r="W1493" s="28">
        <v>1</v>
      </c>
      <c r="X1493" s="31">
        <f t="shared" si="201"/>
        <v>119.99723538240005</v>
      </c>
      <c r="Y1493" s="34">
        <f t="shared" si="199"/>
        <v>51.718576107810229</v>
      </c>
      <c r="Z1493" s="28" t="s">
        <v>64</v>
      </c>
      <c r="AE1493" s="38"/>
      <c r="AJ1493" s="31" t="str">
        <f t="shared" si="202"/>
        <v/>
      </c>
      <c r="AV1493" s="31" t="str">
        <f t="shared" si="203"/>
        <v/>
      </c>
      <c r="BD1493" s="28">
        <v>39.354999999999997</v>
      </c>
      <c r="BE1493" s="28">
        <v>-14.712999999999999</v>
      </c>
      <c r="BF1493" s="28">
        <v>75.641000000000005</v>
      </c>
      <c r="BG1493" s="28">
        <v>-19.010999999999999</v>
      </c>
      <c r="BH1493" s="28" t="s">
        <v>217</v>
      </c>
      <c r="BI1493" s="28" t="s">
        <v>763</v>
      </c>
      <c r="BJ1493" s="41">
        <v>0.48000000000000015</v>
      </c>
    </row>
    <row r="1494" spans="1:62" s="28" customFormat="1" ht="15" customHeight="1" x14ac:dyDescent="0.25">
      <c r="A1494" s="28" t="s">
        <v>582</v>
      </c>
      <c r="B1494" s="28" t="s">
        <v>719</v>
      </c>
      <c r="C1494" s="29">
        <v>4</v>
      </c>
      <c r="D1494" s="52">
        <v>41017</v>
      </c>
      <c r="E1494" s="52" t="s">
        <v>720</v>
      </c>
      <c r="F1494" s="28">
        <v>40140</v>
      </c>
      <c r="G1494" s="32">
        <v>30</v>
      </c>
      <c r="H1494" s="28">
        <v>1.3</v>
      </c>
      <c r="I1494" s="28">
        <v>19.3</v>
      </c>
      <c r="J1494" s="28" t="s">
        <v>60</v>
      </c>
      <c r="K1494" s="28">
        <v>1</v>
      </c>
      <c r="L1494" s="31">
        <f t="shared" si="200"/>
        <v>204.53842941424091</v>
      </c>
      <c r="M1494" s="34">
        <f t="shared" si="198"/>
        <v>73.449740335487988</v>
      </c>
      <c r="N1494" s="28" t="s">
        <v>64</v>
      </c>
      <c r="P1494" s="36">
        <v>42660</v>
      </c>
      <c r="Q1494" s="36" t="s">
        <v>722</v>
      </c>
      <c r="R1494" s="28">
        <v>40140</v>
      </c>
      <c r="S1494" s="37">
        <v>31.8</v>
      </c>
      <c r="T1494" s="28">
        <v>1.3</v>
      </c>
      <c r="U1494" s="28">
        <v>20.2</v>
      </c>
      <c r="V1494" s="28" t="s">
        <v>60</v>
      </c>
      <c r="W1494" s="28">
        <v>1</v>
      </c>
      <c r="X1494" s="31">
        <f t="shared" si="201"/>
        <v>240.53634516346062</v>
      </c>
      <c r="Y1494" s="34">
        <f t="shared" si="199"/>
        <v>85.414667736319771</v>
      </c>
      <c r="Z1494" s="28" t="s">
        <v>64</v>
      </c>
      <c r="AE1494" s="38"/>
      <c r="AJ1494" s="31" t="str">
        <f t="shared" si="202"/>
        <v/>
      </c>
      <c r="AV1494" s="31" t="str">
        <f t="shared" si="203"/>
        <v/>
      </c>
      <c r="BD1494" s="28">
        <v>17.241</v>
      </c>
      <c r="BE1494" s="28">
        <v>-15.821</v>
      </c>
      <c r="BF1494" s="28">
        <v>76.7</v>
      </c>
      <c r="BG1494" s="28">
        <v>-20.128</v>
      </c>
      <c r="BH1494" s="28" t="s">
        <v>76</v>
      </c>
      <c r="BI1494" s="28" t="s">
        <v>265</v>
      </c>
      <c r="BJ1494" s="41">
        <v>0.48499687130094937</v>
      </c>
    </row>
    <row r="1495" spans="1:62" s="28" customFormat="1" ht="15" customHeight="1" x14ac:dyDescent="0.25">
      <c r="A1495" s="28" t="s">
        <v>582</v>
      </c>
      <c r="B1495" s="28" t="s">
        <v>719</v>
      </c>
      <c r="C1495" s="29">
        <v>4</v>
      </c>
      <c r="D1495" s="52">
        <v>41017</v>
      </c>
      <c r="E1495" s="52" t="s">
        <v>720</v>
      </c>
      <c r="F1495" s="28">
        <v>40164</v>
      </c>
      <c r="G1495" s="32">
        <v>106.5</v>
      </c>
      <c r="H1495" s="28">
        <v>3.2</v>
      </c>
      <c r="I1495" s="28">
        <v>55.5</v>
      </c>
      <c r="J1495" s="28" t="s">
        <v>60</v>
      </c>
      <c r="K1495" s="28">
        <v>1</v>
      </c>
      <c r="L1495" s="31">
        <f t="shared" si="200"/>
        <v>6342.733391213812</v>
      </c>
      <c r="M1495" s="34">
        <f t="shared" si="198"/>
        <v>1954.7071394206832</v>
      </c>
      <c r="N1495" s="28" t="s">
        <v>64</v>
      </c>
      <c r="P1495" s="36">
        <v>42660</v>
      </c>
      <c r="Q1495" s="36" t="s">
        <v>722</v>
      </c>
      <c r="R1495" s="28">
        <v>40164</v>
      </c>
      <c r="S1495" s="37">
        <v>107</v>
      </c>
      <c r="T1495" s="28">
        <v>3.2</v>
      </c>
      <c r="U1495" s="28">
        <v>55.6</v>
      </c>
      <c r="V1495" s="28" t="s">
        <v>60</v>
      </c>
      <c r="W1495" s="28">
        <v>1</v>
      </c>
      <c r="X1495" s="31">
        <f t="shared" si="201"/>
        <v>6413.9652853218004</v>
      </c>
      <c r="Y1495" s="34">
        <f t="shared" si="199"/>
        <v>1978.564439377906</v>
      </c>
      <c r="Z1495" s="28" t="s">
        <v>745</v>
      </c>
      <c r="AE1495" s="38"/>
      <c r="AJ1495" s="31" t="str">
        <f t="shared" si="202"/>
        <v/>
      </c>
      <c r="AV1495" s="31" t="str">
        <f t="shared" si="203"/>
        <v/>
      </c>
      <c r="BD1495" s="28">
        <v>157.88</v>
      </c>
      <c r="BE1495" s="28">
        <v>-10.718999999999999</v>
      </c>
      <c r="BF1495" s="28">
        <v>73.936000000000007</v>
      </c>
      <c r="BG1495" s="28">
        <v>-15.627000000000001</v>
      </c>
      <c r="BH1495" s="28" t="s">
        <v>76</v>
      </c>
      <c r="BI1495" s="28" t="s">
        <v>422</v>
      </c>
      <c r="BJ1495" s="41">
        <v>0.41499999999999998</v>
      </c>
    </row>
    <row r="1496" spans="1:62" s="28" customFormat="1" ht="15" customHeight="1" x14ac:dyDescent="0.25">
      <c r="A1496" s="28" t="s">
        <v>582</v>
      </c>
      <c r="B1496" s="28" t="s">
        <v>719</v>
      </c>
      <c r="C1496" s="29">
        <v>4</v>
      </c>
      <c r="D1496" s="52">
        <v>41017</v>
      </c>
      <c r="E1496" s="52" t="s">
        <v>720</v>
      </c>
      <c r="F1496" s="28">
        <v>40168</v>
      </c>
      <c r="G1496" s="32">
        <v>11.5</v>
      </c>
      <c r="H1496" s="28">
        <v>1.3</v>
      </c>
      <c r="I1496" s="28">
        <v>11.2</v>
      </c>
      <c r="J1496" s="28" t="s">
        <v>60</v>
      </c>
      <c r="K1496" s="28">
        <v>1</v>
      </c>
      <c r="L1496" s="31">
        <f t="shared" si="200"/>
        <v>23.735249445599994</v>
      </c>
      <c r="M1496" s="34">
        <f t="shared" si="198"/>
        <v>6.1299032724976446</v>
      </c>
      <c r="N1496" s="28" t="s">
        <v>64</v>
      </c>
      <c r="P1496" s="36">
        <v>42660</v>
      </c>
      <c r="Q1496" s="36" t="s">
        <v>722</v>
      </c>
      <c r="R1496" s="28">
        <v>40168</v>
      </c>
      <c r="S1496" s="37"/>
      <c r="W1496" s="28">
        <v>0</v>
      </c>
      <c r="X1496" s="31" t="str">
        <f t="shared" si="201"/>
        <v/>
      </c>
      <c r="Y1496" s="34" t="str">
        <f t="shared" si="199"/>
        <v/>
      </c>
      <c r="Z1496" s="28" t="s">
        <v>91</v>
      </c>
      <c r="AE1496" s="38"/>
      <c r="AJ1496" s="31" t="str">
        <f t="shared" si="202"/>
        <v/>
      </c>
      <c r="AV1496" s="31" t="str">
        <f t="shared" si="203"/>
        <v/>
      </c>
      <c r="BH1496" s="28" t="s">
        <v>65</v>
      </c>
      <c r="BI1496" s="28" t="s">
        <v>538</v>
      </c>
      <c r="BJ1496" s="41">
        <v>0.66</v>
      </c>
    </row>
    <row r="1497" spans="1:62" s="28" customFormat="1" ht="15" customHeight="1" x14ac:dyDescent="0.25">
      <c r="A1497" s="28" t="s">
        <v>582</v>
      </c>
      <c r="B1497" s="28" t="s">
        <v>719</v>
      </c>
      <c r="C1497" s="29">
        <v>4</v>
      </c>
      <c r="D1497" s="52">
        <v>41017</v>
      </c>
      <c r="E1497" s="52" t="s">
        <v>720</v>
      </c>
      <c r="F1497" s="28">
        <v>40176</v>
      </c>
      <c r="G1497" s="32">
        <v>18.7</v>
      </c>
      <c r="H1497" s="28">
        <v>1.3</v>
      </c>
      <c r="I1497" s="28">
        <v>14.8</v>
      </c>
      <c r="J1497" s="28" t="s">
        <v>60</v>
      </c>
      <c r="K1497" s="28">
        <v>1</v>
      </c>
      <c r="L1497" s="31">
        <f t="shared" si="200"/>
        <v>73.49583209632884</v>
      </c>
      <c r="M1497" s="34">
        <f t="shared" si="198"/>
        <v>21.593148723580629</v>
      </c>
      <c r="N1497" s="28" t="s">
        <v>64</v>
      </c>
      <c r="P1497" s="36">
        <v>42660</v>
      </c>
      <c r="Q1497" s="36" t="s">
        <v>722</v>
      </c>
      <c r="R1497" s="28">
        <v>40176</v>
      </c>
      <c r="S1497" s="37">
        <v>17.5</v>
      </c>
      <c r="T1497" s="28">
        <v>1.3</v>
      </c>
      <c r="U1497" s="28">
        <v>14</v>
      </c>
      <c r="V1497" s="28" t="s">
        <v>60</v>
      </c>
      <c r="W1497" s="28">
        <v>1</v>
      </c>
      <c r="X1497" s="31">
        <f t="shared" si="201"/>
        <v>60.886627018874997</v>
      </c>
      <c r="Y1497" s="34">
        <f t="shared" si="199"/>
        <v>18.185060956614738</v>
      </c>
      <c r="Z1497" s="28" t="s">
        <v>64</v>
      </c>
      <c r="AE1497" s="38"/>
      <c r="AJ1497" s="31" t="str">
        <f t="shared" si="202"/>
        <v/>
      </c>
      <c r="AV1497" s="31" t="str">
        <f t="shared" si="203"/>
        <v/>
      </c>
      <c r="BD1497" s="28">
        <v>19.975000000000001</v>
      </c>
      <c r="BE1497" s="28">
        <v>-9.3849999999999998</v>
      </c>
      <c r="BF1497" s="28">
        <v>78.856999999999999</v>
      </c>
      <c r="BG1497" s="28">
        <v>-18.09</v>
      </c>
      <c r="BH1497" s="28" t="s">
        <v>96</v>
      </c>
      <c r="BI1497" s="28" t="s">
        <v>683</v>
      </c>
      <c r="BJ1497" s="41">
        <v>0.58489999999999998</v>
      </c>
    </row>
    <row r="1498" spans="1:62" s="28" customFormat="1" ht="15" customHeight="1" x14ac:dyDescent="0.25">
      <c r="A1498" s="28" t="s">
        <v>582</v>
      </c>
      <c r="B1498" s="28" t="s">
        <v>719</v>
      </c>
      <c r="C1498" s="29">
        <v>4</v>
      </c>
      <c r="D1498" s="52">
        <v>41017</v>
      </c>
      <c r="E1498" s="52" t="s">
        <v>720</v>
      </c>
      <c r="F1498" s="28">
        <v>40180</v>
      </c>
      <c r="G1498" s="32">
        <v>13.3</v>
      </c>
      <c r="H1498" s="28">
        <v>1.3</v>
      </c>
      <c r="I1498" s="28">
        <v>7.5</v>
      </c>
      <c r="J1498" s="28" t="s">
        <v>60</v>
      </c>
      <c r="K1498" s="28">
        <v>1</v>
      </c>
      <c r="L1498" s="31">
        <f t="shared" si="200"/>
        <v>18.55338642864</v>
      </c>
      <c r="M1498" s="34">
        <f t="shared" si="198"/>
        <v>8.9335066527968685</v>
      </c>
      <c r="N1498" s="28" t="s">
        <v>64</v>
      </c>
      <c r="P1498" s="36">
        <v>42660</v>
      </c>
      <c r="Q1498" s="36" t="s">
        <v>722</v>
      </c>
      <c r="R1498" s="28">
        <v>40180</v>
      </c>
      <c r="S1498" s="37">
        <v>12.9</v>
      </c>
      <c r="T1498" s="28">
        <v>1.3</v>
      </c>
      <c r="U1498" s="28">
        <v>7.3</v>
      </c>
      <c r="V1498" s="28" t="s">
        <v>60</v>
      </c>
      <c r="W1498" s="28">
        <v>1</v>
      </c>
      <c r="X1498" s="31">
        <f t="shared" si="201"/>
        <v>16.988730442502398</v>
      </c>
      <c r="Y1498" s="34">
        <f t="shared" si="199"/>
        <v>8.2541729558389836</v>
      </c>
      <c r="Z1498" s="28" t="s">
        <v>64</v>
      </c>
      <c r="AE1498" s="38"/>
      <c r="AJ1498" s="31" t="str">
        <f t="shared" si="202"/>
        <v/>
      </c>
      <c r="AV1498" s="31" t="str">
        <f t="shared" si="203"/>
        <v/>
      </c>
      <c r="BD1498" s="28">
        <v>15.055</v>
      </c>
      <c r="BE1498" s="28">
        <v>-2.1989999999999998</v>
      </c>
      <c r="BF1498" s="28">
        <v>74.674999999999997</v>
      </c>
      <c r="BG1498" s="28">
        <v>-12.23</v>
      </c>
      <c r="BH1498" s="28" t="s">
        <v>100</v>
      </c>
      <c r="BI1498" s="28" t="s">
        <v>732</v>
      </c>
      <c r="BJ1498" s="41">
        <v>0.57599999999999996</v>
      </c>
    </row>
    <row r="1499" spans="1:62" s="28" customFormat="1" ht="15" customHeight="1" x14ac:dyDescent="0.25">
      <c r="A1499" s="28" t="s">
        <v>582</v>
      </c>
      <c r="B1499" s="28" t="s">
        <v>719</v>
      </c>
      <c r="C1499" s="29">
        <v>4</v>
      </c>
      <c r="D1499" s="52">
        <v>41017</v>
      </c>
      <c r="E1499" s="52" t="s">
        <v>720</v>
      </c>
      <c r="F1499" s="28">
        <v>40185</v>
      </c>
      <c r="G1499" s="32">
        <v>19.600000000000001</v>
      </c>
      <c r="H1499" s="28">
        <v>1.3</v>
      </c>
      <c r="I1499" s="28">
        <v>9.1999999999999993</v>
      </c>
      <c r="J1499" s="28" t="s">
        <v>60</v>
      </c>
      <c r="K1499" s="28">
        <v>1</v>
      </c>
      <c r="L1499" s="31">
        <f t="shared" si="200"/>
        <v>49.426358497689606</v>
      </c>
      <c r="M1499" s="34">
        <f t="shared" si="198"/>
        <v>24.38874426873484</v>
      </c>
      <c r="N1499" s="28" t="s">
        <v>64</v>
      </c>
      <c r="P1499" s="36">
        <v>42660</v>
      </c>
      <c r="Q1499" s="36" t="s">
        <v>722</v>
      </c>
      <c r="R1499" s="28">
        <v>40185</v>
      </c>
      <c r="S1499" s="37">
        <v>18.5</v>
      </c>
      <c r="T1499" s="28">
        <v>1.3</v>
      </c>
      <c r="U1499" s="28">
        <v>8.8000000000000007</v>
      </c>
      <c r="V1499" s="28" t="s">
        <v>125</v>
      </c>
      <c r="W1499" s="28">
        <v>1</v>
      </c>
      <c r="X1499" s="31">
        <f t="shared" si="201"/>
        <v>42.119651946239998</v>
      </c>
      <c r="Y1499" s="34">
        <f t="shared" si="199"/>
        <v>21.000082051949889</v>
      </c>
      <c r="Z1499" s="28" t="s">
        <v>64</v>
      </c>
      <c r="AE1499" s="38"/>
      <c r="AJ1499" s="31" t="str">
        <f t="shared" si="202"/>
        <v/>
      </c>
      <c r="AV1499" s="31" t="str">
        <f t="shared" si="203"/>
        <v/>
      </c>
      <c r="BD1499" s="28">
        <v>8.82</v>
      </c>
      <c r="BE1499" s="28">
        <v>-4.7359999999999998</v>
      </c>
      <c r="BF1499" s="28">
        <v>79.165000000000006</v>
      </c>
      <c r="BG1499" s="28">
        <v>-15.202</v>
      </c>
      <c r="BH1499" s="28" t="s">
        <v>100</v>
      </c>
      <c r="BI1499" s="28" t="s">
        <v>732</v>
      </c>
      <c r="BJ1499" s="41">
        <v>0.57599999999999996</v>
      </c>
    </row>
    <row r="1500" spans="1:62" s="28" customFormat="1" ht="15" customHeight="1" x14ac:dyDescent="0.25">
      <c r="A1500" s="28" t="s">
        <v>582</v>
      </c>
      <c r="B1500" s="28" t="s">
        <v>719</v>
      </c>
      <c r="C1500" s="29">
        <v>5</v>
      </c>
      <c r="D1500" s="52">
        <v>41113</v>
      </c>
      <c r="E1500" s="52" t="s">
        <v>720</v>
      </c>
      <c r="F1500" s="28">
        <v>50024</v>
      </c>
      <c r="G1500" s="32">
        <v>13.8</v>
      </c>
      <c r="H1500" s="28">
        <v>1.3</v>
      </c>
      <c r="I1500" s="28">
        <v>14.8</v>
      </c>
      <c r="J1500" s="28" t="s">
        <v>60</v>
      </c>
      <c r="K1500" s="28">
        <v>1</v>
      </c>
      <c r="L1500" s="31">
        <f t="shared" si="200"/>
        <v>54.060883737264014</v>
      </c>
      <c r="M1500" s="34">
        <f t="shared" si="198"/>
        <v>9.8295367072577413</v>
      </c>
      <c r="N1500" s="28" t="s">
        <v>64</v>
      </c>
      <c r="P1500" s="36">
        <v>42660</v>
      </c>
      <c r="Q1500" s="36" t="s">
        <v>722</v>
      </c>
      <c r="R1500" s="28">
        <v>50024</v>
      </c>
      <c r="S1500" s="37">
        <v>14.1</v>
      </c>
      <c r="T1500" s="28">
        <v>1.3</v>
      </c>
      <c r="U1500" s="28">
        <v>15.1</v>
      </c>
      <c r="V1500" s="28" t="s">
        <v>60</v>
      </c>
      <c r="W1500" s="28">
        <v>1</v>
      </c>
      <c r="X1500" s="31">
        <f t="shared" si="201"/>
        <v>57.580896894056998</v>
      </c>
      <c r="Y1500" s="34">
        <f t="shared" si="199"/>
        <v>10.392588148867096</v>
      </c>
      <c r="Z1500" s="28" t="s">
        <v>64</v>
      </c>
      <c r="AE1500" s="38"/>
      <c r="AJ1500" s="31" t="str">
        <f t="shared" si="202"/>
        <v/>
      </c>
      <c r="AV1500" s="31" t="str">
        <f t="shared" si="203"/>
        <v/>
      </c>
      <c r="BD1500" s="28">
        <v>3.1539999999999999</v>
      </c>
      <c r="BE1500" s="28">
        <v>-7.6420000000000003</v>
      </c>
      <c r="BF1500" s="28">
        <v>83.864000000000004</v>
      </c>
      <c r="BG1500" s="28">
        <v>-19.475999999999999</v>
      </c>
      <c r="BH1500" s="28" t="s">
        <v>76</v>
      </c>
      <c r="BI1500" s="28" t="s">
        <v>337</v>
      </c>
      <c r="BJ1500" s="41">
        <v>0.79</v>
      </c>
    </row>
    <row r="1501" spans="1:62" s="28" customFormat="1" ht="15" customHeight="1" x14ac:dyDescent="0.25">
      <c r="A1501" s="28" t="s">
        <v>582</v>
      </c>
      <c r="B1501" s="28" t="s">
        <v>719</v>
      </c>
      <c r="C1501" s="29">
        <v>5</v>
      </c>
      <c r="D1501" s="52">
        <v>41113</v>
      </c>
      <c r="E1501" s="52" t="s">
        <v>720</v>
      </c>
      <c r="F1501" s="28">
        <v>50039</v>
      </c>
      <c r="G1501" s="32">
        <v>25</v>
      </c>
      <c r="H1501" s="28">
        <v>2.11</v>
      </c>
      <c r="I1501" s="28">
        <v>18.399999999999999</v>
      </c>
      <c r="J1501" s="28" t="s">
        <v>60</v>
      </c>
      <c r="K1501" s="28">
        <v>1</v>
      </c>
      <c r="L1501" s="31">
        <f t="shared" si="200"/>
        <v>122.85325799999993</v>
      </c>
      <c r="M1501" s="34">
        <f t="shared" si="198"/>
        <v>45.804783791505741</v>
      </c>
      <c r="N1501" s="28" t="s">
        <v>64</v>
      </c>
      <c r="P1501" s="36">
        <v>42660</v>
      </c>
      <c r="Q1501" s="36" t="s">
        <v>722</v>
      </c>
      <c r="R1501" s="28">
        <v>50039</v>
      </c>
      <c r="S1501" s="37">
        <v>27</v>
      </c>
      <c r="T1501" s="28">
        <v>2.11</v>
      </c>
      <c r="U1501" s="28">
        <v>19.600000000000001</v>
      </c>
      <c r="V1501" s="28" t="s">
        <v>60</v>
      </c>
      <c r="W1501" s="28">
        <v>1</v>
      </c>
      <c r="X1501" s="31">
        <f t="shared" si="201"/>
        <v>152.64143405279995</v>
      </c>
      <c r="Y1501" s="34">
        <f t="shared" si="199"/>
        <v>55.908567423333764</v>
      </c>
      <c r="Z1501" s="28" t="s">
        <v>64</v>
      </c>
      <c r="AE1501" s="38"/>
      <c r="AJ1501" s="31" t="str">
        <f t="shared" si="202"/>
        <v/>
      </c>
      <c r="AV1501" s="31" t="str">
        <f t="shared" si="203"/>
        <v/>
      </c>
      <c r="BD1501" s="28">
        <v>11.346</v>
      </c>
      <c r="BE1501" s="28">
        <v>-2.5659999999999998</v>
      </c>
      <c r="BF1501" s="28">
        <v>85.852000000000004</v>
      </c>
      <c r="BG1501" s="28">
        <v>-17.957999999999998</v>
      </c>
      <c r="BH1501" s="28" t="s">
        <v>76</v>
      </c>
      <c r="BI1501" s="28" t="s">
        <v>491</v>
      </c>
      <c r="BJ1501" s="41">
        <v>0.43999999999999978</v>
      </c>
    </row>
    <row r="1502" spans="1:62" s="28" customFormat="1" ht="15" customHeight="1" x14ac:dyDescent="0.25">
      <c r="A1502" s="28" t="s">
        <v>582</v>
      </c>
      <c r="B1502" s="28" t="s">
        <v>719</v>
      </c>
      <c r="C1502" s="29">
        <v>5</v>
      </c>
      <c r="D1502" s="52">
        <v>41113</v>
      </c>
      <c r="E1502" s="52" t="s">
        <v>720</v>
      </c>
      <c r="F1502" s="28">
        <v>50041</v>
      </c>
      <c r="G1502" s="32">
        <v>11.9</v>
      </c>
      <c r="H1502" s="28">
        <v>1.3</v>
      </c>
      <c r="I1502" s="28">
        <v>13.4</v>
      </c>
      <c r="J1502" s="28" t="s">
        <v>60</v>
      </c>
      <c r="K1502" s="28">
        <v>1</v>
      </c>
      <c r="L1502" s="31">
        <f t="shared" si="200"/>
        <v>30.637725998103008</v>
      </c>
      <c r="M1502" s="34">
        <f t="shared" si="198"/>
        <v>6.697501893523313</v>
      </c>
      <c r="N1502" s="28" t="s">
        <v>64</v>
      </c>
      <c r="P1502" s="36">
        <v>42660</v>
      </c>
      <c r="Q1502" s="36" t="s">
        <v>722</v>
      </c>
      <c r="R1502" s="28">
        <v>50041</v>
      </c>
      <c r="S1502" s="37">
        <v>12</v>
      </c>
      <c r="T1502" s="28">
        <v>1.3</v>
      </c>
      <c r="U1502" s="28">
        <v>13.5</v>
      </c>
      <c r="V1502" s="28" t="s">
        <v>60</v>
      </c>
      <c r="W1502" s="28">
        <v>1</v>
      </c>
      <c r="X1502" s="31">
        <f t="shared" si="201"/>
        <v>31.387307868000001</v>
      </c>
      <c r="Y1502" s="34">
        <f t="shared" si="199"/>
        <v>6.8442464963974095</v>
      </c>
      <c r="Z1502" s="28" t="s">
        <v>64</v>
      </c>
      <c r="AE1502" s="38"/>
      <c r="AJ1502" s="31" t="str">
        <f t="shared" si="202"/>
        <v/>
      </c>
      <c r="AV1502" s="31" t="str">
        <f t="shared" si="203"/>
        <v/>
      </c>
      <c r="BD1502" s="28">
        <v>14.657999999999999</v>
      </c>
      <c r="BE1502" s="28">
        <v>-6.2830000000000004</v>
      </c>
      <c r="BF1502" s="28">
        <v>86.052000000000007</v>
      </c>
      <c r="BG1502" s="28">
        <v>-19.821000000000002</v>
      </c>
      <c r="BH1502" s="28" t="s">
        <v>171</v>
      </c>
      <c r="BI1502" s="28" t="s">
        <v>733</v>
      </c>
      <c r="BJ1502" s="41">
        <v>0.66500000000000004</v>
      </c>
    </row>
    <row r="1503" spans="1:62" s="28" customFormat="1" ht="15" customHeight="1" x14ac:dyDescent="0.25">
      <c r="A1503" s="28" t="s">
        <v>582</v>
      </c>
      <c r="B1503" s="28" t="s">
        <v>719</v>
      </c>
      <c r="C1503" s="29">
        <v>5</v>
      </c>
      <c r="D1503" s="52">
        <v>41113</v>
      </c>
      <c r="E1503" s="52" t="s">
        <v>720</v>
      </c>
      <c r="F1503" s="28">
        <v>50045</v>
      </c>
      <c r="G1503" s="32">
        <v>11.3</v>
      </c>
      <c r="H1503" s="28">
        <v>1.3</v>
      </c>
      <c r="I1503" s="28">
        <v>16.399999999999999</v>
      </c>
      <c r="J1503" s="28" t="s">
        <v>60</v>
      </c>
      <c r="K1503" s="28">
        <v>1</v>
      </c>
      <c r="L1503" s="31">
        <f t="shared" si="200"/>
        <v>21.100123298502002</v>
      </c>
      <c r="M1503" s="34">
        <f t="shared" si="198"/>
        <v>5.8575955779809012</v>
      </c>
      <c r="N1503" s="28" t="s">
        <v>64</v>
      </c>
      <c r="P1503" s="36">
        <v>42660</v>
      </c>
      <c r="Q1503" s="36" t="s">
        <v>722</v>
      </c>
      <c r="R1503" s="28">
        <v>50045</v>
      </c>
      <c r="S1503" s="37">
        <v>15.2</v>
      </c>
      <c r="T1503" s="28">
        <v>1.3</v>
      </c>
      <c r="U1503" s="28">
        <v>21.4</v>
      </c>
      <c r="V1503" s="28" t="s">
        <v>60</v>
      </c>
      <c r="W1503" s="28">
        <v>1</v>
      </c>
      <c r="X1503" s="31">
        <f t="shared" si="201"/>
        <v>49.817876000831994</v>
      </c>
      <c r="Y1503" s="34">
        <f t="shared" si="199"/>
        <v>12.624701192878135</v>
      </c>
      <c r="Z1503" s="28" t="s">
        <v>64</v>
      </c>
      <c r="AE1503" s="38"/>
      <c r="AJ1503" s="31" t="str">
        <f t="shared" si="202"/>
        <v/>
      </c>
      <c r="AV1503" s="31" t="str">
        <f t="shared" si="203"/>
        <v/>
      </c>
      <c r="BD1503" s="28">
        <v>9.968</v>
      </c>
      <c r="BE1503" s="28">
        <v>-2.0840000000000001</v>
      </c>
      <c r="BF1503" s="28">
        <v>89.048000000000002</v>
      </c>
      <c r="BG1503" s="28">
        <v>-20.12</v>
      </c>
      <c r="BH1503" s="28" t="s">
        <v>76</v>
      </c>
      <c r="BI1503" s="28" t="s">
        <v>422</v>
      </c>
      <c r="BJ1503" s="41">
        <v>0.41499999999999998</v>
      </c>
    </row>
    <row r="1504" spans="1:62" s="28" customFormat="1" ht="15" customHeight="1" x14ac:dyDescent="0.25">
      <c r="A1504" s="28" t="s">
        <v>582</v>
      </c>
      <c r="B1504" s="28" t="s">
        <v>719</v>
      </c>
      <c r="C1504" s="29">
        <v>5</v>
      </c>
      <c r="D1504" s="52">
        <v>41113</v>
      </c>
      <c r="E1504" s="52" t="s">
        <v>720</v>
      </c>
      <c r="F1504" s="28">
        <v>50048</v>
      </c>
      <c r="G1504" s="32">
        <v>29.1</v>
      </c>
      <c r="H1504" s="28">
        <v>2.67</v>
      </c>
      <c r="I1504" s="28">
        <v>16.2</v>
      </c>
      <c r="J1504" s="28" t="s">
        <v>60</v>
      </c>
      <c r="K1504" s="28">
        <v>1</v>
      </c>
      <c r="L1504" s="31">
        <f t="shared" si="200"/>
        <v>217.3289941058265</v>
      </c>
      <c r="M1504" s="34">
        <f t="shared" si="198"/>
        <v>67.878002973084961</v>
      </c>
      <c r="N1504" s="28" t="s">
        <v>64</v>
      </c>
      <c r="P1504" s="36">
        <v>42660</v>
      </c>
      <c r="Q1504" s="36" t="s">
        <v>722</v>
      </c>
      <c r="R1504" s="28">
        <v>50048</v>
      </c>
      <c r="S1504" s="37">
        <v>35</v>
      </c>
      <c r="T1504" s="28">
        <v>2.67</v>
      </c>
      <c r="U1504" s="28">
        <v>18.600000000000001</v>
      </c>
      <c r="V1504" s="28" t="s">
        <v>60</v>
      </c>
      <c r="W1504" s="28">
        <v>1</v>
      </c>
      <c r="X1504" s="31">
        <f t="shared" si="201"/>
        <v>360.96551245125005</v>
      </c>
      <c r="Y1504" s="34">
        <f t="shared" si="199"/>
        <v>109.49201542566507</v>
      </c>
      <c r="Z1504" s="28" t="s">
        <v>764</v>
      </c>
      <c r="AE1504" s="38"/>
      <c r="AJ1504" s="31" t="str">
        <f t="shared" si="202"/>
        <v/>
      </c>
      <c r="AV1504" s="31" t="str">
        <f t="shared" si="203"/>
        <v/>
      </c>
      <c r="BD1504" s="28">
        <v>26.149000000000001</v>
      </c>
      <c r="BE1504" s="28">
        <v>-11.856</v>
      </c>
      <c r="BF1504" s="28">
        <v>80.932000000000002</v>
      </c>
      <c r="BG1504" s="28">
        <v>-20.347999999999999</v>
      </c>
      <c r="BH1504" s="28" t="s">
        <v>181</v>
      </c>
      <c r="BI1504" s="28" t="s">
        <v>765</v>
      </c>
      <c r="BJ1504" s="41">
        <v>0.65249999999999997</v>
      </c>
    </row>
    <row r="1505" spans="1:62" s="28" customFormat="1" ht="15" customHeight="1" x14ac:dyDescent="0.25">
      <c r="A1505" s="28" t="s">
        <v>582</v>
      </c>
      <c r="B1505" s="28" t="s">
        <v>719</v>
      </c>
      <c r="C1505" s="29">
        <v>5</v>
      </c>
      <c r="D1505" s="52">
        <v>41113</v>
      </c>
      <c r="E1505" s="52" t="s">
        <v>720</v>
      </c>
      <c r="F1505" s="28">
        <v>50049</v>
      </c>
      <c r="G1505" s="32">
        <v>16.8</v>
      </c>
      <c r="H1505" s="28">
        <v>1.3</v>
      </c>
      <c r="I1505" s="28">
        <v>13.5</v>
      </c>
      <c r="J1505" s="28" t="s">
        <v>60</v>
      </c>
      <c r="K1505" s="28">
        <v>1</v>
      </c>
      <c r="L1505" s="31">
        <f t="shared" si="200"/>
        <v>56.842230997439998</v>
      </c>
      <c r="M1505" s="34">
        <f t="shared" si="198"/>
        <v>16.360525712154324</v>
      </c>
      <c r="N1505" s="28" t="s">
        <v>64</v>
      </c>
      <c r="P1505" s="36">
        <v>42660</v>
      </c>
      <c r="Q1505" s="36" t="s">
        <v>722</v>
      </c>
      <c r="R1505" s="28">
        <v>50049</v>
      </c>
      <c r="S1505" s="37">
        <v>17.899999999999999</v>
      </c>
      <c r="T1505" s="28">
        <v>1.3</v>
      </c>
      <c r="U1505" s="28">
        <v>14.3</v>
      </c>
      <c r="V1505" s="28" t="s">
        <v>60</v>
      </c>
      <c r="W1505" s="28">
        <v>1</v>
      </c>
      <c r="X1505" s="31">
        <f t="shared" si="201"/>
        <v>68.353519737502978</v>
      </c>
      <c r="Y1505" s="34">
        <f t="shared" si="199"/>
        <v>19.281266852215733</v>
      </c>
      <c r="Z1505" s="28" t="s">
        <v>64</v>
      </c>
      <c r="AE1505" s="38"/>
      <c r="AJ1505" s="31" t="str">
        <f t="shared" si="202"/>
        <v/>
      </c>
      <c r="AV1505" s="31" t="str">
        <f t="shared" si="203"/>
        <v/>
      </c>
      <c r="BD1505" s="28">
        <v>2.9870000000000001</v>
      </c>
      <c r="BE1505" s="28">
        <v>-13.651999999999999</v>
      </c>
      <c r="BF1505" s="28">
        <v>82.016000000000005</v>
      </c>
      <c r="BG1505" s="28">
        <v>-21.646000000000001</v>
      </c>
      <c r="BH1505" s="28" t="s">
        <v>67</v>
      </c>
      <c r="BI1505" s="28" t="s">
        <v>543</v>
      </c>
      <c r="BJ1505" s="42">
        <v>0.61444444444444435</v>
      </c>
    </row>
    <row r="1506" spans="1:62" s="28" customFormat="1" ht="15" customHeight="1" x14ac:dyDescent="0.25">
      <c r="A1506" s="28" t="s">
        <v>582</v>
      </c>
      <c r="B1506" s="28" t="s">
        <v>719</v>
      </c>
      <c r="C1506" s="29">
        <v>5</v>
      </c>
      <c r="D1506" s="52">
        <v>41113</v>
      </c>
      <c r="E1506" s="52" t="s">
        <v>720</v>
      </c>
      <c r="F1506" s="28">
        <v>50051</v>
      </c>
      <c r="G1506" s="32">
        <v>12</v>
      </c>
      <c r="H1506" s="28">
        <v>1.3</v>
      </c>
      <c r="I1506" s="28">
        <v>10.199999999999999</v>
      </c>
      <c r="J1506" s="28" t="s">
        <v>60</v>
      </c>
      <c r="K1506" s="28">
        <v>1</v>
      </c>
      <c r="L1506" s="31">
        <f t="shared" si="200"/>
        <v>19.125502359729218</v>
      </c>
      <c r="M1506" s="34">
        <f t="shared" si="198"/>
        <v>6.8442464963974095</v>
      </c>
      <c r="N1506" s="28" t="s">
        <v>64</v>
      </c>
      <c r="P1506" s="36">
        <v>42660</v>
      </c>
      <c r="Q1506" s="36" t="s">
        <v>722</v>
      </c>
      <c r="R1506" s="28">
        <v>50051</v>
      </c>
      <c r="S1506" s="37">
        <v>10.3</v>
      </c>
      <c r="T1506" s="28">
        <v>1.3</v>
      </c>
      <c r="U1506" s="28">
        <v>8.9</v>
      </c>
      <c r="V1506" s="28" t="s">
        <v>60</v>
      </c>
      <c r="W1506" s="28">
        <v>1</v>
      </c>
      <c r="X1506" s="31">
        <f t="shared" si="201"/>
        <v>12.294606790276887</v>
      </c>
      <c r="Y1506" s="34">
        <f t="shared" si="199"/>
        <v>4.6078106801532703</v>
      </c>
      <c r="Z1506" s="28" t="s">
        <v>64</v>
      </c>
      <c r="AE1506" s="38"/>
      <c r="AJ1506" s="31" t="str">
        <f t="shared" si="202"/>
        <v/>
      </c>
      <c r="AV1506" s="31" t="str">
        <f t="shared" si="203"/>
        <v/>
      </c>
      <c r="BD1506" s="28">
        <v>2.4769999999999999</v>
      </c>
      <c r="BE1506" s="28">
        <v>-14.686</v>
      </c>
      <c r="BF1506" s="28">
        <v>80.212999999999994</v>
      </c>
      <c r="BG1506" s="28">
        <v>-21.614000000000001</v>
      </c>
      <c r="BH1506" s="28" t="s">
        <v>469</v>
      </c>
      <c r="BI1506" s="28" t="s">
        <v>470</v>
      </c>
      <c r="BJ1506" s="41">
        <v>0.53630769230769204</v>
      </c>
    </row>
    <row r="1507" spans="1:62" s="28" customFormat="1" ht="15" customHeight="1" x14ac:dyDescent="0.25">
      <c r="A1507" s="28" t="s">
        <v>582</v>
      </c>
      <c r="B1507" s="28" t="s">
        <v>719</v>
      </c>
      <c r="C1507" s="29">
        <v>5</v>
      </c>
      <c r="D1507" s="52">
        <v>41113</v>
      </c>
      <c r="E1507" s="52" t="s">
        <v>720</v>
      </c>
      <c r="F1507" s="28">
        <v>50055</v>
      </c>
      <c r="G1507" s="32">
        <v>13.4</v>
      </c>
      <c r="H1507" s="28">
        <v>1.3</v>
      </c>
      <c r="I1507" s="28">
        <v>9.8000000000000007</v>
      </c>
      <c r="J1507" s="28" t="s">
        <v>147</v>
      </c>
      <c r="K1507" s="28">
        <v>1</v>
      </c>
      <c r="L1507" s="31">
        <f t="shared" si="200"/>
        <v>28.411455250836006</v>
      </c>
      <c r="M1507" s="34">
        <f t="shared" si="198"/>
        <v>9.1085163623669878</v>
      </c>
      <c r="P1507" s="36">
        <v>42660</v>
      </c>
      <c r="Q1507" s="36" t="s">
        <v>722</v>
      </c>
      <c r="R1507" s="28">
        <v>50055</v>
      </c>
      <c r="S1507" s="37">
        <v>13.5</v>
      </c>
      <c r="T1507" s="28">
        <v>1.3</v>
      </c>
      <c r="U1507" s="28">
        <v>9.9</v>
      </c>
      <c r="V1507" s="28" t="s">
        <v>147</v>
      </c>
      <c r="W1507" s="28">
        <v>1</v>
      </c>
      <c r="X1507" s="31">
        <f t="shared" si="201"/>
        <v>29.131345114987504</v>
      </c>
      <c r="Y1507" s="34">
        <f t="shared" si="199"/>
        <v>9.2856150527302415</v>
      </c>
      <c r="Z1507" s="28" t="s">
        <v>64</v>
      </c>
      <c r="AE1507" s="38"/>
      <c r="AJ1507" s="31" t="str">
        <f t="shared" si="202"/>
        <v/>
      </c>
      <c r="AV1507" s="31" t="str">
        <f t="shared" si="203"/>
        <v/>
      </c>
      <c r="BD1507" s="28">
        <v>5.5919999999999996</v>
      </c>
      <c r="BE1507" s="28">
        <v>-13.784000000000001</v>
      </c>
      <c r="BF1507" s="28">
        <v>82.646000000000001</v>
      </c>
      <c r="BG1507" s="28">
        <v>-22.184000000000001</v>
      </c>
      <c r="BH1507" s="28" t="s">
        <v>171</v>
      </c>
      <c r="BI1507" s="28" t="s">
        <v>733</v>
      </c>
      <c r="BJ1507" s="41">
        <v>0.66500000000000004</v>
      </c>
    </row>
    <row r="1508" spans="1:62" s="28" customFormat="1" ht="15" customHeight="1" x14ac:dyDescent="0.25">
      <c r="A1508" s="28" t="s">
        <v>582</v>
      </c>
      <c r="B1508" s="28" t="s">
        <v>719</v>
      </c>
      <c r="C1508" s="29">
        <v>5</v>
      </c>
      <c r="D1508" s="52">
        <v>41113</v>
      </c>
      <c r="E1508" s="52" t="s">
        <v>720</v>
      </c>
      <c r="F1508" s="28">
        <v>50078</v>
      </c>
      <c r="G1508" s="32">
        <v>13</v>
      </c>
      <c r="H1508" s="28">
        <v>1.3</v>
      </c>
      <c r="I1508" s="28">
        <v>7.4</v>
      </c>
      <c r="J1508" s="28" t="s">
        <v>60</v>
      </c>
      <c r="K1508" s="28">
        <v>1</v>
      </c>
      <c r="L1508" s="31">
        <f t="shared" si="200"/>
        <v>24.8982279156</v>
      </c>
      <c r="M1508" s="34">
        <f t="shared" si="198"/>
        <v>8.4209191472576226</v>
      </c>
      <c r="N1508" s="28" t="s">
        <v>64</v>
      </c>
      <c r="P1508" s="36">
        <v>42660</v>
      </c>
      <c r="Q1508" s="36" t="s">
        <v>722</v>
      </c>
      <c r="R1508" s="28">
        <v>50078</v>
      </c>
      <c r="S1508" s="37">
        <v>13.3</v>
      </c>
      <c r="T1508" s="28">
        <v>1.3</v>
      </c>
      <c r="U1508" s="28">
        <v>7.6</v>
      </c>
      <c r="V1508" s="28" t="s">
        <v>60</v>
      </c>
      <c r="W1508" s="28">
        <v>1</v>
      </c>
      <c r="X1508" s="31">
        <f t="shared" si="201"/>
        <v>26.764977829463998</v>
      </c>
      <c r="Y1508" s="34">
        <f t="shared" si="199"/>
        <v>8.9335066527968685</v>
      </c>
      <c r="Z1508" s="28" t="s">
        <v>64</v>
      </c>
      <c r="AE1508" s="38"/>
      <c r="AJ1508" s="31" t="str">
        <f t="shared" si="202"/>
        <v/>
      </c>
      <c r="AV1508" s="31" t="str">
        <f t="shared" si="203"/>
        <v/>
      </c>
      <c r="BD1508" s="28">
        <v>6.26</v>
      </c>
      <c r="BE1508" s="28">
        <v>-18.347000000000001</v>
      </c>
      <c r="BF1508" s="28">
        <v>88.242999999999995</v>
      </c>
      <c r="BG1508" s="28">
        <v>-26.186</v>
      </c>
      <c r="BH1508" s="28" t="s">
        <v>186</v>
      </c>
      <c r="BI1508" s="28" t="s">
        <v>766</v>
      </c>
      <c r="BJ1508" s="41">
        <v>0.82</v>
      </c>
    </row>
    <row r="1509" spans="1:62" s="28" customFormat="1" ht="15" customHeight="1" x14ac:dyDescent="0.25">
      <c r="A1509" s="28" t="s">
        <v>582</v>
      </c>
      <c r="B1509" s="28" t="s">
        <v>719</v>
      </c>
      <c r="C1509" s="29">
        <v>5</v>
      </c>
      <c r="D1509" s="52">
        <v>41113</v>
      </c>
      <c r="E1509" s="52" t="s">
        <v>720</v>
      </c>
      <c r="F1509" s="28">
        <v>50083</v>
      </c>
      <c r="G1509" s="32">
        <v>11.4</v>
      </c>
      <c r="H1509" s="28">
        <v>1.3</v>
      </c>
      <c r="I1509" s="28">
        <v>11</v>
      </c>
      <c r="J1509" s="28" t="s">
        <v>60</v>
      </c>
      <c r="K1509" s="28">
        <v>1</v>
      </c>
      <c r="L1509" s="31">
        <f t="shared" si="200"/>
        <v>21.680775958910097</v>
      </c>
      <c r="M1509" s="34">
        <f t="shared" si="198"/>
        <v>5.992799944200109</v>
      </c>
      <c r="N1509" s="28" t="s">
        <v>64</v>
      </c>
      <c r="P1509" s="36">
        <v>42660</v>
      </c>
      <c r="Q1509" s="36" t="s">
        <v>722</v>
      </c>
      <c r="R1509" s="28">
        <v>50083</v>
      </c>
      <c r="S1509" s="37">
        <v>12.149100787382347</v>
      </c>
      <c r="T1509" s="28">
        <v>1.3</v>
      </c>
      <c r="U1509" s="28">
        <v>11.6</v>
      </c>
      <c r="V1509" s="28" t="s">
        <v>60</v>
      </c>
      <c r="W1509" s="28">
        <v>1</v>
      </c>
      <c r="X1509" s="31">
        <f t="shared" si="201"/>
        <v>25.966815540631352</v>
      </c>
      <c r="Y1509" s="34">
        <f t="shared" si="199"/>
        <v>7.0666816090815354</v>
      </c>
      <c r="Z1509" s="28" t="s">
        <v>64</v>
      </c>
      <c r="AE1509" s="38"/>
      <c r="AJ1509" s="31" t="str">
        <f t="shared" si="202"/>
        <v/>
      </c>
      <c r="AV1509" s="31" t="str">
        <f t="shared" si="203"/>
        <v/>
      </c>
      <c r="BE1509" s="28">
        <v>-16.539000000000001</v>
      </c>
      <c r="BF1509" s="28">
        <v>88.905000000000001</v>
      </c>
      <c r="BG1509" s="28">
        <v>-25.521999999999998</v>
      </c>
      <c r="BH1509" s="28" t="s">
        <v>100</v>
      </c>
      <c r="BI1509" s="28" t="s">
        <v>578</v>
      </c>
      <c r="BJ1509" s="41">
        <v>0.62464932126696837</v>
      </c>
    </row>
    <row r="1510" spans="1:62" s="28" customFormat="1" ht="15" customHeight="1" x14ac:dyDescent="0.25">
      <c r="A1510" s="28" t="s">
        <v>582</v>
      </c>
      <c r="B1510" s="28" t="s">
        <v>719</v>
      </c>
      <c r="C1510" s="29">
        <v>5</v>
      </c>
      <c r="D1510" s="52">
        <v>41113</v>
      </c>
      <c r="E1510" s="52" t="s">
        <v>720</v>
      </c>
      <c r="F1510" s="28">
        <v>50090</v>
      </c>
      <c r="G1510" s="32">
        <v>16.100000000000001</v>
      </c>
      <c r="H1510" s="28">
        <v>1.3</v>
      </c>
      <c r="I1510" s="28">
        <v>16.2</v>
      </c>
      <c r="J1510" s="28" t="s">
        <v>60</v>
      </c>
      <c r="K1510" s="28">
        <v>1</v>
      </c>
      <c r="L1510" s="31">
        <f t="shared" si="200"/>
        <v>58.725322628313599</v>
      </c>
      <c r="M1510" s="34">
        <f t="shared" si="198"/>
        <v>14.652955611038447</v>
      </c>
      <c r="N1510" s="28" t="s">
        <v>64</v>
      </c>
      <c r="P1510" s="36">
        <v>42660</v>
      </c>
      <c r="Q1510" s="36" t="s">
        <v>722</v>
      </c>
      <c r="R1510" s="28">
        <v>50090</v>
      </c>
      <c r="S1510" s="37">
        <v>16.399999999999999</v>
      </c>
      <c r="T1510" s="28">
        <v>1.3</v>
      </c>
      <c r="U1510" s="28">
        <v>16.5</v>
      </c>
      <c r="V1510" s="28" t="s">
        <v>60</v>
      </c>
      <c r="W1510" s="28">
        <v>1</v>
      </c>
      <c r="X1510" s="31">
        <f t="shared" si="201"/>
        <v>62.06264565811199</v>
      </c>
      <c r="Y1510" s="34">
        <f t="shared" si="199"/>
        <v>15.370634002717601</v>
      </c>
      <c r="Z1510" s="28" t="s">
        <v>64</v>
      </c>
      <c r="AE1510" s="38"/>
      <c r="AJ1510" s="31" t="str">
        <f t="shared" si="202"/>
        <v/>
      </c>
      <c r="AV1510" s="31" t="str">
        <f t="shared" si="203"/>
        <v/>
      </c>
      <c r="BD1510" s="28">
        <v>21.318000000000001</v>
      </c>
      <c r="BE1510" s="28">
        <v>-12.404</v>
      </c>
      <c r="BF1510" s="28">
        <v>87.933999999999997</v>
      </c>
      <c r="BG1510" s="28">
        <v>-23.27</v>
      </c>
      <c r="BH1510" s="28" t="s">
        <v>100</v>
      </c>
      <c r="BI1510" s="28" t="s">
        <v>732</v>
      </c>
      <c r="BJ1510" s="41">
        <v>0.57599999999999996</v>
      </c>
    </row>
    <row r="1511" spans="1:62" s="28" customFormat="1" ht="15" customHeight="1" x14ac:dyDescent="0.25">
      <c r="A1511" s="28" t="s">
        <v>582</v>
      </c>
      <c r="B1511" s="28" t="s">
        <v>719</v>
      </c>
      <c r="C1511" s="29">
        <v>5</v>
      </c>
      <c r="D1511" s="52">
        <v>41113</v>
      </c>
      <c r="E1511" s="52" t="s">
        <v>720</v>
      </c>
      <c r="F1511" s="28">
        <v>50091</v>
      </c>
      <c r="G1511" s="32">
        <v>12</v>
      </c>
      <c r="H1511" s="28">
        <v>1.3</v>
      </c>
      <c r="I1511" s="28">
        <v>10.199999999999999</v>
      </c>
      <c r="J1511" s="28" t="s">
        <v>60</v>
      </c>
      <c r="K1511" s="28">
        <v>1</v>
      </c>
      <c r="L1511" s="31">
        <f t="shared" si="200"/>
        <v>14.799495873599998</v>
      </c>
      <c r="M1511" s="34">
        <f t="shared" si="198"/>
        <v>6.8442464963974095</v>
      </c>
      <c r="N1511" s="28" t="s">
        <v>64</v>
      </c>
      <c r="P1511" s="36">
        <v>42660</v>
      </c>
      <c r="Q1511" s="36" t="s">
        <v>722</v>
      </c>
      <c r="R1511" s="28">
        <v>50091</v>
      </c>
      <c r="S1511" s="37">
        <v>12.6</v>
      </c>
      <c r="T1511" s="28">
        <v>1.3</v>
      </c>
      <c r="U1511" s="28">
        <v>10.7</v>
      </c>
      <c r="V1511" s="28" t="s">
        <v>60</v>
      </c>
      <c r="W1511" s="28">
        <v>1</v>
      </c>
      <c r="X1511" s="31">
        <f t="shared" si="201"/>
        <v>17.116269896753998</v>
      </c>
      <c r="Y1511" s="34">
        <f t="shared" si="199"/>
        <v>7.7661527252773626</v>
      </c>
      <c r="Z1511" s="28" t="s">
        <v>64</v>
      </c>
      <c r="AE1511" s="38"/>
      <c r="AJ1511" s="31" t="str">
        <f t="shared" si="202"/>
        <v/>
      </c>
      <c r="AV1511" s="31" t="str">
        <f t="shared" si="203"/>
        <v/>
      </c>
      <c r="BD1511" s="28">
        <v>3.2229999999999999</v>
      </c>
      <c r="BE1511" s="28">
        <v>-13.263</v>
      </c>
      <c r="BF1511" s="28">
        <v>87.031999999999996</v>
      </c>
      <c r="BG1511" s="28">
        <v>-23.523</v>
      </c>
      <c r="BH1511" s="28" t="s">
        <v>76</v>
      </c>
      <c r="BI1511" s="28" t="s">
        <v>422</v>
      </c>
      <c r="BJ1511" s="41">
        <v>0.41499999999999998</v>
      </c>
    </row>
    <row r="1512" spans="1:62" s="28" customFormat="1" ht="15" customHeight="1" x14ac:dyDescent="0.25">
      <c r="A1512" s="28" t="s">
        <v>582</v>
      </c>
      <c r="B1512" s="28" t="s">
        <v>719</v>
      </c>
      <c r="C1512" s="29">
        <v>5</v>
      </c>
      <c r="D1512" s="52">
        <v>41114</v>
      </c>
      <c r="E1512" s="52" t="s">
        <v>720</v>
      </c>
      <c r="F1512" s="28">
        <v>50097</v>
      </c>
      <c r="G1512" s="32">
        <v>71</v>
      </c>
      <c r="H1512" s="28">
        <v>1.3</v>
      </c>
      <c r="I1512" s="28">
        <v>25.5</v>
      </c>
      <c r="J1512" s="28" t="s">
        <v>60</v>
      </c>
      <c r="K1512" s="28">
        <v>1</v>
      </c>
      <c r="L1512" s="31">
        <f t="shared" si="200"/>
        <v>2455.1825430780004</v>
      </c>
      <c r="M1512" s="34">
        <f t="shared" si="198"/>
        <v>683.92005380552337</v>
      </c>
      <c r="N1512" s="28" t="s">
        <v>64</v>
      </c>
      <c r="P1512" s="36">
        <v>42660</v>
      </c>
      <c r="Q1512" s="36" t="s">
        <v>722</v>
      </c>
      <c r="R1512" s="28">
        <v>50097</v>
      </c>
      <c r="S1512" s="37">
        <v>71</v>
      </c>
      <c r="T1512" s="28">
        <v>1.3</v>
      </c>
      <c r="U1512" s="28">
        <v>25.5</v>
      </c>
      <c r="V1512" s="28" t="s">
        <v>60</v>
      </c>
      <c r="W1512" s="28">
        <v>1</v>
      </c>
      <c r="X1512" s="31">
        <f t="shared" si="201"/>
        <v>2455.1825430780004</v>
      </c>
      <c r="Y1512" s="34">
        <f t="shared" si="199"/>
        <v>683.92005380552337</v>
      </c>
      <c r="Z1512" s="28" t="s">
        <v>64</v>
      </c>
      <c r="AE1512" s="38"/>
      <c r="AJ1512" s="31" t="str">
        <f t="shared" si="202"/>
        <v/>
      </c>
      <c r="AV1512" s="31" t="str">
        <f t="shared" si="203"/>
        <v/>
      </c>
      <c r="BD1512" s="28">
        <v>53.277999999999999</v>
      </c>
      <c r="BE1512" s="28">
        <v>-16.379000000000001</v>
      </c>
      <c r="BF1512" s="28">
        <v>93.974000000000004</v>
      </c>
      <c r="BG1512" s="28">
        <v>-25.367999999999999</v>
      </c>
      <c r="BH1512" s="28" t="s">
        <v>65</v>
      </c>
      <c r="BI1512" s="28" t="s">
        <v>594</v>
      </c>
      <c r="BJ1512" s="41">
        <v>0.78666666666666696</v>
      </c>
    </row>
    <row r="1513" spans="1:62" s="28" customFormat="1" ht="15" customHeight="1" x14ac:dyDescent="0.25">
      <c r="A1513" s="28" t="s">
        <v>582</v>
      </c>
      <c r="B1513" s="28" t="s">
        <v>719</v>
      </c>
      <c r="C1513" s="29">
        <v>5</v>
      </c>
      <c r="D1513" s="52">
        <v>41114</v>
      </c>
      <c r="E1513" s="52" t="s">
        <v>720</v>
      </c>
      <c r="F1513" s="28">
        <v>50098</v>
      </c>
      <c r="G1513" s="32">
        <v>19.100000000000001</v>
      </c>
      <c r="H1513" s="28">
        <v>1.3</v>
      </c>
      <c r="I1513" s="28">
        <v>14.3</v>
      </c>
      <c r="J1513" s="28" t="s">
        <v>60</v>
      </c>
      <c r="K1513" s="28">
        <v>1</v>
      </c>
      <c r="L1513" s="31">
        <f t="shared" si="200"/>
        <v>82.645545268464758</v>
      </c>
      <c r="M1513" s="34">
        <f t="shared" si="198"/>
        <v>22.809860867250737</v>
      </c>
      <c r="N1513" s="28" t="s">
        <v>64</v>
      </c>
      <c r="P1513" s="36">
        <v>42660</v>
      </c>
      <c r="Q1513" s="36" t="s">
        <v>722</v>
      </c>
      <c r="R1513" s="28">
        <v>50098</v>
      </c>
      <c r="S1513" s="37">
        <v>19.7</v>
      </c>
      <c r="T1513" s="28">
        <v>1.3</v>
      </c>
      <c r="U1513" s="28">
        <v>14.7</v>
      </c>
      <c r="V1513" s="28" t="s">
        <v>60</v>
      </c>
      <c r="W1513" s="28">
        <v>1</v>
      </c>
      <c r="X1513" s="31">
        <f t="shared" si="201"/>
        <v>90.378777888519735</v>
      </c>
      <c r="Y1513" s="34">
        <f t="shared" si="199"/>
        <v>24.71233262115582</v>
      </c>
      <c r="Z1513" s="28" t="s">
        <v>64</v>
      </c>
      <c r="AE1513" s="38"/>
      <c r="AJ1513" s="31" t="str">
        <f t="shared" si="202"/>
        <v/>
      </c>
      <c r="AV1513" s="31" t="str">
        <f t="shared" si="203"/>
        <v/>
      </c>
      <c r="BD1513" s="28">
        <v>39.588000000000001</v>
      </c>
      <c r="BE1513" s="28">
        <v>-13.451000000000001</v>
      </c>
      <c r="BF1513" s="28">
        <v>94.504999999999995</v>
      </c>
      <c r="BG1513" s="28">
        <v>-24.370999999999999</v>
      </c>
      <c r="BH1513" s="28" t="s">
        <v>181</v>
      </c>
      <c r="BI1513" s="28" t="s">
        <v>765</v>
      </c>
      <c r="BJ1513" s="41">
        <v>0.65249999999999997</v>
      </c>
    </row>
    <row r="1514" spans="1:62" s="28" customFormat="1" ht="15" customHeight="1" x14ac:dyDescent="0.25">
      <c r="A1514" s="28" t="s">
        <v>582</v>
      </c>
      <c r="B1514" s="28" t="s">
        <v>719</v>
      </c>
      <c r="C1514" s="29">
        <v>5</v>
      </c>
      <c r="D1514" s="52">
        <v>41114</v>
      </c>
      <c r="E1514" s="52" t="s">
        <v>720</v>
      </c>
      <c r="F1514" s="28">
        <v>50105</v>
      </c>
      <c r="G1514" s="32">
        <v>18.3</v>
      </c>
      <c r="H1514" s="28">
        <v>1.3</v>
      </c>
      <c r="I1514" s="28">
        <v>15.9</v>
      </c>
      <c r="J1514" s="28" t="s">
        <v>60</v>
      </c>
      <c r="K1514" s="28">
        <v>1</v>
      </c>
      <c r="L1514" s="31">
        <f t="shared" si="200"/>
        <v>79.436131673030999</v>
      </c>
      <c r="M1514" s="34">
        <f t="shared" si="198"/>
        <v>20.417122639240965</v>
      </c>
      <c r="N1514" s="28" t="s">
        <v>64</v>
      </c>
      <c r="P1514" s="36">
        <v>42660</v>
      </c>
      <c r="Q1514" s="36" t="s">
        <v>722</v>
      </c>
      <c r="R1514" s="28">
        <v>50105</v>
      </c>
      <c r="S1514" s="37">
        <v>20.8</v>
      </c>
      <c r="T1514" s="28">
        <v>1.3</v>
      </c>
      <c r="U1514" s="28">
        <v>17.7</v>
      </c>
      <c r="V1514" s="28" t="s">
        <v>60</v>
      </c>
      <c r="W1514" s="28">
        <v>1</v>
      </c>
      <c r="X1514" s="31">
        <f t="shared" si="201"/>
        <v>114.24013812556798</v>
      </c>
      <c r="Y1514" s="34">
        <f t="shared" si="199"/>
        <v>28.446592572677989</v>
      </c>
      <c r="Z1514" s="28" t="s">
        <v>751</v>
      </c>
      <c r="AE1514" s="38"/>
      <c r="AJ1514" s="31" t="str">
        <f t="shared" si="202"/>
        <v/>
      </c>
      <c r="AV1514" s="31" t="str">
        <f t="shared" si="203"/>
        <v/>
      </c>
      <c r="BD1514" s="28">
        <v>15.739000000000001</v>
      </c>
      <c r="BE1514" s="28">
        <v>-18.152999999999999</v>
      </c>
      <c r="BF1514" s="28">
        <v>92.052000000000007</v>
      </c>
      <c r="BG1514" s="28">
        <v>-26.239000000000001</v>
      </c>
      <c r="BH1514" s="28" t="s">
        <v>67</v>
      </c>
      <c r="BI1514" s="28" t="s">
        <v>346</v>
      </c>
      <c r="BJ1514" s="41">
        <v>0.61444444444444435</v>
      </c>
    </row>
    <row r="1515" spans="1:62" s="28" customFormat="1" ht="15" customHeight="1" x14ac:dyDescent="0.25">
      <c r="A1515" s="28" t="s">
        <v>582</v>
      </c>
      <c r="B1515" s="28" t="s">
        <v>719</v>
      </c>
      <c r="C1515" s="29">
        <v>5</v>
      </c>
      <c r="D1515" s="52">
        <v>41114</v>
      </c>
      <c r="E1515" s="52" t="s">
        <v>720</v>
      </c>
      <c r="F1515" s="28">
        <v>50107</v>
      </c>
      <c r="G1515" s="32">
        <v>12.9</v>
      </c>
      <c r="H1515" s="28">
        <v>1.3</v>
      </c>
      <c r="I1515" s="28">
        <v>14.2</v>
      </c>
      <c r="J1515" s="28" t="s">
        <v>147</v>
      </c>
      <c r="K1515" s="28">
        <v>1</v>
      </c>
      <c r="L1515" s="31">
        <f t="shared" si="200"/>
        <v>32.606715558680975</v>
      </c>
      <c r="M1515" s="34">
        <f t="shared" si="198"/>
        <v>8.2541729558389836</v>
      </c>
      <c r="P1515" s="36">
        <v>42660</v>
      </c>
      <c r="Q1515" s="36" t="s">
        <v>722</v>
      </c>
      <c r="R1515" s="28">
        <v>50107</v>
      </c>
      <c r="S1515" s="37">
        <v>14.3</v>
      </c>
      <c r="T1515" s="28">
        <v>1.3</v>
      </c>
      <c r="U1515" s="28">
        <v>15.6</v>
      </c>
      <c r="V1515" s="28" t="s">
        <v>147</v>
      </c>
      <c r="W1515" s="28">
        <v>1</v>
      </c>
      <c r="X1515" s="31">
        <f t="shared" si="201"/>
        <v>44.018573389361976</v>
      </c>
      <c r="Y1515" s="34">
        <f t="shared" si="199"/>
        <v>10.778704159015803</v>
      </c>
      <c r="Z1515" s="28" t="s">
        <v>64</v>
      </c>
      <c r="AE1515" s="38"/>
      <c r="AJ1515" s="31" t="str">
        <f t="shared" si="202"/>
        <v/>
      </c>
      <c r="AV1515" s="31" t="str">
        <f t="shared" si="203"/>
        <v/>
      </c>
      <c r="BD1515" s="28">
        <v>7.1230000000000002</v>
      </c>
      <c r="BE1515" s="28">
        <v>-17.518000000000001</v>
      </c>
      <c r="BF1515" s="28">
        <v>95.456000000000003</v>
      </c>
      <c r="BG1515" s="28">
        <v>-26.073</v>
      </c>
      <c r="BH1515" s="28" t="s">
        <v>100</v>
      </c>
      <c r="BI1515" s="28" t="s">
        <v>723</v>
      </c>
      <c r="BJ1515" s="41">
        <v>0.56833333333333302</v>
      </c>
    </row>
    <row r="1516" spans="1:62" s="28" customFormat="1" ht="15" customHeight="1" x14ac:dyDescent="0.25">
      <c r="A1516" s="28" t="s">
        <v>582</v>
      </c>
      <c r="B1516" s="28" t="s">
        <v>719</v>
      </c>
      <c r="C1516" s="29">
        <v>5</v>
      </c>
      <c r="D1516" s="52">
        <v>41114</v>
      </c>
      <c r="E1516" s="52" t="s">
        <v>720</v>
      </c>
      <c r="F1516" s="28">
        <v>50110</v>
      </c>
      <c r="G1516" s="32">
        <v>10.6</v>
      </c>
      <c r="H1516" s="28">
        <v>1.3</v>
      </c>
      <c r="I1516" s="28">
        <v>10.3</v>
      </c>
      <c r="J1516" s="28" t="s">
        <v>60</v>
      </c>
      <c r="K1516" s="28">
        <v>1</v>
      </c>
      <c r="L1516" s="31">
        <f t="shared" si="200"/>
        <v>13.487341499711999</v>
      </c>
      <c r="M1516" s="34">
        <f t="shared" si="198"/>
        <v>4.9635043415815643</v>
      </c>
      <c r="N1516" s="28" t="s">
        <v>64</v>
      </c>
      <c r="P1516" s="36">
        <v>42660</v>
      </c>
      <c r="Q1516" s="36" t="s">
        <v>722</v>
      </c>
      <c r="R1516" s="28">
        <v>50110</v>
      </c>
      <c r="S1516" s="37">
        <v>11.6</v>
      </c>
      <c r="T1516" s="28">
        <v>1.3</v>
      </c>
      <c r="U1516" s="28">
        <v>11.2</v>
      </c>
      <c r="V1516" s="28" t="s">
        <v>60</v>
      </c>
      <c r="W1516" s="28">
        <v>1</v>
      </c>
      <c r="X1516" s="31">
        <f t="shared" si="201"/>
        <v>17.563513540607996</v>
      </c>
      <c r="Y1516" s="34">
        <f t="shared" si="199"/>
        <v>6.2689153732857967</v>
      </c>
      <c r="Z1516" s="28" t="s">
        <v>64</v>
      </c>
      <c r="AE1516" s="38"/>
      <c r="AJ1516" s="31" t="str">
        <f t="shared" si="202"/>
        <v/>
      </c>
      <c r="AV1516" s="31" t="str">
        <f t="shared" si="203"/>
        <v/>
      </c>
      <c r="BD1516" s="28">
        <v>6.6029999999999998</v>
      </c>
      <c r="BE1516" s="28">
        <v>-20.064</v>
      </c>
      <c r="BF1516" s="28">
        <v>96.399000000000001</v>
      </c>
      <c r="BG1516" s="28">
        <v>-27.722000000000001</v>
      </c>
      <c r="BH1516" s="28" t="s">
        <v>217</v>
      </c>
      <c r="BI1516" s="28" t="s">
        <v>763</v>
      </c>
      <c r="BJ1516" s="41">
        <v>0.48</v>
      </c>
    </row>
    <row r="1517" spans="1:62" s="28" customFormat="1" ht="15" customHeight="1" x14ac:dyDescent="0.25">
      <c r="A1517" s="28" t="s">
        <v>582</v>
      </c>
      <c r="B1517" s="28" t="s">
        <v>719</v>
      </c>
      <c r="C1517" s="29">
        <v>5</v>
      </c>
      <c r="D1517" s="52">
        <v>41114</v>
      </c>
      <c r="E1517" s="52" t="s">
        <v>720</v>
      </c>
      <c r="F1517" s="28">
        <v>50111</v>
      </c>
      <c r="G1517" s="32">
        <v>10.1</v>
      </c>
      <c r="H1517" s="28">
        <v>1.3</v>
      </c>
      <c r="I1517" s="28">
        <v>5.2</v>
      </c>
      <c r="J1517" s="28" t="s">
        <v>60</v>
      </c>
      <c r="K1517" s="28">
        <v>1</v>
      </c>
      <c r="L1517" s="31">
        <f t="shared" si="200"/>
        <v>8.242562075903999</v>
      </c>
      <c r="M1517" s="34">
        <f t="shared" si="198"/>
        <v>4.3796416090270247</v>
      </c>
      <c r="N1517" s="28" t="s">
        <v>64</v>
      </c>
      <c r="P1517" s="36">
        <v>42660</v>
      </c>
      <c r="Q1517" s="36" t="s">
        <v>722</v>
      </c>
      <c r="R1517" s="28">
        <v>50111</v>
      </c>
      <c r="S1517" s="37">
        <v>10.3</v>
      </c>
      <c r="T1517" s="28">
        <v>1.3</v>
      </c>
      <c r="U1517" s="28">
        <v>5.3</v>
      </c>
      <c r="V1517" s="28" t="s">
        <v>60</v>
      </c>
      <c r="W1517" s="28">
        <v>1</v>
      </c>
      <c r="X1517" s="31">
        <f t="shared" si="201"/>
        <v>8.7370828583039994</v>
      </c>
      <c r="Y1517" s="34">
        <f t="shared" si="199"/>
        <v>4.6078106801532703</v>
      </c>
      <c r="Z1517" s="28" t="s">
        <v>64</v>
      </c>
      <c r="AE1517" s="38"/>
      <c r="AJ1517" s="31" t="str">
        <f t="shared" si="202"/>
        <v/>
      </c>
      <c r="AV1517" s="31" t="str">
        <f t="shared" si="203"/>
        <v/>
      </c>
      <c r="BD1517" s="28">
        <v>5.7370000000000001</v>
      </c>
      <c r="BE1517" s="28">
        <v>-20.100999999999999</v>
      </c>
      <c r="BF1517" s="28">
        <v>97.233000000000004</v>
      </c>
      <c r="BG1517" s="28">
        <v>-27.567</v>
      </c>
      <c r="BH1517" s="28" t="s">
        <v>236</v>
      </c>
      <c r="BI1517" s="28" t="s">
        <v>762</v>
      </c>
      <c r="BJ1517" s="41">
        <v>0.64</v>
      </c>
    </row>
    <row r="1518" spans="1:62" s="28" customFormat="1" ht="15" customHeight="1" x14ac:dyDescent="0.25">
      <c r="A1518" s="28" t="s">
        <v>582</v>
      </c>
      <c r="B1518" s="28" t="s">
        <v>719</v>
      </c>
      <c r="C1518" s="29">
        <v>5</v>
      </c>
      <c r="D1518" s="52">
        <v>41114</v>
      </c>
      <c r="E1518" s="52" t="s">
        <v>720</v>
      </c>
      <c r="F1518" s="28">
        <v>50138</v>
      </c>
      <c r="G1518" s="32">
        <v>10.9</v>
      </c>
      <c r="H1518" s="28">
        <v>1.3</v>
      </c>
      <c r="I1518" s="28">
        <v>9.1999999999999993</v>
      </c>
      <c r="J1518" s="28" t="s">
        <v>147</v>
      </c>
      <c r="K1518" s="28">
        <v>1</v>
      </c>
      <c r="L1518" s="31">
        <f t="shared" si="200"/>
        <v>15.082735435745992</v>
      </c>
      <c r="M1518" s="34">
        <f t="shared" si="198"/>
        <v>5.3355702791226971</v>
      </c>
      <c r="P1518" s="36">
        <v>42660</v>
      </c>
      <c r="Q1518" s="36" t="s">
        <v>722</v>
      </c>
      <c r="R1518" s="28">
        <v>50138</v>
      </c>
      <c r="S1518" s="37">
        <v>14</v>
      </c>
      <c r="T1518" s="28">
        <v>1.3</v>
      </c>
      <c r="U1518" s="28">
        <v>11.5</v>
      </c>
      <c r="V1518" s="28" t="s">
        <v>125</v>
      </c>
      <c r="W1518" s="28">
        <v>1</v>
      </c>
      <c r="X1518" s="31">
        <f t="shared" si="201"/>
        <v>31.102349816999979</v>
      </c>
      <c r="Y1518" s="34">
        <f t="shared" si="199"/>
        <v>10.202763679458835</v>
      </c>
      <c r="Z1518" s="28" t="s">
        <v>751</v>
      </c>
      <c r="AE1518" s="38"/>
      <c r="AJ1518" s="31" t="str">
        <f t="shared" si="202"/>
        <v/>
      </c>
      <c r="AV1518" s="31" t="str">
        <f t="shared" si="203"/>
        <v/>
      </c>
      <c r="BD1518" s="28">
        <v>10.035</v>
      </c>
      <c r="BE1518" s="28">
        <v>-8.5139999999999993</v>
      </c>
      <c r="BF1518" s="28">
        <v>94.664000000000001</v>
      </c>
      <c r="BG1518" s="28">
        <v>-22.847000000000001</v>
      </c>
      <c r="BH1518" s="28" t="s">
        <v>100</v>
      </c>
      <c r="BI1518" s="28" t="s">
        <v>723</v>
      </c>
      <c r="BJ1518" s="41">
        <v>0.56833333333333302</v>
      </c>
    </row>
    <row r="1519" spans="1:62" s="28" customFormat="1" ht="15" customHeight="1" x14ac:dyDescent="0.25">
      <c r="A1519" s="28" t="s">
        <v>582</v>
      </c>
      <c r="B1519" s="28" t="s">
        <v>719</v>
      </c>
      <c r="C1519" s="29">
        <v>5</v>
      </c>
      <c r="D1519" s="52">
        <v>41114</v>
      </c>
      <c r="E1519" s="52" t="s">
        <v>720</v>
      </c>
      <c r="F1519" s="28">
        <v>50144</v>
      </c>
      <c r="G1519" s="32">
        <v>28.4</v>
      </c>
      <c r="H1519" s="28">
        <v>1.3</v>
      </c>
      <c r="I1519" s="28">
        <v>28.8</v>
      </c>
      <c r="J1519" s="28" t="s">
        <v>60</v>
      </c>
      <c r="K1519" s="28">
        <v>1</v>
      </c>
      <c r="L1519" s="31">
        <f t="shared" si="200"/>
        <v>434.26622592460797</v>
      </c>
      <c r="M1519" s="34">
        <f t="shared" si="198"/>
        <v>63.729530025482632</v>
      </c>
      <c r="N1519" s="28" t="s">
        <v>64</v>
      </c>
      <c r="P1519" s="36">
        <v>42660</v>
      </c>
      <c r="Q1519" s="36" t="s">
        <v>722</v>
      </c>
      <c r="R1519" s="28">
        <v>50144</v>
      </c>
      <c r="S1519" s="37">
        <v>31.6</v>
      </c>
      <c r="T1519" s="28">
        <v>1.3</v>
      </c>
      <c r="U1519" s="28">
        <v>31.3</v>
      </c>
      <c r="V1519" s="28" t="s">
        <v>60</v>
      </c>
      <c r="W1519" s="28">
        <v>1</v>
      </c>
      <c r="X1519" s="31">
        <f t="shared" si="201"/>
        <v>584.31278551060814</v>
      </c>
      <c r="Y1519" s="34">
        <f t="shared" si="199"/>
        <v>84.030270009714783</v>
      </c>
      <c r="Z1519" s="28" t="s">
        <v>64</v>
      </c>
      <c r="AE1519" s="38"/>
      <c r="AJ1519" s="31" t="str">
        <f t="shared" si="202"/>
        <v/>
      </c>
      <c r="AV1519" s="31" t="str">
        <f t="shared" si="203"/>
        <v/>
      </c>
      <c r="BD1519" s="28">
        <v>25.92</v>
      </c>
      <c r="BE1519" s="28">
        <v>-7.4089999999999998</v>
      </c>
      <c r="BF1519" s="28">
        <v>92.46</v>
      </c>
      <c r="BG1519" s="28">
        <v>-22.146999999999998</v>
      </c>
      <c r="BH1519" s="28" t="s">
        <v>76</v>
      </c>
      <c r="BI1519" s="28" t="s">
        <v>740</v>
      </c>
      <c r="BJ1519" s="41">
        <v>0.77</v>
      </c>
    </row>
    <row r="1520" spans="1:62" s="28" customFormat="1" ht="15" customHeight="1" x14ac:dyDescent="0.25">
      <c r="A1520" s="28" t="s">
        <v>582</v>
      </c>
      <c r="B1520" s="28" t="s">
        <v>719</v>
      </c>
      <c r="C1520" s="29">
        <v>5</v>
      </c>
      <c r="D1520" s="52">
        <v>41114</v>
      </c>
      <c r="E1520" s="52" t="s">
        <v>720</v>
      </c>
      <c r="F1520" s="28">
        <v>50146</v>
      </c>
      <c r="G1520" s="32">
        <v>20</v>
      </c>
      <c r="H1520" s="28">
        <v>1.3</v>
      </c>
      <c r="I1520" s="28">
        <v>17.7</v>
      </c>
      <c r="J1520" s="28" t="s">
        <v>60</v>
      </c>
      <c r="K1520" s="28">
        <v>1</v>
      </c>
      <c r="L1520" s="31">
        <f t="shared" si="200"/>
        <v>97.98154307999998</v>
      </c>
      <c r="M1520" s="34">
        <f t="shared" si="198"/>
        <v>25.698862683407675</v>
      </c>
      <c r="N1520" s="28" t="s">
        <v>64</v>
      </c>
      <c r="P1520" s="36">
        <v>42660</v>
      </c>
      <c r="Q1520" s="36" t="s">
        <v>722</v>
      </c>
      <c r="R1520" s="28">
        <v>50146</v>
      </c>
      <c r="S1520" s="37">
        <v>22.1</v>
      </c>
      <c r="T1520" s="28">
        <v>1.3</v>
      </c>
      <c r="U1520" s="28">
        <v>19.2</v>
      </c>
      <c r="V1520" s="28" t="s">
        <v>60</v>
      </c>
      <c r="W1520" s="28">
        <v>1</v>
      </c>
      <c r="X1520" s="31">
        <f t="shared" si="201"/>
        <v>129.77671987987199</v>
      </c>
      <c r="Y1520" s="34">
        <f t="shared" si="199"/>
        <v>33.282979990552242</v>
      </c>
      <c r="Z1520" s="28" t="s">
        <v>64</v>
      </c>
      <c r="AE1520" s="38"/>
      <c r="AJ1520" s="31" t="str">
        <f t="shared" si="202"/>
        <v/>
      </c>
      <c r="AV1520" s="31" t="str">
        <f t="shared" si="203"/>
        <v/>
      </c>
      <c r="BD1520" s="28">
        <v>6.6539999999999999</v>
      </c>
      <c r="BE1520" s="28">
        <v>-7.3879999999999999</v>
      </c>
      <c r="BF1520" s="28">
        <v>95.59</v>
      </c>
      <c r="BG1520" s="28">
        <v>-22.727</v>
      </c>
      <c r="BH1520" s="28" t="s">
        <v>767</v>
      </c>
      <c r="BI1520" s="28" t="s">
        <v>768</v>
      </c>
      <c r="BJ1520" s="41">
        <v>0.56999999999999995</v>
      </c>
    </row>
    <row r="1521" spans="1:62" s="28" customFormat="1" ht="15" customHeight="1" x14ac:dyDescent="0.25">
      <c r="A1521" s="28" t="s">
        <v>582</v>
      </c>
      <c r="B1521" s="28" t="s">
        <v>719</v>
      </c>
      <c r="C1521" s="29">
        <v>5</v>
      </c>
      <c r="D1521" s="52">
        <v>41114</v>
      </c>
      <c r="E1521" s="52" t="s">
        <v>720</v>
      </c>
      <c r="F1521" s="28">
        <v>50160</v>
      </c>
      <c r="G1521" s="32">
        <v>21.7</v>
      </c>
      <c r="H1521" s="28">
        <v>1.3</v>
      </c>
      <c r="I1521" s="28">
        <v>16.2</v>
      </c>
      <c r="J1521" s="28" t="s">
        <v>60</v>
      </c>
      <c r="K1521" s="28">
        <v>1</v>
      </c>
      <c r="L1521" s="31">
        <f t="shared" si="200"/>
        <v>105.26252226543893</v>
      </c>
      <c r="M1521" s="34">
        <f t="shared" si="198"/>
        <v>31.745116537569647</v>
      </c>
      <c r="N1521" s="28" t="s">
        <v>64</v>
      </c>
      <c r="P1521" s="36">
        <v>42660</v>
      </c>
      <c r="Q1521" s="36" t="s">
        <v>722</v>
      </c>
      <c r="R1521" s="28">
        <v>50160</v>
      </c>
      <c r="S1521" s="37">
        <v>22.6</v>
      </c>
      <c r="T1521" s="28">
        <v>1.3</v>
      </c>
      <c r="U1521" s="28">
        <v>16.8</v>
      </c>
      <c r="V1521" s="28" t="s">
        <v>60</v>
      </c>
      <c r="W1521" s="28">
        <v>1</v>
      </c>
      <c r="X1521" s="31">
        <f t="shared" si="201"/>
        <v>118.40374801886394</v>
      </c>
      <c r="Y1521" s="34">
        <f t="shared" si="199"/>
        <v>35.268506765620806</v>
      </c>
      <c r="Z1521" s="28" t="s">
        <v>64</v>
      </c>
      <c r="AE1521" s="38"/>
      <c r="AJ1521" s="31" t="str">
        <f t="shared" si="202"/>
        <v/>
      </c>
      <c r="AV1521" s="31" t="str">
        <f t="shared" si="203"/>
        <v/>
      </c>
      <c r="BD1521" s="28">
        <v>30.608000000000001</v>
      </c>
      <c r="BE1521" s="28">
        <v>-2.9079999999999999</v>
      </c>
      <c r="BF1521" s="28">
        <v>97.370999999999995</v>
      </c>
      <c r="BG1521" s="28">
        <v>-22.768000000000001</v>
      </c>
      <c r="BH1521" s="28" t="s">
        <v>100</v>
      </c>
      <c r="BI1521" s="28" t="s">
        <v>723</v>
      </c>
      <c r="BJ1521" s="41">
        <v>0.56833333333333302</v>
      </c>
    </row>
    <row r="1522" spans="1:62" s="28" customFormat="1" ht="15" customHeight="1" x14ac:dyDescent="0.25">
      <c r="A1522" s="28" t="s">
        <v>582</v>
      </c>
      <c r="B1522" s="28" t="s">
        <v>719</v>
      </c>
      <c r="C1522" s="29">
        <v>5</v>
      </c>
      <c r="D1522" s="52"/>
      <c r="E1522" s="52"/>
      <c r="G1522" s="32"/>
      <c r="L1522" s="31" t="str">
        <f t="shared" si="200"/>
        <v/>
      </c>
      <c r="M1522" s="34"/>
      <c r="P1522" s="36">
        <v>42660</v>
      </c>
      <c r="Q1522" s="36" t="s">
        <v>722</v>
      </c>
      <c r="R1522" s="28">
        <v>50578</v>
      </c>
      <c r="S1522" s="37">
        <v>11.7</v>
      </c>
      <c r="T1522" s="28">
        <v>1.3</v>
      </c>
      <c r="U1522" s="28">
        <v>14.1</v>
      </c>
      <c r="V1522" s="28" t="s">
        <v>115</v>
      </c>
      <c r="W1522" s="28">
        <v>1</v>
      </c>
      <c r="X1522" s="31">
        <f t="shared" si="201"/>
        <v>17.854675980581696</v>
      </c>
      <c r="Y1522" s="34">
        <f t="shared" si="199"/>
        <v>6.4098460220617293</v>
      </c>
      <c r="Z1522" s="28" t="s">
        <v>64</v>
      </c>
      <c r="AE1522" s="38"/>
      <c r="AJ1522" s="31" t="str">
        <f t="shared" si="202"/>
        <v/>
      </c>
      <c r="AV1522" s="31" t="str">
        <f t="shared" si="203"/>
        <v/>
      </c>
      <c r="BD1522" s="28">
        <v>6.94</v>
      </c>
      <c r="BE1522" s="28">
        <v>-64.563999999999993</v>
      </c>
      <c r="BF1522" s="28">
        <v>84.293000000000006</v>
      </c>
      <c r="BG1522" s="28">
        <v>-44.521000000000001</v>
      </c>
      <c r="BH1522" s="28" t="s">
        <v>83</v>
      </c>
      <c r="BI1522" s="28" t="s">
        <v>303</v>
      </c>
      <c r="BJ1522" s="41">
        <v>0.38100000000000001</v>
      </c>
    </row>
    <row r="1523" spans="1:62" s="28" customFormat="1" ht="15" customHeight="1" x14ac:dyDescent="0.25">
      <c r="A1523" s="28" t="s">
        <v>582</v>
      </c>
      <c r="B1523" s="28" t="s">
        <v>719</v>
      </c>
      <c r="C1523" s="29">
        <v>6</v>
      </c>
      <c r="D1523" s="52">
        <v>41115</v>
      </c>
      <c r="E1523" s="52" t="s">
        <v>720</v>
      </c>
      <c r="F1523" s="28">
        <v>50161</v>
      </c>
      <c r="G1523" s="32">
        <v>16</v>
      </c>
      <c r="H1523" s="28">
        <v>1.3</v>
      </c>
      <c r="I1523" s="28">
        <v>16.899999999999999</v>
      </c>
      <c r="J1523" s="28" t="s">
        <v>60</v>
      </c>
      <c r="K1523" s="28">
        <v>1</v>
      </c>
      <c r="L1523" s="31">
        <f t="shared" si="200"/>
        <v>56.334813050879958</v>
      </c>
      <c r="M1523" s="34">
        <f t="shared" ref="M1523:M1586" si="204">IF(K1523=1,(0.023*G1523^2.59*0.477),"")</f>
        <v>14.418396694694509</v>
      </c>
      <c r="N1523" s="28" t="s">
        <v>64</v>
      </c>
      <c r="P1523" s="36">
        <v>42660</v>
      </c>
      <c r="Q1523" s="36" t="s">
        <v>722</v>
      </c>
      <c r="R1523" s="28">
        <v>50161</v>
      </c>
      <c r="S1523" s="37">
        <v>17.2</v>
      </c>
      <c r="T1523" s="28">
        <v>1.3</v>
      </c>
      <c r="U1523" s="28">
        <v>18</v>
      </c>
      <c r="V1523" s="28" t="s">
        <v>60</v>
      </c>
      <c r="W1523" s="28">
        <v>1</v>
      </c>
      <c r="X1523" s="31">
        <f t="shared" si="201"/>
        <v>69.339321300273184</v>
      </c>
      <c r="Y1523" s="34">
        <f t="shared" ref="Y1523:Y1586" si="205">IF(W1523=1,(0.023*S1523^2.59*0.477),"")</f>
        <v>17.388611021907181</v>
      </c>
      <c r="Z1523" s="28" t="s">
        <v>64</v>
      </c>
      <c r="AE1523" s="38"/>
      <c r="AJ1523" s="31" t="str">
        <f t="shared" si="202"/>
        <v/>
      </c>
      <c r="AV1523" s="31" t="str">
        <f t="shared" si="203"/>
        <v/>
      </c>
      <c r="BD1523" s="28">
        <v>6.5449999999999999</v>
      </c>
      <c r="BE1523" s="28">
        <v>-26.081</v>
      </c>
      <c r="BF1523" s="28">
        <v>79.322999999999993</v>
      </c>
      <c r="BG1523" s="28">
        <v>-27.838000000000001</v>
      </c>
      <c r="BH1523" s="28" t="s">
        <v>469</v>
      </c>
      <c r="BI1523" s="28" t="s">
        <v>470</v>
      </c>
      <c r="BJ1523" s="41">
        <v>0.53630769230769204</v>
      </c>
    </row>
    <row r="1524" spans="1:62" s="28" customFormat="1" ht="15" customHeight="1" x14ac:dyDescent="0.25">
      <c r="A1524" s="28" t="s">
        <v>582</v>
      </c>
      <c r="B1524" s="28" t="s">
        <v>719</v>
      </c>
      <c r="C1524" s="29">
        <v>6</v>
      </c>
      <c r="D1524" s="52">
        <v>41115</v>
      </c>
      <c r="E1524" s="52" t="s">
        <v>720</v>
      </c>
      <c r="F1524" s="28">
        <v>50173</v>
      </c>
      <c r="G1524" s="32">
        <v>17.8</v>
      </c>
      <c r="H1524" s="28">
        <v>1.3</v>
      </c>
      <c r="I1524" s="28">
        <v>22.4</v>
      </c>
      <c r="J1524" s="28" t="s">
        <v>60</v>
      </c>
      <c r="K1524" s="28">
        <v>1</v>
      </c>
      <c r="L1524" s="31">
        <f t="shared" si="200"/>
        <v>95.069483556812514</v>
      </c>
      <c r="M1524" s="34">
        <f t="shared" si="204"/>
        <v>19.003518633455084</v>
      </c>
      <c r="N1524" s="28" t="s">
        <v>64</v>
      </c>
      <c r="P1524" s="36">
        <v>42660</v>
      </c>
      <c r="Q1524" s="36" t="s">
        <v>722</v>
      </c>
      <c r="R1524" s="28">
        <v>50173</v>
      </c>
      <c r="S1524" s="37">
        <v>17.899999999999999</v>
      </c>
      <c r="T1524" s="28">
        <v>1.3</v>
      </c>
      <c r="U1524" s="28">
        <v>22.5</v>
      </c>
      <c r="V1524" s="28" t="s">
        <v>60</v>
      </c>
      <c r="W1524" s="28">
        <v>1</v>
      </c>
      <c r="X1524" s="31">
        <f t="shared" si="201"/>
        <v>96.569880019836177</v>
      </c>
      <c r="Y1524" s="34">
        <f t="shared" si="205"/>
        <v>19.281266852215733</v>
      </c>
      <c r="Z1524" s="28" t="s">
        <v>64</v>
      </c>
      <c r="AE1524" s="38"/>
      <c r="AJ1524" s="31" t="str">
        <f t="shared" si="202"/>
        <v/>
      </c>
      <c r="AV1524" s="31" t="str">
        <f t="shared" si="203"/>
        <v/>
      </c>
      <c r="BD1524" s="28">
        <v>14.16</v>
      </c>
      <c r="BE1524" s="28">
        <v>-29.856000000000002</v>
      </c>
      <c r="BF1524" s="28">
        <v>81.009</v>
      </c>
      <c r="BG1524" s="28">
        <v>-29.359000000000002</v>
      </c>
      <c r="BH1524" s="28" t="s">
        <v>96</v>
      </c>
      <c r="BI1524" s="28" t="s">
        <v>389</v>
      </c>
      <c r="BJ1524" s="41">
        <v>0.55171774233990245</v>
      </c>
    </row>
    <row r="1525" spans="1:62" s="28" customFormat="1" ht="15" customHeight="1" x14ac:dyDescent="0.25">
      <c r="A1525" s="28" t="s">
        <v>582</v>
      </c>
      <c r="B1525" s="28" t="s">
        <v>719</v>
      </c>
      <c r="C1525" s="29">
        <v>6</v>
      </c>
      <c r="D1525" s="52">
        <v>41115</v>
      </c>
      <c r="E1525" s="52" t="s">
        <v>720</v>
      </c>
      <c r="F1525" s="28">
        <v>50176</v>
      </c>
      <c r="G1525" s="32">
        <v>12.9</v>
      </c>
      <c r="H1525" s="28">
        <v>1.3</v>
      </c>
      <c r="I1525" s="28">
        <v>14.1</v>
      </c>
      <c r="J1525" s="28" t="s">
        <v>60</v>
      </c>
      <c r="K1525" s="28">
        <v>1</v>
      </c>
      <c r="L1525" s="31">
        <f t="shared" si="200"/>
        <v>34.750777810112993</v>
      </c>
      <c r="M1525" s="34">
        <f t="shared" si="204"/>
        <v>8.2541729558389836</v>
      </c>
      <c r="N1525" s="28" t="s">
        <v>64</v>
      </c>
      <c r="P1525" s="36">
        <v>42660</v>
      </c>
      <c r="Q1525" s="36" t="s">
        <v>722</v>
      </c>
      <c r="R1525" s="28">
        <v>50176</v>
      </c>
      <c r="S1525" s="37">
        <v>13</v>
      </c>
      <c r="T1525" s="28">
        <v>1.3</v>
      </c>
      <c r="U1525" s="28">
        <v>14.2</v>
      </c>
      <c r="V1525" s="28" t="s">
        <v>60</v>
      </c>
      <c r="W1525" s="28">
        <v>1</v>
      </c>
      <c r="X1525" s="31">
        <f t="shared" si="201"/>
        <v>35.541933125399993</v>
      </c>
      <c r="Y1525" s="34">
        <f t="shared" si="205"/>
        <v>8.4209191472576226</v>
      </c>
      <c r="Z1525" s="28" t="s">
        <v>64</v>
      </c>
      <c r="AE1525" s="38"/>
      <c r="AJ1525" s="31" t="str">
        <f t="shared" si="202"/>
        <v/>
      </c>
      <c r="AV1525" s="31" t="str">
        <f t="shared" si="203"/>
        <v/>
      </c>
      <c r="BD1525" s="28">
        <v>9.8059999999999992</v>
      </c>
      <c r="BE1525" s="28">
        <v>-31.353000000000002</v>
      </c>
      <c r="BF1525" s="28">
        <v>80.149000000000001</v>
      </c>
      <c r="BG1525" s="28">
        <v>-29.625</v>
      </c>
      <c r="BH1525" s="28" t="s">
        <v>234</v>
      </c>
      <c r="BI1525" s="28" t="s">
        <v>769</v>
      </c>
      <c r="BJ1525" s="41">
        <v>0.61</v>
      </c>
    </row>
    <row r="1526" spans="1:62" s="28" customFormat="1" ht="15" customHeight="1" x14ac:dyDescent="0.25">
      <c r="A1526" s="28" t="s">
        <v>582</v>
      </c>
      <c r="B1526" s="28" t="s">
        <v>719</v>
      </c>
      <c r="C1526" s="29">
        <v>6</v>
      </c>
      <c r="D1526" s="52">
        <v>41115</v>
      </c>
      <c r="E1526" s="52" t="s">
        <v>720</v>
      </c>
      <c r="F1526" s="28">
        <v>50189</v>
      </c>
      <c r="G1526" s="32">
        <v>35.9</v>
      </c>
      <c r="H1526" s="28">
        <v>1.3</v>
      </c>
      <c r="I1526" s="28">
        <v>36.200000000000003</v>
      </c>
      <c r="J1526" s="28" t="s">
        <v>60</v>
      </c>
      <c r="K1526" s="28">
        <v>1</v>
      </c>
      <c r="L1526" s="31">
        <f t="shared" si="200"/>
        <v>607.50192048201438</v>
      </c>
      <c r="M1526" s="34">
        <f t="shared" si="204"/>
        <v>116.93400831580126</v>
      </c>
      <c r="N1526" s="28" t="s">
        <v>64</v>
      </c>
      <c r="P1526" s="36">
        <v>42660</v>
      </c>
      <c r="Q1526" s="36" t="s">
        <v>722</v>
      </c>
      <c r="R1526" s="28">
        <v>50189</v>
      </c>
      <c r="S1526" s="37">
        <v>40</v>
      </c>
      <c r="T1526" s="28">
        <v>1.3</v>
      </c>
      <c r="U1526" s="28">
        <v>39.1</v>
      </c>
      <c r="V1526" s="28" t="s">
        <v>60</v>
      </c>
      <c r="W1526" s="28">
        <v>1</v>
      </c>
      <c r="X1526" s="31">
        <f t="shared" si="201"/>
        <v>814.60473013661488</v>
      </c>
      <c r="Y1526" s="34">
        <f t="shared" si="205"/>
        <v>154.73251786545237</v>
      </c>
      <c r="Z1526" s="28" t="s">
        <v>64</v>
      </c>
      <c r="AE1526" s="38"/>
      <c r="AJ1526" s="31" t="str">
        <f t="shared" si="202"/>
        <v/>
      </c>
      <c r="AV1526" s="31" t="str">
        <f t="shared" si="203"/>
        <v/>
      </c>
      <c r="BD1526" s="28">
        <v>39.128999999999998</v>
      </c>
      <c r="BE1526" s="28">
        <v>-27.097999999999999</v>
      </c>
      <c r="BF1526" s="28">
        <v>85.721999999999994</v>
      </c>
      <c r="BG1526" s="28">
        <v>-30.19</v>
      </c>
      <c r="BH1526" s="28" t="s">
        <v>469</v>
      </c>
      <c r="BI1526" s="28" t="s">
        <v>470</v>
      </c>
      <c r="BJ1526" s="41">
        <v>0.53630769230769204</v>
      </c>
    </row>
    <row r="1527" spans="1:62" s="28" customFormat="1" ht="15" customHeight="1" x14ac:dyDescent="0.25">
      <c r="A1527" s="28" t="s">
        <v>582</v>
      </c>
      <c r="B1527" s="28" t="s">
        <v>719</v>
      </c>
      <c r="C1527" s="29">
        <v>6</v>
      </c>
      <c r="D1527" s="52">
        <v>41115</v>
      </c>
      <c r="E1527" s="52" t="s">
        <v>720</v>
      </c>
      <c r="F1527" s="28">
        <v>50190</v>
      </c>
      <c r="G1527" s="32">
        <v>10.5</v>
      </c>
      <c r="H1527" s="28">
        <v>1.3</v>
      </c>
      <c r="I1527" s="28">
        <v>17.8</v>
      </c>
      <c r="J1527" s="28" t="s">
        <v>60</v>
      </c>
      <c r="K1527" s="28">
        <v>1</v>
      </c>
      <c r="L1527" s="31">
        <f t="shared" si="200"/>
        <v>28.588147370999994</v>
      </c>
      <c r="M1527" s="34">
        <f t="shared" si="204"/>
        <v>4.8431341601526379</v>
      </c>
      <c r="N1527" s="28" t="s">
        <v>64</v>
      </c>
      <c r="P1527" s="36">
        <v>42660</v>
      </c>
      <c r="Q1527" s="36" t="s">
        <v>722</v>
      </c>
      <c r="R1527" s="28">
        <v>50190</v>
      </c>
      <c r="S1527" s="37">
        <v>10.7</v>
      </c>
      <c r="T1527" s="28">
        <v>1.3</v>
      </c>
      <c r="U1527" s="28">
        <v>18.100000000000001</v>
      </c>
      <c r="V1527" s="28" t="s">
        <v>60</v>
      </c>
      <c r="W1527" s="28">
        <v>1</v>
      </c>
      <c r="X1527" s="31">
        <f t="shared" si="201"/>
        <v>30.187944439019994</v>
      </c>
      <c r="Y1527" s="34">
        <f t="shared" si="205"/>
        <v>5.0856936909134145</v>
      </c>
      <c r="Z1527" s="28" t="s">
        <v>64</v>
      </c>
      <c r="AE1527" s="38"/>
      <c r="AJ1527" s="31" t="str">
        <f t="shared" si="202"/>
        <v/>
      </c>
      <c r="AV1527" s="31" t="str">
        <f t="shared" si="203"/>
        <v/>
      </c>
      <c r="BD1527" s="28">
        <v>3.1459999999999999</v>
      </c>
      <c r="BE1527" s="28">
        <v>-27.489000000000001</v>
      </c>
      <c r="BF1527" s="28">
        <v>85.822999999999993</v>
      </c>
      <c r="BG1527" s="28">
        <v>-30.172999999999998</v>
      </c>
      <c r="BH1527" s="28" t="s">
        <v>217</v>
      </c>
      <c r="BI1527" s="28" t="s">
        <v>682</v>
      </c>
      <c r="BJ1527" s="41">
        <v>0.6</v>
      </c>
    </row>
    <row r="1528" spans="1:62" s="28" customFormat="1" ht="15" customHeight="1" x14ac:dyDescent="0.25">
      <c r="A1528" s="28" t="s">
        <v>582</v>
      </c>
      <c r="B1528" s="28" t="s">
        <v>719</v>
      </c>
      <c r="C1528" s="29">
        <v>6</v>
      </c>
      <c r="D1528" s="52">
        <v>41115</v>
      </c>
      <c r="E1528" s="52" t="s">
        <v>720</v>
      </c>
      <c r="F1528" s="28">
        <v>50195</v>
      </c>
      <c r="G1528" s="32">
        <v>13.1</v>
      </c>
      <c r="H1528" s="28">
        <v>1.3</v>
      </c>
      <c r="I1528" s="28">
        <v>12.4</v>
      </c>
      <c r="J1528" s="28" t="s">
        <v>147</v>
      </c>
      <c r="K1528" s="28">
        <v>1</v>
      </c>
      <c r="L1528" s="31">
        <f t="shared" si="200"/>
        <v>29.363212389521976</v>
      </c>
      <c r="M1528" s="34">
        <f t="shared" si="204"/>
        <v>8.5897172999647697</v>
      </c>
      <c r="P1528" s="36">
        <v>42660</v>
      </c>
      <c r="Q1528" s="36" t="s">
        <v>722</v>
      </c>
      <c r="R1528" s="28">
        <v>50195</v>
      </c>
      <c r="S1528" s="37">
        <v>13.5</v>
      </c>
      <c r="T1528" s="28">
        <v>1.3</v>
      </c>
      <c r="U1528" s="28">
        <v>12.7</v>
      </c>
      <c r="V1528" s="28" t="s">
        <v>147</v>
      </c>
      <c r="W1528" s="28">
        <v>1</v>
      </c>
      <c r="X1528" s="31">
        <f t="shared" si="201"/>
        <v>31.938208219912482</v>
      </c>
      <c r="Y1528" s="34">
        <f t="shared" si="205"/>
        <v>9.2856150527302415</v>
      </c>
      <c r="Z1528" s="28" t="s">
        <v>64</v>
      </c>
      <c r="AE1528" s="38"/>
      <c r="AJ1528" s="31" t="str">
        <f t="shared" si="202"/>
        <v/>
      </c>
      <c r="AV1528" s="31" t="str">
        <f t="shared" si="203"/>
        <v/>
      </c>
      <c r="BD1528" s="28">
        <v>6.5190000000000001</v>
      </c>
      <c r="BE1528" s="28">
        <v>-29.797000000000001</v>
      </c>
      <c r="BF1528" s="28">
        <v>85.688000000000002</v>
      </c>
      <c r="BG1528" s="28">
        <v>-30.89</v>
      </c>
      <c r="BH1528" s="28" t="s">
        <v>100</v>
      </c>
      <c r="BI1528" s="28" t="s">
        <v>723</v>
      </c>
      <c r="BJ1528" s="41">
        <v>0.56833333333333302</v>
      </c>
    </row>
    <row r="1529" spans="1:62" s="28" customFormat="1" ht="15" customHeight="1" x14ac:dyDescent="0.25">
      <c r="A1529" s="28" t="s">
        <v>582</v>
      </c>
      <c r="B1529" s="28" t="s">
        <v>719</v>
      </c>
      <c r="C1529" s="29">
        <v>6</v>
      </c>
      <c r="D1529" s="52">
        <v>41115</v>
      </c>
      <c r="E1529" s="52" t="s">
        <v>720</v>
      </c>
      <c r="F1529" s="28">
        <v>50205</v>
      </c>
      <c r="G1529" s="32">
        <v>12.4</v>
      </c>
      <c r="H1529" s="28">
        <v>1.3</v>
      </c>
      <c r="I1529" s="28">
        <v>7.8</v>
      </c>
      <c r="J1529" s="28" t="s">
        <v>60</v>
      </c>
      <c r="K1529" s="28">
        <v>1</v>
      </c>
      <c r="L1529" s="31">
        <f t="shared" si="200"/>
        <v>19.575706836335705</v>
      </c>
      <c r="M1529" s="34">
        <f t="shared" si="204"/>
        <v>7.4508939085301371</v>
      </c>
      <c r="N1529" s="28" t="s">
        <v>64</v>
      </c>
      <c r="P1529" s="36">
        <v>42660</v>
      </c>
      <c r="Q1529" s="36" t="s">
        <v>722</v>
      </c>
      <c r="R1529" s="28">
        <v>50205</v>
      </c>
      <c r="S1529" s="37">
        <v>13.4</v>
      </c>
      <c r="T1529" s="28">
        <v>1.3</v>
      </c>
      <c r="U1529" s="28">
        <v>8.4</v>
      </c>
      <c r="V1529" s="28" t="s">
        <v>60</v>
      </c>
      <c r="W1529" s="28">
        <v>1</v>
      </c>
      <c r="X1529" s="31">
        <f t="shared" si="201"/>
        <v>24.618884011773662</v>
      </c>
      <c r="Y1529" s="34">
        <f t="shared" si="205"/>
        <v>9.1085163623669878</v>
      </c>
      <c r="Z1529" s="28" t="s">
        <v>64</v>
      </c>
      <c r="AE1529" s="38"/>
      <c r="AJ1529" s="31" t="str">
        <f t="shared" si="202"/>
        <v/>
      </c>
      <c r="AV1529" s="31" t="str">
        <f t="shared" si="203"/>
        <v/>
      </c>
      <c r="BD1529" s="28">
        <v>30.597000000000001</v>
      </c>
      <c r="BE1529" s="28">
        <v>-26.425999999999998</v>
      </c>
      <c r="BF1529" s="28">
        <v>84.802000000000007</v>
      </c>
      <c r="BG1529" s="28">
        <v>-29.425000000000001</v>
      </c>
      <c r="BH1529" s="28" t="s">
        <v>169</v>
      </c>
      <c r="BI1529" s="28" t="s">
        <v>738</v>
      </c>
      <c r="BJ1529" s="41">
        <v>0.67226936026936002</v>
      </c>
    </row>
    <row r="1530" spans="1:62" s="28" customFormat="1" ht="15" customHeight="1" x14ac:dyDescent="0.25">
      <c r="A1530" s="28" t="s">
        <v>582</v>
      </c>
      <c r="B1530" s="28" t="s">
        <v>719</v>
      </c>
      <c r="C1530" s="29">
        <v>6</v>
      </c>
      <c r="D1530" s="52">
        <v>41115</v>
      </c>
      <c r="E1530" s="52" t="s">
        <v>720</v>
      </c>
      <c r="F1530" s="28">
        <v>50214</v>
      </c>
      <c r="G1530" s="32">
        <v>116.3</v>
      </c>
      <c r="H1530" s="28">
        <v>1.3</v>
      </c>
      <c r="I1530" s="28">
        <v>51.9</v>
      </c>
      <c r="J1530" s="28" t="s">
        <v>60</v>
      </c>
      <c r="K1530" s="28">
        <v>1</v>
      </c>
      <c r="L1530" s="31">
        <f t="shared" si="200"/>
        <v>7073.1203121463532</v>
      </c>
      <c r="M1530" s="34">
        <f t="shared" si="204"/>
        <v>2455.2610608871146</v>
      </c>
      <c r="N1530" s="28" t="s">
        <v>64</v>
      </c>
      <c r="P1530" s="36">
        <v>42660</v>
      </c>
      <c r="Q1530" s="36" t="s">
        <v>722</v>
      </c>
      <c r="R1530" s="28">
        <v>50214</v>
      </c>
      <c r="S1530" s="37">
        <v>116.3</v>
      </c>
      <c r="T1530" s="28">
        <v>1.3</v>
      </c>
      <c r="U1530" s="28">
        <v>51.9</v>
      </c>
      <c r="V1530" s="28" t="s">
        <v>60</v>
      </c>
      <c r="W1530" s="28">
        <v>1</v>
      </c>
      <c r="X1530" s="31">
        <f t="shared" si="201"/>
        <v>7073.1203121463532</v>
      </c>
      <c r="Y1530" s="34">
        <f t="shared" si="205"/>
        <v>2455.2610608871146</v>
      </c>
      <c r="Z1530" s="28" t="s">
        <v>745</v>
      </c>
      <c r="AE1530" s="38"/>
      <c r="AJ1530" s="31" t="str">
        <f t="shared" si="202"/>
        <v/>
      </c>
      <c r="AV1530" s="31" t="str">
        <f t="shared" si="203"/>
        <v/>
      </c>
      <c r="BD1530" s="28">
        <v>270.04899999999998</v>
      </c>
      <c r="BE1530" s="28">
        <v>-34.729999999999997</v>
      </c>
      <c r="BF1530" s="28">
        <v>84.022000000000006</v>
      </c>
      <c r="BG1530" s="28">
        <v>-31.875</v>
      </c>
      <c r="BH1530" s="28" t="s">
        <v>76</v>
      </c>
      <c r="BI1530" s="28" t="s">
        <v>422</v>
      </c>
      <c r="BJ1530" s="41">
        <v>0.41499999999999998</v>
      </c>
    </row>
    <row r="1531" spans="1:62" s="28" customFormat="1" ht="15" customHeight="1" x14ac:dyDescent="0.25">
      <c r="A1531" s="28" t="s">
        <v>582</v>
      </c>
      <c r="B1531" s="28" t="s">
        <v>719</v>
      </c>
      <c r="C1531" s="29">
        <v>6</v>
      </c>
      <c r="D1531" s="52">
        <v>41115</v>
      </c>
      <c r="E1531" s="52" t="s">
        <v>720</v>
      </c>
      <c r="F1531" s="28">
        <v>50223</v>
      </c>
      <c r="G1531" s="32">
        <v>42.9</v>
      </c>
      <c r="H1531" s="28">
        <v>1.3</v>
      </c>
      <c r="I1531" s="28">
        <v>29.4</v>
      </c>
      <c r="J1531" s="28" t="s">
        <v>60</v>
      </c>
      <c r="K1531" s="28">
        <v>1</v>
      </c>
      <c r="L1531" s="31">
        <f t="shared" si="200"/>
        <v>851.99784444454724</v>
      </c>
      <c r="M1531" s="34">
        <f t="shared" si="204"/>
        <v>185.48577194899028</v>
      </c>
      <c r="N1531" s="28" t="s">
        <v>64</v>
      </c>
      <c r="P1531" s="36">
        <v>42660</v>
      </c>
      <c r="Q1531" s="36" t="s">
        <v>722</v>
      </c>
      <c r="R1531" s="28">
        <v>50223</v>
      </c>
      <c r="S1531" s="37">
        <v>44.2</v>
      </c>
      <c r="T1531" s="28">
        <v>1.3</v>
      </c>
      <c r="U1531" s="28">
        <v>30</v>
      </c>
      <c r="V1531" s="28" t="s">
        <v>60</v>
      </c>
      <c r="W1531" s="28">
        <v>1</v>
      </c>
      <c r="X1531" s="31">
        <f t="shared" si="201"/>
        <v>922.87392306918616</v>
      </c>
      <c r="Y1531" s="34">
        <f t="shared" si="205"/>
        <v>200.39638949970538</v>
      </c>
      <c r="Z1531" s="28" t="s">
        <v>64</v>
      </c>
      <c r="AE1531" s="38"/>
      <c r="AJ1531" s="31" t="str">
        <f t="shared" si="202"/>
        <v/>
      </c>
      <c r="AV1531" s="31" t="str">
        <f t="shared" si="203"/>
        <v/>
      </c>
      <c r="BD1531" s="28">
        <v>43.587000000000003</v>
      </c>
      <c r="BE1531" s="28">
        <v>-39.595999999999997</v>
      </c>
      <c r="BF1531" s="28">
        <v>80.218999999999994</v>
      </c>
      <c r="BG1531" s="28">
        <v>-32.343000000000004</v>
      </c>
      <c r="BH1531" s="28" t="s">
        <v>331</v>
      </c>
      <c r="BI1531" s="28" t="s">
        <v>448</v>
      </c>
      <c r="BJ1531" s="41">
        <v>0.64854545454545498</v>
      </c>
    </row>
    <row r="1532" spans="1:62" s="28" customFormat="1" ht="15" customHeight="1" x14ac:dyDescent="0.25">
      <c r="A1532" s="28" t="s">
        <v>582</v>
      </c>
      <c r="B1532" s="28" t="s">
        <v>719</v>
      </c>
      <c r="C1532" s="29">
        <v>6</v>
      </c>
      <c r="D1532" s="52">
        <v>41115</v>
      </c>
      <c r="E1532" s="52" t="s">
        <v>720</v>
      </c>
      <c r="F1532" s="28">
        <v>50231</v>
      </c>
      <c r="G1532" s="32">
        <v>21.6</v>
      </c>
      <c r="H1532" s="28">
        <v>1.3</v>
      </c>
      <c r="I1532" s="28">
        <v>21.8</v>
      </c>
      <c r="J1532" s="28" t="s">
        <v>60</v>
      </c>
      <c r="K1532" s="28">
        <v>1</v>
      </c>
      <c r="L1532" s="31">
        <f t="shared" si="200"/>
        <v>148.16697272064002</v>
      </c>
      <c r="M1532" s="34">
        <f t="shared" si="204"/>
        <v>31.36761006401121</v>
      </c>
      <c r="N1532" s="28" t="s">
        <v>64</v>
      </c>
      <c r="P1532" s="36">
        <v>42660</v>
      </c>
      <c r="Q1532" s="36" t="s">
        <v>722</v>
      </c>
      <c r="R1532" s="28">
        <v>50231</v>
      </c>
      <c r="S1532" s="37">
        <v>23.3</v>
      </c>
      <c r="T1532" s="28">
        <v>1.3</v>
      </c>
      <c r="U1532" s="28">
        <v>23.2</v>
      </c>
      <c r="V1532" s="28" t="s">
        <v>60</v>
      </c>
      <c r="W1532" s="28">
        <v>1</v>
      </c>
      <c r="X1532" s="31">
        <f t="shared" si="201"/>
        <v>183.47936934383998</v>
      </c>
      <c r="Y1532" s="34">
        <f t="shared" si="205"/>
        <v>38.167881088544441</v>
      </c>
      <c r="Z1532" s="28" t="s">
        <v>64</v>
      </c>
      <c r="AE1532" s="38"/>
      <c r="AJ1532" s="31" t="str">
        <f t="shared" si="202"/>
        <v/>
      </c>
      <c r="AV1532" s="31" t="str">
        <f t="shared" si="203"/>
        <v/>
      </c>
      <c r="BD1532" s="28">
        <v>5.1539999999999999</v>
      </c>
      <c r="BE1532" s="28">
        <v>-38.612000000000002</v>
      </c>
      <c r="BF1532" s="28">
        <v>86.543999999999997</v>
      </c>
      <c r="BG1532" s="28">
        <v>-34.146999999999998</v>
      </c>
      <c r="BH1532" s="28" t="s">
        <v>217</v>
      </c>
      <c r="BI1532" s="28" t="s">
        <v>682</v>
      </c>
      <c r="BJ1532" s="41">
        <v>0.6</v>
      </c>
    </row>
    <row r="1533" spans="1:62" s="28" customFormat="1" ht="15" customHeight="1" x14ac:dyDescent="0.25">
      <c r="A1533" s="28" t="s">
        <v>582</v>
      </c>
      <c r="B1533" s="28" t="s">
        <v>719</v>
      </c>
      <c r="C1533" s="29">
        <v>6</v>
      </c>
      <c r="D1533" s="52">
        <v>41115</v>
      </c>
      <c r="E1533" s="52" t="s">
        <v>720</v>
      </c>
      <c r="F1533" s="28">
        <v>50233</v>
      </c>
      <c r="G1533" s="32">
        <v>28.6</v>
      </c>
      <c r="H1533" s="28">
        <v>1.3</v>
      </c>
      <c r="I1533" s="28">
        <v>28.4</v>
      </c>
      <c r="J1533" s="28" t="s">
        <v>60</v>
      </c>
      <c r="K1533" s="28">
        <v>1</v>
      </c>
      <c r="L1533" s="31">
        <f t="shared" si="200"/>
        <v>411.72707579889601</v>
      </c>
      <c r="M1533" s="34">
        <f t="shared" si="204"/>
        <v>64.898437506658652</v>
      </c>
      <c r="N1533" s="28" t="s">
        <v>64</v>
      </c>
      <c r="P1533" s="36">
        <v>42660</v>
      </c>
      <c r="Q1533" s="36" t="s">
        <v>722</v>
      </c>
      <c r="R1533" s="28">
        <v>50233</v>
      </c>
      <c r="S1533" s="37">
        <v>29</v>
      </c>
      <c r="T1533" s="28">
        <v>1.3</v>
      </c>
      <c r="U1533" s="28">
        <v>28.7</v>
      </c>
      <c r="V1533" s="28" t="s">
        <v>60</v>
      </c>
      <c r="W1533" s="28">
        <v>1</v>
      </c>
      <c r="X1533" s="31">
        <f t="shared" si="201"/>
        <v>427.79619162629996</v>
      </c>
      <c r="Y1533" s="34">
        <f t="shared" si="205"/>
        <v>67.275514783892888</v>
      </c>
      <c r="Z1533" s="28" t="s">
        <v>64</v>
      </c>
      <c r="AE1533" s="38"/>
      <c r="AJ1533" s="31" t="str">
        <f t="shared" si="202"/>
        <v/>
      </c>
      <c r="AV1533" s="31" t="str">
        <f t="shared" si="203"/>
        <v/>
      </c>
      <c r="BD1533" s="28">
        <v>12.43</v>
      </c>
      <c r="BE1533" s="28">
        <v>-33.497999999999998</v>
      </c>
      <c r="BF1533" s="28">
        <v>85.194000000000003</v>
      </c>
      <c r="BG1533" s="28">
        <v>-31.637</v>
      </c>
      <c r="BH1533" s="28" t="s">
        <v>74</v>
      </c>
      <c r="BI1533" s="28" t="s">
        <v>447</v>
      </c>
      <c r="BJ1533" s="41">
        <v>0.73</v>
      </c>
    </row>
    <row r="1534" spans="1:62" s="28" customFormat="1" ht="15" customHeight="1" x14ac:dyDescent="0.25">
      <c r="A1534" s="28" t="s">
        <v>582</v>
      </c>
      <c r="B1534" s="28" t="s">
        <v>719</v>
      </c>
      <c r="C1534" s="29">
        <v>6</v>
      </c>
      <c r="D1534" s="52">
        <v>41116</v>
      </c>
      <c r="E1534" s="52" t="s">
        <v>720</v>
      </c>
      <c r="F1534" s="28">
        <v>50254</v>
      </c>
      <c r="G1534" s="32">
        <v>13</v>
      </c>
      <c r="H1534" s="28">
        <v>1.3</v>
      </c>
      <c r="I1534" s="28">
        <v>11.2</v>
      </c>
      <c r="J1534" s="28" t="s">
        <v>60</v>
      </c>
      <c r="K1534" s="28">
        <v>1</v>
      </c>
      <c r="L1534" s="31">
        <f t="shared" si="200"/>
        <v>25.354662796839595</v>
      </c>
      <c r="M1534" s="34">
        <f t="shared" si="204"/>
        <v>8.4209191472576226</v>
      </c>
      <c r="N1534" s="28" t="s">
        <v>64</v>
      </c>
      <c r="P1534" s="36">
        <v>42660</v>
      </c>
      <c r="Q1534" s="36" t="s">
        <v>722</v>
      </c>
      <c r="R1534" s="28">
        <v>50254</v>
      </c>
      <c r="S1534" s="37">
        <v>13.6</v>
      </c>
      <c r="T1534" s="28">
        <v>1.3</v>
      </c>
      <c r="U1534" s="28">
        <v>11.7</v>
      </c>
      <c r="V1534" s="28" t="s">
        <v>60</v>
      </c>
      <c r="W1534" s="28">
        <v>1</v>
      </c>
      <c r="X1534" s="31">
        <f t="shared" si="201"/>
        <v>28.987902388826274</v>
      </c>
      <c r="Y1534" s="34">
        <f t="shared" si="205"/>
        <v>9.4648119076505743</v>
      </c>
      <c r="Z1534" s="28" t="s">
        <v>64</v>
      </c>
      <c r="AE1534" s="38"/>
      <c r="AJ1534" s="31" t="str">
        <f t="shared" si="202"/>
        <v/>
      </c>
      <c r="AV1534" s="31" t="str">
        <f t="shared" si="203"/>
        <v/>
      </c>
      <c r="BD1534" s="28">
        <v>23.774999999999999</v>
      </c>
      <c r="BE1534" s="28">
        <v>-40.423999999999999</v>
      </c>
      <c r="BF1534" s="28">
        <v>90.875</v>
      </c>
      <c r="BG1534" s="28">
        <v>-35.277000000000001</v>
      </c>
      <c r="BH1534" s="28" t="s">
        <v>96</v>
      </c>
      <c r="BI1534" s="28" t="s">
        <v>389</v>
      </c>
      <c r="BJ1534" s="41">
        <v>0.55171774233990245</v>
      </c>
    </row>
    <row r="1535" spans="1:62" s="28" customFormat="1" ht="15" customHeight="1" x14ac:dyDescent="0.25">
      <c r="A1535" s="28" t="s">
        <v>582</v>
      </c>
      <c r="B1535" s="28" t="s">
        <v>719</v>
      </c>
      <c r="C1535" s="29">
        <v>6</v>
      </c>
      <c r="D1535" s="52">
        <v>41116</v>
      </c>
      <c r="E1535" s="52" t="s">
        <v>720</v>
      </c>
      <c r="F1535" s="28">
        <v>50260</v>
      </c>
      <c r="G1535" s="32">
        <v>20.6</v>
      </c>
      <c r="H1535" s="28">
        <v>1.18</v>
      </c>
      <c r="I1535" s="28">
        <v>18.7</v>
      </c>
      <c r="J1535" s="28" t="s">
        <v>60</v>
      </c>
      <c r="K1535" s="28">
        <v>1</v>
      </c>
      <c r="L1535" s="31">
        <f t="shared" si="200"/>
        <v>120.13488930168002</v>
      </c>
      <c r="M1535" s="34">
        <f t="shared" si="204"/>
        <v>27.743568155946754</v>
      </c>
      <c r="N1535" s="28" t="s">
        <v>64</v>
      </c>
      <c r="P1535" s="36">
        <v>42660</v>
      </c>
      <c r="Q1535" s="36" t="s">
        <v>722</v>
      </c>
      <c r="R1535" s="28">
        <v>50260</v>
      </c>
      <c r="S1535" s="37">
        <v>26.6</v>
      </c>
      <c r="T1535" s="28">
        <v>1.18</v>
      </c>
      <c r="U1535" s="28">
        <v>23</v>
      </c>
      <c r="V1535" s="28" t="s">
        <v>60</v>
      </c>
      <c r="W1535" s="28">
        <v>1</v>
      </c>
      <c r="X1535" s="31">
        <f t="shared" si="201"/>
        <v>246.36795268531765</v>
      </c>
      <c r="Y1535" s="34">
        <f t="shared" si="205"/>
        <v>53.788527328390458</v>
      </c>
      <c r="Z1535" s="28" t="s">
        <v>751</v>
      </c>
      <c r="AE1535" s="38"/>
      <c r="AJ1535" s="31" t="str">
        <f t="shared" si="202"/>
        <v/>
      </c>
      <c r="AV1535" s="31" t="str">
        <f t="shared" si="203"/>
        <v/>
      </c>
      <c r="BD1535" s="28">
        <v>29.824000000000002</v>
      </c>
      <c r="BE1535" s="28">
        <v>-37.344999999999999</v>
      </c>
      <c r="BF1535" s="28">
        <v>94.813000000000002</v>
      </c>
      <c r="BG1535" s="28">
        <v>-33.866</v>
      </c>
      <c r="BH1535" s="28" t="s">
        <v>100</v>
      </c>
      <c r="BI1535" s="28" t="s">
        <v>614</v>
      </c>
      <c r="BJ1535" s="41">
        <v>0.62352941176470589</v>
      </c>
    </row>
    <row r="1536" spans="1:62" s="28" customFormat="1" ht="15" customHeight="1" x14ac:dyDescent="0.25">
      <c r="A1536" s="28" t="s">
        <v>582</v>
      </c>
      <c r="B1536" s="28" t="s">
        <v>719</v>
      </c>
      <c r="C1536" s="29">
        <v>6</v>
      </c>
      <c r="D1536" s="52">
        <v>41116</v>
      </c>
      <c r="E1536" s="52" t="s">
        <v>720</v>
      </c>
      <c r="F1536" s="28">
        <v>50272</v>
      </c>
      <c r="G1536" s="32">
        <v>13.8</v>
      </c>
      <c r="H1536" s="28">
        <v>1.3</v>
      </c>
      <c r="I1536" s="28">
        <v>18.399999999999999</v>
      </c>
      <c r="J1536" s="28" t="s">
        <v>60</v>
      </c>
      <c r="K1536" s="28">
        <v>1</v>
      </c>
      <c r="L1536" s="31">
        <f t="shared" si="200"/>
        <v>52.275088778975991</v>
      </c>
      <c r="M1536" s="34">
        <f t="shared" si="204"/>
        <v>9.8295367072577413</v>
      </c>
      <c r="N1536" s="28" t="s">
        <v>64</v>
      </c>
      <c r="P1536" s="36">
        <v>42660</v>
      </c>
      <c r="Q1536" s="36" t="s">
        <v>722</v>
      </c>
      <c r="R1536" s="28">
        <v>50272</v>
      </c>
      <c r="S1536" s="37">
        <v>15.3</v>
      </c>
      <c r="T1536" s="28">
        <v>1.3</v>
      </c>
      <c r="U1536" s="28">
        <v>20.2</v>
      </c>
      <c r="V1536" s="28" t="s">
        <v>60</v>
      </c>
      <c r="W1536" s="28">
        <v>1</v>
      </c>
      <c r="X1536" s="31">
        <f t="shared" si="201"/>
        <v>70.542852065657996</v>
      </c>
      <c r="Y1536" s="34">
        <f t="shared" si="205"/>
        <v>12.840946036528823</v>
      </c>
      <c r="Z1536" s="28" t="s">
        <v>64</v>
      </c>
      <c r="AE1536" s="38"/>
      <c r="AJ1536" s="31" t="str">
        <f t="shared" si="202"/>
        <v/>
      </c>
      <c r="AV1536" s="31" t="str">
        <f t="shared" si="203"/>
        <v/>
      </c>
      <c r="BD1536" s="28">
        <v>5.1840000000000002</v>
      </c>
      <c r="BE1536" s="28">
        <v>-40.878999999999998</v>
      </c>
      <c r="BF1536" s="28">
        <v>98.468000000000004</v>
      </c>
      <c r="BG1536" s="28">
        <v>-34.676000000000002</v>
      </c>
      <c r="BH1536" s="28" t="s">
        <v>67</v>
      </c>
      <c r="BI1536" s="28" t="s">
        <v>543</v>
      </c>
      <c r="BJ1536" s="42">
        <v>0.61444444444444435</v>
      </c>
    </row>
    <row r="1537" spans="1:62" s="28" customFormat="1" ht="15" customHeight="1" x14ac:dyDescent="0.25">
      <c r="A1537" s="28" t="s">
        <v>582</v>
      </c>
      <c r="B1537" s="28" t="s">
        <v>719</v>
      </c>
      <c r="C1537" s="29">
        <v>6</v>
      </c>
      <c r="D1537" s="52">
        <v>41116</v>
      </c>
      <c r="E1537" s="52" t="s">
        <v>720</v>
      </c>
      <c r="F1537" s="28">
        <v>50291</v>
      </c>
      <c r="G1537" s="32">
        <v>21.5</v>
      </c>
      <c r="H1537" s="28">
        <v>1.3</v>
      </c>
      <c r="I1537" s="28">
        <v>19.899999999999999</v>
      </c>
      <c r="J1537" s="28" t="s">
        <v>203</v>
      </c>
      <c r="K1537" s="28">
        <v>1</v>
      </c>
      <c r="L1537" s="31">
        <f t="shared" si="200"/>
        <v>160.80466885739997</v>
      </c>
      <c r="M1537" s="34">
        <f t="shared" si="204"/>
        <v>30.992872256844922</v>
      </c>
      <c r="N1537" s="28" t="s">
        <v>747</v>
      </c>
      <c r="P1537" s="36">
        <v>42660</v>
      </c>
      <c r="Q1537" s="36" t="s">
        <v>722</v>
      </c>
      <c r="R1537" s="28">
        <v>50291</v>
      </c>
      <c r="S1537" s="37">
        <v>22.9</v>
      </c>
      <c r="T1537" s="28">
        <v>1.3</v>
      </c>
      <c r="U1537" s="28">
        <v>21</v>
      </c>
      <c r="V1537" s="28" t="s">
        <v>203</v>
      </c>
      <c r="W1537" s="28">
        <v>1</v>
      </c>
      <c r="X1537" s="31">
        <f t="shared" si="201"/>
        <v>192.51249262055998</v>
      </c>
      <c r="Y1537" s="34">
        <f t="shared" si="205"/>
        <v>36.49388627355188</v>
      </c>
      <c r="Z1537" s="28" t="s">
        <v>64</v>
      </c>
      <c r="AE1537" s="38"/>
      <c r="AJ1537" s="31" t="str">
        <f t="shared" si="202"/>
        <v/>
      </c>
      <c r="AV1537" s="31" t="str">
        <f t="shared" si="203"/>
        <v/>
      </c>
      <c r="BD1537" s="28">
        <v>26.719000000000001</v>
      </c>
      <c r="BE1537" s="28">
        <v>-25.338000000000001</v>
      </c>
      <c r="BF1537" s="28">
        <v>89.344999999999999</v>
      </c>
      <c r="BG1537" s="28">
        <v>-29.98</v>
      </c>
      <c r="BH1537" s="28" t="s">
        <v>181</v>
      </c>
      <c r="BI1537" s="28" t="s">
        <v>293</v>
      </c>
      <c r="BJ1537" s="41">
        <v>0.72</v>
      </c>
    </row>
    <row r="1538" spans="1:62" s="28" customFormat="1" ht="15" customHeight="1" x14ac:dyDescent="0.25">
      <c r="A1538" s="28" t="s">
        <v>582</v>
      </c>
      <c r="B1538" s="28" t="s">
        <v>719</v>
      </c>
      <c r="C1538" s="29">
        <v>6</v>
      </c>
      <c r="D1538" s="52">
        <v>41116</v>
      </c>
      <c r="E1538" s="52" t="s">
        <v>720</v>
      </c>
      <c r="F1538" s="28">
        <v>50297</v>
      </c>
      <c r="G1538" s="32">
        <v>11.1</v>
      </c>
      <c r="H1538" s="28">
        <v>1.3</v>
      </c>
      <c r="I1538" s="28">
        <v>10.4</v>
      </c>
      <c r="J1538" s="28" t="s">
        <v>147</v>
      </c>
      <c r="K1538" s="28">
        <v>1</v>
      </c>
      <c r="L1538" s="31">
        <f t="shared" ref="L1538:L1601" si="206">IF(K1538=1,(0.0509*BJ1538*G1538^2*I1538*0.477),"")</f>
        <v>17.111108603160002</v>
      </c>
      <c r="M1538" s="34">
        <f t="shared" si="204"/>
        <v>5.5928443129475314</v>
      </c>
      <c r="P1538" s="36">
        <v>42660</v>
      </c>
      <c r="Q1538" s="36" t="s">
        <v>722</v>
      </c>
      <c r="R1538" s="28">
        <v>50297</v>
      </c>
      <c r="S1538" s="37">
        <v>11.6</v>
      </c>
      <c r="T1538" s="28">
        <v>1.3</v>
      </c>
      <c r="U1538" s="28">
        <v>10.8</v>
      </c>
      <c r="V1538" s="28" t="s">
        <v>147</v>
      </c>
      <c r="W1538" s="28">
        <v>1</v>
      </c>
      <c r="X1538" s="31">
        <f t="shared" ref="X1538:X1601" si="207">IF(W1538=1,(0.0509*BJ1538*S1538^2*U1538*0.477),"")</f>
        <v>19.406114291520005</v>
      </c>
      <c r="Y1538" s="34">
        <f t="shared" si="205"/>
        <v>6.2689153732857967</v>
      </c>
      <c r="Z1538" s="28" t="s">
        <v>64</v>
      </c>
      <c r="AE1538" s="38"/>
      <c r="AJ1538" s="31" t="str">
        <f t="shared" ref="AJ1538:AJ1601" si="208">IF(AI1538=1,(0.0509*BJ1538*AE1538^2*AG1538*0.477),"")</f>
        <v/>
      </c>
      <c r="AV1538" s="31" t="str">
        <f t="shared" si="203"/>
        <v/>
      </c>
      <c r="BD1538" s="28">
        <v>12.693</v>
      </c>
      <c r="BE1538" s="28">
        <v>-22.331</v>
      </c>
      <c r="BF1538" s="28">
        <v>93.376000000000005</v>
      </c>
      <c r="BG1538" s="28">
        <v>-29.082000000000001</v>
      </c>
      <c r="BH1538" s="28" t="s">
        <v>217</v>
      </c>
      <c r="BI1538" s="28" t="s">
        <v>770</v>
      </c>
      <c r="BJ1538" s="41">
        <v>0.55000000000000004</v>
      </c>
    </row>
    <row r="1539" spans="1:62" s="28" customFormat="1" ht="15" customHeight="1" x14ac:dyDescent="0.25">
      <c r="A1539" s="28" t="s">
        <v>582</v>
      </c>
      <c r="B1539" s="28" t="s">
        <v>719</v>
      </c>
      <c r="C1539" s="29">
        <v>6</v>
      </c>
      <c r="D1539" s="52">
        <v>41116</v>
      </c>
      <c r="E1539" s="52" t="s">
        <v>720</v>
      </c>
      <c r="F1539" s="28">
        <v>50310</v>
      </c>
      <c r="G1539" s="32">
        <v>11.3</v>
      </c>
      <c r="H1539" s="28">
        <v>1.3</v>
      </c>
      <c r="I1539" s="28">
        <v>17.100000000000001</v>
      </c>
      <c r="J1539" s="28" t="s">
        <v>60</v>
      </c>
      <c r="K1539" s="28">
        <v>1</v>
      </c>
      <c r="L1539" s="31">
        <f t="shared" si="206"/>
        <v>25.976775362643011</v>
      </c>
      <c r="M1539" s="34">
        <f t="shared" si="204"/>
        <v>5.8575955779809012</v>
      </c>
      <c r="N1539" s="28" t="s">
        <v>64</v>
      </c>
      <c r="P1539" s="36">
        <v>42660</v>
      </c>
      <c r="Q1539" s="36" t="s">
        <v>722</v>
      </c>
      <c r="R1539" s="28">
        <v>50310</v>
      </c>
      <c r="S1539" s="37">
        <v>14.1</v>
      </c>
      <c r="T1539" s="28">
        <v>1.3</v>
      </c>
      <c r="U1539" s="28">
        <v>20.9</v>
      </c>
      <c r="V1539" s="28" t="s">
        <v>60</v>
      </c>
      <c r="W1539" s="28">
        <v>1</v>
      </c>
      <c r="X1539" s="31">
        <f t="shared" si="207"/>
        <v>49.432975529553005</v>
      </c>
      <c r="Y1539" s="34">
        <f t="shared" si="205"/>
        <v>10.392588148867096</v>
      </c>
      <c r="Z1539" s="28" t="s">
        <v>64</v>
      </c>
      <c r="AE1539" s="38"/>
      <c r="AJ1539" s="31" t="str">
        <f t="shared" si="208"/>
        <v/>
      </c>
      <c r="AV1539" s="31" t="str">
        <f t="shared" ref="AV1539:AV1602" si="209">IF(AU1539=1,(0.0509*BJ1539*AQ1539^2*AS1539*0.477),"")</f>
        <v/>
      </c>
      <c r="BD1539" s="28">
        <v>6.5650000000000004</v>
      </c>
      <c r="BE1539" s="28">
        <v>-27.14</v>
      </c>
      <c r="BF1539" s="28">
        <v>92.67</v>
      </c>
      <c r="BG1539" s="28">
        <v>-30.497</v>
      </c>
      <c r="BH1539" s="28" t="s">
        <v>102</v>
      </c>
      <c r="BI1539" s="28" t="s">
        <v>259</v>
      </c>
      <c r="BJ1539" s="41">
        <v>0.49000000000000016</v>
      </c>
    </row>
    <row r="1540" spans="1:62" s="28" customFormat="1" ht="15" customHeight="1" x14ac:dyDescent="0.25">
      <c r="A1540" s="28" t="s">
        <v>582</v>
      </c>
      <c r="B1540" s="28" t="s">
        <v>719</v>
      </c>
      <c r="C1540" s="29">
        <v>6</v>
      </c>
      <c r="D1540" s="52">
        <v>41116</v>
      </c>
      <c r="E1540" s="52" t="s">
        <v>720</v>
      </c>
      <c r="F1540" s="28">
        <v>50323</v>
      </c>
      <c r="G1540" s="32">
        <v>30.3</v>
      </c>
      <c r="H1540" s="28">
        <v>1.3</v>
      </c>
      <c r="I1540" s="28">
        <v>40.299999999999997</v>
      </c>
      <c r="J1540" s="28" t="s">
        <v>60</v>
      </c>
      <c r="K1540" s="28">
        <v>1</v>
      </c>
      <c r="L1540" s="31">
        <f t="shared" si="206"/>
        <v>353.33545398816568</v>
      </c>
      <c r="M1540" s="34">
        <f t="shared" si="204"/>
        <v>75.36724199177506</v>
      </c>
      <c r="N1540" s="28" t="s">
        <v>64</v>
      </c>
      <c r="P1540" s="36">
        <v>42660</v>
      </c>
      <c r="Q1540" s="36" t="s">
        <v>722</v>
      </c>
      <c r="R1540" s="28">
        <v>50323</v>
      </c>
      <c r="S1540" s="37">
        <v>37.5</v>
      </c>
      <c r="T1540" s="28">
        <v>1.3</v>
      </c>
      <c r="U1540" s="28">
        <v>47.2</v>
      </c>
      <c r="V1540" s="28" t="s">
        <v>60</v>
      </c>
      <c r="W1540" s="28">
        <v>1</v>
      </c>
      <c r="X1540" s="31">
        <f t="shared" si="207"/>
        <v>633.8718247499994</v>
      </c>
      <c r="Y1540" s="34">
        <f t="shared" si="205"/>
        <v>130.91433333279159</v>
      </c>
      <c r="Z1540" s="28" t="s">
        <v>64</v>
      </c>
      <c r="AE1540" s="38"/>
      <c r="AJ1540" s="31" t="str">
        <f t="shared" si="208"/>
        <v/>
      </c>
      <c r="AV1540" s="31" t="str">
        <f t="shared" si="209"/>
        <v/>
      </c>
      <c r="BD1540" s="28">
        <v>31.936</v>
      </c>
      <c r="BE1540" s="28">
        <v>-27.414999999999999</v>
      </c>
      <c r="BF1540" s="28">
        <v>98.34</v>
      </c>
      <c r="BG1540" s="28">
        <v>-30.738</v>
      </c>
      <c r="BH1540" s="28" t="s">
        <v>76</v>
      </c>
      <c r="BI1540" s="28" t="s">
        <v>466</v>
      </c>
      <c r="BJ1540" s="41">
        <v>0.39333333333333298</v>
      </c>
    </row>
    <row r="1541" spans="1:62" s="28" customFormat="1" ht="15" customHeight="1" x14ac:dyDescent="0.25">
      <c r="A1541" s="28" t="s">
        <v>582</v>
      </c>
      <c r="B1541" s="28" t="s">
        <v>719</v>
      </c>
      <c r="C1541" s="29">
        <v>7</v>
      </c>
      <c r="D1541" s="52">
        <v>41018</v>
      </c>
      <c r="E1541" s="52" t="s">
        <v>720</v>
      </c>
      <c r="F1541" s="28">
        <v>40191</v>
      </c>
      <c r="G1541" s="32">
        <v>17.7</v>
      </c>
      <c r="H1541" s="28">
        <v>1.3</v>
      </c>
      <c r="I1541" s="28">
        <v>10.8</v>
      </c>
      <c r="J1541" s="28" t="s">
        <v>60</v>
      </c>
      <c r="K1541" s="28">
        <v>1</v>
      </c>
      <c r="L1541" s="31">
        <f t="shared" si="206"/>
        <v>43.864765492045585</v>
      </c>
      <c r="M1541" s="34">
        <f t="shared" si="204"/>
        <v>18.728240378723374</v>
      </c>
      <c r="N1541" s="28" t="s">
        <v>64</v>
      </c>
      <c r="P1541" s="36">
        <v>42660</v>
      </c>
      <c r="Q1541" s="36" t="s">
        <v>722</v>
      </c>
      <c r="R1541" s="28">
        <v>40191</v>
      </c>
      <c r="S1541" s="37">
        <v>16.5</v>
      </c>
      <c r="T1541" s="28">
        <v>1.3</v>
      </c>
      <c r="U1541" s="28">
        <v>10.199999999999999</v>
      </c>
      <c r="V1541" s="28" t="s">
        <v>60</v>
      </c>
      <c r="W1541" s="28">
        <v>1</v>
      </c>
      <c r="X1541" s="31">
        <f t="shared" si="207"/>
        <v>36.000918724320023</v>
      </c>
      <c r="Y1541" s="34">
        <f t="shared" si="205"/>
        <v>15.614555676282865</v>
      </c>
      <c r="Z1541" s="28" t="s">
        <v>64</v>
      </c>
      <c r="AE1541" s="38"/>
      <c r="AJ1541" s="31" t="str">
        <f t="shared" si="208"/>
        <v/>
      </c>
      <c r="AV1541" s="31" t="str">
        <f t="shared" si="209"/>
        <v/>
      </c>
      <c r="BD1541" s="28">
        <v>10.114000000000001</v>
      </c>
      <c r="BE1541" s="28">
        <v>-25.242999999999999</v>
      </c>
      <c r="BF1541" s="28">
        <v>63.494999999999997</v>
      </c>
      <c r="BG1541" s="28">
        <v>-23.117999999999999</v>
      </c>
      <c r="BH1541" s="28" t="s">
        <v>96</v>
      </c>
      <c r="BI1541" s="28" t="s">
        <v>620</v>
      </c>
      <c r="BJ1541" s="41">
        <v>0.53396078431372596</v>
      </c>
    </row>
    <row r="1542" spans="1:62" s="28" customFormat="1" ht="15" customHeight="1" x14ac:dyDescent="0.25">
      <c r="A1542" s="28" t="s">
        <v>582</v>
      </c>
      <c r="B1542" s="28" t="s">
        <v>719</v>
      </c>
      <c r="C1542" s="29">
        <v>7</v>
      </c>
      <c r="D1542" s="52">
        <v>41018</v>
      </c>
      <c r="E1542" s="52" t="s">
        <v>720</v>
      </c>
      <c r="F1542" s="28">
        <v>40195</v>
      </c>
      <c r="G1542" s="32">
        <v>13.2</v>
      </c>
      <c r="H1542" s="28">
        <v>1.3</v>
      </c>
      <c r="I1542" s="28">
        <v>8.5</v>
      </c>
      <c r="J1542" s="28" t="s">
        <v>60</v>
      </c>
      <c r="K1542" s="28">
        <v>1</v>
      </c>
      <c r="L1542" s="31">
        <f t="shared" si="206"/>
        <v>19.009678876099592</v>
      </c>
      <c r="M1542" s="34">
        <f t="shared" si="204"/>
        <v>8.7605767121125862</v>
      </c>
      <c r="N1542" s="28" t="s">
        <v>64</v>
      </c>
      <c r="P1542" s="36">
        <v>42660</v>
      </c>
      <c r="Q1542" s="36" t="s">
        <v>722</v>
      </c>
      <c r="R1542" s="28">
        <v>40195</v>
      </c>
      <c r="S1542" s="37">
        <v>12.2</v>
      </c>
      <c r="T1542" s="28">
        <v>1.3</v>
      </c>
      <c r="U1542" s="28">
        <v>7.9</v>
      </c>
      <c r="V1542" s="28" t="s">
        <v>60</v>
      </c>
      <c r="W1542" s="28">
        <v>1</v>
      </c>
      <c r="X1542" s="31">
        <f t="shared" si="207"/>
        <v>15.092276218709449</v>
      </c>
      <c r="Y1542" s="34">
        <f t="shared" si="205"/>
        <v>7.1436172367601225</v>
      </c>
      <c r="Z1542" s="28" t="s">
        <v>64</v>
      </c>
      <c r="AE1542" s="38"/>
      <c r="AJ1542" s="31" t="str">
        <f t="shared" si="208"/>
        <v/>
      </c>
      <c r="AV1542" s="31" t="str">
        <f t="shared" si="209"/>
        <v/>
      </c>
      <c r="BD1542" s="28">
        <v>5.1349999999999998</v>
      </c>
      <c r="BE1542" s="28">
        <v>-27.541</v>
      </c>
      <c r="BF1542" s="28">
        <v>60.878999999999998</v>
      </c>
      <c r="BG1542" s="28">
        <v>-23.698</v>
      </c>
      <c r="BH1542" s="28" t="s">
        <v>83</v>
      </c>
      <c r="BI1542" s="28" t="s">
        <v>771</v>
      </c>
      <c r="BJ1542" s="41">
        <v>0.52865437545993099</v>
      </c>
    </row>
    <row r="1543" spans="1:62" s="28" customFormat="1" ht="15" customHeight="1" x14ac:dyDescent="0.25">
      <c r="A1543" s="28" t="s">
        <v>582</v>
      </c>
      <c r="B1543" s="28" t="s">
        <v>719</v>
      </c>
      <c r="C1543" s="29">
        <v>7</v>
      </c>
      <c r="D1543" s="52">
        <v>41018</v>
      </c>
      <c r="E1543" s="52" t="s">
        <v>720</v>
      </c>
      <c r="F1543" s="28">
        <v>40225</v>
      </c>
      <c r="G1543" s="32">
        <v>17.100000000000001</v>
      </c>
      <c r="H1543" s="28">
        <v>1.3</v>
      </c>
      <c r="I1543" s="28">
        <v>11.2</v>
      </c>
      <c r="J1543" s="28" t="s">
        <v>60</v>
      </c>
      <c r="K1543" s="28">
        <v>1</v>
      </c>
      <c r="L1543" s="31">
        <f t="shared" si="206"/>
        <v>57.383451506698805</v>
      </c>
      <c r="M1543" s="34">
        <f t="shared" si="204"/>
        <v>17.127979755626239</v>
      </c>
      <c r="N1543" s="28" t="s">
        <v>64</v>
      </c>
      <c r="P1543" s="36">
        <v>42660</v>
      </c>
      <c r="Q1543" s="36" t="s">
        <v>722</v>
      </c>
      <c r="R1543" s="28">
        <v>40225</v>
      </c>
      <c r="S1543" s="37">
        <v>16.600000000000001</v>
      </c>
      <c r="T1543" s="28">
        <v>1.3</v>
      </c>
      <c r="U1543" s="28">
        <v>10.9</v>
      </c>
      <c r="V1543" s="28" t="s">
        <v>60</v>
      </c>
      <c r="W1543" s="28">
        <v>1</v>
      </c>
      <c r="X1543" s="31">
        <f t="shared" si="207"/>
        <v>52.62827038335562</v>
      </c>
      <c r="Y1543" s="34">
        <f t="shared" si="205"/>
        <v>15.860839232460412</v>
      </c>
      <c r="Z1543" s="28" t="s">
        <v>64</v>
      </c>
      <c r="AE1543" s="38"/>
      <c r="AJ1543" s="31" t="str">
        <f t="shared" si="208"/>
        <v/>
      </c>
      <c r="AV1543" s="31" t="str">
        <f t="shared" si="209"/>
        <v/>
      </c>
      <c r="BD1543" s="28">
        <v>11.106</v>
      </c>
      <c r="BE1543" s="28">
        <v>-25.946999999999999</v>
      </c>
      <c r="BF1543" s="28">
        <v>67.718000000000004</v>
      </c>
      <c r="BG1543" s="28">
        <v>-24.463000000000001</v>
      </c>
      <c r="BH1543" s="28" t="s">
        <v>162</v>
      </c>
      <c r="BI1543" s="28" t="s">
        <v>772</v>
      </c>
      <c r="BJ1543" s="41">
        <v>0.72167267521367506</v>
      </c>
    </row>
    <row r="1544" spans="1:62" s="28" customFormat="1" ht="15" customHeight="1" x14ac:dyDescent="0.25">
      <c r="A1544" s="28" t="s">
        <v>582</v>
      </c>
      <c r="B1544" s="28" t="s">
        <v>719</v>
      </c>
      <c r="C1544" s="29">
        <v>7</v>
      </c>
      <c r="D1544" s="52">
        <v>41018</v>
      </c>
      <c r="E1544" s="52" t="s">
        <v>720</v>
      </c>
      <c r="F1544" s="28">
        <v>40232</v>
      </c>
      <c r="G1544" s="32">
        <v>19.399999999999999</v>
      </c>
      <c r="H1544" s="28">
        <v>1.3</v>
      </c>
      <c r="I1544" s="28">
        <v>25.5</v>
      </c>
      <c r="J1544" s="28" t="s">
        <v>481</v>
      </c>
      <c r="K1544" s="28">
        <v>1</v>
      </c>
      <c r="L1544" s="31">
        <f t="shared" si="206"/>
        <v>155.52733848411296</v>
      </c>
      <c r="M1544" s="34">
        <f t="shared" si="204"/>
        <v>23.749402920440644</v>
      </c>
      <c r="N1544" s="28" t="s">
        <v>773</v>
      </c>
      <c r="P1544" s="36">
        <v>42660</v>
      </c>
      <c r="Q1544" s="36" t="s">
        <v>722</v>
      </c>
      <c r="R1544" s="28">
        <v>40232</v>
      </c>
      <c r="S1544" s="37">
        <v>19.100000000000001</v>
      </c>
      <c r="T1544" s="28">
        <v>1.3</v>
      </c>
      <c r="U1544" s="28">
        <v>25.2</v>
      </c>
      <c r="V1544" s="28" t="s">
        <v>481</v>
      </c>
      <c r="W1544" s="28">
        <v>1</v>
      </c>
      <c r="X1544" s="31">
        <f t="shared" si="207"/>
        <v>148.980825042378</v>
      </c>
      <c r="Y1544" s="34">
        <f t="shared" si="205"/>
        <v>22.809860867250737</v>
      </c>
      <c r="Z1544" s="28" t="s">
        <v>751</v>
      </c>
      <c r="AE1544" s="38"/>
      <c r="AJ1544" s="31" t="str">
        <f t="shared" si="208"/>
        <v/>
      </c>
      <c r="AV1544" s="31" t="str">
        <f t="shared" si="209"/>
        <v/>
      </c>
      <c r="BD1544" s="28">
        <v>10.342000000000001</v>
      </c>
      <c r="BE1544" s="28">
        <v>-32.81</v>
      </c>
      <c r="BF1544" s="28">
        <v>64.367000000000004</v>
      </c>
      <c r="BG1544" s="28">
        <v>-27.190999999999999</v>
      </c>
      <c r="BH1544" s="28" t="s">
        <v>217</v>
      </c>
      <c r="BI1544" s="28" t="s">
        <v>774</v>
      </c>
      <c r="BJ1544" s="41">
        <v>0.66746260387811618</v>
      </c>
    </row>
    <row r="1545" spans="1:62" s="28" customFormat="1" ht="15" customHeight="1" x14ac:dyDescent="0.25">
      <c r="A1545" s="28" t="s">
        <v>582</v>
      </c>
      <c r="B1545" s="28" t="s">
        <v>719</v>
      </c>
      <c r="C1545" s="29">
        <v>7</v>
      </c>
      <c r="D1545" s="52">
        <v>41018</v>
      </c>
      <c r="E1545" s="52" t="s">
        <v>720</v>
      </c>
      <c r="F1545" s="28">
        <v>40233</v>
      </c>
      <c r="G1545" s="32">
        <v>14.2</v>
      </c>
      <c r="H1545" s="28">
        <v>1.3</v>
      </c>
      <c r="I1545" s="28">
        <v>16.7</v>
      </c>
      <c r="J1545" s="28" t="s">
        <v>60</v>
      </c>
      <c r="K1545" s="28">
        <v>1</v>
      </c>
      <c r="L1545" s="31">
        <f t="shared" si="206"/>
        <v>47.419537611671998</v>
      </c>
      <c r="M1545" s="34">
        <f t="shared" si="204"/>
        <v>10.584565310487051</v>
      </c>
      <c r="N1545" s="28" t="s">
        <v>64</v>
      </c>
      <c r="P1545" s="36">
        <v>42660</v>
      </c>
      <c r="Q1545" s="36" t="s">
        <v>722</v>
      </c>
      <c r="R1545" s="28">
        <v>40233</v>
      </c>
      <c r="S1545" s="37">
        <v>13.3</v>
      </c>
      <c r="T1545" s="28">
        <v>1.3</v>
      </c>
      <c r="U1545" s="28">
        <v>15.8</v>
      </c>
      <c r="V1545" s="28" t="s">
        <v>60</v>
      </c>
      <c r="W1545" s="28">
        <v>1</v>
      </c>
      <c r="X1545" s="31">
        <f t="shared" si="207"/>
        <v>39.357229914828004</v>
      </c>
      <c r="Y1545" s="34">
        <f t="shared" si="205"/>
        <v>8.9335066527968685</v>
      </c>
      <c r="Z1545" s="28" t="s">
        <v>64</v>
      </c>
      <c r="AE1545" s="38"/>
      <c r="AJ1545" s="31" t="str">
        <f t="shared" si="208"/>
        <v/>
      </c>
      <c r="AV1545" s="31" t="str">
        <f t="shared" si="209"/>
        <v/>
      </c>
      <c r="BD1545" s="28">
        <v>7.0549999999999997</v>
      </c>
      <c r="BE1545" s="28">
        <v>-33.069000000000003</v>
      </c>
      <c r="BF1545" s="28">
        <v>63.976999999999997</v>
      </c>
      <c r="BG1545" s="28">
        <v>-27.210999999999999</v>
      </c>
      <c r="BH1545" s="28" t="s">
        <v>122</v>
      </c>
      <c r="BI1545" s="28" t="s">
        <v>775</v>
      </c>
      <c r="BJ1545" s="41">
        <v>0.57999999999999996</v>
      </c>
    </row>
    <row r="1546" spans="1:62" s="28" customFormat="1" ht="15" customHeight="1" x14ac:dyDescent="0.25">
      <c r="A1546" s="28" t="s">
        <v>582</v>
      </c>
      <c r="B1546" s="28" t="s">
        <v>719</v>
      </c>
      <c r="C1546" s="29">
        <v>7</v>
      </c>
      <c r="D1546" s="52">
        <v>41018</v>
      </c>
      <c r="E1546" s="52" t="s">
        <v>720</v>
      </c>
      <c r="F1546" s="28">
        <v>40273</v>
      </c>
      <c r="G1546" s="32">
        <v>39</v>
      </c>
      <c r="H1546" s="28">
        <v>1.3</v>
      </c>
      <c r="I1546" s="28">
        <v>30.2</v>
      </c>
      <c r="J1546" s="28" t="s">
        <v>147</v>
      </c>
      <c r="K1546" s="28">
        <v>1</v>
      </c>
      <c r="L1546" s="31">
        <f t="shared" si="206"/>
        <v>903.35267986860003</v>
      </c>
      <c r="M1546" s="34">
        <f t="shared" si="204"/>
        <v>144.91173201396572</v>
      </c>
      <c r="P1546" s="36">
        <v>42660</v>
      </c>
      <c r="Q1546" s="36" t="s">
        <v>722</v>
      </c>
      <c r="R1546" s="28">
        <v>40273</v>
      </c>
      <c r="S1546" s="37">
        <v>42.127232698320562</v>
      </c>
      <c r="T1546" s="28">
        <v>1.3</v>
      </c>
      <c r="U1546" s="28">
        <v>31.9</v>
      </c>
      <c r="V1546" s="28" t="s">
        <v>147</v>
      </c>
      <c r="W1546" s="28">
        <v>1</v>
      </c>
      <c r="X1546" s="31">
        <f t="shared" si="207"/>
        <v>1113.3654152416236</v>
      </c>
      <c r="Y1546" s="34">
        <f t="shared" si="205"/>
        <v>176.95555801491676</v>
      </c>
      <c r="Z1546" s="28" t="s">
        <v>64</v>
      </c>
      <c r="AE1546" s="38"/>
      <c r="AJ1546" s="31" t="str">
        <f t="shared" si="208"/>
        <v/>
      </c>
      <c r="AV1546" s="31" t="str">
        <f t="shared" si="209"/>
        <v/>
      </c>
      <c r="BE1546" s="28">
        <v>-34.636000000000003</v>
      </c>
      <c r="BF1546" s="28">
        <v>68.308000000000007</v>
      </c>
      <c r="BG1546" s="28">
        <v>-27.965</v>
      </c>
      <c r="BH1546" s="28" t="s">
        <v>181</v>
      </c>
      <c r="BI1546" s="28" t="s">
        <v>621</v>
      </c>
      <c r="BJ1546" s="41">
        <v>0.81</v>
      </c>
    </row>
    <row r="1547" spans="1:62" s="28" customFormat="1" ht="15" customHeight="1" x14ac:dyDescent="0.25">
      <c r="A1547" s="28" t="s">
        <v>582</v>
      </c>
      <c r="B1547" s="28" t="s">
        <v>719</v>
      </c>
      <c r="C1547" s="29">
        <v>7</v>
      </c>
      <c r="D1547" s="52">
        <v>41019</v>
      </c>
      <c r="E1547" s="52" t="s">
        <v>720</v>
      </c>
      <c r="F1547" s="28">
        <v>40280</v>
      </c>
      <c r="G1547" s="32">
        <v>11.5</v>
      </c>
      <c r="H1547" s="28">
        <v>1.3</v>
      </c>
      <c r="I1547" s="28">
        <v>7.7</v>
      </c>
      <c r="J1547" s="28" t="s">
        <v>60</v>
      </c>
      <c r="K1547" s="28">
        <v>1</v>
      </c>
      <c r="L1547" s="31">
        <f t="shared" si="206"/>
        <v>13.384497747969723</v>
      </c>
      <c r="M1547" s="34">
        <f t="shared" si="204"/>
        <v>6.1299032724976446</v>
      </c>
      <c r="N1547" s="28" t="s">
        <v>64</v>
      </c>
      <c r="P1547" s="36">
        <v>42660</v>
      </c>
      <c r="Q1547" s="36" t="s">
        <v>722</v>
      </c>
      <c r="R1547" s="28">
        <v>40280</v>
      </c>
      <c r="S1547" s="37">
        <v>10.199999999999999</v>
      </c>
      <c r="T1547" s="28">
        <v>1.3</v>
      </c>
      <c r="U1547" s="28">
        <v>6.9</v>
      </c>
      <c r="V1547" s="28" t="s">
        <v>60</v>
      </c>
      <c r="W1547" s="28">
        <v>1</v>
      </c>
      <c r="X1547" s="31">
        <f t="shared" si="207"/>
        <v>9.435504092820576</v>
      </c>
      <c r="Y1547" s="34">
        <f t="shared" si="205"/>
        <v>4.4928369713835492</v>
      </c>
      <c r="Z1547" s="28" t="s">
        <v>64</v>
      </c>
      <c r="AE1547" s="38"/>
      <c r="AJ1547" s="31" t="str">
        <f t="shared" si="208"/>
        <v/>
      </c>
      <c r="AV1547" s="31" t="str">
        <f t="shared" si="209"/>
        <v/>
      </c>
      <c r="BD1547" s="28">
        <v>13.561999999999999</v>
      </c>
      <c r="BE1547" s="28">
        <v>-34.304000000000002</v>
      </c>
      <c r="BF1547" s="28">
        <v>70.841999999999999</v>
      </c>
      <c r="BG1547" s="28">
        <v>-28.821999999999999</v>
      </c>
      <c r="BH1547" s="28" t="s">
        <v>65</v>
      </c>
      <c r="BI1547" s="28" t="s">
        <v>776</v>
      </c>
      <c r="BJ1547" s="41">
        <v>0.54135170845794001</v>
      </c>
    </row>
    <row r="1548" spans="1:62" s="28" customFormat="1" ht="15" customHeight="1" x14ac:dyDescent="0.25">
      <c r="A1548" s="28" t="s">
        <v>582</v>
      </c>
      <c r="B1548" s="28" t="s">
        <v>719</v>
      </c>
      <c r="C1548" s="29">
        <v>7</v>
      </c>
      <c r="D1548" s="52">
        <v>41019</v>
      </c>
      <c r="E1548" s="52" t="s">
        <v>720</v>
      </c>
      <c r="F1548" s="28">
        <v>40287</v>
      </c>
      <c r="G1548" s="32">
        <v>10.9</v>
      </c>
      <c r="H1548" s="28">
        <v>1.3</v>
      </c>
      <c r="I1548" s="28">
        <v>9.1999999999999993</v>
      </c>
      <c r="J1548" s="28" t="s">
        <v>60</v>
      </c>
      <c r="K1548" s="28">
        <v>1</v>
      </c>
      <c r="L1548" s="31">
        <f t="shared" si="206"/>
        <v>16.57727938906978</v>
      </c>
      <c r="M1548" s="34">
        <f t="shared" si="204"/>
        <v>5.3355702791226971</v>
      </c>
      <c r="N1548" s="28" t="s">
        <v>64</v>
      </c>
      <c r="P1548" s="36">
        <v>42660</v>
      </c>
      <c r="Q1548" s="36" t="s">
        <v>722</v>
      </c>
      <c r="R1548" s="28">
        <v>40287</v>
      </c>
      <c r="S1548" s="37">
        <v>9.6</v>
      </c>
      <c r="T1548" s="28">
        <v>1.3</v>
      </c>
      <c r="U1548" s="28">
        <v>8.1999999999999993</v>
      </c>
      <c r="V1548" s="28" t="s">
        <v>125</v>
      </c>
      <c r="W1548" s="28">
        <v>1</v>
      </c>
      <c r="X1548" s="31">
        <f t="shared" si="207"/>
        <v>11.461164667072291</v>
      </c>
      <c r="Y1548" s="34">
        <f t="shared" si="205"/>
        <v>3.8399777560991102</v>
      </c>
      <c r="Z1548" s="28" t="s">
        <v>761</v>
      </c>
      <c r="AE1548" s="38"/>
      <c r="AJ1548" s="31" t="str">
        <f t="shared" si="208"/>
        <v/>
      </c>
      <c r="AV1548" s="31" t="str">
        <f t="shared" si="209"/>
        <v/>
      </c>
      <c r="BD1548" s="28">
        <v>1.7430000000000001</v>
      </c>
      <c r="BE1548" s="28">
        <v>-32.149000000000001</v>
      </c>
      <c r="BF1548" s="28">
        <v>73.233999999999995</v>
      </c>
      <c r="BG1548" s="28">
        <v>-28.468</v>
      </c>
      <c r="BH1548" s="28" t="s">
        <v>100</v>
      </c>
      <c r="BI1548" s="28" t="s">
        <v>454</v>
      </c>
      <c r="BJ1548" s="41">
        <v>0.62464932126696848</v>
      </c>
    </row>
    <row r="1549" spans="1:62" s="28" customFormat="1" ht="15" customHeight="1" x14ac:dyDescent="0.25">
      <c r="A1549" s="28" t="s">
        <v>582</v>
      </c>
      <c r="B1549" s="28" t="s">
        <v>719</v>
      </c>
      <c r="C1549" s="29">
        <v>7</v>
      </c>
      <c r="D1549" s="52">
        <v>41022</v>
      </c>
      <c r="E1549" s="52" t="s">
        <v>720</v>
      </c>
      <c r="F1549" s="28">
        <v>40334</v>
      </c>
      <c r="G1549" s="32">
        <v>39</v>
      </c>
      <c r="H1549" s="28">
        <v>1.3</v>
      </c>
      <c r="I1549" s="28">
        <v>17.8</v>
      </c>
      <c r="J1549" s="28" t="s">
        <v>60</v>
      </c>
      <c r="K1549" s="28">
        <v>1</v>
      </c>
      <c r="L1549" s="31">
        <f t="shared" si="206"/>
        <v>433.83972214440001</v>
      </c>
      <c r="M1549" s="34">
        <f t="shared" si="204"/>
        <v>144.91173201396572</v>
      </c>
      <c r="N1549" s="28" t="s">
        <v>64</v>
      </c>
      <c r="P1549" s="36">
        <v>42660</v>
      </c>
      <c r="Q1549" s="36" t="s">
        <v>722</v>
      </c>
      <c r="R1549" s="28">
        <v>40334</v>
      </c>
      <c r="S1549" s="37">
        <v>40.4</v>
      </c>
      <c r="T1549" s="28">
        <v>1.3</v>
      </c>
      <c r="U1549" s="28">
        <v>18.2</v>
      </c>
      <c r="V1549" s="28" t="s">
        <v>60</v>
      </c>
      <c r="W1549" s="28">
        <v>1</v>
      </c>
      <c r="X1549" s="31">
        <f t="shared" si="207"/>
        <v>476.0079598834559</v>
      </c>
      <c r="Y1549" s="34">
        <f t="shared" si="205"/>
        <v>158.77201287160585</v>
      </c>
      <c r="Z1549" s="28" t="s">
        <v>64</v>
      </c>
      <c r="AE1549" s="38"/>
      <c r="AJ1549" s="31" t="str">
        <f t="shared" si="208"/>
        <v/>
      </c>
      <c r="AV1549" s="31" t="str">
        <f t="shared" si="209"/>
        <v/>
      </c>
      <c r="BD1549" s="28">
        <v>43.034999999999997</v>
      </c>
      <c r="BE1549" s="28">
        <v>-21.965</v>
      </c>
      <c r="BF1549" s="28">
        <v>70.033000000000001</v>
      </c>
      <c r="BG1549" s="28">
        <v>-23.262</v>
      </c>
      <c r="BH1549" s="28" t="s">
        <v>65</v>
      </c>
      <c r="BI1549" s="28" t="s">
        <v>538</v>
      </c>
      <c r="BJ1549" s="41">
        <v>0.66</v>
      </c>
    </row>
    <row r="1550" spans="1:62" s="28" customFormat="1" ht="15" customHeight="1" x14ac:dyDescent="0.25">
      <c r="A1550" s="28" t="s">
        <v>582</v>
      </c>
      <c r="B1550" s="28" t="s">
        <v>719</v>
      </c>
      <c r="C1550" s="29">
        <v>7</v>
      </c>
      <c r="D1550" s="52">
        <v>41022</v>
      </c>
      <c r="E1550" s="52" t="s">
        <v>720</v>
      </c>
      <c r="F1550" s="28">
        <v>40339</v>
      </c>
      <c r="G1550" s="32">
        <v>37.6</v>
      </c>
      <c r="H1550" s="28">
        <v>1.3</v>
      </c>
      <c r="I1550" s="28">
        <v>25.4</v>
      </c>
      <c r="J1550" s="28" t="s">
        <v>60</v>
      </c>
      <c r="K1550" s="28">
        <v>1</v>
      </c>
      <c r="L1550" s="31">
        <f t="shared" si="206"/>
        <v>688.76752016908813</v>
      </c>
      <c r="M1550" s="34">
        <f t="shared" si="204"/>
        <v>131.82043286514858</v>
      </c>
      <c r="N1550" s="28" t="s">
        <v>64</v>
      </c>
      <c r="P1550" s="36">
        <v>42660</v>
      </c>
      <c r="Q1550" s="36" t="s">
        <v>722</v>
      </c>
      <c r="R1550" s="28">
        <v>40339</v>
      </c>
      <c r="S1550" s="37">
        <v>38</v>
      </c>
      <c r="T1550" s="28">
        <v>1.3</v>
      </c>
      <c r="U1550" s="28">
        <v>25.6</v>
      </c>
      <c r="V1550" s="28" t="s">
        <v>60</v>
      </c>
      <c r="W1550" s="28">
        <v>1</v>
      </c>
      <c r="X1550" s="31">
        <f t="shared" si="207"/>
        <v>709.03946926080005</v>
      </c>
      <c r="Y1550" s="34">
        <f t="shared" si="205"/>
        <v>135.48328876204502</v>
      </c>
      <c r="Z1550" s="28" t="s">
        <v>64</v>
      </c>
      <c r="AE1550" s="38"/>
      <c r="AJ1550" s="31" t="str">
        <f t="shared" si="208"/>
        <v/>
      </c>
      <c r="AV1550" s="31" t="str">
        <f t="shared" si="209"/>
        <v/>
      </c>
      <c r="BD1550" s="28">
        <v>8.7029999999999994</v>
      </c>
      <c r="BE1550" s="28">
        <v>-22.251000000000001</v>
      </c>
      <c r="BF1550" s="28">
        <v>74.037999999999997</v>
      </c>
      <c r="BG1550" s="28">
        <v>-24.327999999999999</v>
      </c>
      <c r="BH1550" s="28" t="s">
        <v>76</v>
      </c>
      <c r="BI1550" s="28" t="s">
        <v>112</v>
      </c>
      <c r="BJ1550" s="41">
        <v>0.79</v>
      </c>
    </row>
    <row r="1551" spans="1:62" s="28" customFormat="1" ht="15" customHeight="1" x14ac:dyDescent="0.25">
      <c r="A1551" s="28" t="s">
        <v>582</v>
      </c>
      <c r="B1551" s="28" t="s">
        <v>719</v>
      </c>
      <c r="C1551" s="29">
        <v>7</v>
      </c>
      <c r="D1551" s="52">
        <v>41022</v>
      </c>
      <c r="E1551" s="52" t="s">
        <v>720</v>
      </c>
      <c r="F1551" s="28">
        <v>40343</v>
      </c>
      <c r="G1551" s="32">
        <v>10.1</v>
      </c>
      <c r="H1551" s="28">
        <v>1.3</v>
      </c>
      <c r="I1551" s="28">
        <v>9.6999999999999993</v>
      </c>
      <c r="J1551" s="28" t="s">
        <v>60</v>
      </c>
      <c r="K1551" s="28">
        <v>1</v>
      </c>
      <c r="L1551" s="31">
        <f t="shared" si="206"/>
        <v>13.653807381043489</v>
      </c>
      <c r="M1551" s="34">
        <f t="shared" si="204"/>
        <v>4.3796416090270247</v>
      </c>
      <c r="N1551" s="28" t="s">
        <v>64</v>
      </c>
      <c r="P1551" s="36">
        <v>42660</v>
      </c>
      <c r="Q1551" s="36" t="s">
        <v>722</v>
      </c>
      <c r="R1551" s="28">
        <v>40343</v>
      </c>
      <c r="S1551" s="37">
        <v>10.199999999999999</v>
      </c>
      <c r="T1551" s="28">
        <v>1.3</v>
      </c>
      <c r="U1551" s="28">
        <v>9.8000000000000007</v>
      </c>
      <c r="V1551" s="28" t="s">
        <v>60</v>
      </c>
      <c r="W1551" s="28">
        <v>1</v>
      </c>
      <c r="X1551" s="31">
        <f t="shared" si="207"/>
        <v>14.069080325915991</v>
      </c>
      <c r="Y1551" s="34">
        <f t="shared" si="205"/>
        <v>4.4928369713835492</v>
      </c>
      <c r="Z1551" s="28" t="s">
        <v>64</v>
      </c>
      <c r="AE1551" s="38"/>
      <c r="AJ1551" s="31" t="str">
        <f t="shared" si="208"/>
        <v/>
      </c>
      <c r="AV1551" s="31" t="str">
        <f t="shared" si="209"/>
        <v/>
      </c>
      <c r="BD1551" s="28">
        <v>13.93</v>
      </c>
      <c r="BE1551" s="28">
        <v>-26.655000000000001</v>
      </c>
      <c r="BF1551" s="28">
        <v>70.474999999999994</v>
      </c>
      <c r="BG1551" s="28">
        <v>-25.462</v>
      </c>
      <c r="BH1551" s="28" t="s">
        <v>100</v>
      </c>
      <c r="BI1551" s="28" t="s">
        <v>723</v>
      </c>
      <c r="BJ1551" s="41">
        <v>0.56833333333333302</v>
      </c>
    </row>
    <row r="1552" spans="1:62" s="28" customFormat="1" ht="15" customHeight="1" x14ac:dyDescent="0.25">
      <c r="A1552" s="28" t="s">
        <v>582</v>
      </c>
      <c r="B1552" s="28" t="s">
        <v>719</v>
      </c>
      <c r="C1552" s="29">
        <v>7</v>
      </c>
      <c r="D1552" s="52">
        <v>41022</v>
      </c>
      <c r="E1552" s="52" t="s">
        <v>720</v>
      </c>
      <c r="F1552" s="28">
        <v>40352</v>
      </c>
      <c r="G1552" s="32">
        <v>49.6</v>
      </c>
      <c r="H1552" s="28">
        <v>4.18</v>
      </c>
      <c r="I1552" s="28">
        <v>38.700000000000003</v>
      </c>
      <c r="J1552" s="28" t="s">
        <v>60</v>
      </c>
      <c r="K1552" s="28">
        <v>1</v>
      </c>
      <c r="L1552" s="31">
        <f t="shared" si="206"/>
        <v>1779.9229571397123</v>
      </c>
      <c r="M1552" s="34">
        <f t="shared" si="204"/>
        <v>270.11192448071773</v>
      </c>
      <c r="N1552" s="28" t="s">
        <v>64</v>
      </c>
      <c r="P1552" s="36">
        <v>42660</v>
      </c>
      <c r="Q1552" s="36" t="s">
        <v>722</v>
      </c>
      <c r="R1552" s="28">
        <v>40352</v>
      </c>
      <c r="S1552" s="37">
        <v>50</v>
      </c>
      <c r="T1552" s="28">
        <v>4.18</v>
      </c>
      <c r="U1552" s="28">
        <v>38.9</v>
      </c>
      <c r="V1552" s="28" t="s">
        <v>60</v>
      </c>
      <c r="W1552" s="28">
        <v>1</v>
      </c>
      <c r="X1552" s="31">
        <f t="shared" si="207"/>
        <v>1818.0946822499998</v>
      </c>
      <c r="Y1552" s="34">
        <f t="shared" si="205"/>
        <v>275.79000727212502</v>
      </c>
      <c r="Z1552" s="28" t="s">
        <v>745</v>
      </c>
      <c r="AE1552" s="38"/>
      <c r="AJ1552" s="31" t="str">
        <f t="shared" si="208"/>
        <v/>
      </c>
      <c r="AV1552" s="31" t="str">
        <f t="shared" si="209"/>
        <v/>
      </c>
      <c r="BD1552" s="28">
        <v>76.593000000000004</v>
      </c>
      <c r="BE1552" s="28">
        <v>-29.024999999999999</v>
      </c>
      <c r="BF1552" s="28">
        <v>74.626999999999995</v>
      </c>
      <c r="BG1552" s="28">
        <v>-27.881</v>
      </c>
      <c r="BH1552" s="28" t="s">
        <v>76</v>
      </c>
      <c r="BI1552" s="28" t="s">
        <v>740</v>
      </c>
      <c r="BJ1552" s="41">
        <v>0.77</v>
      </c>
    </row>
    <row r="1553" spans="1:62" s="28" customFormat="1" ht="15" customHeight="1" x14ac:dyDescent="0.25">
      <c r="A1553" s="28" t="s">
        <v>582</v>
      </c>
      <c r="B1553" s="28" t="s">
        <v>719</v>
      </c>
      <c r="C1553" s="29">
        <v>7</v>
      </c>
      <c r="D1553" s="52">
        <v>41022</v>
      </c>
      <c r="E1553" s="52" t="s">
        <v>720</v>
      </c>
      <c r="F1553" s="28">
        <v>40355</v>
      </c>
      <c r="G1553" s="32">
        <v>15.3</v>
      </c>
      <c r="H1553" s="28">
        <v>1.3</v>
      </c>
      <c r="I1553" s="28">
        <v>22.2</v>
      </c>
      <c r="J1553" s="28" t="s">
        <v>60</v>
      </c>
      <c r="K1553" s="28">
        <v>1</v>
      </c>
      <c r="L1553" s="31">
        <f t="shared" si="206"/>
        <v>71.709241048928959</v>
      </c>
      <c r="M1553" s="34">
        <f t="shared" si="204"/>
        <v>12.840946036528823</v>
      </c>
      <c r="N1553" s="28" t="s">
        <v>64</v>
      </c>
      <c r="P1553" s="36">
        <v>42660</v>
      </c>
      <c r="Q1553" s="36" t="s">
        <v>722</v>
      </c>
      <c r="R1553" s="28">
        <v>40355</v>
      </c>
      <c r="S1553" s="37">
        <v>16.5</v>
      </c>
      <c r="T1553" s="28">
        <v>1.3</v>
      </c>
      <c r="U1553" s="28">
        <v>23.7</v>
      </c>
      <c r="V1553" s="28" t="s">
        <v>60</v>
      </c>
      <c r="W1553" s="28">
        <v>1</v>
      </c>
      <c r="X1553" s="31">
        <f t="shared" si="207"/>
        <v>89.033926035037453</v>
      </c>
      <c r="Y1553" s="34">
        <f t="shared" si="205"/>
        <v>15.614555676282865</v>
      </c>
      <c r="Z1553" s="28" t="s">
        <v>64</v>
      </c>
      <c r="AE1553" s="38"/>
      <c r="AJ1553" s="31" t="str">
        <f t="shared" si="208"/>
        <v/>
      </c>
      <c r="AV1553" s="31" t="str">
        <f t="shared" si="209"/>
        <v/>
      </c>
      <c r="BD1553" s="28">
        <v>20.364999999999998</v>
      </c>
      <c r="BE1553" s="28">
        <v>-31.166</v>
      </c>
      <c r="BF1553" s="28">
        <v>77.519000000000005</v>
      </c>
      <c r="BG1553" s="28">
        <v>-29.088000000000001</v>
      </c>
      <c r="BH1553" s="28" t="s">
        <v>100</v>
      </c>
      <c r="BI1553" s="28" t="s">
        <v>723</v>
      </c>
      <c r="BJ1553" s="41">
        <v>0.56833333333333302</v>
      </c>
    </row>
    <row r="1554" spans="1:62" s="28" customFormat="1" ht="15" customHeight="1" x14ac:dyDescent="0.25">
      <c r="A1554" s="28" t="s">
        <v>582</v>
      </c>
      <c r="B1554" s="28" t="s">
        <v>719</v>
      </c>
      <c r="C1554" s="29">
        <v>7</v>
      </c>
      <c r="D1554" s="52">
        <v>41022</v>
      </c>
      <c r="E1554" s="52" t="s">
        <v>720</v>
      </c>
      <c r="F1554" s="28">
        <v>40360</v>
      </c>
      <c r="G1554" s="32">
        <v>10.3</v>
      </c>
      <c r="H1554" s="28">
        <v>1.3</v>
      </c>
      <c r="I1554" s="28">
        <v>6.2</v>
      </c>
      <c r="J1554" s="28" t="s">
        <v>60</v>
      </c>
      <c r="K1554" s="28">
        <v>1</v>
      </c>
      <c r="L1554" s="31">
        <f t="shared" si="206"/>
        <v>9.0762286650089958</v>
      </c>
      <c r="M1554" s="34">
        <f t="shared" si="204"/>
        <v>4.6078106801532703</v>
      </c>
      <c r="N1554" s="28" t="s">
        <v>64</v>
      </c>
      <c r="P1554" s="36">
        <v>42660</v>
      </c>
      <c r="Q1554" s="36" t="s">
        <v>722</v>
      </c>
      <c r="R1554" s="28">
        <v>40360</v>
      </c>
      <c r="S1554" s="37">
        <v>11</v>
      </c>
      <c r="T1554" s="28">
        <v>1.3</v>
      </c>
      <c r="U1554" s="28">
        <v>6.6</v>
      </c>
      <c r="V1554" s="28" t="s">
        <v>60</v>
      </c>
      <c r="W1554" s="28">
        <v>1</v>
      </c>
      <c r="X1554" s="31">
        <f t="shared" si="207"/>
        <v>11.019670170299994</v>
      </c>
      <c r="Y1554" s="34">
        <f t="shared" si="205"/>
        <v>5.4632776147928253</v>
      </c>
      <c r="Z1554" s="28" t="s">
        <v>64</v>
      </c>
      <c r="AE1554" s="38"/>
      <c r="AJ1554" s="31" t="str">
        <f t="shared" si="208"/>
        <v/>
      </c>
      <c r="AV1554" s="31" t="str">
        <f t="shared" si="209"/>
        <v/>
      </c>
      <c r="BD1554" s="28">
        <v>11.488</v>
      </c>
      <c r="BE1554" s="28">
        <v>-22.477</v>
      </c>
      <c r="BF1554" s="28">
        <v>74.793999999999997</v>
      </c>
      <c r="BG1554" s="28">
        <v>-24.68</v>
      </c>
      <c r="BH1554" s="28" t="s">
        <v>100</v>
      </c>
      <c r="BI1554" s="28" t="s">
        <v>723</v>
      </c>
      <c r="BJ1554" s="41">
        <v>0.56833333333333302</v>
      </c>
    </row>
    <row r="1555" spans="1:62" s="28" customFormat="1" ht="15" customHeight="1" x14ac:dyDescent="0.25">
      <c r="A1555" s="28" t="s">
        <v>582</v>
      </c>
      <c r="B1555" s="28" t="s">
        <v>719</v>
      </c>
      <c r="C1555" s="29">
        <v>7</v>
      </c>
      <c r="D1555" s="52">
        <v>41022</v>
      </c>
      <c r="E1555" s="52" t="s">
        <v>720</v>
      </c>
      <c r="F1555" s="28">
        <v>40367</v>
      </c>
      <c r="G1555" s="32">
        <v>14.5</v>
      </c>
      <c r="H1555" s="28">
        <v>1.3</v>
      </c>
      <c r="I1555" s="28">
        <v>12.7</v>
      </c>
      <c r="J1555" s="28" t="s">
        <v>60</v>
      </c>
      <c r="K1555" s="28">
        <v>1</v>
      </c>
      <c r="L1555" s="31">
        <f t="shared" si="206"/>
        <v>32.739139838137497</v>
      </c>
      <c r="M1555" s="34">
        <f t="shared" si="204"/>
        <v>11.173502766174817</v>
      </c>
      <c r="N1555" s="28" t="s">
        <v>64</v>
      </c>
      <c r="P1555" s="36">
        <v>42660</v>
      </c>
      <c r="Q1555" s="36" t="s">
        <v>722</v>
      </c>
      <c r="R1555" s="28">
        <v>40367</v>
      </c>
      <c r="S1555" s="37">
        <v>14.5</v>
      </c>
      <c r="T1555" s="28">
        <v>1.3</v>
      </c>
      <c r="U1555" s="28">
        <v>12.7</v>
      </c>
      <c r="V1555" s="28" t="s">
        <v>60</v>
      </c>
      <c r="W1555" s="28">
        <v>1</v>
      </c>
      <c r="X1555" s="31">
        <f t="shared" si="207"/>
        <v>32.739139838137497</v>
      </c>
      <c r="Y1555" s="34">
        <f t="shared" si="205"/>
        <v>11.173502766174817</v>
      </c>
      <c r="Z1555" s="28" t="s">
        <v>64</v>
      </c>
      <c r="AE1555" s="38"/>
      <c r="AJ1555" s="31" t="str">
        <f t="shared" si="208"/>
        <v/>
      </c>
      <c r="AV1555" s="31" t="str">
        <f t="shared" si="209"/>
        <v/>
      </c>
      <c r="BD1555" s="28">
        <v>15.91</v>
      </c>
      <c r="BE1555" s="28">
        <v>-23.998999999999999</v>
      </c>
      <c r="BF1555" s="28">
        <v>77.804000000000002</v>
      </c>
      <c r="BG1555" s="28">
        <v>-26.597999999999999</v>
      </c>
      <c r="BH1555" s="28" t="s">
        <v>86</v>
      </c>
      <c r="BI1555" s="28" t="s">
        <v>87</v>
      </c>
      <c r="BJ1555" s="41">
        <v>0.505</v>
      </c>
    </row>
    <row r="1556" spans="1:62" s="28" customFormat="1" ht="15" customHeight="1" x14ac:dyDescent="0.25">
      <c r="A1556" s="28" t="s">
        <v>582</v>
      </c>
      <c r="B1556" s="28" t="s">
        <v>719</v>
      </c>
      <c r="C1556" s="29">
        <v>8</v>
      </c>
      <c r="D1556" s="52">
        <v>41018</v>
      </c>
      <c r="E1556" s="52" t="s">
        <v>720</v>
      </c>
      <c r="F1556" s="28">
        <v>30187</v>
      </c>
      <c r="G1556" s="32">
        <v>34.200000000000003</v>
      </c>
      <c r="H1556" s="28">
        <v>1.3</v>
      </c>
      <c r="I1556" s="28">
        <v>25.8</v>
      </c>
      <c r="J1556" s="28" t="s">
        <v>60</v>
      </c>
      <c r="K1556" s="28">
        <v>1</v>
      </c>
      <c r="L1556" s="31">
        <f t="shared" si="206"/>
        <v>288.18331450689578</v>
      </c>
      <c r="M1556" s="34">
        <f t="shared" si="204"/>
        <v>103.1273432675161</v>
      </c>
      <c r="N1556" s="28" t="s">
        <v>64</v>
      </c>
      <c r="P1556" s="36">
        <v>42660</v>
      </c>
      <c r="Q1556" s="36" t="s">
        <v>722</v>
      </c>
      <c r="R1556" s="28">
        <v>30187</v>
      </c>
      <c r="S1556" s="37">
        <v>40.9</v>
      </c>
      <c r="T1556" s="28">
        <v>1.3</v>
      </c>
      <c r="U1556" s="28">
        <v>29.3</v>
      </c>
      <c r="V1556" s="28" t="s">
        <v>60</v>
      </c>
      <c r="W1556" s="28">
        <v>1</v>
      </c>
      <c r="X1556" s="31">
        <f t="shared" si="207"/>
        <v>468.07037025671355</v>
      </c>
      <c r="Y1556" s="34">
        <f t="shared" si="205"/>
        <v>163.91155968453921</v>
      </c>
      <c r="Z1556" s="28" t="s">
        <v>64</v>
      </c>
      <c r="AE1556" s="38"/>
      <c r="AJ1556" s="31" t="str">
        <f t="shared" si="208"/>
        <v/>
      </c>
      <c r="AV1556" s="31" t="str">
        <f t="shared" si="209"/>
        <v/>
      </c>
      <c r="BD1556" s="28">
        <v>23.456</v>
      </c>
      <c r="BE1556" s="28">
        <v>-24.64</v>
      </c>
      <c r="BF1556" s="28">
        <v>41.189</v>
      </c>
      <c r="BG1556" s="28">
        <v>-17.631</v>
      </c>
      <c r="BH1556" s="28" t="s">
        <v>76</v>
      </c>
      <c r="BI1556" s="28" t="s">
        <v>466</v>
      </c>
      <c r="BJ1556" s="41">
        <v>0.39333333333333298</v>
      </c>
    </row>
    <row r="1557" spans="1:62" s="28" customFormat="1" ht="15" customHeight="1" x14ac:dyDescent="0.25">
      <c r="A1557" s="28" t="s">
        <v>582</v>
      </c>
      <c r="B1557" s="28" t="s">
        <v>719</v>
      </c>
      <c r="C1557" s="29">
        <v>8</v>
      </c>
      <c r="D1557" s="52">
        <v>41018</v>
      </c>
      <c r="E1557" s="52" t="s">
        <v>720</v>
      </c>
      <c r="F1557" s="28">
        <v>30197</v>
      </c>
      <c r="G1557" s="32">
        <v>13.5</v>
      </c>
      <c r="H1557" s="28">
        <v>1.3</v>
      </c>
      <c r="I1557" s="28">
        <v>6.2</v>
      </c>
      <c r="J1557" s="28" t="s">
        <v>60</v>
      </c>
      <c r="K1557" s="28">
        <v>1</v>
      </c>
      <c r="L1557" s="31">
        <f t="shared" si="206"/>
        <v>17.558012822400002</v>
      </c>
      <c r="M1557" s="34">
        <f t="shared" si="204"/>
        <v>9.2856150527302415</v>
      </c>
      <c r="N1557" s="28" t="s">
        <v>64</v>
      </c>
      <c r="P1557" s="36">
        <v>42660</v>
      </c>
      <c r="Q1557" s="36" t="s">
        <v>722</v>
      </c>
      <c r="R1557" s="28">
        <v>30197</v>
      </c>
      <c r="S1557" s="37">
        <v>13.5</v>
      </c>
      <c r="T1557" s="28">
        <v>1.3</v>
      </c>
      <c r="U1557" s="28">
        <v>6.2</v>
      </c>
      <c r="V1557" s="28" t="s">
        <v>60</v>
      </c>
      <c r="W1557" s="28">
        <v>1</v>
      </c>
      <c r="X1557" s="31">
        <f t="shared" si="207"/>
        <v>17.558012822400002</v>
      </c>
      <c r="Y1557" s="34">
        <f t="shared" si="205"/>
        <v>9.2856150527302415</v>
      </c>
      <c r="Z1557" s="28" t="s">
        <v>64</v>
      </c>
      <c r="AE1557" s="38"/>
      <c r="AJ1557" s="31" t="str">
        <f t="shared" si="208"/>
        <v/>
      </c>
      <c r="AV1557" s="31" t="str">
        <f t="shared" si="209"/>
        <v/>
      </c>
      <c r="BD1557" s="28">
        <v>7.3780000000000001</v>
      </c>
      <c r="BE1557" s="28">
        <v>-28.58</v>
      </c>
      <c r="BF1557" s="28">
        <v>41.930999999999997</v>
      </c>
      <c r="BG1557" s="28">
        <v>-19.968</v>
      </c>
      <c r="BH1557" s="28" t="s">
        <v>236</v>
      </c>
      <c r="BI1557" s="28" t="s">
        <v>753</v>
      </c>
      <c r="BJ1557" s="41">
        <v>0.64</v>
      </c>
    </row>
    <row r="1558" spans="1:62" s="28" customFormat="1" ht="15" customHeight="1" x14ac:dyDescent="0.25">
      <c r="A1558" s="28" t="s">
        <v>582</v>
      </c>
      <c r="B1558" s="28" t="s">
        <v>719</v>
      </c>
      <c r="C1558" s="29">
        <v>8</v>
      </c>
      <c r="D1558" s="52">
        <v>41018</v>
      </c>
      <c r="E1558" s="52" t="s">
        <v>720</v>
      </c>
      <c r="F1558" s="28">
        <v>30214</v>
      </c>
      <c r="G1558" s="32">
        <v>11.1</v>
      </c>
      <c r="H1558" s="28">
        <v>1.3</v>
      </c>
      <c r="I1558" s="28">
        <v>9.3000000000000007</v>
      </c>
      <c r="J1558" s="28" t="s">
        <v>60</v>
      </c>
      <c r="K1558" s="28">
        <v>1</v>
      </c>
      <c r="L1558" s="31">
        <f t="shared" si="206"/>
        <v>18.500638314028503</v>
      </c>
      <c r="M1558" s="34">
        <f t="shared" si="204"/>
        <v>5.5928443129475314</v>
      </c>
      <c r="N1558" s="28" t="s">
        <v>64</v>
      </c>
      <c r="P1558" s="36">
        <v>42660</v>
      </c>
      <c r="Q1558" s="36" t="s">
        <v>722</v>
      </c>
      <c r="R1558" s="28">
        <v>30214</v>
      </c>
      <c r="S1558" s="37">
        <v>11.5</v>
      </c>
      <c r="T1558" s="28">
        <v>1.3</v>
      </c>
      <c r="U1558" s="28">
        <v>9.6</v>
      </c>
      <c r="V1558" s="28" t="s">
        <v>60</v>
      </c>
      <c r="W1558" s="28">
        <v>1</v>
      </c>
      <c r="X1558" s="31">
        <f t="shared" si="207"/>
        <v>20.498624521200004</v>
      </c>
      <c r="Y1558" s="34">
        <f t="shared" si="205"/>
        <v>6.1299032724976446</v>
      </c>
      <c r="Z1558" s="28" t="s">
        <v>64</v>
      </c>
      <c r="AE1558" s="38"/>
      <c r="AJ1558" s="31" t="str">
        <f t="shared" si="208"/>
        <v/>
      </c>
      <c r="AV1558" s="31" t="str">
        <f t="shared" si="209"/>
        <v/>
      </c>
      <c r="BD1558" s="28">
        <v>4.1719999999999997</v>
      </c>
      <c r="BE1558" s="28">
        <v>-28.155000000000001</v>
      </c>
      <c r="BF1558" s="28">
        <v>48.984999999999999</v>
      </c>
      <c r="BG1558" s="28">
        <v>-20.68</v>
      </c>
      <c r="BH1558" s="28" t="s">
        <v>171</v>
      </c>
      <c r="BI1558" s="28" t="s">
        <v>733</v>
      </c>
      <c r="BJ1558" s="41">
        <v>0.66500000000000004</v>
      </c>
    </row>
    <row r="1559" spans="1:62" s="28" customFormat="1" ht="15" customHeight="1" x14ac:dyDescent="0.25">
      <c r="A1559" s="28" t="s">
        <v>582</v>
      </c>
      <c r="B1559" s="28" t="s">
        <v>719</v>
      </c>
      <c r="C1559" s="29">
        <v>8</v>
      </c>
      <c r="D1559" s="52">
        <v>41018</v>
      </c>
      <c r="E1559" s="52" t="s">
        <v>720</v>
      </c>
      <c r="F1559" s="28">
        <v>30218</v>
      </c>
      <c r="G1559" s="32">
        <v>12</v>
      </c>
      <c r="H1559" s="28">
        <v>1.3</v>
      </c>
      <c r="I1559" s="28">
        <v>6.3</v>
      </c>
      <c r="J1559" s="28" t="s">
        <v>60</v>
      </c>
      <c r="K1559" s="28">
        <v>1</v>
      </c>
      <c r="L1559" s="31">
        <f t="shared" si="206"/>
        <v>14.096755814399998</v>
      </c>
      <c r="M1559" s="34">
        <f t="shared" si="204"/>
        <v>6.8442464963974095</v>
      </c>
      <c r="N1559" s="28" t="s">
        <v>64</v>
      </c>
      <c r="P1559" s="36">
        <v>42660</v>
      </c>
      <c r="Q1559" s="36" t="s">
        <v>722</v>
      </c>
      <c r="R1559" s="28">
        <v>30218</v>
      </c>
      <c r="S1559" s="37">
        <v>13.1</v>
      </c>
      <c r="T1559" s="28">
        <v>1.3</v>
      </c>
      <c r="U1559" s="28">
        <v>6.8</v>
      </c>
      <c r="V1559" s="28" t="s">
        <v>125</v>
      </c>
      <c r="W1559" s="28">
        <v>1</v>
      </c>
      <c r="X1559" s="31">
        <f t="shared" si="207"/>
        <v>18.132915568895996</v>
      </c>
      <c r="Y1559" s="34">
        <f t="shared" si="205"/>
        <v>8.5897172999647697</v>
      </c>
      <c r="Z1559" s="28" t="s">
        <v>64</v>
      </c>
      <c r="AE1559" s="38"/>
      <c r="AJ1559" s="31" t="str">
        <f t="shared" si="208"/>
        <v/>
      </c>
      <c r="AV1559" s="31" t="str">
        <f t="shared" si="209"/>
        <v/>
      </c>
      <c r="BD1559" s="28">
        <v>4.9119999999999999</v>
      </c>
      <c r="BE1559" s="28">
        <v>-27.132999999999999</v>
      </c>
      <c r="BF1559" s="28">
        <v>48.87</v>
      </c>
      <c r="BG1559" s="28">
        <v>-19.975000000000001</v>
      </c>
      <c r="BH1559" s="28" t="s">
        <v>236</v>
      </c>
      <c r="BI1559" s="28" t="s">
        <v>753</v>
      </c>
      <c r="BJ1559" s="41">
        <v>0.64</v>
      </c>
    </row>
    <row r="1560" spans="1:62" s="28" customFormat="1" ht="15" customHeight="1" x14ac:dyDescent="0.25">
      <c r="A1560" s="28" t="s">
        <v>582</v>
      </c>
      <c r="B1560" s="28" t="s">
        <v>719</v>
      </c>
      <c r="C1560" s="29">
        <v>8</v>
      </c>
      <c r="D1560" s="52">
        <v>41018</v>
      </c>
      <c r="E1560" s="52" t="s">
        <v>720</v>
      </c>
      <c r="F1560" s="28">
        <v>30223</v>
      </c>
      <c r="G1560" s="32">
        <v>14.6</v>
      </c>
      <c r="H1560" s="28">
        <v>1.3</v>
      </c>
      <c r="I1560" s="28">
        <v>21.6</v>
      </c>
      <c r="J1560" s="28" t="s">
        <v>60</v>
      </c>
      <c r="K1560" s="28">
        <v>1</v>
      </c>
      <c r="L1560" s="31">
        <f t="shared" si="206"/>
        <v>49.186769588352</v>
      </c>
      <c r="M1560" s="34">
        <f t="shared" si="204"/>
        <v>11.374180385547875</v>
      </c>
      <c r="N1560" s="28" t="s">
        <v>64</v>
      </c>
      <c r="P1560" s="36">
        <v>42660</v>
      </c>
      <c r="Q1560" s="36" t="s">
        <v>722</v>
      </c>
      <c r="R1560" s="28">
        <v>30223</v>
      </c>
      <c r="S1560" s="37">
        <v>15.6</v>
      </c>
      <c r="T1560" s="28">
        <v>1.3</v>
      </c>
      <c r="U1560" s="28">
        <v>22.9</v>
      </c>
      <c r="V1560" s="28" t="s">
        <v>60</v>
      </c>
      <c r="W1560" s="28">
        <v>1</v>
      </c>
      <c r="X1560" s="31">
        <f t="shared" si="207"/>
        <v>59.535158874047987</v>
      </c>
      <c r="Y1560" s="34">
        <f t="shared" si="205"/>
        <v>13.503269168730602</v>
      </c>
      <c r="Z1560" s="28" t="s">
        <v>64</v>
      </c>
      <c r="AE1560" s="38"/>
      <c r="AJ1560" s="31" t="str">
        <f t="shared" si="208"/>
        <v/>
      </c>
      <c r="AV1560" s="31" t="str">
        <f t="shared" si="209"/>
        <v/>
      </c>
      <c r="BD1560" s="28">
        <v>1.706</v>
      </c>
      <c r="BE1560" s="28">
        <v>-24.27</v>
      </c>
      <c r="BF1560" s="28">
        <v>45.533999999999999</v>
      </c>
      <c r="BG1560" s="28">
        <v>-18.431999999999999</v>
      </c>
      <c r="BH1560" s="28" t="s">
        <v>76</v>
      </c>
      <c r="BI1560" s="28" t="s">
        <v>491</v>
      </c>
      <c r="BJ1560" s="41">
        <v>0.44</v>
      </c>
    </row>
    <row r="1561" spans="1:62" s="28" customFormat="1" ht="15" customHeight="1" x14ac:dyDescent="0.25">
      <c r="A1561" s="28" t="s">
        <v>582</v>
      </c>
      <c r="B1561" s="28" t="s">
        <v>719</v>
      </c>
      <c r="C1561" s="29">
        <v>8</v>
      </c>
      <c r="D1561" s="52">
        <v>41018</v>
      </c>
      <c r="E1561" s="52" t="s">
        <v>720</v>
      </c>
      <c r="F1561" s="28">
        <v>30255</v>
      </c>
      <c r="G1561" s="32">
        <v>10.5</v>
      </c>
      <c r="H1561" s="28">
        <v>1.3</v>
      </c>
      <c r="I1561" s="28">
        <v>10.7</v>
      </c>
      <c r="J1561" s="28" t="s">
        <v>60</v>
      </c>
      <c r="K1561" s="28">
        <v>1</v>
      </c>
      <c r="L1561" s="31">
        <f t="shared" si="206"/>
        <v>15.80212480709095</v>
      </c>
      <c r="M1561" s="34">
        <f t="shared" si="204"/>
        <v>4.8431341601526379</v>
      </c>
      <c r="N1561" s="28" t="s">
        <v>64</v>
      </c>
      <c r="P1561" s="36">
        <v>42660</v>
      </c>
      <c r="Q1561" s="36" t="s">
        <v>722</v>
      </c>
      <c r="R1561" s="28">
        <v>30255</v>
      </c>
      <c r="S1561" s="37">
        <v>11.1</v>
      </c>
      <c r="T1561" s="28">
        <v>1.3</v>
      </c>
      <c r="U1561" s="28">
        <v>11.3</v>
      </c>
      <c r="V1561" s="28" t="s">
        <v>60</v>
      </c>
      <c r="W1561" s="28">
        <v>1</v>
      </c>
      <c r="X1561" s="31">
        <f t="shared" si="207"/>
        <v>18.649943172096499</v>
      </c>
      <c r="Y1561" s="34">
        <f t="shared" si="205"/>
        <v>5.5928443129475314</v>
      </c>
      <c r="Z1561" s="28" t="s">
        <v>64</v>
      </c>
      <c r="AE1561" s="38"/>
      <c r="AJ1561" s="31" t="str">
        <f t="shared" si="208"/>
        <v/>
      </c>
      <c r="AV1561" s="31" t="str">
        <f t="shared" si="209"/>
        <v/>
      </c>
      <c r="BD1561" s="28">
        <v>12.845000000000001</v>
      </c>
      <c r="BE1561" s="28">
        <v>-39.630000000000003</v>
      </c>
      <c r="BF1561" s="28">
        <v>42.966999999999999</v>
      </c>
      <c r="BG1561" s="28">
        <v>-27.709</v>
      </c>
      <c r="BH1561" s="28" t="s">
        <v>96</v>
      </c>
      <c r="BI1561" s="28" t="s">
        <v>389</v>
      </c>
      <c r="BJ1561" s="41">
        <v>0.55171774233990245</v>
      </c>
    </row>
    <row r="1562" spans="1:62" s="28" customFormat="1" ht="15" customHeight="1" x14ac:dyDescent="0.25">
      <c r="A1562" s="28" t="s">
        <v>582</v>
      </c>
      <c r="B1562" s="28" t="s">
        <v>719</v>
      </c>
      <c r="C1562" s="29">
        <v>8</v>
      </c>
      <c r="D1562" s="52">
        <v>41018</v>
      </c>
      <c r="E1562" s="52" t="s">
        <v>720</v>
      </c>
      <c r="F1562" s="28">
        <v>30256</v>
      </c>
      <c r="G1562" s="32">
        <v>60.4</v>
      </c>
      <c r="H1562" s="28">
        <v>2.88</v>
      </c>
      <c r="I1562" s="28">
        <v>37.9</v>
      </c>
      <c r="J1562" s="28" t="s">
        <v>60</v>
      </c>
      <c r="K1562" s="28">
        <v>1</v>
      </c>
      <c r="L1562" s="31">
        <f t="shared" si="206"/>
        <v>2677.5675980302644</v>
      </c>
      <c r="M1562" s="34">
        <f t="shared" si="204"/>
        <v>449.91646430297868</v>
      </c>
      <c r="N1562" s="28" t="s">
        <v>64</v>
      </c>
      <c r="P1562" s="36">
        <v>42660</v>
      </c>
      <c r="Q1562" s="36" t="s">
        <v>722</v>
      </c>
      <c r="R1562" s="28">
        <v>30256</v>
      </c>
      <c r="S1562" s="37">
        <v>62</v>
      </c>
      <c r="T1562" s="28">
        <v>2.88</v>
      </c>
      <c r="U1562" s="28">
        <v>38.5</v>
      </c>
      <c r="V1562" s="28" t="s">
        <v>60</v>
      </c>
      <c r="W1562" s="28">
        <v>1</v>
      </c>
      <c r="X1562" s="31">
        <f t="shared" si="207"/>
        <v>2865.9688459632994</v>
      </c>
      <c r="Y1562" s="34">
        <f t="shared" si="205"/>
        <v>481.43835985142573</v>
      </c>
      <c r="Z1562" s="28" t="s">
        <v>745</v>
      </c>
      <c r="AE1562" s="38"/>
      <c r="AJ1562" s="31" t="str">
        <f t="shared" si="208"/>
        <v/>
      </c>
      <c r="AV1562" s="31" t="str">
        <f t="shared" si="209"/>
        <v/>
      </c>
      <c r="BD1562" s="28">
        <v>30.151</v>
      </c>
      <c r="BE1562" s="28">
        <v>-39.07</v>
      </c>
      <c r="BF1562" s="28">
        <v>42.646999999999998</v>
      </c>
      <c r="BG1562" s="28">
        <v>-26.53</v>
      </c>
      <c r="BH1562" s="28" t="s">
        <v>236</v>
      </c>
      <c r="BI1562" s="28" t="s">
        <v>737</v>
      </c>
      <c r="BJ1562" s="41">
        <v>0.79761111111111105</v>
      </c>
    </row>
    <row r="1563" spans="1:62" s="28" customFormat="1" ht="15" customHeight="1" x14ac:dyDescent="0.25">
      <c r="A1563" s="28" t="s">
        <v>582</v>
      </c>
      <c r="B1563" s="28" t="s">
        <v>719</v>
      </c>
      <c r="C1563" s="29">
        <v>8</v>
      </c>
      <c r="D1563" s="52">
        <v>41018</v>
      </c>
      <c r="E1563" s="52" t="s">
        <v>720</v>
      </c>
      <c r="F1563" s="28">
        <v>30257</v>
      </c>
      <c r="G1563" s="32">
        <v>21.8</v>
      </c>
      <c r="H1563" s="28">
        <v>1.3</v>
      </c>
      <c r="I1563" s="28">
        <v>13.5</v>
      </c>
      <c r="J1563" s="28" t="s">
        <v>60</v>
      </c>
      <c r="K1563" s="28">
        <v>1</v>
      </c>
      <c r="L1563" s="31">
        <f t="shared" si="206"/>
        <v>104.7191805562385</v>
      </c>
      <c r="M1563" s="34">
        <f t="shared" si="204"/>
        <v>32.125399232930427</v>
      </c>
      <c r="N1563" s="28" t="s">
        <v>64</v>
      </c>
      <c r="P1563" s="36">
        <v>42660</v>
      </c>
      <c r="Q1563" s="36" t="s">
        <v>722</v>
      </c>
      <c r="R1563" s="28">
        <v>30257</v>
      </c>
      <c r="S1563" s="37">
        <v>22.3</v>
      </c>
      <c r="T1563" s="28">
        <v>1.3</v>
      </c>
      <c r="U1563" s="28">
        <v>13.8</v>
      </c>
      <c r="V1563" s="28" t="s">
        <v>125</v>
      </c>
      <c r="W1563" s="28">
        <v>1</v>
      </c>
      <c r="X1563" s="31">
        <f t="shared" si="207"/>
        <v>112.01296466558861</v>
      </c>
      <c r="Y1563" s="34">
        <f t="shared" si="205"/>
        <v>34.068719482927179</v>
      </c>
      <c r="Z1563" s="28" t="s">
        <v>64</v>
      </c>
      <c r="AE1563" s="38"/>
      <c r="AJ1563" s="31" t="str">
        <f t="shared" si="208"/>
        <v/>
      </c>
      <c r="AV1563" s="31" t="str">
        <f t="shared" si="209"/>
        <v/>
      </c>
      <c r="BD1563" s="28">
        <v>17.498000000000001</v>
      </c>
      <c r="BE1563" s="28">
        <v>-36.357999999999997</v>
      </c>
      <c r="BF1563" s="28">
        <v>45.692</v>
      </c>
      <c r="BG1563" s="28">
        <v>-25.724</v>
      </c>
      <c r="BH1563" s="28" t="s">
        <v>169</v>
      </c>
      <c r="BI1563" s="28" t="s">
        <v>738</v>
      </c>
      <c r="BJ1563" s="41">
        <v>0.67226936026936002</v>
      </c>
    </row>
    <row r="1564" spans="1:62" s="28" customFormat="1" ht="15" customHeight="1" x14ac:dyDescent="0.25">
      <c r="A1564" s="28" t="s">
        <v>582</v>
      </c>
      <c r="B1564" s="28" t="s">
        <v>719</v>
      </c>
      <c r="C1564" s="29">
        <v>8</v>
      </c>
      <c r="D1564" s="52">
        <v>41018</v>
      </c>
      <c r="E1564" s="52" t="s">
        <v>720</v>
      </c>
      <c r="F1564" s="28">
        <v>30276</v>
      </c>
      <c r="G1564" s="32">
        <v>11.4</v>
      </c>
      <c r="H1564" s="28">
        <v>1.3</v>
      </c>
      <c r="I1564" s="28">
        <v>7.6</v>
      </c>
      <c r="J1564" s="28" t="s">
        <v>60</v>
      </c>
      <c r="K1564" s="28">
        <v>1</v>
      </c>
      <c r="L1564" s="31">
        <f t="shared" si="206"/>
        <v>12.804682626743729</v>
      </c>
      <c r="M1564" s="34">
        <f t="shared" si="204"/>
        <v>5.992799944200109</v>
      </c>
      <c r="N1564" s="28" t="s">
        <v>64</v>
      </c>
      <c r="P1564" s="36">
        <v>42660</v>
      </c>
      <c r="Q1564" s="36" t="s">
        <v>722</v>
      </c>
      <c r="R1564" s="28">
        <v>30276</v>
      </c>
      <c r="S1564" s="37">
        <v>11.2</v>
      </c>
      <c r="T1564" s="28">
        <v>1.3</v>
      </c>
      <c r="U1564" s="28">
        <v>7.5</v>
      </c>
      <c r="V1564" s="28" t="s">
        <v>60</v>
      </c>
      <c r="W1564" s="28">
        <v>1</v>
      </c>
      <c r="X1564" s="31">
        <f t="shared" si="207"/>
        <v>12.196713781609422</v>
      </c>
      <c r="Y1564" s="34">
        <f t="shared" si="205"/>
        <v>5.7242803280799492</v>
      </c>
      <c r="Z1564" s="28" t="s">
        <v>64</v>
      </c>
      <c r="AE1564" s="38"/>
      <c r="AJ1564" s="31" t="str">
        <f t="shared" si="208"/>
        <v/>
      </c>
      <c r="AV1564" s="31" t="str">
        <f t="shared" si="209"/>
        <v/>
      </c>
      <c r="BD1564" s="28">
        <v>8.593</v>
      </c>
      <c r="BE1564" s="28">
        <v>-35.119999999999997</v>
      </c>
      <c r="BF1564" s="28">
        <v>50.94</v>
      </c>
      <c r="BG1564" s="28">
        <v>-25.998000000000001</v>
      </c>
      <c r="BH1564" s="28" t="s">
        <v>96</v>
      </c>
      <c r="BI1564" s="28" t="s">
        <v>620</v>
      </c>
      <c r="BJ1564" s="41">
        <v>0.53396078431372596</v>
      </c>
    </row>
    <row r="1565" spans="1:62" s="28" customFormat="1" ht="15" customHeight="1" x14ac:dyDescent="0.25">
      <c r="A1565" s="28" t="s">
        <v>582</v>
      </c>
      <c r="B1565" s="28" t="s">
        <v>719</v>
      </c>
      <c r="C1565" s="29">
        <v>8</v>
      </c>
      <c r="D1565" s="52">
        <v>41018</v>
      </c>
      <c r="E1565" s="52" t="s">
        <v>720</v>
      </c>
      <c r="F1565" s="28">
        <v>30281</v>
      </c>
      <c r="G1565" s="32">
        <v>30</v>
      </c>
      <c r="H1565" s="28">
        <v>1.3</v>
      </c>
      <c r="I1565" s="28">
        <v>28.2</v>
      </c>
      <c r="J1565" s="28" t="s">
        <v>60</v>
      </c>
      <c r="K1565" s="28">
        <v>1</v>
      </c>
      <c r="L1565" s="31">
        <f t="shared" si="206"/>
        <v>402.07613368499995</v>
      </c>
      <c r="M1565" s="34">
        <f t="shared" si="204"/>
        <v>73.449740335487988</v>
      </c>
      <c r="N1565" s="28" t="s">
        <v>64</v>
      </c>
      <c r="P1565" s="36">
        <v>42660</v>
      </c>
      <c r="Q1565" s="36" t="s">
        <v>722</v>
      </c>
      <c r="R1565" s="28">
        <v>30281</v>
      </c>
      <c r="S1565" s="37">
        <v>32.200000000000003</v>
      </c>
      <c r="T1565" s="28">
        <v>1.3</v>
      </c>
      <c r="U1565" s="28">
        <v>29.8</v>
      </c>
      <c r="V1565" s="28" t="s">
        <v>60</v>
      </c>
      <c r="W1565" s="28">
        <v>1</v>
      </c>
      <c r="X1565" s="31">
        <f t="shared" si="207"/>
        <v>489.49097044163403</v>
      </c>
      <c r="Y1565" s="34">
        <f t="shared" si="205"/>
        <v>88.225255093897559</v>
      </c>
      <c r="Z1565" s="28" t="s">
        <v>64</v>
      </c>
      <c r="AE1565" s="38"/>
      <c r="AJ1565" s="31" t="str">
        <f t="shared" si="208"/>
        <v/>
      </c>
      <c r="AV1565" s="31" t="str">
        <f t="shared" si="209"/>
        <v/>
      </c>
      <c r="BD1565" s="28">
        <v>31.404</v>
      </c>
      <c r="BE1565" s="28">
        <v>-33.564</v>
      </c>
      <c r="BF1565" s="28">
        <v>53.933</v>
      </c>
      <c r="BG1565" s="28">
        <v>-25.18</v>
      </c>
      <c r="BH1565" s="28" t="s">
        <v>181</v>
      </c>
      <c r="BI1565" s="28" t="s">
        <v>765</v>
      </c>
      <c r="BJ1565" s="41">
        <v>0.65249999999999997</v>
      </c>
    </row>
    <row r="1566" spans="1:62" s="28" customFormat="1" ht="15" customHeight="1" x14ac:dyDescent="0.25">
      <c r="A1566" s="28" t="s">
        <v>582</v>
      </c>
      <c r="B1566" s="28" t="s">
        <v>719</v>
      </c>
      <c r="C1566" s="29">
        <v>8</v>
      </c>
      <c r="D1566" s="52">
        <v>41018</v>
      </c>
      <c r="E1566" s="52" t="s">
        <v>720</v>
      </c>
      <c r="F1566" s="28">
        <v>30286</v>
      </c>
      <c r="G1566" s="32">
        <v>11.7</v>
      </c>
      <c r="H1566" s="28">
        <v>1.3</v>
      </c>
      <c r="I1566" s="28">
        <v>6.8</v>
      </c>
      <c r="J1566" s="28" t="s">
        <v>60</v>
      </c>
      <c r="K1566" s="28">
        <v>1</v>
      </c>
      <c r="L1566" s="31">
        <f t="shared" si="206"/>
        <v>12.317237055161998</v>
      </c>
      <c r="M1566" s="34">
        <f t="shared" si="204"/>
        <v>6.4098460220617293</v>
      </c>
      <c r="N1566" s="28" t="s">
        <v>64</v>
      </c>
      <c r="P1566" s="36">
        <v>42660</v>
      </c>
      <c r="Q1566" s="36" t="s">
        <v>722</v>
      </c>
      <c r="R1566" s="28">
        <v>30286</v>
      </c>
      <c r="S1566" s="37">
        <v>11.8</v>
      </c>
      <c r="T1566" s="28">
        <v>1.3</v>
      </c>
      <c r="U1566" s="28">
        <v>6.9</v>
      </c>
      <c r="V1566" s="28" t="s">
        <v>60</v>
      </c>
      <c r="W1566" s="28">
        <v>1</v>
      </c>
      <c r="X1566" s="31">
        <f t="shared" si="207"/>
        <v>12.712933317186002</v>
      </c>
      <c r="Y1566" s="34">
        <f t="shared" si="205"/>
        <v>6.5527049598311606</v>
      </c>
      <c r="Z1566" s="28" t="s">
        <v>64</v>
      </c>
      <c r="AE1566" s="38"/>
      <c r="AJ1566" s="31" t="str">
        <f t="shared" si="208"/>
        <v/>
      </c>
      <c r="AV1566" s="31" t="str">
        <f t="shared" si="209"/>
        <v/>
      </c>
      <c r="BD1566" s="28">
        <v>10.161</v>
      </c>
      <c r="BE1566" s="28">
        <v>-31.361000000000001</v>
      </c>
      <c r="BF1566" s="28">
        <v>52.457999999999998</v>
      </c>
      <c r="BG1566" s="28">
        <v>-23.533000000000001</v>
      </c>
      <c r="BH1566" s="28" t="s">
        <v>96</v>
      </c>
      <c r="BI1566" s="28" t="s">
        <v>718</v>
      </c>
      <c r="BJ1566" s="41">
        <v>0.54500000000000004</v>
      </c>
    </row>
    <row r="1567" spans="1:62" s="28" customFormat="1" ht="15" customHeight="1" x14ac:dyDescent="0.25">
      <c r="A1567" s="28" t="s">
        <v>582</v>
      </c>
      <c r="B1567" s="28" t="s">
        <v>719</v>
      </c>
      <c r="C1567" s="29">
        <v>8</v>
      </c>
      <c r="D1567" s="52">
        <v>41018</v>
      </c>
      <c r="E1567" s="52" t="s">
        <v>720</v>
      </c>
      <c r="F1567" s="28">
        <v>30296</v>
      </c>
      <c r="G1567" s="32">
        <v>29.6</v>
      </c>
      <c r="H1567" s="28">
        <v>1.3</v>
      </c>
      <c r="I1567" s="28">
        <v>22.6</v>
      </c>
      <c r="J1567" s="28" t="s">
        <v>60</v>
      </c>
      <c r="K1567" s="28">
        <v>1</v>
      </c>
      <c r="L1567" s="31">
        <f t="shared" si="206"/>
        <v>242.78363013254406</v>
      </c>
      <c r="M1567" s="34">
        <f t="shared" si="204"/>
        <v>70.94009189236435</v>
      </c>
      <c r="N1567" s="28" t="s">
        <v>64</v>
      </c>
      <c r="P1567" s="36">
        <v>42660</v>
      </c>
      <c r="Q1567" s="36" t="s">
        <v>722</v>
      </c>
      <c r="R1567" s="28">
        <v>30296</v>
      </c>
      <c r="S1567" s="37">
        <v>29.8</v>
      </c>
      <c r="T1567" s="28">
        <v>1.3</v>
      </c>
      <c r="U1567" s="28">
        <v>22.7</v>
      </c>
      <c r="V1567" s="28" t="s">
        <v>60</v>
      </c>
      <c r="W1567" s="28">
        <v>1</v>
      </c>
      <c r="X1567" s="31">
        <f t="shared" si="207"/>
        <v>247.16440395862202</v>
      </c>
      <c r="Y1567" s="34">
        <f t="shared" si="205"/>
        <v>72.188220964094498</v>
      </c>
      <c r="Z1567" s="28" t="s">
        <v>64</v>
      </c>
      <c r="AE1567" s="38"/>
      <c r="AJ1567" s="31" t="str">
        <f t="shared" si="208"/>
        <v/>
      </c>
      <c r="AV1567" s="31" t="str">
        <f t="shared" si="209"/>
        <v/>
      </c>
      <c r="BD1567" s="28">
        <v>35.911000000000001</v>
      </c>
      <c r="BE1567" s="28">
        <v>-40.265999999999998</v>
      </c>
      <c r="BF1567" s="28">
        <v>49.241999999999997</v>
      </c>
      <c r="BG1567" s="28">
        <v>-28.564</v>
      </c>
      <c r="BH1567" s="28" t="s">
        <v>217</v>
      </c>
      <c r="BI1567" s="28" t="s">
        <v>742</v>
      </c>
      <c r="BJ1567" s="41">
        <v>0.505</v>
      </c>
    </row>
    <row r="1568" spans="1:62" s="28" customFormat="1" ht="15" customHeight="1" x14ac:dyDescent="0.25">
      <c r="A1568" s="28" t="s">
        <v>582</v>
      </c>
      <c r="B1568" s="28" t="s">
        <v>719</v>
      </c>
      <c r="C1568" s="29">
        <v>8</v>
      </c>
      <c r="D1568" s="52">
        <v>41018</v>
      </c>
      <c r="E1568" s="52" t="s">
        <v>720</v>
      </c>
      <c r="F1568" s="28">
        <v>30301</v>
      </c>
      <c r="G1568" s="32">
        <v>17</v>
      </c>
      <c r="H1568" s="28">
        <v>1.3</v>
      </c>
      <c r="I1568" s="28">
        <v>17.8</v>
      </c>
      <c r="J1568" s="28" t="s">
        <v>60</v>
      </c>
      <c r="K1568" s="28">
        <v>1</v>
      </c>
      <c r="L1568" s="31">
        <f t="shared" si="206"/>
        <v>61.902360639112494</v>
      </c>
      <c r="M1568" s="34">
        <f t="shared" si="204"/>
        <v>16.86976067377147</v>
      </c>
      <c r="N1568" s="28" t="s">
        <v>64</v>
      </c>
      <c r="P1568" s="36">
        <v>42660</v>
      </c>
      <c r="Q1568" s="36" t="s">
        <v>722</v>
      </c>
      <c r="R1568" s="28">
        <v>30301</v>
      </c>
      <c r="S1568" s="37">
        <v>19.100000000000001</v>
      </c>
      <c r="T1568" s="28">
        <v>1.3</v>
      </c>
      <c r="U1568" s="28">
        <v>19.7</v>
      </c>
      <c r="V1568" s="28" t="s">
        <v>60</v>
      </c>
      <c r="W1568" s="28">
        <v>1</v>
      </c>
      <c r="X1568" s="31">
        <f t="shared" si="207"/>
        <v>86.481323362168325</v>
      </c>
      <c r="Y1568" s="34">
        <f t="shared" si="205"/>
        <v>22.809860867250737</v>
      </c>
      <c r="Z1568" s="28" t="s">
        <v>777</v>
      </c>
      <c r="AE1568" s="38"/>
      <c r="AJ1568" s="31" t="str">
        <f t="shared" si="208"/>
        <v/>
      </c>
      <c r="AV1568" s="31" t="str">
        <f t="shared" si="209"/>
        <v/>
      </c>
      <c r="BD1568" s="28">
        <v>8.516</v>
      </c>
      <c r="BE1568" s="28">
        <v>-37.540999999999997</v>
      </c>
      <c r="BF1568" s="28">
        <v>53.764000000000003</v>
      </c>
      <c r="BG1568" s="28">
        <v>-27.591999999999999</v>
      </c>
      <c r="BH1568" s="28" t="s">
        <v>65</v>
      </c>
      <c r="BI1568" s="28" t="s">
        <v>66</v>
      </c>
      <c r="BJ1568" s="41">
        <v>0.49562499999999998</v>
      </c>
    </row>
    <row r="1569" spans="1:62" s="28" customFormat="1" ht="15" customHeight="1" x14ac:dyDescent="0.25">
      <c r="A1569" s="28" t="s">
        <v>582</v>
      </c>
      <c r="B1569" s="28" t="s">
        <v>719</v>
      </c>
      <c r="C1569" s="29">
        <v>8</v>
      </c>
      <c r="D1569" s="52">
        <v>41018</v>
      </c>
      <c r="E1569" s="52" t="s">
        <v>720</v>
      </c>
      <c r="F1569" s="28">
        <v>30313</v>
      </c>
      <c r="G1569" s="32">
        <v>55.2</v>
      </c>
      <c r="H1569" s="28">
        <v>2.5499999999999998</v>
      </c>
      <c r="I1569" s="28">
        <v>39.200000000000003</v>
      </c>
      <c r="J1569" s="28" t="s">
        <v>60</v>
      </c>
      <c r="K1569" s="28">
        <v>1</v>
      </c>
      <c r="L1569" s="31">
        <f t="shared" si="206"/>
        <v>1174.5064525662724</v>
      </c>
      <c r="M1569" s="34">
        <f t="shared" si="204"/>
        <v>356.34315953842622</v>
      </c>
      <c r="N1569" s="28" t="s">
        <v>64</v>
      </c>
      <c r="P1569" s="36">
        <v>42660</v>
      </c>
      <c r="Q1569" s="36" t="s">
        <v>722</v>
      </c>
      <c r="R1569" s="28">
        <v>30313</v>
      </c>
      <c r="S1569" s="37">
        <v>55</v>
      </c>
      <c r="T1569" s="28">
        <v>2.5499999999999998</v>
      </c>
      <c r="U1569" s="28">
        <v>39.1</v>
      </c>
      <c r="V1569" s="28" t="s">
        <v>60</v>
      </c>
      <c r="W1569" s="28">
        <v>1</v>
      </c>
      <c r="X1569" s="31">
        <f t="shared" si="207"/>
        <v>1163.0364368287501</v>
      </c>
      <c r="Y1569" s="34">
        <f t="shared" si="205"/>
        <v>353.00883982090431</v>
      </c>
      <c r="Z1569" s="28" t="s">
        <v>745</v>
      </c>
      <c r="AE1569" s="38"/>
      <c r="AJ1569" s="31" t="str">
        <f t="shared" si="208"/>
        <v/>
      </c>
      <c r="AV1569" s="31" t="str">
        <f t="shared" si="209"/>
        <v/>
      </c>
      <c r="BD1569" s="28">
        <v>115.364</v>
      </c>
      <c r="BE1569" s="28">
        <v>-40.408999999999999</v>
      </c>
      <c r="BF1569" s="28">
        <v>58.421999999999997</v>
      </c>
      <c r="BG1569" s="28">
        <v>-29.553999999999998</v>
      </c>
      <c r="BH1569" s="28" t="s">
        <v>76</v>
      </c>
      <c r="BI1569" s="28" t="s">
        <v>232</v>
      </c>
      <c r="BJ1569" s="41">
        <v>0.40500000000000003</v>
      </c>
    </row>
    <row r="1570" spans="1:62" s="28" customFormat="1" ht="15" customHeight="1" x14ac:dyDescent="0.25">
      <c r="A1570" s="28" t="s">
        <v>582</v>
      </c>
      <c r="B1570" s="28" t="s">
        <v>719</v>
      </c>
      <c r="C1570" s="29">
        <v>8</v>
      </c>
      <c r="D1570" s="52">
        <v>41018</v>
      </c>
      <c r="E1570" s="52" t="s">
        <v>720</v>
      </c>
      <c r="F1570" s="28">
        <v>30321</v>
      </c>
      <c r="G1570" s="32">
        <v>18.3</v>
      </c>
      <c r="H1570" s="28">
        <v>1.3</v>
      </c>
      <c r="I1570" s="28">
        <v>11.5</v>
      </c>
      <c r="J1570" s="28" t="s">
        <v>60</v>
      </c>
      <c r="K1570" s="28">
        <v>1</v>
      </c>
      <c r="L1570" s="31">
        <f t="shared" si="206"/>
        <v>62.86074144673961</v>
      </c>
      <c r="M1570" s="34">
        <f t="shared" si="204"/>
        <v>20.417122639240965</v>
      </c>
      <c r="N1570" s="28" t="s">
        <v>64</v>
      </c>
      <c r="P1570" s="36">
        <v>42660</v>
      </c>
      <c r="Q1570" s="36" t="s">
        <v>722</v>
      </c>
      <c r="R1570" s="28">
        <v>30321</v>
      </c>
      <c r="S1570" s="37">
        <v>19.100000000000001</v>
      </c>
      <c r="T1570" s="28">
        <v>1.3</v>
      </c>
      <c r="U1570" s="28">
        <v>11.9</v>
      </c>
      <c r="V1570" s="28" t="s">
        <v>60</v>
      </c>
      <c r="W1570" s="28">
        <v>1</v>
      </c>
      <c r="X1570" s="31">
        <f t="shared" si="207"/>
        <v>70.858699180263599</v>
      </c>
      <c r="Y1570" s="34">
        <f t="shared" si="205"/>
        <v>22.809860867250737</v>
      </c>
      <c r="Z1570" s="28" t="s">
        <v>64</v>
      </c>
      <c r="AE1570" s="38"/>
      <c r="AJ1570" s="31" t="str">
        <f t="shared" si="208"/>
        <v/>
      </c>
      <c r="AV1570" s="31" t="str">
        <f t="shared" si="209"/>
        <v/>
      </c>
      <c r="BD1570" s="28">
        <v>28.010999999999999</v>
      </c>
      <c r="BE1570" s="28">
        <v>-34.469000000000001</v>
      </c>
      <c r="BF1570" s="28">
        <v>56.518000000000001</v>
      </c>
      <c r="BG1570" s="28">
        <v>-26.265000000000001</v>
      </c>
      <c r="BH1570" s="28" t="s">
        <v>169</v>
      </c>
      <c r="BI1570" s="28" t="s">
        <v>738</v>
      </c>
      <c r="BJ1570" s="41">
        <v>0.67226936026936002</v>
      </c>
    </row>
    <row r="1571" spans="1:62" s="28" customFormat="1" ht="15" customHeight="1" x14ac:dyDescent="0.25">
      <c r="A1571" s="28" t="s">
        <v>582</v>
      </c>
      <c r="B1571" s="28" t="s">
        <v>719</v>
      </c>
      <c r="C1571" s="29">
        <v>8</v>
      </c>
      <c r="D1571" s="52">
        <v>41018</v>
      </c>
      <c r="E1571" s="52" t="s">
        <v>720</v>
      </c>
      <c r="F1571" s="28">
        <v>30326</v>
      </c>
      <c r="G1571" s="32">
        <v>12.2</v>
      </c>
      <c r="H1571" s="28">
        <v>1.3</v>
      </c>
      <c r="I1571" s="28">
        <v>10.8</v>
      </c>
      <c r="J1571" s="28" t="s">
        <v>60</v>
      </c>
      <c r="K1571" s="28">
        <v>1</v>
      </c>
      <c r="L1571" s="31">
        <f t="shared" si="206"/>
        <v>18.343298616911998</v>
      </c>
      <c r="M1571" s="34">
        <f t="shared" si="204"/>
        <v>7.1436172367601225</v>
      </c>
      <c r="N1571" s="28" t="s">
        <v>64</v>
      </c>
      <c r="P1571" s="36">
        <v>42660</v>
      </c>
      <c r="Q1571" s="36" t="s">
        <v>722</v>
      </c>
      <c r="R1571" s="28">
        <v>30326</v>
      </c>
      <c r="S1571" s="37">
        <v>12.7</v>
      </c>
      <c r="T1571" s="28">
        <v>1.3</v>
      </c>
      <c r="U1571" s="28">
        <v>11.2</v>
      </c>
      <c r="V1571" s="28" t="s">
        <v>60</v>
      </c>
      <c r="W1571" s="28">
        <v>1</v>
      </c>
      <c r="X1571" s="31">
        <f t="shared" si="207"/>
        <v>20.613867675407995</v>
      </c>
      <c r="Y1571" s="34">
        <f t="shared" si="205"/>
        <v>7.9267991170771523</v>
      </c>
      <c r="Z1571" s="28" t="s">
        <v>64</v>
      </c>
      <c r="AE1571" s="38"/>
      <c r="AJ1571" s="31" t="str">
        <f t="shared" si="208"/>
        <v/>
      </c>
      <c r="AV1571" s="31" t="str">
        <f t="shared" si="209"/>
        <v/>
      </c>
      <c r="BD1571" s="28">
        <v>14.467000000000001</v>
      </c>
      <c r="BE1571" s="28">
        <v>-25.103999999999999</v>
      </c>
      <c r="BF1571" s="28">
        <v>51.573</v>
      </c>
      <c r="BG1571" s="28">
        <v>-20.050999999999998</v>
      </c>
      <c r="BH1571" s="28" t="s">
        <v>122</v>
      </c>
      <c r="BI1571" s="28" t="s">
        <v>778</v>
      </c>
      <c r="BJ1571" s="41">
        <v>0.47</v>
      </c>
    </row>
    <row r="1572" spans="1:62" s="28" customFormat="1" ht="15" customHeight="1" x14ac:dyDescent="0.25">
      <c r="A1572" s="28" t="s">
        <v>582</v>
      </c>
      <c r="B1572" s="28" t="s">
        <v>719</v>
      </c>
      <c r="C1572" s="29">
        <v>8</v>
      </c>
      <c r="D1572" s="52">
        <v>41018</v>
      </c>
      <c r="E1572" s="52" t="s">
        <v>720</v>
      </c>
      <c r="F1572" s="28">
        <v>30330</v>
      </c>
      <c r="G1572" s="32">
        <v>27</v>
      </c>
      <c r="H1572" s="28">
        <v>1.3</v>
      </c>
      <c r="I1572" s="28">
        <v>12.5</v>
      </c>
      <c r="J1572" s="28" t="s">
        <v>60</v>
      </c>
      <c r="K1572" s="28">
        <v>1</v>
      </c>
      <c r="L1572" s="31">
        <f t="shared" si="206"/>
        <v>109.65461321953124</v>
      </c>
      <c r="M1572" s="34">
        <f t="shared" si="204"/>
        <v>55.908567423333764</v>
      </c>
      <c r="N1572" s="28" t="s">
        <v>64</v>
      </c>
      <c r="P1572" s="36">
        <v>42660</v>
      </c>
      <c r="Q1572" s="36" t="s">
        <v>722</v>
      </c>
      <c r="R1572" s="28">
        <v>30330</v>
      </c>
      <c r="S1572" s="37">
        <v>27.8</v>
      </c>
      <c r="T1572" s="28">
        <v>1.3</v>
      </c>
      <c r="U1572" s="28">
        <v>12.8</v>
      </c>
      <c r="V1572" s="28" t="s">
        <v>125</v>
      </c>
      <c r="W1572" s="28">
        <v>1</v>
      </c>
      <c r="X1572" s="31">
        <f t="shared" si="207"/>
        <v>119.03890616092801</v>
      </c>
      <c r="Y1572" s="34">
        <f t="shared" si="205"/>
        <v>60.300683728948428</v>
      </c>
      <c r="Z1572" s="28" t="s">
        <v>64</v>
      </c>
      <c r="AE1572" s="38"/>
      <c r="AJ1572" s="31" t="str">
        <f t="shared" si="208"/>
        <v/>
      </c>
      <c r="AV1572" s="31" t="str">
        <f t="shared" si="209"/>
        <v/>
      </c>
      <c r="BD1572" s="28">
        <v>10.725</v>
      </c>
      <c r="BE1572" s="28">
        <v>-26.975000000000001</v>
      </c>
      <c r="BF1572" s="28">
        <v>49.83</v>
      </c>
      <c r="BG1572" s="28">
        <v>-20.385000000000002</v>
      </c>
      <c r="BH1572" s="28" t="s">
        <v>65</v>
      </c>
      <c r="BI1572" s="28" t="s">
        <v>66</v>
      </c>
      <c r="BJ1572" s="41">
        <v>0.49562499999999998</v>
      </c>
    </row>
    <row r="1573" spans="1:62" s="28" customFormat="1" ht="15" customHeight="1" x14ac:dyDescent="0.25">
      <c r="A1573" s="28" t="s">
        <v>582</v>
      </c>
      <c r="B1573" s="28" t="s">
        <v>719</v>
      </c>
      <c r="C1573" s="29">
        <v>8</v>
      </c>
      <c r="D1573" s="52">
        <v>41018</v>
      </c>
      <c r="E1573" s="52" t="s">
        <v>720</v>
      </c>
      <c r="F1573" s="28">
        <v>30341</v>
      </c>
      <c r="G1573" s="32">
        <v>13</v>
      </c>
      <c r="H1573" s="28">
        <v>1.3</v>
      </c>
      <c r="I1573" s="28">
        <v>5.8</v>
      </c>
      <c r="J1573" s="28" t="s">
        <v>60</v>
      </c>
      <c r="K1573" s="28">
        <v>1</v>
      </c>
      <c r="L1573" s="31">
        <f t="shared" si="206"/>
        <v>15.231084710399999</v>
      </c>
      <c r="M1573" s="34">
        <f t="shared" si="204"/>
        <v>8.4209191472576226</v>
      </c>
      <c r="N1573" s="28" t="s">
        <v>64</v>
      </c>
      <c r="P1573" s="36">
        <v>42660</v>
      </c>
      <c r="Q1573" s="36" t="s">
        <v>722</v>
      </c>
      <c r="R1573" s="28">
        <v>30341</v>
      </c>
      <c r="S1573" s="37">
        <v>12.9</v>
      </c>
      <c r="T1573" s="28">
        <v>1.3</v>
      </c>
      <c r="U1573" s="28">
        <v>5.8</v>
      </c>
      <c r="V1573" s="28" t="s">
        <v>60</v>
      </c>
      <c r="W1573" s="28">
        <v>1</v>
      </c>
      <c r="X1573" s="31">
        <f t="shared" si="207"/>
        <v>14.997661577855999</v>
      </c>
      <c r="Y1573" s="34">
        <f t="shared" si="205"/>
        <v>8.2541729558389836</v>
      </c>
      <c r="Z1573" s="28" t="s">
        <v>64</v>
      </c>
      <c r="AE1573" s="38"/>
      <c r="AJ1573" s="31" t="str">
        <f t="shared" si="208"/>
        <v/>
      </c>
      <c r="AV1573" s="31" t="str">
        <f t="shared" si="209"/>
        <v/>
      </c>
      <c r="BD1573" s="28">
        <v>13.882999999999999</v>
      </c>
      <c r="BE1573" s="28">
        <v>-27.36</v>
      </c>
      <c r="BF1573" s="28">
        <v>52.646000000000001</v>
      </c>
      <c r="BG1573" s="28">
        <v>-21.385000000000002</v>
      </c>
      <c r="BH1573" s="28" t="s">
        <v>236</v>
      </c>
      <c r="BI1573" s="28" t="s">
        <v>762</v>
      </c>
      <c r="BJ1573" s="41">
        <v>0.64</v>
      </c>
    </row>
    <row r="1574" spans="1:62" s="28" customFormat="1" ht="15" customHeight="1" x14ac:dyDescent="0.25">
      <c r="A1574" s="28" t="s">
        <v>582</v>
      </c>
      <c r="B1574" s="28" t="s">
        <v>719</v>
      </c>
      <c r="C1574" s="29">
        <v>8</v>
      </c>
      <c r="D1574" s="52">
        <v>41018</v>
      </c>
      <c r="E1574" s="52" t="s">
        <v>720</v>
      </c>
      <c r="F1574" s="28">
        <v>30343</v>
      </c>
      <c r="G1574" s="32">
        <v>108.9</v>
      </c>
      <c r="H1574" s="28">
        <v>3.2</v>
      </c>
      <c r="I1574" s="28">
        <v>51.4</v>
      </c>
      <c r="J1574" s="28" t="s">
        <v>60</v>
      </c>
      <c r="K1574" s="28">
        <v>1</v>
      </c>
      <c r="L1574" s="31">
        <f t="shared" si="206"/>
        <v>6141.9055924568429</v>
      </c>
      <c r="M1574" s="34">
        <f t="shared" si="204"/>
        <v>2070.8489571220225</v>
      </c>
      <c r="N1574" s="28" t="s">
        <v>64</v>
      </c>
      <c r="P1574" s="36">
        <v>42660</v>
      </c>
      <c r="Q1574" s="36" t="s">
        <v>722</v>
      </c>
      <c r="R1574" s="28">
        <v>30343</v>
      </c>
      <c r="S1574" s="37">
        <v>110</v>
      </c>
      <c r="T1574" s="28">
        <v>3.2</v>
      </c>
      <c r="U1574" s="28">
        <v>51.6</v>
      </c>
      <c r="V1574" s="28" t="s">
        <v>60</v>
      </c>
      <c r="W1574" s="28">
        <v>1</v>
      </c>
      <c r="X1574" s="31">
        <f t="shared" si="207"/>
        <v>6290.99485542</v>
      </c>
      <c r="Y1574" s="34">
        <f t="shared" si="205"/>
        <v>2125.4616317910841</v>
      </c>
      <c r="Z1574" s="28" t="s">
        <v>745</v>
      </c>
      <c r="AE1574" s="38"/>
      <c r="AJ1574" s="31" t="str">
        <f t="shared" si="208"/>
        <v/>
      </c>
      <c r="AV1574" s="31" t="str">
        <f t="shared" si="209"/>
        <v/>
      </c>
      <c r="BD1574" s="28">
        <v>148.84200000000001</v>
      </c>
      <c r="BE1574" s="28">
        <v>-27.170999999999999</v>
      </c>
      <c r="BF1574" s="28">
        <v>56.953000000000003</v>
      </c>
      <c r="BG1574" s="28">
        <v>-21.983000000000001</v>
      </c>
      <c r="BH1574" s="28" t="s">
        <v>76</v>
      </c>
      <c r="BI1574" s="28" t="s">
        <v>422</v>
      </c>
      <c r="BJ1574" s="41">
        <v>0.41499999999999998</v>
      </c>
    </row>
    <row r="1575" spans="1:62" s="28" customFormat="1" ht="15" customHeight="1" x14ac:dyDescent="0.25">
      <c r="A1575" s="28" t="s">
        <v>582</v>
      </c>
      <c r="B1575" s="28" t="s">
        <v>719</v>
      </c>
      <c r="C1575" s="29">
        <v>8</v>
      </c>
      <c r="D1575" s="52">
        <v>41018</v>
      </c>
      <c r="E1575" s="52" t="s">
        <v>720</v>
      </c>
      <c r="F1575" s="28">
        <v>30350</v>
      </c>
      <c r="G1575" s="32">
        <v>15.5</v>
      </c>
      <c r="H1575" s="28">
        <v>1.3</v>
      </c>
      <c r="I1575" s="28">
        <v>12.7</v>
      </c>
      <c r="J1575" s="28" t="s">
        <v>147</v>
      </c>
      <c r="K1575" s="28">
        <v>1</v>
      </c>
      <c r="L1575" s="31">
        <f t="shared" si="206"/>
        <v>60.005118473774992</v>
      </c>
      <c r="M1575" s="34">
        <f t="shared" si="204"/>
        <v>13.280221336566001</v>
      </c>
      <c r="P1575" s="36">
        <v>42660</v>
      </c>
      <c r="Q1575" s="36" t="s">
        <v>722</v>
      </c>
      <c r="R1575" s="28">
        <v>30350</v>
      </c>
      <c r="S1575" s="37">
        <v>15.8</v>
      </c>
      <c r="T1575" s="28">
        <v>1.3</v>
      </c>
      <c r="U1575" s="28">
        <v>12.9</v>
      </c>
      <c r="V1575" s="28" t="s">
        <v>147</v>
      </c>
      <c r="W1575" s="28">
        <v>1</v>
      </c>
      <c r="X1575" s="31">
        <f t="shared" si="207"/>
        <v>63.332271438948005</v>
      </c>
      <c r="Y1575" s="34">
        <f t="shared" si="205"/>
        <v>13.956228464575945</v>
      </c>
      <c r="Z1575" s="28" t="s">
        <v>64</v>
      </c>
      <c r="AE1575" s="38"/>
      <c r="AJ1575" s="31" t="str">
        <f t="shared" si="208"/>
        <v/>
      </c>
      <c r="AV1575" s="31" t="str">
        <f t="shared" si="209"/>
        <v/>
      </c>
      <c r="BD1575" s="28">
        <v>8.8070000000000004</v>
      </c>
      <c r="BE1575" s="28">
        <v>-21.154</v>
      </c>
      <c r="BF1575" s="28">
        <v>55.713000000000001</v>
      </c>
      <c r="BG1575" s="28">
        <v>-18.86</v>
      </c>
      <c r="BH1575" s="28" t="s">
        <v>181</v>
      </c>
      <c r="BI1575" s="28" t="s">
        <v>621</v>
      </c>
      <c r="BJ1575" s="41">
        <v>0.81</v>
      </c>
    </row>
    <row r="1576" spans="1:62" s="28" customFormat="1" ht="15" customHeight="1" x14ac:dyDescent="0.25">
      <c r="A1576" s="28" t="s">
        <v>582</v>
      </c>
      <c r="B1576" s="28" t="s">
        <v>719</v>
      </c>
      <c r="C1576" s="29">
        <v>9</v>
      </c>
      <c r="D1576" s="52">
        <v>40814</v>
      </c>
      <c r="E1576" s="52" t="s">
        <v>720</v>
      </c>
      <c r="F1576" s="28">
        <v>20186</v>
      </c>
      <c r="G1576" s="32">
        <v>48</v>
      </c>
      <c r="H1576" s="28">
        <v>1.3</v>
      </c>
      <c r="I1576" s="28">
        <v>37.299999999999997</v>
      </c>
      <c r="J1576" s="28" t="s">
        <v>60</v>
      </c>
      <c r="K1576" s="28">
        <v>1</v>
      </c>
      <c r="L1576" s="31">
        <f t="shared" si="206"/>
        <v>1001.5409369087998</v>
      </c>
      <c r="M1576" s="34">
        <f t="shared" si="204"/>
        <v>248.11957000834755</v>
      </c>
      <c r="N1576" s="28" t="s">
        <v>64</v>
      </c>
      <c r="P1576" s="36">
        <v>42660</v>
      </c>
      <c r="Q1576" s="36" t="s">
        <v>722</v>
      </c>
      <c r="R1576" s="28">
        <v>20186</v>
      </c>
      <c r="S1576" s="37">
        <v>51.1</v>
      </c>
      <c r="T1576" s="28">
        <v>1.3</v>
      </c>
      <c r="U1576" s="28">
        <v>38.799999999999997</v>
      </c>
      <c r="V1576" s="28" t="s">
        <v>60</v>
      </c>
      <c r="W1576" s="28">
        <v>1</v>
      </c>
      <c r="X1576" s="31">
        <f t="shared" si="207"/>
        <v>1180.730888148672</v>
      </c>
      <c r="Y1576" s="34">
        <f t="shared" si="205"/>
        <v>291.78055525275749</v>
      </c>
      <c r="Z1576" s="28" t="s">
        <v>64</v>
      </c>
      <c r="AE1576" s="38"/>
      <c r="AJ1576" s="31" t="str">
        <f t="shared" si="208"/>
        <v/>
      </c>
      <c r="AV1576" s="31" t="str">
        <f t="shared" si="209"/>
        <v/>
      </c>
      <c r="BD1576" s="28">
        <v>67.304000000000002</v>
      </c>
      <c r="BE1576" s="28">
        <v>-22.094999999999999</v>
      </c>
      <c r="BF1576" s="28">
        <v>19.792999999999999</v>
      </c>
      <c r="BG1576" s="28">
        <v>-11.244999999999999</v>
      </c>
      <c r="BH1576" s="28" t="s">
        <v>76</v>
      </c>
      <c r="BI1576" s="28" t="s">
        <v>265</v>
      </c>
      <c r="BJ1576" s="41">
        <v>0.48</v>
      </c>
    </row>
    <row r="1577" spans="1:62" s="28" customFormat="1" ht="15" customHeight="1" x14ac:dyDescent="0.25">
      <c r="A1577" s="28" t="s">
        <v>582</v>
      </c>
      <c r="B1577" s="28" t="s">
        <v>719</v>
      </c>
      <c r="C1577" s="29">
        <v>9</v>
      </c>
      <c r="D1577" s="52">
        <v>40814</v>
      </c>
      <c r="E1577" s="52" t="s">
        <v>720</v>
      </c>
      <c r="F1577" s="28">
        <v>20187</v>
      </c>
      <c r="G1577" s="32">
        <v>27.8</v>
      </c>
      <c r="H1577" s="28">
        <v>1.3</v>
      </c>
      <c r="I1577" s="28">
        <v>21.2</v>
      </c>
      <c r="J1577" s="28" t="s">
        <v>203</v>
      </c>
      <c r="K1577" s="28">
        <v>1</v>
      </c>
      <c r="L1577" s="31">
        <f t="shared" si="206"/>
        <v>225.41835740016012</v>
      </c>
      <c r="M1577" s="34">
        <f t="shared" si="204"/>
        <v>60.300683728948428</v>
      </c>
      <c r="N1577" s="28" t="s">
        <v>747</v>
      </c>
      <c r="P1577" s="36">
        <v>42660</v>
      </c>
      <c r="Q1577" s="36" t="s">
        <v>722</v>
      </c>
      <c r="R1577" s="28">
        <v>20187</v>
      </c>
      <c r="S1577" s="37">
        <v>28.4</v>
      </c>
      <c r="T1577" s="28">
        <v>1.3</v>
      </c>
      <c r="U1577" s="28">
        <v>21.6</v>
      </c>
      <c r="V1577" s="28" t="s">
        <v>203</v>
      </c>
      <c r="W1577" s="28">
        <v>1</v>
      </c>
      <c r="X1577" s="31">
        <f t="shared" si="207"/>
        <v>239.69239742592012</v>
      </c>
      <c r="Y1577" s="34">
        <f t="shared" si="205"/>
        <v>63.729530025482632</v>
      </c>
      <c r="Z1577" s="28" t="s">
        <v>64</v>
      </c>
      <c r="AE1577" s="38"/>
      <c r="AJ1577" s="31" t="str">
        <f t="shared" si="208"/>
        <v/>
      </c>
      <c r="AV1577" s="31" t="str">
        <f t="shared" si="209"/>
        <v/>
      </c>
      <c r="BD1577" s="28">
        <v>10.962999999999999</v>
      </c>
      <c r="BE1577" s="28">
        <v>-22.204000000000001</v>
      </c>
      <c r="BF1577" s="28">
        <v>21.530999999999999</v>
      </c>
      <c r="BG1577" s="28">
        <v>-11.347</v>
      </c>
      <c r="BH1577" s="28" t="s">
        <v>83</v>
      </c>
      <c r="BI1577" s="28" t="s">
        <v>725</v>
      </c>
      <c r="BJ1577" s="41">
        <v>0.56666666666666698</v>
      </c>
    </row>
    <row r="1578" spans="1:62" s="28" customFormat="1" ht="15" customHeight="1" x14ac:dyDescent="0.25">
      <c r="A1578" s="28" t="s">
        <v>582</v>
      </c>
      <c r="B1578" s="28" t="s">
        <v>719</v>
      </c>
      <c r="C1578" s="29">
        <v>9</v>
      </c>
      <c r="D1578" s="52">
        <v>40814</v>
      </c>
      <c r="E1578" s="52" t="s">
        <v>720</v>
      </c>
      <c r="F1578" s="28">
        <v>20208</v>
      </c>
      <c r="G1578" s="32">
        <v>11.4</v>
      </c>
      <c r="H1578" s="28">
        <v>1.3</v>
      </c>
      <c r="I1578" s="28">
        <v>8.3000000000000007</v>
      </c>
      <c r="J1578" s="28" t="s">
        <v>147</v>
      </c>
      <c r="K1578" s="28">
        <v>1</v>
      </c>
      <c r="L1578" s="31">
        <f t="shared" si="206"/>
        <v>15.085039088102402</v>
      </c>
      <c r="M1578" s="34">
        <f t="shared" si="204"/>
        <v>5.992799944200109</v>
      </c>
      <c r="P1578" s="36">
        <v>42660</v>
      </c>
      <c r="Q1578" s="36" t="s">
        <v>722</v>
      </c>
      <c r="R1578" s="28">
        <v>20208</v>
      </c>
      <c r="S1578" s="37">
        <v>11.6</v>
      </c>
      <c r="T1578" s="28">
        <v>1.3</v>
      </c>
      <c r="U1578" s="28">
        <v>8.4</v>
      </c>
      <c r="V1578" s="28" t="s">
        <v>147</v>
      </c>
      <c r="W1578" s="28">
        <v>1</v>
      </c>
      <c r="X1578" s="31">
        <f t="shared" si="207"/>
        <v>15.807162186547199</v>
      </c>
      <c r="Y1578" s="34">
        <f t="shared" si="205"/>
        <v>6.2689153732857967</v>
      </c>
      <c r="Z1578" s="28" t="s">
        <v>64</v>
      </c>
      <c r="AE1578" s="38"/>
      <c r="AJ1578" s="31" t="str">
        <f t="shared" si="208"/>
        <v/>
      </c>
      <c r="AV1578" s="31" t="str">
        <f t="shared" si="209"/>
        <v/>
      </c>
      <c r="BD1578" s="28">
        <v>6.5609999999999999</v>
      </c>
      <c r="BE1578" s="28">
        <v>-28.768999999999998</v>
      </c>
      <c r="BF1578" s="28">
        <v>22.771000000000001</v>
      </c>
      <c r="BG1578" s="28">
        <v>-15.349</v>
      </c>
      <c r="BH1578" s="28" t="s">
        <v>100</v>
      </c>
      <c r="BI1578" s="28" t="s">
        <v>744</v>
      </c>
      <c r="BJ1578" s="41">
        <v>0.57599999999999996</v>
      </c>
    </row>
    <row r="1579" spans="1:62" s="28" customFormat="1" ht="15" customHeight="1" x14ac:dyDescent="0.25">
      <c r="A1579" s="28" t="s">
        <v>582</v>
      </c>
      <c r="B1579" s="28" t="s">
        <v>719</v>
      </c>
      <c r="C1579" s="29">
        <v>9</v>
      </c>
      <c r="D1579" s="52">
        <v>40814</v>
      </c>
      <c r="E1579" s="52" t="s">
        <v>720</v>
      </c>
      <c r="F1579" s="28">
        <v>20217</v>
      </c>
      <c r="G1579" s="32">
        <v>23.5</v>
      </c>
      <c r="H1579" s="28">
        <v>1.3</v>
      </c>
      <c r="I1579" s="28">
        <v>26.1</v>
      </c>
      <c r="J1579" s="28" t="s">
        <v>60</v>
      </c>
      <c r="K1579" s="28">
        <v>1</v>
      </c>
      <c r="L1579" s="31">
        <f t="shared" si="206"/>
        <v>145.23138865788749</v>
      </c>
      <c r="M1579" s="34">
        <f t="shared" si="204"/>
        <v>39.022220474310295</v>
      </c>
      <c r="N1579" s="28" t="s">
        <v>64</v>
      </c>
      <c r="P1579" s="36">
        <v>42660</v>
      </c>
      <c r="Q1579" s="36" t="s">
        <v>722</v>
      </c>
      <c r="R1579" s="28">
        <v>20217</v>
      </c>
      <c r="S1579" s="37">
        <v>26.3</v>
      </c>
      <c r="T1579" s="28">
        <v>1.3</v>
      </c>
      <c r="U1579" s="28">
        <v>28.6</v>
      </c>
      <c r="V1579" s="28" t="s">
        <v>60</v>
      </c>
      <c r="W1579" s="28">
        <v>1</v>
      </c>
      <c r="X1579" s="31">
        <f t="shared" si="207"/>
        <v>199.32500708277303</v>
      </c>
      <c r="Y1579" s="34">
        <f t="shared" si="205"/>
        <v>52.231392412428605</v>
      </c>
      <c r="Z1579" s="28" t="s">
        <v>64</v>
      </c>
      <c r="AE1579" s="38"/>
      <c r="AJ1579" s="31" t="str">
        <f t="shared" si="208"/>
        <v/>
      </c>
      <c r="AV1579" s="31" t="str">
        <f t="shared" si="209"/>
        <v/>
      </c>
      <c r="BD1579" s="28">
        <v>22.506</v>
      </c>
      <c r="BE1579" s="28">
        <v>-27.93</v>
      </c>
      <c r="BF1579" s="28">
        <v>25.556999999999999</v>
      </c>
      <c r="BG1579" s="28">
        <v>-15.202</v>
      </c>
      <c r="BH1579" s="28" t="s">
        <v>76</v>
      </c>
      <c r="BI1579" s="28" t="s">
        <v>422</v>
      </c>
      <c r="BJ1579" s="41">
        <v>0.41499999999999998</v>
      </c>
    </row>
    <row r="1580" spans="1:62" s="28" customFormat="1" ht="15" customHeight="1" x14ac:dyDescent="0.25">
      <c r="A1580" s="28" t="s">
        <v>582</v>
      </c>
      <c r="B1580" s="28" t="s">
        <v>719</v>
      </c>
      <c r="C1580" s="29">
        <v>9</v>
      </c>
      <c r="D1580" s="52">
        <v>40814</v>
      </c>
      <c r="E1580" s="52" t="s">
        <v>720</v>
      </c>
      <c r="F1580" s="28">
        <v>20219</v>
      </c>
      <c r="G1580" s="32">
        <v>13.3</v>
      </c>
      <c r="H1580" s="28">
        <v>1.3</v>
      </c>
      <c r="I1580" s="28">
        <v>12.2</v>
      </c>
      <c r="J1580" s="28" t="s">
        <v>60</v>
      </c>
      <c r="K1580" s="28">
        <v>1</v>
      </c>
      <c r="L1580" s="31">
        <f t="shared" si="206"/>
        <v>29.691144639660013</v>
      </c>
      <c r="M1580" s="34">
        <f t="shared" si="204"/>
        <v>8.9335066527968685</v>
      </c>
      <c r="N1580" s="28" t="s">
        <v>64</v>
      </c>
      <c r="P1580" s="36">
        <v>42660</v>
      </c>
      <c r="Q1580" s="36" t="s">
        <v>722</v>
      </c>
      <c r="R1580" s="28">
        <v>20219</v>
      </c>
      <c r="S1580" s="37">
        <v>14.4</v>
      </c>
      <c r="T1580" s="28">
        <v>1.3</v>
      </c>
      <c r="U1580" s="28">
        <v>13.1</v>
      </c>
      <c r="V1580" s="28" t="s">
        <v>60</v>
      </c>
      <c r="W1580" s="28">
        <v>1</v>
      </c>
      <c r="X1580" s="31">
        <f t="shared" si="207"/>
        <v>37.373184760320022</v>
      </c>
      <c r="Y1580" s="34">
        <f t="shared" si="205"/>
        <v>10.975013663216709</v>
      </c>
      <c r="Z1580" s="28" t="s">
        <v>64</v>
      </c>
      <c r="AE1580" s="38"/>
      <c r="AJ1580" s="31" t="str">
        <f t="shared" si="208"/>
        <v/>
      </c>
      <c r="AV1580" s="31" t="str">
        <f t="shared" si="209"/>
        <v/>
      </c>
      <c r="BD1580" s="28">
        <v>7.3440000000000003</v>
      </c>
      <c r="BE1580" s="28">
        <v>-28.597999999999999</v>
      </c>
      <c r="BF1580" s="28">
        <v>25.204999999999998</v>
      </c>
      <c r="BG1580" s="28">
        <v>-15.629</v>
      </c>
      <c r="BH1580" s="28" t="s">
        <v>83</v>
      </c>
      <c r="BI1580" s="28" t="s">
        <v>725</v>
      </c>
      <c r="BJ1580" s="41">
        <v>0.56666666666666698</v>
      </c>
    </row>
    <row r="1581" spans="1:62" s="28" customFormat="1" ht="15" customHeight="1" x14ac:dyDescent="0.25">
      <c r="A1581" s="28" t="s">
        <v>582</v>
      </c>
      <c r="B1581" s="28" t="s">
        <v>719</v>
      </c>
      <c r="C1581" s="29">
        <v>9</v>
      </c>
      <c r="D1581" s="52">
        <v>40814</v>
      </c>
      <c r="E1581" s="52" t="s">
        <v>720</v>
      </c>
      <c r="F1581" s="28">
        <v>20239</v>
      </c>
      <c r="G1581" s="32">
        <v>10.8</v>
      </c>
      <c r="H1581" s="28">
        <v>1.3</v>
      </c>
      <c r="I1581" s="28">
        <v>10.4</v>
      </c>
      <c r="J1581" s="28" t="s">
        <v>60</v>
      </c>
      <c r="K1581" s="28">
        <v>1</v>
      </c>
      <c r="L1581" s="31">
        <f t="shared" si="206"/>
        <v>16.964438711500801</v>
      </c>
      <c r="M1581" s="34">
        <f t="shared" si="204"/>
        <v>5.2097123142703321</v>
      </c>
      <c r="N1581" s="28" t="s">
        <v>64</v>
      </c>
      <c r="P1581" s="36">
        <v>42660</v>
      </c>
      <c r="Q1581" s="36" t="s">
        <v>722</v>
      </c>
      <c r="R1581" s="28">
        <v>20239</v>
      </c>
      <c r="S1581" s="37">
        <v>11.3</v>
      </c>
      <c r="T1581" s="28">
        <v>1.3</v>
      </c>
      <c r="U1581" s="28">
        <v>10.8</v>
      </c>
      <c r="V1581" s="28" t="s">
        <v>60</v>
      </c>
      <c r="W1581" s="28">
        <v>1</v>
      </c>
      <c r="X1581" s="31">
        <f t="shared" si="207"/>
        <v>19.285872320793597</v>
      </c>
      <c r="Y1581" s="34">
        <f t="shared" si="205"/>
        <v>5.8575955779809012</v>
      </c>
      <c r="Z1581" s="28" t="s">
        <v>64</v>
      </c>
      <c r="AE1581" s="38"/>
      <c r="AJ1581" s="31" t="str">
        <f t="shared" si="208"/>
        <v/>
      </c>
      <c r="AV1581" s="31" t="str">
        <f t="shared" si="209"/>
        <v/>
      </c>
      <c r="BD1581" s="28">
        <v>7.0890000000000004</v>
      </c>
      <c r="BE1581" s="28">
        <v>-24.821000000000002</v>
      </c>
      <c r="BF1581" s="28">
        <v>26.318999999999999</v>
      </c>
      <c r="BG1581" s="28">
        <v>-13.492000000000001</v>
      </c>
      <c r="BH1581" s="28" t="s">
        <v>100</v>
      </c>
      <c r="BI1581" s="28" t="s">
        <v>744</v>
      </c>
      <c r="BJ1581" s="41">
        <v>0.57599999999999996</v>
      </c>
    </row>
    <row r="1582" spans="1:62" s="28" customFormat="1" ht="15" customHeight="1" x14ac:dyDescent="0.25">
      <c r="A1582" s="28" t="s">
        <v>582</v>
      </c>
      <c r="B1582" s="28" t="s">
        <v>719</v>
      </c>
      <c r="C1582" s="29">
        <v>9</v>
      </c>
      <c r="D1582" s="52">
        <v>40814</v>
      </c>
      <c r="E1582" s="52" t="s">
        <v>720</v>
      </c>
      <c r="F1582" s="28">
        <v>20245</v>
      </c>
      <c r="G1582" s="32">
        <v>16</v>
      </c>
      <c r="H1582" s="28">
        <v>1.3</v>
      </c>
      <c r="I1582" s="28">
        <v>17.5</v>
      </c>
      <c r="J1582" s="28" t="s">
        <v>60</v>
      </c>
      <c r="K1582" s="28">
        <v>1</v>
      </c>
      <c r="L1582" s="31">
        <f t="shared" si="206"/>
        <v>61.637049600000033</v>
      </c>
      <c r="M1582" s="34">
        <f t="shared" si="204"/>
        <v>14.418396694694509</v>
      </c>
      <c r="N1582" s="28" t="s">
        <v>64</v>
      </c>
      <c r="P1582" s="36">
        <v>42660</v>
      </c>
      <c r="Q1582" s="36" t="s">
        <v>722</v>
      </c>
      <c r="R1582" s="28">
        <v>20245</v>
      </c>
      <c r="S1582" s="37">
        <v>17</v>
      </c>
      <c r="T1582" s="28">
        <v>1.3</v>
      </c>
      <c r="U1582" s="28">
        <v>18.399999999999999</v>
      </c>
      <c r="V1582" s="28" t="s">
        <v>60</v>
      </c>
      <c r="W1582" s="28">
        <v>1</v>
      </c>
      <c r="X1582" s="31">
        <f t="shared" si="207"/>
        <v>73.160976552000022</v>
      </c>
      <c r="Y1582" s="34">
        <f t="shared" si="205"/>
        <v>16.86976067377147</v>
      </c>
      <c r="Z1582" s="28" t="s">
        <v>64</v>
      </c>
      <c r="AE1582" s="38"/>
      <c r="AJ1582" s="31" t="str">
        <f t="shared" si="208"/>
        <v/>
      </c>
      <c r="AV1582" s="31" t="str">
        <f t="shared" si="209"/>
        <v/>
      </c>
      <c r="BD1582" s="28">
        <v>8.6999999999999993</v>
      </c>
      <c r="BE1582" s="28">
        <v>-22.122</v>
      </c>
      <c r="BF1582" s="28">
        <v>27.308</v>
      </c>
      <c r="BG1582" s="28">
        <v>-12.369</v>
      </c>
      <c r="BH1582" s="28" t="s">
        <v>83</v>
      </c>
      <c r="BI1582" s="28" t="s">
        <v>725</v>
      </c>
      <c r="BJ1582" s="41">
        <v>0.56666666666666698</v>
      </c>
    </row>
    <row r="1583" spans="1:62" s="28" customFormat="1" ht="15" customHeight="1" x14ac:dyDescent="0.25">
      <c r="A1583" s="28" t="s">
        <v>582</v>
      </c>
      <c r="B1583" s="28" t="s">
        <v>719</v>
      </c>
      <c r="C1583" s="29">
        <v>9</v>
      </c>
      <c r="D1583" s="52">
        <v>40814</v>
      </c>
      <c r="E1583" s="52" t="s">
        <v>720</v>
      </c>
      <c r="F1583" s="28">
        <v>20264</v>
      </c>
      <c r="G1583" s="32">
        <v>11.7</v>
      </c>
      <c r="H1583" s="28">
        <v>1.3</v>
      </c>
      <c r="I1583" s="28">
        <v>10.7</v>
      </c>
      <c r="J1583" s="28" t="s">
        <v>60</v>
      </c>
      <c r="K1583" s="28">
        <v>1</v>
      </c>
      <c r="L1583" s="31">
        <f t="shared" si="206"/>
        <v>23.6490286740435</v>
      </c>
      <c r="M1583" s="34">
        <f t="shared" si="204"/>
        <v>6.4098460220617293</v>
      </c>
      <c r="N1583" s="28" t="s">
        <v>64</v>
      </c>
      <c r="P1583" s="36">
        <v>42660</v>
      </c>
      <c r="Q1583" s="36" t="s">
        <v>722</v>
      </c>
      <c r="R1583" s="28">
        <v>20264</v>
      </c>
      <c r="S1583" s="37">
        <v>11.7</v>
      </c>
      <c r="T1583" s="28">
        <v>1.3</v>
      </c>
      <c r="U1583" s="28">
        <v>10.7</v>
      </c>
      <c r="V1583" s="28" t="s">
        <v>60</v>
      </c>
      <c r="W1583" s="28">
        <v>1</v>
      </c>
      <c r="X1583" s="31">
        <f t="shared" si="207"/>
        <v>23.6490286740435</v>
      </c>
      <c r="Y1583" s="34">
        <f t="shared" si="205"/>
        <v>6.4098460220617293</v>
      </c>
      <c r="Z1583" s="28" t="s">
        <v>64</v>
      </c>
      <c r="AE1583" s="38"/>
      <c r="AJ1583" s="31" t="str">
        <f t="shared" si="208"/>
        <v/>
      </c>
      <c r="AV1583" s="31" t="str">
        <f t="shared" si="209"/>
        <v/>
      </c>
      <c r="BD1583" s="28">
        <v>13.346</v>
      </c>
      <c r="BE1583" s="28">
        <v>-31.98</v>
      </c>
      <c r="BF1583" s="28">
        <v>23.876999999999999</v>
      </c>
      <c r="BG1583" s="28">
        <v>-18.030999999999999</v>
      </c>
      <c r="BH1583" s="28" t="s">
        <v>171</v>
      </c>
      <c r="BI1583" s="28" t="s">
        <v>733</v>
      </c>
      <c r="BJ1583" s="41">
        <v>0.66500000000000004</v>
      </c>
    </row>
    <row r="1584" spans="1:62" s="28" customFormat="1" ht="15" customHeight="1" x14ac:dyDescent="0.25">
      <c r="A1584" s="28" t="s">
        <v>582</v>
      </c>
      <c r="B1584" s="28" t="s">
        <v>719</v>
      </c>
      <c r="C1584" s="29">
        <v>9</v>
      </c>
      <c r="D1584" s="52">
        <v>40814</v>
      </c>
      <c r="E1584" s="52" t="s">
        <v>720</v>
      </c>
      <c r="F1584" s="28">
        <v>20276</v>
      </c>
      <c r="G1584" s="32">
        <v>12.4</v>
      </c>
      <c r="H1584" s="28">
        <v>1.3</v>
      </c>
      <c r="I1584" s="28">
        <v>12</v>
      </c>
      <c r="J1584" s="28" t="s">
        <v>60</v>
      </c>
      <c r="K1584" s="28">
        <v>1</v>
      </c>
      <c r="L1584" s="31">
        <f t="shared" si="206"/>
        <v>20.963516682727192</v>
      </c>
      <c r="M1584" s="34">
        <f t="shared" si="204"/>
        <v>7.4508939085301371</v>
      </c>
      <c r="N1584" s="28" t="s">
        <v>64</v>
      </c>
      <c r="P1584" s="36">
        <v>42660</v>
      </c>
      <c r="Q1584" s="36" t="s">
        <v>722</v>
      </c>
      <c r="R1584" s="28">
        <v>20276</v>
      </c>
      <c r="S1584" s="37"/>
      <c r="W1584" s="28">
        <v>0</v>
      </c>
      <c r="X1584" s="31" t="str">
        <f t="shared" si="207"/>
        <v/>
      </c>
      <c r="Y1584" s="34" t="str">
        <f t="shared" si="205"/>
        <v/>
      </c>
      <c r="Z1584" s="28" t="s">
        <v>91</v>
      </c>
      <c r="AE1584" s="38"/>
      <c r="AJ1584" s="31" t="str">
        <f t="shared" si="208"/>
        <v/>
      </c>
      <c r="AV1584" s="31" t="str">
        <f t="shared" si="209"/>
        <v/>
      </c>
      <c r="BH1584" s="28" t="s">
        <v>83</v>
      </c>
      <c r="BI1584" s="28" t="s">
        <v>497</v>
      </c>
      <c r="BJ1584" s="41">
        <v>0.46795421200510867</v>
      </c>
    </row>
    <row r="1585" spans="1:62" s="28" customFormat="1" ht="15" customHeight="1" x14ac:dyDescent="0.25">
      <c r="A1585" s="28" t="s">
        <v>582</v>
      </c>
      <c r="B1585" s="28" t="s">
        <v>719</v>
      </c>
      <c r="C1585" s="29">
        <v>9</v>
      </c>
      <c r="D1585" s="52">
        <v>40814</v>
      </c>
      <c r="E1585" s="52" t="s">
        <v>720</v>
      </c>
      <c r="F1585" s="28">
        <v>20286</v>
      </c>
      <c r="G1585" s="32">
        <v>14</v>
      </c>
      <c r="H1585" s="28">
        <v>1.3</v>
      </c>
      <c r="I1585" s="28">
        <v>10.8</v>
      </c>
      <c r="J1585" s="28" t="s">
        <v>60</v>
      </c>
      <c r="K1585" s="28">
        <v>1</v>
      </c>
      <c r="L1585" s="31">
        <f t="shared" si="206"/>
        <v>28.355214607116473</v>
      </c>
      <c r="M1585" s="34">
        <f t="shared" si="204"/>
        <v>10.202763679458835</v>
      </c>
      <c r="N1585" s="28" t="s">
        <v>64</v>
      </c>
      <c r="P1585" s="36">
        <v>42660</v>
      </c>
      <c r="Q1585" s="36" t="s">
        <v>722</v>
      </c>
      <c r="R1585" s="28">
        <v>20286</v>
      </c>
      <c r="S1585" s="37">
        <v>14.3</v>
      </c>
      <c r="T1585" s="28">
        <v>1.3</v>
      </c>
      <c r="U1585" s="28">
        <v>11</v>
      </c>
      <c r="V1585" s="28" t="s">
        <v>60</v>
      </c>
      <c r="W1585" s="28">
        <v>1</v>
      </c>
      <c r="X1585" s="31">
        <f t="shared" si="207"/>
        <v>30.131300163029916</v>
      </c>
      <c r="Y1585" s="34">
        <f t="shared" si="205"/>
        <v>10.778704159015803</v>
      </c>
      <c r="Z1585" s="28" t="s">
        <v>64</v>
      </c>
      <c r="AE1585" s="38"/>
      <c r="AJ1585" s="31" t="str">
        <f t="shared" si="208"/>
        <v/>
      </c>
      <c r="AV1585" s="31" t="str">
        <f t="shared" si="209"/>
        <v/>
      </c>
      <c r="BD1585" s="28">
        <v>9.8219999999999992</v>
      </c>
      <c r="BE1585" s="28">
        <v>-38.701000000000001</v>
      </c>
      <c r="BF1585" s="28">
        <v>23.940999999999999</v>
      </c>
      <c r="BG1585" s="28">
        <v>-23.606999999999999</v>
      </c>
      <c r="BH1585" s="28" t="s">
        <v>96</v>
      </c>
      <c r="BI1585" s="28" t="s">
        <v>389</v>
      </c>
      <c r="BJ1585" s="41">
        <v>0.55171774233990245</v>
      </c>
    </row>
    <row r="1586" spans="1:62" s="28" customFormat="1" ht="15" customHeight="1" x14ac:dyDescent="0.25">
      <c r="A1586" s="28" t="s">
        <v>582</v>
      </c>
      <c r="B1586" s="28" t="s">
        <v>719</v>
      </c>
      <c r="C1586" s="29">
        <v>9</v>
      </c>
      <c r="D1586" s="52">
        <v>40814</v>
      </c>
      <c r="E1586" s="52" t="s">
        <v>720</v>
      </c>
      <c r="F1586" s="28">
        <v>20290</v>
      </c>
      <c r="G1586" s="32">
        <v>18</v>
      </c>
      <c r="H1586" s="28">
        <v>1.3</v>
      </c>
      <c r="I1586" s="28">
        <v>15.4</v>
      </c>
      <c r="J1586" s="28" t="s">
        <v>60</v>
      </c>
      <c r="K1586" s="28">
        <v>1</v>
      </c>
      <c r="L1586" s="31">
        <f t="shared" si="206"/>
        <v>54.514797876000003</v>
      </c>
      <c r="M1586" s="34">
        <f t="shared" si="204"/>
        <v>19.561493212578384</v>
      </c>
      <c r="N1586" s="28" t="s">
        <v>64</v>
      </c>
      <c r="P1586" s="36">
        <v>42660</v>
      </c>
      <c r="Q1586" s="36" t="s">
        <v>722</v>
      </c>
      <c r="R1586" s="28">
        <v>20290</v>
      </c>
      <c r="S1586" s="37">
        <v>19.2</v>
      </c>
      <c r="T1586" s="28">
        <v>1.3</v>
      </c>
      <c r="U1586" s="28">
        <v>16.3</v>
      </c>
      <c r="V1586" s="28" t="s">
        <v>60</v>
      </c>
      <c r="W1586" s="28">
        <v>1</v>
      </c>
      <c r="X1586" s="31">
        <f t="shared" si="207"/>
        <v>65.65060564992001</v>
      </c>
      <c r="Y1586" s="34">
        <f t="shared" si="205"/>
        <v>23.120456109996134</v>
      </c>
      <c r="Z1586" s="28" t="s">
        <v>64</v>
      </c>
      <c r="AE1586" s="38"/>
      <c r="AJ1586" s="31" t="str">
        <f t="shared" si="208"/>
        <v/>
      </c>
      <c r="AV1586" s="31" t="str">
        <f t="shared" si="209"/>
        <v/>
      </c>
      <c r="BD1586" s="28">
        <v>13.407</v>
      </c>
      <c r="BE1586" s="28">
        <v>-36.826999999999998</v>
      </c>
      <c r="BF1586" s="28">
        <v>27.637</v>
      </c>
      <c r="BG1586" s="28">
        <v>-23.131</v>
      </c>
      <c r="BH1586" s="28" t="s">
        <v>217</v>
      </c>
      <c r="BI1586" s="28" t="s">
        <v>684</v>
      </c>
      <c r="BJ1586" s="41">
        <v>0.45</v>
      </c>
    </row>
    <row r="1587" spans="1:62" s="28" customFormat="1" ht="15" customHeight="1" x14ac:dyDescent="0.25">
      <c r="A1587" s="28" t="s">
        <v>582</v>
      </c>
      <c r="B1587" s="28" t="s">
        <v>719</v>
      </c>
      <c r="C1587" s="29">
        <v>9</v>
      </c>
      <c r="D1587" s="52">
        <v>40814</v>
      </c>
      <c r="E1587" s="52" t="s">
        <v>720</v>
      </c>
      <c r="F1587" s="28">
        <v>20311</v>
      </c>
      <c r="G1587" s="32">
        <v>10.199999999999999</v>
      </c>
      <c r="H1587" s="28">
        <v>1.3</v>
      </c>
      <c r="I1587" s="28">
        <v>10.4</v>
      </c>
      <c r="J1587" s="28" t="s">
        <v>60</v>
      </c>
      <c r="K1587" s="28">
        <v>1</v>
      </c>
      <c r="L1587" s="31">
        <f t="shared" si="206"/>
        <v>18.389413748159996</v>
      </c>
      <c r="M1587" s="34">
        <f t="shared" ref="M1587:M1650" si="210">IF(K1587=1,(0.023*G1587^2.59*0.477),"")</f>
        <v>4.4928369713835492</v>
      </c>
      <c r="N1587" s="28" t="s">
        <v>64</v>
      </c>
      <c r="P1587" s="36">
        <v>42660</v>
      </c>
      <c r="Q1587" s="36" t="s">
        <v>722</v>
      </c>
      <c r="R1587" s="28">
        <v>20311</v>
      </c>
      <c r="S1587" s="37">
        <v>10.6</v>
      </c>
      <c r="T1587" s="28">
        <v>1.3</v>
      </c>
      <c r="U1587" s="28">
        <v>10.8</v>
      </c>
      <c r="V1587" s="28" t="s">
        <v>60</v>
      </c>
      <c r="W1587" s="28">
        <v>1</v>
      </c>
      <c r="X1587" s="31">
        <f t="shared" si="207"/>
        <v>20.623847438879999</v>
      </c>
      <c r="Y1587" s="34">
        <f t="shared" ref="Y1587:Y1650" si="211">IF(W1587=1,(0.023*S1587^2.59*0.477),"")</f>
        <v>4.9635043415815643</v>
      </c>
      <c r="Z1587" s="28" t="s">
        <v>64</v>
      </c>
      <c r="AE1587" s="38"/>
      <c r="AJ1587" s="31" t="str">
        <f t="shared" si="208"/>
        <v/>
      </c>
      <c r="AV1587" s="31" t="str">
        <f t="shared" si="209"/>
        <v/>
      </c>
      <c r="BD1587" s="28">
        <v>13.692</v>
      </c>
      <c r="BE1587" s="28">
        <v>-31.052</v>
      </c>
      <c r="BF1587" s="28">
        <v>26.553000000000001</v>
      </c>
      <c r="BG1587" s="28">
        <v>-17.538</v>
      </c>
      <c r="BH1587" s="28" t="s">
        <v>169</v>
      </c>
      <c r="BI1587" s="28" t="s">
        <v>748</v>
      </c>
      <c r="BJ1587" s="41">
        <v>0.7</v>
      </c>
    </row>
    <row r="1588" spans="1:62" s="28" customFormat="1" ht="15" customHeight="1" x14ac:dyDescent="0.25">
      <c r="A1588" s="28" t="s">
        <v>582</v>
      </c>
      <c r="B1588" s="28" t="s">
        <v>719</v>
      </c>
      <c r="C1588" s="29">
        <v>9</v>
      </c>
      <c r="D1588" s="52">
        <v>40815</v>
      </c>
      <c r="E1588" s="52" t="s">
        <v>720</v>
      </c>
      <c r="F1588" s="28">
        <v>20318</v>
      </c>
      <c r="G1588" s="32">
        <v>55.5</v>
      </c>
      <c r="H1588" s="28">
        <v>2.7</v>
      </c>
      <c r="I1588" s="28">
        <v>52.5</v>
      </c>
      <c r="J1588" s="28" t="s">
        <v>60</v>
      </c>
      <c r="K1588" s="28">
        <v>1</v>
      </c>
      <c r="L1588" s="31">
        <f t="shared" si="206"/>
        <v>2620.6460574042244</v>
      </c>
      <c r="M1588" s="34">
        <f t="shared" si="210"/>
        <v>361.38077202350217</v>
      </c>
      <c r="N1588" s="28" t="s">
        <v>64</v>
      </c>
      <c r="P1588" s="36">
        <v>42660</v>
      </c>
      <c r="Q1588" s="36" t="s">
        <v>722</v>
      </c>
      <c r="R1588" s="28">
        <v>20318</v>
      </c>
      <c r="S1588" s="37">
        <v>56</v>
      </c>
      <c r="T1588" s="28">
        <v>2.7</v>
      </c>
      <c r="U1588" s="28">
        <v>52.8</v>
      </c>
      <c r="V1588" s="28" t="s">
        <v>125</v>
      </c>
      <c r="W1588" s="28">
        <v>1</v>
      </c>
      <c r="X1588" s="31">
        <f t="shared" si="207"/>
        <v>2683.3237605286358</v>
      </c>
      <c r="Y1588" s="34">
        <f t="shared" si="211"/>
        <v>369.87348985408613</v>
      </c>
      <c r="Z1588" s="28" t="s">
        <v>777</v>
      </c>
      <c r="AE1588" s="38"/>
      <c r="AJ1588" s="31" t="str">
        <f t="shared" si="208"/>
        <v/>
      </c>
      <c r="AV1588" s="31" t="str">
        <f t="shared" si="209"/>
        <v/>
      </c>
      <c r="BD1588" s="28">
        <v>28.681999999999999</v>
      </c>
      <c r="BE1588" s="28">
        <v>-36.301000000000002</v>
      </c>
      <c r="BF1588" s="28">
        <v>31.283000000000001</v>
      </c>
      <c r="BG1588" s="28">
        <v>-22.672999999999998</v>
      </c>
      <c r="BH1588" s="28" t="s">
        <v>217</v>
      </c>
      <c r="BI1588" s="28" t="s">
        <v>774</v>
      </c>
      <c r="BJ1588" s="41">
        <v>0.66746260387811618</v>
      </c>
    </row>
    <row r="1589" spans="1:62" s="28" customFormat="1" ht="15" customHeight="1" x14ac:dyDescent="0.25">
      <c r="A1589" s="28" t="s">
        <v>582</v>
      </c>
      <c r="B1589" s="28" t="s">
        <v>719</v>
      </c>
      <c r="C1589" s="29">
        <v>9</v>
      </c>
      <c r="D1589" s="52">
        <v>40815</v>
      </c>
      <c r="E1589" s="52" t="s">
        <v>720</v>
      </c>
      <c r="F1589" s="28">
        <v>20322</v>
      </c>
      <c r="G1589" s="32">
        <v>12.1</v>
      </c>
      <c r="H1589" s="28">
        <v>1.3</v>
      </c>
      <c r="I1589" s="28">
        <v>7.5</v>
      </c>
      <c r="J1589" s="28" t="s">
        <v>60</v>
      </c>
      <c r="K1589" s="28">
        <v>1</v>
      </c>
      <c r="L1589" s="31">
        <f t="shared" si="206"/>
        <v>17.062715102399999</v>
      </c>
      <c r="M1589" s="34">
        <f t="shared" si="210"/>
        <v>6.9929484084409808</v>
      </c>
      <c r="N1589" s="28" t="s">
        <v>64</v>
      </c>
      <c r="P1589" s="36">
        <v>42660</v>
      </c>
      <c r="Q1589" s="36" t="s">
        <v>722</v>
      </c>
      <c r="R1589" s="28">
        <v>20322</v>
      </c>
      <c r="S1589" s="37">
        <v>12.2</v>
      </c>
      <c r="T1589" s="28">
        <v>1.3</v>
      </c>
      <c r="U1589" s="28">
        <v>7.6</v>
      </c>
      <c r="V1589" s="28" t="s">
        <v>60</v>
      </c>
      <c r="W1589" s="28">
        <v>1</v>
      </c>
      <c r="X1589" s="31">
        <f t="shared" si="207"/>
        <v>17.577187642367999</v>
      </c>
      <c r="Y1589" s="34">
        <f t="shared" si="211"/>
        <v>7.1436172367601225</v>
      </c>
      <c r="Z1589" s="28" t="s">
        <v>64</v>
      </c>
      <c r="AE1589" s="38"/>
      <c r="AJ1589" s="31" t="str">
        <f t="shared" si="208"/>
        <v/>
      </c>
      <c r="AV1589" s="31" t="str">
        <f t="shared" si="209"/>
        <v/>
      </c>
      <c r="BD1589" s="28">
        <v>12.414</v>
      </c>
      <c r="BE1589" s="28">
        <v>-38.686999999999998</v>
      </c>
      <c r="BF1589" s="28">
        <v>29.507999999999999</v>
      </c>
      <c r="BG1589" s="28">
        <v>-25.254000000000001</v>
      </c>
      <c r="BH1589" s="28" t="s">
        <v>236</v>
      </c>
      <c r="BI1589" s="28" t="s">
        <v>762</v>
      </c>
      <c r="BJ1589" s="41">
        <v>0.64</v>
      </c>
    </row>
    <row r="1590" spans="1:62" s="28" customFormat="1" ht="15" customHeight="1" x14ac:dyDescent="0.25">
      <c r="A1590" s="28" t="s">
        <v>582</v>
      </c>
      <c r="B1590" s="28" t="s">
        <v>719</v>
      </c>
      <c r="C1590" s="29">
        <v>9</v>
      </c>
      <c r="D1590" s="52">
        <v>40815</v>
      </c>
      <c r="E1590" s="52" t="s">
        <v>720</v>
      </c>
      <c r="F1590" s="28">
        <v>20328</v>
      </c>
      <c r="G1590" s="32">
        <v>14</v>
      </c>
      <c r="H1590" s="28">
        <v>1.3</v>
      </c>
      <c r="I1590" s="28">
        <v>10.7</v>
      </c>
      <c r="J1590" s="28" t="s">
        <v>60</v>
      </c>
      <c r="K1590" s="28">
        <v>1</v>
      </c>
      <c r="L1590" s="31">
        <f t="shared" si="206"/>
        <v>27.188507804837666</v>
      </c>
      <c r="M1590" s="34">
        <f t="shared" si="210"/>
        <v>10.202763679458835</v>
      </c>
      <c r="N1590" s="28" t="s">
        <v>64</v>
      </c>
      <c r="P1590" s="36">
        <v>42660</v>
      </c>
      <c r="Q1590" s="36" t="s">
        <v>722</v>
      </c>
      <c r="R1590" s="28">
        <v>20328</v>
      </c>
      <c r="S1590" s="37">
        <v>14.4</v>
      </c>
      <c r="T1590" s="28">
        <v>1.3</v>
      </c>
      <c r="U1590" s="28">
        <v>11</v>
      </c>
      <c r="V1590" s="28" t="s">
        <v>60</v>
      </c>
      <c r="W1590" s="28">
        <v>1</v>
      </c>
      <c r="X1590" s="31">
        <f t="shared" si="207"/>
        <v>29.570808107248968</v>
      </c>
      <c r="Y1590" s="34">
        <f t="shared" si="211"/>
        <v>10.975013663216709</v>
      </c>
      <c r="Z1590" s="28" t="s">
        <v>751</v>
      </c>
      <c r="AE1590" s="38"/>
      <c r="AJ1590" s="31" t="str">
        <f t="shared" si="208"/>
        <v/>
      </c>
      <c r="AV1590" s="31" t="str">
        <f t="shared" si="209"/>
        <v/>
      </c>
      <c r="BD1590" s="28">
        <v>6.1619999999999999</v>
      </c>
      <c r="BE1590" s="28">
        <v>-37.404000000000003</v>
      </c>
      <c r="BF1590" s="28">
        <v>35.625999999999998</v>
      </c>
      <c r="BG1590" s="28">
        <v>-25.434999999999999</v>
      </c>
      <c r="BH1590" s="28" t="s">
        <v>96</v>
      </c>
      <c r="BI1590" s="28" t="s">
        <v>620</v>
      </c>
      <c r="BJ1590" s="41">
        <v>0.53396078431372596</v>
      </c>
    </row>
    <row r="1591" spans="1:62" s="28" customFormat="1" ht="15" customHeight="1" x14ac:dyDescent="0.25">
      <c r="A1591" s="28" t="s">
        <v>582</v>
      </c>
      <c r="B1591" s="28" t="s">
        <v>719</v>
      </c>
      <c r="C1591" s="29">
        <v>9</v>
      </c>
      <c r="D1591" s="52">
        <v>40815</v>
      </c>
      <c r="E1591" s="52" t="s">
        <v>720</v>
      </c>
      <c r="F1591" s="28">
        <v>20333</v>
      </c>
      <c r="G1591" s="32">
        <v>29.4</v>
      </c>
      <c r="H1591" s="28">
        <v>1.3</v>
      </c>
      <c r="I1591" s="28">
        <v>18.7</v>
      </c>
      <c r="J1591" s="28" t="s">
        <v>60</v>
      </c>
      <c r="K1591" s="28">
        <v>1</v>
      </c>
      <c r="L1591" s="31">
        <f t="shared" si="206"/>
        <v>176.59765911941997</v>
      </c>
      <c r="M1591" s="34">
        <f t="shared" si="210"/>
        <v>69.705300024960493</v>
      </c>
      <c r="N1591" s="28" t="s">
        <v>64</v>
      </c>
      <c r="P1591" s="36">
        <v>42660</v>
      </c>
      <c r="Q1591" s="36" t="s">
        <v>722</v>
      </c>
      <c r="R1591" s="28">
        <v>20333</v>
      </c>
      <c r="S1591" s="37">
        <v>30.2</v>
      </c>
      <c r="T1591" s="28">
        <v>1.3</v>
      </c>
      <c r="U1591" s="28">
        <v>19.100000000000001</v>
      </c>
      <c r="V1591" s="28" t="s">
        <v>60</v>
      </c>
      <c r="W1591" s="28">
        <v>1</v>
      </c>
      <c r="X1591" s="31">
        <f t="shared" si="207"/>
        <v>190.32503937534003</v>
      </c>
      <c r="Y1591" s="34">
        <f t="shared" si="211"/>
        <v>74.724702955978358</v>
      </c>
      <c r="Z1591" s="28" t="s">
        <v>64</v>
      </c>
      <c r="AE1591" s="38"/>
      <c r="AJ1591" s="31" t="str">
        <f t="shared" si="208"/>
        <v/>
      </c>
      <c r="AV1591" s="31" t="str">
        <f t="shared" si="209"/>
        <v/>
      </c>
      <c r="BD1591" s="28">
        <v>19.779</v>
      </c>
      <c r="BE1591" s="28">
        <v>-40.103000000000002</v>
      </c>
      <c r="BF1591" s="28">
        <v>38.124000000000002</v>
      </c>
      <c r="BG1591" s="28">
        <v>-27.638000000000002</v>
      </c>
      <c r="BH1591" s="28" t="s">
        <v>217</v>
      </c>
      <c r="BI1591" s="28" t="s">
        <v>684</v>
      </c>
      <c r="BJ1591" s="41">
        <v>0.45</v>
      </c>
    </row>
    <row r="1592" spans="1:62" s="28" customFormat="1" ht="15" customHeight="1" x14ac:dyDescent="0.25">
      <c r="A1592" s="28" t="s">
        <v>582</v>
      </c>
      <c r="B1592" s="28" t="s">
        <v>719</v>
      </c>
      <c r="C1592" s="29">
        <v>9</v>
      </c>
      <c r="D1592" s="52">
        <v>40815</v>
      </c>
      <c r="E1592" s="52" t="s">
        <v>720</v>
      </c>
      <c r="F1592" s="28">
        <v>20339</v>
      </c>
      <c r="G1592" s="32">
        <v>40.4</v>
      </c>
      <c r="H1592" s="28">
        <v>1.3</v>
      </c>
      <c r="I1592" s="28">
        <v>31.5</v>
      </c>
      <c r="J1592" s="28" t="s">
        <v>60</v>
      </c>
      <c r="K1592" s="28">
        <v>1</v>
      </c>
      <c r="L1592" s="31">
        <f t="shared" si="206"/>
        <v>734.68109150156272</v>
      </c>
      <c r="M1592" s="34">
        <f t="shared" si="210"/>
        <v>158.77201287160585</v>
      </c>
      <c r="N1592" s="28" t="s">
        <v>743</v>
      </c>
      <c r="P1592" s="36">
        <v>42660</v>
      </c>
      <c r="Q1592" s="36" t="s">
        <v>722</v>
      </c>
      <c r="R1592" s="28">
        <v>20339</v>
      </c>
      <c r="S1592" s="37"/>
      <c r="W1592" s="28">
        <v>0</v>
      </c>
      <c r="X1592" s="31" t="str">
        <f t="shared" si="207"/>
        <v/>
      </c>
      <c r="Y1592" s="34" t="str">
        <f t="shared" si="211"/>
        <v/>
      </c>
      <c r="Z1592" s="28" t="s">
        <v>64</v>
      </c>
      <c r="AE1592" s="38"/>
      <c r="AJ1592" s="31" t="str">
        <f t="shared" si="208"/>
        <v/>
      </c>
      <c r="AV1592" s="31" t="str">
        <f t="shared" si="209"/>
        <v/>
      </c>
      <c r="BH1592" s="28" t="s">
        <v>92</v>
      </c>
      <c r="BI1592" s="28" t="s">
        <v>93</v>
      </c>
      <c r="BJ1592" s="41">
        <v>0.58855820316083696</v>
      </c>
    </row>
    <row r="1593" spans="1:62" s="28" customFormat="1" ht="15" customHeight="1" x14ac:dyDescent="0.25">
      <c r="A1593" s="28" t="s">
        <v>582</v>
      </c>
      <c r="B1593" s="28" t="s">
        <v>719</v>
      </c>
      <c r="C1593" s="29">
        <v>9</v>
      </c>
      <c r="D1593" s="52">
        <v>40815</v>
      </c>
      <c r="E1593" s="52" t="s">
        <v>720</v>
      </c>
      <c r="F1593" s="28">
        <v>20348</v>
      </c>
      <c r="G1593" s="32">
        <v>12.4</v>
      </c>
      <c r="H1593" s="28">
        <v>1.3</v>
      </c>
      <c r="I1593" s="28">
        <v>7.3</v>
      </c>
      <c r="J1593" s="28" t="s">
        <v>60</v>
      </c>
      <c r="K1593" s="28">
        <v>1</v>
      </c>
      <c r="L1593" s="31">
        <f t="shared" si="206"/>
        <v>18.320853834006492</v>
      </c>
      <c r="M1593" s="34">
        <f t="shared" si="210"/>
        <v>7.4508939085301371</v>
      </c>
      <c r="N1593" s="28" t="s">
        <v>64</v>
      </c>
      <c r="P1593" s="36">
        <v>42660</v>
      </c>
      <c r="Q1593" s="36" t="s">
        <v>722</v>
      </c>
      <c r="R1593" s="28">
        <v>20348</v>
      </c>
      <c r="S1593" s="37">
        <v>13.2</v>
      </c>
      <c r="T1593" s="28">
        <v>1.3</v>
      </c>
      <c r="U1593" s="28">
        <v>7.7</v>
      </c>
      <c r="V1593" s="28" t="s">
        <v>60</v>
      </c>
      <c r="W1593" s="28">
        <v>1</v>
      </c>
      <c r="X1593" s="31">
        <f t="shared" si="207"/>
        <v>21.898686535756788</v>
      </c>
      <c r="Y1593" s="34">
        <f t="shared" si="211"/>
        <v>8.7605767121125862</v>
      </c>
      <c r="Z1593" s="28" t="s">
        <v>64</v>
      </c>
      <c r="AE1593" s="38"/>
      <c r="AJ1593" s="31" t="str">
        <f t="shared" si="208"/>
        <v/>
      </c>
      <c r="AV1593" s="31" t="str">
        <f t="shared" si="209"/>
        <v/>
      </c>
      <c r="BD1593" s="28">
        <v>3.27</v>
      </c>
      <c r="BE1593" s="28">
        <v>-32.002000000000002</v>
      </c>
      <c r="BF1593" s="28">
        <v>37.500999999999998</v>
      </c>
      <c r="BG1593" s="28">
        <v>-21.242999999999999</v>
      </c>
      <c r="BH1593" s="28" t="s">
        <v>169</v>
      </c>
      <c r="BI1593" s="28" t="s">
        <v>738</v>
      </c>
      <c r="BJ1593" s="41">
        <v>0.67226936026936002</v>
      </c>
    </row>
    <row r="1594" spans="1:62" s="28" customFormat="1" ht="15" customHeight="1" x14ac:dyDescent="0.25">
      <c r="A1594" s="28" t="s">
        <v>582</v>
      </c>
      <c r="B1594" s="28" t="s">
        <v>719</v>
      </c>
      <c r="C1594" s="29">
        <v>9</v>
      </c>
      <c r="D1594" s="52">
        <v>40815</v>
      </c>
      <c r="E1594" s="52" t="s">
        <v>720</v>
      </c>
      <c r="F1594" s="28">
        <v>20351</v>
      </c>
      <c r="G1594" s="32">
        <v>18.399999999999999</v>
      </c>
      <c r="H1594" s="28">
        <v>1.3</v>
      </c>
      <c r="I1594" s="28">
        <v>17.8</v>
      </c>
      <c r="J1594" s="28" t="s">
        <v>60</v>
      </c>
      <c r="K1594" s="28">
        <v>1</v>
      </c>
      <c r="L1594" s="31">
        <f t="shared" si="206"/>
        <v>82.91239806336003</v>
      </c>
      <c r="M1594" s="34">
        <f t="shared" si="210"/>
        <v>20.707342969734277</v>
      </c>
      <c r="N1594" s="28" t="s">
        <v>64</v>
      </c>
      <c r="P1594" s="36">
        <v>42660</v>
      </c>
      <c r="Q1594" s="36" t="s">
        <v>722</v>
      </c>
      <c r="R1594" s="28">
        <v>20351</v>
      </c>
      <c r="S1594" s="37">
        <v>19.3</v>
      </c>
      <c r="T1594" s="28">
        <v>1.3</v>
      </c>
      <c r="U1594" s="28">
        <v>18.5</v>
      </c>
      <c r="V1594" s="28" t="s">
        <v>60</v>
      </c>
      <c r="W1594" s="28">
        <v>1</v>
      </c>
      <c r="X1594" s="31">
        <f t="shared" si="207"/>
        <v>94.80913285755004</v>
      </c>
      <c r="Y1594" s="34">
        <f t="shared" si="211"/>
        <v>23.433634151630429</v>
      </c>
      <c r="Z1594" s="28" t="s">
        <v>64</v>
      </c>
      <c r="AE1594" s="38"/>
      <c r="AJ1594" s="31" t="str">
        <f t="shared" si="208"/>
        <v/>
      </c>
      <c r="AV1594" s="31" t="str">
        <f t="shared" si="209"/>
        <v/>
      </c>
      <c r="BD1594" s="28">
        <v>5.883</v>
      </c>
      <c r="BE1594" s="28">
        <v>-21.905999999999999</v>
      </c>
      <c r="BF1594" s="28">
        <v>31.199000000000002</v>
      </c>
      <c r="BG1594" s="28">
        <v>-13.47</v>
      </c>
      <c r="BH1594" s="28" t="s">
        <v>83</v>
      </c>
      <c r="BI1594" s="28" t="s">
        <v>725</v>
      </c>
      <c r="BJ1594" s="41">
        <v>0.56666666666666698</v>
      </c>
    </row>
    <row r="1595" spans="1:62" s="28" customFormat="1" ht="15" customHeight="1" x14ac:dyDescent="0.25">
      <c r="A1595" s="28" t="s">
        <v>582</v>
      </c>
      <c r="B1595" s="28" t="s">
        <v>719</v>
      </c>
      <c r="C1595" s="29">
        <v>9</v>
      </c>
      <c r="D1595" s="52">
        <v>40815</v>
      </c>
      <c r="E1595" s="52" t="s">
        <v>720</v>
      </c>
      <c r="F1595" s="28">
        <v>20362</v>
      </c>
      <c r="G1595" s="32">
        <v>24</v>
      </c>
      <c r="H1595" s="28">
        <v>1.3</v>
      </c>
      <c r="I1595" s="28">
        <v>15.2</v>
      </c>
      <c r="J1595" s="28" t="s">
        <v>60</v>
      </c>
      <c r="K1595" s="28">
        <v>1</v>
      </c>
      <c r="L1595" s="31">
        <f t="shared" si="206"/>
        <v>120.45640550400006</v>
      </c>
      <c r="M1595" s="34">
        <f t="shared" si="210"/>
        <v>41.209119108727165</v>
      </c>
      <c r="N1595" s="28" t="s">
        <v>64</v>
      </c>
      <c r="P1595" s="36">
        <v>42660</v>
      </c>
      <c r="Q1595" s="36" t="s">
        <v>722</v>
      </c>
      <c r="R1595" s="28">
        <v>20362</v>
      </c>
      <c r="S1595" s="37">
        <v>24.5</v>
      </c>
      <c r="T1595" s="28">
        <v>1.3</v>
      </c>
      <c r="U1595" s="28">
        <v>15.5</v>
      </c>
      <c r="V1595" s="28" t="s">
        <v>60</v>
      </c>
      <c r="W1595" s="28">
        <v>1</v>
      </c>
      <c r="X1595" s="31">
        <f t="shared" si="207"/>
        <v>128.00522429625008</v>
      </c>
      <c r="Y1595" s="34">
        <f t="shared" si="211"/>
        <v>43.469673033312404</v>
      </c>
      <c r="Z1595" s="28" t="s">
        <v>64</v>
      </c>
      <c r="AE1595" s="38"/>
      <c r="AJ1595" s="31" t="str">
        <f t="shared" si="208"/>
        <v/>
      </c>
      <c r="AV1595" s="31" t="str">
        <f t="shared" si="209"/>
        <v/>
      </c>
      <c r="BD1595" s="28">
        <v>15.071999999999999</v>
      </c>
      <c r="BE1595" s="28">
        <v>-22.183</v>
      </c>
      <c r="BF1595" s="28">
        <v>34.258000000000003</v>
      </c>
      <c r="BG1595" s="28">
        <v>-14.596</v>
      </c>
      <c r="BH1595" s="28" t="s">
        <v>83</v>
      </c>
      <c r="BI1595" s="28" t="s">
        <v>725</v>
      </c>
      <c r="BJ1595" s="41">
        <v>0.56666666666666698</v>
      </c>
    </row>
    <row r="1596" spans="1:62" s="28" customFormat="1" ht="15" customHeight="1" x14ac:dyDescent="0.25">
      <c r="A1596" s="28" t="s">
        <v>582</v>
      </c>
      <c r="B1596" s="28" t="s">
        <v>719</v>
      </c>
      <c r="C1596" s="29">
        <v>9</v>
      </c>
      <c r="D1596" s="52">
        <v>40815</v>
      </c>
      <c r="E1596" s="52" t="s">
        <v>720</v>
      </c>
      <c r="F1596" s="28">
        <v>20363</v>
      </c>
      <c r="G1596" s="32">
        <v>10</v>
      </c>
      <c r="H1596" s="28">
        <v>1.3</v>
      </c>
      <c r="I1596" s="28">
        <v>6.4</v>
      </c>
      <c r="J1596" s="28" t="s">
        <v>60</v>
      </c>
      <c r="K1596" s="28">
        <v>1</v>
      </c>
      <c r="L1596" s="31">
        <f t="shared" si="206"/>
        <v>11.42098272</v>
      </c>
      <c r="M1596" s="34">
        <f t="shared" si="210"/>
        <v>4.2682142857322525</v>
      </c>
      <c r="N1596" s="28" t="s">
        <v>64</v>
      </c>
      <c r="P1596" s="36">
        <v>42660</v>
      </c>
      <c r="Q1596" s="36" t="s">
        <v>722</v>
      </c>
      <c r="R1596" s="28">
        <v>20363</v>
      </c>
      <c r="S1596" s="37">
        <v>10.1</v>
      </c>
      <c r="T1596" s="28">
        <v>1.3</v>
      </c>
      <c r="U1596" s="28">
        <v>6.5</v>
      </c>
      <c r="V1596" s="28" t="s">
        <v>60</v>
      </c>
      <c r="W1596" s="28">
        <v>1</v>
      </c>
      <c r="X1596" s="31">
        <f t="shared" si="207"/>
        <v>11.832584230057499</v>
      </c>
      <c r="Y1596" s="34">
        <f t="shared" si="211"/>
        <v>4.3796416090270247</v>
      </c>
      <c r="Z1596" s="28" t="s">
        <v>64</v>
      </c>
      <c r="AE1596" s="38"/>
      <c r="AJ1596" s="31" t="str">
        <f t="shared" si="208"/>
        <v/>
      </c>
      <c r="AV1596" s="31" t="str">
        <f t="shared" si="209"/>
        <v/>
      </c>
      <c r="BD1596" s="28">
        <v>10.064</v>
      </c>
      <c r="BE1596" s="28">
        <v>-21.423999999999999</v>
      </c>
      <c r="BF1596" s="28">
        <v>34.264000000000003</v>
      </c>
      <c r="BG1596" s="28">
        <v>-14.321</v>
      </c>
      <c r="BH1596" s="28" t="s">
        <v>105</v>
      </c>
      <c r="BI1596" s="28" t="s">
        <v>430</v>
      </c>
      <c r="BJ1596" s="41">
        <v>0.73499999999999999</v>
      </c>
    </row>
    <row r="1597" spans="1:62" s="28" customFormat="1" ht="15" customHeight="1" x14ac:dyDescent="0.25">
      <c r="A1597" s="28" t="s">
        <v>582</v>
      </c>
      <c r="B1597" s="28" t="s">
        <v>719</v>
      </c>
      <c r="C1597" s="29">
        <v>9</v>
      </c>
      <c r="D1597" s="52">
        <v>40815</v>
      </c>
      <c r="E1597" s="52" t="s">
        <v>720</v>
      </c>
      <c r="F1597" s="28">
        <v>20367</v>
      </c>
      <c r="G1597" s="32">
        <v>11.1</v>
      </c>
      <c r="H1597" s="28">
        <v>1.3</v>
      </c>
      <c r="I1597" s="28">
        <v>12.8</v>
      </c>
      <c r="J1597" s="28" t="s">
        <v>60</v>
      </c>
      <c r="K1597" s="28">
        <v>1</v>
      </c>
      <c r="L1597" s="31">
        <f t="shared" si="206"/>
        <v>22.055381382758398</v>
      </c>
      <c r="M1597" s="34">
        <f t="shared" si="210"/>
        <v>5.5928443129475314</v>
      </c>
      <c r="N1597" s="28" t="s">
        <v>64</v>
      </c>
      <c r="P1597" s="36">
        <v>42660</v>
      </c>
      <c r="Q1597" s="36" t="s">
        <v>722</v>
      </c>
      <c r="R1597" s="28">
        <v>20367</v>
      </c>
      <c r="S1597" s="37">
        <v>12</v>
      </c>
      <c r="T1597" s="28">
        <v>1.3</v>
      </c>
      <c r="U1597" s="28">
        <v>13.7</v>
      </c>
      <c r="V1597" s="28" t="s">
        <v>60</v>
      </c>
      <c r="W1597" s="28">
        <v>1</v>
      </c>
      <c r="X1597" s="31">
        <f t="shared" si="207"/>
        <v>27.589364951039993</v>
      </c>
      <c r="Y1597" s="34">
        <f t="shared" si="211"/>
        <v>6.8442464963974095</v>
      </c>
      <c r="Z1597" s="28" t="s">
        <v>64</v>
      </c>
      <c r="AE1597" s="38"/>
      <c r="AJ1597" s="31" t="str">
        <f t="shared" si="208"/>
        <v/>
      </c>
      <c r="AV1597" s="31" t="str">
        <f t="shared" si="209"/>
        <v/>
      </c>
      <c r="BD1597" s="28">
        <v>11.01</v>
      </c>
      <c r="BE1597" s="28">
        <v>-27.771999999999998</v>
      </c>
      <c r="BF1597" s="28">
        <v>29.832000000000001</v>
      </c>
      <c r="BG1597" s="28">
        <v>-16.247</v>
      </c>
      <c r="BH1597" s="28" t="s">
        <v>100</v>
      </c>
      <c r="BI1597" s="28" t="s">
        <v>744</v>
      </c>
      <c r="BJ1597" s="41">
        <v>0.57599999999999996</v>
      </c>
    </row>
    <row r="1598" spans="1:62" s="28" customFormat="1" ht="15" customHeight="1" x14ac:dyDescent="0.25">
      <c r="A1598" s="28" t="s">
        <v>582</v>
      </c>
      <c r="B1598" s="28" t="s">
        <v>719</v>
      </c>
      <c r="C1598" s="29">
        <v>9</v>
      </c>
      <c r="D1598" s="52">
        <v>40815</v>
      </c>
      <c r="E1598" s="52" t="s">
        <v>720</v>
      </c>
      <c r="F1598" s="28">
        <v>20368</v>
      </c>
      <c r="G1598" s="32">
        <v>40.700000000000003</v>
      </c>
      <c r="H1598" s="28">
        <v>1.3</v>
      </c>
      <c r="I1598" s="28">
        <v>34.299999999999997</v>
      </c>
      <c r="J1598" s="28" t="s">
        <v>60</v>
      </c>
      <c r="K1598" s="28">
        <v>1</v>
      </c>
      <c r="L1598" s="31">
        <f t="shared" si="206"/>
        <v>662.15602830484795</v>
      </c>
      <c r="M1598" s="34">
        <f t="shared" si="210"/>
        <v>161.84367630783058</v>
      </c>
      <c r="N1598" s="28" t="s">
        <v>64</v>
      </c>
      <c r="P1598" s="36">
        <v>42660</v>
      </c>
      <c r="Q1598" s="36" t="s">
        <v>722</v>
      </c>
      <c r="R1598" s="28">
        <v>20368</v>
      </c>
      <c r="S1598" s="37">
        <v>49.1</v>
      </c>
      <c r="T1598" s="28">
        <v>1.3</v>
      </c>
      <c r="U1598" s="28">
        <v>38.9</v>
      </c>
      <c r="V1598" s="28" t="s">
        <v>60</v>
      </c>
      <c r="W1598" s="28">
        <v>1</v>
      </c>
      <c r="X1598" s="31">
        <f t="shared" si="207"/>
        <v>1092.9240538385757</v>
      </c>
      <c r="Y1598" s="34">
        <f t="shared" si="211"/>
        <v>263.11601300064467</v>
      </c>
      <c r="Z1598" s="28" t="s">
        <v>64</v>
      </c>
      <c r="AE1598" s="38"/>
      <c r="AJ1598" s="31" t="str">
        <f t="shared" si="208"/>
        <v/>
      </c>
      <c r="AV1598" s="31" t="str">
        <f t="shared" si="209"/>
        <v/>
      </c>
      <c r="BD1598" s="28">
        <v>57.093000000000004</v>
      </c>
      <c r="BE1598" s="28">
        <v>-28.984999999999999</v>
      </c>
      <c r="BF1598" s="28">
        <v>29.561</v>
      </c>
      <c r="BG1598" s="28">
        <v>-16.736999999999998</v>
      </c>
      <c r="BH1598" s="28" t="s">
        <v>76</v>
      </c>
      <c r="BI1598" s="28" t="s">
        <v>265</v>
      </c>
      <c r="BJ1598" s="41">
        <v>0.48</v>
      </c>
    </row>
    <row r="1599" spans="1:62" s="28" customFormat="1" ht="15" customHeight="1" x14ac:dyDescent="0.25">
      <c r="A1599" s="28" t="s">
        <v>582</v>
      </c>
      <c r="B1599" s="28" t="s">
        <v>719</v>
      </c>
      <c r="C1599" s="29">
        <v>9</v>
      </c>
      <c r="D1599" s="52">
        <v>40815</v>
      </c>
      <c r="E1599" s="52" t="s">
        <v>720</v>
      </c>
      <c r="F1599" s="28">
        <v>20370</v>
      </c>
      <c r="G1599" s="32">
        <v>42.5</v>
      </c>
      <c r="H1599" s="28">
        <v>2.96</v>
      </c>
      <c r="I1599" s="28">
        <v>28.2</v>
      </c>
      <c r="J1599" s="28" t="s">
        <v>60</v>
      </c>
      <c r="K1599" s="28">
        <v>1</v>
      </c>
      <c r="L1599" s="31">
        <f t="shared" si="206"/>
        <v>795.09278800265656</v>
      </c>
      <c r="M1599" s="34">
        <f t="shared" si="210"/>
        <v>181.03958436659957</v>
      </c>
      <c r="N1599" s="28" t="s">
        <v>64</v>
      </c>
      <c r="P1599" s="36">
        <v>42660</v>
      </c>
      <c r="Q1599" s="36" t="s">
        <v>722</v>
      </c>
      <c r="R1599" s="28">
        <v>20370</v>
      </c>
      <c r="S1599" s="37">
        <v>48</v>
      </c>
      <c r="T1599" s="28">
        <v>2.96</v>
      </c>
      <c r="U1599" s="28">
        <v>30.6</v>
      </c>
      <c r="V1599" s="28" t="s">
        <v>60</v>
      </c>
      <c r="W1599" s="28">
        <v>1</v>
      </c>
      <c r="X1599" s="31">
        <f t="shared" si="207"/>
        <v>1100.5119100224008</v>
      </c>
      <c r="Y1599" s="34">
        <f t="shared" si="211"/>
        <v>248.11957000834755</v>
      </c>
      <c r="Z1599" s="28" t="s">
        <v>745</v>
      </c>
      <c r="AE1599" s="38"/>
      <c r="AJ1599" s="31" t="str">
        <f t="shared" si="208"/>
        <v/>
      </c>
      <c r="AV1599" s="31" t="str">
        <f t="shared" si="209"/>
        <v/>
      </c>
      <c r="BD1599" s="28">
        <v>69.861000000000004</v>
      </c>
      <c r="BE1599" s="28">
        <v>-27.823</v>
      </c>
      <c r="BF1599" s="28">
        <v>31.105</v>
      </c>
      <c r="BG1599" s="28">
        <v>-16.344000000000001</v>
      </c>
      <c r="BH1599" s="28" t="s">
        <v>67</v>
      </c>
      <c r="BI1599" s="28" t="s">
        <v>779</v>
      </c>
      <c r="BJ1599" s="41">
        <v>0.64291666666666702</v>
      </c>
    </row>
    <row r="1600" spans="1:62" s="28" customFormat="1" ht="15" customHeight="1" x14ac:dyDescent="0.25">
      <c r="A1600" s="28" t="s">
        <v>582</v>
      </c>
      <c r="B1600" s="28" t="s">
        <v>719</v>
      </c>
      <c r="C1600" s="29">
        <v>9</v>
      </c>
      <c r="D1600" s="52">
        <v>40815</v>
      </c>
      <c r="E1600" s="52" t="s">
        <v>720</v>
      </c>
      <c r="F1600" s="28">
        <v>20371</v>
      </c>
      <c r="G1600" s="32">
        <v>9.5471503307870496</v>
      </c>
      <c r="H1600" s="28">
        <v>1.3</v>
      </c>
      <c r="I1600" s="28">
        <v>12.5</v>
      </c>
      <c r="J1600" s="28" t="s">
        <v>60</v>
      </c>
      <c r="K1600" s="28">
        <v>1</v>
      </c>
      <c r="L1600" s="31">
        <f t="shared" si="206"/>
        <v>14.770767387550217</v>
      </c>
      <c r="M1600" s="34">
        <f t="shared" si="210"/>
        <v>3.7854651844344769</v>
      </c>
      <c r="N1600" s="28" t="s">
        <v>64</v>
      </c>
      <c r="P1600" s="36">
        <v>42660</v>
      </c>
      <c r="Q1600" s="36" t="s">
        <v>722</v>
      </c>
      <c r="R1600" s="28">
        <v>20371</v>
      </c>
      <c r="S1600" s="37">
        <v>10.3</v>
      </c>
      <c r="T1600" s="28">
        <v>1.3</v>
      </c>
      <c r="U1600" s="28">
        <v>13.4</v>
      </c>
      <c r="V1600" s="28" t="s">
        <v>60</v>
      </c>
      <c r="W1600" s="28">
        <v>1</v>
      </c>
      <c r="X1600" s="31">
        <f t="shared" si="207"/>
        <v>18.429976075912677</v>
      </c>
      <c r="Y1600" s="34">
        <f t="shared" si="211"/>
        <v>4.6078106801532703</v>
      </c>
      <c r="Z1600" s="28" t="s">
        <v>761</v>
      </c>
      <c r="AE1600" s="38"/>
      <c r="AJ1600" s="31" t="str">
        <f t="shared" si="208"/>
        <v/>
      </c>
      <c r="AV1600" s="31" t="str">
        <f t="shared" si="209"/>
        <v/>
      </c>
      <c r="BD1600" s="28">
        <v>4.2130000000000001</v>
      </c>
      <c r="BE1600" s="28">
        <v>-28.472999999999999</v>
      </c>
      <c r="BF1600" s="28">
        <v>31.324999999999999</v>
      </c>
      <c r="BG1600" s="28">
        <v>-17.120999999999999</v>
      </c>
      <c r="BH1600" s="28" t="s">
        <v>96</v>
      </c>
      <c r="BI1600" s="28" t="s">
        <v>620</v>
      </c>
      <c r="BJ1600" s="41">
        <v>0.53396078431372596</v>
      </c>
    </row>
    <row r="1601" spans="1:62" s="28" customFormat="1" ht="15" customHeight="1" x14ac:dyDescent="0.25">
      <c r="A1601" s="28" t="s">
        <v>582</v>
      </c>
      <c r="B1601" s="28" t="s">
        <v>719</v>
      </c>
      <c r="C1601" s="29">
        <v>9</v>
      </c>
      <c r="D1601" s="52">
        <v>40815</v>
      </c>
      <c r="E1601" s="52" t="s">
        <v>720</v>
      </c>
      <c r="F1601" s="28">
        <v>20382</v>
      </c>
      <c r="G1601" s="32">
        <v>16.100000000000001</v>
      </c>
      <c r="H1601" s="28">
        <v>1.3</v>
      </c>
      <c r="I1601" s="28">
        <v>14.6</v>
      </c>
      <c r="J1601" s="28" t="s">
        <v>60</v>
      </c>
      <c r="K1601" s="28">
        <v>1</v>
      </c>
      <c r="L1601" s="31">
        <f t="shared" si="206"/>
        <v>41.347883409210006</v>
      </c>
      <c r="M1601" s="34">
        <f t="shared" si="210"/>
        <v>14.652955611038447</v>
      </c>
      <c r="N1601" s="28" t="s">
        <v>64</v>
      </c>
      <c r="P1601" s="36">
        <v>42660</v>
      </c>
      <c r="Q1601" s="36" t="s">
        <v>722</v>
      </c>
      <c r="R1601" s="28">
        <v>20382</v>
      </c>
      <c r="S1601" s="37">
        <v>17.600000000000001</v>
      </c>
      <c r="T1601" s="28">
        <v>1.3</v>
      </c>
      <c r="U1601" s="28">
        <v>15.8</v>
      </c>
      <c r="V1601" s="28" t="s">
        <v>60</v>
      </c>
      <c r="W1601" s="28">
        <v>1</v>
      </c>
      <c r="X1601" s="31">
        <f t="shared" si="207"/>
        <v>53.472574932480015</v>
      </c>
      <c r="Y1601" s="34">
        <f t="shared" si="211"/>
        <v>18.455423891589707</v>
      </c>
      <c r="Z1601" s="28" t="s">
        <v>64</v>
      </c>
      <c r="AE1601" s="38"/>
      <c r="AJ1601" s="31" t="str">
        <f t="shared" si="208"/>
        <v/>
      </c>
      <c r="AV1601" s="31" t="str">
        <f t="shared" si="209"/>
        <v/>
      </c>
      <c r="BD1601" s="28">
        <v>3.238</v>
      </c>
      <c r="BE1601" s="28">
        <v>-30.068000000000001</v>
      </c>
      <c r="BF1601" s="28">
        <v>37.384</v>
      </c>
      <c r="BG1601" s="28">
        <v>-19.846</v>
      </c>
      <c r="BH1601" s="28" t="s">
        <v>217</v>
      </c>
      <c r="BI1601" s="28" t="s">
        <v>684</v>
      </c>
      <c r="BJ1601" s="41">
        <v>0.45</v>
      </c>
    </row>
    <row r="1602" spans="1:62" s="28" customFormat="1" ht="15" customHeight="1" x14ac:dyDescent="0.25">
      <c r="A1602" s="28" t="s">
        <v>582</v>
      </c>
      <c r="B1602" s="28" t="s">
        <v>719</v>
      </c>
      <c r="C1602" s="29">
        <v>9</v>
      </c>
      <c r="D1602" s="52">
        <v>40815</v>
      </c>
      <c r="E1602" s="52" t="s">
        <v>720</v>
      </c>
      <c r="F1602" s="28">
        <v>20384</v>
      </c>
      <c r="G1602" s="32">
        <v>11</v>
      </c>
      <c r="H1602" s="28">
        <v>1.3</v>
      </c>
      <c r="I1602" s="28">
        <v>9.8000000000000007</v>
      </c>
      <c r="J1602" s="28" t="s">
        <v>60</v>
      </c>
      <c r="K1602" s="28">
        <v>1</v>
      </c>
      <c r="L1602" s="31">
        <f t="shared" ref="L1602:L1665" si="212">IF(K1602=1,(0.0509*BJ1602*G1602^2*I1602*0.477),"")</f>
        <v>15.372941328903542</v>
      </c>
      <c r="M1602" s="34">
        <f t="shared" si="210"/>
        <v>5.4632776147928253</v>
      </c>
      <c r="N1602" s="28" t="s">
        <v>64</v>
      </c>
      <c r="P1602" s="36">
        <v>42660</v>
      </c>
      <c r="Q1602" s="36" t="s">
        <v>722</v>
      </c>
      <c r="R1602" s="28">
        <v>20384</v>
      </c>
      <c r="S1602" s="37">
        <v>11</v>
      </c>
      <c r="T1602" s="28">
        <v>1.3</v>
      </c>
      <c r="U1602" s="28">
        <v>9.8000000000000007</v>
      </c>
      <c r="V1602" s="28" t="s">
        <v>60</v>
      </c>
      <c r="W1602" s="28">
        <v>1</v>
      </c>
      <c r="X1602" s="31">
        <f t="shared" ref="X1602:X1665" si="213">IF(W1602=1,(0.0509*BJ1602*S1602^2*U1602*0.477),"")</f>
        <v>15.372941328903542</v>
      </c>
      <c r="Y1602" s="34">
        <f t="shared" si="211"/>
        <v>5.4632776147928253</v>
      </c>
      <c r="Z1602" s="28" t="s">
        <v>64</v>
      </c>
      <c r="AE1602" s="38"/>
      <c r="AJ1602" s="31" t="str">
        <f t="shared" ref="AJ1602:AJ1665" si="214">IF(AI1602=1,(0.0509*BJ1602*AE1602^2*AG1602*0.477),"")</f>
        <v/>
      </c>
      <c r="AV1602" s="31" t="str">
        <f t="shared" si="209"/>
        <v/>
      </c>
      <c r="BD1602" s="28">
        <v>9.4570000000000007</v>
      </c>
      <c r="BE1602" s="28">
        <v>-29.731999999999999</v>
      </c>
      <c r="BF1602" s="28">
        <v>37.774999999999999</v>
      </c>
      <c r="BG1602" s="28">
        <v>-19.393000000000001</v>
      </c>
      <c r="BH1602" s="28" t="s">
        <v>96</v>
      </c>
      <c r="BI1602" s="28" t="s">
        <v>620</v>
      </c>
      <c r="BJ1602" s="41">
        <v>0.53396078431372596</v>
      </c>
    </row>
    <row r="1603" spans="1:62" s="28" customFormat="1" ht="15" customHeight="1" x14ac:dyDescent="0.25">
      <c r="A1603" s="28" t="s">
        <v>582</v>
      </c>
      <c r="B1603" s="28" t="s">
        <v>719</v>
      </c>
      <c r="C1603" s="29">
        <v>9</v>
      </c>
      <c r="D1603" s="52">
        <v>40815</v>
      </c>
      <c r="E1603" s="52" t="s">
        <v>720</v>
      </c>
      <c r="F1603" s="28">
        <v>20388</v>
      </c>
      <c r="G1603" s="32">
        <v>17.055103503541911</v>
      </c>
      <c r="H1603" s="28">
        <v>1.3</v>
      </c>
      <c r="I1603" s="28">
        <v>18.3</v>
      </c>
      <c r="J1603" s="28" t="s">
        <v>60</v>
      </c>
      <c r="K1603" s="28">
        <v>1</v>
      </c>
      <c r="L1603" s="31">
        <f t="shared" si="212"/>
        <v>62.035060091831724</v>
      </c>
      <c r="M1603" s="34">
        <f t="shared" si="210"/>
        <v>17.011750550364557</v>
      </c>
      <c r="N1603" s="28" t="s">
        <v>64</v>
      </c>
      <c r="P1603" s="36">
        <v>42660</v>
      </c>
      <c r="Q1603" s="36" t="s">
        <v>722</v>
      </c>
      <c r="R1603" s="28">
        <v>20388</v>
      </c>
      <c r="S1603" s="37">
        <v>18.399999999999999</v>
      </c>
      <c r="T1603" s="28">
        <v>1.3</v>
      </c>
      <c r="U1603" s="28">
        <v>19.5</v>
      </c>
      <c r="V1603" s="28" t="s">
        <v>60</v>
      </c>
      <c r="W1603" s="28">
        <v>1</v>
      </c>
      <c r="X1603" s="31">
        <f t="shared" si="213"/>
        <v>76.939198202879979</v>
      </c>
      <c r="Y1603" s="34">
        <f t="shared" si="211"/>
        <v>20.707342969734277</v>
      </c>
      <c r="Z1603" s="28" t="s">
        <v>64</v>
      </c>
      <c r="AE1603" s="38"/>
      <c r="AJ1603" s="31" t="str">
        <f t="shared" si="214"/>
        <v/>
      </c>
      <c r="AV1603" s="31" t="str">
        <f t="shared" ref="AV1603:AV1666" si="215">IF(AU1603=1,(0.0509*BJ1603*AQ1603^2*AS1603*0.477),"")</f>
        <v/>
      </c>
      <c r="BD1603" s="28">
        <v>6.9470000000000001</v>
      </c>
      <c r="BE1603" s="28">
        <v>-26.126999999999999</v>
      </c>
      <c r="BF1603" s="28">
        <v>38.97</v>
      </c>
      <c r="BG1603" s="28">
        <v>-18.382000000000001</v>
      </c>
      <c r="BH1603" s="28" t="s">
        <v>217</v>
      </c>
      <c r="BI1603" s="28" t="s">
        <v>763</v>
      </c>
      <c r="BJ1603" s="41">
        <v>0.48</v>
      </c>
    </row>
    <row r="1604" spans="1:62" s="28" customFormat="1" ht="15" customHeight="1" x14ac:dyDescent="0.25">
      <c r="A1604" s="28" t="s">
        <v>582</v>
      </c>
      <c r="B1604" s="28" t="s">
        <v>719</v>
      </c>
      <c r="C1604" s="29">
        <v>9</v>
      </c>
      <c r="D1604" s="52">
        <v>40815</v>
      </c>
      <c r="E1604" s="52" t="s">
        <v>720</v>
      </c>
      <c r="F1604" s="28">
        <v>20390</v>
      </c>
      <c r="G1604" s="32">
        <v>13.7</v>
      </c>
      <c r="H1604" s="28">
        <v>1.3</v>
      </c>
      <c r="I1604" s="28">
        <v>14.4</v>
      </c>
      <c r="J1604" s="28" t="s">
        <v>60</v>
      </c>
      <c r="K1604" s="28">
        <v>1</v>
      </c>
      <c r="L1604" s="31">
        <f t="shared" si="212"/>
        <v>33.138371773223994</v>
      </c>
      <c r="M1604" s="34">
        <f t="shared" si="210"/>
        <v>9.6461160830421644</v>
      </c>
      <c r="N1604" s="28" t="s">
        <v>64</v>
      </c>
      <c r="P1604" s="36">
        <v>42660</v>
      </c>
      <c r="Q1604" s="36" t="s">
        <v>722</v>
      </c>
      <c r="R1604" s="28">
        <v>20390</v>
      </c>
      <c r="S1604" s="37">
        <v>14.4</v>
      </c>
      <c r="T1604" s="28">
        <v>1.3</v>
      </c>
      <c r="U1604" s="28">
        <v>15</v>
      </c>
      <c r="V1604" s="28" t="s">
        <v>60</v>
      </c>
      <c r="W1604" s="28">
        <v>1</v>
      </c>
      <c r="X1604" s="31">
        <f t="shared" si="213"/>
        <v>38.136759033600001</v>
      </c>
      <c r="Y1604" s="34">
        <f t="shared" si="211"/>
        <v>10.975013663216709</v>
      </c>
      <c r="Z1604" s="28" t="s">
        <v>64</v>
      </c>
      <c r="AE1604" s="38"/>
      <c r="AJ1604" s="31" t="str">
        <f t="shared" si="214"/>
        <v/>
      </c>
      <c r="AV1604" s="31" t="str">
        <f t="shared" si="215"/>
        <v/>
      </c>
      <c r="BD1604" s="28">
        <v>5.1040000000000001</v>
      </c>
      <c r="BE1604" s="28">
        <v>-26.431000000000001</v>
      </c>
      <c r="BF1604" s="28">
        <v>38.006999999999998</v>
      </c>
      <c r="BG1604" s="28">
        <v>-18.202999999999999</v>
      </c>
      <c r="BH1604" s="28" t="s">
        <v>86</v>
      </c>
      <c r="BI1604" s="28" t="s">
        <v>87</v>
      </c>
      <c r="BJ1604" s="41">
        <v>0.505</v>
      </c>
    </row>
    <row r="1605" spans="1:62" s="28" customFormat="1" ht="15" customHeight="1" x14ac:dyDescent="0.25">
      <c r="A1605" s="28" t="s">
        <v>582</v>
      </c>
      <c r="B1605" s="28" t="s">
        <v>719</v>
      </c>
      <c r="C1605" s="29">
        <v>9</v>
      </c>
      <c r="D1605" s="52">
        <v>40815</v>
      </c>
      <c r="E1605" s="52" t="s">
        <v>720</v>
      </c>
      <c r="F1605" s="28">
        <v>20398</v>
      </c>
      <c r="G1605" s="32">
        <v>20.7</v>
      </c>
      <c r="H1605" s="28">
        <v>1.3</v>
      </c>
      <c r="I1605" s="28">
        <v>22.6</v>
      </c>
      <c r="J1605" s="28" t="s">
        <v>147</v>
      </c>
      <c r="K1605" s="28">
        <v>1</v>
      </c>
      <c r="L1605" s="31">
        <f t="shared" si="212"/>
        <v>190.44532242664201</v>
      </c>
      <c r="M1605" s="34">
        <f t="shared" si="210"/>
        <v>28.093730359218149</v>
      </c>
      <c r="P1605" s="36">
        <v>42660</v>
      </c>
      <c r="Q1605" s="36" t="s">
        <v>722</v>
      </c>
      <c r="R1605" s="28">
        <v>20398</v>
      </c>
      <c r="S1605" s="37">
        <v>21</v>
      </c>
      <c r="T1605" s="28">
        <v>1.3</v>
      </c>
      <c r="U1605" s="28">
        <v>22.9</v>
      </c>
      <c r="V1605" s="28" t="s">
        <v>147</v>
      </c>
      <c r="W1605" s="28">
        <v>1</v>
      </c>
      <c r="X1605" s="31">
        <f t="shared" si="213"/>
        <v>198.60732044369999</v>
      </c>
      <c r="Y1605" s="34">
        <f t="shared" si="211"/>
        <v>29.160447767380756</v>
      </c>
      <c r="Z1605" s="28" t="s">
        <v>64</v>
      </c>
      <c r="AE1605" s="38"/>
      <c r="AJ1605" s="31" t="str">
        <f t="shared" si="214"/>
        <v/>
      </c>
      <c r="AV1605" s="31" t="str">
        <f t="shared" si="215"/>
        <v/>
      </c>
      <c r="BD1605" s="28">
        <v>8.5790000000000006</v>
      </c>
      <c r="BE1605" s="28">
        <v>-23.803000000000001</v>
      </c>
      <c r="BF1605" s="28">
        <v>37.293999999999997</v>
      </c>
      <c r="BG1605" s="28">
        <v>-16.326000000000001</v>
      </c>
      <c r="BH1605" s="28" t="s">
        <v>181</v>
      </c>
      <c r="BI1605" s="28" t="s">
        <v>621</v>
      </c>
      <c r="BJ1605" s="41">
        <v>0.81</v>
      </c>
    </row>
    <row r="1606" spans="1:62" s="28" customFormat="1" ht="15" customHeight="1" x14ac:dyDescent="0.25">
      <c r="A1606" s="28" t="s">
        <v>582</v>
      </c>
      <c r="B1606" s="28" t="s">
        <v>719</v>
      </c>
      <c r="C1606" s="29">
        <v>10</v>
      </c>
      <c r="D1606" s="52">
        <v>40805</v>
      </c>
      <c r="E1606" s="52" t="s">
        <v>720</v>
      </c>
      <c r="F1606" s="28">
        <v>10156</v>
      </c>
      <c r="G1606" s="32">
        <v>13.5</v>
      </c>
      <c r="H1606" s="28">
        <v>1.3</v>
      </c>
      <c r="I1606" s="28">
        <v>16.2</v>
      </c>
      <c r="J1606" s="28" t="s">
        <v>60</v>
      </c>
      <c r="K1606" s="28">
        <v>1</v>
      </c>
      <c r="L1606" s="31">
        <f t="shared" si="212"/>
        <v>39.549014251124817</v>
      </c>
      <c r="M1606" s="34">
        <f t="shared" si="210"/>
        <v>9.2856150527302415</v>
      </c>
      <c r="N1606" s="28" t="s">
        <v>64</v>
      </c>
      <c r="P1606" s="36">
        <v>42660</v>
      </c>
      <c r="Q1606" s="36" t="s">
        <v>722</v>
      </c>
      <c r="R1606" s="28">
        <v>10156</v>
      </c>
      <c r="S1606" s="37">
        <v>13.8</v>
      </c>
      <c r="T1606" s="28">
        <v>1.3</v>
      </c>
      <c r="U1606" s="28">
        <v>16.5</v>
      </c>
      <c r="V1606" s="28" t="s">
        <v>60</v>
      </c>
      <c r="W1606" s="28">
        <v>1</v>
      </c>
      <c r="X1606" s="31">
        <f t="shared" si="213"/>
        <v>42.091580050717027</v>
      </c>
      <c r="Y1606" s="34">
        <f t="shared" si="211"/>
        <v>9.8295367072577413</v>
      </c>
      <c r="Z1606" s="28" t="s">
        <v>64</v>
      </c>
      <c r="AE1606" s="38"/>
      <c r="AJ1606" s="31" t="str">
        <f t="shared" si="214"/>
        <v/>
      </c>
      <c r="AV1606" s="31" t="str">
        <f t="shared" si="215"/>
        <v/>
      </c>
      <c r="BD1606" s="28">
        <v>7.4260000000000002</v>
      </c>
      <c r="BE1606" s="28">
        <v>-23.986999999999998</v>
      </c>
      <c r="BF1606" s="28">
        <v>4.2149999999999999</v>
      </c>
      <c r="BG1606" s="28">
        <v>-14.946</v>
      </c>
      <c r="BH1606" s="28" t="s">
        <v>96</v>
      </c>
      <c r="BI1606" s="28" t="s">
        <v>389</v>
      </c>
      <c r="BJ1606" s="41">
        <v>0.55171774233990245</v>
      </c>
    </row>
    <row r="1607" spans="1:62" s="28" customFormat="1" ht="15" customHeight="1" x14ac:dyDescent="0.25">
      <c r="A1607" s="28" t="s">
        <v>582</v>
      </c>
      <c r="B1607" s="28" t="s">
        <v>719</v>
      </c>
      <c r="C1607" s="29">
        <v>10</v>
      </c>
      <c r="D1607" s="52">
        <v>40805</v>
      </c>
      <c r="E1607" s="52" t="s">
        <v>720</v>
      </c>
      <c r="F1607" s="28">
        <v>10163</v>
      </c>
      <c r="G1607" s="32">
        <v>14.9</v>
      </c>
      <c r="H1607" s="28">
        <v>1.3</v>
      </c>
      <c r="I1607" s="28">
        <v>14.4</v>
      </c>
      <c r="J1607" s="28" t="s">
        <v>60</v>
      </c>
      <c r="K1607" s="28">
        <v>1</v>
      </c>
      <c r="L1607" s="31">
        <f t="shared" si="212"/>
        <v>39.197879041896002</v>
      </c>
      <c r="M1607" s="34">
        <f t="shared" si="210"/>
        <v>11.989433142482097</v>
      </c>
      <c r="N1607" s="28" t="s">
        <v>64</v>
      </c>
      <c r="P1607" s="36">
        <v>42660</v>
      </c>
      <c r="Q1607" s="36" t="s">
        <v>722</v>
      </c>
      <c r="R1607" s="28">
        <v>10163</v>
      </c>
      <c r="S1607" s="37">
        <v>16.2</v>
      </c>
      <c r="T1607" s="28">
        <v>1.3</v>
      </c>
      <c r="U1607" s="28">
        <v>15.5</v>
      </c>
      <c r="V1607" s="28" t="s">
        <v>60</v>
      </c>
      <c r="W1607" s="28">
        <v>1</v>
      </c>
      <c r="X1607" s="31">
        <f t="shared" si="213"/>
        <v>49.875730173630004</v>
      </c>
      <c r="Y1607" s="34">
        <f t="shared" si="211"/>
        <v>14.88984245800135</v>
      </c>
      <c r="Z1607" s="28" t="s">
        <v>64</v>
      </c>
      <c r="AE1607" s="38"/>
      <c r="AJ1607" s="31" t="str">
        <f t="shared" si="214"/>
        <v/>
      </c>
      <c r="AV1607" s="31" t="str">
        <f t="shared" si="215"/>
        <v/>
      </c>
      <c r="BD1607" s="28">
        <v>3.6419999999999999</v>
      </c>
      <c r="BE1607" s="28">
        <v>-27.591000000000001</v>
      </c>
      <c r="BF1607" s="28">
        <v>0.34699999999999998</v>
      </c>
      <c r="BG1607" s="28">
        <v>-18.306999999999999</v>
      </c>
      <c r="BH1607" s="28" t="s">
        <v>86</v>
      </c>
      <c r="BI1607" s="28" t="s">
        <v>87</v>
      </c>
      <c r="BJ1607" s="41">
        <v>0.505</v>
      </c>
    </row>
    <row r="1608" spans="1:62" s="28" customFormat="1" ht="15" customHeight="1" x14ac:dyDescent="0.25">
      <c r="A1608" s="28" t="s">
        <v>582</v>
      </c>
      <c r="B1608" s="28" t="s">
        <v>719</v>
      </c>
      <c r="C1608" s="29">
        <v>10</v>
      </c>
      <c r="D1608" s="52">
        <v>40805</v>
      </c>
      <c r="E1608" s="52" t="s">
        <v>720</v>
      </c>
      <c r="F1608" s="28">
        <v>10166</v>
      </c>
      <c r="G1608" s="32">
        <v>20.100000000000001</v>
      </c>
      <c r="H1608" s="28">
        <v>1.3</v>
      </c>
      <c r="I1608" s="28">
        <v>18.3</v>
      </c>
      <c r="J1608" s="28" t="s">
        <v>60</v>
      </c>
      <c r="K1608" s="28">
        <v>1</v>
      </c>
      <c r="L1608" s="31">
        <f t="shared" si="212"/>
        <v>114.88394487801601</v>
      </c>
      <c r="M1608" s="34">
        <f t="shared" si="210"/>
        <v>26.032987136405353</v>
      </c>
      <c r="N1608" s="28" t="s">
        <v>64</v>
      </c>
      <c r="P1608" s="36">
        <v>42660</v>
      </c>
      <c r="Q1608" s="36" t="s">
        <v>722</v>
      </c>
      <c r="R1608" s="28">
        <v>10166</v>
      </c>
      <c r="S1608" s="37"/>
      <c r="W1608" s="28">
        <v>0</v>
      </c>
      <c r="X1608" s="31" t="str">
        <f t="shared" si="213"/>
        <v/>
      </c>
      <c r="Y1608" s="34" t="str">
        <f t="shared" si="211"/>
        <v/>
      </c>
      <c r="Z1608" s="28" t="s">
        <v>91</v>
      </c>
      <c r="AE1608" s="38"/>
      <c r="AJ1608" s="31" t="str">
        <f t="shared" si="214"/>
        <v/>
      </c>
      <c r="AV1608" s="31" t="str">
        <f t="shared" si="215"/>
        <v/>
      </c>
      <c r="BH1608" s="28" t="s">
        <v>236</v>
      </c>
      <c r="BI1608" s="28" t="s">
        <v>762</v>
      </c>
      <c r="BJ1608" s="41">
        <v>0.64</v>
      </c>
    </row>
    <row r="1609" spans="1:62" s="28" customFormat="1" ht="15" customHeight="1" x14ac:dyDescent="0.25">
      <c r="A1609" s="28" t="s">
        <v>582</v>
      </c>
      <c r="B1609" s="28" t="s">
        <v>719</v>
      </c>
      <c r="C1609" s="29">
        <v>10</v>
      </c>
      <c r="D1609" s="52">
        <v>40805</v>
      </c>
      <c r="E1609" s="52" t="s">
        <v>720</v>
      </c>
      <c r="F1609" s="28">
        <v>10171</v>
      </c>
      <c r="G1609" s="32">
        <v>10.6</v>
      </c>
      <c r="H1609" s="28">
        <v>1.3</v>
      </c>
      <c r="I1609" s="28">
        <v>5.8</v>
      </c>
      <c r="J1609" s="28" t="s">
        <v>60</v>
      </c>
      <c r="K1609" s="28">
        <v>1</v>
      </c>
      <c r="L1609" s="31">
        <f t="shared" si="212"/>
        <v>6.72457459482</v>
      </c>
      <c r="M1609" s="34">
        <f t="shared" si="210"/>
        <v>4.9635043415815643</v>
      </c>
      <c r="N1609" s="28" t="s">
        <v>64</v>
      </c>
      <c r="P1609" s="36">
        <v>42660</v>
      </c>
      <c r="Q1609" s="36" t="s">
        <v>722</v>
      </c>
      <c r="R1609" s="28">
        <v>10171</v>
      </c>
      <c r="S1609" s="37">
        <v>10.7</v>
      </c>
      <c r="T1609" s="28">
        <v>1.3</v>
      </c>
      <c r="U1609" s="28">
        <v>5.8</v>
      </c>
      <c r="V1609" s="28" t="s">
        <v>60</v>
      </c>
      <c r="W1609" s="28">
        <v>1</v>
      </c>
      <c r="X1609" s="31">
        <f t="shared" si="213"/>
        <v>6.8520518455049988</v>
      </c>
      <c r="Y1609" s="34">
        <f t="shared" si="211"/>
        <v>5.0856936909134145</v>
      </c>
      <c r="Z1609" s="28" t="s">
        <v>64</v>
      </c>
      <c r="AE1609" s="38"/>
      <c r="AJ1609" s="31" t="str">
        <f t="shared" si="214"/>
        <v/>
      </c>
      <c r="AV1609" s="31" t="str">
        <f t="shared" si="215"/>
        <v/>
      </c>
      <c r="BD1609" s="28">
        <v>8.2680000000000007</v>
      </c>
      <c r="BE1609" s="28">
        <v>-28.504000000000001</v>
      </c>
      <c r="BF1609" s="28">
        <v>6.5380000000000003</v>
      </c>
      <c r="BG1609" s="28">
        <v>-16.491</v>
      </c>
      <c r="BH1609" s="28" t="s">
        <v>69</v>
      </c>
      <c r="BI1609" s="28" t="s">
        <v>780</v>
      </c>
      <c r="BJ1609" s="41">
        <v>0.42499999999999999</v>
      </c>
    </row>
    <row r="1610" spans="1:62" s="28" customFormat="1" ht="15" customHeight="1" x14ac:dyDescent="0.25">
      <c r="A1610" s="28" t="s">
        <v>582</v>
      </c>
      <c r="B1610" s="28" t="s">
        <v>719</v>
      </c>
      <c r="C1610" s="29">
        <v>10</v>
      </c>
      <c r="D1610" s="52">
        <v>40805</v>
      </c>
      <c r="E1610" s="52" t="s">
        <v>720</v>
      </c>
      <c r="F1610" s="28">
        <v>10175</v>
      </c>
      <c r="G1610" s="32">
        <v>11.4</v>
      </c>
      <c r="H1610" s="28">
        <v>1.3</v>
      </c>
      <c r="I1610" s="28">
        <v>13.4</v>
      </c>
      <c r="J1610" s="28" t="s">
        <v>60</v>
      </c>
      <c r="K1610" s="28">
        <v>1</v>
      </c>
      <c r="L1610" s="31">
        <f t="shared" si="212"/>
        <v>18.603871833888</v>
      </c>
      <c r="M1610" s="34">
        <f t="shared" si="210"/>
        <v>5.992799944200109</v>
      </c>
      <c r="N1610" s="28" t="s">
        <v>64</v>
      </c>
      <c r="P1610" s="36">
        <v>42660</v>
      </c>
      <c r="Q1610" s="36" t="s">
        <v>722</v>
      </c>
      <c r="R1610" s="28">
        <v>10175</v>
      </c>
      <c r="S1610" s="37">
        <v>12</v>
      </c>
      <c r="T1610" s="28">
        <v>1.3</v>
      </c>
      <c r="U1610" s="28">
        <v>14</v>
      </c>
      <c r="V1610" s="28" t="s">
        <v>60</v>
      </c>
      <c r="W1610" s="28">
        <v>1</v>
      </c>
      <c r="X1610" s="31">
        <f t="shared" si="213"/>
        <v>21.536710271999997</v>
      </c>
      <c r="Y1610" s="34">
        <f t="shared" si="211"/>
        <v>6.8442464963974095</v>
      </c>
      <c r="Z1610" s="28" t="s">
        <v>457</v>
      </c>
      <c r="AE1610" s="38"/>
      <c r="AJ1610" s="31" t="str">
        <f t="shared" si="214"/>
        <v/>
      </c>
      <c r="AV1610" s="31" t="str">
        <f t="shared" si="215"/>
        <v/>
      </c>
      <c r="BD1610" s="28">
        <v>0.82899999999999996</v>
      </c>
      <c r="BE1610" s="28">
        <v>-24.954000000000001</v>
      </c>
      <c r="BF1610" s="28">
        <v>7.2910000000000004</v>
      </c>
      <c r="BG1610" s="28">
        <v>-14.191000000000001</v>
      </c>
      <c r="BH1610" s="28" t="s">
        <v>76</v>
      </c>
      <c r="BI1610" s="28" t="s">
        <v>491</v>
      </c>
      <c r="BJ1610" s="41">
        <v>0.44</v>
      </c>
    </row>
    <row r="1611" spans="1:62" s="28" customFormat="1" ht="15" customHeight="1" x14ac:dyDescent="0.25">
      <c r="A1611" s="28" t="s">
        <v>582</v>
      </c>
      <c r="B1611" s="28" t="s">
        <v>719</v>
      </c>
      <c r="C1611" s="29">
        <v>10</v>
      </c>
      <c r="D1611" s="52">
        <v>40805</v>
      </c>
      <c r="E1611" s="52" t="s">
        <v>720</v>
      </c>
      <c r="F1611" s="28">
        <v>10176</v>
      </c>
      <c r="G1611" s="32">
        <v>12.5</v>
      </c>
      <c r="H1611" s="28">
        <v>1.3</v>
      </c>
      <c r="I1611" s="28">
        <v>17.2</v>
      </c>
      <c r="J1611" s="28" t="s">
        <v>60</v>
      </c>
      <c r="K1611" s="28">
        <v>1</v>
      </c>
      <c r="L1611" s="31">
        <f t="shared" si="212"/>
        <v>30.015284625</v>
      </c>
      <c r="M1611" s="34">
        <f t="shared" si="210"/>
        <v>7.6075208051914514</v>
      </c>
      <c r="N1611" s="28" t="s">
        <v>64</v>
      </c>
      <c r="P1611" s="36">
        <v>42660</v>
      </c>
      <c r="Q1611" s="36" t="s">
        <v>722</v>
      </c>
      <c r="R1611" s="28">
        <v>10176</v>
      </c>
      <c r="S1611" s="37">
        <v>14.8</v>
      </c>
      <c r="T1611" s="28">
        <v>1.3</v>
      </c>
      <c r="U1611" s="28">
        <v>20</v>
      </c>
      <c r="V1611" s="28" t="s">
        <v>60</v>
      </c>
      <c r="W1611" s="28">
        <v>1</v>
      </c>
      <c r="X1611" s="31">
        <f t="shared" si="213"/>
        <v>48.926868422400005</v>
      </c>
      <c r="Y1611" s="34">
        <f t="shared" si="211"/>
        <v>11.782136718510925</v>
      </c>
      <c r="Z1611" s="28" t="s">
        <v>64</v>
      </c>
      <c r="AE1611" s="38"/>
      <c r="AJ1611" s="31" t="str">
        <f t="shared" si="214"/>
        <v/>
      </c>
      <c r="AV1611" s="31" t="str">
        <f t="shared" si="215"/>
        <v/>
      </c>
      <c r="BD1611" s="28">
        <v>6.2290000000000001</v>
      </c>
      <c r="BE1611" s="28">
        <v>-20.54</v>
      </c>
      <c r="BF1611" s="28">
        <v>5.8360000000000003</v>
      </c>
      <c r="BG1611" s="28">
        <v>-12.500999999999999</v>
      </c>
      <c r="BH1611" s="28" t="s">
        <v>781</v>
      </c>
      <c r="BI1611" s="28" t="s">
        <v>782</v>
      </c>
      <c r="BJ1611" s="41">
        <v>0.46</v>
      </c>
    </row>
    <row r="1612" spans="1:62" s="28" customFormat="1" ht="15" customHeight="1" x14ac:dyDescent="0.25">
      <c r="A1612" s="28" t="s">
        <v>582</v>
      </c>
      <c r="B1612" s="28" t="s">
        <v>719</v>
      </c>
      <c r="C1612" s="29">
        <v>10</v>
      </c>
      <c r="D1612" s="52">
        <v>40805</v>
      </c>
      <c r="E1612" s="52" t="s">
        <v>720</v>
      </c>
      <c r="F1612" s="28">
        <v>10178</v>
      </c>
      <c r="G1612" s="32">
        <v>20</v>
      </c>
      <c r="H1612" s="28">
        <v>1.3</v>
      </c>
      <c r="I1612" s="28">
        <v>16.8</v>
      </c>
      <c r="J1612" s="28" t="s">
        <v>60</v>
      </c>
      <c r="K1612" s="28">
        <v>1</v>
      </c>
      <c r="L1612" s="31">
        <f t="shared" si="212"/>
        <v>108.49933584</v>
      </c>
      <c r="M1612" s="34">
        <f t="shared" si="210"/>
        <v>25.698862683407675</v>
      </c>
      <c r="N1612" s="28" t="s">
        <v>64</v>
      </c>
      <c r="P1612" s="36">
        <v>42660</v>
      </c>
      <c r="Q1612" s="36" t="s">
        <v>722</v>
      </c>
      <c r="R1612" s="28">
        <v>10178</v>
      </c>
      <c r="S1612" s="37">
        <v>21.2</v>
      </c>
      <c r="T1612" s="28">
        <v>1.3</v>
      </c>
      <c r="U1612" s="28">
        <v>17.600000000000001</v>
      </c>
      <c r="V1612" s="28" t="s">
        <v>60</v>
      </c>
      <c r="W1612" s="28">
        <v>1</v>
      </c>
      <c r="X1612" s="31">
        <f t="shared" si="213"/>
        <v>127.71508488076802</v>
      </c>
      <c r="Y1612" s="34">
        <f t="shared" si="211"/>
        <v>29.885195063705464</v>
      </c>
      <c r="Z1612" s="28" t="s">
        <v>64</v>
      </c>
      <c r="AE1612" s="38"/>
      <c r="AJ1612" s="31" t="str">
        <f t="shared" si="214"/>
        <v/>
      </c>
      <c r="AV1612" s="31" t="str">
        <f t="shared" si="215"/>
        <v/>
      </c>
      <c r="BD1612" s="28">
        <v>8.7189999999999994</v>
      </c>
      <c r="BE1612" s="28">
        <v>-21.289000000000001</v>
      </c>
      <c r="BF1612" s="28">
        <v>5.67</v>
      </c>
      <c r="BG1612" s="28">
        <v>-12.775</v>
      </c>
      <c r="BH1612" s="28" t="s">
        <v>171</v>
      </c>
      <c r="BI1612" s="28" t="s">
        <v>733</v>
      </c>
      <c r="BJ1612" s="41">
        <v>0.66500000000000004</v>
      </c>
    </row>
    <row r="1613" spans="1:62" s="28" customFormat="1" ht="15" customHeight="1" x14ac:dyDescent="0.25">
      <c r="A1613" s="28" t="s">
        <v>582</v>
      </c>
      <c r="B1613" s="28" t="s">
        <v>719</v>
      </c>
      <c r="C1613" s="29">
        <v>10</v>
      </c>
      <c r="D1613" s="52">
        <v>40805</v>
      </c>
      <c r="E1613" s="52" t="s">
        <v>720</v>
      </c>
      <c r="F1613" s="28">
        <v>10180</v>
      </c>
      <c r="G1613" s="32">
        <v>65.900000000000006</v>
      </c>
      <c r="H1613" s="28">
        <v>2.44</v>
      </c>
      <c r="I1613" s="28">
        <v>54.3</v>
      </c>
      <c r="J1613" s="28" t="s">
        <v>60</v>
      </c>
      <c r="K1613" s="28">
        <v>1</v>
      </c>
      <c r="L1613" s="31">
        <f t="shared" si="212"/>
        <v>4065.0432335726487</v>
      </c>
      <c r="M1613" s="34">
        <f t="shared" si="210"/>
        <v>563.84461733419414</v>
      </c>
      <c r="N1613" s="28" t="s">
        <v>64</v>
      </c>
      <c r="P1613" s="36">
        <v>42660</v>
      </c>
      <c r="Q1613" s="36" t="s">
        <v>722</v>
      </c>
      <c r="R1613" s="28">
        <v>10180</v>
      </c>
      <c r="S1613" s="37">
        <v>65.900000000000006</v>
      </c>
      <c r="T1613" s="28">
        <v>2.44</v>
      </c>
      <c r="U1613" s="28">
        <v>54.3</v>
      </c>
      <c r="V1613" s="28" t="s">
        <v>60</v>
      </c>
      <c r="W1613" s="28">
        <v>1</v>
      </c>
      <c r="X1613" s="31">
        <f t="shared" si="213"/>
        <v>4065.0432335726487</v>
      </c>
      <c r="Y1613" s="34">
        <f t="shared" si="211"/>
        <v>563.84461733419414</v>
      </c>
      <c r="Z1613" s="28" t="s">
        <v>745</v>
      </c>
      <c r="AE1613" s="38"/>
      <c r="AJ1613" s="31" t="str">
        <f t="shared" si="214"/>
        <v/>
      </c>
      <c r="AV1613" s="31" t="str">
        <f t="shared" si="215"/>
        <v/>
      </c>
      <c r="BD1613" s="28">
        <v>46.485999999999997</v>
      </c>
      <c r="BE1613" s="28">
        <v>-23.998999999999999</v>
      </c>
      <c r="BF1613" s="28">
        <v>5.0019999999999998</v>
      </c>
      <c r="BG1613" s="28">
        <v>-14.449</v>
      </c>
      <c r="BH1613" s="28" t="s">
        <v>76</v>
      </c>
      <c r="BI1613" s="28" t="s">
        <v>118</v>
      </c>
      <c r="BJ1613" s="41">
        <v>0.71</v>
      </c>
    </row>
    <row r="1614" spans="1:62" s="28" customFormat="1" ht="15" customHeight="1" x14ac:dyDescent="0.25">
      <c r="A1614" s="28" t="s">
        <v>582</v>
      </c>
      <c r="B1614" s="28" t="s">
        <v>719</v>
      </c>
      <c r="C1614" s="29">
        <v>10</v>
      </c>
      <c r="D1614" s="52">
        <v>40807</v>
      </c>
      <c r="E1614" s="52" t="s">
        <v>720</v>
      </c>
      <c r="F1614" s="28">
        <v>10195</v>
      </c>
      <c r="G1614" s="32">
        <v>27.9</v>
      </c>
      <c r="H1614" s="28">
        <v>1.3</v>
      </c>
      <c r="I1614" s="28">
        <v>36.5</v>
      </c>
      <c r="J1614" s="28" t="s">
        <v>71</v>
      </c>
      <c r="K1614" s="28">
        <v>1</v>
      </c>
      <c r="L1614" s="31">
        <f t="shared" si="212"/>
        <v>286.27638805716697</v>
      </c>
      <c r="M1614" s="34">
        <f t="shared" si="210"/>
        <v>60.864085574421146</v>
      </c>
      <c r="N1614" s="28" t="s">
        <v>64</v>
      </c>
      <c r="P1614" s="36">
        <v>42660</v>
      </c>
      <c r="Q1614" s="36" t="s">
        <v>722</v>
      </c>
      <c r="R1614" s="28">
        <v>10195</v>
      </c>
      <c r="S1614" s="37">
        <v>30.9</v>
      </c>
      <c r="T1614" s="28">
        <v>1.3</v>
      </c>
      <c r="U1614" s="28">
        <v>39.5</v>
      </c>
      <c r="V1614" s="28" t="s">
        <v>71</v>
      </c>
      <c r="W1614" s="28">
        <v>1</v>
      </c>
      <c r="X1614" s="31">
        <f t="shared" si="213"/>
        <v>380.01287641295181</v>
      </c>
      <c r="Y1614" s="34">
        <f t="shared" si="211"/>
        <v>79.293698796634644</v>
      </c>
      <c r="Z1614" s="28" t="s">
        <v>64</v>
      </c>
      <c r="AE1614" s="38"/>
      <c r="AJ1614" s="31" t="str">
        <f t="shared" si="214"/>
        <v/>
      </c>
      <c r="AV1614" s="31" t="str">
        <f t="shared" si="215"/>
        <v/>
      </c>
      <c r="BD1614" s="28">
        <v>4.6929999999999996</v>
      </c>
      <c r="BE1614" s="28">
        <v>-31.797999999999998</v>
      </c>
      <c r="BF1614" s="28">
        <v>2.9580000000000002</v>
      </c>
      <c r="BG1614" s="28">
        <v>-19.829000000000001</v>
      </c>
      <c r="BH1614" s="28" t="s">
        <v>76</v>
      </c>
      <c r="BI1614" s="28" t="s">
        <v>422</v>
      </c>
      <c r="BJ1614" s="41">
        <v>0.41499999999999931</v>
      </c>
    </row>
    <row r="1615" spans="1:62" s="28" customFormat="1" ht="15" customHeight="1" x14ac:dyDescent="0.25">
      <c r="A1615" s="28" t="s">
        <v>582</v>
      </c>
      <c r="B1615" s="28" t="s">
        <v>719</v>
      </c>
      <c r="C1615" s="29">
        <v>10</v>
      </c>
      <c r="D1615" s="52">
        <v>40807</v>
      </c>
      <c r="E1615" s="52" t="s">
        <v>720</v>
      </c>
      <c r="F1615" s="28">
        <v>10198</v>
      </c>
      <c r="G1615" s="32">
        <v>18.100000000000001</v>
      </c>
      <c r="H1615" s="28">
        <v>1.3</v>
      </c>
      <c r="I1615" s="28">
        <v>16.2</v>
      </c>
      <c r="J1615" s="28" t="s">
        <v>60</v>
      </c>
      <c r="K1615" s="28">
        <v>1</v>
      </c>
      <c r="L1615" s="31">
        <f t="shared" si="212"/>
        <v>63.864796154401127</v>
      </c>
      <c r="M1615" s="34">
        <f t="shared" si="210"/>
        <v>19.844205873406427</v>
      </c>
      <c r="N1615" s="28" t="s">
        <v>64</v>
      </c>
      <c r="P1615" s="36">
        <v>42660</v>
      </c>
      <c r="Q1615" s="36" t="s">
        <v>722</v>
      </c>
      <c r="R1615" s="28">
        <v>10198</v>
      </c>
      <c r="S1615" s="37">
        <v>19</v>
      </c>
      <c r="T1615" s="28">
        <v>1.3</v>
      </c>
      <c r="U1615" s="28">
        <v>16.899999999999999</v>
      </c>
      <c r="V1615" s="28" t="s">
        <v>60</v>
      </c>
      <c r="W1615" s="28">
        <v>1</v>
      </c>
      <c r="X1615" s="31">
        <f t="shared" si="213"/>
        <v>73.414741266506226</v>
      </c>
      <c r="Y1615" s="34">
        <f t="shared" si="211"/>
        <v>22.501840478158798</v>
      </c>
      <c r="Z1615" s="28" t="s">
        <v>64</v>
      </c>
      <c r="AE1615" s="38"/>
      <c r="AJ1615" s="31" t="str">
        <f t="shared" si="214"/>
        <v/>
      </c>
      <c r="AV1615" s="31" t="str">
        <f t="shared" si="215"/>
        <v/>
      </c>
      <c r="BD1615" s="28">
        <v>2.3050000000000002</v>
      </c>
      <c r="BE1615" s="28">
        <v>-29.614999999999998</v>
      </c>
      <c r="BF1615" s="28">
        <v>3.9609999999999999</v>
      </c>
      <c r="BG1615" s="28">
        <v>-18.256</v>
      </c>
      <c r="BH1615" s="28" t="s">
        <v>65</v>
      </c>
      <c r="BI1615" s="28" t="s">
        <v>66</v>
      </c>
      <c r="BJ1615" s="41">
        <v>0.49562499999999998</v>
      </c>
    </row>
    <row r="1616" spans="1:62" s="28" customFormat="1" ht="15" customHeight="1" x14ac:dyDescent="0.25">
      <c r="A1616" s="28" t="s">
        <v>582</v>
      </c>
      <c r="B1616" s="28" t="s">
        <v>719</v>
      </c>
      <c r="C1616" s="29">
        <v>10</v>
      </c>
      <c r="D1616" s="52">
        <v>40807</v>
      </c>
      <c r="E1616" s="52" t="s">
        <v>720</v>
      </c>
      <c r="F1616" s="28">
        <v>10199</v>
      </c>
      <c r="G1616" s="32">
        <v>17.899999999999999</v>
      </c>
      <c r="H1616" s="28">
        <v>1.3</v>
      </c>
      <c r="I1616" s="28">
        <v>15.5</v>
      </c>
      <c r="J1616" s="28" t="s">
        <v>60</v>
      </c>
      <c r="K1616" s="28">
        <v>1</v>
      </c>
      <c r="L1616" s="31">
        <f t="shared" si="212"/>
        <v>59.762275625337182</v>
      </c>
      <c r="M1616" s="34">
        <f t="shared" si="210"/>
        <v>19.281266852215733</v>
      </c>
      <c r="N1616" s="28" t="s">
        <v>64</v>
      </c>
      <c r="P1616" s="36">
        <v>42660</v>
      </c>
      <c r="Q1616" s="36" t="s">
        <v>722</v>
      </c>
      <c r="R1616" s="28">
        <v>10199</v>
      </c>
      <c r="S1616" s="37">
        <v>18.899999999999999</v>
      </c>
      <c r="T1616" s="28">
        <v>1.3</v>
      </c>
      <c r="U1616" s="28">
        <v>16.2</v>
      </c>
      <c r="V1616" s="28" t="s">
        <v>60</v>
      </c>
      <c r="W1616" s="28">
        <v>1</v>
      </c>
      <c r="X1616" s="31">
        <f t="shared" si="213"/>
        <v>69.635065578931105</v>
      </c>
      <c r="Y1616" s="34">
        <f t="shared" si="211"/>
        <v>22.196386980411191</v>
      </c>
      <c r="Z1616" s="28" t="s">
        <v>64</v>
      </c>
      <c r="AE1616" s="38"/>
      <c r="AJ1616" s="31" t="str">
        <f t="shared" si="214"/>
        <v/>
      </c>
      <c r="AV1616" s="31" t="str">
        <f t="shared" si="215"/>
        <v/>
      </c>
      <c r="BD1616" s="28">
        <v>7.84</v>
      </c>
      <c r="BE1616" s="28">
        <v>-29.948</v>
      </c>
      <c r="BF1616" s="28">
        <v>2.6909999999999998</v>
      </c>
      <c r="BG1616" s="28">
        <v>-18.77</v>
      </c>
      <c r="BH1616" s="28" t="s">
        <v>65</v>
      </c>
      <c r="BI1616" s="28" t="s">
        <v>66</v>
      </c>
      <c r="BJ1616" s="41">
        <v>0.49562499999999998</v>
      </c>
    </row>
    <row r="1617" spans="1:62" s="28" customFormat="1" ht="15" customHeight="1" x14ac:dyDescent="0.25">
      <c r="A1617" s="28" t="s">
        <v>582</v>
      </c>
      <c r="B1617" s="28" t="s">
        <v>719</v>
      </c>
      <c r="C1617" s="29">
        <v>10</v>
      </c>
      <c r="D1617" s="52">
        <v>40807</v>
      </c>
      <c r="E1617" s="52" t="s">
        <v>720</v>
      </c>
      <c r="F1617" s="28">
        <v>10210</v>
      </c>
      <c r="G1617" s="32">
        <v>13.4</v>
      </c>
      <c r="H1617" s="28">
        <v>1.3</v>
      </c>
      <c r="I1617" s="28">
        <v>13.4</v>
      </c>
      <c r="J1617" s="28" t="s">
        <v>60</v>
      </c>
      <c r="K1617" s="28">
        <v>1</v>
      </c>
      <c r="L1617" s="31">
        <f t="shared" si="212"/>
        <v>23.659500943116001</v>
      </c>
      <c r="M1617" s="34">
        <f t="shared" si="210"/>
        <v>9.1085163623669878</v>
      </c>
      <c r="N1617" s="28" t="s">
        <v>64</v>
      </c>
      <c r="P1617" s="36">
        <v>42660</v>
      </c>
      <c r="Q1617" s="36" t="s">
        <v>722</v>
      </c>
      <c r="R1617" s="28">
        <v>10210</v>
      </c>
      <c r="S1617" s="37">
        <v>14.5</v>
      </c>
      <c r="T1617" s="28">
        <v>1.3</v>
      </c>
      <c r="U1617" s="28">
        <v>14.4</v>
      </c>
      <c r="V1617" s="28" t="s">
        <v>60</v>
      </c>
      <c r="W1617" s="28">
        <v>1</v>
      </c>
      <c r="X1617" s="31">
        <f t="shared" si="213"/>
        <v>29.7707435154</v>
      </c>
      <c r="Y1617" s="34">
        <f t="shared" si="211"/>
        <v>11.173502766174817</v>
      </c>
      <c r="Z1617" s="28" t="s">
        <v>64</v>
      </c>
      <c r="AE1617" s="38"/>
      <c r="AJ1617" s="31" t="str">
        <f t="shared" si="214"/>
        <v/>
      </c>
      <c r="AV1617" s="31" t="str">
        <f t="shared" si="215"/>
        <v/>
      </c>
      <c r="BD1617" s="28">
        <v>4.6289999999999996</v>
      </c>
      <c r="BE1617" s="28">
        <v>-39.216999999999999</v>
      </c>
      <c r="BF1617" s="28">
        <v>1.762</v>
      </c>
      <c r="BG1617" s="28">
        <v>-26.501000000000001</v>
      </c>
      <c r="BH1617" s="28" t="s">
        <v>76</v>
      </c>
      <c r="BI1617" s="28" t="s">
        <v>232</v>
      </c>
      <c r="BJ1617" s="41">
        <v>0.40500000000000003</v>
      </c>
    </row>
    <row r="1618" spans="1:62" s="28" customFormat="1" ht="15" customHeight="1" x14ac:dyDescent="0.25">
      <c r="A1618" s="28" t="s">
        <v>582</v>
      </c>
      <c r="B1618" s="28" t="s">
        <v>719</v>
      </c>
      <c r="C1618" s="29">
        <v>10</v>
      </c>
      <c r="D1618" s="52">
        <v>40807</v>
      </c>
      <c r="E1618" s="52" t="s">
        <v>720</v>
      </c>
      <c r="F1618" s="28">
        <v>10213</v>
      </c>
      <c r="G1618" s="32">
        <v>12.5</v>
      </c>
      <c r="H1618" s="28">
        <v>1.3</v>
      </c>
      <c r="I1618" s="28">
        <v>11.2</v>
      </c>
      <c r="J1618" s="28" t="s">
        <v>60</v>
      </c>
      <c r="K1618" s="28">
        <v>1</v>
      </c>
      <c r="L1618" s="31">
        <f t="shared" si="212"/>
        <v>24.473534399999995</v>
      </c>
      <c r="M1618" s="34">
        <f t="shared" si="210"/>
        <v>7.6075208051914514</v>
      </c>
      <c r="N1618" s="28" t="s">
        <v>64</v>
      </c>
      <c r="P1618" s="36">
        <v>42660</v>
      </c>
      <c r="Q1618" s="36" t="s">
        <v>722</v>
      </c>
      <c r="R1618" s="28">
        <v>10213</v>
      </c>
      <c r="S1618" s="37">
        <v>12.9</v>
      </c>
      <c r="T1618" s="28">
        <v>1.3</v>
      </c>
      <c r="U1618" s="28">
        <v>11.5</v>
      </c>
      <c r="V1618" s="28" t="s">
        <v>60</v>
      </c>
      <c r="W1618" s="28">
        <v>1</v>
      </c>
      <c r="X1618" s="31">
        <f t="shared" si="213"/>
        <v>26.763068505311995</v>
      </c>
      <c r="Y1618" s="34">
        <f t="shared" si="211"/>
        <v>8.2541729558389836</v>
      </c>
      <c r="Z1618" s="28" t="s">
        <v>64</v>
      </c>
      <c r="AE1618" s="38"/>
      <c r="AJ1618" s="31" t="str">
        <f t="shared" si="214"/>
        <v/>
      </c>
      <c r="AV1618" s="31" t="str">
        <f t="shared" si="215"/>
        <v/>
      </c>
      <c r="BD1618" s="28">
        <v>4.8780000000000001</v>
      </c>
      <c r="BE1618" s="28">
        <v>-37.241999999999997</v>
      </c>
      <c r="BF1618" s="28">
        <v>3.1909999999999998</v>
      </c>
      <c r="BG1618" s="28">
        <v>-24.452000000000002</v>
      </c>
      <c r="BH1618" s="28" t="s">
        <v>100</v>
      </c>
      <c r="BI1618" s="28" t="s">
        <v>732</v>
      </c>
      <c r="BJ1618" s="41">
        <v>0.57599999999999996</v>
      </c>
    </row>
    <row r="1619" spans="1:62" s="28" customFormat="1" ht="15" customHeight="1" x14ac:dyDescent="0.25">
      <c r="A1619" s="28" t="s">
        <v>582</v>
      </c>
      <c r="B1619" s="28" t="s">
        <v>719</v>
      </c>
      <c r="C1619" s="29">
        <v>10</v>
      </c>
      <c r="D1619" s="52">
        <v>40807</v>
      </c>
      <c r="E1619" s="52" t="s">
        <v>720</v>
      </c>
      <c r="F1619" s="28">
        <v>10221</v>
      </c>
      <c r="G1619" s="32">
        <v>17.7</v>
      </c>
      <c r="H1619" s="28">
        <v>1.3</v>
      </c>
      <c r="I1619" s="28">
        <v>14.8</v>
      </c>
      <c r="J1619" s="28" t="s">
        <v>60</v>
      </c>
      <c r="K1619" s="28">
        <v>1</v>
      </c>
      <c r="L1619" s="31">
        <f t="shared" si="212"/>
        <v>75.681150846459886</v>
      </c>
      <c r="M1619" s="34">
        <f t="shared" si="210"/>
        <v>18.728240378723374</v>
      </c>
      <c r="N1619" s="28" t="s">
        <v>64</v>
      </c>
      <c r="P1619" s="36">
        <v>42660</v>
      </c>
      <c r="Q1619" s="36" t="s">
        <v>722</v>
      </c>
      <c r="R1619" s="28">
        <v>10221</v>
      </c>
      <c r="S1619" s="37">
        <v>18.2</v>
      </c>
      <c r="T1619" s="28">
        <v>1.3</v>
      </c>
      <c r="U1619" s="28">
        <v>15.2</v>
      </c>
      <c r="V1619" s="28" t="s">
        <v>60</v>
      </c>
      <c r="W1619" s="28">
        <v>1</v>
      </c>
      <c r="X1619" s="31">
        <f t="shared" si="213"/>
        <v>82.179944446816151</v>
      </c>
      <c r="Y1619" s="34">
        <f t="shared" si="211"/>
        <v>20.129412975000101</v>
      </c>
      <c r="Z1619" s="28" t="s">
        <v>64</v>
      </c>
      <c r="AE1619" s="38"/>
      <c r="AJ1619" s="31" t="str">
        <f t="shared" si="214"/>
        <v/>
      </c>
      <c r="AV1619" s="31" t="str">
        <f t="shared" si="215"/>
        <v/>
      </c>
      <c r="BD1619" s="28">
        <v>8.19</v>
      </c>
      <c r="BE1619" s="28">
        <v>-38.795000000000002</v>
      </c>
      <c r="BF1619" s="28">
        <v>5.0590000000000002</v>
      </c>
      <c r="BG1619" s="28">
        <v>-25.606999999999999</v>
      </c>
      <c r="BH1619" s="28" t="s">
        <v>169</v>
      </c>
      <c r="BI1619" s="28" t="s">
        <v>738</v>
      </c>
      <c r="BJ1619" s="41">
        <v>0.67226936026936002</v>
      </c>
    </row>
    <row r="1620" spans="1:62" s="28" customFormat="1" ht="15" customHeight="1" x14ac:dyDescent="0.25">
      <c r="A1620" s="28" t="s">
        <v>582</v>
      </c>
      <c r="B1620" s="28" t="s">
        <v>719</v>
      </c>
      <c r="C1620" s="29">
        <v>10</v>
      </c>
      <c r="D1620" s="52">
        <v>40807</v>
      </c>
      <c r="E1620" s="52" t="s">
        <v>720</v>
      </c>
      <c r="F1620" s="28">
        <v>10226</v>
      </c>
      <c r="G1620" s="32">
        <v>16.3</v>
      </c>
      <c r="H1620" s="28">
        <v>1.3</v>
      </c>
      <c r="I1620" s="28">
        <v>14.6</v>
      </c>
      <c r="J1620" s="28" t="s">
        <v>60</v>
      </c>
      <c r="K1620" s="28">
        <v>1</v>
      </c>
      <c r="L1620" s="31">
        <f t="shared" si="212"/>
        <v>76.286773108242002</v>
      </c>
      <c r="M1620" s="34">
        <f t="shared" si="210"/>
        <v>15.129065755700713</v>
      </c>
      <c r="N1620" s="28" t="s">
        <v>64</v>
      </c>
      <c r="P1620" s="36">
        <v>42660</v>
      </c>
      <c r="Q1620" s="36" t="s">
        <v>722</v>
      </c>
      <c r="R1620" s="28">
        <v>10226</v>
      </c>
      <c r="S1620" s="37">
        <v>16.5</v>
      </c>
      <c r="T1620" s="28">
        <v>1.3</v>
      </c>
      <c r="U1620" s="28">
        <v>14.8</v>
      </c>
      <c r="V1620" s="28" t="s">
        <v>60</v>
      </c>
      <c r="W1620" s="28">
        <v>1</v>
      </c>
      <c r="X1620" s="31">
        <f t="shared" si="213"/>
        <v>79.241152626900003</v>
      </c>
      <c r="Y1620" s="34">
        <f t="shared" si="211"/>
        <v>15.614555676282865</v>
      </c>
      <c r="Z1620" s="28" t="s">
        <v>64</v>
      </c>
      <c r="AE1620" s="38"/>
      <c r="AJ1620" s="31" t="str">
        <f t="shared" si="214"/>
        <v/>
      </c>
      <c r="AV1620" s="31" t="str">
        <f t="shared" si="215"/>
        <v/>
      </c>
      <c r="BD1620" s="28">
        <v>8.2409999999999997</v>
      </c>
      <c r="BE1620" s="28">
        <v>-38.475000000000001</v>
      </c>
      <c r="BF1620" s="28">
        <v>7.3959999999999999</v>
      </c>
      <c r="BG1620" s="28">
        <v>-24.77</v>
      </c>
      <c r="BH1620" s="28" t="s">
        <v>181</v>
      </c>
      <c r="BI1620" s="28" t="s">
        <v>621</v>
      </c>
      <c r="BJ1620" s="41">
        <v>0.81</v>
      </c>
    </row>
    <row r="1621" spans="1:62" s="28" customFormat="1" ht="15" customHeight="1" x14ac:dyDescent="0.25">
      <c r="A1621" s="28" t="s">
        <v>582</v>
      </c>
      <c r="B1621" s="28" t="s">
        <v>719</v>
      </c>
      <c r="C1621" s="29">
        <v>10</v>
      </c>
      <c r="D1621" s="52">
        <v>40807</v>
      </c>
      <c r="E1621" s="52" t="s">
        <v>720</v>
      </c>
      <c r="F1621" s="28">
        <v>10227</v>
      </c>
      <c r="G1621" s="32">
        <v>53.5</v>
      </c>
      <c r="H1621" s="28">
        <v>4.0999999999999996</v>
      </c>
      <c r="I1621" s="28">
        <v>37.4</v>
      </c>
      <c r="J1621" s="28" t="s">
        <v>203</v>
      </c>
      <c r="K1621" s="28">
        <v>1</v>
      </c>
      <c r="L1621" s="31">
        <f t="shared" si="212"/>
        <v>1695.8828317624873</v>
      </c>
      <c r="M1621" s="34">
        <f t="shared" si="210"/>
        <v>328.61131285965536</v>
      </c>
      <c r="N1621" s="28" t="s">
        <v>747</v>
      </c>
      <c r="P1621" s="36">
        <v>42660</v>
      </c>
      <c r="Q1621" s="36" t="s">
        <v>722</v>
      </c>
      <c r="R1621" s="28">
        <v>10227</v>
      </c>
      <c r="S1621" s="37">
        <v>60</v>
      </c>
      <c r="T1621" s="28">
        <v>4.0999999999999996</v>
      </c>
      <c r="U1621" s="28">
        <v>40</v>
      </c>
      <c r="V1621" s="28" t="s">
        <v>203</v>
      </c>
      <c r="W1621" s="28">
        <v>1</v>
      </c>
      <c r="X1621" s="31">
        <f t="shared" si="213"/>
        <v>2281.2830279999998</v>
      </c>
      <c r="Y1621" s="34">
        <f t="shared" si="211"/>
        <v>442.23993095272266</v>
      </c>
      <c r="Z1621" s="28" t="s">
        <v>745</v>
      </c>
      <c r="AE1621" s="38"/>
      <c r="AJ1621" s="31" t="str">
        <f t="shared" si="214"/>
        <v/>
      </c>
      <c r="AV1621" s="31" t="str">
        <f t="shared" si="215"/>
        <v/>
      </c>
      <c r="BD1621" s="28">
        <v>42.890999999999998</v>
      </c>
      <c r="BE1621" s="28">
        <v>-38.344000000000001</v>
      </c>
      <c r="BF1621" s="28">
        <v>8.6839999999999993</v>
      </c>
      <c r="BG1621" s="28">
        <v>-23.893000000000001</v>
      </c>
      <c r="BH1621" s="28" t="s">
        <v>181</v>
      </c>
      <c r="BI1621" s="28" t="s">
        <v>765</v>
      </c>
      <c r="BJ1621" s="41">
        <v>0.65249999999999997</v>
      </c>
    </row>
    <row r="1622" spans="1:62" s="28" customFormat="1" ht="15" customHeight="1" x14ac:dyDescent="0.25">
      <c r="A1622" s="28" t="s">
        <v>582</v>
      </c>
      <c r="B1622" s="28" t="s">
        <v>719</v>
      </c>
      <c r="C1622" s="29">
        <v>10</v>
      </c>
      <c r="D1622" s="52">
        <v>40809</v>
      </c>
      <c r="E1622" s="52" t="s">
        <v>720</v>
      </c>
      <c r="F1622" s="28">
        <v>10251</v>
      </c>
      <c r="G1622" s="32">
        <v>19.5</v>
      </c>
      <c r="H1622" s="28">
        <v>1.3</v>
      </c>
      <c r="I1622" s="28">
        <v>11.8</v>
      </c>
      <c r="J1622" s="28" t="s">
        <v>60</v>
      </c>
      <c r="K1622" s="28">
        <v>1</v>
      </c>
      <c r="L1622" s="31">
        <f t="shared" si="212"/>
        <v>61.914236251724972</v>
      </c>
      <c r="M1622" s="34">
        <f t="shared" si="210"/>
        <v>24.067770327888926</v>
      </c>
      <c r="N1622" s="28" t="s">
        <v>64</v>
      </c>
      <c r="P1622" s="36">
        <v>42660</v>
      </c>
      <c r="Q1622" s="36" t="s">
        <v>722</v>
      </c>
      <c r="R1622" s="28">
        <v>10251</v>
      </c>
      <c r="S1622" s="37">
        <v>20.2</v>
      </c>
      <c r="T1622" s="28">
        <v>1.3</v>
      </c>
      <c r="U1622" s="28">
        <v>12.2</v>
      </c>
      <c r="V1622" s="28" t="s">
        <v>60</v>
      </c>
      <c r="W1622" s="28">
        <v>1</v>
      </c>
      <c r="X1622" s="31">
        <f t="shared" si="213"/>
        <v>68.691319607723941</v>
      </c>
      <c r="Y1622" s="34">
        <f t="shared" si="211"/>
        <v>26.369765147256405</v>
      </c>
      <c r="Z1622" s="28" t="s">
        <v>64</v>
      </c>
      <c r="AE1622" s="38"/>
      <c r="AJ1622" s="31" t="str">
        <f t="shared" si="214"/>
        <v/>
      </c>
      <c r="AV1622" s="31" t="str">
        <f t="shared" si="215"/>
        <v/>
      </c>
      <c r="BD1622" s="28">
        <v>16.37</v>
      </c>
      <c r="BE1622" s="28">
        <v>-30.834</v>
      </c>
      <c r="BF1622" s="28">
        <v>12.529</v>
      </c>
      <c r="BG1622" s="28">
        <v>-17.431999999999999</v>
      </c>
      <c r="BH1622" s="28" t="s">
        <v>100</v>
      </c>
      <c r="BI1622" s="28" t="s">
        <v>723</v>
      </c>
      <c r="BJ1622" s="41">
        <v>0.56833333333333302</v>
      </c>
    </row>
    <row r="1623" spans="1:62" s="28" customFormat="1" ht="15" customHeight="1" x14ac:dyDescent="0.25">
      <c r="A1623" s="28" t="s">
        <v>582</v>
      </c>
      <c r="B1623" s="28" t="s">
        <v>719</v>
      </c>
      <c r="C1623" s="29">
        <v>10</v>
      </c>
      <c r="D1623" s="52">
        <v>40809</v>
      </c>
      <c r="E1623" s="52" t="s">
        <v>720</v>
      </c>
      <c r="F1623" s="28">
        <v>10263</v>
      </c>
      <c r="G1623" s="32">
        <v>13.6</v>
      </c>
      <c r="H1623" s="28">
        <v>1.3</v>
      </c>
      <c r="I1623" s="28">
        <v>12.9</v>
      </c>
      <c r="J1623" s="28" t="s">
        <v>71</v>
      </c>
      <c r="K1623" s="28">
        <v>1</v>
      </c>
      <c r="L1623" s="31">
        <f t="shared" si="212"/>
        <v>32.923562123231974</v>
      </c>
      <c r="M1623" s="34">
        <f t="shared" si="210"/>
        <v>9.4648119076505743</v>
      </c>
      <c r="N1623" s="28" t="s">
        <v>64</v>
      </c>
      <c r="P1623" s="36">
        <v>42660</v>
      </c>
      <c r="Q1623" s="36" t="s">
        <v>722</v>
      </c>
      <c r="R1623" s="28">
        <v>10263</v>
      </c>
      <c r="S1623" s="37">
        <v>14.676063096779808</v>
      </c>
      <c r="T1623" s="28">
        <v>1.3</v>
      </c>
      <c r="U1623" s="28">
        <v>13.8</v>
      </c>
      <c r="V1623" s="28" t="s">
        <v>60</v>
      </c>
      <c r="W1623" s="28">
        <v>1</v>
      </c>
      <c r="X1623" s="31">
        <f t="shared" si="213"/>
        <v>41.014509006567231</v>
      </c>
      <c r="Y1623" s="34">
        <f t="shared" si="211"/>
        <v>11.528292897699609</v>
      </c>
      <c r="Z1623" s="28" t="s">
        <v>64</v>
      </c>
      <c r="AE1623" s="38"/>
      <c r="AJ1623" s="31" t="str">
        <f t="shared" si="214"/>
        <v/>
      </c>
      <c r="AV1623" s="31" t="str">
        <f t="shared" si="215"/>
        <v/>
      </c>
      <c r="BH1623" s="28" t="s">
        <v>100</v>
      </c>
      <c r="BI1623" s="28" t="s">
        <v>723</v>
      </c>
      <c r="BJ1623" s="41">
        <v>0.56833333333333302</v>
      </c>
    </row>
    <row r="1624" spans="1:62" s="28" customFormat="1" ht="15" customHeight="1" x14ac:dyDescent="0.25">
      <c r="A1624" s="28" t="s">
        <v>582</v>
      </c>
      <c r="B1624" s="28" t="s">
        <v>719</v>
      </c>
      <c r="C1624" s="29">
        <v>10</v>
      </c>
      <c r="D1624" s="52">
        <v>40809</v>
      </c>
      <c r="E1624" s="52" t="s">
        <v>720</v>
      </c>
      <c r="F1624" s="28">
        <v>10281</v>
      </c>
      <c r="G1624" s="32">
        <v>11</v>
      </c>
      <c r="H1624" s="28">
        <v>1.3</v>
      </c>
      <c r="I1624" s="28">
        <v>7.8</v>
      </c>
      <c r="J1624" s="28" t="s">
        <v>147</v>
      </c>
      <c r="K1624" s="28">
        <v>1</v>
      </c>
      <c r="L1624" s="31">
        <f t="shared" si="212"/>
        <v>18.277101752909999</v>
      </c>
      <c r="M1624" s="34">
        <f t="shared" si="210"/>
        <v>5.4632776147928253</v>
      </c>
      <c r="P1624" s="36">
        <v>42660</v>
      </c>
      <c r="Q1624" s="36" t="s">
        <v>722</v>
      </c>
      <c r="R1624" s="28">
        <v>10281</v>
      </c>
      <c r="S1624" s="37">
        <v>11.6</v>
      </c>
      <c r="T1624" s="28">
        <v>1.3</v>
      </c>
      <c r="U1624" s="28">
        <v>8.1999999999999993</v>
      </c>
      <c r="V1624" s="28" t="s">
        <v>147</v>
      </c>
      <c r="W1624" s="28">
        <v>1</v>
      </c>
      <c r="X1624" s="31">
        <f t="shared" si="213"/>
        <v>21.367670965614398</v>
      </c>
      <c r="Y1624" s="34">
        <f t="shared" si="211"/>
        <v>6.2689153732857967</v>
      </c>
      <c r="Z1624" s="28" t="s">
        <v>64</v>
      </c>
      <c r="AE1624" s="38"/>
      <c r="AJ1624" s="31" t="str">
        <f t="shared" si="214"/>
        <v/>
      </c>
      <c r="AV1624" s="31" t="str">
        <f t="shared" si="215"/>
        <v/>
      </c>
      <c r="BD1624" s="28">
        <v>3.4449999999999998</v>
      </c>
      <c r="BE1624" s="28">
        <v>-30.016999999999999</v>
      </c>
      <c r="BF1624" s="28">
        <v>14.53</v>
      </c>
      <c r="BG1624" s="28">
        <v>-16.527000000000001</v>
      </c>
      <c r="BH1624" s="28" t="s">
        <v>236</v>
      </c>
      <c r="BI1624" s="28" t="s">
        <v>737</v>
      </c>
      <c r="BJ1624" s="41">
        <v>0.79761111111111105</v>
      </c>
    </row>
    <row r="1625" spans="1:62" s="28" customFormat="1" ht="15" customHeight="1" x14ac:dyDescent="0.25">
      <c r="A1625" s="28" t="s">
        <v>582</v>
      </c>
      <c r="B1625" s="28" t="s">
        <v>719</v>
      </c>
      <c r="C1625" s="29">
        <v>10</v>
      </c>
      <c r="D1625" s="52">
        <v>40809</v>
      </c>
      <c r="E1625" s="52" t="s">
        <v>720</v>
      </c>
      <c r="F1625" s="28">
        <v>10296</v>
      </c>
      <c r="G1625" s="32">
        <v>16.100000000000001</v>
      </c>
      <c r="H1625" s="28">
        <v>1.3</v>
      </c>
      <c r="I1625" s="28">
        <v>11.4</v>
      </c>
      <c r="J1625" s="28" t="s">
        <v>60</v>
      </c>
      <c r="K1625" s="28">
        <v>1</v>
      </c>
      <c r="L1625" s="31">
        <f t="shared" si="212"/>
        <v>41.3252270347392</v>
      </c>
      <c r="M1625" s="34">
        <f t="shared" si="210"/>
        <v>14.652955611038447</v>
      </c>
      <c r="N1625" s="28" t="s">
        <v>64</v>
      </c>
      <c r="P1625" s="36">
        <v>42660</v>
      </c>
      <c r="Q1625" s="36" t="s">
        <v>722</v>
      </c>
      <c r="R1625" s="28">
        <v>10296</v>
      </c>
      <c r="S1625" s="37">
        <v>16.2</v>
      </c>
      <c r="T1625" s="28">
        <v>1.3</v>
      </c>
      <c r="U1625" s="28">
        <v>11.5</v>
      </c>
      <c r="V1625" s="28" t="s">
        <v>60</v>
      </c>
      <c r="W1625" s="28">
        <v>1</v>
      </c>
      <c r="X1625" s="31">
        <f t="shared" si="213"/>
        <v>42.207197275007999</v>
      </c>
      <c r="Y1625" s="34">
        <f t="shared" si="211"/>
        <v>14.88984245800135</v>
      </c>
      <c r="Z1625" s="28" t="s">
        <v>64</v>
      </c>
      <c r="AE1625" s="38"/>
      <c r="AJ1625" s="31" t="str">
        <f t="shared" si="214"/>
        <v/>
      </c>
      <c r="AV1625" s="31" t="str">
        <f t="shared" si="215"/>
        <v/>
      </c>
      <c r="BD1625" s="28">
        <v>10.952</v>
      </c>
      <c r="BE1625" s="28">
        <v>-30.440999999999999</v>
      </c>
      <c r="BF1625" s="28">
        <v>18.856000000000002</v>
      </c>
      <c r="BG1625" s="28">
        <v>-16.815999999999999</v>
      </c>
      <c r="BH1625" s="28" t="s">
        <v>100</v>
      </c>
      <c r="BI1625" s="28" t="s">
        <v>732</v>
      </c>
      <c r="BJ1625" s="41">
        <v>0.57599999999999996</v>
      </c>
    </row>
    <row r="1626" spans="1:62" s="28" customFormat="1" ht="15" customHeight="1" x14ac:dyDescent="0.25">
      <c r="A1626" s="28" t="s">
        <v>582</v>
      </c>
      <c r="B1626" s="28" t="s">
        <v>719</v>
      </c>
      <c r="C1626" s="29">
        <v>10</v>
      </c>
      <c r="D1626" s="52">
        <v>40809</v>
      </c>
      <c r="E1626" s="52" t="s">
        <v>720</v>
      </c>
      <c r="F1626" s="28">
        <v>10304</v>
      </c>
      <c r="G1626" s="32">
        <v>38.799999999999997</v>
      </c>
      <c r="H1626" s="28">
        <v>1.3</v>
      </c>
      <c r="I1626" s="28">
        <v>26.8</v>
      </c>
      <c r="J1626" s="28" t="s">
        <v>60</v>
      </c>
      <c r="K1626" s="28">
        <v>1</v>
      </c>
      <c r="L1626" s="31">
        <f t="shared" si="212"/>
        <v>662.84073434745619</v>
      </c>
      <c r="M1626" s="34">
        <f t="shared" si="210"/>
        <v>142.99484599579282</v>
      </c>
      <c r="N1626" s="28" t="s">
        <v>64</v>
      </c>
      <c r="P1626" s="36">
        <v>42660</v>
      </c>
      <c r="Q1626" s="36" t="s">
        <v>722</v>
      </c>
      <c r="R1626" s="28">
        <v>10304</v>
      </c>
      <c r="S1626" s="37">
        <v>40</v>
      </c>
      <c r="T1626" s="28">
        <v>1.3</v>
      </c>
      <c r="U1626" s="28">
        <v>27.4</v>
      </c>
      <c r="V1626" s="28" t="s">
        <v>60</v>
      </c>
      <c r="W1626" s="28">
        <v>1</v>
      </c>
      <c r="X1626" s="31">
        <f t="shared" si="213"/>
        <v>720.24705312000026</v>
      </c>
      <c r="Y1626" s="34">
        <f t="shared" si="211"/>
        <v>154.73251786545237</v>
      </c>
      <c r="Z1626" s="28" t="s">
        <v>64</v>
      </c>
      <c r="AE1626" s="38"/>
      <c r="AJ1626" s="31" t="str">
        <f t="shared" si="214"/>
        <v/>
      </c>
      <c r="AV1626" s="31" t="str">
        <f t="shared" si="215"/>
        <v/>
      </c>
      <c r="BD1626" s="28">
        <v>29.954999999999998</v>
      </c>
      <c r="BE1626" s="28">
        <v>-23.195</v>
      </c>
      <c r="BF1626" s="28">
        <v>14.467000000000001</v>
      </c>
      <c r="BG1626" s="28">
        <v>-12.151999999999999</v>
      </c>
      <c r="BH1626" s="28" t="s">
        <v>162</v>
      </c>
      <c r="BI1626" s="28" t="s">
        <v>783</v>
      </c>
      <c r="BJ1626" s="41">
        <v>0.67666666666666697</v>
      </c>
    </row>
    <row r="1627" spans="1:62" s="28" customFormat="1" ht="15" customHeight="1" x14ac:dyDescent="0.25">
      <c r="A1627" s="28" t="s">
        <v>582</v>
      </c>
      <c r="B1627" s="28" t="s">
        <v>719</v>
      </c>
      <c r="C1627" s="29">
        <v>10</v>
      </c>
      <c r="D1627" s="52">
        <v>40809</v>
      </c>
      <c r="E1627" s="52" t="s">
        <v>720</v>
      </c>
      <c r="F1627" s="28">
        <v>10308</v>
      </c>
      <c r="G1627" s="32">
        <v>12.4</v>
      </c>
      <c r="H1627" s="28">
        <v>1.3</v>
      </c>
      <c r="I1627" s="28">
        <v>11.2</v>
      </c>
      <c r="J1627" s="28" t="s">
        <v>60</v>
      </c>
      <c r="K1627" s="28">
        <v>1</v>
      </c>
      <c r="L1627" s="31">
        <f t="shared" si="212"/>
        <v>23.068242317408618</v>
      </c>
      <c r="M1627" s="34">
        <f t="shared" si="210"/>
        <v>7.4508939085301371</v>
      </c>
      <c r="N1627" s="28" t="s">
        <v>64</v>
      </c>
      <c r="P1627" s="36">
        <v>42660</v>
      </c>
      <c r="Q1627" s="36" t="s">
        <v>722</v>
      </c>
      <c r="R1627" s="28">
        <v>10308</v>
      </c>
      <c r="S1627" s="37">
        <v>12.9</v>
      </c>
      <c r="T1627" s="28">
        <v>1.3</v>
      </c>
      <c r="U1627" s="28">
        <v>11.6</v>
      </c>
      <c r="V1627" s="28" t="s">
        <v>60</v>
      </c>
      <c r="W1627" s="28">
        <v>1</v>
      </c>
      <c r="X1627" s="31">
        <f t="shared" si="213"/>
        <v>25.857737456601907</v>
      </c>
      <c r="Y1627" s="34">
        <f t="shared" si="211"/>
        <v>8.2541729558389836</v>
      </c>
      <c r="Z1627" s="28" t="s">
        <v>64</v>
      </c>
      <c r="AE1627" s="38"/>
      <c r="AJ1627" s="31" t="str">
        <f t="shared" si="214"/>
        <v/>
      </c>
      <c r="AV1627" s="31" t="str">
        <f t="shared" si="215"/>
        <v/>
      </c>
      <c r="BD1627" s="28">
        <v>4.0279999999999996</v>
      </c>
      <c r="BE1627" s="28">
        <v>-24.85</v>
      </c>
      <c r="BF1627" s="28">
        <v>9.4049999999999994</v>
      </c>
      <c r="BG1627" s="28">
        <v>-13.72</v>
      </c>
      <c r="BH1627" s="28" t="s">
        <v>96</v>
      </c>
      <c r="BI1627" s="28" t="s">
        <v>389</v>
      </c>
      <c r="BJ1627" s="41">
        <v>0.55171774233990245</v>
      </c>
    </row>
    <row r="1628" spans="1:62" s="28" customFormat="1" ht="15" customHeight="1" x14ac:dyDescent="0.25">
      <c r="A1628" s="28" t="s">
        <v>582</v>
      </c>
      <c r="B1628" s="28" t="s">
        <v>719</v>
      </c>
      <c r="C1628" s="29">
        <v>10</v>
      </c>
      <c r="D1628" s="52">
        <v>40809</v>
      </c>
      <c r="E1628" s="52" t="s">
        <v>720</v>
      </c>
      <c r="F1628" s="28">
        <v>10310</v>
      </c>
      <c r="G1628" s="32">
        <v>13.3</v>
      </c>
      <c r="H1628" s="28">
        <v>1.3</v>
      </c>
      <c r="I1628" s="28">
        <v>7.3</v>
      </c>
      <c r="J1628" s="28" t="s">
        <v>60</v>
      </c>
      <c r="K1628" s="28">
        <v>1</v>
      </c>
      <c r="L1628" s="31">
        <f t="shared" si="212"/>
        <v>17.818265754943493</v>
      </c>
      <c r="M1628" s="34">
        <f t="shared" si="210"/>
        <v>8.9335066527968685</v>
      </c>
      <c r="N1628" s="28" t="s">
        <v>64</v>
      </c>
      <c r="P1628" s="36">
        <v>42660</v>
      </c>
      <c r="Q1628" s="36" t="s">
        <v>722</v>
      </c>
      <c r="R1628" s="28">
        <v>10310</v>
      </c>
      <c r="S1628" s="37">
        <v>14</v>
      </c>
      <c r="T1628" s="28">
        <v>1.3</v>
      </c>
      <c r="U1628" s="28">
        <v>7.6</v>
      </c>
      <c r="V1628" s="28" t="s">
        <v>60</v>
      </c>
      <c r="W1628" s="28">
        <v>1</v>
      </c>
      <c r="X1628" s="31">
        <f t="shared" si="213"/>
        <v>20.554596400799984</v>
      </c>
      <c r="Y1628" s="34">
        <f t="shared" si="211"/>
        <v>10.202763679458835</v>
      </c>
      <c r="Z1628" s="28" t="s">
        <v>64</v>
      </c>
      <c r="AE1628" s="38"/>
      <c r="AJ1628" s="31" t="str">
        <f t="shared" si="214"/>
        <v/>
      </c>
      <c r="AV1628" s="31" t="str">
        <f t="shared" si="215"/>
        <v/>
      </c>
      <c r="BD1628" s="28">
        <v>10.445</v>
      </c>
      <c r="BE1628" s="28">
        <v>-26.440999999999999</v>
      </c>
      <c r="BF1628" s="28">
        <v>10.387</v>
      </c>
      <c r="BG1628" s="28">
        <v>-14.228999999999999</v>
      </c>
      <c r="BH1628" s="28" t="s">
        <v>100</v>
      </c>
      <c r="BI1628" s="28" t="s">
        <v>723</v>
      </c>
      <c r="BJ1628" s="41">
        <v>0.56833333333333302</v>
      </c>
    </row>
    <row r="1629" spans="1:62" s="28" customFormat="1" ht="15" customHeight="1" x14ac:dyDescent="0.25">
      <c r="A1629" s="28" t="s">
        <v>582</v>
      </c>
      <c r="B1629" s="28" t="s">
        <v>719</v>
      </c>
      <c r="C1629" s="29">
        <v>10</v>
      </c>
      <c r="D1629" s="52">
        <v>40809</v>
      </c>
      <c r="E1629" s="52" t="s">
        <v>720</v>
      </c>
      <c r="F1629" s="28">
        <v>10311</v>
      </c>
      <c r="G1629" s="32">
        <v>28.8</v>
      </c>
      <c r="H1629" s="28">
        <v>1.3</v>
      </c>
      <c r="I1629" s="28">
        <v>24.2</v>
      </c>
      <c r="J1629" s="28" t="s">
        <v>60</v>
      </c>
      <c r="K1629" s="28">
        <v>1</v>
      </c>
      <c r="L1629" s="31">
        <f t="shared" si="212"/>
        <v>243.6724933632</v>
      </c>
      <c r="M1629" s="34">
        <f t="shared" si="210"/>
        <v>66.080414477395948</v>
      </c>
      <c r="N1629" s="28" t="s">
        <v>64</v>
      </c>
      <c r="P1629" s="36">
        <v>42660</v>
      </c>
      <c r="Q1629" s="36" t="s">
        <v>722</v>
      </c>
      <c r="R1629" s="28">
        <v>10311</v>
      </c>
      <c r="S1629" s="37">
        <v>30.59562392285045</v>
      </c>
      <c r="T1629" s="28">
        <v>1.3</v>
      </c>
      <c r="U1629" s="28">
        <v>25.3</v>
      </c>
      <c r="V1629" s="28" t="s">
        <v>78</v>
      </c>
      <c r="W1629" s="28">
        <v>1</v>
      </c>
      <c r="X1629" s="31">
        <f t="shared" si="213"/>
        <v>287.504942387548</v>
      </c>
      <c r="Y1629" s="34">
        <f t="shared" si="211"/>
        <v>77.286535243564103</v>
      </c>
      <c r="Z1629" s="28" t="s">
        <v>757</v>
      </c>
      <c r="AE1629" s="38"/>
      <c r="AJ1629" s="31" t="str">
        <f t="shared" si="214"/>
        <v/>
      </c>
      <c r="AV1629" s="31" t="str">
        <f t="shared" si="215"/>
        <v/>
      </c>
      <c r="BE1629" s="28">
        <v>-25.99</v>
      </c>
      <c r="BF1629" s="28">
        <v>11.037000000000001</v>
      </c>
      <c r="BG1629" s="28">
        <v>-14.112</v>
      </c>
      <c r="BH1629" s="28" t="s">
        <v>105</v>
      </c>
      <c r="BI1629" s="28" t="s">
        <v>536</v>
      </c>
      <c r="BJ1629" s="41">
        <v>0.5</v>
      </c>
    </row>
    <row r="1630" spans="1:62" s="28" customFormat="1" ht="15" customHeight="1" x14ac:dyDescent="0.25">
      <c r="A1630" s="28" t="s">
        <v>582</v>
      </c>
      <c r="B1630" s="28" t="s">
        <v>719</v>
      </c>
      <c r="C1630" s="29">
        <v>10</v>
      </c>
      <c r="D1630" s="52">
        <v>40809</v>
      </c>
      <c r="E1630" s="52" t="s">
        <v>720</v>
      </c>
      <c r="F1630" s="28">
        <v>10312</v>
      </c>
      <c r="G1630" s="32">
        <v>11.1</v>
      </c>
      <c r="H1630" s="28">
        <v>1.3</v>
      </c>
      <c r="I1630" s="28">
        <v>7.5</v>
      </c>
      <c r="J1630" s="28" t="s">
        <v>60</v>
      </c>
      <c r="K1630" s="28">
        <v>1</v>
      </c>
      <c r="L1630" s="31">
        <f t="shared" si="212"/>
        <v>12.751066507162491</v>
      </c>
      <c r="M1630" s="34">
        <f t="shared" si="210"/>
        <v>5.5928443129475314</v>
      </c>
      <c r="N1630" s="28" t="s">
        <v>64</v>
      </c>
      <c r="P1630" s="36">
        <v>42660</v>
      </c>
      <c r="Q1630" s="36" t="s">
        <v>722</v>
      </c>
      <c r="R1630" s="28">
        <v>10312</v>
      </c>
      <c r="S1630" s="37">
        <v>11.4</v>
      </c>
      <c r="T1630" s="28">
        <v>1.3</v>
      </c>
      <c r="U1630" s="28">
        <v>7.7</v>
      </c>
      <c r="V1630" s="28" t="s">
        <v>60</v>
      </c>
      <c r="W1630" s="28">
        <v>1</v>
      </c>
      <c r="X1630" s="31">
        <f t="shared" si="213"/>
        <v>13.808284224965993</v>
      </c>
      <c r="Y1630" s="34">
        <f t="shared" si="211"/>
        <v>5.992799944200109</v>
      </c>
      <c r="Z1630" s="28" t="s">
        <v>64</v>
      </c>
      <c r="AE1630" s="38"/>
      <c r="AJ1630" s="31" t="str">
        <f t="shared" si="214"/>
        <v/>
      </c>
      <c r="AV1630" s="31" t="str">
        <f t="shared" si="215"/>
        <v/>
      </c>
      <c r="BD1630" s="28">
        <v>5.3769999999999998</v>
      </c>
      <c r="BE1630" s="28">
        <v>-26.486000000000001</v>
      </c>
      <c r="BF1630" s="28">
        <v>10.521000000000001</v>
      </c>
      <c r="BG1630" s="28">
        <v>-14.586</v>
      </c>
      <c r="BH1630" s="28" t="s">
        <v>100</v>
      </c>
      <c r="BI1630" s="28" t="s">
        <v>723</v>
      </c>
      <c r="BJ1630" s="41">
        <v>0.56833333333333302</v>
      </c>
    </row>
    <row r="1631" spans="1:62" s="28" customFormat="1" ht="15" customHeight="1" x14ac:dyDescent="0.25">
      <c r="A1631" s="28" t="s">
        <v>582</v>
      </c>
      <c r="B1631" s="28" t="s">
        <v>719</v>
      </c>
      <c r="C1631" s="29">
        <v>10</v>
      </c>
      <c r="D1631" s="52">
        <v>40809</v>
      </c>
      <c r="E1631" s="52" t="s">
        <v>720</v>
      </c>
      <c r="F1631" s="28">
        <v>10314</v>
      </c>
      <c r="G1631" s="32">
        <v>14.9</v>
      </c>
      <c r="H1631" s="28">
        <v>1.3</v>
      </c>
      <c r="I1631" s="28">
        <v>12.9</v>
      </c>
      <c r="J1631" s="28" t="s">
        <v>60</v>
      </c>
      <c r="K1631" s="28">
        <v>1</v>
      </c>
      <c r="L1631" s="31">
        <f t="shared" si="212"/>
        <v>49.716946829335505</v>
      </c>
      <c r="M1631" s="34">
        <f t="shared" si="210"/>
        <v>11.989433142482097</v>
      </c>
      <c r="N1631" s="28" t="s">
        <v>64</v>
      </c>
      <c r="P1631" s="36">
        <v>42660</v>
      </c>
      <c r="Q1631" s="36" t="s">
        <v>722</v>
      </c>
      <c r="R1631" s="28">
        <v>10314</v>
      </c>
      <c r="S1631" s="37">
        <v>15.2</v>
      </c>
      <c r="T1631" s="28">
        <v>1.3</v>
      </c>
      <c r="U1631" s="28">
        <v>13.1</v>
      </c>
      <c r="V1631" s="28" t="s">
        <v>60</v>
      </c>
      <c r="W1631" s="28">
        <v>1</v>
      </c>
      <c r="X1631" s="31">
        <f t="shared" si="213"/>
        <v>52.541283139487994</v>
      </c>
      <c r="Y1631" s="34">
        <f t="shared" si="211"/>
        <v>12.624701192878135</v>
      </c>
      <c r="Z1631" s="28" t="s">
        <v>64</v>
      </c>
      <c r="AE1631" s="38"/>
      <c r="AJ1631" s="31" t="str">
        <f t="shared" si="214"/>
        <v/>
      </c>
      <c r="AV1631" s="31" t="str">
        <f t="shared" si="215"/>
        <v/>
      </c>
      <c r="BD1631" s="28">
        <v>12.367000000000001</v>
      </c>
      <c r="BE1631" s="28">
        <v>-29.311</v>
      </c>
      <c r="BF1631" s="28">
        <v>10.769</v>
      </c>
      <c r="BG1631" s="28">
        <v>-16.36</v>
      </c>
      <c r="BH1631" s="28" t="s">
        <v>217</v>
      </c>
      <c r="BI1631" s="28" t="s">
        <v>678</v>
      </c>
      <c r="BJ1631" s="41">
        <v>0.71499999999999997</v>
      </c>
    </row>
    <row r="1632" spans="1:62" s="28" customFormat="1" ht="15" customHeight="1" x14ac:dyDescent="0.25">
      <c r="A1632" s="28" t="s">
        <v>582</v>
      </c>
      <c r="B1632" s="28" t="s">
        <v>719</v>
      </c>
      <c r="C1632" s="29">
        <v>10</v>
      </c>
      <c r="D1632" s="52">
        <v>40809</v>
      </c>
      <c r="E1632" s="52" t="s">
        <v>720</v>
      </c>
      <c r="F1632" s="28">
        <v>10322</v>
      </c>
      <c r="G1632" s="32">
        <v>14.5</v>
      </c>
      <c r="H1632" s="28">
        <v>1.3</v>
      </c>
      <c r="I1632" s="28">
        <v>13.4</v>
      </c>
      <c r="J1632" s="28" t="s">
        <v>60</v>
      </c>
      <c r="K1632" s="28">
        <v>1</v>
      </c>
      <c r="L1632" s="31">
        <f t="shared" si="212"/>
        <v>28.387363629825</v>
      </c>
      <c r="M1632" s="34">
        <f t="shared" si="210"/>
        <v>11.173502766174817</v>
      </c>
      <c r="N1632" s="28" t="s">
        <v>64</v>
      </c>
      <c r="P1632" s="36">
        <v>42660</v>
      </c>
      <c r="Q1632" s="36" t="s">
        <v>722</v>
      </c>
      <c r="R1632" s="28">
        <v>10322</v>
      </c>
      <c r="S1632" s="37">
        <v>16.3</v>
      </c>
      <c r="T1632" s="28">
        <v>1.3</v>
      </c>
      <c r="U1632" s="28">
        <v>14.8</v>
      </c>
      <c r="V1632" s="28" t="s">
        <v>60</v>
      </c>
      <c r="W1632" s="28">
        <v>1</v>
      </c>
      <c r="X1632" s="31">
        <f t="shared" si="213"/>
        <v>39.620612246813998</v>
      </c>
      <c r="Y1632" s="34">
        <f t="shared" si="211"/>
        <v>15.129065755700713</v>
      </c>
      <c r="Z1632" s="28" t="s">
        <v>64</v>
      </c>
      <c r="AE1632" s="38"/>
      <c r="AJ1632" s="31" t="str">
        <f t="shared" si="214"/>
        <v/>
      </c>
      <c r="AV1632" s="31" t="str">
        <f t="shared" si="215"/>
        <v/>
      </c>
      <c r="BD1632" s="28">
        <v>4.2590000000000003</v>
      </c>
      <c r="BE1632" s="28">
        <v>-26.26</v>
      </c>
      <c r="BF1632" s="28">
        <v>15.897</v>
      </c>
      <c r="BG1632" s="28">
        <v>-13.930999999999999</v>
      </c>
      <c r="BH1632" s="28" t="s">
        <v>76</v>
      </c>
      <c r="BI1632" s="28" t="s">
        <v>422</v>
      </c>
      <c r="BJ1632" s="41">
        <v>0.41499999999999998</v>
      </c>
    </row>
    <row r="1633" spans="1:62" s="28" customFormat="1" ht="15" customHeight="1" x14ac:dyDescent="0.25">
      <c r="A1633" s="28" t="s">
        <v>582</v>
      </c>
      <c r="B1633" s="28" t="s">
        <v>719</v>
      </c>
      <c r="C1633" s="29">
        <v>10</v>
      </c>
      <c r="D1633" s="52">
        <v>40809</v>
      </c>
      <c r="E1633" s="52" t="s">
        <v>720</v>
      </c>
      <c r="F1633" s="28">
        <v>10326</v>
      </c>
      <c r="G1633" s="32">
        <v>27.2</v>
      </c>
      <c r="H1633" s="28">
        <v>1.3</v>
      </c>
      <c r="I1633" s="28">
        <v>14.8</v>
      </c>
      <c r="J1633" s="28" t="s">
        <v>60</v>
      </c>
      <c r="K1633" s="28">
        <v>1</v>
      </c>
      <c r="L1633" s="31">
        <f t="shared" si="212"/>
        <v>150.64799345664008</v>
      </c>
      <c r="M1633" s="34">
        <f t="shared" si="210"/>
        <v>56.987509355394153</v>
      </c>
      <c r="N1633" s="28" t="s">
        <v>64</v>
      </c>
      <c r="P1633" s="36">
        <v>42660</v>
      </c>
      <c r="Q1633" s="36" t="s">
        <v>722</v>
      </c>
      <c r="R1633" s="28">
        <v>10326</v>
      </c>
      <c r="S1633" s="37">
        <v>28.3</v>
      </c>
      <c r="T1633" s="28">
        <v>1.3</v>
      </c>
      <c r="U1633" s="28">
        <v>15.3</v>
      </c>
      <c r="V1633" s="28" t="s">
        <v>60</v>
      </c>
      <c r="W1633" s="28">
        <v>1</v>
      </c>
      <c r="X1633" s="31">
        <f t="shared" si="213"/>
        <v>168.58857116259009</v>
      </c>
      <c r="Y1633" s="34">
        <f t="shared" si="211"/>
        <v>63.149960474308884</v>
      </c>
      <c r="Z1633" s="28" t="s">
        <v>64</v>
      </c>
      <c r="AE1633" s="38"/>
      <c r="AJ1633" s="31" t="str">
        <f t="shared" si="214"/>
        <v/>
      </c>
      <c r="AV1633" s="31" t="str">
        <f t="shared" si="215"/>
        <v/>
      </c>
      <c r="BD1633" s="28">
        <v>26.776</v>
      </c>
      <c r="BE1633" s="28">
        <v>-29.512</v>
      </c>
      <c r="BF1633" s="28">
        <v>18.614999999999998</v>
      </c>
      <c r="BG1633" s="28">
        <v>-16.074000000000002</v>
      </c>
      <c r="BH1633" s="28" t="s">
        <v>83</v>
      </c>
      <c r="BI1633" s="28" t="s">
        <v>725</v>
      </c>
      <c r="BJ1633" s="41">
        <v>0.56666666666666698</v>
      </c>
    </row>
    <row r="1634" spans="1:62" s="28" customFormat="1" ht="15" customHeight="1" x14ac:dyDescent="0.25">
      <c r="A1634" s="28" t="s">
        <v>582</v>
      </c>
      <c r="B1634" s="28" t="s">
        <v>719</v>
      </c>
      <c r="C1634" s="29">
        <v>10</v>
      </c>
      <c r="D1634" s="52">
        <v>40809</v>
      </c>
      <c r="E1634" s="52" t="s">
        <v>720</v>
      </c>
      <c r="F1634" s="28">
        <v>10340</v>
      </c>
      <c r="G1634" s="32">
        <v>16</v>
      </c>
      <c r="H1634" s="28">
        <v>1.85</v>
      </c>
      <c r="I1634" s="28">
        <v>18.600000000000001</v>
      </c>
      <c r="J1634" s="28" t="s">
        <v>60</v>
      </c>
      <c r="K1634" s="28">
        <v>1</v>
      </c>
      <c r="L1634" s="31">
        <f t="shared" si="212"/>
        <v>55.491991142400003</v>
      </c>
      <c r="M1634" s="34">
        <f t="shared" si="210"/>
        <v>14.418396694694509</v>
      </c>
      <c r="N1634" s="28" t="s">
        <v>784</v>
      </c>
      <c r="P1634" s="36">
        <v>42660</v>
      </c>
      <c r="Q1634" s="36" t="s">
        <v>722</v>
      </c>
      <c r="R1634" s="28">
        <v>10340</v>
      </c>
      <c r="S1634" s="37">
        <v>16.3</v>
      </c>
      <c r="T1634" s="28">
        <v>1.85</v>
      </c>
      <c r="U1634" s="28">
        <v>18.899999999999999</v>
      </c>
      <c r="V1634" s="28" t="s">
        <v>60</v>
      </c>
      <c r="W1634" s="28">
        <v>1</v>
      </c>
      <c r="X1634" s="31">
        <f t="shared" si="213"/>
        <v>58.521360192623987</v>
      </c>
      <c r="Y1634" s="34">
        <f t="shared" si="211"/>
        <v>15.129065755700713</v>
      </c>
      <c r="Z1634" s="28" t="s">
        <v>64</v>
      </c>
      <c r="AE1634" s="38"/>
      <c r="AJ1634" s="31" t="str">
        <f t="shared" si="214"/>
        <v/>
      </c>
      <c r="AV1634" s="31" t="str">
        <f t="shared" si="215"/>
        <v/>
      </c>
      <c r="BD1634" s="28">
        <v>8.6760000000000002</v>
      </c>
      <c r="BE1634" s="28">
        <v>-21.864999999999998</v>
      </c>
      <c r="BF1634" s="28">
        <v>18.513999999999999</v>
      </c>
      <c r="BG1634" s="28">
        <v>-10.991</v>
      </c>
      <c r="BH1634" s="28" t="s">
        <v>217</v>
      </c>
      <c r="BI1634" s="28" t="s">
        <v>763</v>
      </c>
      <c r="BJ1634" s="41">
        <v>0.48</v>
      </c>
    </row>
    <row r="1635" spans="1:62" s="28" customFormat="1" ht="15" customHeight="1" x14ac:dyDescent="0.25">
      <c r="A1635" s="28" t="s">
        <v>582</v>
      </c>
      <c r="B1635" s="28" t="s">
        <v>719</v>
      </c>
      <c r="C1635" s="29">
        <v>11</v>
      </c>
      <c r="D1635" s="52">
        <v>40643</v>
      </c>
      <c r="E1635" s="52" t="s">
        <v>720</v>
      </c>
      <c r="F1635" s="28">
        <v>10356</v>
      </c>
      <c r="G1635" s="32">
        <v>19.100000000000001</v>
      </c>
      <c r="H1635" s="28">
        <v>1.3</v>
      </c>
      <c r="I1635" s="28">
        <v>14.2</v>
      </c>
      <c r="J1635" s="28" t="s">
        <v>147</v>
      </c>
      <c r="K1635" s="28">
        <v>1</v>
      </c>
      <c r="L1635" s="31">
        <f t="shared" si="212"/>
        <v>52.196254134669005</v>
      </c>
      <c r="M1635" s="34">
        <f t="shared" si="210"/>
        <v>22.809860867250737</v>
      </c>
      <c r="P1635" s="36">
        <v>42660</v>
      </c>
      <c r="Q1635" s="36" t="s">
        <v>722</v>
      </c>
      <c r="R1635" s="28">
        <v>10356</v>
      </c>
      <c r="S1635" s="37">
        <v>20.100000000000001</v>
      </c>
      <c r="T1635" s="28">
        <v>1.3</v>
      </c>
      <c r="U1635" s="28">
        <v>14.8</v>
      </c>
      <c r="V1635" s="28" t="s">
        <v>147</v>
      </c>
      <c r="W1635" s="28">
        <v>1</v>
      </c>
      <c r="X1635" s="31">
        <f t="shared" si="213"/>
        <v>60.247369317006005</v>
      </c>
      <c r="Y1635" s="34">
        <f t="shared" si="211"/>
        <v>26.032987136405353</v>
      </c>
      <c r="Z1635" s="28" t="s">
        <v>64</v>
      </c>
      <c r="AE1635" s="38"/>
      <c r="AJ1635" s="31" t="str">
        <f t="shared" si="214"/>
        <v/>
      </c>
      <c r="AV1635" s="31" t="str">
        <f t="shared" si="215"/>
        <v/>
      </c>
      <c r="BD1635" s="28">
        <v>5.0629999999999997</v>
      </c>
      <c r="BE1635" s="28">
        <v>-46.781999999999996</v>
      </c>
      <c r="BF1635" s="28">
        <v>0.71399999999999997</v>
      </c>
      <c r="BG1635" s="28">
        <v>-33.14</v>
      </c>
      <c r="BH1635" s="28" t="s">
        <v>76</v>
      </c>
      <c r="BI1635" s="28" t="s">
        <v>422</v>
      </c>
      <c r="BJ1635" s="41">
        <v>0.41499999999999998</v>
      </c>
    </row>
    <row r="1636" spans="1:62" s="28" customFormat="1" ht="15" customHeight="1" x14ac:dyDescent="0.25">
      <c r="A1636" s="28" t="s">
        <v>582</v>
      </c>
      <c r="B1636" s="28" t="s">
        <v>719</v>
      </c>
      <c r="C1636" s="29">
        <v>11</v>
      </c>
      <c r="D1636" s="52">
        <v>40643</v>
      </c>
      <c r="E1636" s="52" t="s">
        <v>720</v>
      </c>
      <c r="F1636" s="28">
        <v>10379</v>
      </c>
      <c r="G1636" s="32">
        <v>14</v>
      </c>
      <c r="H1636" s="28">
        <v>1.3</v>
      </c>
      <c r="I1636" s="28">
        <v>9.1999999999999993</v>
      </c>
      <c r="J1636" s="28" t="s">
        <v>60</v>
      </c>
      <c r="K1636" s="28">
        <v>1</v>
      </c>
      <c r="L1636" s="31">
        <f t="shared" si="212"/>
        <v>28.566733028399995</v>
      </c>
      <c r="M1636" s="34">
        <f t="shared" si="210"/>
        <v>10.202763679458835</v>
      </c>
      <c r="N1636" s="28" t="s">
        <v>64</v>
      </c>
      <c r="P1636" s="36">
        <v>42660</v>
      </c>
      <c r="Q1636" s="36" t="s">
        <v>722</v>
      </c>
      <c r="R1636" s="28">
        <v>10379</v>
      </c>
      <c r="S1636" s="37">
        <v>13.9</v>
      </c>
      <c r="T1636" s="28">
        <v>1.3</v>
      </c>
      <c r="U1636" s="28">
        <v>9.1</v>
      </c>
      <c r="V1636" s="28" t="s">
        <v>60</v>
      </c>
      <c r="W1636" s="28">
        <v>1</v>
      </c>
      <c r="X1636" s="31">
        <f t="shared" si="213"/>
        <v>27.854006346825745</v>
      </c>
      <c r="Y1636" s="34">
        <f t="shared" si="211"/>
        <v>10.015082881371773</v>
      </c>
      <c r="Z1636" s="28" t="s">
        <v>64</v>
      </c>
      <c r="AE1636" s="38"/>
      <c r="AJ1636" s="31" t="str">
        <f t="shared" si="214"/>
        <v/>
      </c>
      <c r="AV1636" s="31" t="str">
        <f t="shared" si="215"/>
        <v/>
      </c>
      <c r="BD1636" s="28">
        <v>3.5630000000000002</v>
      </c>
      <c r="BE1636" s="28">
        <v>-45.55</v>
      </c>
      <c r="BF1636" s="28">
        <v>8.3450000000000006</v>
      </c>
      <c r="BG1636" s="28">
        <v>-31.812000000000001</v>
      </c>
      <c r="BH1636" s="28" t="s">
        <v>181</v>
      </c>
      <c r="BI1636" s="28" t="s">
        <v>765</v>
      </c>
      <c r="BJ1636" s="41">
        <v>0.65249999999999997</v>
      </c>
    </row>
    <row r="1637" spans="1:62" s="28" customFormat="1" ht="15" customHeight="1" x14ac:dyDescent="0.25">
      <c r="A1637" s="28" t="s">
        <v>582</v>
      </c>
      <c r="B1637" s="28" t="s">
        <v>719</v>
      </c>
      <c r="C1637" s="29">
        <v>11</v>
      </c>
      <c r="D1637" s="52">
        <v>40643</v>
      </c>
      <c r="E1637" s="52" t="s">
        <v>720</v>
      </c>
      <c r="F1637" s="28">
        <v>10384</v>
      </c>
      <c r="G1637" s="32">
        <v>39</v>
      </c>
      <c r="H1637" s="28">
        <v>1.3</v>
      </c>
      <c r="I1637" s="28">
        <v>28.3</v>
      </c>
      <c r="J1637" s="28" t="s">
        <v>60</v>
      </c>
      <c r="K1637" s="28">
        <v>1</v>
      </c>
      <c r="L1637" s="31">
        <f t="shared" si="212"/>
        <v>501.6410270351999</v>
      </c>
      <c r="M1637" s="34">
        <f t="shared" si="210"/>
        <v>144.91173201396572</v>
      </c>
      <c r="N1637" s="28" t="s">
        <v>64</v>
      </c>
      <c r="P1637" s="36">
        <v>42660</v>
      </c>
      <c r="Q1637" s="36" t="s">
        <v>722</v>
      </c>
      <c r="R1637" s="28">
        <v>10384</v>
      </c>
      <c r="S1637" s="37">
        <v>41.2</v>
      </c>
      <c r="T1637" s="28">
        <v>1.3</v>
      </c>
      <c r="U1637" s="28">
        <v>29.4</v>
      </c>
      <c r="V1637" s="28" t="s">
        <v>60</v>
      </c>
      <c r="W1637" s="28">
        <v>1</v>
      </c>
      <c r="X1637" s="31">
        <f t="shared" si="213"/>
        <v>581.59298724710402</v>
      </c>
      <c r="Y1637" s="34">
        <f t="shared" si="211"/>
        <v>167.04366291326454</v>
      </c>
      <c r="Z1637" s="28" t="s">
        <v>64</v>
      </c>
      <c r="AE1637" s="38"/>
      <c r="AJ1637" s="31" t="str">
        <f t="shared" si="214"/>
        <v/>
      </c>
      <c r="AV1637" s="31" t="str">
        <f t="shared" si="215"/>
        <v/>
      </c>
      <c r="BD1637" s="28">
        <v>57.906999999999996</v>
      </c>
      <c r="BE1637" s="28">
        <v>-44.226999999999997</v>
      </c>
      <c r="BF1637" s="28">
        <v>8.4220000000000006</v>
      </c>
      <c r="BG1637" s="28">
        <v>-30.646999999999998</v>
      </c>
      <c r="BH1637" s="28" t="s">
        <v>217</v>
      </c>
      <c r="BI1637" s="28" t="s">
        <v>763</v>
      </c>
      <c r="BJ1637" s="41">
        <v>0.48</v>
      </c>
    </row>
    <row r="1638" spans="1:62" s="28" customFormat="1" ht="15" customHeight="1" x14ac:dyDescent="0.25">
      <c r="A1638" s="28" t="s">
        <v>582</v>
      </c>
      <c r="B1638" s="28" t="s">
        <v>719</v>
      </c>
      <c r="C1638" s="29">
        <v>11</v>
      </c>
      <c r="D1638" s="52">
        <v>40643</v>
      </c>
      <c r="E1638" s="52" t="s">
        <v>720</v>
      </c>
      <c r="F1638" s="28">
        <v>10402</v>
      </c>
      <c r="G1638" s="32">
        <v>34.700000000000003</v>
      </c>
      <c r="H1638" s="28">
        <v>1.3</v>
      </c>
      <c r="I1638" s="28">
        <v>38.9</v>
      </c>
      <c r="J1638" s="28" t="s">
        <v>60</v>
      </c>
      <c r="K1638" s="28">
        <v>1</v>
      </c>
      <c r="L1638" s="31">
        <f t="shared" si="212"/>
        <v>447.30676339765762</v>
      </c>
      <c r="M1638" s="34">
        <f t="shared" si="210"/>
        <v>107.07782837632084</v>
      </c>
      <c r="N1638" s="28" t="s">
        <v>64</v>
      </c>
      <c r="P1638" s="36">
        <v>42660</v>
      </c>
      <c r="Q1638" s="36" t="s">
        <v>722</v>
      </c>
      <c r="R1638" s="28">
        <v>10402</v>
      </c>
      <c r="S1638" s="37">
        <v>37.1</v>
      </c>
      <c r="T1638" s="28">
        <v>1.3</v>
      </c>
      <c r="U1638" s="28">
        <v>40.799999999999997</v>
      </c>
      <c r="V1638" s="28" t="s">
        <v>60</v>
      </c>
      <c r="W1638" s="28">
        <v>1</v>
      </c>
      <c r="X1638" s="31">
        <f t="shared" si="213"/>
        <v>536.29641803102345</v>
      </c>
      <c r="Y1638" s="34">
        <f t="shared" si="211"/>
        <v>127.32821211683114</v>
      </c>
      <c r="Z1638" s="28" t="s">
        <v>64</v>
      </c>
      <c r="AE1638" s="38"/>
      <c r="AJ1638" s="31" t="str">
        <f t="shared" si="214"/>
        <v/>
      </c>
      <c r="AV1638" s="31" t="str">
        <f t="shared" si="215"/>
        <v/>
      </c>
      <c r="BD1638" s="28">
        <v>6.2569999999999997</v>
      </c>
      <c r="BE1638" s="28">
        <v>-55.941000000000003</v>
      </c>
      <c r="BF1638" s="28">
        <v>3.3690000000000002</v>
      </c>
      <c r="BG1638" s="28">
        <v>-38.542999999999999</v>
      </c>
      <c r="BH1638" s="28" t="s">
        <v>76</v>
      </c>
      <c r="BI1638" s="28" t="s">
        <v>466</v>
      </c>
      <c r="BJ1638" s="41">
        <v>0.39333333333333298</v>
      </c>
    </row>
    <row r="1639" spans="1:62" s="28" customFormat="1" ht="15" customHeight="1" x14ac:dyDescent="0.25">
      <c r="A1639" s="28" t="s">
        <v>582</v>
      </c>
      <c r="B1639" s="28" t="s">
        <v>719</v>
      </c>
      <c r="C1639" s="29">
        <v>11</v>
      </c>
      <c r="D1639" s="52">
        <v>40643</v>
      </c>
      <c r="E1639" s="52" t="s">
        <v>720</v>
      </c>
      <c r="F1639" s="28">
        <v>10404</v>
      </c>
      <c r="G1639" s="32">
        <v>17.3</v>
      </c>
      <c r="H1639" s="28">
        <v>1.3</v>
      </c>
      <c r="I1639" s="28">
        <v>20.3</v>
      </c>
      <c r="J1639" s="28" t="s">
        <v>147</v>
      </c>
      <c r="K1639" s="28">
        <v>1</v>
      </c>
      <c r="L1639" s="31">
        <f t="shared" si="212"/>
        <v>70.805279735568007</v>
      </c>
      <c r="M1639" s="34">
        <f t="shared" si="210"/>
        <v>17.651662785425032</v>
      </c>
      <c r="P1639" s="36">
        <v>42660</v>
      </c>
      <c r="Q1639" s="36" t="s">
        <v>722</v>
      </c>
      <c r="R1639" s="28">
        <v>10404</v>
      </c>
      <c r="S1639" s="37">
        <v>17.3</v>
      </c>
      <c r="T1639" s="28">
        <v>1.3</v>
      </c>
      <c r="U1639" s="28">
        <v>20.3</v>
      </c>
      <c r="V1639" s="28" t="s">
        <v>147</v>
      </c>
      <c r="W1639" s="28">
        <v>1</v>
      </c>
      <c r="X1639" s="31">
        <f t="shared" si="213"/>
        <v>70.805279735568007</v>
      </c>
      <c r="Y1639" s="34">
        <f t="shared" si="211"/>
        <v>17.651662785425032</v>
      </c>
      <c r="Z1639" s="28" t="s">
        <v>64</v>
      </c>
      <c r="AE1639" s="38"/>
      <c r="AJ1639" s="31" t="str">
        <f t="shared" si="214"/>
        <v/>
      </c>
      <c r="AV1639" s="31" t="str">
        <f t="shared" si="215"/>
        <v/>
      </c>
      <c r="BD1639" s="28">
        <v>5.5960000000000001</v>
      </c>
      <c r="BE1639" s="28">
        <v>-56.600999999999999</v>
      </c>
      <c r="BF1639" s="28">
        <v>5.0419999999999998</v>
      </c>
      <c r="BG1639" s="28">
        <v>-38.353999999999999</v>
      </c>
      <c r="BH1639" s="28" t="s">
        <v>217</v>
      </c>
      <c r="BI1639" s="28" t="s">
        <v>763</v>
      </c>
      <c r="BJ1639" s="41">
        <v>0.48</v>
      </c>
    </row>
    <row r="1640" spans="1:62" s="28" customFormat="1" ht="15" customHeight="1" x14ac:dyDescent="0.25">
      <c r="A1640" s="28" t="s">
        <v>582</v>
      </c>
      <c r="B1640" s="28" t="s">
        <v>719</v>
      </c>
      <c r="C1640" s="29">
        <v>11</v>
      </c>
      <c r="D1640" s="52">
        <v>40643</v>
      </c>
      <c r="E1640" s="52" t="s">
        <v>720</v>
      </c>
      <c r="F1640" s="28">
        <v>10417</v>
      </c>
      <c r="G1640" s="32">
        <v>14.2</v>
      </c>
      <c r="H1640" s="28">
        <v>1.3</v>
      </c>
      <c r="I1640" s="28">
        <v>13.6</v>
      </c>
      <c r="J1640" s="28" t="s">
        <v>60</v>
      </c>
      <c r="K1640" s="28">
        <v>1</v>
      </c>
      <c r="L1640" s="31">
        <f t="shared" si="212"/>
        <v>39.1869240945313</v>
      </c>
      <c r="M1640" s="34">
        <f t="shared" si="210"/>
        <v>10.584565310487051</v>
      </c>
      <c r="N1640" s="28" t="s">
        <v>743</v>
      </c>
      <c r="P1640" s="36">
        <v>42660</v>
      </c>
      <c r="Q1640" s="36" t="s">
        <v>722</v>
      </c>
      <c r="R1640" s="28">
        <v>10417</v>
      </c>
      <c r="S1640" s="37"/>
      <c r="W1640" s="28">
        <v>0</v>
      </c>
      <c r="X1640" s="31" t="str">
        <f t="shared" si="213"/>
        <v/>
      </c>
      <c r="Y1640" s="34" t="str">
        <f t="shared" si="211"/>
        <v/>
      </c>
      <c r="Z1640" s="28" t="s">
        <v>64</v>
      </c>
      <c r="AE1640" s="38"/>
      <c r="AJ1640" s="31" t="str">
        <f t="shared" si="214"/>
        <v/>
      </c>
      <c r="AV1640" s="31" t="str">
        <f t="shared" si="215"/>
        <v/>
      </c>
      <c r="BH1640" s="28" t="s">
        <v>92</v>
      </c>
      <c r="BI1640" s="28" t="s">
        <v>93</v>
      </c>
      <c r="BJ1640" s="41">
        <v>0.58855820316083696</v>
      </c>
    </row>
    <row r="1641" spans="1:62" s="28" customFormat="1" ht="15" customHeight="1" x14ac:dyDescent="0.25">
      <c r="A1641" s="28" t="s">
        <v>582</v>
      </c>
      <c r="B1641" s="28" t="s">
        <v>719</v>
      </c>
      <c r="C1641" s="29">
        <v>11</v>
      </c>
      <c r="D1641" s="52">
        <v>40643</v>
      </c>
      <c r="E1641" s="52" t="s">
        <v>720</v>
      </c>
      <c r="F1641" s="28">
        <v>10422</v>
      </c>
      <c r="G1641" s="32">
        <v>14.8</v>
      </c>
      <c r="H1641" s="28">
        <v>1.3</v>
      </c>
      <c r="I1641" s="28">
        <v>16.8</v>
      </c>
      <c r="J1641" s="28" t="s">
        <v>60</v>
      </c>
      <c r="K1641" s="28">
        <v>1</v>
      </c>
      <c r="L1641" s="31">
        <f t="shared" si="212"/>
        <v>35.142255058175969</v>
      </c>
      <c r="M1641" s="34">
        <f t="shared" si="210"/>
        <v>11.782136718510925</v>
      </c>
      <c r="N1641" s="28" t="s">
        <v>64</v>
      </c>
      <c r="P1641" s="36">
        <v>42660</v>
      </c>
      <c r="Q1641" s="36" t="s">
        <v>722</v>
      </c>
      <c r="R1641" s="28">
        <v>10422</v>
      </c>
      <c r="S1641" s="37">
        <v>14.9</v>
      </c>
      <c r="T1641" s="28">
        <v>1.3</v>
      </c>
      <c r="U1641" s="28">
        <v>16.899999999999999</v>
      </c>
      <c r="V1641" s="28" t="s">
        <v>60</v>
      </c>
      <c r="W1641" s="28">
        <v>1</v>
      </c>
      <c r="X1641" s="31">
        <f t="shared" si="213"/>
        <v>35.830771170401967</v>
      </c>
      <c r="Y1641" s="34">
        <f t="shared" si="211"/>
        <v>11.989433142482097</v>
      </c>
      <c r="Z1641" s="28" t="s">
        <v>64</v>
      </c>
      <c r="AE1641" s="38"/>
      <c r="AJ1641" s="31" t="str">
        <f t="shared" si="214"/>
        <v/>
      </c>
      <c r="AV1641" s="31" t="str">
        <f t="shared" si="215"/>
        <v/>
      </c>
      <c r="BD1641" s="28">
        <v>3.9569999999999999</v>
      </c>
      <c r="BE1641" s="28">
        <v>-52.716000000000001</v>
      </c>
      <c r="BF1641" s="28">
        <v>7.3840000000000003</v>
      </c>
      <c r="BG1641" s="28">
        <v>-36.542000000000002</v>
      </c>
      <c r="BH1641" s="28" t="s">
        <v>76</v>
      </c>
      <c r="BI1641" s="28" t="s">
        <v>466</v>
      </c>
      <c r="BJ1641" s="41">
        <v>0.39333333333333298</v>
      </c>
    </row>
    <row r="1642" spans="1:62" s="28" customFormat="1" ht="15" customHeight="1" x14ac:dyDescent="0.25">
      <c r="A1642" s="28" t="s">
        <v>582</v>
      </c>
      <c r="B1642" s="28" t="s">
        <v>719</v>
      </c>
      <c r="C1642" s="29">
        <v>11</v>
      </c>
      <c r="D1642" s="52">
        <v>40673</v>
      </c>
      <c r="E1642" s="52" t="s">
        <v>720</v>
      </c>
      <c r="F1642" s="28">
        <v>10432</v>
      </c>
      <c r="G1642" s="32">
        <v>33.6</v>
      </c>
      <c r="H1642" s="28">
        <v>1.3</v>
      </c>
      <c r="I1642" s="28">
        <v>39.200000000000003</v>
      </c>
      <c r="J1642" s="28" t="s">
        <v>60</v>
      </c>
      <c r="K1642" s="28">
        <v>1</v>
      </c>
      <c r="L1642" s="31">
        <f t="shared" si="212"/>
        <v>422.63118135705565</v>
      </c>
      <c r="M1642" s="34">
        <f t="shared" si="210"/>
        <v>98.506512456621735</v>
      </c>
      <c r="N1642" s="28" t="s">
        <v>64</v>
      </c>
      <c r="P1642" s="36">
        <v>42660</v>
      </c>
      <c r="Q1642" s="36" t="s">
        <v>722</v>
      </c>
      <c r="R1642" s="28">
        <v>10432</v>
      </c>
      <c r="S1642" s="37">
        <v>42.3</v>
      </c>
      <c r="T1642" s="28">
        <v>1.3</v>
      </c>
      <c r="U1642" s="28">
        <v>46.2</v>
      </c>
      <c r="V1642" s="28" t="s">
        <v>60</v>
      </c>
      <c r="W1642" s="28">
        <v>1</v>
      </c>
      <c r="X1642" s="31">
        <f t="shared" si="213"/>
        <v>789.44090244188317</v>
      </c>
      <c r="Y1642" s="34">
        <f t="shared" si="211"/>
        <v>178.84127877544032</v>
      </c>
      <c r="Z1642" s="28" t="s">
        <v>64</v>
      </c>
      <c r="AE1642" s="38"/>
      <c r="AJ1642" s="31" t="str">
        <f t="shared" si="214"/>
        <v/>
      </c>
      <c r="AV1642" s="31" t="str">
        <f t="shared" si="215"/>
        <v/>
      </c>
      <c r="BD1642" s="28">
        <v>65.087999999999994</v>
      </c>
      <c r="BE1642" s="28">
        <v>-59.034999999999997</v>
      </c>
      <c r="BF1642" s="28">
        <v>10.064</v>
      </c>
      <c r="BG1642" s="28">
        <v>-38.843000000000004</v>
      </c>
      <c r="BH1642" s="28" t="s">
        <v>76</v>
      </c>
      <c r="BI1642" s="28" t="s">
        <v>466</v>
      </c>
      <c r="BJ1642" s="41">
        <v>0.39333333333333298</v>
      </c>
    </row>
    <row r="1643" spans="1:62" s="28" customFormat="1" ht="15" customHeight="1" x14ac:dyDescent="0.25">
      <c r="A1643" s="28" t="s">
        <v>582</v>
      </c>
      <c r="B1643" s="28" t="s">
        <v>719</v>
      </c>
      <c r="C1643" s="29">
        <v>11</v>
      </c>
      <c r="D1643" s="52">
        <v>40673</v>
      </c>
      <c r="E1643" s="52" t="s">
        <v>720</v>
      </c>
      <c r="F1643" s="28">
        <v>10435</v>
      </c>
      <c r="G1643" s="32">
        <v>10.9</v>
      </c>
      <c r="H1643" s="28">
        <v>1.3</v>
      </c>
      <c r="I1643" s="28">
        <v>15.5</v>
      </c>
      <c r="J1643" s="28" t="s">
        <v>60</v>
      </c>
      <c r="K1643" s="28">
        <v>1</v>
      </c>
      <c r="L1643" s="31">
        <f t="shared" si="212"/>
        <v>18.555341519272503</v>
      </c>
      <c r="M1643" s="34">
        <f t="shared" si="210"/>
        <v>5.3355702791226971</v>
      </c>
      <c r="N1643" s="28" t="s">
        <v>64</v>
      </c>
      <c r="P1643" s="36">
        <v>42660</v>
      </c>
      <c r="Q1643" s="36" t="s">
        <v>722</v>
      </c>
      <c r="R1643" s="28">
        <v>10435</v>
      </c>
      <c r="S1643" s="37">
        <v>11.3</v>
      </c>
      <c r="T1643" s="28">
        <v>1.3</v>
      </c>
      <c r="U1643" s="28">
        <v>16</v>
      </c>
      <c r="V1643" s="28" t="s">
        <v>60</v>
      </c>
      <c r="W1643" s="28">
        <v>1</v>
      </c>
      <c r="X1643" s="31">
        <f t="shared" si="213"/>
        <v>20.585486144880001</v>
      </c>
      <c r="Y1643" s="34">
        <f t="shared" si="211"/>
        <v>5.8575955779809012</v>
      </c>
      <c r="Z1643" s="28" t="s">
        <v>64</v>
      </c>
      <c r="AE1643" s="38"/>
      <c r="AJ1643" s="31" t="str">
        <f t="shared" si="214"/>
        <v/>
      </c>
      <c r="AV1643" s="31" t="str">
        <f t="shared" si="215"/>
        <v/>
      </c>
      <c r="BD1643" s="28">
        <v>7.58</v>
      </c>
      <c r="BE1643" s="28">
        <v>-59.04</v>
      </c>
      <c r="BF1643" s="28">
        <v>12.602</v>
      </c>
      <c r="BG1643" s="28">
        <v>-38.832000000000001</v>
      </c>
      <c r="BH1643" s="28" t="s">
        <v>76</v>
      </c>
      <c r="BI1643" s="28" t="s">
        <v>422</v>
      </c>
      <c r="BJ1643" s="41">
        <v>0.41499999999999998</v>
      </c>
    </row>
    <row r="1644" spans="1:62" s="28" customFormat="1" ht="15" customHeight="1" x14ac:dyDescent="0.25">
      <c r="A1644" s="28" t="s">
        <v>582</v>
      </c>
      <c r="B1644" s="28" t="s">
        <v>719</v>
      </c>
      <c r="C1644" s="29">
        <v>11</v>
      </c>
      <c r="D1644" s="52">
        <v>40673</v>
      </c>
      <c r="E1644" s="52" t="s">
        <v>720</v>
      </c>
      <c r="F1644" s="28">
        <v>10450</v>
      </c>
      <c r="G1644" s="32">
        <v>21</v>
      </c>
      <c r="H1644" s="28">
        <v>1.3</v>
      </c>
      <c r="I1644" s="28">
        <v>27.6</v>
      </c>
      <c r="J1644" s="28" t="s">
        <v>147</v>
      </c>
      <c r="K1644" s="28">
        <v>1</v>
      </c>
      <c r="L1644" s="31">
        <f t="shared" si="212"/>
        <v>159.97913513778832</v>
      </c>
      <c r="M1644" s="34">
        <f t="shared" si="210"/>
        <v>29.160447767380756</v>
      </c>
      <c r="P1644" s="36">
        <v>42660</v>
      </c>
      <c r="Q1644" s="36" t="s">
        <v>722</v>
      </c>
      <c r="R1644" s="28">
        <v>10450</v>
      </c>
      <c r="S1644" s="37">
        <v>21.1</v>
      </c>
      <c r="T1644" s="28">
        <v>1.3</v>
      </c>
      <c r="U1644" s="28">
        <v>27.7</v>
      </c>
      <c r="V1644" s="28" t="s">
        <v>147</v>
      </c>
      <c r="W1644" s="28">
        <v>1</v>
      </c>
      <c r="X1644" s="31">
        <f t="shared" si="213"/>
        <v>162.09154161367809</v>
      </c>
      <c r="Y1644" s="34">
        <f t="shared" si="211"/>
        <v>29.521456079485549</v>
      </c>
      <c r="Z1644" s="28" t="s">
        <v>64</v>
      </c>
      <c r="AE1644" s="38"/>
      <c r="AJ1644" s="31" t="str">
        <f t="shared" si="214"/>
        <v/>
      </c>
      <c r="AV1644" s="31" t="str">
        <f t="shared" si="215"/>
        <v/>
      </c>
      <c r="BD1644" s="28">
        <v>14.468</v>
      </c>
      <c r="BE1644" s="28">
        <v>-53.072000000000003</v>
      </c>
      <c r="BF1644" s="28">
        <v>16.125</v>
      </c>
      <c r="BG1644" s="28">
        <v>-37.134999999999998</v>
      </c>
      <c r="BH1644" s="28" t="s">
        <v>65</v>
      </c>
      <c r="BI1644" s="28" t="s">
        <v>776</v>
      </c>
      <c r="BJ1644" s="41">
        <v>0.54135170845794001</v>
      </c>
    </row>
    <row r="1645" spans="1:62" s="28" customFormat="1" ht="15" customHeight="1" x14ac:dyDescent="0.25">
      <c r="A1645" s="28" t="s">
        <v>582</v>
      </c>
      <c r="B1645" s="28" t="s">
        <v>719</v>
      </c>
      <c r="C1645" s="29">
        <v>11</v>
      </c>
      <c r="D1645" s="52">
        <v>40673</v>
      </c>
      <c r="E1645" s="52" t="s">
        <v>720</v>
      </c>
      <c r="F1645" s="28">
        <v>10473</v>
      </c>
      <c r="G1645" s="32">
        <v>20.8</v>
      </c>
      <c r="H1645" s="28">
        <v>1.2</v>
      </c>
      <c r="I1645" s="28">
        <v>18.600000000000001</v>
      </c>
      <c r="J1645" s="28" t="s">
        <v>150</v>
      </c>
      <c r="K1645" s="28">
        <v>1</v>
      </c>
      <c r="L1645" s="31">
        <f t="shared" si="212"/>
        <v>96.630728291135952</v>
      </c>
      <c r="M1645" s="34">
        <f t="shared" si="210"/>
        <v>28.446592572677989</v>
      </c>
      <c r="N1645" s="28" t="s">
        <v>64</v>
      </c>
      <c r="P1645" s="36">
        <v>42660</v>
      </c>
      <c r="Q1645" s="36" t="s">
        <v>722</v>
      </c>
      <c r="R1645" s="28">
        <v>10473</v>
      </c>
      <c r="S1645" s="37">
        <v>22.195252225363195</v>
      </c>
      <c r="T1645" s="28">
        <v>1.2</v>
      </c>
      <c r="U1645" s="28">
        <v>19.600000000000001</v>
      </c>
      <c r="V1645" s="28" t="s">
        <v>150</v>
      </c>
      <c r="W1645" s="28">
        <v>1</v>
      </c>
      <c r="X1645" s="31">
        <f t="shared" si="213"/>
        <v>115.94496113776358</v>
      </c>
      <c r="Y1645" s="34">
        <f t="shared" si="211"/>
        <v>33.655793503569107</v>
      </c>
      <c r="Z1645" s="28" t="s">
        <v>64</v>
      </c>
      <c r="AE1645" s="38"/>
      <c r="AJ1645" s="31" t="str">
        <f t="shared" si="214"/>
        <v/>
      </c>
      <c r="AV1645" s="31" t="str">
        <f t="shared" si="215"/>
        <v/>
      </c>
      <c r="BE1645" s="28">
        <v>-47.540999999999997</v>
      </c>
      <c r="BF1645" s="28">
        <v>12.986000000000001</v>
      </c>
      <c r="BG1645" s="28">
        <v>-33.661999999999999</v>
      </c>
      <c r="BH1645" s="28" t="s">
        <v>122</v>
      </c>
      <c r="BI1645" s="28" t="s">
        <v>399</v>
      </c>
      <c r="BJ1645" s="41">
        <v>0.49458333333333299</v>
      </c>
    </row>
    <row r="1646" spans="1:62" s="28" customFormat="1" ht="15" customHeight="1" x14ac:dyDescent="0.25">
      <c r="A1646" s="28" t="s">
        <v>582</v>
      </c>
      <c r="B1646" s="28" t="s">
        <v>719</v>
      </c>
      <c r="C1646" s="29">
        <v>11</v>
      </c>
      <c r="D1646" s="52">
        <v>40673</v>
      </c>
      <c r="E1646" s="52" t="s">
        <v>720</v>
      </c>
      <c r="F1646" s="28">
        <v>10491</v>
      </c>
      <c r="G1646" s="32">
        <v>19.899999999999999</v>
      </c>
      <c r="H1646" s="28">
        <v>1.3</v>
      </c>
      <c r="I1646" s="28">
        <v>18.2</v>
      </c>
      <c r="J1646" s="28" t="s">
        <v>60</v>
      </c>
      <c r="K1646" s="28">
        <v>1</v>
      </c>
      <c r="L1646" s="31">
        <f t="shared" si="212"/>
        <v>102.99191167510645</v>
      </c>
      <c r="M1646" s="34">
        <f t="shared" si="210"/>
        <v>25.367383991237091</v>
      </c>
      <c r="N1646" s="28" t="s">
        <v>743</v>
      </c>
      <c r="P1646" s="36">
        <v>42660</v>
      </c>
      <c r="Q1646" s="36" t="s">
        <v>722</v>
      </c>
      <c r="R1646" s="28">
        <v>10491</v>
      </c>
      <c r="S1646" s="37"/>
      <c r="W1646" s="28">
        <v>0</v>
      </c>
      <c r="X1646" s="31" t="str">
        <f t="shared" si="213"/>
        <v/>
      </c>
      <c r="Y1646" s="34" t="str">
        <f t="shared" si="211"/>
        <v/>
      </c>
      <c r="Z1646" s="28" t="s">
        <v>91</v>
      </c>
      <c r="AE1646" s="38"/>
      <c r="AJ1646" s="31" t="str">
        <f t="shared" si="214"/>
        <v/>
      </c>
      <c r="AV1646" s="31" t="str">
        <f t="shared" si="215"/>
        <v/>
      </c>
      <c r="BH1646" s="28" t="s">
        <v>92</v>
      </c>
      <c r="BI1646" s="28" t="s">
        <v>93</v>
      </c>
      <c r="BJ1646" s="41">
        <v>0.58855820316083696</v>
      </c>
    </row>
    <row r="1647" spans="1:62" s="28" customFormat="1" ht="15" customHeight="1" x14ac:dyDescent="0.25">
      <c r="A1647" s="28" t="s">
        <v>582</v>
      </c>
      <c r="B1647" s="28" t="s">
        <v>719</v>
      </c>
      <c r="C1647" s="29">
        <v>12</v>
      </c>
      <c r="D1647" s="52">
        <v>40826</v>
      </c>
      <c r="E1647" s="52" t="s">
        <v>720</v>
      </c>
      <c r="F1647" s="28">
        <v>20406</v>
      </c>
      <c r="G1647" s="32">
        <v>14.1</v>
      </c>
      <c r="H1647" s="28">
        <v>1.3</v>
      </c>
      <c r="I1647" s="28">
        <v>14.8</v>
      </c>
      <c r="J1647" s="28" t="s">
        <v>60</v>
      </c>
      <c r="K1647" s="28">
        <v>1</v>
      </c>
      <c r="L1647" s="31">
        <f t="shared" si="212"/>
        <v>29.647235201885998</v>
      </c>
      <c r="M1647" s="34">
        <f t="shared" si="210"/>
        <v>10.392588148867096</v>
      </c>
      <c r="N1647" s="28" t="s">
        <v>64</v>
      </c>
      <c r="P1647" s="36">
        <v>42660</v>
      </c>
      <c r="Q1647" s="36" t="s">
        <v>722</v>
      </c>
      <c r="R1647" s="28">
        <v>20406</v>
      </c>
      <c r="S1647" s="37">
        <v>14.4</v>
      </c>
      <c r="T1647" s="28">
        <v>1.3</v>
      </c>
      <c r="U1647" s="28">
        <v>15.1</v>
      </c>
      <c r="V1647" s="28" t="s">
        <v>158</v>
      </c>
      <c r="W1647" s="28">
        <v>1</v>
      </c>
      <c r="X1647" s="31">
        <f t="shared" si="213"/>
        <v>31.549042968192005</v>
      </c>
      <c r="Y1647" s="34">
        <f t="shared" si="211"/>
        <v>10.975013663216709</v>
      </c>
      <c r="Z1647" s="28" t="s">
        <v>159</v>
      </c>
      <c r="AE1647" s="38"/>
      <c r="AJ1647" s="31" t="str">
        <f t="shared" si="214"/>
        <v/>
      </c>
      <c r="AV1647" s="31" t="str">
        <f t="shared" si="215"/>
        <v/>
      </c>
      <c r="BE1647" s="28">
        <v>-44.515000000000001</v>
      </c>
      <c r="BF1647" s="28">
        <v>23.959</v>
      </c>
      <c r="BG1647" s="28">
        <v>-30.488</v>
      </c>
      <c r="BH1647" s="28" t="s">
        <v>76</v>
      </c>
      <c r="BI1647" s="28" t="s">
        <v>422</v>
      </c>
      <c r="BJ1647" s="41">
        <v>0.41499999999999998</v>
      </c>
    </row>
    <row r="1648" spans="1:62" s="28" customFormat="1" ht="15" customHeight="1" x14ac:dyDescent="0.25">
      <c r="A1648" s="28" t="s">
        <v>582</v>
      </c>
      <c r="B1648" s="28" t="s">
        <v>719</v>
      </c>
      <c r="C1648" s="29">
        <v>12</v>
      </c>
      <c r="D1648" s="52">
        <v>40826</v>
      </c>
      <c r="E1648" s="52" t="s">
        <v>720</v>
      </c>
      <c r="F1648" s="28">
        <v>20407</v>
      </c>
      <c r="G1648" s="32">
        <v>13.8</v>
      </c>
      <c r="H1648" s="28">
        <v>1.3</v>
      </c>
      <c r="I1648" s="28">
        <v>14.7</v>
      </c>
      <c r="J1648" s="28" t="s">
        <v>147</v>
      </c>
      <c r="K1648" s="28">
        <v>1</v>
      </c>
      <c r="L1648" s="31">
        <f t="shared" si="212"/>
        <v>48.597923239866006</v>
      </c>
      <c r="M1648" s="34">
        <f t="shared" si="210"/>
        <v>9.8295367072577413</v>
      </c>
      <c r="P1648" s="36">
        <v>42660</v>
      </c>
      <c r="Q1648" s="36" t="s">
        <v>722</v>
      </c>
      <c r="R1648" s="28">
        <v>20407</v>
      </c>
      <c r="S1648" s="37">
        <v>14.2</v>
      </c>
      <c r="T1648" s="28">
        <v>1.3</v>
      </c>
      <c r="U1648" s="28">
        <v>15.1</v>
      </c>
      <c r="V1648" s="28" t="s">
        <v>147</v>
      </c>
      <c r="W1648" s="28">
        <v>1</v>
      </c>
      <c r="X1648" s="31">
        <f t="shared" si="213"/>
        <v>52.856188088418001</v>
      </c>
      <c r="Y1648" s="34">
        <f t="shared" si="211"/>
        <v>10.584565310487051</v>
      </c>
      <c r="Z1648" s="28" t="s">
        <v>64</v>
      </c>
      <c r="AE1648" s="38"/>
      <c r="AJ1648" s="31" t="str">
        <f t="shared" si="214"/>
        <v/>
      </c>
      <c r="AV1648" s="31" t="str">
        <f t="shared" si="215"/>
        <v/>
      </c>
      <c r="BD1648" s="28">
        <v>13.558</v>
      </c>
      <c r="BE1648" s="28">
        <v>-43.578000000000003</v>
      </c>
      <c r="BF1648" s="28">
        <v>23.71</v>
      </c>
      <c r="BG1648" s="28">
        <v>-29.812000000000001</v>
      </c>
      <c r="BH1648" s="28" t="s">
        <v>217</v>
      </c>
      <c r="BI1648" s="28" t="s">
        <v>678</v>
      </c>
      <c r="BJ1648" s="41">
        <v>0.71499999999999997</v>
      </c>
    </row>
    <row r="1649" spans="1:62" s="28" customFormat="1" ht="15" customHeight="1" x14ac:dyDescent="0.25">
      <c r="A1649" s="28" t="s">
        <v>582</v>
      </c>
      <c r="B1649" s="28" t="s">
        <v>719</v>
      </c>
      <c r="C1649" s="29">
        <v>12</v>
      </c>
      <c r="D1649" s="52">
        <v>40826</v>
      </c>
      <c r="E1649" s="52" t="s">
        <v>720</v>
      </c>
      <c r="F1649" s="28">
        <v>20419</v>
      </c>
      <c r="G1649" s="32">
        <v>38</v>
      </c>
      <c r="H1649" s="28">
        <v>1.3</v>
      </c>
      <c r="I1649" s="28">
        <v>31.3</v>
      </c>
      <c r="J1649" s="28" t="s">
        <v>60</v>
      </c>
      <c r="K1649" s="28">
        <v>1</v>
      </c>
      <c r="L1649" s="31">
        <f t="shared" si="212"/>
        <v>614.51957165760007</v>
      </c>
      <c r="M1649" s="34">
        <f t="shared" si="210"/>
        <v>135.48328876204502</v>
      </c>
      <c r="N1649" s="28" t="s">
        <v>64</v>
      </c>
      <c r="P1649" s="36">
        <v>42660</v>
      </c>
      <c r="Q1649" s="36" t="s">
        <v>722</v>
      </c>
      <c r="R1649" s="28">
        <v>20419</v>
      </c>
      <c r="S1649" s="37">
        <v>39.4</v>
      </c>
      <c r="T1649" s="28">
        <v>1.3</v>
      </c>
      <c r="U1649" s="28">
        <v>32.1</v>
      </c>
      <c r="V1649" s="28" t="s">
        <v>60</v>
      </c>
      <c r="W1649" s="28">
        <v>1</v>
      </c>
      <c r="X1649" s="31">
        <f t="shared" si="213"/>
        <v>677.51928952444803</v>
      </c>
      <c r="Y1649" s="34">
        <f t="shared" si="211"/>
        <v>148.79263319574088</v>
      </c>
      <c r="Z1649" s="28" t="s">
        <v>64</v>
      </c>
      <c r="AE1649" s="38"/>
      <c r="AJ1649" s="31" t="str">
        <f t="shared" si="214"/>
        <v/>
      </c>
      <c r="AV1649" s="31" t="str">
        <f t="shared" si="215"/>
        <v/>
      </c>
      <c r="BD1649" s="28">
        <v>18.997</v>
      </c>
      <c r="BE1649" s="28">
        <v>-47.256</v>
      </c>
      <c r="BF1649" s="28">
        <v>26.099</v>
      </c>
      <c r="BG1649" s="28">
        <v>-33.762999999999998</v>
      </c>
      <c r="BH1649" s="28" t="s">
        <v>67</v>
      </c>
      <c r="BI1649" s="28" t="s">
        <v>746</v>
      </c>
      <c r="BJ1649" s="41">
        <v>0.56000000000000005</v>
      </c>
    </row>
    <row r="1650" spans="1:62" s="28" customFormat="1" ht="15" customHeight="1" x14ac:dyDescent="0.25">
      <c r="A1650" s="28" t="s">
        <v>582</v>
      </c>
      <c r="B1650" s="28" t="s">
        <v>719</v>
      </c>
      <c r="C1650" s="29">
        <v>12</v>
      </c>
      <c r="D1650" s="52">
        <v>40826</v>
      </c>
      <c r="E1650" s="52" t="s">
        <v>720</v>
      </c>
      <c r="F1650" s="28">
        <v>20426</v>
      </c>
      <c r="G1650" s="32">
        <v>10.9</v>
      </c>
      <c r="H1650" s="28">
        <v>1.3</v>
      </c>
      <c r="I1650" s="28">
        <v>4.8</v>
      </c>
      <c r="J1650" s="28" t="s">
        <v>147</v>
      </c>
      <c r="K1650" s="28">
        <v>1</v>
      </c>
      <c r="L1650" s="31">
        <f t="shared" si="212"/>
        <v>11.353878619488</v>
      </c>
      <c r="M1650" s="34">
        <f t="shared" si="210"/>
        <v>5.3355702791226971</v>
      </c>
      <c r="P1650" s="36">
        <v>42660</v>
      </c>
      <c r="Q1650" s="36" t="s">
        <v>722</v>
      </c>
      <c r="R1650" s="28">
        <v>20426</v>
      </c>
      <c r="S1650" s="37">
        <v>10</v>
      </c>
      <c r="T1650" s="28">
        <v>1.3</v>
      </c>
      <c r="U1650" s="28">
        <v>4.4000000000000004</v>
      </c>
      <c r="V1650" s="28" t="s">
        <v>125</v>
      </c>
      <c r="W1650" s="28">
        <v>1</v>
      </c>
      <c r="X1650" s="31">
        <f t="shared" si="213"/>
        <v>8.7599714400000011</v>
      </c>
      <c r="Y1650" s="34">
        <f t="shared" si="211"/>
        <v>4.2682142857322525</v>
      </c>
      <c r="Z1650" s="28" t="s">
        <v>785</v>
      </c>
      <c r="AE1650" s="38"/>
      <c r="AJ1650" s="31" t="str">
        <f t="shared" si="214"/>
        <v/>
      </c>
      <c r="AV1650" s="31" t="str">
        <f t="shared" si="215"/>
        <v/>
      </c>
      <c r="BD1650" s="28">
        <v>3.4420000000000002</v>
      </c>
      <c r="BE1650" s="28">
        <v>-48.015000000000001</v>
      </c>
      <c r="BF1650" s="28">
        <v>27.062999999999999</v>
      </c>
      <c r="BG1650" s="28">
        <v>-34.136000000000003</v>
      </c>
      <c r="BH1650" s="28" t="s">
        <v>186</v>
      </c>
      <c r="BI1650" s="28" t="s">
        <v>766</v>
      </c>
      <c r="BJ1650" s="41">
        <v>0.82</v>
      </c>
    </row>
    <row r="1651" spans="1:62" s="28" customFormat="1" ht="15" customHeight="1" x14ac:dyDescent="0.25">
      <c r="A1651" s="28" t="s">
        <v>582</v>
      </c>
      <c r="B1651" s="28" t="s">
        <v>719</v>
      </c>
      <c r="C1651" s="29">
        <v>12</v>
      </c>
      <c r="D1651" s="52">
        <v>40826</v>
      </c>
      <c r="E1651" s="52" t="s">
        <v>720</v>
      </c>
      <c r="F1651" s="28">
        <v>20432</v>
      </c>
      <c r="G1651" s="32">
        <v>10.9</v>
      </c>
      <c r="H1651" s="28">
        <v>1.3</v>
      </c>
      <c r="I1651" s="28">
        <v>12.8</v>
      </c>
      <c r="J1651" s="28" t="s">
        <v>60</v>
      </c>
      <c r="K1651" s="28">
        <v>1</v>
      </c>
      <c r="L1651" s="31">
        <f t="shared" si="212"/>
        <v>19.715531488340346</v>
      </c>
      <c r="M1651" s="34">
        <f t="shared" ref="M1651:M1714" si="216">IF(K1651=1,(0.023*G1651^2.59*0.477),"")</f>
        <v>5.3355702791226971</v>
      </c>
      <c r="N1651" s="28" t="s">
        <v>64</v>
      </c>
      <c r="P1651" s="36">
        <v>42660</v>
      </c>
      <c r="Q1651" s="36" t="s">
        <v>722</v>
      </c>
      <c r="R1651" s="28">
        <v>20432</v>
      </c>
      <c r="S1651" s="37">
        <v>11.2</v>
      </c>
      <c r="T1651" s="28">
        <v>1.3</v>
      </c>
      <c r="U1651" s="28">
        <v>13.1</v>
      </c>
      <c r="V1651" s="28" t="s">
        <v>60</v>
      </c>
      <c r="W1651" s="28">
        <v>1</v>
      </c>
      <c r="X1651" s="31">
        <f t="shared" si="213"/>
        <v>21.303593405211121</v>
      </c>
      <c r="Y1651" s="34">
        <f t="shared" ref="Y1651:Y1714" si="217">IF(W1651=1,(0.023*S1651^2.59*0.477),"")</f>
        <v>5.7242803280799492</v>
      </c>
      <c r="Z1651" s="28" t="s">
        <v>64</v>
      </c>
      <c r="AE1651" s="38"/>
      <c r="AJ1651" s="31" t="str">
        <f t="shared" si="214"/>
        <v/>
      </c>
      <c r="AV1651" s="31" t="str">
        <f t="shared" si="215"/>
        <v/>
      </c>
      <c r="BD1651" s="28">
        <v>11.227</v>
      </c>
      <c r="BE1651" s="28">
        <v>-45.320999999999998</v>
      </c>
      <c r="BF1651" s="28">
        <v>27.428000000000001</v>
      </c>
      <c r="BG1651" s="28">
        <v>-31.513000000000002</v>
      </c>
      <c r="BH1651" s="28" t="s">
        <v>96</v>
      </c>
      <c r="BI1651" s="28" t="s">
        <v>786</v>
      </c>
      <c r="BJ1651" s="41">
        <v>0.53396078431372596</v>
      </c>
    </row>
    <row r="1652" spans="1:62" s="28" customFormat="1" ht="15" customHeight="1" x14ac:dyDescent="0.25">
      <c r="A1652" s="28" t="s">
        <v>582</v>
      </c>
      <c r="B1652" s="28" t="s">
        <v>719</v>
      </c>
      <c r="C1652" s="29">
        <v>12</v>
      </c>
      <c r="D1652" s="52">
        <v>40826</v>
      </c>
      <c r="E1652" s="52" t="s">
        <v>720</v>
      </c>
      <c r="F1652" s="28">
        <v>20439</v>
      </c>
      <c r="G1652" s="32">
        <v>62.7</v>
      </c>
      <c r="H1652" s="28">
        <v>1.3</v>
      </c>
      <c r="I1652" s="28">
        <v>34.4</v>
      </c>
      <c r="J1652" s="28" t="s">
        <v>60</v>
      </c>
      <c r="K1652" s="28">
        <v>1</v>
      </c>
      <c r="L1652" s="31">
        <f t="shared" si="212"/>
        <v>2142.4475648404618</v>
      </c>
      <c r="M1652" s="34">
        <f t="shared" si="216"/>
        <v>495.6431926701934</v>
      </c>
      <c r="N1652" s="28" t="s">
        <v>64</v>
      </c>
      <c r="P1652" s="36">
        <v>42660</v>
      </c>
      <c r="Q1652" s="36" t="s">
        <v>722</v>
      </c>
      <c r="R1652" s="28">
        <v>20439</v>
      </c>
      <c r="S1652" s="37">
        <v>63.3</v>
      </c>
      <c r="T1652" s="28">
        <v>1.3</v>
      </c>
      <c r="U1652" s="28">
        <v>34.6</v>
      </c>
      <c r="V1652" s="28" t="s">
        <v>60</v>
      </c>
      <c r="W1652" s="28">
        <v>1</v>
      </c>
      <c r="X1652" s="31">
        <f t="shared" si="213"/>
        <v>2196.3431615373402</v>
      </c>
      <c r="Y1652" s="34">
        <f t="shared" si="217"/>
        <v>508.0211859587389</v>
      </c>
      <c r="Z1652" s="28" t="s">
        <v>64</v>
      </c>
      <c r="AE1652" s="38"/>
      <c r="AJ1652" s="31" t="str">
        <f t="shared" si="214"/>
        <v/>
      </c>
      <c r="AV1652" s="31" t="str">
        <f t="shared" si="215"/>
        <v/>
      </c>
      <c r="BD1652" s="28">
        <v>9.8780000000000001</v>
      </c>
      <c r="BE1652" s="28">
        <v>-43.942</v>
      </c>
      <c r="BF1652" s="28">
        <v>27.483000000000001</v>
      </c>
      <c r="BG1652" s="28">
        <v>-30.576000000000001</v>
      </c>
      <c r="BH1652" s="28" t="s">
        <v>181</v>
      </c>
      <c r="BI1652" s="28" t="s">
        <v>765</v>
      </c>
      <c r="BJ1652" s="41">
        <v>0.65249999999999997</v>
      </c>
    </row>
    <row r="1653" spans="1:62" s="28" customFormat="1" ht="15" customHeight="1" x14ac:dyDescent="0.25">
      <c r="A1653" s="28" t="s">
        <v>582</v>
      </c>
      <c r="B1653" s="28" t="s">
        <v>719</v>
      </c>
      <c r="C1653" s="29">
        <v>12</v>
      </c>
      <c r="D1653" s="52">
        <v>40826</v>
      </c>
      <c r="E1653" s="52" t="s">
        <v>720</v>
      </c>
      <c r="F1653" s="28">
        <v>20445</v>
      </c>
      <c r="G1653" s="32">
        <v>19.401782628086764</v>
      </c>
      <c r="H1653" s="28">
        <v>1.3</v>
      </c>
      <c r="I1653" s="28">
        <v>16.8</v>
      </c>
      <c r="J1653" s="28" t="s">
        <v>60</v>
      </c>
      <c r="K1653" s="28">
        <v>1</v>
      </c>
      <c r="L1653" s="31">
        <f t="shared" si="212"/>
        <v>84.712141869497927</v>
      </c>
      <c r="M1653" s="34">
        <f t="shared" si="216"/>
        <v>23.755055454653913</v>
      </c>
      <c r="N1653" s="28" t="s">
        <v>64</v>
      </c>
      <c r="P1653" s="36">
        <v>42660</v>
      </c>
      <c r="Q1653" s="36" t="s">
        <v>722</v>
      </c>
      <c r="R1653" s="28">
        <v>20445</v>
      </c>
      <c r="S1653" s="37">
        <v>20.6</v>
      </c>
      <c r="T1653" s="28">
        <v>1.3</v>
      </c>
      <c r="U1653" s="28">
        <v>17.7</v>
      </c>
      <c r="V1653" s="28" t="s">
        <v>60</v>
      </c>
      <c r="W1653" s="28">
        <v>1</v>
      </c>
      <c r="X1653" s="31">
        <f t="shared" si="213"/>
        <v>100.61455688348651</v>
      </c>
      <c r="Y1653" s="34">
        <f t="shared" si="217"/>
        <v>27.743568155946754</v>
      </c>
      <c r="Z1653" s="28" t="s">
        <v>64</v>
      </c>
      <c r="AE1653" s="38"/>
      <c r="AJ1653" s="31" t="str">
        <f t="shared" si="214"/>
        <v/>
      </c>
      <c r="AV1653" s="31" t="str">
        <f t="shared" si="215"/>
        <v/>
      </c>
      <c r="BD1653" s="28">
        <v>24.145</v>
      </c>
      <c r="BE1653" s="28">
        <v>-53.917000000000002</v>
      </c>
      <c r="BF1653" s="28">
        <v>20.308</v>
      </c>
      <c r="BG1653" s="28">
        <v>-37.68</v>
      </c>
      <c r="BH1653" s="28" t="s">
        <v>96</v>
      </c>
      <c r="BI1653" s="28" t="s">
        <v>389</v>
      </c>
      <c r="BJ1653" s="41">
        <v>0.55171774233990245</v>
      </c>
    </row>
    <row r="1654" spans="1:62" s="28" customFormat="1" ht="15" customHeight="1" x14ac:dyDescent="0.25">
      <c r="A1654" s="28" t="s">
        <v>582</v>
      </c>
      <c r="B1654" s="28" t="s">
        <v>719</v>
      </c>
      <c r="C1654" s="29">
        <v>12</v>
      </c>
      <c r="D1654" s="52">
        <v>40826</v>
      </c>
      <c r="E1654" s="52" t="s">
        <v>720</v>
      </c>
      <c r="F1654" s="28">
        <v>20446</v>
      </c>
      <c r="G1654" s="32">
        <v>18</v>
      </c>
      <c r="H1654" s="28">
        <v>1.3</v>
      </c>
      <c r="I1654" s="28">
        <v>16.399999999999999</v>
      </c>
      <c r="J1654" s="28" t="s">
        <v>60</v>
      </c>
      <c r="K1654" s="28">
        <v>1</v>
      </c>
      <c r="L1654" s="31">
        <f t="shared" si="212"/>
        <v>57.194649892799994</v>
      </c>
      <c r="M1654" s="34">
        <f t="shared" si="216"/>
        <v>19.561493212578384</v>
      </c>
      <c r="N1654" s="28" t="s">
        <v>64</v>
      </c>
      <c r="P1654" s="36">
        <v>42660</v>
      </c>
      <c r="Q1654" s="36" t="s">
        <v>722</v>
      </c>
      <c r="R1654" s="28">
        <v>20446</v>
      </c>
      <c r="S1654" s="37">
        <v>17.8</v>
      </c>
      <c r="T1654" s="28">
        <v>1.3</v>
      </c>
      <c r="U1654" s="28">
        <v>16.2</v>
      </c>
      <c r="V1654" s="28" t="s">
        <v>60</v>
      </c>
      <c r="W1654" s="28">
        <v>1</v>
      </c>
      <c r="X1654" s="31">
        <f t="shared" si="213"/>
        <v>55.248636804984002</v>
      </c>
      <c r="Y1654" s="34">
        <f t="shared" si="217"/>
        <v>19.003518633455084</v>
      </c>
      <c r="Z1654" s="28" t="s">
        <v>64</v>
      </c>
      <c r="AE1654" s="38"/>
      <c r="AJ1654" s="31" t="str">
        <f t="shared" si="214"/>
        <v/>
      </c>
      <c r="AV1654" s="31" t="str">
        <f t="shared" si="215"/>
        <v/>
      </c>
      <c r="BD1654" s="28">
        <v>15.39</v>
      </c>
      <c r="BE1654" s="28">
        <v>-54.55</v>
      </c>
      <c r="BF1654" s="28">
        <v>21.274999999999999</v>
      </c>
      <c r="BG1654" s="28">
        <v>-37.851999999999997</v>
      </c>
      <c r="BH1654" s="28" t="s">
        <v>65</v>
      </c>
      <c r="BI1654" s="28" t="s">
        <v>787</v>
      </c>
      <c r="BJ1654" s="41">
        <v>0.44333333333333336</v>
      </c>
    </row>
    <row r="1655" spans="1:62" s="28" customFormat="1" ht="15" customHeight="1" x14ac:dyDescent="0.25">
      <c r="A1655" s="28" t="s">
        <v>582</v>
      </c>
      <c r="B1655" s="28" t="s">
        <v>719</v>
      </c>
      <c r="C1655" s="29">
        <v>12</v>
      </c>
      <c r="D1655" s="52">
        <v>40826</v>
      </c>
      <c r="E1655" s="52" t="s">
        <v>720</v>
      </c>
      <c r="F1655" s="28">
        <v>20447</v>
      </c>
      <c r="G1655" s="32">
        <v>102.4</v>
      </c>
      <c r="H1655" s="28">
        <v>3.85</v>
      </c>
      <c r="I1655" s="28">
        <v>55.7</v>
      </c>
      <c r="J1655" s="28" t="s">
        <v>60</v>
      </c>
      <c r="K1655" s="28">
        <v>1</v>
      </c>
      <c r="L1655" s="31">
        <f t="shared" si="212"/>
        <v>5884.9037820887052</v>
      </c>
      <c r="M1655" s="34">
        <f t="shared" si="216"/>
        <v>1765.7251493840456</v>
      </c>
      <c r="N1655" s="28" t="s">
        <v>64</v>
      </c>
      <c r="P1655" s="36">
        <v>42660</v>
      </c>
      <c r="Q1655" s="36" t="s">
        <v>722</v>
      </c>
      <c r="R1655" s="28">
        <v>20447</v>
      </c>
      <c r="S1655" s="37">
        <v>102.4</v>
      </c>
      <c r="T1655" s="28">
        <v>3.85</v>
      </c>
      <c r="U1655" s="28">
        <v>55.7</v>
      </c>
      <c r="V1655" s="28" t="s">
        <v>60</v>
      </c>
      <c r="W1655" s="28">
        <v>1</v>
      </c>
      <c r="X1655" s="31">
        <f t="shared" si="213"/>
        <v>5884.9037820887052</v>
      </c>
      <c r="Y1655" s="34">
        <f t="shared" si="217"/>
        <v>1765.7251493840456</v>
      </c>
      <c r="Z1655" s="28" t="s">
        <v>745</v>
      </c>
      <c r="AE1655" s="38"/>
      <c r="AJ1655" s="31" t="str">
        <f t="shared" si="214"/>
        <v/>
      </c>
      <c r="AV1655" s="31" t="str">
        <f t="shared" si="215"/>
        <v/>
      </c>
      <c r="BD1655" s="28">
        <v>48.21</v>
      </c>
      <c r="BE1655" s="28">
        <v>-52.845999999999997</v>
      </c>
      <c r="BF1655" s="28">
        <v>23.373999999999999</v>
      </c>
      <c r="BG1655" s="28">
        <v>-37.164000000000001</v>
      </c>
      <c r="BH1655" s="28" t="s">
        <v>76</v>
      </c>
      <c r="BI1655" s="28" t="s">
        <v>422</v>
      </c>
      <c r="BJ1655" s="41">
        <v>0.41499999999999998</v>
      </c>
    </row>
    <row r="1656" spans="1:62" s="28" customFormat="1" ht="15" customHeight="1" x14ac:dyDescent="0.25">
      <c r="A1656" s="28" t="s">
        <v>582</v>
      </c>
      <c r="B1656" s="28" t="s">
        <v>719</v>
      </c>
      <c r="C1656" s="29">
        <v>12</v>
      </c>
      <c r="D1656" s="52">
        <v>40827</v>
      </c>
      <c r="E1656" s="52" t="s">
        <v>720</v>
      </c>
      <c r="F1656" s="28">
        <v>20503</v>
      </c>
      <c r="G1656" s="32">
        <v>19.899999999999999</v>
      </c>
      <c r="H1656" s="28">
        <v>1.3</v>
      </c>
      <c r="I1656" s="28">
        <v>13.8</v>
      </c>
      <c r="J1656" s="28" t="s">
        <v>60</v>
      </c>
      <c r="K1656" s="28">
        <v>1</v>
      </c>
      <c r="L1656" s="31">
        <f t="shared" si="212"/>
        <v>70.848516815732367</v>
      </c>
      <c r="M1656" s="34">
        <f t="shared" si="216"/>
        <v>25.367383991237091</v>
      </c>
      <c r="N1656" s="28" t="s">
        <v>64</v>
      </c>
      <c r="P1656" s="36">
        <v>42660</v>
      </c>
      <c r="Q1656" s="36" t="s">
        <v>722</v>
      </c>
      <c r="R1656" s="28">
        <v>20503</v>
      </c>
      <c r="S1656" s="37">
        <v>20.100000000000001</v>
      </c>
      <c r="T1656" s="28">
        <v>1.3</v>
      </c>
      <c r="U1656" s="28">
        <v>13.9</v>
      </c>
      <c r="V1656" s="28" t="s">
        <v>60</v>
      </c>
      <c r="W1656" s="28">
        <v>1</v>
      </c>
      <c r="X1656" s="31">
        <f t="shared" si="213"/>
        <v>72.803530245771185</v>
      </c>
      <c r="Y1656" s="34">
        <f t="shared" si="217"/>
        <v>26.032987136405353</v>
      </c>
      <c r="Z1656" s="28" t="s">
        <v>64</v>
      </c>
      <c r="AE1656" s="38"/>
      <c r="AJ1656" s="31" t="str">
        <f t="shared" si="214"/>
        <v/>
      </c>
      <c r="AV1656" s="31" t="str">
        <f t="shared" si="215"/>
        <v/>
      </c>
      <c r="BD1656" s="28">
        <v>46.720999999999997</v>
      </c>
      <c r="BE1656" s="28">
        <v>-54.506999999999998</v>
      </c>
      <c r="BF1656" s="28">
        <v>39.11</v>
      </c>
      <c r="BG1656" s="28">
        <v>-37.799999999999997</v>
      </c>
      <c r="BH1656" s="28" t="s">
        <v>96</v>
      </c>
      <c r="BI1656" s="28" t="s">
        <v>786</v>
      </c>
      <c r="BJ1656" s="41">
        <v>0.53396078431372596</v>
      </c>
    </row>
    <row r="1657" spans="1:62" s="28" customFormat="1" ht="15" customHeight="1" x14ac:dyDescent="0.25">
      <c r="A1657" s="28" t="s">
        <v>582</v>
      </c>
      <c r="B1657" s="28" t="s">
        <v>719</v>
      </c>
      <c r="C1657" s="29">
        <v>12</v>
      </c>
      <c r="D1657" s="52">
        <v>40827</v>
      </c>
      <c r="E1657" s="52" t="s">
        <v>720</v>
      </c>
      <c r="F1657" s="28">
        <v>20523</v>
      </c>
      <c r="G1657" s="32">
        <v>37.799999999999997</v>
      </c>
      <c r="H1657" s="28">
        <v>1.3</v>
      </c>
      <c r="I1657" s="28">
        <v>32.700000000000003</v>
      </c>
      <c r="J1657" s="28" t="s">
        <v>60</v>
      </c>
      <c r="K1657" s="28">
        <v>1</v>
      </c>
      <c r="L1657" s="31">
        <f t="shared" si="212"/>
        <v>729.32684287040581</v>
      </c>
      <c r="M1657" s="34">
        <f t="shared" si="216"/>
        <v>133.64415722616519</v>
      </c>
      <c r="N1657" s="28" t="s">
        <v>64</v>
      </c>
      <c r="P1657" s="36">
        <v>42660</v>
      </c>
      <c r="Q1657" s="36" t="s">
        <v>722</v>
      </c>
      <c r="R1657" s="28">
        <v>20523</v>
      </c>
      <c r="S1657" s="37">
        <v>40.200000000000003</v>
      </c>
      <c r="T1657" s="28">
        <v>1.3</v>
      </c>
      <c r="U1657" s="28">
        <v>34.200000000000003</v>
      </c>
      <c r="V1657" s="28" t="s">
        <v>60</v>
      </c>
      <c r="W1657" s="28">
        <v>1</v>
      </c>
      <c r="X1657" s="31">
        <f t="shared" si="213"/>
        <v>862.71839446434365</v>
      </c>
      <c r="Y1657" s="34">
        <f t="shared" si="217"/>
        <v>156.74427684987324</v>
      </c>
      <c r="Z1657" s="28" t="s">
        <v>64</v>
      </c>
      <c r="AE1657" s="38"/>
      <c r="AJ1657" s="31" t="str">
        <f t="shared" si="214"/>
        <v/>
      </c>
      <c r="AV1657" s="31" t="str">
        <f t="shared" si="215"/>
        <v/>
      </c>
      <c r="BD1657" s="28">
        <v>33.987000000000002</v>
      </c>
      <c r="BE1657" s="28">
        <v>-48.061</v>
      </c>
      <c r="BF1657" s="28">
        <v>35.332000000000001</v>
      </c>
      <c r="BG1657" s="28">
        <v>-35.036999999999999</v>
      </c>
      <c r="BH1657" s="28" t="s">
        <v>67</v>
      </c>
      <c r="BI1657" s="28" t="s">
        <v>779</v>
      </c>
      <c r="BJ1657" s="41">
        <v>0.64291666666666702</v>
      </c>
    </row>
    <row r="1658" spans="1:62" s="28" customFormat="1" ht="15" customHeight="1" x14ac:dyDescent="0.25">
      <c r="A1658" s="28" t="s">
        <v>582</v>
      </c>
      <c r="B1658" s="28" t="s">
        <v>719</v>
      </c>
      <c r="C1658" s="29">
        <v>12</v>
      </c>
      <c r="D1658" s="52">
        <v>40827</v>
      </c>
      <c r="E1658" s="52" t="s">
        <v>720</v>
      </c>
      <c r="F1658" s="28">
        <v>20535</v>
      </c>
      <c r="G1658" s="32">
        <v>11</v>
      </c>
      <c r="H1658" s="28">
        <v>1.3</v>
      </c>
      <c r="I1658" s="28">
        <v>7.8</v>
      </c>
      <c r="J1658" s="28" t="s">
        <v>60</v>
      </c>
      <c r="K1658" s="28">
        <v>1</v>
      </c>
      <c r="L1658" s="31">
        <f t="shared" si="212"/>
        <v>15.404920182079993</v>
      </c>
      <c r="M1658" s="34">
        <f t="shared" si="216"/>
        <v>5.4632776147928253</v>
      </c>
      <c r="N1658" s="28" t="s">
        <v>64</v>
      </c>
      <c r="P1658" s="36">
        <v>42660</v>
      </c>
      <c r="Q1658" s="36" t="s">
        <v>722</v>
      </c>
      <c r="R1658" s="28">
        <v>20535</v>
      </c>
      <c r="S1658" s="37">
        <v>12.2</v>
      </c>
      <c r="T1658" s="28">
        <v>1.3</v>
      </c>
      <c r="U1658" s="28">
        <v>8.6</v>
      </c>
      <c r="V1658" s="28" t="s">
        <v>60</v>
      </c>
      <c r="W1658" s="28">
        <v>1</v>
      </c>
      <c r="X1658" s="31">
        <f t="shared" si="213"/>
        <v>20.892845466355961</v>
      </c>
      <c r="Y1658" s="34">
        <f t="shared" si="217"/>
        <v>7.1436172367601225</v>
      </c>
      <c r="Z1658" s="28" t="s">
        <v>64</v>
      </c>
      <c r="AE1658" s="38"/>
      <c r="AJ1658" s="31" t="str">
        <f t="shared" si="214"/>
        <v/>
      </c>
      <c r="AV1658" s="31" t="str">
        <f t="shared" si="215"/>
        <v/>
      </c>
      <c r="BD1658" s="28">
        <v>14.951000000000001</v>
      </c>
      <c r="BE1658" s="28">
        <v>-43.695</v>
      </c>
      <c r="BF1658" s="28">
        <v>38.71</v>
      </c>
      <c r="BG1658" s="28">
        <v>-32.957999999999998</v>
      </c>
      <c r="BH1658" s="28" t="s">
        <v>169</v>
      </c>
      <c r="BI1658" s="28" t="s">
        <v>738</v>
      </c>
      <c r="BJ1658" s="41">
        <v>0.67226936026936002</v>
      </c>
    </row>
    <row r="1659" spans="1:62" s="28" customFormat="1" ht="15" customHeight="1" x14ac:dyDescent="0.25">
      <c r="A1659" s="28" t="s">
        <v>582</v>
      </c>
      <c r="B1659" s="28" t="s">
        <v>719</v>
      </c>
      <c r="C1659" s="29">
        <v>13</v>
      </c>
      <c r="D1659" s="52">
        <v>41023</v>
      </c>
      <c r="E1659" s="52" t="s">
        <v>720</v>
      </c>
      <c r="F1659" s="28">
        <v>20109</v>
      </c>
      <c r="G1659" s="32">
        <v>41.1</v>
      </c>
      <c r="H1659" s="28">
        <v>1.3</v>
      </c>
      <c r="I1659" s="28">
        <v>24.4</v>
      </c>
      <c r="J1659" s="28" t="s">
        <v>60</v>
      </c>
      <c r="K1659" s="28">
        <v>1</v>
      </c>
      <c r="L1659" s="31">
        <f t="shared" si="212"/>
        <v>735.52420715470214</v>
      </c>
      <c r="M1659" s="34">
        <f t="shared" si="216"/>
        <v>165.99558365984726</v>
      </c>
      <c r="N1659" s="28" t="s">
        <v>64</v>
      </c>
      <c r="P1659" s="36">
        <v>42660</v>
      </c>
      <c r="Q1659" s="36" t="s">
        <v>722</v>
      </c>
      <c r="R1659" s="28">
        <v>20109</v>
      </c>
      <c r="S1659" s="37">
        <v>42.3</v>
      </c>
      <c r="T1659" s="28">
        <v>1.3</v>
      </c>
      <c r="U1659" s="28">
        <v>24.9</v>
      </c>
      <c r="V1659" s="28" t="s">
        <v>60</v>
      </c>
      <c r="W1659" s="28">
        <v>1</v>
      </c>
      <c r="X1659" s="31">
        <f t="shared" si="213"/>
        <v>795.06673321814549</v>
      </c>
      <c r="Y1659" s="34">
        <f t="shared" si="217"/>
        <v>178.84127877544032</v>
      </c>
      <c r="Z1659" s="28" t="s">
        <v>64</v>
      </c>
      <c r="AE1659" s="38"/>
      <c r="AJ1659" s="31" t="str">
        <f t="shared" si="214"/>
        <v/>
      </c>
      <c r="AV1659" s="31" t="str">
        <f t="shared" si="215"/>
        <v/>
      </c>
      <c r="BD1659" s="28">
        <v>38.908000000000001</v>
      </c>
      <c r="BE1659" s="28">
        <v>-13.41</v>
      </c>
      <c r="BF1659" s="28">
        <v>33.383000000000003</v>
      </c>
      <c r="BG1659" s="28">
        <v>-7.15</v>
      </c>
      <c r="BH1659" s="28" t="s">
        <v>105</v>
      </c>
      <c r="BI1659" s="28" t="s">
        <v>430</v>
      </c>
      <c r="BJ1659" s="41">
        <v>0.7350000000000001</v>
      </c>
    </row>
    <row r="1660" spans="1:62" s="28" customFormat="1" ht="15" customHeight="1" x14ac:dyDescent="0.25">
      <c r="A1660" s="28" t="s">
        <v>582</v>
      </c>
      <c r="B1660" s="28" t="s">
        <v>719</v>
      </c>
      <c r="C1660" s="29">
        <v>13</v>
      </c>
      <c r="D1660" s="52">
        <v>41023</v>
      </c>
      <c r="E1660" s="52" t="s">
        <v>720</v>
      </c>
      <c r="F1660" s="28">
        <v>30361</v>
      </c>
      <c r="G1660" s="32">
        <v>18.100000000000001</v>
      </c>
      <c r="H1660" s="28">
        <v>1.3</v>
      </c>
      <c r="I1660" s="28">
        <v>12.3</v>
      </c>
      <c r="J1660" s="28" t="s">
        <v>203</v>
      </c>
      <c r="K1660" s="28">
        <v>1</v>
      </c>
      <c r="L1660" s="31">
        <f t="shared" si="212"/>
        <v>69.952697184298529</v>
      </c>
      <c r="M1660" s="34">
        <f t="shared" si="216"/>
        <v>19.844205873406427</v>
      </c>
      <c r="N1660" s="28" t="s">
        <v>747</v>
      </c>
      <c r="P1660" s="36">
        <v>42660</v>
      </c>
      <c r="Q1660" s="36" t="s">
        <v>722</v>
      </c>
      <c r="R1660" s="28">
        <v>30361</v>
      </c>
      <c r="S1660" s="37">
        <v>18.2</v>
      </c>
      <c r="T1660" s="28">
        <v>1.3</v>
      </c>
      <c r="U1660" s="28">
        <v>12.4</v>
      </c>
      <c r="V1660" s="28" t="s">
        <v>203</v>
      </c>
      <c r="W1660" s="28">
        <v>1</v>
      </c>
      <c r="X1660" s="31">
        <f t="shared" si="213"/>
        <v>71.302813093511986</v>
      </c>
      <c r="Y1660" s="34">
        <f t="shared" si="217"/>
        <v>20.129412975000101</v>
      </c>
      <c r="Z1660" s="28" t="s">
        <v>64</v>
      </c>
      <c r="AE1660" s="38"/>
      <c r="AJ1660" s="31" t="str">
        <f t="shared" si="214"/>
        <v/>
      </c>
      <c r="AV1660" s="31" t="str">
        <f t="shared" si="215"/>
        <v/>
      </c>
      <c r="BD1660" s="28">
        <v>30.603000000000002</v>
      </c>
      <c r="BE1660" s="28">
        <v>-42.564999999999998</v>
      </c>
      <c r="BF1660" s="28">
        <v>40.409999999999997</v>
      </c>
      <c r="BG1660" s="28">
        <v>-32.048000000000002</v>
      </c>
      <c r="BH1660" s="28" t="s">
        <v>217</v>
      </c>
      <c r="BI1660" s="28" t="s">
        <v>678</v>
      </c>
      <c r="BJ1660" s="41">
        <v>0.71499999999999997</v>
      </c>
    </row>
    <row r="1661" spans="1:62" s="28" customFormat="1" ht="15" customHeight="1" x14ac:dyDescent="0.25">
      <c r="A1661" s="28" t="s">
        <v>582</v>
      </c>
      <c r="B1661" s="28" t="s">
        <v>719</v>
      </c>
      <c r="C1661" s="29">
        <v>13</v>
      </c>
      <c r="D1661" s="52">
        <v>41023</v>
      </c>
      <c r="E1661" s="52" t="s">
        <v>720</v>
      </c>
      <c r="F1661" s="28">
        <v>30370</v>
      </c>
      <c r="G1661" s="32">
        <v>11.5</v>
      </c>
      <c r="H1661" s="28">
        <v>1.3</v>
      </c>
      <c r="I1661" s="28">
        <v>12.6</v>
      </c>
      <c r="J1661" s="28" t="s">
        <v>60</v>
      </c>
      <c r="K1661" s="28">
        <v>1</v>
      </c>
      <c r="L1661" s="31">
        <f t="shared" si="212"/>
        <v>22.049507297474999</v>
      </c>
      <c r="M1661" s="34">
        <f t="shared" si="216"/>
        <v>6.1299032724976446</v>
      </c>
      <c r="N1661" s="28" t="s">
        <v>64</v>
      </c>
      <c r="P1661" s="36">
        <v>42660</v>
      </c>
      <c r="Q1661" s="36" t="s">
        <v>722</v>
      </c>
      <c r="R1661" s="28">
        <v>30370</v>
      </c>
      <c r="S1661" s="37">
        <v>11.5</v>
      </c>
      <c r="T1661" s="28">
        <v>1.3</v>
      </c>
      <c r="U1661" s="28">
        <v>12.6</v>
      </c>
      <c r="V1661" s="28" t="s">
        <v>60</v>
      </c>
      <c r="W1661" s="28">
        <v>1</v>
      </c>
      <c r="X1661" s="31">
        <f t="shared" si="213"/>
        <v>22.049507297474999</v>
      </c>
      <c r="Y1661" s="34">
        <f t="shared" si="217"/>
        <v>6.1299032724976446</v>
      </c>
      <c r="Z1661" s="28" t="s">
        <v>64</v>
      </c>
      <c r="AE1661" s="38"/>
      <c r="AJ1661" s="31" t="str">
        <f t="shared" si="214"/>
        <v/>
      </c>
      <c r="AV1661" s="31" t="str">
        <f t="shared" si="215"/>
        <v/>
      </c>
      <c r="BD1661" s="28">
        <v>8.4149999999999991</v>
      </c>
      <c r="BE1661" s="28">
        <v>-41.497999999999998</v>
      </c>
      <c r="BF1661" s="28">
        <v>42.75</v>
      </c>
      <c r="BG1661" s="28">
        <v>-31.231000000000002</v>
      </c>
      <c r="BH1661" s="28" t="s">
        <v>96</v>
      </c>
      <c r="BI1661" s="28" t="s">
        <v>788</v>
      </c>
      <c r="BJ1661" s="41">
        <v>0.54500000000000004</v>
      </c>
    </row>
    <row r="1662" spans="1:62" s="28" customFormat="1" ht="15" customHeight="1" x14ac:dyDescent="0.25">
      <c r="A1662" s="28" t="s">
        <v>582</v>
      </c>
      <c r="B1662" s="28" t="s">
        <v>719</v>
      </c>
      <c r="C1662" s="29">
        <v>13</v>
      </c>
      <c r="D1662" s="52">
        <v>41023</v>
      </c>
      <c r="E1662" s="52" t="s">
        <v>720</v>
      </c>
      <c r="F1662" s="28">
        <v>30387</v>
      </c>
      <c r="G1662" s="32">
        <v>15</v>
      </c>
      <c r="H1662" s="28">
        <v>1.3</v>
      </c>
      <c r="I1662" s="28">
        <v>19.600000000000001</v>
      </c>
      <c r="J1662" s="28" t="s">
        <v>60</v>
      </c>
      <c r="K1662" s="28">
        <v>1</v>
      </c>
      <c r="L1662" s="31">
        <f t="shared" si="212"/>
        <v>76.556274795000007</v>
      </c>
      <c r="M1662" s="34">
        <f t="shared" si="216"/>
        <v>12.198953504104415</v>
      </c>
      <c r="N1662" s="28" t="s">
        <v>64</v>
      </c>
      <c r="P1662" s="36">
        <v>42660</v>
      </c>
      <c r="Q1662" s="36" t="s">
        <v>722</v>
      </c>
      <c r="R1662" s="28">
        <v>30387</v>
      </c>
      <c r="S1662" s="37">
        <v>16.7</v>
      </c>
      <c r="T1662" s="28">
        <v>1.3</v>
      </c>
      <c r="U1662" s="28">
        <v>21.5</v>
      </c>
      <c r="V1662" s="28" t="s">
        <v>60</v>
      </c>
      <c r="W1662" s="28">
        <v>1</v>
      </c>
      <c r="X1662" s="31">
        <f t="shared" si="213"/>
        <v>104.09110176143248</v>
      </c>
      <c r="Y1662" s="34">
        <f t="shared" si="217"/>
        <v>16.109493106327776</v>
      </c>
      <c r="Z1662" s="28" t="s">
        <v>64</v>
      </c>
      <c r="AE1662" s="38"/>
      <c r="AJ1662" s="31" t="str">
        <f t="shared" si="214"/>
        <v/>
      </c>
      <c r="AV1662" s="31" t="str">
        <f t="shared" si="215"/>
        <v/>
      </c>
      <c r="BD1662" s="28">
        <v>20.521999999999998</v>
      </c>
      <c r="BE1662" s="28">
        <v>-46.945</v>
      </c>
      <c r="BF1662" s="28">
        <v>47.664000000000001</v>
      </c>
      <c r="BG1662" s="28">
        <v>-34.610999999999997</v>
      </c>
      <c r="BH1662" s="28" t="s">
        <v>217</v>
      </c>
      <c r="BI1662" s="28" t="s">
        <v>678</v>
      </c>
      <c r="BJ1662" s="41">
        <v>0.71499999999999997</v>
      </c>
    </row>
    <row r="1663" spans="1:62" s="28" customFormat="1" ht="15" customHeight="1" x14ac:dyDescent="0.25">
      <c r="A1663" s="28" t="s">
        <v>582</v>
      </c>
      <c r="B1663" s="28" t="s">
        <v>719</v>
      </c>
      <c r="C1663" s="29">
        <v>13</v>
      </c>
      <c r="D1663" s="52">
        <v>41023</v>
      </c>
      <c r="E1663" s="52" t="s">
        <v>720</v>
      </c>
      <c r="F1663" s="28">
        <v>30406</v>
      </c>
      <c r="G1663" s="32">
        <v>27.4</v>
      </c>
      <c r="H1663" s="28">
        <v>1.3</v>
      </c>
      <c r="I1663" s="28">
        <v>27.4</v>
      </c>
      <c r="J1663" s="28" t="s">
        <v>60</v>
      </c>
      <c r="K1663" s="28">
        <v>1</v>
      </c>
      <c r="L1663" s="31">
        <f t="shared" si="212"/>
        <v>335.46945966113259</v>
      </c>
      <c r="M1663" s="34">
        <f t="shared" si="216"/>
        <v>58.079139436595206</v>
      </c>
      <c r="N1663" s="28" t="s">
        <v>64</v>
      </c>
      <c r="P1663" s="36">
        <v>42660</v>
      </c>
      <c r="Q1663" s="36" t="s">
        <v>722</v>
      </c>
      <c r="R1663" s="28">
        <v>30406</v>
      </c>
      <c r="S1663" s="37">
        <v>28.7</v>
      </c>
      <c r="T1663" s="28">
        <v>1.3</v>
      </c>
      <c r="U1663" s="28">
        <v>28.4</v>
      </c>
      <c r="V1663" s="28" t="s">
        <v>60</v>
      </c>
      <c r="W1663" s="28">
        <v>1</v>
      </c>
      <c r="X1663" s="31">
        <f t="shared" si="213"/>
        <v>381.49024239783034</v>
      </c>
      <c r="Y1663" s="34">
        <f t="shared" si="217"/>
        <v>65.487788936838982</v>
      </c>
      <c r="Z1663" s="28" t="s">
        <v>64</v>
      </c>
      <c r="AE1663" s="38"/>
      <c r="AJ1663" s="31" t="str">
        <f t="shared" si="214"/>
        <v/>
      </c>
      <c r="AV1663" s="31" t="str">
        <f t="shared" si="215"/>
        <v/>
      </c>
      <c r="BD1663" s="28">
        <v>14.763</v>
      </c>
      <c r="BE1663" s="28">
        <v>-51.253</v>
      </c>
      <c r="BF1663" s="28">
        <v>42.435000000000002</v>
      </c>
      <c r="BG1663" s="28">
        <v>-36.859000000000002</v>
      </c>
      <c r="BH1663" s="28" t="s">
        <v>236</v>
      </c>
      <c r="BI1663" s="28" t="s">
        <v>93</v>
      </c>
      <c r="BJ1663" s="41">
        <v>0.67168421052631599</v>
      </c>
    </row>
    <row r="1664" spans="1:62" s="28" customFormat="1" ht="15" customHeight="1" x14ac:dyDescent="0.25">
      <c r="A1664" s="28" t="s">
        <v>582</v>
      </c>
      <c r="B1664" s="28" t="s">
        <v>719</v>
      </c>
      <c r="C1664" s="29">
        <v>13</v>
      </c>
      <c r="D1664" s="52">
        <v>41023</v>
      </c>
      <c r="E1664" s="52" t="s">
        <v>720</v>
      </c>
      <c r="F1664" s="28">
        <v>30409</v>
      </c>
      <c r="G1664" s="32">
        <v>42.9</v>
      </c>
      <c r="H1664" s="28">
        <v>1.58</v>
      </c>
      <c r="I1664" s="28">
        <v>39.200000000000003</v>
      </c>
      <c r="J1664" s="28" t="s">
        <v>60</v>
      </c>
      <c r="K1664" s="28">
        <v>1</v>
      </c>
      <c r="L1664" s="31">
        <f t="shared" si="212"/>
        <v>948.23574911090816</v>
      </c>
      <c r="M1664" s="34">
        <f t="shared" si="216"/>
        <v>185.48577194899028</v>
      </c>
      <c r="N1664" s="28" t="s">
        <v>64</v>
      </c>
      <c r="P1664" s="36">
        <v>42660</v>
      </c>
      <c r="Q1664" s="36" t="s">
        <v>722</v>
      </c>
      <c r="R1664" s="28">
        <v>30409</v>
      </c>
      <c r="S1664" s="37">
        <v>43.5</v>
      </c>
      <c r="T1664" s="28">
        <v>1.58</v>
      </c>
      <c r="U1664" s="28">
        <v>39.6</v>
      </c>
      <c r="V1664" s="28" t="s">
        <v>60</v>
      </c>
      <c r="W1664" s="28">
        <v>1</v>
      </c>
      <c r="X1664" s="31">
        <f t="shared" si="213"/>
        <v>984.89373058541253</v>
      </c>
      <c r="Y1664" s="34">
        <f t="shared" si="217"/>
        <v>192.27967994877773</v>
      </c>
      <c r="Z1664" s="28" t="s">
        <v>64</v>
      </c>
      <c r="AE1664" s="38"/>
      <c r="AJ1664" s="31" t="str">
        <f t="shared" si="214"/>
        <v/>
      </c>
      <c r="AV1664" s="31" t="str">
        <f t="shared" si="215"/>
        <v/>
      </c>
      <c r="BD1664" s="28">
        <v>55.841999999999999</v>
      </c>
      <c r="BE1664" s="28">
        <v>-57.951000000000001</v>
      </c>
      <c r="BF1664" s="28">
        <v>39.6</v>
      </c>
      <c r="BG1664" s="28">
        <v>-38.673999999999999</v>
      </c>
      <c r="BH1664" s="28" t="s">
        <v>65</v>
      </c>
      <c r="BI1664" s="28" t="s">
        <v>776</v>
      </c>
      <c r="BJ1664" s="41">
        <v>0.54135170845794001</v>
      </c>
    </row>
    <row r="1665" spans="1:62" s="28" customFormat="1" ht="15" customHeight="1" x14ac:dyDescent="0.25">
      <c r="A1665" s="28" t="s">
        <v>582</v>
      </c>
      <c r="B1665" s="28" t="s">
        <v>719</v>
      </c>
      <c r="C1665" s="29">
        <v>13</v>
      </c>
      <c r="D1665" s="52">
        <v>41023</v>
      </c>
      <c r="E1665" s="52" t="s">
        <v>720</v>
      </c>
      <c r="F1665" s="28">
        <v>30430</v>
      </c>
      <c r="G1665" s="32">
        <v>29.3</v>
      </c>
      <c r="H1665" s="28">
        <v>1.3</v>
      </c>
      <c r="I1665" s="28">
        <v>26.8</v>
      </c>
      <c r="J1665" s="28" t="s">
        <v>60</v>
      </c>
      <c r="K1665" s="28">
        <v>1</v>
      </c>
      <c r="L1665" s="31">
        <f t="shared" si="212"/>
        <v>276.27759916382536</v>
      </c>
      <c r="M1665" s="34">
        <f t="shared" si="216"/>
        <v>69.092888910350652</v>
      </c>
      <c r="N1665" s="28" t="s">
        <v>64</v>
      </c>
      <c r="P1665" s="36">
        <v>42660</v>
      </c>
      <c r="Q1665" s="36" t="s">
        <v>722</v>
      </c>
      <c r="R1665" s="28">
        <v>30430</v>
      </c>
      <c r="S1665" s="37">
        <v>30</v>
      </c>
      <c r="T1665" s="28">
        <v>1.3</v>
      </c>
      <c r="U1665" s="28">
        <v>27.3</v>
      </c>
      <c r="V1665" s="28" t="s">
        <v>60</v>
      </c>
      <c r="W1665" s="28">
        <v>1</v>
      </c>
      <c r="X1665" s="31">
        <f t="shared" si="213"/>
        <v>295.0399291612498</v>
      </c>
      <c r="Y1665" s="34">
        <f t="shared" si="217"/>
        <v>73.449740335487988</v>
      </c>
      <c r="Z1665" s="28" t="s">
        <v>64</v>
      </c>
      <c r="AE1665" s="38"/>
      <c r="AJ1665" s="31" t="str">
        <f t="shared" si="214"/>
        <v/>
      </c>
      <c r="AV1665" s="31" t="str">
        <f t="shared" si="215"/>
        <v/>
      </c>
      <c r="BD1665" s="28">
        <v>30.359000000000002</v>
      </c>
      <c r="BE1665" s="28">
        <v>-58.91</v>
      </c>
      <c r="BF1665" s="28">
        <v>48.156999999999996</v>
      </c>
      <c r="BG1665" s="28">
        <v>-38.74</v>
      </c>
      <c r="BH1665" s="28" t="s">
        <v>122</v>
      </c>
      <c r="BI1665" s="28" t="s">
        <v>399</v>
      </c>
      <c r="BJ1665" s="41">
        <v>0.49458333333333299</v>
      </c>
    </row>
    <row r="1666" spans="1:62" s="28" customFormat="1" ht="15" customHeight="1" x14ac:dyDescent="0.25">
      <c r="A1666" s="28" t="s">
        <v>582</v>
      </c>
      <c r="B1666" s="28" t="s">
        <v>719</v>
      </c>
      <c r="C1666" s="29">
        <v>13</v>
      </c>
      <c r="D1666" s="52">
        <v>41023</v>
      </c>
      <c r="E1666" s="52" t="s">
        <v>720</v>
      </c>
      <c r="F1666" s="28">
        <v>30440</v>
      </c>
      <c r="G1666" s="32">
        <v>25.2</v>
      </c>
      <c r="H1666" s="28">
        <v>1.3</v>
      </c>
      <c r="I1666" s="28">
        <v>24.7</v>
      </c>
      <c r="J1666" s="28" t="s">
        <v>60</v>
      </c>
      <c r="K1666" s="28">
        <v>1</v>
      </c>
      <c r="L1666" s="31">
        <f t="shared" ref="L1666:L1729" si="218">IF(K1666=1,(0.0509*BJ1666*G1666^2*I1666*0.477),"")</f>
        <v>234.00051760612794</v>
      </c>
      <c r="M1666" s="34">
        <f t="shared" si="216"/>
        <v>46.759904518485421</v>
      </c>
      <c r="N1666" s="28" t="s">
        <v>64</v>
      </c>
      <c r="P1666" s="36">
        <v>42660</v>
      </c>
      <c r="Q1666" s="36" t="s">
        <v>722</v>
      </c>
      <c r="R1666" s="28">
        <v>30440</v>
      </c>
      <c r="S1666" s="37">
        <v>28.5</v>
      </c>
      <c r="T1666" s="28">
        <v>1.3</v>
      </c>
      <c r="U1666" s="28">
        <v>27.2</v>
      </c>
      <c r="V1666" s="28" t="s">
        <v>60</v>
      </c>
      <c r="W1666" s="28">
        <v>1</v>
      </c>
      <c r="X1666" s="31">
        <f t="shared" ref="X1666:X1729" si="219">IF(W1666=1,(0.0509*BJ1666*S1666^2*U1666*0.477),"")</f>
        <v>329.59256578919997</v>
      </c>
      <c r="Y1666" s="34">
        <f t="shared" si="217"/>
        <v>64.31235345128448</v>
      </c>
      <c r="Z1666" s="28" t="s">
        <v>64</v>
      </c>
      <c r="AE1666" s="38"/>
      <c r="AJ1666" s="31" t="str">
        <f t="shared" ref="AJ1666:AJ1729" si="220">IF(AI1666=1,(0.0509*BJ1666*AE1666^2*AG1666*0.477),"")</f>
        <v/>
      </c>
      <c r="AV1666" s="31" t="str">
        <f t="shared" si="215"/>
        <v/>
      </c>
      <c r="BD1666" s="28">
        <v>7.7069999999999999</v>
      </c>
      <c r="BE1666" s="28">
        <v>-53.280999999999999</v>
      </c>
      <c r="BF1666" s="28">
        <v>49.311999999999998</v>
      </c>
      <c r="BG1666" s="28">
        <v>-36.579000000000001</v>
      </c>
      <c r="BH1666" s="28" t="s">
        <v>67</v>
      </c>
      <c r="BI1666" s="28" t="s">
        <v>543</v>
      </c>
      <c r="BJ1666" s="42">
        <v>0.61444444444444435</v>
      </c>
    </row>
    <row r="1667" spans="1:62" s="28" customFormat="1" ht="15" customHeight="1" x14ac:dyDescent="0.25">
      <c r="A1667" s="28" t="s">
        <v>582</v>
      </c>
      <c r="B1667" s="28" t="s">
        <v>719</v>
      </c>
      <c r="C1667" s="29">
        <v>13</v>
      </c>
      <c r="D1667" s="52">
        <v>41023</v>
      </c>
      <c r="E1667" s="52" t="s">
        <v>720</v>
      </c>
      <c r="F1667" s="28">
        <v>30444</v>
      </c>
      <c r="G1667" s="32">
        <v>14.3</v>
      </c>
      <c r="H1667" s="28">
        <v>1.3</v>
      </c>
      <c r="I1667" s="28">
        <v>17.399999999999999</v>
      </c>
      <c r="J1667" s="28" t="s">
        <v>60</v>
      </c>
      <c r="K1667" s="28">
        <v>1</v>
      </c>
      <c r="L1667" s="31">
        <f t="shared" si="218"/>
        <v>41.466628124063995</v>
      </c>
      <c r="M1667" s="34">
        <f t="shared" si="216"/>
        <v>10.778704159015803</v>
      </c>
      <c r="N1667" s="28" t="s">
        <v>64</v>
      </c>
      <c r="P1667" s="36">
        <v>42660</v>
      </c>
      <c r="Q1667" s="36" t="s">
        <v>722</v>
      </c>
      <c r="R1667" s="28">
        <v>30444</v>
      </c>
      <c r="S1667" s="37">
        <v>14.5</v>
      </c>
      <c r="T1667" s="28">
        <v>1.3</v>
      </c>
      <c r="U1667" s="28">
        <v>17.600000000000001</v>
      </c>
      <c r="V1667" s="28" t="s">
        <v>60</v>
      </c>
      <c r="W1667" s="28">
        <v>1</v>
      </c>
      <c r="X1667" s="31">
        <f t="shared" si="219"/>
        <v>43.124698425600002</v>
      </c>
      <c r="Y1667" s="34">
        <f t="shared" si="217"/>
        <v>11.173502766174817</v>
      </c>
      <c r="Z1667" s="28" t="s">
        <v>64</v>
      </c>
      <c r="AE1667" s="38"/>
      <c r="AJ1667" s="31" t="str">
        <f t="shared" si="220"/>
        <v/>
      </c>
      <c r="AV1667" s="31" t="str">
        <f t="shared" ref="AV1667:AV1730" si="221">IF(AU1667=1,(0.0509*BJ1667*AQ1667^2*AS1667*0.477),"")</f>
        <v/>
      </c>
      <c r="BD1667" s="28">
        <v>3.4849999999999999</v>
      </c>
      <c r="BE1667" s="28">
        <v>-52.402999999999999</v>
      </c>
      <c r="BF1667" s="28">
        <v>50.808</v>
      </c>
      <c r="BG1667" s="28">
        <v>-36.253</v>
      </c>
      <c r="BH1667" s="28" t="s">
        <v>217</v>
      </c>
      <c r="BI1667" s="28" t="s">
        <v>763</v>
      </c>
      <c r="BJ1667" s="41">
        <v>0.48</v>
      </c>
    </row>
    <row r="1668" spans="1:62" s="28" customFormat="1" ht="15" customHeight="1" x14ac:dyDescent="0.25">
      <c r="A1668" s="28" t="s">
        <v>582</v>
      </c>
      <c r="B1668" s="28" t="s">
        <v>719</v>
      </c>
      <c r="C1668" s="29">
        <v>13</v>
      </c>
      <c r="D1668" s="52">
        <v>41023</v>
      </c>
      <c r="E1668" s="52" t="s">
        <v>720</v>
      </c>
      <c r="F1668" s="28">
        <v>30445</v>
      </c>
      <c r="G1668" s="32">
        <v>10.199999999999999</v>
      </c>
      <c r="H1668" s="28">
        <v>1.3</v>
      </c>
      <c r="I1668" s="28">
        <v>12.8</v>
      </c>
      <c r="J1668" s="28" t="s">
        <v>60</v>
      </c>
      <c r="K1668" s="28">
        <v>1</v>
      </c>
      <c r="L1668" s="31">
        <f t="shared" si="218"/>
        <v>17.621504163072</v>
      </c>
      <c r="M1668" s="34">
        <f t="shared" si="216"/>
        <v>4.4928369713835492</v>
      </c>
      <c r="N1668" s="28" t="s">
        <v>64</v>
      </c>
      <c r="P1668" s="36">
        <v>42660</v>
      </c>
      <c r="Q1668" s="36" t="s">
        <v>722</v>
      </c>
      <c r="R1668" s="28">
        <v>30445</v>
      </c>
      <c r="S1668" s="37">
        <v>10.3</v>
      </c>
      <c r="T1668" s="28">
        <v>1.3</v>
      </c>
      <c r="U1668" s="28">
        <v>12.9</v>
      </c>
      <c r="V1668" s="28" t="s">
        <v>60</v>
      </c>
      <c r="W1668" s="28">
        <v>1</v>
      </c>
      <c r="X1668" s="31">
        <f t="shared" si="219"/>
        <v>18.109098182578506</v>
      </c>
      <c r="Y1668" s="34">
        <f t="shared" si="217"/>
        <v>4.6078106801532703</v>
      </c>
      <c r="Z1668" s="28" t="s">
        <v>64</v>
      </c>
      <c r="AE1668" s="38"/>
      <c r="AJ1668" s="31" t="str">
        <f t="shared" si="220"/>
        <v/>
      </c>
      <c r="AV1668" s="31" t="str">
        <f t="shared" si="221"/>
        <v/>
      </c>
      <c r="BD1668" s="28">
        <v>7.47</v>
      </c>
      <c r="BE1668" s="28">
        <v>-53.26</v>
      </c>
      <c r="BF1668" s="28">
        <v>50.354999999999997</v>
      </c>
      <c r="BG1668" s="28">
        <v>-36.713999999999999</v>
      </c>
      <c r="BH1668" s="28" t="s">
        <v>96</v>
      </c>
      <c r="BI1668" s="28" t="s">
        <v>788</v>
      </c>
      <c r="BJ1668" s="41">
        <v>0.54500000000000004</v>
      </c>
    </row>
    <row r="1669" spans="1:62" s="28" customFormat="1" ht="15" customHeight="1" x14ac:dyDescent="0.25">
      <c r="A1669" s="28" t="s">
        <v>582</v>
      </c>
      <c r="B1669" s="28" t="s">
        <v>719</v>
      </c>
      <c r="C1669" s="29">
        <v>13</v>
      </c>
      <c r="D1669" s="52">
        <v>41023</v>
      </c>
      <c r="E1669" s="52" t="s">
        <v>720</v>
      </c>
      <c r="F1669" s="28">
        <v>30447</v>
      </c>
      <c r="G1669" s="32">
        <v>12.8</v>
      </c>
      <c r="H1669" s="28">
        <v>1.3</v>
      </c>
      <c r="I1669" s="28">
        <v>14.2</v>
      </c>
      <c r="J1669" s="28" t="s">
        <v>60</v>
      </c>
      <c r="K1669" s="28">
        <v>1</v>
      </c>
      <c r="L1669" s="31">
        <f t="shared" si="218"/>
        <v>40.387826958335999</v>
      </c>
      <c r="M1669" s="34">
        <f t="shared" si="216"/>
        <v>8.0894693981847237</v>
      </c>
      <c r="N1669" s="28" t="s">
        <v>64</v>
      </c>
      <c r="P1669" s="36">
        <v>42660</v>
      </c>
      <c r="Q1669" s="36" t="s">
        <v>722</v>
      </c>
      <c r="R1669" s="28">
        <v>30447</v>
      </c>
      <c r="S1669" s="37">
        <v>14.1</v>
      </c>
      <c r="T1669" s="28">
        <v>1.3</v>
      </c>
      <c r="U1669" s="28">
        <v>15.5</v>
      </c>
      <c r="V1669" s="28" t="s">
        <v>60</v>
      </c>
      <c r="W1669" s="28">
        <v>1</v>
      </c>
      <c r="X1669" s="31">
        <f t="shared" si="219"/>
        <v>53.4948687927225</v>
      </c>
      <c r="Y1669" s="34">
        <f t="shared" si="217"/>
        <v>10.392588148867096</v>
      </c>
      <c r="Z1669" s="28" t="s">
        <v>64</v>
      </c>
      <c r="AE1669" s="38"/>
      <c r="AJ1669" s="31" t="str">
        <f t="shared" si="220"/>
        <v/>
      </c>
      <c r="AV1669" s="31" t="str">
        <f t="shared" si="221"/>
        <v/>
      </c>
      <c r="BD1669" s="28">
        <v>2.536</v>
      </c>
      <c r="BE1669" s="28">
        <v>-54.012</v>
      </c>
      <c r="BF1669" s="28">
        <v>50.37</v>
      </c>
      <c r="BG1669" s="28">
        <v>-36.886000000000003</v>
      </c>
      <c r="BH1669" s="28" t="s">
        <v>217</v>
      </c>
      <c r="BI1669" s="28" t="s">
        <v>678</v>
      </c>
      <c r="BJ1669" s="41">
        <v>0.71499999999999997</v>
      </c>
    </row>
    <row r="1670" spans="1:62" s="28" customFormat="1" ht="15" customHeight="1" x14ac:dyDescent="0.25">
      <c r="A1670" s="28" t="s">
        <v>582</v>
      </c>
      <c r="B1670" s="28" t="s">
        <v>719</v>
      </c>
      <c r="C1670" s="29">
        <v>13</v>
      </c>
      <c r="D1670" s="52">
        <v>41023</v>
      </c>
      <c r="E1670" s="52" t="s">
        <v>720</v>
      </c>
      <c r="F1670" s="28">
        <v>30464</v>
      </c>
      <c r="G1670" s="32">
        <v>10.7</v>
      </c>
      <c r="H1670" s="28">
        <v>1.3</v>
      </c>
      <c r="I1670" s="28">
        <v>16.8</v>
      </c>
      <c r="J1670" s="28" t="s">
        <v>60</v>
      </c>
      <c r="K1670" s="28">
        <v>1</v>
      </c>
      <c r="L1670" s="31">
        <f t="shared" si="218"/>
        <v>22.415799627647999</v>
      </c>
      <c r="M1670" s="34">
        <f t="shared" si="216"/>
        <v>5.0856936909134145</v>
      </c>
      <c r="N1670" s="28" t="s">
        <v>64</v>
      </c>
      <c r="P1670" s="36">
        <v>42660</v>
      </c>
      <c r="Q1670" s="36" t="s">
        <v>722</v>
      </c>
      <c r="R1670" s="28">
        <v>30464</v>
      </c>
      <c r="S1670" s="37">
        <v>11</v>
      </c>
      <c r="T1670" s="28">
        <v>1.3</v>
      </c>
      <c r="U1670" s="28">
        <v>17.2</v>
      </c>
      <c r="V1670" s="28" t="s">
        <v>60</v>
      </c>
      <c r="W1670" s="28">
        <v>1</v>
      </c>
      <c r="X1670" s="31">
        <f t="shared" si="219"/>
        <v>24.254437996799997</v>
      </c>
      <c r="Y1670" s="34">
        <f t="shared" si="217"/>
        <v>5.4632776147928253</v>
      </c>
      <c r="Z1670" s="28" t="s">
        <v>64</v>
      </c>
      <c r="AE1670" s="38"/>
      <c r="AJ1670" s="31" t="str">
        <f t="shared" si="220"/>
        <v/>
      </c>
      <c r="AV1670" s="31" t="str">
        <f t="shared" si="221"/>
        <v/>
      </c>
      <c r="BD1670" s="28">
        <v>18.498000000000001</v>
      </c>
      <c r="BE1670" s="28">
        <v>-54.103999999999999</v>
      </c>
      <c r="BF1670" s="28">
        <v>54.454999999999998</v>
      </c>
      <c r="BG1670" s="28">
        <v>-36.902000000000001</v>
      </c>
      <c r="BH1670" s="28" t="s">
        <v>217</v>
      </c>
      <c r="BI1670" s="28" t="s">
        <v>789</v>
      </c>
      <c r="BJ1670" s="41">
        <v>0.48</v>
      </c>
    </row>
    <row r="1671" spans="1:62" s="28" customFormat="1" ht="15" customHeight="1" x14ac:dyDescent="0.25">
      <c r="A1671" s="28" t="s">
        <v>582</v>
      </c>
      <c r="B1671" s="28" t="s">
        <v>719</v>
      </c>
      <c r="C1671" s="29">
        <v>13</v>
      </c>
      <c r="D1671" s="52">
        <v>41023</v>
      </c>
      <c r="E1671" s="52" t="s">
        <v>720</v>
      </c>
      <c r="F1671" s="28">
        <v>30476</v>
      </c>
      <c r="G1671" s="32">
        <v>23.6</v>
      </c>
      <c r="H1671" s="28">
        <v>1.53</v>
      </c>
      <c r="I1671" s="28">
        <v>23.6</v>
      </c>
      <c r="J1671" s="28" t="s">
        <v>60</v>
      </c>
      <c r="K1671" s="28">
        <v>1</v>
      </c>
      <c r="L1671" s="31">
        <f t="shared" si="218"/>
        <v>167.54500071792003</v>
      </c>
      <c r="M1671" s="34">
        <f t="shared" si="216"/>
        <v>39.453751310120886</v>
      </c>
      <c r="N1671" s="28" t="s">
        <v>64</v>
      </c>
      <c r="P1671" s="36">
        <v>42660</v>
      </c>
      <c r="Q1671" s="36" t="s">
        <v>722</v>
      </c>
      <c r="R1671" s="28">
        <v>30476</v>
      </c>
      <c r="S1671" s="37">
        <v>23.3</v>
      </c>
      <c r="T1671" s="28">
        <v>1.53</v>
      </c>
      <c r="U1671" s="28">
        <v>23.4</v>
      </c>
      <c r="V1671" s="28" t="s">
        <v>60</v>
      </c>
      <c r="W1671" s="28">
        <v>1</v>
      </c>
      <c r="X1671" s="31">
        <f t="shared" si="219"/>
        <v>161.92845203944501</v>
      </c>
      <c r="Y1671" s="34">
        <f t="shared" si="217"/>
        <v>38.167881088544441</v>
      </c>
      <c r="Z1671" s="28" t="s">
        <v>790</v>
      </c>
      <c r="AE1671" s="38"/>
      <c r="AJ1671" s="31" t="str">
        <f t="shared" si="220"/>
        <v/>
      </c>
      <c r="AV1671" s="31" t="str">
        <f t="shared" si="221"/>
        <v/>
      </c>
      <c r="BD1671" s="28">
        <v>38.311999999999998</v>
      </c>
      <c r="BE1671" s="28">
        <v>-41.363</v>
      </c>
      <c r="BF1671" s="28">
        <v>53.31</v>
      </c>
      <c r="BG1671" s="28">
        <v>-31.402999999999999</v>
      </c>
      <c r="BH1671" s="28" t="s">
        <v>100</v>
      </c>
      <c r="BI1671" s="28" t="s">
        <v>729</v>
      </c>
      <c r="BJ1671" s="41">
        <v>0.52500000000000002</v>
      </c>
    </row>
    <row r="1672" spans="1:62" s="28" customFormat="1" ht="15" customHeight="1" x14ac:dyDescent="0.25">
      <c r="A1672" s="28" t="s">
        <v>582</v>
      </c>
      <c r="B1672" s="28" t="s">
        <v>719</v>
      </c>
      <c r="C1672" s="29">
        <v>13</v>
      </c>
      <c r="D1672" s="52">
        <v>41023</v>
      </c>
      <c r="E1672" s="52" t="s">
        <v>720</v>
      </c>
      <c r="F1672" s="28">
        <v>30478</v>
      </c>
      <c r="G1672" s="32">
        <v>12.5</v>
      </c>
      <c r="H1672" s="28">
        <v>1.3</v>
      </c>
      <c r="I1672" s="28">
        <v>7.2</v>
      </c>
      <c r="J1672" s="28" t="s">
        <v>60</v>
      </c>
      <c r="K1672" s="28">
        <v>1</v>
      </c>
      <c r="L1672" s="31">
        <f t="shared" si="218"/>
        <v>14.886245812500002</v>
      </c>
      <c r="M1672" s="34">
        <f t="shared" si="216"/>
        <v>7.6075208051914514</v>
      </c>
      <c r="N1672" s="28" t="s">
        <v>64</v>
      </c>
      <c r="P1672" s="36">
        <v>42660</v>
      </c>
      <c r="Q1672" s="36" t="s">
        <v>722</v>
      </c>
      <c r="R1672" s="28">
        <v>30478</v>
      </c>
      <c r="S1672" s="37">
        <v>12.4</v>
      </c>
      <c r="T1672" s="28">
        <v>1.3</v>
      </c>
      <c r="U1672" s="28">
        <v>7.1</v>
      </c>
      <c r="V1672" s="28" t="s">
        <v>60</v>
      </c>
      <c r="W1672" s="28">
        <v>1</v>
      </c>
      <c r="X1672" s="31">
        <f t="shared" si="219"/>
        <v>14.445560007575999</v>
      </c>
      <c r="Y1672" s="34">
        <f t="shared" si="217"/>
        <v>7.4508939085301371</v>
      </c>
      <c r="Z1672" s="28" t="s">
        <v>64</v>
      </c>
      <c r="AE1672" s="38"/>
      <c r="AJ1672" s="31" t="str">
        <f t="shared" si="220"/>
        <v/>
      </c>
      <c r="AV1672" s="31" t="str">
        <f t="shared" si="221"/>
        <v/>
      </c>
      <c r="BD1672" s="28">
        <v>8.109</v>
      </c>
      <c r="BE1672" s="28">
        <v>-49.554000000000002</v>
      </c>
      <c r="BF1672" s="28">
        <v>50.725999999999999</v>
      </c>
      <c r="BG1672" s="28">
        <v>-35.457999999999998</v>
      </c>
      <c r="BH1672" s="28" t="s">
        <v>96</v>
      </c>
      <c r="BI1672" s="28" t="s">
        <v>788</v>
      </c>
      <c r="BJ1672" s="41">
        <v>0.54500000000000004</v>
      </c>
    </row>
    <row r="1673" spans="1:62" s="28" customFormat="1" ht="15" customHeight="1" x14ac:dyDescent="0.25">
      <c r="A1673" s="28" t="s">
        <v>582</v>
      </c>
      <c r="B1673" s="28" t="s">
        <v>719</v>
      </c>
      <c r="C1673" s="29">
        <v>13</v>
      </c>
      <c r="D1673" s="52">
        <v>41023</v>
      </c>
      <c r="E1673" s="52" t="s">
        <v>720</v>
      </c>
      <c r="F1673" s="28">
        <v>30481</v>
      </c>
      <c r="G1673" s="32">
        <v>37.4</v>
      </c>
      <c r="H1673" s="28">
        <v>1.3</v>
      </c>
      <c r="I1673" s="28">
        <v>20.9</v>
      </c>
      <c r="J1673" s="28" t="s">
        <v>60</v>
      </c>
      <c r="K1673" s="28">
        <v>1</v>
      </c>
      <c r="L1673" s="31">
        <f t="shared" si="218"/>
        <v>416.92479800983426</v>
      </c>
      <c r="M1673" s="34">
        <f t="shared" si="216"/>
        <v>130.0120675301327</v>
      </c>
      <c r="N1673" s="28" t="s">
        <v>791</v>
      </c>
      <c r="P1673" s="36">
        <v>42660</v>
      </c>
      <c r="Q1673" s="36" t="s">
        <v>722</v>
      </c>
      <c r="R1673" s="28">
        <v>30481</v>
      </c>
      <c r="S1673" s="37">
        <v>39</v>
      </c>
      <c r="T1673" s="28">
        <v>1.3</v>
      </c>
      <c r="U1673" s="28">
        <v>21.5</v>
      </c>
      <c r="V1673" s="28" t="s">
        <v>60</v>
      </c>
      <c r="W1673" s="28">
        <v>1</v>
      </c>
      <c r="X1673" s="31">
        <f t="shared" si="219"/>
        <v>466.37569633167226</v>
      </c>
      <c r="Y1673" s="34">
        <f t="shared" si="217"/>
        <v>144.91173201396572</v>
      </c>
      <c r="Z1673" s="28" t="s">
        <v>745</v>
      </c>
      <c r="AE1673" s="38"/>
      <c r="AJ1673" s="31" t="str">
        <f t="shared" si="220"/>
        <v/>
      </c>
      <c r="AV1673" s="31" t="str">
        <f t="shared" si="221"/>
        <v/>
      </c>
      <c r="BD1673" s="28">
        <v>9.5310000000000006</v>
      </c>
      <c r="BE1673" s="28">
        <v>-48.173000000000002</v>
      </c>
      <c r="BF1673" s="28">
        <v>53.003999999999998</v>
      </c>
      <c r="BG1673" s="28">
        <v>-34.798000000000002</v>
      </c>
      <c r="BH1673" s="28" t="s">
        <v>217</v>
      </c>
      <c r="BI1673" s="28" t="s">
        <v>792</v>
      </c>
      <c r="BJ1673" s="41">
        <v>0.58739747474747495</v>
      </c>
    </row>
    <row r="1674" spans="1:62" s="28" customFormat="1" ht="15" customHeight="1" x14ac:dyDescent="0.25">
      <c r="A1674" s="28" t="s">
        <v>582</v>
      </c>
      <c r="B1674" s="28" t="s">
        <v>719</v>
      </c>
      <c r="C1674" s="29">
        <v>13</v>
      </c>
      <c r="D1674" s="52">
        <v>41023</v>
      </c>
      <c r="E1674" s="52" t="s">
        <v>720</v>
      </c>
      <c r="F1674" s="28">
        <v>30490</v>
      </c>
      <c r="G1674" s="32">
        <v>18.899999999999999</v>
      </c>
      <c r="H1674" s="28">
        <v>1.3</v>
      </c>
      <c r="I1674" s="28">
        <v>17.2</v>
      </c>
      <c r="J1674" s="28" t="s">
        <v>60</v>
      </c>
      <c r="K1674" s="28">
        <v>1</v>
      </c>
      <c r="L1674" s="31">
        <f t="shared" si="218"/>
        <v>82.790632356137976</v>
      </c>
      <c r="M1674" s="34">
        <f t="shared" si="216"/>
        <v>22.196386980411191</v>
      </c>
      <c r="N1674" s="28" t="s">
        <v>64</v>
      </c>
      <c r="P1674" s="36">
        <v>42660</v>
      </c>
      <c r="Q1674" s="36" t="s">
        <v>722</v>
      </c>
      <c r="R1674" s="28">
        <v>30490</v>
      </c>
      <c r="S1674" s="37">
        <v>20.21664390888067</v>
      </c>
      <c r="T1674" s="28">
        <v>1.3</v>
      </c>
      <c r="U1674" s="28">
        <v>18.2</v>
      </c>
      <c r="V1674" s="28" t="s">
        <v>60</v>
      </c>
      <c r="W1674" s="28">
        <v>1</v>
      </c>
      <c r="X1674" s="31">
        <f t="shared" si="219"/>
        <v>100.23482943277421</v>
      </c>
      <c r="Y1674" s="34">
        <f t="shared" si="217"/>
        <v>26.426076300460664</v>
      </c>
      <c r="Z1674" s="28" t="s">
        <v>64</v>
      </c>
      <c r="AE1674" s="38"/>
      <c r="AJ1674" s="31" t="str">
        <f t="shared" si="220"/>
        <v/>
      </c>
      <c r="AV1674" s="31" t="str">
        <f t="shared" si="221"/>
        <v/>
      </c>
      <c r="BE1674" s="28">
        <v>-45.521999999999998</v>
      </c>
      <c r="BF1674" s="28">
        <v>59.235999999999997</v>
      </c>
      <c r="BG1674" s="28">
        <v>-33.802</v>
      </c>
      <c r="BH1674" s="28" t="s">
        <v>83</v>
      </c>
      <c r="BI1674" s="28" t="s">
        <v>587</v>
      </c>
      <c r="BJ1674" s="41">
        <v>0.55500000000000005</v>
      </c>
    </row>
    <row r="1675" spans="1:62" s="28" customFormat="1" ht="15" customHeight="1" x14ac:dyDescent="0.25">
      <c r="A1675" s="28" t="s">
        <v>582</v>
      </c>
      <c r="B1675" s="28" t="s">
        <v>719</v>
      </c>
      <c r="C1675" s="29">
        <v>14</v>
      </c>
      <c r="D1675" s="52">
        <v>41022</v>
      </c>
      <c r="E1675" s="52" t="s">
        <v>720</v>
      </c>
      <c r="F1675" s="28">
        <v>40382</v>
      </c>
      <c r="G1675" s="32">
        <v>10.4</v>
      </c>
      <c r="H1675" s="28">
        <v>1.3</v>
      </c>
      <c r="I1675" s="28">
        <v>5.2</v>
      </c>
      <c r="J1675" s="28" t="s">
        <v>60</v>
      </c>
      <c r="K1675" s="28">
        <v>1</v>
      </c>
      <c r="L1675" s="31">
        <f t="shared" si="218"/>
        <v>7.1691140102400013</v>
      </c>
      <c r="M1675" s="34">
        <f t="shared" si="216"/>
        <v>4.7245730013375553</v>
      </c>
      <c r="N1675" s="28" t="s">
        <v>64</v>
      </c>
      <c r="P1675" s="36">
        <v>42660</v>
      </c>
      <c r="Q1675" s="36" t="s">
        <v>722</v>
      </c>
      <c r="R1675" s="28">
        <v>40382</v>
      </c>
      <c r="S1675" s="37">
        <v>11.2</v>
      </c>
      <c r="T1675" s="28">
        <v>1.3</v>
      </c>
      <c r="U1675" s="28">
        <v>5.6</v>
      </c>
      <c r="V1675" s="28" t="s">
        <v>158</v>
      </c>
      <c r="W1675" s="28">
        <v>1</v>
      </c>
      <c r="X1675" s="31">
        <f t="shared" si="219"/>
        <v>8.9540504524799989</v>
      </c>
      <c r="Y1675" s="34">
        <f t="shared" si="217"/>
        <v>5.7242803280799492</v>
      </c>
      <c r="Z1675" s="28" t="s">
        <v>159</v>
      </c>
      <c r="AE1675" s="38"/>
      <c r="AJ1675" s="31" t="str">
        <f t="shared" si="220"/>
        <v/>
      </c>
      <c r="AV1675" s="31" t="str">
        <f t="shared" si="221"/>
        <v/>
      </c>
      <c r="BE1675" s="28">
        <v>-44.110999999999997</v>
      </c>
      <c r="BF1675" s="28">
        <v>64.091999999999999</v>
      </c>
      <c r="BG1675" s="28">
        <v>-33.674999999999997</v>
      </c>
      <c r="BH1675" s="28" t="s">
        <v>100</v>
      </c>
      <c r="BI1675" s="28" t="s">
        <v>619</v>
      </c>
      <c r="BJ1675" s="41">
        <v>0.52500000000000002</v>
      </c>
    </row>
    <row r="1676" spans="1:62" s="28" customFormat="1" ht="15" customHeight="1" x14ac:dyDescent="0.25">
      <c r="A1676" s="28" t="s">
        <v>582</v>
      </c>
      <c r="B1676" s="28" t="s">
        <v>719</v>
      </c>
      <c r="C1676" s="29">
        <v>14</v>
      </c>
      <c r="D1676" s="52">
        <v>41022</v>
      </c>
      <c r="E1676" s="52" t="s">
        <v>720</v>
      </c>
      <c r="F1676" s="28">
        <v>40429</v>
      </c>
      <c r="G1676" s="32">
        <v>15.7</v>
      </c>
      <c r="H1676" s="28">
        <v>1.3</v>
      </c>
      <c r="I1676" s="28">
        <v>15.2</v>
      </c>
      <c r="J1676" s="28" t="s">
        <v>60</v>
      </c>
      <c r="K1676" s="28">
        <v>1</v>
      </c>
      <c r="L1676" s="31">
        <f t="shared" si="218"/>
        <v>49.576464978587985</v>
      </c>
      <c r="M1676" s="34">
        <f t="shared" si="216"/>
        <v>13.728602001170591</v>
      </c>
      <c r="N1676" s="28" t="s">
        <v>64</v>
      </c>
      <c r="P1676" s="36">
        <v>42660</v>
      </c>
      <c r="Q1676" s="36" t="s">
        <v>722</v>
      </c>
      <c r="R1676" s="28">
        <v>40429</v>
      </c>
      <c r="S1676" s="37">
        <v>16</v>
      </c>
      <c r="T1676" s="28">
        <v>1.3</v>
      </c>
      <c r="U1676" s="28">
        <v>15.5</v>
      </c>
      <c r="V1676" s="28" t="s">
        <v>60</v>
      </c>
      <c r="W1676" s="28">
        <v>1</v>
      </c>
      <c r="X1676" s="31">
        <f t="shared" si="219"/>
        <v>52.505443008</v>
      </c>
      <c r="Y1676" s="34">
        <f t="shared" si="217"/>
        <v>14.418396694694509</v>
      </c>
      <c r="Z1676" s="28" t="s">
        <v>64</v>
      </c>
      <c r="AE1676" s="38"/>
      <c r="AJ1676" s="31" t="str">
        <f t="shared" si="220"/>
        <v/>
      </c>
      <c r="AV1676" s="31" t="str">
        <f t="shared" si="221"/>
        <v/>
      </c>
      <c r="BD1676" s="28">
        <v>24.954999999999998</v>
      </c>
      <c r="BE1676" s="28">
        <v>-52.423000000000002</v>
      </c>
      <c r="BF1676" s="28">
        <v>61.04</v>
      </c>
      <c r="BG1676" s="28">
        <v>-37.133000000000003</v>
      </c>
      <c r="BH1676" s="28" t="s">
        <v>96</v>
      </c>
      <c r="BI1676" s="28" t="s">
        <v>718</v>
      </c>
      <c r="BJ1676" s="41">
        <v>0.54500000000000004</v>
      </c>
    </row>
    <row r="1677" spans="1:62" s="28" customFormat="1" ht="15" customHeight="1" x14ac:dyDescent="0.25">
      <c r="A1677" s="28" t="s">
        <v>582</v>
      </c>
      <c r="B1677" s="28" t="s">
        <v>719</v>
      </c>
      <c r="C1677" s="29">
        <v>14</v>
      </c>
      <c r="D1677" s="52">
        <v>41022</v>
      </c>
      <c r="E1677" s="52" t="s">
        <v>720</v>
      </c>
      <c r="F1677" s="28">
        <v>40431</v>
      </c>
      <c r="G1677" s="32">
        <v>11.5</v>
      </c>
      <c r="H1677" s="28">
        <v>1.3</v>
      </c>
      <c r="I1677" s="28">
        <v>11.7</v>
      </c>
      <c r="J1677" s="28" t="s">
        <v>60</v>
      </c>
      <c r="K1677" s="28">
        <v>1</v>
      </c>
      <c r="L1677" s="31">
        <f t="shared" si="218"/>
        <v>17.656944900075001</v>
      </c>
      <c r="M1677" s="34">
        <f t="shared" si="216"/>
        <v>6.1299032724976446</v>
      </c>
      <c r="N1677" s="28" t="s">
        <v>64</v>
      </c>
      <c r="P1677" s="36">
        <v>42660</v>
      </c>
      <c r="Q1677" s="36" t="s">
        <v>722</v>
      </c>
      <c r="R1677" s="28">
        <v>40431</v>
      </c>
      <c r="S1677" s="37">
        <v>11.5</v>
      </c>
      <c r="T1677" s="28">
        <v>1.3</v>
      </c>
      <c r="U1677" s="28">
        <v>11.7</v>
      </c>
      <c r="V1677" s="28" t="s">
        <v>60</v>
      </c>
      <c r="W1677" s="28">
        <v>1</v>
      </c>
      <c r="X1677" s="31">
        <f t="shared" si="219"/>
        <v>17.656944900075001</v>
      </c>
      <c r="Y1677" s="34">
        <f t="shared" si="217"/>
        <v>6.1299032724976446</v>
      </c>
      <c r="Z1677" s="28" t="s">
        <v>64</v>
      </c>
      <c r="AE1677" s="38"/>
      <c r="AJ1677" s="31" t="str">
        <f t="shared" si="220"/>
        <v/>
      </c>
      <c r="AV1677" s="31" t="str">
        <f t="shared" si="221"/>
        <v/>
      </c>
      <c r="BD1677" s="28">
        <v>9.4570000000000007</v>
      </c>
      <c r="BE1677" s="28">
        <v>-54.350999999999999</v>
      </c>
      <c r="BF1677" s="28">
        <v>61.594000000000001</v>
      </c>
      <c r="BG1677" s="28">
        <v>-37.645000000000003</v>
      </c>
      <c r="BH1677" s="28" t="s">
        <v>272</v>
      </c>
      <c r="BI1677" s="28" t="s">
        <v>793</v>
      </c>
      <c r="BJ1677" s="41">
        <v>0.47</v>
      </c>
    </row>
    <row r="1678" spans="1:62" s="28" customFormat="1" ht="15" customHeight="1" x14ac:dyDescent="0.25">
      <c r="A1678" s="28" t="s">
        <v>582</v>
      </c>
      <c r="B1678" s="28" t="s">
        <v>719</v>
      </c>
      <c r="C1678" s="29">
        <v>14</v>
      </c>
      <c r="D1678" s="52">
        <v>41023</v>
      </c>
      <c r="E1678" s="52" t="s">
        <v>720</v>
      </c>
      <c r="F1678" s="28">
        <v>40452</v>
      </c>
      <c r="G1678" s="32">
        <v>16.7</v>
      </c>
      <c r="H1678" s="28">
        <v>1.3</v>
      </c>
      <c r="I1678" s="28">
        <v>14.8</v>
      </c>
      <c r="J1678" s="28" t="s">
        <v>60</v>
      </c>
      <c r="K1678" s="28">
        <v>1</v>
      </c>
      <c r="L1678" s="31">
        <f t="shared" si="218"/>
        <v>52.656216362057108</v>
      </c>
      <c r="M1678" s="34">
        <f t="shared" si="216"/>
        <v>16.109493106327776</v>
      </c>
      <c r="N1678" s="28" t="s">
        <v>64</v>
      </c>
      <c r="P1678" s="36">
        <v>42660</v>
      </c>
      <c r="Q1678" s="36" t="s">
        <v>722</v>
      </c>
      <c r="R1678" s="28">
        <v>40452</v>
      </c>
      <c r="S1678" s="37">
        <v>17.3</v>
      </c>
      <c r="T1678" s="28">
        <v>1.3</v>
      </c>
      <c r="U1678" s="28">
        <v>15.3</v>
      </c>
      <c r="V1678" s="28" t="s">
        <v>60</v>
      </c>
      <c r="W1678" s="28">
        <v>1</v>
      </c>
      <c r="X1678" s="31">
        <f t="shared" si="219"/>
        <v>58.416916439858859</v>
      </c>
      <c r="Y1678" s="34">
        <f t="shared" si="217"/>
        <v>17.651662785425032</v>
      </c>
      <c r="Z1678" s="28" t="s">
        <v>64</v>
      </c>
      <c r="AE1678" s="38"/>
      <c r="AJ1678" s="31" t="str">
        <f t="shared" si="220"/>
        <v/>
      </c>
      <c r="AV1678" s="31" t="str">
        <f t="shared" si="221"/>
        <v/>
      </c>
      <c r="BD1678" s="28">
        <v>32.639000000000003</v>
      </c>
      <c r="BE1678" s="28">
        <v>-56.151000000000003</v>
      </c>
      <c r="BF1678" s="28">
        <v>61.881999999999998</v>
      </c>
      <c r="BG1678" s="28">
        <v>-38.543999999999997</v>
      </c>
      <c r="BH1678" s="28" t="s">
        <v>96</v>
      </c>
      <c r="BI1678" s="28" t="s">
        <v>794</v>
      </c>
      <c r="BJ1678" s="41">
        <v>0.52543479671280258</v>
      </c>
    </row>
    <row r="1679" spans="1:62" s="28" customFormat="1" ht="15" customHeight="1" x14ac:dyDescent="0.25">
      <c r="A1679" s="28" t="s">
        <v>582</v>
      </c>
      <c r="B1679" s="28" t="s">
        <v>719</v>
      </c>
      <c r="C1679" s="29">
        <v>14</v>
      </c>
      <c r="D1679" s="52">
        <v>41023</v>
      </c>
      <c r="E1679" s="52" t="s">
        <v>720</v>
      </c>
      <c r="F1679" s="28">
        <v>40454</v>
      </c>
      <c r="G1679" s="32">
        <v>38.299999999999997</v>
      </c>
      <c r="H1679" s="28">
        <v>1.3</v>
      </c>
      <c r="I1679" s="28">
        <v>38.200000000000003</v>
      </c>
      <c r="J1679" s="28" t="s">
        <v>150</v>
      </c>
      <c r="K1679" s="28">
        <v>1</v>
      </c>
      <c r="L1679" s="31">
        <f t="shared" si="218"/>
        <v>535.12818390188352</v>
      </c>
      <c r="M1679" s="34">
        <f t="shared" si="216"/>
        <v>138.27097958779123</v>
      </c>
      <c r="N1679" s="28" t="s">
        <v>64</v>
      </c>
      <c r="P1679" s="36">
        <v>42660</v>
      </c>
      <c r="Q1679" s="36" t="s">
        <v>722</v>
      </c>
      <c r="R1679" s="28">
        <v>40454</v>
      </c>
      <c r="S1679" s="37">
        <v>50.1</v>
      </c>
      <c r="T1679" s="28">
        <v>1.3</v>
      </c>
      <c r="U1679" s="28">
        <v>45.8</v>
      </c>
      <c r="V1679" s="28" t="s">
        <v>150</v>
      </c>
      <c r="W1679" s="28">
        <v>1</v>
      </c>
      <c r="X1679" s="31">
        <f t="shared" si="219"/>
        <v>1097.8369497989629</v>
      </c>
      <c r="Y1679" s="34">
        <f t="shared" si="217"/>
        <v>277.22087186471128</v>
      </c>
      <c r="Z1679" s="28" t="s">
        <v>64</v>
      </c>
      <c r="AE1679" s="38"/>
      <c r="AJ1679" s="31" t="str">
        <f t="shared" si="220"/>
        <v/>
      </c>
      <c r="AV1679" s="31" t="str">
        <f t="shared" si="221"/>
        <v/>
      </c>
      <c r="BD1679" s="28">
        <v>117.47</v>
      </c>
      <c r="BE1679" s="28">
        <v>-57.073999999999998</v>
      </c>
      <c r="BF1679" s="28">
        <v>66.594999999999999</v>
      </c>
      <c r="BG1679" s="28">
        <v>-38.643000000000001</v>
      </c>
      <c r="BH1679" s="28" t="s">
        <v>76</v>
      </c>
      <c r="BI1679" s="28" t="s">
        <v>466</v>
      </c>
      <c r="BJ1679" s="41">
        <v>0.39333333333333298</v>
      </c>
    </row>
    <row r="1680" spans="1:62" s="28" customFormat="1" ht="15" customHeight="1" x14ac:dyDescent="0.25">
      <c r="A1680" s="28" t="s">
        <v>582</v>
      </c>
      <c r="B1680" s="28" t="s">
        <v>719</v>
      </c>
      <c r="C1680" s="29">
        <v>14</v>
      </c>
      <c r="D1680" s="52">
        <v>41023</v>
      </c>
      <c r="E1680" s="52" t="s">
        <v>720</v>
      </c>
      <c r="F1680" s="28">
        <v>40465</v>
      </c>
      <c r="G1680" s="32">
        <v>14.5</v>
      </c>
      <c r="H1680" s="28">
        <v>1.3</v>
      </c>
      <c r="I1680" s="28">
        <v>15.5</v>
      </c>
      <c r="J1680" s="28" t="s">
        <v>60</v>
      </c>
      <c r="K1680" s="28">
        <v>1</v>
      </c>
      <c r="L1680" s="31">
        <f t="shared" si="218"/>
        <v>32.836129571812499</v>
      </c>
      <c r="M1680" s="34">
        <f t="shared" si="216"/>
        <v>11.173502766174817</v>
      </c>
      <c r="N1680" s="28" t="s">
        <v>64</v>
      </c>
      <c r="P1680" s="36">
        <v>42660</v>
      </c>
      <c r="Q1680" s="36" t="s">
        <v>722</v>
      </c>
      <c r="R1680" s="28">
        <v>40465</v>
      </c>
      <c r="S1680" s="37">
        <v>14</v>
      </c>
      <c r="T1680" s="28">
        <v>1.3</v>
      </c>
      <c r="U1680" s="28">
        <v>15</v>
      </c>
      <c r="V1680" s="28" t="s">
        <v>60</v>
      </c>
      <c r="W1680" s="28">
        <v>1</v>
      </c>
      <c r="X1680" s="31">
        <f t="shared" si="219"/>
        <v>29.62317393</v>
      </c>
      <c r="Y1680" s="34">
        <f t="shared" si="217"/>
        <v>10.202763679458835</v>
      </c>
      <c r="Z1680" s="28" t="s">
        <v>795</v>
      </c>
      <c r="AE1680" s="38"/>
      <c r="AJ1680" s="31" t="str">
        <f t="shared" si="220"/>
        <v/>
      </c>
      <c r="AV1680" s="31" t="str">
        <f t="shared" si="221"/>
        <v/>
      </c>
      <c r="BD1680" s="28">
        <v>0.84</v>
      </c>
      <c r="BE1680" s="28">
        <v>-53.628</v>
      </c>
      <c r="BF1680" s="28">
        <v>66.057000000000002</v>
      </c>
      <c r="BG1680" s="28">
        <v>-36.771000000000001</v>
      </c>
      <c r="BH1680" s="28" t="s">
        <v>76</v>
      </c>
      <c r="BI1680" s="28" t="s">
        <v>422</v>
      </c>
      <c r="BJ1680" s="41">
        <v>0.41499999999999998</v>
      </c>
    </row>
    <row r="1681" spans="1:62" s="28" customFormat="1" ht="15" customHeight="1" x14ac:dyDescent="0.25">
      <c r="A1681" s="28" t="s">
        <v>582</v>
      </c>
      <c r="B1681" s="28" t="s">
        <v>719</v>
      </c>
      <c r="C1681" s="29">
        <v>14</v>
      </c>
      <c r="D1681" s="52">
        <v>41023</v>
      </c>
      <c r="E1681" s="52" t="s">
        <v>720</v>
      </c>
      <c r="F1681" s="28">
        <v>40466</v>
      </c>
      <c r="G1681" s="32">
        <v>52.3</v>
      </c>
      <c r="H1681" s="28">
        <v>1.3</v>
      </c>
      <c r="I1681" s="28">
        <v>21.3</v>
      </c>
      <c r="J1681" s="28" t="s">
        <v>150</v>
      </c>
      <c r="K1681" s="28">
        <v>1</v>
      </c>
      <c r="L1681" s="31">
        <f t="shared" si="218"/>
        <v>1112.7814843837323</v>
      </c>
      <c r="M1681" s="34">
        <f t="shared" si="216"/>
        <v>309.86005185775349</v>
      </c>
      <c r="N1681" s="28" t="s">
        <v>64</v>
      </c>
      <c r="P1681" s="36">
        <v>42660</v>
      </c>
      <c r="Q1681" s="36" t="s">
        <v>722</v>
      </c>
      <c r="R1681" s="28">
        <v>40466</v>
      </c>
      <c r="S1681" s="37">
        <v>52.3</v>
      </c>
      <c r="T1681" s="28">
        <v>1.3</v>
      </c>
      <c r="U1681" s="28">
        <v>21.3</v>
      </c>
      <c r="V1681" s="28" t="s">
        <v>158</v>
      </c>
      <c r="W1681" s="28">
        <v>1</v>
      </c>
      <c r="X1681" s="31">
        <f t="shared" si="219"/>
        <v>1112.7814843837323</v>
      </c>
      <c r="Y1681" s="34">
        <f t="shared" si="217"/>
        <v>309.86005185775349</v>
      </c>
      <c r="Z1681" s="28" t="s">
        <v>159</v>
      </c>
      <c r="AE1681" s="38"/>
      <c r="AJ1681" s="31" t="str">
        <f t="shared" si="220"/>
        <v/>
      </c>
      <c r="AV1681" s="31" t="str">
        <f t="shared" si="221"/>
        <v/>
      </c>
      <c r="BE1681" s="28">
        <v>-54.768999999999998</v>
      </c>
      <c r="BF1681" s="28">
        <v>64.921000000000006</v>
      </c>
      <c r="BG1681" s="28">
        <v>-36.869</v>
      </c>
      <c r="BH1681" s="28" t="s">
        <v>65</v>
      </c>
      <c r="BI1681" s="28" t="s">
        <v>594</v>
      </c>
      <c r="BJ1681" s="41">
        <v>0.78666666666666696</v>
      </c>
    </row>
    <row r="1682" spans="1:62" s="28" customFormat="1" ht="15" customHeight="1" x14ac:dyDescent="0.25">
      <c r="A1682" s="28" t="s">
        <v>582</v>
      </c>
      <c r="B1682" s="28" t="s">
        <v>719</v>
      </c>
      <c r="C1682" s="29">
        <v>14</v>
      </c>
      <c r="D1682" s="52">
        <v>41023</v>
      </c>
      <c r="E1682" s="52" t="s">
        <v>720</v>
      </c>
      <c r="F1682" s="28">
        <v>40475</v>
      </c>
      <c r="G1682" s="32">
        <v>14.2</v>
      </c>
      <c r="H1682" s="28">
        <v>1.3</v>
      </c>
      <c r="I1682" s="28">
        <v>16.8</v>
      </c>
      <c r="J1682" s="28" t="s">
        <v>60</v>
      </c>
      <c r="K1682" s="28">
        <v>1</v>
      </c>
      <c r="L1682" s="31">
        <f t="shared" si="218"/>
        <v>43.179880418640003</v>
      </c>
      <c r="M1682" s="34">
        <f t="shared" si="216"/>
        <v>10.584565310487051</v>
      </c>
      <c r="N1682" s="28" t="s">
        <v>64</v>
      </c>
      <c r="P1682" s="36">
        <v>42660</v>
      </c>
      <c r="Q1682" s="36" t="s">
        <v>722</v>
      </c>
      <c r="R1682" s="28">
        <v>40475</v>
      </c>
      <c r="S1682" s="37">
        <v>14.4</v>
      </c>
      <c r="T1682" s="28">
        <v>1.3</v>
      </c>
      <c r="U1682" s="28">
        <v>17</v>
      </c>
      <c r="V1682" s="28" t="s">
        <v>125</v>
      </c>
      <c r="W1682" s="28">
        <v>1</v>
      </c>
      <c r="X1682" s="31">
        <f t="shared" si="219"/>
        <v>44.933409158400011</v>
      </c>
      <c r="Y1682" s="34">
        <f t="shared" si="217"/>
        <v>10.975013663216709</v>
      </c>
      <c r="Z1682" s="28" t="s">
        <v>64</v>
      </c>
      <c r="AE1682" s="38"/>
      <c r="AJ1682" s="31" t="str">
        <f t="shared" si="220"/>
        <v/>
      </c>
      <c r="AV1682" s="31" t="str">
        <f t="shared" si="221"/>
        <v/>
      </c>
      <c r="BD1682" s="28">
        <v>3.83</v>
      </c>
      <c r="BE1682" s="28">
        <v>-53.325000000000003</v>
      </c>
      <c r="BF1682" s="28">
        <v>66.721000000000004</v>
      </c>
      <c r="BG1682" s="28">
        <v>-36.469000000000001</v>
      </c>
      <c r="BH1682" s="28" t="s">
        <v>105</v>
      </c>
      <c r="BI1682" s="28" t="s">
        <v>565</v>
      </c>
      <c r="BJ1682" s="41">
        <v>0.52500000000000013</v>
      </c>
    </row>
    <row r="1683" spans="1:62" s="28" customFormat="1" ht="15" customHeight="1" x14ac:dyDescent="0.25">
      <c r="A1683" s="28" t="s">
        <v>582</v>
      </c>
      <c r="B1683" s="28" t="s">
        <v>719</v>
      </c>
      <c r="C1683" s="29">
        <v>14</v>
      </c>
      <c r="D1683" s="52">
        <v>41023</v>
      </c>
      <c r="E1683" s="52" t="s">
        <v>720</v>
      </c>
      <c r="F1683" s="28">
        <v>40493</v>
      </c>
      <c r="G1683" s="32">
        <v>12.2</v>
      </c>
      <c r="H1683" s="28">
        <v>1.3</v>
      </c>
      <c r="I1683" s="28">
        <v>9.1999999999999993</v>
      </c>
      <c r="J1683" s="28" t="s">
        <v>60</v>
      </c>
      <c r="K1683" s="28">
        <v>1</v>
      </c>
      <c r="L1683" s="31">
        <f t="shared" si="218"/>
        <v>13.076887955423985</v>
      </c>
      <c r="M1683" s="34">
        <f t="shared" si="216"/>
        <v>7.1436172367601225</v>
      </c>
      <c r="N1683" s="28" t="s">
        <v>64</v>
      </c>
      <c r="P1683" s="36">
        <v>42660</v>
      </c>
      <c r="Q1683" s="36" t="s">
        <v>722</v>
      </c>
      <c r="R1683" s="28">
        <v>40493</v>
      </c>
      <c r="S1683" s="37">
        <v>13.2</v>
      </c>
      <c r="T1683" s="28">
        <v>1.3</v>
      </c>
      <c r="U1683" s="28">
        <v>9.9</v>
      </c>
      <c r="V1683" s="28" t="s">
        <v>60</v>
      </c>
      <c r="W1683" s="28">
        <v>1</v>
      </c>
      <c r="X1683" s="31">
        <f t="shared" si="219"/>
        <v>16.473275853407984</v>
      </c>
      <c r="Y1683" s="34">
        <f t="shared" si="217"/>
        <v>8.7605767121125862</v>
      </c>
      <c r="Z1683" s="28" t="s">
        <v>64</v>
      </c>
      <c r="AE1683" s="38"/>
      <c r="AJ1683" s="31" t="str">
        <f t="shared" si="220"/>
        <v/>
      </c>
      <c r="AV1683" s="31" t="str">
        <f t="shared" si="221"/>
        <v/>
      </c>
      <c r="BD1683" s="28">
        <v>6.2640000000000002</v>
      </c>
      <c r="BE1683" s="28">
        <v>-52.902000000000001</v>
      </c>
      <c r="BF1683" s="28">
        <v>71.867000000000004</v>
      </c>
      <c r="BG1683" s="28">
        <v>-36.206000000000003</v>
      </c>
      <c r="BH1683" s="28" t="s">
        <v>76</v>
      </c>
      <c r="BI1683" s="28" t="s">
        <v>466</v>
      </c>
      <c r="BJ1683" s="41">
        <v>0.39333333333333298</v>
      </c>
    </row>
    <row r="1684" spans="1:62" s="28" customFormat="1" ht="15" customHeight="1" x14ac:dyDescent="0.25">
      <c r="A1684" s="28" t="s">
        <v>582</v>
      </c>
      <c r="B1684" s="28" t="s">
        <v>719</v>
      </c>
      <c r="C1684" s="29">
        <v>14</v>
      </c>
      <c r="D1684" s="52">
        <v>41023</v>
      </c>
      <c r="E1684" s="52" t="s">
        <v>720</v>
      </c>
      <c r="F1684" s="28">
        <v>40507</v>
      </c>
      <c r="G1684" s="32">
        <v>10.7</v>
      </c>
      <c r="H1684" s="28">
        <v>1.3</v>
      </c>
      <c r="I1684" s="28">
        <v>6.9</v>
      </c>
      <c r="J1684" s="28" t="s">
        <v>60</v>
      </c>
      <c r="K1684" s="28">
        <v>1</v>
      </c>
      <c r="L1684" s="31">
        <f t="shared" si="218"/>
        <v>9.4862001741446189</v>
      </c>
      <c r="M1684" s="34">
        <f t="shared" si="216"/>
        <v>5.0856936909134145</v>
      </c>
      <c r="N1684" s="28" t="s">
        <v>64</v>
      </c>
      <c r="P1684" s="36">
        <v>42660</v>
      </c>
      <c r="Q1684" s="36" t="s">
        <v>722</v>
      </c>
      <c r="R1684" s="28">
        <v>40507</v>
      </c>
      <c r="S1684" s="37">
        <v>10.8</v>
      </c>
      <c r="T1684" s="28">
        <v>1.3</v>
      </c>
      <c r="U1684" s="28">
        <v>7</v>
      </c>
      <c r="V1684" s="28" t="s">
        <v>60</v>
      </c>
      <c r="W1684" s="28">
        <v>1</v>
      </c>
      <c r="X1684" s="31">
        <f t="shared" si="219"/>
        <v>9.804403799819994</v>
      </c>
      <c r="Y1684" s="34">
        <f t="shared" si="217"/>
        <v>5.2097123142703321</v>
      </c>
      <c r="Z1684" s="28" t="s">
        <v>64</v>
      </c>
      <c r="AE1684" s="38"/>
      <c r="AJ1684" s="31" t="str">
        <f t="shared" si="220"/>
        <v/>
      </c>
      <c r="AV1684" s="31" t="str">
        <f t="shared" si="221"/>
        <v/>
      </c>
      <c r="BD1684" s="28">
        <v>8.8789999999999996</v>
      </c>
      <c r="BE1684" s="28">
        <v>-57.057000000000002</v>
      </c>
      <c r="BF1684" s="28">
        <v>73.087999999999994</v>
      </c>
      <c r="BG1684" s="28">
        <v>-38.552</v>
      </c>
      <c r="BH1684" s="28" t="s">
        <v>122</v>
      </c>
      <c r="BI1684" s="28" t="s">
        <v>399</v>
      </c>
      <c r="BJ1684" s="41">
        <v>0.49458333333333299</v>
      </c>
    </row>
    <row r="1685" spans="1:62" s="28" customFormat="1" ht="15" customHeight="1" x14ac:dyDescent="0.25">
      <c r="A1685" s="28" t="s">
        <v>582</v>
      </c>
      <c r="B1685" s="28" t="s">
        <v>719</v>
      </c>
      <c r="C1685" s="29">
        <v>14</v>
      </c>
      <c r="D1685" s="52">
        <v>41023</v>
      </c>
      <c r="E1685" s="52" t="s">
        <v>720</v>
      </c>
      <c r="F1685" s="28">
        <v>40523</v>
      </c>
      <c r="G1685" s="32">
        <v>11.7</v>
      </c>
      <c r="H1685" s="28">
        <v>1.3</v>
      </c>
      <c r="I1685" s="28">
        <v>7.2</v>
      </c>
      <c r="J1685" s="28" t="s">
        <v>60</v>
      </c>
      <c r="K1685" s="28">
        <v>1</v>
      </c>
      <c r="L1685" s="31">
        <f t="shared" si="218"/>
        <v>13.202535127782902</v>
      </c>
      <c r="M1685" s="34">
        <f t="shared" si="216"/>
        <v>6.4098460220617293</v>
      </c>
      <c r="N1685" s="28" t="s">
        <v>64</v>
      </c>
      <c r="P1685" s="36">
        <v>42660</v>
      </c>
      <c r="Q1685" s="36" t="s">
        <v>722</v>
      </c>
      <c r="R1685" s="28">
        <v>40523</v>
      </c>
      <c r="S1685" s="37">
        <v>12.4</v>
      </c>
      <c r="T1685" s="28">
        <v>1.3</v>
      </c>
      <c r="U1685" s="28">
        <v>7.6</v>
      </c>
      <c r="V1685" s="28" t="s">
        <v>60</v>
      </c>
      <c r="W1685" s="28">
        <v>1</v>
      </c>
      <c r="X1685" s="31">
        <f t="shared" si="219"/>
        <v>15.653450143955849</v>
      </c>
      <c r="Y1685" s="34">
        <f t="shared" si="217"/>
        <v>7.4508939085301371</v>
      </c>
      <c r="Z1685" s="28" t="s">
        <v>64</v>
      </c>
      <c r="AE1685" s="38"/>
      <c r="AJ1685" s="31" t="str">
        <f t="shared" si="220"/>
        <v/>
      </c>
      <c r="AV1685" s="31" t="str">
        <f t="shared" si="221"/>
        <v/>
      </c>
      <c r="BD1685" s="28">
        <v>7.992</v>
      </c>
      <c r="BE1685" s="28">
        <v>-53.405000000000001</v>
      </c>
      <c r="BF1685" s="28">
        <v>75.343000000000004</v>
      </c>
      <c r="BG1685" s="28">
        <v>-37.043999999999997</v>
      </c>
      <c r="BH1685" s="28" t="s">
        <v>96</v>
      </c>
      <c r="BI1685" s="28" t="s">
        <v>389</v>
      </c>
      <c r="BJ1685" s="41">
        <v>0.55171774233990245</v>
      </c>
    </row>
    <row r="1686" spans="1:62" s="28" customFormat="1" ht="15" customHeight="1" x14ac:dyDescent="0.25">
      <c r="A1686" s="28" t="s">
        <v>582</v>
      </c>
      <c r="B1686" s="28" t="s">
        <v>719</v>
      </c>
      <c r="C1686" s="29">
        <v>14</v>
      </c>
      <c r="D1686" s="52">
        <v>41023</v>
      </c>
      <c r="E1686" s="52" t="s">
        <v>720</v>
      </c>
      <c r="F1686" s="28">
        <v>40525</v>
      </c>
      <c r="G1686" s="32">
        <v>59.5</v>
      </c>
      <c r="H1686" s="28">
        <v>4.2699999999999996</v>
      </c>
      <c r="I1686" s="28">
        <v>46.7</v>
      </c>
      <c r="J1686" s="28" t="s">
        <v>150</v>
      </c>
      <c r="K1686" s="28">
        <v>1</v>
      </c>
      <c r="L1686" s="31">
        <f t="shared" si="218"/>
        <v>2870.0734764326626</v>
      </c>
      <c r="M1686" s="34">
        <f t="shared" si="216"/>
        <v>432.75805108809777</v>
      </c>
      <c r="N1686" s="28" t="s">
        <v>64</v>
      </c>
      <c r="P1686" s="36">
        <v>42660</v>
      </c>
      <c r="Q1686" s="36" t="s">
        <v>722</v>
      </c>
      <c r="R1686" s="28">
        <v>40525</v>
      </c>
      <c r="S1686" s="37">
        <v>60</v>
      </c>
      <c r="T1686" s="28">
        <v>4.2699999999999996</v>
      </c>
      <c r="U1686" s="28">
        <v>46.9</v>
      </c>
      <c r="V1686" s="28" t="s">
        <v>150</v>
      </c>
      <c r="W1686" s="28">
        <v>1</v>
      </c>
      <c r="X1686" s="31">
        <f t="shared" si="219"/>
        <v>2931.01166358</v>
      </c>
      <c r="Y1686" s="34">
        <f t="shared" si="217"/>
        <v>442.23993095272266</v>
      </c>
      <c r="Z1686" s="28" t="s">
        <v>64</v>
      </c>
      <c r="AE1686" s="38"/>
      <c r="AJ1686" s="31" t="str">
        <f t="shared" si="220"/>
        <v/>
      </c>
      <c r="AV1686" s="31" t="str">
        <f t="shared" si="221"/>
        <v/>
      </c>
      <c r="BD1686" s="28">
        <v>100.786</v>
      </c>
      <c r="BE1686" s="28">
        <v>-55.094000000000001</v>
      </c>
      <c r="BF1686" s="28">
        <v>76.724000000000004</v>
      </c>
      <c r="BG1686" s="28">
        <v>-37.825000000000003</v>
      </c>
      <c r="BH1686" s="28" t="s">
        <v>217</v>
      </c>
      <c r="BI1686" s="28" t="s">
        <v>678</v>
      </c>
      <c r="BJ1686" s="41">
        <v>0.71499999999999997</v>
      </c>
    </row>
    <row r="1687" spans="1:62" s="28" customFormat="1" ht="15" customHeight="1" x14ac:dyDescent="0.25">
      <c r="A1687" s="28" t="s">
        <v>582</v>
      </c>
      <c r="B1687" s="28" t="s">
        <v>719</v>
      </c>
      <c r="C1687" s="29">
        <v>14</v>
      </c>
      <c r="D1687" s="52">
        <v>41024</v>
      </c>
      <c r="E1687" s="52" t="s">
        <v>720</v>
      </c>
      <c r="F1687" s="28">
        <v>40551</v>
      </c>
      <c r="G1687" s="32">
        <v>24.8</v>
      </c>
      <c r="H1687" s="28">
        <v>1.83</v>
      </c>
      <c r="I1687" s="28">
        <v>21.5</v>
      </c>
      <c r="J1687" s="28" t="s">
        <v>796</v>
      </c>
      <c r="K1687" s="28">
        <v>1</v>
      </c>
      <c r="L1687" s="31">
        <f t="shared" si="218"/>
        <v>188.95892089085001</v>
      </c>
      <c r="M1687" s="34">
        <f t="shared" si="216"/>
        <v>44.861735284479693</v>
      </c>
      <c r="N1687" s="28" t="s">
        <v>797</v>
      </c>
      <c r="P1687" s="36">
        <v>42660</v>
      </c>
      <c r="Q1687" s="36" t="s">
        <v>722</v>
      </c>
      <c r="R1687" s="28">
        <v>40551</v>
      </c>
      <c r="S1687" s="37">
        <v>26.161794205713626</v>
      </c>
      <c r="T1687" s="28">
        <v>1.83</v>
      </c>
      <c r="U1687" s="28">
        <v>22.4</v>
      </c>
      <c r="V1687" s="28" t="s">
        <v>796</v>
      </c>
      <c r="W1687" s="28">
        <v>1</v>
      </c>
      <c r="X1687" s="31">
        <f t="shared" si="219"/>
        <v>219.08298373365119</v>
      </c>
      <c r="Y1687" s="34">
        <f t="shared" si="217"/>
        <v>51.523470100686488</v>
      </c>
      <c r="Z1687" s="28" t="s">
        <v>64</v>
      </c>
      <c r="AE1687" s="38"/>
      <c r="AJ1687" s="31" t="str">
        <f t="shared" si="220"/>
        <v/>
      </c>
      <c r="AV1687" s="31" t="str">
        <f t="shared" si="221"/>
        <v/>
      </c>
      <c r="BE1687" s="28">
        <v>-46.317</v>
      </c>
      <c r="BF1687" s="28">
        <v>72.600999999999999</v>
      </c>
      <c r="BG1687" s="28">
        <v>-34.744999999999997</v>
      </c>
      <c r="BH1687" s="28" t="s">
        <v>92</v>
      </c>
      <c r="BI1687" s="28" t="s">
        <v>93</v>
      </c>
      <c r="BJ1687" s="41">
        <v>0.58855820316083696</v>
      </c>
    </row>
    <row r="1688" spans="1:62" s="28" customFormat="1" ht="15" customHeight="1" x14ac:dyDescent="0.25">
      <c r="A1688" s="28" t="s">
        <v>582</v>
      </c>
      <c r="B1688" s="28" t="s">
        <v>719</v>
      </c>
      <c r="C1688" s="29">
        <v>14</v>
      </c>
      <c r="D1688" s="52">
        <v>41024</v>
      </c>
      <c r="E1688" s="52" t="s">
        <v>720</v>
      </c>
      <c r="F1688" s="28">
        <v>40554</v>
      </c>
      <c r="G1688" s="32">
        <v>10.6</v>
      </c>
      <c r="H1688" s="28">
        <v>1.3</v>
      </c>
      <c r="I1688" s="28">
        <v>7.8</v>
      </c>
      <c r="J1688" s="28" t="s">
        <v>60</v>
      </c>
      <c r="K1688" s="28">
        <v>1</v>
      </c>
      <c r="L1688" s="31">
        <f t="shared" si="218"/>
        <v>18.937929751416</v>
      </c>
      <c r="M1688" s="34">
        <f t="shared" si="216"/>
        <v>4.9635043415815643</v>
      </c>
      <c r="N1688" s="28" t="s">
        <v>64</v>
      </c>
      <c r="P1688" s="36">
        <v>42660</v>
      </c>
      <c r="Q1688" s="36" t="s">
        <v>722</v>
      </c>
      <c r="R1688" s="28">
        <v>40554</v>
      </c>
      <c r="S1688" s="37">
        <v>10</v>
      </c>
      <c r="T1688" s="28">
        <v>1.3</v>
      </c>
      <c r="U1688" s="28">
        <v>7.4</v>
      </c>
      <c r="V1688" s="28" t="s">
        <v>198</v>
      </c>
      <c r="W1688" s="28">
        <v>1</v>
      </c>
      <c r="X1688" s="31">
        <f t="shared" si="219"/>
        <v>15.990346979999998</v>
      </c>
      <c r="Y1688" s="34">
        <f t="shared" si="217"/>
        <v>4.2682142857322525</v>
      </c>
      <c r="Z1688" s="28" t="s">
        <v>798</v>
      </c>
      <c r="AE1688" s="38"/>
      <c r="AJ1688" s="31" t="str">
        <f t="shared" si="220"/>
        <v/>
      </c>
      <c r="AV1688" s="31" t="str">
        <f t="shared" si="221"/>
        <v/>
      </c>
      <c r="BD1688" s="28">
        <v>7.3840000000000003</v>
      </c>
      <c r="BE1688" s="28">
        <v>-47.948</v>
      </c>
      <c r="BF1688" s="28">
        <v>71.477000000000004</v>
      </c>
      <c r="BG1688" s="28">
        <v>-34.750999999999998</v>
      </c>
      <c r="BH1688" s="28" t="s">
        <v>324</v>
      </c>
      <c r="BI1688" s="28" t="s">
        <v>799</v>
      </c>
      <c r="BJ1688" s="41">
        <v>0.89</v>
      </c>
    </row>
    <row r="1689" spans="1:62" s="28" customFormat="1" ht="15" customHeight="1" x14ac:dyDescent="0.25">
      <c r="A1689" s="28" t="s">
        <v>582</v>
      </c>
      <c r="B1689" s="28" t="s">
        <v>719</v>
      </c>
      <c r="C1689" s="29">
        <v>14</v>
      </c>
      <c r="D1689" s="52">
        <v>41024</v>
      </c>
      <c r="E1689" s="52" t="s">
        <v>720</v>
      </c>
      <c r="F1689" s="28">
        <v>40566</v>
      </c>
      <c r="G1689" s="32">
        <v>12.1</v>
      </c>
      <c r="H1689" s="28">
        <v>1.3</v>
      </c>
      <c r="I1689" s="28">
        <v>12.4</v>
      </c>
      <c r="J1689" s="28" t="s">
        <v>60</v>
      </c>
      <c r="K1689" s="28">
        <v>1</v>
      </c>
      <c r="L1689" s="31">
        <f t="shared" si="218"/>
        <v>29.312322652998002</v>
      </c>
      <c r="M1689" s="34">
        <f t="shared" si="216"/>
        <v>6.9929484084409808</v>
      </c>
      <c r="N1689" s="28" t="s">
        <v>64</v>
      </c>
      <c r="P1689" s="36">
        <v>42660</v>
      </c>
      <c r="Q1689" s="36" t="s">
        <v>722</v>
      </c>
      <c r="R1689" s="28">
        <v>40566</v>
      </c>
      <c r="S1689" s="37">
        <v>12</v>
      </c>
      <c r="T1689" s="28">
        <v>1.3</v>
      </c>
      <c r="U1689" s="28">
        <v>12.3</v>
      </c>
      <c r="V1689" s="28" t="s">
        <v>60</v>
      </c>
      <c r="W1689" s="28">
        <v>1</v>
      </c>
      <c r="X1689" s="31">
        <f t="shared" si="219"/>
        <v>28.597324946400004</v>
      </c>
      <c r="Y1689" s="34">
        <f t="shared" si="217"/>
        <v>6.8442464963974095</v>
      </c>
      <c r="Z1689" s="28" t="s">
        <v>64</v>
      </c>
      <c r="AE1689" s="38"/>
      <c r="AJ1689" s="31" t="str">
        <f t="shared" si="220"/>
        <v/>
      </c>
      <c r="AV1689" s="31" t="str">
        <f t="shared" si="221"/>
        <v/>
      </c>
      <c r="BD1689" s="28">
        <v>2.819</v>
      </c>
      <c r="BE1689" s="28">
        <v>-49.395000000000003</v>
      </c>
      <c r="BF1689" s="28">
        <v>78.570999999999998</v>
      </c>
      <c r="BG1689" s="28">
        <v>-37.066000000000003</v>
      </c>
      <c r="BH1689" s="28" t="s">
        <v>171</v>
      </c>
      <c r="BI1689" s="28" t="s">
        <v>733</v>
      </c>
      <c r="BJ1689" s="41">
        <v>0.66500000000000004</v>
      </c>
    </row>
    <row r="1690" spans="1:62" s="28" customFormat="1" ht="15" customHeight="1" x14ac:dyDescent="0.25">
      <c r="A1690" s="28" t="s">
        <v>582</v>
      </c>
      <c r="B1690" s="28" t="s">
        <v>719</v>
      </c>
      <c r="C1690" s="29">
        <v>15</v>
      </c>
      <c r="D1690" s="52">
        <v>41117</v>
      </c>
      <c r="E1690" s="52" t="s">
        <v>720</v>
      </c>
      <c r="F1690" s="28">
        <v>50334</v>
      </c>
      <c r="G1690" s="32">
        <v>16.8</v>
      </c>
      <c r="H1690" s="28">
        <v>1.3</v>
      </c>
      <c r="I1690" s="28">
        <v>13.7</v>
      </c>
      <c r="J1690" s="28" t="s">
        <v>60</v>
      </c>
      <c r="K1690" s="28">
        <v>1</v>
      </c>
      <c r="L1690" s="31">
        <f t="shared" si="218"/>
        <v>65.71633457087998</v>
      </c>
      <c r="M1690" s="34">
        <f t="shared" si="216"/>
        <v>16.360525712154324</v>
      </c>
      <c r="N1690" s="28" t="s">
        <v>64</v>
      </c>
      <c r="P1690" s="36">
        <v>42660</v>
      </c>
      <c r="Q1690" s="36" t="s">
        <v>722</v>
      </c>
      <c r="R1690" s="28">
        <v>50334</v>
      </c>
      <c r="S1690" s="37">
        <v>17.7</v>
      </c>
      <c r="T1690" s="28">
        <v>1.3</v>
      </c>
      <c r="U1690" s="28">
        <v>14.3</v>
      </c>
      <c r="V1690" s="28" t="s">
        <v>60</v>
      </c>
      <c r="W1690" s="28">
        <v>1</v>
      </c>
      <c r="X1690" s="31">
        <f t="shared" si="219"/>
        <v>76.140683588969978</v>
      </c>
      <c r="Y1690" s="34">
        <f t="shared" si="217"/>
        <v>18.728240378723374</v>
      </c>
      <c r="Z1690" s="28" t="s">
        <v>64</v>
      </c>
      <c r="AE1690" s="38"/>
      <c r="AJ1690" s="31" t="str">
        <f t="shared" si="220"/>
        <v/>
      </c>
      <c r="AV1690" s="31" t="str">
        <f t="shared" si="221"/>
        <v/>
      </c>
      <c r="BD1690" s="28">
        <v>6.9269999999999996</v>
      </c>
      <c r="BE1690" s="28">
        <v>-43.363</v>
      </c>
      <c r="BF1690" s="28">
        <v>81.293999999999997</v>
      </c>
      <c r="BG1690" s="28">
        <v>-36.808</v>
      </c>
      <c r="BH1690" s="28" t="s">
        <v>181</v>
      </c>
      <c r="BI1690" s="28" t="s">
        <v>800</v>
      </c>
      <c r="BJ1690" s="41">
        <v>0.7</v>
      </c>
    </row>
    <row r="1691" spans="1:62" s="28" customFormat="1" ht="15" customHeight="1" x14ac:dyDescent="0.25">
      <c r="A1691" s="28" t="s">
        <v>582</v>
      </c>
      <c r="B1691" s="28" t="s">
        <v>719</v>
      </c>
      <c r="C1691" s="29">
        <v>15</v>
      </c>
      <c r="D1691" s="52">
        <v>41117</v>
      </c>
      <c r="E1691" s="52" t="s">
        <v>720</v>
      </c>
      <c r="F1691" s="28">
        <v>50357</v>
      </c>
      <c r="G1691" s="32">
        <v>45.3</v>
      </c>
      <c r="H1691" s="28">
        <v>1.3</v>
      </c>
      <c r="I1691" s="28">
        <v>45.9</v>
      </c>
      <c r="J1691" s="28" t="s">
        <v>60</v>
      </c>
      <c r="K1691" s="28">
        <v>1</v>
      </c>
      <c r="L1691" s="31">
        <f t="shared" si="218"/>
        <v>1378.4053457019932</v>
      </c>
      <c r="M1691" s="34">
        <f t="shared" si="216"/>
        <v>213.57015274869408</v>
      </c>
      <c r="N1691" s="28" t="s">
        <v>64</v>
      </c>
      <c r="P1691" s="36">
        <v>42660</v>
      </c>
      <c r="Q1691" s="36" t="s">
        <v>722</v>
      </c>
      <c r="R1691" s="28">
        <v>50357</v>
      </c>
      <c r="S1691" s="37">
        <v>50.5</v>
      </c>
      <c r="T1691" s="28">
        <v>1.3</v>
      </c>
      <c r="U1691" s="28">
        <v>49.2</v>
      </c>
      <c r="V1691" s="28" t="s">
        <v>60</v>
      </c>
      <c r="W1691" s="28">
        <v>1</v>
      </c>
      <c r="X1691" s="31">
        <f t="shared" si="219"/>
        <v>1836.1819680657391</v>
      </c>
      <c r="Y1691" s="34">
        <f t="shared" si="217"/>
        <v>282.98986656796808</v>
      </c>
      <c r="Z1691" s="28" t="s">
        <v>64</v>
      </c>
      <c r="AE1691" s="38"/>
      <c r="AJ1691" s="31" t="str">
        <f t="shared" si="220"/>
        <v/>
      </c>
      <c r="AV1691" s="31" t="str">
        <f t="shared" si="221"/>
        <v/>
      </c>
      <c r="BD1691" s="28">
        <v>95.951999999999998</v>
      </c>
      <c r="BE1691" s="28">
        <v>-46.904000000000003</v>
      </c>
      <c r="BF1691" s="28">
        <v>83.426000000000002</v>
      </c>
      <c r="BG1691" s="28">
        <v>-38.954000000000001</v>
      </c>
      <c r="BH1691" s="28" t="s">
        <v>72</v>
      </c>
      <c r="BI1691" s="28" t="s">
        <v>801</v>
      </c>
      <c r="BJ1691" s="41">
        <v>0.60274233716475101</v>
      </c>
    </row>
    <row r="1692" spans="1:62" s="28" customFormat="1" ht="15" customHeight="1" x14ac:dyDescent="0.25">
      <c r="A1692" s="28" t="s">
        <v>582</v>
      </c>
      <c r="B1692" s="28" t="s">
        <v>719</v>
      </c>
      <c r="C1692" s="29">
        <v>15</v>
      </c>
      <c r="D1692" s="52">
        <v>41117</v>
      </c>
      <c r="E1692" s="52" t="s">
        <v>720</v>
      </c>
      <c r="F1692" s="28">
        <v>50367</v>
      </c>
      <c r="G1692" s="32">
        <v>10.9</v>
      </c>
      <c r="H1692" s="28">
        <v>1.3</v>
      </c>
      <c r="I1692" s="28">
        <v>10.6</v>
      </c>
      <c r="J1692" s="28" t="s">
        <v>60</v>
      </c>
      <c r="K1692" s="28">
        <v>1</v>
      </c>
      <c r="L1692" s="31">
        <f t="shared" si="218"/>
        <v>18.651976410977998</v>
      </c>
      <c r="M1692" s="34">
        <f t="shared" si="216"/>
        <v>5.3355702791226971</v>
      </c>
      <c r="N1692" s="28" t="s">
        <v>64</v>
      </c>
      <c r="P1692" s="36">
        <v>42660</v>
      </c>
      <c r="Q1692" s="36" t="s">
        <v>722</v>
      </c>
      <c r="R1692" s="28">
        <v>50367</v>
      </c>
      <c r="S1692" s="37">
        <v>11.614334130990697</v>
      </c>
      <c r="T1692" s="28">
        <v>1.3</v>
      </c>
      <c r="U1692" s="28">
        <v>11.2</v>
      </c>
      <c r="V1692" s="28" t="s">
        <v>60</v>
      </c>
      <c r="W1692" s="28">
        <v>1</v>
      </c>
      <c r="X1692" s="31">
        <f t="shared" si="219"/>
        <v>22.375494967892759</v>
      </c>
      <c r="Y1692" s="34">
        <f t="shared" si="217"/>
        <v>6.2889985351354705</v>
      </c>
      <c r="Z1692" s="28" t="s">
        <v>64</v>
      </c>
      <c r="AE1692" s="38"/>
      <c r="AJ1692" s="31" t="str">
        <f t="shared" si="220"/>
        <v/>
      </c>
      <c r="AV1692" s="31" t="str">
        <f t="shared" si="221"/>
        <v/>
      </c>
      <c r="BE1692" s="28">
        <v>-50.670999999999999</v>
      </c>
      <c r="BF1692" s="28">
        <v>84.436999999999998</v>
      </c>
      <c r="BG1692" s="28">
        <v>-40.616</v>
      </c>
      <c r="BH1692" s="28" t="s">
        <v>234</v>
      </c>
      <c r="BI1692" s="28" t="s">
        <v>769</v>
      </c>
      <c r="BJ1692" s="41">
        <v>0.61</v>
      </c>
    </row>
    <row r="1693" spans="1:62" s="28" customFormat="1" ht="15" customHeight="1" x14ac:dyDescent="0.25">
      <c r="A1693" s="28" t="s">
        <v>582</v>
      </c>
      <c r="B1693" s="28" t="s">
        <v>719</v>
      </c>
      <c r="C1693" s="29">
        <v>15</v>
      </c>
      <c r="D1693" s="52">
        <v>41117</v>
      </c>
      <c r="E1693" s="52" t="s">
        <v>720</v>
      </c>
      <c r="F1693" s="28">
        <v>50384</v>
      </c>
      <c r="G1693" s="32">
        <v>23.105222572289687</v>
      </c>
      <c r="H1693" s="28">
        <v>1.3</v>
      </c>
      <c r="I1693" s="28">
        <v>21.6</v>
      </c>
      <c r="J1693" s="28" t="s">
        <v>60</v>
      </c>
      <c r="K1693" s="28">
        <v>1</v>
      </c>
      <c r="L1693" s="31">
        <f t="shared" si="218"/>
        <v>134.38520642659492</v>
      </c>
      <c r="M1693" s="34">
        <f t="shared" si="216"/>
        <v>37.346982676015585</v>
      </c>
      <c r="N1693" s="28" t="s">
        <v>64</v>
      </c>
      <c r="P1693" s="36">
        <v>42660</v>
      </c>
      <c r="Q1693" s="36" t="s">
        <v>722</v>
      </c>
      <c r="R1693" s="28">
        <v>50384</v>
      </c>
      <c r="S1693" s="37">
        <v>24.3</v>
      </c>
      <c r="T1693" s="28">
        <v>1.3</v>
      </c>
      <c r="U1693" s="28">
        <v>22.5</v>
      </c>
      <c r="V1693" s="28" t="s">
        <v>60</v>
      </c>
      <c r="W1693" s="28">
        <v>1</v>
      </c>
      <c r="X1693" s="31">
        <f t="shared" si="219"/>
        <v>154.83618565559999</v>
      </c>
      <c r="Y1693" s="34">
        <f t="shared" si="217"/>
        <v>42.556554959244771</v>
      </c>
      <c r="Z1693" s="28" t="s">
        <v>64</v>
      </c>
      <c r="AE1693" s="38"/>
      <c r="AJ1693" s="31" t="str">
        <f t="shared" si="220"/>
        <v/>
      </c>
      <c r="AV1693" s="31" t="str">
        <f t="shared" si="221"/>
        <v/>
      </c>
      <c r="BD1693" s="28">
        <v>24.021000000000001</v>
      </c>
      <c r="BE1693" s="28">
        <v>-44.03</v>
      </c>
      <c r="BF1693" s="28">
        <v>84.584999999999994</v>
      </c>
      <c r="BG1693" s="28">
        <v>-37.936999999999998</v>
      </c>
      <c r="BH1693" s="28" t="s">
        <v>76</v>
      </c>
      <c r="BI1693" s="28" t="s">
        <v>265</v>
      </c>
      <c r="BJ1693" s="41">
        <v>0.48</v>
      </c>
    </row>
    <row r="1694" spans="1:62" s="28" customFormat="1" ht="15" customHeight="1" x14ac:dyDescent="0.25">
      <c r="A1694" s="28" t="s">
        <v>582</v>
      </c>
      <c r="B1694" s="28" t="s">
        <v>719</v>
      </c>
      <c r="C1694" s="29">
        <v>15</v>
      </c>
      <c r="D1694" s="52">
        <v>41117</v>
      </c>
      <c r="E1694" s="52" t="s">
        <v>720</v>
      </c>
      <c r="F1694" s="28">
        <v>50396</v>
      </c>
      <c r="G1694" s="32">
        <v>15</v>
      </c>
      <c r="H1694" s="28">
        <v>1.3</v>
      </c>
      <c r="I1694" s="28">
        <v>14.7</v>
      </c>
      <c r="J1694" s="28" t="s">
        <v>60</v>
      </c>
      <c r="K1694" s="28">
        <v>1</v>
      </c>
      <c r="L1694" s="31">
        <f t="shared" si="218"/>
        <v>57.417206096249998</v>
      </c>
      <c r="M1694" s="34">
        <f t="shared" si="216"/>
        <v>12.198953504104415</v>
      </c>
      <c r="N1694" s="28" t="s">
        <v>64</v>
      </c>
      <c r="P1694" s="36">
        <v>42660</v>
      </c>
      <c r="Q1694" s="36" t="s">
        <v>722</v>
      </c>
      <c r="R1694" s="28">
        <v>50396</v>
      </c>
      <c r="S1694" s="37">
        <v>15.3</v>
      </c>
      <c r="T1694" s="28">
        <v>1.3</v>
      </c>
      <c r="U1694" s="28">
        <v>15</v>
      </c>
      <c r="V1694" s="28" t="s">
        <v>60</v>
      </c>
      <c r="W1694" s="28">
        <v>1</v>
      </c>
      <c r="X1694" s="31">
        <f t="shared" si="219"/>
        <v>60.955980839325008</v>
      </c>
      <c r="Y1694" s="34">
        <f t="shared" si="217"/>
        <v>12.840946036528823</v>
      </c>
      <c r="Z1694" s="28" t="s">
        <v>64</v>
      </c>
      <c r="AE1694" s="38"/>
      <c r="AJ1694" s="31" t="str">
        <f t="shared" si="220"/>
        <v/>
      </c>
      <c r="AV1694" s="31" t="str">
        <f t="shared" si="221"/>
        <v/>
      </c>
      <c r="BD1694" s="28">
        <v>13.023</v>
      </c>
      <c r="BE1694" s="28">
        <v>-42.444000000000003</v>
      </c>
      <c r="BF1694" s="28">
        <v>87.572000000000003</v>
      </c>
      <c r="BG1694" s="28">
        <v>-39.158000000000001</v>
      </c>
      <c r="BH1694" s="28" t="s">
        <v>217</v>
      </c>
      <c r="BI1694" s="28" t="s">
        <v>678</v>
      </c>
      <c r="BJ1694" s="41">
        <v>0.71499999999999997</v>
      </c>
    </row>
    <row r="1695" spans="1:62" s="28" customFormat="1" ht="15" customHeight="1" x14ac:dyDescent="0.25">
      <c r="A1695" s="28" t="s">
        <v>582</v>
      </c>
      <c r="B1695" s="28" t="s">
        <v>719</v>
      </c>
      <c r="C1695" s="29">
        <v>15</v>
      </c>
      <c r="D1695" s="52">
        <v>41117</v>
      </c>
      <c r="E1695" s="52" t="s">
        <v>720</v>
      </c>
      <c r="F1695" s="28">
        <v>50401</v>
      </c>
      <c r="G1695" s="32">
        <v>17.2</v>
      </c>
      <c r="H1695" s="28">
        <v>1.3</v>
      </c>
      <c r="I1695" s="28">
        <v>6.7</v>
      </c>
      <c r="J1695" s="28" t="s">
        <v>147</v>
      </c>
      <c r="K1695" s="28">
        <v>1</v>
      </c>
      <c r="L1695" s="31">
        <f t="shared" si="218"/>
        <v>36.701943721515761</v>
      </c>
      <c r="M1695" s="34">
        <f t="shared" si="216"/>
        <v>17.388611021907181</v>
      </c>
      <c r="P1695" s="36">
        <v>42660</v>
      </c>
      <c r="Q1695" s="36" t="s">
        <v>722</v>
      </c>
      <c r="R1695" s="28">
        <v>50401</v>
      </c>
      <c r="S1695" s="37">
        <v>17.899999999999999</v>
      </c>
      <c r="T1695" s="28">
        <v>1.3</v>
      </c>
      <c r="U1695" s="28">
        <v>6.9</v>
      </c>
      <c r="V1695" s="28" t="s">
        <v>125</v>
      </c>
      <c r="W1695" s="28">
        <v>1</v>
      </c>
      <c r="X1695" s="31">
        <f t="shared" si="219"/>
        <v>40.936670858741195</v>
      </c>
      <c r="Y1695" s="34">
        <f t="shared" si="217"/>
        <v>19.281266852215733</v>
      </c>
      <c r="Z1695" s="28" t="s">
        <v>64</v>
      </c>
      <c r="AE1695" s="38"/>
      <c r="AJ1695" s="31" t="str">
        <f t="shared" si="220"/>
        <v/>
      </c>
      <c r="AV1695" s="31" t="str">
        <f t="shared" si="221"/>
        <v/>
      </c>
      <c r="BD1695" s="28">
        <v>1.0620000000000001</v>
      </c>
      <c r="BE1695" s="28">
        <v>-54.646000000000001</v>
      </c>
      <c r="BF1695" s="28">
        <v>80.495999999999995</v>
      </c>
      <c r="BG1695" s="28">
        <v>-39.573</v>
      </c>
      <c r="BH1695" s="28" t="s">
        <v>236</v>
      </c>
      <c r="BI1695" s="28" t="s">
        <v>802</v>
      </c>
      <c r="BJ1695" s="41">
        <v>0.76264285714285696</v>
      </c>
    </row>
    <row r="1696" spans="1:62" s="28" customFormat="1" ht="15" customHeight="1" x14ac:dyDescent="0.25">
      <c r="A1696" s="28" t="s">
        <v>582</v>
      </c>
      <c r="B1696" s="28" t="s">
        <v>719</v>
      </c>
      <c r="C1696" s="29">
        <v>15</v>
      </c>
      <c r="D1696" s="52">
        <v>41117</v>
      </c>
      <c r="E1696" s="52" t="s">
        <v>720</v>
      </c>
      <c r="F1696" s="28">
        <v>50406</v>
      </c>
      <c r="G1696" s="32">
        <v>12</v>
      </c>
      <c r="H1696" s="28">
        <v>1.3</v>
      </c>
      <c r="I1696" s="28">
        <v>10.199999999999999</v>
      </c>
      <c r="J1696" s="28" t="s">
        <v>60</v>
      </c>
      <c r="K1696" s="28">
        <v>1</v>
      </c>
      <c r="L1696" s="31">
        <f t="shared" si="218"/>
        <v>19.675046870244081</v>
      </c>
      <c r="M1696" s="34">
        <f t="shared" si="216"/>
        <v>6.8442464963974095</v>
      </c>
      <c r="N1696" s="28" t="s">
        <v>64</v>
      </c>
      <c r="P1696" s="36">
        <v>42660</v>
      </c>
      <c r="Q1696" s="36" t="s">
        <v>722</v>
      </c>
      <c r="R1696" s="28">
        <v>50406</v>
      </c>
      <c r="S1696" s="37">
        <v>12.4</v>
      </c>
      <c r="T1696" s="28">
        <v>1.3</v>
      </c>
      <c r="U1696" s="28">
        <v>10.5</v>
      </c>
      <c r="V1696" s="28" t="s">
        <v>60</v>
      </c>
      <c r="W1696" s="28">
        <v>1</v>
      </c>
      <c r="X1696" s="31">
        <f t="shared" si="219"/>
        <v>21.626477172570581</v>
      </c>
      <c r="Y1696" s="34">
        <f t="shared" si="217"/>
        <v>7.4508939085301371</v>
      </c>
      <c r="Z1696" s="28" t="s">
        <v>64</v>
      </c>
      <c r="AE1696" s="38"/>
      <c r="AJ1696" s="31" t="str">
        <f t="shared" si="220"/>
        <v/>
      </c>
      <c r="AV1696" s="31" t="str">
        <f t="shared" si="221"/>
        <v/>
      </c>
      <c r="BD1696" s="28">
        <v>4.9569999999999999</v>
      </c>
      <c r="BE1696" s="28">
        <v>-53.564999999999998</v>
      </c>
      <c r="BF1696" s="28">
        <v>81.768000000000001</v>
      </c>
      <c r="BG1696" s="28">
        <v>-40.098999999999997</v>
      </c>
      <c r="BH1696" s="28" t="s">
        <v>96</v>
      </c>
      <c r="BI1696" s="28" t="s">
        <v>389</v>
      </c>
      <c r="BJ1696" s="41">
        <v>0.55171774233990245</v>
      </c>
    </row>
    <row r="1697" spans="1:62" s="28" customFormat="1" ht="15" customHeight="1" x14ac:dyDescent="0.25">
      <c r="A1697" s="28" t="s">
        <v>582</v>
      </c>
      <c r="B1697" s="28" t="s">
        <v>719</v>
      </c>
      <c r="C1697" s="29">
        <v>15</v>
      </c>
      <c r="D1697" s="52">
        <v>41117</v>
      </c>
      <c r="E1697" s="52" t="s">
        <v>720</v>
      </c>
      <c r="F1697" s="28">
        <v>50411</v>
      </c>
      <c r="G1697" s="32">
        <v>10.4</v>
      </c>
      <c r="H1697" s="28">
        <v>1.3</v>
      </c>
      <c r="I1697" s="28">
        <v>6.2</v>
      </c>
      <c r="J1697" s="28" t="s">
        <v>60</v>
      </c>
      <c r="K1697" s="28">
        <v>1</v>
      </c>
      <c r="L1697" s="31">
        <f t="shared" si="218"/>
        <v>10.945556510639319</v>
      </c>
      <c r="M1697" s="34">
        <f t="shared" si="216"/>
        <v>4.7245730013375553</v>
      </c>
      <c r="N1697" s="28" t="s">
        <v>64</v>
      </c>
      <c r="P1697" s="36">
        <v>42660</v>
      </c>
      <c r="Q1697" s="36" t="s">
        <v>722</v>
      </c>
      <c r="R1697" s="28">
        <v>50411</v>
      </c>
      <c r="S1697" s="37">
        <v>11.6</v>
      </c>
      <c r="T1697" s="28">
        <v>1.3</v>
      </c>
      <c r="U1697" s="28">
        <v>6.8</v>
      </c>
      <c r="V1697" s="28" t="s">
        <v>60</v>
      </c>
      <c r="W1697" s="28">
        <v>1</v>
      </c>
      <c r="X1697" s="31">
        <f t="shared" si="219"/>
        <v>14.934970550926733</v>
      </c>
      <c r="Y1697" s="34">
        <f t="shared" si="217"/>
        <v>6.2689153732857967</v>
      </c>
      <c r="Z1697" s="28" t="s">
        <v>751</v>
      </c>
      <c r="AE1697" s="38"/>
      <c r="AJ1697" s="31" t="str">
        <f t="shared" si="220"/>
        <v/>
      </c>
      <c r="AV1697" s="31" t="str">
        <f t="shared" si="221"/>
        <v/>
      </c>
      <c r="BD1697" s="28">
        <v>4.8250000000000002</v>
      </c>
      <c r="BE1697" s="28">
        <v>-56.334000000000003</v>
      </c>
      <c r="BF1697" s="28">
        <v>79.632999999999996</v>
      </c>
      <c r="BG1697" s="28">
        <v>-40.085000000000001</v>
      </c>
      <c r="BH1697" s="28" t="s">
        <v>169</v>
      </c>
      <c r="BI1697" s="28" t="s">
        <v>803</v>
      </c>
      <c r="BJ1697" s="41">
        <v>0.67226936026936002</v>
      </c>
    </row>
    <row r="1698" spans="1:62" s="28" customFormat="1" ht="15" customHeight="1" x14ac:dyDescent="0.25">
      <c r="A1698" s="28" t="s">
        <v>582</v>
      </c>
      <c r="B1698" s="28" t="s">
        <v>719</v>
      </c>
      <c r="C1698" s="29">
        <v>15</v>
      </c>
      <c r="D1698" s="52">
        <v>41117</v>
      </c>
      <c r="E1698" s="52" t="s">
        <v>720</v>
      </c>
      <c r="F1698" s="28">
        <v>50415</v>
      </c>
      <c r="G1698" s="32">
        <v>10.7</v>
      </c>
      <c r="H1698" s="28">
        <v>1.3</v>
      </c>
      <c r="I1698" s="28">
        <v>10.7</v>
      </c>
      <c r="J1698" s="28" t="s">
        <v>60</v>
      </c>
      <c r="K1698" s="28">
        <v>1</v>
      </c>
      <c r="L1698" s="31">
        <f t="shared" si="218"/>
        <v>18.738207501236996</v>
      </c>
      <c r="M1698" s="34">
        <f t="shared" si="216"/>
        <v>5.0856936909134145</v>
      </c>
      <c r="N1698" s="28" t="s">
        <v>64</v>
      </c>
      <c r="P1698" s="36">
        <v>42660</v>
      </c>
      <c r="Q1698" s="36" t="s">
        <v>722</v>
      </c>
      <c r="R1698" s="28">
        <v>50415</v>
      </c>
      <c r="S1698" s="37">
        <v>11.4</v>
      </c>
      <c r="T1698" s="28">
        <v>1.3</v>
      </c>
      <c r="U1698" s="28">
        <v>11.3</v>
      </c>
      <c r="V1698" s="28" t="s">
        <v>60</v>
      </c>
      <c r="W1698" s="28">
        <v>1</v>
      </c>
      <c r="X1698" s="31">
        <f t="shared" si="219"/>
        <v>22.462849997531997</v>
      </c>
      <c r="Y1698" s="34">
        <f t="shared" si="217"/>
        <v>5.992799944200109</v>
      </c>
      <c r="Z1698" s="28" t="s">
        <v>64</v>
      </c>
      <c r="AE1698" s="38"/>
      <c r="AJ1698" s="31" t="str">
        <f t="shared" si="220"/>
        <v/>
      </c>
      <c r="AV1698" s="31" t="str">
        <f t="shared" si="221"/>
        <v/>
      </c>
      <c r="BD1698" s="28">
        <v>2.1749999999999998</v>
      </c>
      <c r="BE1698" s="28">
        <v>-58.963000000000001</v>
      </c>
      <c r="BF1698" s="28">
        <v>81.087000000000003</v>
      </c>
      <c r="BG1698" s="28">
        <v>-41.137999999999998</v>
      </c>
      <c r="BH1698" s="28" t="s">
        <v>217</v>
      </c>
      <c r="BI1698" s="28" t="s">
        <v>804</v>
      </c>
      <c r="BJ1698" s="41">
        <v>0.63</v>
      </c>
    </row>
    <row r="1699" spans="1:62" s="28" customFormat="1" ht="15" customHeight="1" x14ac:dyDescent="0.25">
      <c r="A1699" s="28" t="s">
        <v>582</v>
      </c>
      <c r="B1699" s="28" t="s">
        <v>719</v>
      </c>
      <c r="C1699" s="29">
        <v>15</v>
      </c>
      <c r="D1699" s="52">
        <v>41191</v>
      </c>
      <c r="E1699" s="52" t="s">
        <v>720</v>
      </c>
      <c r="F1699" s="28">
        <v>50476</v>
      </c>
      <c r="G1699" s="32">
        <v>14.4</v>
      </c>
      <c r="H1699" s="28">
        <v>1.3</v>
      </c>
      <c r="I1699" s="28">
        <v>14.2</v>
      </c>
      <c r="J1699" s="28" t="s">
        <v>60</v>
      </c>
      <c r="K1699" s="28">
        <v>1</v>
      </c>
      <c r="L1699" s="31">
        <f t="shared" si="218"/>
        <v>29.668636433663949</v>
      </c>
      <c r="M1699" s="34">
        <f t="shared" si="216"/>
        <v>10.975013663216709</v>
      </c>
      <c r="N1699" s="28" t="s">
        <v>64</v>
      </c>
      <c r="P1699" s="36">
        <v>42660</v>
      </c>
      <c r="Q1699" s="36" t="s">
        <v>722</v>
      </c>
      <c r="R1699" s="28">
        <v>50476</v>
      </c>
      <c r="S1699" s="37">
        <v>17.8</v>
      </c>
      <c r="T1699" s="28">
        <v>1.3</v>
      </c>
      <c r="U1699" s="28">
        <v>17.100000000000001</v>
      </c>
      <c r="V1699" s="28" t="s">
        <v>60</v>
      </c>
      <c r="W1699" s="28">
        <v>1</v>
      </c>
      <c r="X1699" s="31">
        <f t="shared" si="219"/>
        <v>54.590914938257917</v>
      </c>
      <c r="Y1699" s="34">
        <f t="shared" si="217"/>
        <v>19.003518633455084</v>
      </c>
      <c r="Z1699" s="28" t="s">
        <v>64</v>
      </c>
      <c r="AE1699" s="38"/>
      <c r="AJ1699" s="31" t="str">
        <f t="shared" si="220"/>
        <v/>
      </c>
      <c r="AV1699" s="31" t="str">
        <f t="shared" si="221"/>
        <v/>
      </c>
      <c r="BD1699" s="28">
        <v>4.3159999999999998</v>
      </c>
      <c r="BE1699" s="28">
        <v>-59.136000000000003</v>
      </c>
      <c r="BF1699" s="28">
        <v>90.787999999999997</v>
      </c>
      <c r="BG1699" s="28">
        <v>-42.973999999999997</v>
      </c>
      <c r="BH1699" s="28" t="s">
        <v>76</v>
      </c>
      <c r="BI1699" s="28" t="s">
        <v>422</v>
      </c>
      <c r="BJ1699" s="41">
        <v>0.41499999999999931</v>
      </c>
    </row>
    <row r="1700" spans="1:62" s="28" customFormat="1" ht="15" customHeight="1" x14ac:dyDescent="0.25">
      <c r="A1700" s="28" t="s">
        <v>582</v>
      </c>
      <c r="B1700" s="28" t="s">
        <v>719</v>
      </c>
      <c r="C1700" s="29">
        <v>15</v>
      </c>
      <c r="D1700" s="52">
        <v>41191</v>
      </c>
      <c r="E1700" s="52" t="s">
        <v>720</v>
      </c>
      <c r="F1700" s="28">
        <v>50488</v>
      </c>
      <c r="G1700" s="32">
        <v>15.4</v>
      </c>
      <c r="H1700" s="28">
        <v>1.3</v>
      </c>
      <c r="I1700" s="28">
        <v>10.4</v>
      </c>
      <c r="J1700" s="28" t="s">
        <v>60</v>
      </c>
      <c r="K1700" s="28">
        <v>1</v>
      </c>
      <c r="L1700" s="31">
        <f t="shared" si="218"/>
        <v>33.039075982958678</v>
      </c>
      <c r="M1700" s="34">
        <f t="shared" si="216"/>
        <v>13.059449851273344</v>
      </c>
      <c r="N1700" s="28" t="s">
        <v>64</v>
      </c>
      <c r="P1700" s="36">
        <v>42660</v>
      </c>
      <c r="Q1700" s="36" t="s">
        <v>722</v>
      </c>
      <c r="R1700" s="28">
        <v>50488</v>
      </c>
      <c r="S1700" s="37">
        <v>16.5</v>
      </c>
      <c r="T1700" s="28">
        <v>1.3</v>
      </c>
      <c r="U1700" s="28">
        <v>11</v>
      </c>
      <c r="V1700" s="28" t="s">
        <v>60</v>
      </c>
      <c r="W1700" s="28">
        <v>1</v>
      </c>
      <c r="X1700" s="31">
        <f t="shared" si="219"/>
        <v>40.115636311726213</v>
      </c>
      <c r="Y1700" s="34">
        <f t="shared" si="217"/>
        <v>15.614555676282865</v>
      </c>
      <c r="Z1700" s="28" t="s">
        <v>64</v>
      </c>
      <c r="AE1700" s="38"/>
      <c r="AJ1700" s="31" t="str">
        <f t="shared" si="220"/>
        <v/>
      </c>
      <c r="AV1700" s="31" t="str">
        <f t="shared" si="221"/>
        <v/>
      </c>
      <c r="BD1700" s="28">
        <v>25.702999999999999</v>
      </c>
      <c r="BE1700" s="28">
        <v>-56.438000000000002</v>
      </c>
      <c r="BF1700" s="28">
        <v>91.617000000000004</v>
      </c>
      <c r="BG1700" s="28">
        <v>-43.012</v>
      </c>
      <c r="BH1700" s="28" t="s">
        <v>96</v>
      </c>
      <c r="BI1700" s="28" t="s">
        <v>389</v>
      </c>
      <c r="BJ1700" s="41">
        <v>0.55171774233990245</v>
      </c>
    </row>
    <row r="1701" spans="1:62" s="28" customFormat="1" ht="15" customHeight="1" x14ac:dyDescent="0.25">
      <c r="A1701" s="28" t="s">
        <v>582</v>
      </c>
      <c r="B1701" s="28" t="s">
        <v>719</v>
      </c>
      <c r="C1701" s="29">
        <v>15</v>
      </c>
      <c r="D1701" s="52">
        <v>41191</v>
      </c>
      <c r="E1701" s="52" t="s">
        <v>720</v>
      </c>
      <c r="F1701" s="28">
        <v>50491</v>
      </c>
      <c r="G1701" s="32">
        <v>12.5</v>
      </c>
      <c r="H1701" s="28">
        <v>1.3</v>
      </c>
      <c r="I1701" s="28">
        <v>12.2</v>
      </c>
      <c r="J1701" s="28" t="s">
        <v>60</v>
      </c>
      <c r="K1701" s="28">
        <v>1</v>
      </c>
      <c r="L1701" s="31">
        <f t="shared" si="218"/>
        <v>23.885429055749999</v>
      </c>
      <c r="M1701" s="34">
        <f t="shared" si="216"/>
        <v>7.6075208051914514</v>
      </c>
      <c r="N1701" s="28" t="s">
        <v>64</v>
      </c>
      <c r="P1701" s="36">
        <v>42660</v>
      </c>
      <c r="Q1701" s="36" t="s">
        <v>722</v>
      </c>
      <c r="R1701" s="28">
        <v>50491</v>
      </c>
      <c r="S1701" s="37">
        <v>13.6</v>
      </c>
      <c r="T1701" s="28">
        <v>1.3</v>
      </c>
      <c r="U1701" s="28">
        <v>13.2</v>
      </c>
      <c r="V1701" s="28" t="s">
        <v>60</v>
      </c>
      <c r="W1701" s="28">
        <v>1</v>
      </c>
      <c r="X1701" s="31">
        <f t="shared" si="219"/>
        <v>30.591793441363961</v>
      </c>
      <c r="Y1701" s="34">
        <f t="shared" si="217"/>
        <v>9.4648119076505743</v>
      </c>
      <c r="Z1701" s="28" t="s">
        <v>64</v>
      </c>
      <c r="AE1701" s="38"/>
      <c r="AJ1701" s="31" t="str">
        <f t="shared" si="220"/>
        <v/>
      </c>
      <c r="AV1701" s="31" t="str">
        <f t="shared" si="221"/>
        <v/>
      </c>
      <c r="BD1701" s="28">
        <v>14.535</v>
      </c>
      <c r="BE1701" s="28">
        <v>-59.643000000000001</v>
      </c>
      <c r="BF1701" s="28">
        <v>95.037000000000006</v>
      </c>
      <c r="BG1701" s="28">
        <v>-42.802</v>
      </c>
      <c r="BH1701" s="28" t="s">
        <v>122</v>
      </c>
      <c r="BI1701" s="28" t="s">
        <v>805</v>
      </c>
      <c r="BJ1701" s="41">
        <v>0.51607999999999998</v>
      </c>
    </row>
    <row r="1702" spans="1:62" s="28" customFormat="1" ht="15" customHeight="1" x14ac:dyDescent="0.25">
      <c r="A1702" s="28" t="s">
        <v>582</v>
      </c>
      <c r="B1702" s="28" t="s">
        <v>719</v>
      </c>
      <c r="C1702" s="29">
        <v>15</v>
      </c>
      <c r="D1702" s="52">
        <v>41191</v>
      </c>
      <c r="E1702" s="52" t="s">
        <v>720</v>
      </c>
      <c r="F1702" s="28">
        <v>50494</v>
      </c>
      <c r="G1702" s="32">
        <v>37.5</v>
      </c>
      <c r="H1702" s="28">
        <v>1.3</v>
      </c>
      <c r="I1702" s="28">
        <v>30.8</v>
      </c>
      <c r="J1702" s="28" t="s">
        <v>60</v>
      </c>
      <c r="K1702" s="28">
        <v>1</v>
      </c>
      <c r="L1702" s="31">
        <f t="shared" si="218"/>
        <v>525.79859062500009</v>
      </c>
      <c r="M1702" s="34">
        <f t="shared" si="216"/>
        <v>130.91433333279159</v>
      </c>
      <c r="N1702" s="28" t="s">
        <v>64</v>
      </c>
      <c r="P1702" s="36">
        <v>42660</v>
      </c>
      <c r="Q1702" s="36" t="s">
        <v>722</v>
      </c>
      <c r="R1702" s="28">
        <v>50494</v>
      </c>
      <c r="S1702" s="37">
        <v>59</v>
      </c>
      <c r="T1702" s="28">
        <v>1.3</v>
      </c>
      <c r="U1702" s="28">
        <v>41.4</v>
      </c>
      <c r="V1702" s="28" t="s">
        <v>60</v>
      </c>
      <c r="W1702" s="28">
        <v>1</v>
      </c>
      <c r="X1702" s="31">
        <f t="shared" si="219"/>
        <v>1749.4862363099999</v>
      </c>
      <c r="Y1702" s="34">
        <f t="shared" si="217"/>
        <v>423.40201956703993</v>
      </c>
      <c r="Z1702" s="28" t="s">
        <v>761</v>
      </c>
      <c r="AE1702" s="38"/>
      <c r="AJ1702" s="31" t="str">
        <f t="shared" si="220"/>
        <v/>
      </c>
      <c r="AV1702" s="31" t="str">
        <f t="shared" si="221"/>
        <v/>
      </c>
      <c r="BD1702" s="28">
        <v>40.741999999999997</v>
      </c>
      <c r="BE1702" s="28">
        <v>-57.253999999999998</v>
      </c>
      <c r="BF1702" s="28">
        <v>98.141999999999996</v>
      </c>
      <c r="BG1702" s="28">
        <v>-41.607999999999997</v>
      </c>
      <c r="BH1702" s="28" t="s">
        <v>105</v>
      </c>
      <c r="BI1702" s="28" t="s">
        <v>536</v>
      </c>
      <c r="BJ1702" s="41">
        <v>0.5</v>
      </c>
    </row>
    <row r="1703" spans="1:62" s="28" customFormat="1" ht="15" customHeight="1" x14ac:dyDescent="0.25">
      <c r="A1703" s="28" t="s">
        <v>582</v>
      </c>
      <c r="B1703" s="28" t="s">
        <v>719</v>
      </c>
      <c r="C1703" s="29">
        <v>15</v>
      </c>
      <c r="D1703" s="52">
        <v>41191</v>
      </c>
      <c r="E1703" s="52" t="s">
        <v>720</v>
      </c>
      <c r="F1703" s="28">
        <v>50519</v>
      </c>
      <c r="G1703" s="32">
        <v>10.6</v>
      </c>
      <c r="H1703" s="28">
        <v>1.3</v>
      </c>
      <c r="I1703" s="28">
        <v>8.1999999999999993</v>
      </c>
      <c r="J1703" s="28" t="s">
        <v>60</v>
      </c>
      <c r="K1703" s="28">
        <v>1</v>
      </c>
      <c r="L1703" s="31">
        <f t="shared" si="218"/>
        <v>10.066401726119999</v>
      </c>
      <c r="M1703" s="34">
        <f t="shared" si="216"/>
        <v>4.9635043415815643</v>
      </c>
      <c r="N1703" s="28" t="s">
        <v>64</v>
      </c>
      <c r="P1703" s="36">
        <v>42660</v>
      </c>
      <c r="Q1703" s="36" t="s">
        <v>722</v>
      </c>
      <c r="R1703" s="28">
        <v>50519</v>
      </c>
      <c r="S1703" s="37">
        <v>10.9</v>
      </c>
      <c r="T1703" s="28">
        <v>1.3</v>
      </c>
      <c r="U1703" s="28">
        <v>8.4</v>
      </c>
      <c r="V1703" s="28" t="s">
        <v>125</v>
      </c>
      <c r="W1703" s="28">
        <v>1</v>
      </c>
      <c r="X1703" s="31">
        <f t="shared" si="219"/>
        <v>10.903877332740002</v>
      </c>
      <c r="Y1703" s="34">
        <f t="shared" si="217"/>
        <v>5.3355702791226971</v>
      </c>
      <c r="Z1703" s="28" t="s">
        <v>64</v>
      </c>
      <c r="AE1703" s="38"/>
      <c r="AJ1703" s="31" t="str">
        <f t="shared" si="220"/>
        <v/>
      </c>
      <c r="AV1703" s="31" t="str">
        <f t="shared" si="221"/>
        <v/>
      </c>
      <c r="BD1703" s="28">
        <v>0.41799999999999998</v>
      </c>
      <c r="BE1703" s="28">
        <v>-46.435000000000002</v>
      </c>
      <c r="BF1703" s="28">
        <v>89.778999999999996</v>
      </c>
      <c r="BG1703" s="28">
        <v>-40.292000000000002</v>
      </c>
      <c r="BH1703" s="28" t="s">
        <v>217</v>
      </c>
      <c r="BI1703" s="28" t="s">
        <v>684</v>
      </c>
      <c r="BJ1703" s="41">
        <v>0.45</v>
      </c>
    </row>
    <row r="1704" spans="1:62" s="28" customFormat="1" ht="15" customHeight="1" x14ac:dyDescent="0.25">
      <c r="A1704" s="28" t="s">
        <v>582</v>
      </c>
      <c r="B1704" s="28" t="s">
        <v>719</v>
      </c>
      <c r="C1704" s="29">
        <v>15</v>
      </c>
      <c r="D1704" s="52">
        <v>41191</v>
      </c>
      <c r="E1704" s="52" t="s">
        <v>720</v>
      </c>
      <c r="F1704" s="28">
        <v>50530</v>
      </c>
      <c r="G1704" s="32">
        <v>43.654088831941735</v>
      </c>
      <c r="H1704" s="28">
        <v>1.3</v>
      </c>
      <c r="I1704" s="28">
        <v>33.799999999999997</v>
      </c>
      <c r="J1704" s="28" t="s">
        <v>60</v>
      </c>
      <c r="K1704" s="28">
        <v>1</v>
      </c>
      <c r="L1704" s="31">
        <f t="shared" si="218"/>
        <v>615.12513018604034</v>
      </c>
      <c r="M1704" s="34">
        <f t="shared" si="216"/>
        <v>194.04871814707917</v>
      </c>
      <c r="N1704" s="28" t="s">
        <v>64</v>
      </c>
      <c r="P1704" s="36">
        <v>42660</v>
      </c>
      <c r="Q1704" s="36" t="s">
        <v>722</v>
      </c>
      <c r="R1704" s="28">
        <v>50530</v>
      </c>
      <c r="S1704" s="37">
        <v>44.5</v>
      </c>
      <c r="T1704" s="28">
        <v>1.3</v>
      </c>
      <c r="U1704" s="28">
        <v>34.200000000000003</v>
      </c>
      <c r="V1704" s="28" t="s">
        <v>60</v>
      </c>
      <c r="W1704" s="28">
        <v>1</v>
      </c>
      <c r="X1704" s="31">
        <f t="shared" si="219"/>
        <v>646.75983561389944</v>
      </c>
      <c r="Y1704" s="34">
        <f t="shared" si="217"/>
        <v>203.93822896685438</v>
      </c>
      <c r="Z1704" s="28" t="s">
        <v>761</v>
      </c>
      <c r="AE1704" s="38"/>
      <c r="AJ1704" s="31" t="str">
        <f t="shared" si="220"/>
        <v/>
      </c>
      <c r="AV1704" s="31" t="str">
        <f t="shared" si="221"/>
        <v/>
      </c>
      <c r="BD1704" s="28">
        <v>122.714</v>
      </c>
      <c r="BE1704" s="28">
        <v>-48.314</v>
      </c>
      <c r="BF1704" s="28">
        <v>92.233000000000004</v>
      </c>
      <c r="BG1704" s="28">
        <v>-40.289000000000001</v>
      </c>
      <c r="BH1704" s="28" t="s">
        <v>76</v>
      </c>
      <c r="BI1704" s="28" t="s">
        <v>466</v>
      </c>
      <c r="BJ1704" s="41">
        <v>0.39333333333333298</v>
      </c>
    </row>
    <row r="1705" spans="1:62" s="28" customFormat="1" ht="15" customHeight="1" x14ac:dyDescent="0.25">
      <c r="A1705" s="28" t="s">
        <v>582</v>
      </c>
      <c r="B1705" s="28" t="s">
        <v>719</v>
      </c>
      <c r="C1705" s="29">
        <v>15</v>
      </c>
      <c r="D1705" s="52">
        <v>41191</v>
      </c>
      <c r="E1705" s="52" t="s">
        <v>720</v>
      </c>
      <c r="F1705" s="28">
        <v>50552</v>
      </c>
      <c r="G1705" s="32">
        <v>10.5</v>
      </c>
      <c r="H1705" s="28">
        <v>1.3</v>
      </c>
      <c r="I1705" s="28">
        <v>9.4</v>
      </c>
      <c r="J1705" s="28" t="s">
        <v>60</v>
      </c>
      <c r="K1705" s="28">
        <v>1</v>
      </c>
      <c r="L1705" s="31">
        <f t="shared" si="218"/>
        <v>16.85844121185</v>
      </c>
      <c r="M1705" s="34">
        <f t="shared" si="216"/>
        <v>4.8431341601526379</v>
      </c>
      <c r="N1705" s="28" t="s">
        <v>64</v>
      </c>
      <c r="P1705" s="36">
        <v>42660</v>
      </c>
      <c r="Q1705" s="36" t="s">
        <v>722</v>
      </c>
      <c r="R1705" s="28">
        <v>50552</v>
      </c>
      <c r="S1705" s="37">
        <v>11</v>
      </c>
      <c r="T1705" s="28">
        <v>1.3</v>
      </c>
      <c r="U1705" s="28">
        <v>9.8000000000000007</v>
      </c>
      <c r="V1705" s="28" t="s">
        <v>60</v>
      </c>
      <c r="W1705" s="28">
        <v>1</v>
      </c>
      <c r="X1705" s="31">
        <f t="shared" si="219"/>
        <v>19.289563939800001</v>
      </c>
      <c r="Y1705" s="34">
        <f t="shared" si="217"/>
        <v>5.4632776147928253</v>
      </c>
      <c r="Z1705" s="28" t="s">
        <v>64</v>
      </c>
      <c r="AE1705" s="38"/>
      <c r="AJ1705" s="31" t="str">
        <f t="shared" si="220"/>
        <v/>
      </c>
      <c r="AV1705" s="31" t="str">
        <f t="shared" si="221"/>
        <v/>
      </c>
      <c r="BD1705" s="28">
        <v>4.1349999999999998</v>
      </c>
      <c r="BE1705" s="28">
        <v>-49.093000000000004</v>
      </c>
      <c r="BF1705" s="28">
        <v>97.239000000000004</v>
      </c>
      <c r="BG1705" s="28">
        <v>-40.159999999999997</v>
      </c>
      <c r="BH1705" s="28" t="s">
        <v>217</v>
      </c>
      <c r="BI1705" s="28" t="s">
        <v>298</v>
      </c>
      <c r="BJ1705" s="41">
        <v>0.67</v>
      </c>
    </row>
    <row r="1706" spans="1:62" s="28" customFormat="1" ht="15" customHeight="1" x14ac:dyDescent="0.25">
      <c r="A1706" s="28" t="s">
        <v>582</v>
      </c>
      <c r="B1706" s="28" t="s">
        <v>719</v>
      </c>
      <c r="C1706" s="29">
        <v>15</v>
      </c>
      <c r="D1706" s="52">
        <v>41191</v>
      </c>
      <c r="E1706" s="52" t="s">
        <v>720</v>
      </c>
      <c r="F1706" s="28">
        <v>50555</v>
      </c>
      <c r="G1706" s="32">
        <v>14.1</v>
      </c>
      <c r="H1706" s="28">
        <v>1.3</v>
      </c>
      <c r="I1706" s="28">
        <v>17.3</v>
      </c>
      <c r="J1706" s="28" t="s">
        <v>60</v>
      </c>
      <c r="K1706" s="28">
        <v>1</v>
      </c>
      <c r="L1706" s="31">
        <f t="shared" si="218"/>
        <v>34.237681420868995</v>
      </c>
      <c r="M1706" s="34">
        <f t="shared" si="216"/>
        <v>10.392588148867096</v>
      </c>
      <c r="N1706" s="28" t="s">
        <v>64</v>
      </c>
      <c r="P1706" s="36">
        <v>42660</v>
      </c>
      <c r="Q1706" s="36" t="s">
        <v>722</v>
      </c>
      <c r="R1706" s="28">
        <v>50555</v>
      </c>
      <c r="S1706" s="37">
        <v>15.2</v>
      </c>
      <c r="T1706" s="28">
        <v>1.3</v>
      </c>
      <c r="U1706" s="28">
        <v>18.5</v>
      </c>
      <c r="V1706" s="28" t="s">
        <v>60</v>
      </c>
      <c r="W1706" s="28">
        <v>1</v>
      </c>
      <c r="X1706" s="31">
        <f t="shared" si="219"/>
        <v>42.54797764512</v>
      </c>
      <c r="Y1706" s="34">
        <f t="shared" si="217"/>
        <v>12.624701192878135</v>
      </c>
      <c r="Z1706" s="28" t="s">
        <v>64</v>
      </c>
      <c r="AE1706" s="38"/>
      <c r="AJ1706" s="31" t="str">
        <f t="shared" si="220"/>
        <v/>
      </c>
      <c r="AV1706" s="31" t="str">
        <f t="shared" si="221"/>
        <v/>
      </c>
      <c r="BD1706" s="28">
        <v>8.8930000000000007</v>
      </c>
      <c r="BE1706" s="28">
        <v>-44.04</v>
      </c>
      <c r="BF1706" s="28">
        <v>95.683999999999997</v>
      </c>
      <c r="BG1706" s="28">
        <v>-38.317</v>
      </c>
      <c r="BH1706" s="28" t="s">
        <v>65</v>
      </c>
      <c r="BI1706" s="28" t="s">
        <v>715</v>
      </c>
      <c r="BJ1706" s="41">
        <v>0.41</v>
      </c>
    </row>
    <row r="1707" spans="1:62" s="28" customFormat="1" ht="15" customHeight="1" x14ac:dyDescent="0.25">
      <c r="A1707" s="28" t="s">
        <v>582</v>
      </c>
      <c r="B1707" s="28" t="s">
        <v>719</v>
      </c>
      <c r="C1707" s="29">
        <v>16</v>
      </c>
      <c r="D1707" s="52">
        <v>41162</v>
      </c>
      <c r="E1707" s="52" t="s">
        <v>720</v>
      </c>
      <c r="F1707" s="28">
        <v>50583</v>
      </c>
      <c r="G1707" s="32">
        <v>17.7</v>
      </c>
      <c r="H1707" s="28">
        <v>1.3</v>
      </c>
      <c r="I1707" s="28">
        <v>17.2</v>
      </c>
      <c r="J1707" s="28" t="s">
        <v>60</v>
      </c>
      <c r="K1707" s="28">
        <v>1</v>
      </c>
      <c r="L1707" s="31">
        <f t="shared" si="218"/>
        <v>87.908062698714531</v>
      </c>
      <c r="M1707" s="34">
        <f t="shared" si="216"/>
        <v>18.728240378723374</v>
      </c>
      <c r="N1707" s="28" t="s">
        <v>806</v>
      </c>
      <c r="P1707" s="36">
        <v>42660</v>
      </c>
      <c r="Q1707" s="36" t="s">
        <v>722</v>
      </c>
      <c r="R1707" s="28">
        <v>50583</v>
      </c>
      <c r="S1707" s="37">
        <v>18.2</v>
      </c>
      <c r="T1707" s="28">
        <v>1.3</v>
      </c>
      <c r="U1707" s="28">
        <v>17.600000000000001</v>
      </c>
      <c r="V1707" s="28" t="s">
        <v>60</v>
      </c>
      <c r="W1707" s="28">
        <v>1</v>
      </c>
      <c r="X1707" s="31">
        <f t="shared" si="219"/>
        <v>95.106275282962955</v>
      </c>
      <c r="Y1707" s="34">
        <f t="shared" si="217"/>
        <v>20.129412975000101</v>
      </c>
      <c r="Z1707" s="28" t="s">
        <v>64</v>
      </c>
      <c r="AE1707" s="38"/>
      <c r="AJ1707" s="31" t="str">
        <f t="shared" si="220"/>
        <v/>
      </c>
      <c r="AV1707" s="31" t="str">
        <f t="shared" si="221"/>
        <v/>
      </c>
      <c r="BE1707" s="28">
        <v>-66.811999999999998</v>
      </c>
      <c r="BF1707" s="28">
        <v>80.921000000000006</v>
      </c>
      <c r="BH1707" s="28" t="s">
        <v>96</v>
      </c>
      <c r="BI1707" s="28" t="s">
        <v>807</v>
      </c>
      <c r="BJ1707" s="41">
        <v>0.67192000000000007</v>
      </c>
    </row>
    <row r="1708" spans="1:62" s="28" customFormat="1" ht="15" customHeight="1" x14ac:dyDescent="0.25">
      <c r="A1708" s="28" t="s">
        <v>582</v>
      </c>
      <c r="B1708" s="28" t="s">
        <v>719</v>
      </c>
      <c r="C1708" s="29">
        <v>16</v>
      </c>
      <c r="D1708" s="52">
        <v>41162</v>
      </c>
      <c r="E1708" s="52" t="s">
        <v>720</v>
      </c>
      <c r="F1708" s="28">
        <v>50584</v>
      </c>
      <c r="G1708" s="32">
        <v>16.600000000000001</v>
      </c>
      <c r="H1708" s="28">
        <v>1.3</v>
      </c>
      <c r="I1708" s="28">
        <v>17.5</v>
      </c>
      <c r="J1708" s="28" t="s">
        <v>147</v>
      </c>
      <c r="K1708" s="28">
        <v>1</v>
      </c>
      <c r="L1708" s="31">
        <f t="shared" si="218"/>
        <v>94.836475395900024</v>
      </c>
      <c r="M1708" s="34">
        <f t="shared" si="216"/>
        <v>15.860839232460412</v>
      </c>
      <c r="N1708" s="28" t="s">
        <v>808</v>
      </c>
      <c r="P1708" s="36">
        <v>42660</v>
      </c>
      <c r="Q1708" s="36" t="s">
        <v>722</v>
      </c>
      <c r="R1708" s="28">
        <v>50584</v>
      </c>
      <c r="S1708" s="37">
        <v>17</v>
      </c>
      <c r="T1708" s="28">
        <v>1.3</v>
      </c>
      <c r="U1708" s="28">
        <v>17.899999999999999</v>
      </c>
      <c r="V1708" s="28" t="s">
        <v>147</v>
      </c>
      <c r="W1708" s="28">
        <v>1</v>
      </c>
      <c r="X1708" s="31">
        <f t="shared" si="219"/>
        <v>101.7353899323</v>
      </c>
      <c r="Y1708" s="34">
        <f t="shared" si="217"/>
        <v>16.86976067377147</v>
      </c>
      <c r="Z1708" s="28" t="s">
        <v>64</v>
      </c>
      <c r="AE1708" s="38"/>
      <c r="AJ1708" s="31" t="str">
        <f t="shared" si="220"/>
        <v/>
      </c>
      <c r="AV1708" s="31" t="str">
        <f t="shared" si="221"/>
        <v/>
      </c>
      <c r="BD1708" s="28">
        <v>13.207000000000001</v>
      </c>
      <c r="BE1708" s="28">
        <v>-66.738</v>
      </c>
      <c r="BF1708" s="28">
        <v>79.930000000000007</v>
      </c>
      <c r="BG1708" s="28">
        <v>-45.822000000000003</v>
      </c>
      <c r="BH1708" s="28" t="s">
        <v>181</v>
      </c>
      <c r="BI1708" s="28" t="s">
        <v>621</v>
      </c>
      <c r="BJ1708" s="41">
        <v>0.81</v>
      </c>
    </row>
    <row r="1709" spans="1:62" s="28" customFormat="1" ht="15" customHeight="1" x14ac:dyDescent="0.25">
      <c r="A1709" s="28" t="s">
        <v>582</v>
      </c>
      <c r="B1709" s="28" t="s">
        <v>719</v>
      </c>
      <c r="C1709" s="29">
        <v>16</v>
      </c>
      <c r="D1709" s="52">
        <v>41162</v>
      </c>
      <c r="E1709" s="52" t="s">
        <v>720</v>
      </c>
      <c r="F1709" s="28">
        <v>50592</v>
      </c>
      <c r="G1709" s="32">
        <v>12</v>
      </c>
      <c r="H1709" s="28">
        <v>1.3</v>
      </c>
      <c r="I1709" s="28">
        <v>14.2</v>
      </c>
      <c r="J1709" s="28" t="s">
        <v>60</v>
      </c>
      <c r="K1709" s="28">
        <v>1</v>
      </c>
      <c r="L1709" s="31">
        <f t="shared" si="218"/>
        <v>30.504900988799996</v>
      </c>
      <c r="M1709" s="34">
        <f t="shared" si="216"/>
        <v>6.8442464963974095</v>
      </c>
      <c r="N1709" s="28" t="s">
        <v>64</v>
      </c>
      <c r="P1709" s="36">
        <v>42660</v>
      </c>
      <c r="Q1709" s="36" t="s">
        <v>722</v>
      </c>
      <c r="R1709" s="28">
        <v>50592</v>
      </c>
      <c r="S1709" s="37">
        <v>12.2</v>
      </c>
      <c r="T1709" s="28">
        <v>1.3</v>
      </c>
      <c r="U1709" s="28">
        <v>14.4</v>
      </c>
      <c r="V1709" s="28" t="s">
        <v>125</v>
      </c>
      <c r="W1709" s="28">
        <v>1</v>
      </c>
      <c r="X1709" s="31">
        <f t="shared" si="219"/>
        <v>31.974291994175989</v>
      </c>
      <c r="Y1709" s="34">
        <f t="shared" si="217"/>
        <v>7.1436172367601225</v>
      </c>
      <c r="Z1709" s="28" t="s">
        <v>64</v>
      </c>
      <c r="AE1709" s="38"/>
      <c r="AJ1709" s="31" t="str">
        <f t="shared" si="220"/>
        <v/>
      </c>
      <c r="AV1709" s="31" t="str">
        <f t="shared" si="221"/>
        <v/>
      </c>
      <c r="BD1709" s="28">
        <v>3.492</v>
      </c>
      <c r="BE1709" s="28">
        <v>-70.158000000000001</v>
      </c>
      <c r="BF1709" s="28">
        <v>85.313000000000002</v>
      </c>
      <c r="BG1709" s="28">
        <v>-45.536999999999999</v>
      </c>
      <c r="BH1709" s="28" t="s">
        <v>67</v>
      </c>
      <c r="BI1709" s="28" t="s">
        <v>543</v>
      </c>
      <c r="BJ1709" s="42">
        <v>0.61444444444444435</v>
      </c>
    </row>
    <row r="1710" spans="1:62" s="28" customFormat="1" ht="15" customHeight="1" x14ac:dyDescent="0.25">
      <c r="A1710" s="28" t="s">
        <v>582</v>
      </c>
      <c r="B1710" s="28" t="s">
        <v>719</v>
      </c>
      <c r="C1710" s="29">
        <v>16</v>
      </c>
      <c r="D1710" s="52">
        <v>41162</v>
      </c>
      <c r="E1710" s="52" t="s">
        <v>720</v>
      </c>
      <c r="F1710" s="28">
        <v>50603</v>
      </c>
      <c r="G1710" s="32">
        <v>11.4</v>
      </c>
      <c r="H1710" s="28">
        <v>1.3</v>
      </c>
      <c r="I1710" s="28">
        <v>13.8</v>
      </c>
      <c r="J1710" s="28" t="s">
        <v>60</v>
      </c>
      <c r="K1710" s="28">
        <v>1</v>
      </c>
      <c r="L1710" s="31">
        <f t="shared" si="218"/>
        <v>21.989549323332003</v>
      </c>
      <c r="M1710" s="34">
        <f t="shared" si="216"/>
        <v>5.992799944200109</v>
      </c>
      <c r="N1710" s="28" t="s">
        <v>64</v>
      </c>
      <c r="P1710" s="36">
        <v>42660</v>
      </c>
      <c r="Q1710" s="36" t="s">
        <v>722</v>
      </c>
      <c r="R1710" s="28">
        <v>50603</v>
      </c>
      <c r="S1710" s="37">
        <v>12.5</v>
      </c>
      <c r="T1710" s="28">
        <v>1.3</v>
      </c>
      <c r="U1710" s="28">
        <v>15</v>
      </c>
      <c r="V1710" s="28" t="s">
        <v>60</v>
      </c>
      <c r="W1710" s="28">
        <v>1</v>
      </c>
      <c r="X1710" s="31">
        <f t="shared" si="219"/>
        <v>28.736827734375002</v>
      </c>
      <c r="Y1710" s="34">
        <f t="shared" si="217"/>
        <v>7.6075208051914514</v>
      </c>
      <c r="Z1710" s="28" t="s">
        <v>64</v>
      </c>
      <c r="AE1710" s="38"/>
      <c r="AJ1710" s="31" t="str">
        <f t="shared" si="220"/>
        <v/>
      </c>
      <c r="AV1710" s="31" t="str">
        <f t="shared" si="221"/>
        <v/>
      </c>
      <c r="BD1710" s="28">
        <v>6.077</v>
      </c>
      <c r="BE1710" s="28">
        <v>-65.870999999999995</v>
      </c>
      <c r="BF1710" s="28">
        <v>88.302000000000007</v>
      </c>
      <c r="BG1710" s="28">
        <v>-44.552</v>
      </c>
      <c r="BH1710" s="28" t="s">
        <v>217</v>
      </c>
      <c r="BI1710" s="28" t="s">
        <v>742</v>
      </c>
      <c r="BJ1710" s="41">
        <v>0.505</v>
      </c>
    </row>
    <row r="1711" spans="1:62" s="28" customFormat="1" ht="15" customHeight="1" x14ac:dyDescent="0.25">
      <c r="A1711" s="28" t="s">
        <v>582</v>
      </c>
      <c r="B1711" s="28" t="s">
        <v>719</v>
      </c>
      <c r="C1711" s="29">
        <v>16</v>
      </c>
      <c r="D1711" s="52">
        <v>41162</v>
      </c>
      <c r="E1711" s="52" t="s">
        <v>720</v>
      </c>
      <c r="F1711" s="28">
        <v>50620</v>
      </c>
      <c r="G1711" s="32">
        <v>14.5</v>
      </c>
      <c r="H1711" s="28">
        <v>1.3</v>
      </c>
      <c r="I1711" s="28">
        <v>14.7</v>
      </c>
      <c r="J1711" s="28" t="s">
        <v>60</v>
      </c>
      <c r="K1711" s="28">
        <v>1</v>
      </c>
      <c r="L1711" s="31">
        <f t="shared" si="218"/>
        <v>42.52234113225002</v>
      </c>
      <c r="M1711" s="34">
        <f t="shared" si="216"/>
        <v>11.173502766174817</v>
      </c>
      <c r="N1711" s="28" t="s">
        <v>64</v>
      </c>
      <c r="P1711" s="36">
        <v>42660</v>
      </c>
      <c r="Q1711" s="36" t="s">
        <v>722</v>
      </c>
      <c r="R1711" s="28">
        <v>50620</v>
      </c>
      <c r="S1711" s="37">
        <v>15</v>
      </c>
      <c r="T1711" s="28">
        <v>1.3</v>
      </c>
      <c r="U1711" s="28">
        <v>15.1</v>
      </c>
      <c r="V1711" s="28" t="s">
        <v>60</v>
      </c>
      <c r="W1711" s="28">
        <v>1</v>
      </c>
      <c r="X1711" s="31">
        <f t="shared" si="219"/>
        <v>46.743722325000022</v>
      </c>
      <c r="Y1711" s="34">
        <f t="shared" si="217"/>
        <v>12.198953504104415</v>
      </c>
      <c r="Z1711" s="28" t="s">
        <v>64</v>
      </c>
      <c r="AE1711" s="38"/>
      <c r="AJ1711" s="31" t="str">
        <f t="shared" si="220"/>
        <v/>
      </c>
      <c r="AV1711" s="31" t="str">
        <f t="shared" si="221"/>
        <v/>
      </c>
      <c r="BD1711" s="28">
        <v>9.89</v>
      </c>
      <c r="BE1711" s="28">
        <v>-78.956999999999994</v>
      </c>
      <c r="BF1711" s="28">
        <v>81.599000000000004</v>
      </c>
      <c r="BG1711" s="28">
        <v>-47.42</v>
      </c>
      <c r="BH1711" s="28" t="s">
        <v>83</v>
      </c>
      <c r="BI1711" s="28" t="s">
        <v>725</v>
      </c>
      <c r="BJ1711" s="41">
        <v>0.56666666666666698</v>
      </c>
    </row>
    <row r="1712" spans="1:62" s="28" customFormat="1" ht="15" customHeight="1" x14ac:dyDescent="0.25">
      <c r="A1712" s="28" t="s">
        <v>582</v>
      </c>
      <c r="B1712" s="28" t="s">
        <v>719</v>
      </c>
      <c r="C1712" s="29">
        <v>16</v>
      </c>
      <c r="D1712" s="52">
        <v>41162</v>
      </c>
      <c r="E1712" s="52" t="s">
        <v>720</v>
      </c>
      <c r="F1712" s="28">
        <v>50643</v>
      </c>
      <c r="G1712" s="32">
        <v>10.4</v>
      </c>
      <c r="H1712" s="28">
        <v>1.3</v>
      </c>
      <c r="I1712" s="28">
        <v>10.4</v>
      </c>
      <c r="J1712" s="28" t="s">
        <v>60</v>
      </c>
      <c r="K1712" s="28">
        <v>1</v>
      </c>
      <c r="L1712" s="31">
        <f t="shared" si="218"/>
        <v>14.338228020480003</v>
      </c>
      <c r="M1712" s="34">
        <f t="shared" si="216"/>
        <v>4.7245730013375553</v>
      </c>
      <c r="N1712" s="28" t="s">
        <v>64</v>
      </c>
      <c r="P1712" s="36">
        <v>42660</v>
      </c>
      <c r="Q1712" s="36" t="s">
        <v>722</v>
      </c>
      <c r="R1712" s="28">
        <v>50643</v>
      </c>
      <c r="S1712" s="37">
        <v>10.6</v>
      </c>
      <c r="T1712" s="28">
        <v>1.3</v>
      </c>
      <c r="U1712" s="28">
        <v>10.6</v>
      </c>
      <c r="V1712" s="28" t="s">
        <v>60</v>
      </c>
      <c r="W1712" s="28">
        <v>1</v>
      </c>
      <c r="X1712" s="31">
        <f t="shared" si="219"/>
        <v>15.181443253620001</v>
      </c>
      <c r="Y1712" s="34">
        <f t="shared" si="217"/>
        <v>4.9635043415815643</v>
      </c>
      <c r="Z1712" s="28" t="s">
        <v>64</v>
      </c>
      <c r="AE1712" s="38"/>
      <c r="AJ1712" s="31" t="str">
        <f t="shared" si="220"/>
        <v/>
      </c>
      <c r="AV1712" s="31" t="str">
        <f t="shared" si="221"/>
        <v/>
      </c>
      <c r="BD1712" s="28">
        <v>3.468</v>
      </c>
      <c r="BE1712" s="28">
        <v>-78.869</v>
      </c>
      <c r="BF1712" s="28">
        <v>85.911000000000001</v>
      </c>
      <c r="BG1712" s="28">
        <v>-46.682000000000002</v>
      </c>
      <c r="BH1712" s="28" t="s">
        <v>100</v>
      </c>
      <c r="BI1712" s="28" t="s">
        <v>809</v>
      </c>
      <c r="BJ1712" s="41">
        <v>0.52500000000000002</v>
      </c>
    </row>
    <row r="1713" spans="1:62" s="28" customFormat="1" ht="15" customHeight="1" x14ac:dyDescent="0.25">
      <c r="A1713" s="28" t="s">
        <v>582</v>
      </c>
      <c r="B1713" s="28" t="s">
        <v>719</v>
      </c>
      <c r="C1713" s="29">
        <v>16</v>
      </c>
      <c r="D1713" s="52">
        <v>41162</v>
      </c>
      <c r="E1713" s="52" t="s">
        <v>720</v>
      </c>
      <c r="F1713" s="28">
        <v>50653</v>
      </c>
      <c r="G1713" s="32">
        <v>10.199999999999999</v>
      </c>
      <c r="H1713" s="28">
        <v>1.3</v>
      </c>
      <c r="I1713" s="28">
        <v>10.7</v>
      </c>
      <c r="J1713" s="28" t="s">
        <v>481</v>
      </c>
      <c r="K1713" s="28">
        <v>1</v>
      </c>
      <c r="L1713" s="31">
        <f t="shared" si="218"/>
        <v>14.912045940405825</v>
      </c>
      <c r="M1713" s="34">
        <f t="shared" si="216"/>
        <v>4.4928369713835492</v>
      </c>
      <c r="N1713" s="28" t="s">
        <v>810</v>
      </c>
      <c r="P1713" s="36">
        <v>42660</v>
      </c>
      <c r="Q1713" s="36" t="s">
        <v>722</v>
      </c>
      <c r="R1713" s="28">
        <v>50653</v>
      </c>
      <c r="S1713" s="37">
        <v>11.6</v>
      </c>
      <c r="T1713" s="28">
        <v>1.3</v>
      </c>
      <c r="U1713" s="28">
        <v>12</v>
      </c>
      <c r="V1713" s="28" t="s">
        <v>481</v>
      </c>
      <c r="W1713" s="28">
        <v>1</v>
      </c>
      <c r="X1713" s="31">
        <f t="shared" si="219"/>
        <v>21.629692049510162</v>
      </c>
      <c r="Y1713" s="34">
        <f t="shared" si="217"/>
        <v>6.2689153732857967</v>
      </c>
      <c r="Z1713" s="28" t="s">
        <v>751</v>
      </c>
      <c r="AE1713" s="38"/>
      <c r="AJ1713" s="31" t="str">
        <f t="shared" si="220"/>
        <v/>
      </c>
      <c r="AV1713" s="31" t="str">
        <f t="shared" si="221"/>
        <v/>
      </c>
      <c r="BD1713" s="28">
        <v>8.07</v>
      </c>
      <c r="BE1713" s="28">
        <v>-72.884</v>
      </c>
      <c r="BF1713" s="28">
        <v>84.95</v>
      </c>
      <c r="BG1713" s="28">
        <v>-46.243000000000002</v>
      </c>
      <c r="BH1713" s="28" t="s">
        <v>96</v>
      </c>
      <c r="BI1713" s="28" t="s">
        <v>389</v>
      </c>
      <c r="BJ1713" s="41">
        <v>0.55171774233990245</v>
      </c>
    </row>
    <row r="1714" spans="1:62" s="28" customFormat="1" ht="15" customHeight="1" x14ac:dyDescent="0.25">
      <c r="A1714" s="28" t="s">
        <v>582</v>
      </c>
      <c r="B1714" s="28" t="s">
        <v>719</v>
      </c>
      <c r="C1714" s="29">
        <v>16</v>
      </c>
      <c r="D1714" s="52">
        <v>41192</v>
      </c>
      <c r="E1714" s="52" t="s">
        <v>720</v>
      </c>
      <c r="F1714" s="28">
        <v>50657</v>
      </c>
      <c r="G1714" s="32">
        <v>10</v>
      </c>
      <c r="H1714" s="28">
        <v>1.3</v>
      </c>
      <c r="I1714" s="28">
        <v>9.4</v>
      </c>
      <c r="J1714" s="28" t="s">
        <v>60</v>
      </c>
      <c r="K1714" s="28">
        <v>1</v>
      </c>
      <c r="L1714" s="31">
        <f t="shared" si="218"/>
        <v>13.921750620000001</v>
      </c>
      <c r="M1714" s="34">
        <f t="shared" si="216"/>
        <v>4.2682142857322525</v>
      </c>
      <c r="N1714" s="28" t="s">
        <v>64</v>
      </c>
      <c r="P1714" s="36">
        <v>42660</v>
      </c>
      <c r="Q1714" s="36" t="s">
        <v>722</v>
      </c>
      <c r="R1714" s="28">
        <v>50657</v>
      </c>
      <c r="S1714" s="37">
        <v>10.5</v>
      </c>
      <c r="T1714" s="28">
        <v>1.3</v>
      </c>
      <c r="U1714" s="28">
        <v>9.8000000000000007</v>
      </c>
      <c r="V1714" s="28" t="s">
        <v>60</v>
      </c>
      <c r="W1714" s="28">
        <v>1</v>
      </c>
      <c r="X1714" s="31">
        <f t="shared" si="219"/>
        <v>16.001867507850001</v>
      </c>
      <c r="Y1714" s="34">
        <f t="shared" si="217"/>
        <v>4.8431341601526379</v>
      </c>
      <c r="Z1714" s="28" t="s">
        <v>64</v>
      </c>
      <c r="AE1714" s="38"/>
      <c r="AJ1714" s="31" t="str">
        <f t="shared" si="220"/>
        <v/>
      </c>
      <c r="AV1714" s="31" t="str">
        <f t="shared" si="221"/>
        <v/>
      </c>
      <c r="BD1714" s="28">
        <v>6.4050000000000002</v>
      </c>
      <c r="BE1714" s="28">
        <v>-71.605000000000004</v>
      </c>
      <c r="BF1714" s="28">
        <v>89.545000000000002</v>
      </c>
      <c r="BG1714" s="28">
        <v>-45.07</v>
      </c>
      <c r="BH1714" s="28" t="s">
        <v>234</v>
      </c>
      <c r="BI1714" s="28" t="s">
        <v>769</v>
      </c>
      <c r="BJ1714" s="41">
        <v>0.61</v>
      </c>
    </row>
    <row r="1715" spans="1:62" s="28" customFormat="1" ht="15" customHeight="1" x14ac:dyDescent="0.25">
      <c r="A1715" s="28" t="s">
        <v>582</v>
      </c>
      <c r="B1715" s="28" t="s">
        <v>719</v>
      </c>
      <c r="C1715" s="29">
        <v>16</v>
      </c>
      <c r="D1715" s="52">
        <v>41192</v>
      </c>
      <c r="E1715" s="52" t="s">
        <v>720</v>
      </c>
      <c r="F1715" s="28">
        <v>50660</v>
      </c>
      <c r="G1715" s="32">
        <v>10.6</v>
      </c>
      <c r="H1715" s="28">
        <v>1.3</v>
      </c>
      <c r="I1715" s="28">
        <v>8.6</v>
      </c>
      <c r="J1715" s="28" t="s">
        <v>60</v>
      </c>
      <c r="K1715" s="28">
        <v>1</v>
      </c>
      <c r="L1715" s="31">
        <f t="shared" si="218"/>
        <v>14.311204188407999</v>
      </c>
      <c r="M1715" s="34">
        <f t="shared" ref="M1715:M1778" si="222">IF(K1715=1,(0.023*G1715^2.59*0.477),"")</f>
        <v>4.9635043415815643</v>
      </c>
      <c r="N1715" s="28" t="s">
        <v>64</v>
      </c>
      <c r="P1715" s="36">
        <v>42660</v>
      </c>
      <c r="Q1715" s="36" t="s">
        <v>722</v>
      </c>
      <c r="R1715" s="28">
        <v>50660</v>
      </c>
      <c r="S1715" s="37">
        <v>10.9</v>
      </c>
      <c r="T1715" s="28">
        <v>1.3</v>
      </c>
      <c r="U1715" s="28">
        <v>8.8000000000000007</v>
      </c>
      <c r="V1715" s="28" t="s">
        <v>60</v>
      </c>
      <c r="W1715" s="28">
        <v>1</v>
      </c>
      <c r="X1715" s="31">
        <f t="shared" si="219"/>
        <v>15.484659661943999</v>
      </c>
      <c r="Y1715" s="34">
        <f t="shared" ref="Y1715:Y1778" si="223">IF(W1715=1,(0.023*S1715^2.59*0.477),"")</f>
        <v>5.3355702791226971</v>
      </c>
      <c r="Z1715" s="28" t="s">
        <v>64</v>
      </c>
      <c r="AE1715" s="38"/>
      <c r="AJ1715" s="31" t="str">
        <f t="shared" si="220"/>
        <v/>
      </c>
      <c r="AV1715" s="31" t="str">
        <f t="shared" si="221"/>
        <v/>
      </c>
      <c r="BD1715" s="28">
        <v>4.1189999999999998</v>
      </c>
      <c r="BE1715" s="28">
        <v>-75.278000000000006</v>
      </c>
      <c r="BF1715" s="28">
        <v>89.754000000000005</v>
      </c>
      <c r="BG1715" s="28">
        <v>-45.209000000000003</v>
      </c>
      <c r="BH1715" s="28" t="s">
        <v>234</v>
      </c>
      <c r="BI1715" s="28" t="s">
        <v>769</v>
      </c>
      <c r="BJ1715" s="41">
        <v>0.61</v>
      </c>
    </row>
    <row r="1716" spans="1:62" s="28" customFormat="1" ht="15" customHeight="1" x14ac:dyDescent="0.25">
      <c r="A1716" s="28" t="s">
        <v>582</v>
      </c>
      <c r="B1716" s="28" t="s">
        <v>719</v>
      </c>
      <c r="C1716" s="29">
        <v>16</v>
      </c>
      <c r="D1716" s="52">
        <v>41192</v>
      </c>
      <c r="E1716" s="52" t="s">
        <v>720</v>
      </c>
      <c r="F1716" s="28">
        <v>50666</v>
      </c>
      <c r="G1716" s="32">
        <v>13.7</v>
      </c>
      <c r="H1716" s="28">
        <v>1.3</v>
      </c>
      <c r="I1716" s="28">
        <v>11.7</v>
      </c>
      <c r="J1716" s="28" t="s">
        <v>60</v>
      </c>
      <c r="K1716" s="28">
        <v>1</v>
      </c>
      <c r="L1716" s="31">
        <f t="shared" si="218"/>
        <v>32.760142282412986</v>
      </c>
      <c r="M1716" s="34">
        <f t="shared" si="222"/>
        <v>9.6461160830421644</v>
      </c>
      <c r="N1716" s="28" t="s">
        <v>64</v>
      </c>
      <c r="P1716" s="36">
        <v>42660</v>
      </c>
      <c r="Q1716" s="36" t="s">
        <v>722</v>
      </c>
      <c r="R1716" s="28">
        <v>50666</v>
      </c>
      <c r="S1716" s="37">
        <v>14.2</v>
      </c>
      <c r="T1716" s="28">
        <v>1.3</v>
      </c>
      <c r="U1716" s="28">
        <v>12.1</v>
      </c>
      <c r="V1716" s="28" t="s">
        <v>125</v>
      </c>
      <c r="W1716" s="28">
        <v>1</v>
      </c>
      <c r="X1716" s="31">
        <f t="shared" si="219"/>
        <v>36.398278388163988</v>
      </c>
      <c r="Y1716" s="34">
        <f t="shared" si="223"/>
        <v>10.584565310487051</v>
      </c>
      <c r="Z1716" s="28" t="s">
        <v>64</v>
      </c>
      <c r="AE1716" s="38"/>
      <c r="AJ1716" s="31" t="str">
        <f t="shared" si="220"/>
        <v/>
      </c>
      <c r="AV1716" s="31" t="str">
        <f t="shared" si="221"/>
        <v/>
      </c>
      <c r="BD1716" s="28">
        <v>3.11</v>
      </c>
      <c r="BE1716" s="28">
        <v>-74.772000000000006</v>
      </c>
      <c r="BF1716" s="28">
        <v>93.465999999999994</v>
      </c>
      <c r="BG1716" s="28">
        <v>-44.372999999999998</v>
      </c>
      <c r="BH1716" s="28" t="s">
        <v>67</v>
      </c>
      <c r="BI1716" s="28" t="s">
        <v>289</v>
      </c>
      <c r="BJ1716" s="42">
        <v>0.61444444444444435</v>
      </c>
    </row>
    <row r="1717" spans="1:62" s="28" customFormat="1" ht="15" customHeight="1" x14ac:dyDescent="0.25">
      <c r="A1717" s="28" t="s">
        <v>582</v>
      </c>
      <c r="B1717" s="28" t="s">
        <v>719</v>
      </c>
      <c r="C1717" s="29">
        <v>16</v>
      </c>
      <c r="D1717" s="52">
        <v>41192</v>
      </c>
      <c r="E1717" s="52" t="s">
        <v>720</v>
      </c>
      <c r="F1717" s="28">
        <v>50687</v>
      </c>
      <c r="G1717" s="32">
        <v>15.3</v>
      </c>
      <c r="H1717" s="28">
        <v>1.3</v>
      </c>
      <c r="I1717" s="28">
        <v>16.5</v>
      </c>
      <c r="J1717" s="28" t="s">
        <v>60</v>
      </c>
      <c r="K1717" s="28">
        <v>1</v>
      </c>
      <c r="L1717" s="31">
        <f t="shared" si="218"/>
        <v>52.328365089759011</v>
      </c>
      <c r="M1717" s="34">
        <f t="shared" si="222"/>
        <v>12.840946036528823</v>
      </c>
      <c r="N1717" s="28" t="s">
        <v>64</v>
      </c>
      <c r="P1717" s="36">
        <v>42660</v>
      </c>
      <c r="Q1717" s="36" t="s">
        <v>722</v>
      </c>
      <c r="R1717" s="28">
        <v>50687</v>
      </c>
      <c r="S1717" s="37">
        <v>15.5</v>
      </c>
      <c r="T1717" s="28">
        <v>1.3</v>
      </c>
      <c r="U1717" s="28">
        <v>16.7</v>
      </c>
      <c r="V1717" s="28" t="s">
        <v>60</v>
      </c>
      <c r="W1717" s="28">
        <v>1</v>
      </c>
      <c r="X1717" s="31">
        <f t="shared" si="219"/>
        <v>54.356342666445002</v>
      </c>
      <c r="Y1717" s="34">
        <f t="shared" si="223"/>
        <v>13.280221336566001</v>
      </c>
      <c r="Z1717" s="28" t="s">
        <v>64</v>
      </c>
      <c r="AE1717" s="38"/>
      <c r="AJ1717" s="31" t="str">
        <f t="shared" si="220"/>
        <v/>
      </c>
      <c r="AV1717" s="31" t="str">
        <f t="shared" si="221"/>
        <v/>
      </c>
      <c r="BD1717" s="28">
        <v>6.3869999999999996</v>
      </c>
      <c r="BE1717" s="28">
        <v>-81.039000000000001</v>
      </c>
      <c r="BF1717" s="28">
        <v>91.786000000000001</v>
      </c>
      <c r="BG1717" s="28">
        <v>-45.465000000000003</v>
      </c>
      <c r="BH1717" s="28" t="s">
        <v>96</v>
      </c>
      <c r="BI1717" s="28" t="s">
        <v>334</v>
      </c>
      <c r="BJ1717" s="41">
        <v>0.55800000000000005</v>
      </c>
    </row>
    <row r="1718" spans="1:62" s="28" customFormat="1" ht="15" customHeight="1" x14ac:dyDescent="0.25">
      <c r="A1718" s="28" t="s">
        <v>582</v>
      </c>
      <c r="B1718" s="28" t="s">
        <v>719</v>
      </c>
      <c r="C1718" s="29">
        <v>16</v>
      </c>
      <c r="D1718" s="52">
        <v>41192</v>
      </c>
      <c r="E1718" s="52" t="s">
        <v>720</v>
      </c>
      <c r="F1718" s="28">
        <v>50696</v>
      </c>
      <c r="G1718" s="32">
        <v>12.6</v>
      </c>
      <c r="H1718" s="28">
        <v>1.3</v>
      </c>
      <c r="I1718" s="28">
        <v>11.4</v>
      </c>
      <c r="J1718" s="28" t="s">
        <v>60</v>
      </c>
      <c r="K1718" s="28">
        <v>1</v>
      </c>
      <c r="L1718" s="31">
        <f t="shared" si="218"/>
        <v>23.187977289559388</v>
      </c>
      <c r="M1718" s="34">
        <f t="shared" si="222"/>
        <v>7.7661527252773626</v>
      </c>
      <c r="N1718" s="28" t="s">
        <v>64</v>
      </c>
      <c r="P1718" s="36">
        <v>42660</v>
      </c>
      <c r="Q1718" s="36" t="s">
        <v>722</v>
      </c>
      <c r="R1718" s="28">
        <v>50696</v>
      </c>
      <c r="S1718" s="37">
        <v>13.3</v>
      </c>
      <c r="T1718" s="28">
        <v>1.3</v>
      </c>
      <c r="U1718" s="28">
        <v>12</v>
      </c>
      <c r="V1718" s="28" t="s">
        <v>811</v>
      </c>
      <c r="W1718" s="28">
        <v>1</v>
      </c>
      <c r="X1718" s="31">
        <f t="shared" si="219"/>
        <v>27.195775833433853</v>
      </c>
      <c r="Y1718" s="34">
        <f t="shared" si="223"/>
        <v>8.9335066527968685</v>
      </c>
      <c r="Z1718" s="28" t="s">
        <v>812</v>
      </c>
      <c r="AE1718" s="38"/>
      <c r="AJ1718" s="31" t="str">
        <f t="shared" si="220"/>
        <v/>
      </c>
      <c r="AV1718" s="31" t="str">
        <f t="shared" si="221"/>
        <v/>
      </c>
      <c r="BE1718" s="28">
        <v>-76.563000000000002</v>
      </c>
      <c r="BF1718" s="28">
        <v>93.962000000000003</v>
      </c>
      <c r="BG1718" s="28">
        <v>-44.600999999999999</v>
      </c>
      <c r="BH1718" s="28" t="s">
        <v>100</v>
      </c>
      <c r="BI1718" s="28" t="s">
        <v>524</v>
      </c>
      <c r="BJ1718" s="41">
        <v>0.52769230769230779</v>
      </c>
    </row>
    <row r="1719" spans="1:62" s="28" customFormat="1" ht="15" customHeight="1" x14ac:dyDescent="0.25">
      <c r="A1719" s="28" t="s">
        <v>582</v>
      </c>
      <c r="B1719" s="28" t="s">
        <v>719</v>
      </c>
      <c r="C1719" s="29">
        <v>16</v>
      </c>
      <c r="D1719" s="52">
        <v>41192</v>
      </c>
      <c r="E1719" s="52" t="s">
        <v>720</v>
      </c>
      <c r="F1719" s="28">
        <v>50707</v>
      </c>
      <c r="G1719" s="32">
        <v>13.5</v>
      </c>
      <c r="H1719" s="28">
        <v>1.3</v>
      </c>
      <c r="I1719" s="28">
        <v>7.2</v>
      </c>
      <c r="J1719" s="28" t="s">
        <v>60</v>
      </c>
      <c r="K1719" s="28">
        <v>1</v>
      </c>
      <c r="L1719" s="31">
        <f t="shared" si="218"/>
        <v>17.204020628400002</v>
      </c>
      <c r="M1719" s="34">
        <f t="shared" si="222"/>
        <v>9.2856150527302415</v>
      </c>
      <c r="N1719" s="28" t="s">
        <v>813</v>
      </c>
      <c r="P1719" s="36">
        <v>42660</v>
      </c>
      <c r="Q1719" s="36" t="s">
        <v>722</v>
      </c>
      <c r="R1719" s="28">
        <v>50707</v>
      </c>
      <c r="S1719" s="37">
        <v>13.7</v>
      </c>
      <c r="T1719" s="28">
        <v>1.3</v>
      </c>
      <c r="U1719" s="28">
        <v>7.3</v>
      </c>
      <c r="V1719" s="28" t="s">
        <v>125</v>
      </c>
      <c r="W1719" s="28">
        <v>1</v>
      </c>
      <c r="X1719" s="31">
        <f t="shared" si="219"/>
        <v>17.963622322613997</v>
      </c>
      <c r="Y1719" s="34">
        <f t="shared" si="223"/>
        <v>9.6461160830421644</v>
      </c>
      <c r="Z1719" s="28" t="s">
        <v>64</v>
      </c>
      <c r="AE1719" s="38"/>
      <c r="AJ1719" s="31" t="str">
        <f t="shared" si="220"/>
        <v/>
      </c>
      <c r="AV1719" s="31" t="str">
        <f t="shared" si="221"/>
        <v/>
      </c>
      <c r="BD1719" s="28">
        <v>5.1029999999999998</v>
      </c>
      <c r="BE1719" s="28">
        <v>-75.302000000000007</v>
      </c>
      <c r="BF1719" s="28">
        <v>94.765000000000001</v>
      </c>
      <c r="BG1719" s="28">
        <v>-44.332999999999998</v>
      </c>
      <c r="BH1719" s="28" t="s">
        <v>169</v>
      </c>
      <c r="BI1719" s="28" t="s">
        <v>814</v>
      </c>
      <c r="BJ1719" s="41">
        <v>0.54</v>
      </c>
    </row>
    <row r="1720" spans="1:62" s="28" customFormat="1" ht="15" customHeight="1" x14ac:dyDescent="0.25">
      <c r="A1720" s="28" t="s">
        <v>582</v>
      </c>
      <c r="B1720" s="28" t="s">
        <v>719</v>
      </c>
      <c r="C1720" s="29">
        <v>16</v>
      </c>
      <c r="D1720" s="52">
        <v>41192</v>
      </c>
      <c r="E1720" s="52" t="s">
        <v>720</v>
      </c>
      <c r="F1720" s="28">
        <v>50709</v>
      </c>
      <c r="G1720" s="32">
        <v>10.8</v>
      </c>
      <c r="H1720" s="28">
        <v>1.3</v>
      </c>
      <c r="I1720" s="28">
        <v>9.8000000000000007</v>
      </c>
      <c r="J1720" s="28" t="s">
        <v>60</v>
      </c>
      <c r="K1720" s="28">
        <v>1</v>
      </c>
      <c r="L1720" s="31">
        <f t="shared" si="218"/>
        <v>17.052669299232001</v>
      </c>
      <c r="M1720" s="34">
        <f t="shared" si="222"/>
        <v>5.2097123142703321</v>
      </c>
      <c r="N1720" s="28" t="s">
        <v>64</v>
      </c>
      <c r="P1720" s="36">
        <v>42660</v>
      </c>
      <c r="Q1720" s="36" t="s">
        <v>722</v>
      </c>
      <c r="R1720" s="28">
        <v>50709</v>
      </c>
      <c r="S1720" s="37">
        <v>11.3</v>
      </c>
      <c r="T1720" s="28">
        <v>1.3</v>
      </c>
      <c r="U1720" s="28">
        <v>10.199999999999999</v>
      </c>
      <c r="V1720" s="28" t="s">
        <v>60</v>
      </c>
      <c r="W1720" s="28">
        <v>1</v>
      </c>
      <c r="X1720" s="31">
        <f t="shared" si="219"/>
        <v>19.430136069077996</v>
      </c>
      <c r="Y1720" s="34">
        <f t="shared" si="223"/>
        <v>5.8575955779809012</v>
      </c>
      <c r="Z1720" s="28" t="s">
        <v>64</v>
      </c>
      <c r="AE1720" s="38"/>
      <c r="AJ1720" s="31" t="str">
        <f t="shared" si="220"/>
        <v/>
      </c>
      <c r="AV1720" s="31" t="str">
        <f t="shared" si="221"/>
        <v/>
      </c>
      <c r="BD1720" s="28">
        <v>5.2590000000000003</v>
      </c>
      <c r="BE1720" s="28">
        <v>-76.272000000000006</v>
      </c>
      <c r="BF1720" s="28">
        <v>97.317999999999998</v>
      </c>
      <c r="BG1720" s="28">
        <v>-44.613</v>
      </c>
      <c r="BH1720" s="28" t="s">
        <v>67</v>
      </c>
      <c r="BI1720" s="28" t="s">
        <v>815</v>
      </c>
      <c r="BJ1720" s="41">
        <v>0.61444444444444435</v>
      </c>
    </row>
    <row r="1721" spans="1:62" s="28" customFormat="1" ht="15" customHeight="1" x14ac:dyDescent="0.25">
      <c r="A1721" s="28" t="s">
        <v>582</v>
      </c>
      <c r="B1721" s="28" t="s">
        <v>719</v>
      </c>
      <c r="C1721" s="29">
        <v>16</v>
      </c>
      <c r="D1721" s="52">
        <v>41192</v>
      </c>
      <c r="E1721" s="52" t="s">
        <v>720</v>
      </c>
      <c r="F1721" s="28">
        <v>50722</v>
      </c>
      <c r="G1721" s="32">
        <v>18.2</v>
      </c>
      <c r="H1721" s="28">
        <v>1.3</v>
      </c>
      <c r="I1721" s="28">
        <v>14.4</v>
      </c>
      <c r="J1721" s="28" t="s">
        <v>60</v>
      </c>
      <c r="K1721" s="28">
        <v>1</v>
      </c>
      <c r="L1721" s="31">
        <f t="shared" si="218"/>
        <v>77.298019692501043</v>
      </c>
      <c r="M1721" s="34">
        <f t="shared" si="222"/>
        <v>20.129412975000101</v>
      </c>
      <c r="N1721" s="28" t="s">
        <v>64</v>
      </c>
      <c r="P1721" s="36">
        <v>42660</v>
      </c>
      <c r="Q1721" s="36" t="s">
        <v>722</v>
      </c>
      <c r="R1721" s="28">
        <v>50722</v>
      </c>
      <c r="S1721" s="37">
        <v>19.3</v>
      </c>
      <c r="T1721" s="28">
        <v>1.3</v>
      </c>
      <c r="U1721" s="28">
        <v>15.1</v>
      </c>
      <c r="V1721" s="28" t="s">
        <v>60</v>
      </c>
      <c r="W1721" s="28">
        <v>1</v>
      </c>
      <c r="X1721" s="31">
        <f t="shared" si="219"/>
        <v>91.149578575206817</v>
      </c>
      <c r="Y1721" s="34">
        <f t="shared" si="223"/>
        <v>23.433634151630429</v>
      </c>
      <c r="Z1721" s="28" t="s">
        <v>64</v>
      </c>
      <c r="AE1721" s="38"/>
      <c r="AJ1721" s="31" t="str">
        <f t="shared" si="220"/>
        <v/>
      </c>
      <c r="AV1721" s="31" t="str">
        <f t="shared" si="221"/>
        <v/>
      </c>
      <c r="BD1721" s="28">
        <v>18.329999999999998</v>
      </c>
      <c r="BE1721" s="28">
        <v>-69.983999999999995</v>
      </c>
      <c r="BF1721" s="28">
        <v>90.444999999999993</v>
      </c>
      <c r="BG1721" s="28">
        <v>-44.665999999999997</v>
      </c>
      <c r="BH1721" s="28" t="s">
        <v>217</v>
      </c>
      <c r="BI1721" s="28" t="s">
        <v>774</v>
      </c>
      <c r="BJ1721" s="41">
        <v>0.66746260387811618</v>
      </c>
    </row>
    <row r="1722" spans="1:62" s="28" customFormat="1" ht="15" customHeight="1" x14ac:dyDescent="0.25">
      <c r="A1722" s="28" t="s">
        <v>582</v>
      </c>
      <c r="B1722" s="28" t="s">
        <v>719</v>
      </c>
      <c r="C1722" s="29">
        <v>16</v>
      </c>
      <c r="D1722" s="52">
        <v>41192</v>
      </c>
      <c r="E1722" s="52" t="s">
        <v>720</v>
      </c>
      <c r="F1722" s="28">
        <v>50725</v>
      </c>
      <c r="G1722" s="32">
        <v>11.9</v>
      </c>
      <c r="H1722" s="28">
        <v>1.3</v>
      </c>
      <c r="I1722" s="28">
        <v>8.1999999999999993</v>
      </c>
      <c r="J1722" s="28" t="s">
        <v>60</v>
      </c>
      <c r="K1722" s="28">
        <v>1</v>
      </c>
      <c r="L1722" s="31">
        <f t="shared" si="218"/>
        <v>14.801415152265001</v>
      </c>
      <c r="M1722" s="34">
        <f t="shared" si="222"/>
        <v>6.697501893523313</v>
      </c>
      <c r="N1722" s="28" t="s">
        <v>64</v>
      </c>
      <c r="P1722" s="36">
        <v>42660</v>
      </c>
      <c r="Q1722" s="36" t="s">
        <v>722</v>
      </c>
      <c r="R1722" s="28">
        <v>50725</v>
      </c>
      <c r="S1722" s="37">
        <v>12.2</v>
      </c>
      <c r="T1722" s="28">
        <v>1.3</v>
      </c>
      <c r="U1722" s="28">
        <v>8.4</v>
      </c>
      <c r="V1722" s="28" t="s">
        <v>60</v>
      </c>
      <c r="W1722" s="28">
        <v>1</v>
      </c>
      <c r="X1722" s="31">
        <f t="shared" si="219"/>
        <v>15.936553762919999</v>
      </c>
      <c r="Y1722" s="34">
        <f t="shared" si="223"/>
        <v>7.1436172367601225</v>
      </c>
      <c r="Z1722" s="28" t="s">
        <v>64</v>
      </c>
      <c r="AE1722" s="38"/>
      <c r="AJ1722" s="31" t="str">
        <f t="shared" si="220"/>
        <v/>
      </c>
      <c r="AV1722" s="31" t="str">
        <f t="shared" si="221"/>
        <v/>
      </c>
      <c r="BD1722" s="28">
        <v>13.477</v>
      </c>
      <c r="BE1722" s="28">
        <v>-69.998000000000005</v>
      </c>
      <c r="BF1722" s="28">
        <v>92.632999999999996</v>
      </c>
      <c r="BG1722" s="28">
        <v>-43.935000000000002</v>
      </c>
      <c r="BH1722" s="28" t="s">
        <v>100</v>
      </c>
      <c r="BI1722" s="28" t="s">
        <v>619</v>
      </c>
      <c r="BJ1722" s="41">
        <v>0.52500000000000002</v>
      </c>
    </row>
    <row r="1723" spans="1:62" s="28" customFormat="1" ht="15" customHeight="1" x14ac:dyDescent="0.25">
      <c r="A1723" s="28" t="s">
        <v>582</v>
      </c>
      <c r="B1723" s="28" t="s">
        <v>719</v>
      </c>
      <c r="C1723" s="29">
        <v>16</v>
      </c>
      <c r="D1723" s="52">
        <v>41192</v>
      </c>
      <c r="E1723" s="52" t="s">
        <v>720</v>
      </c>
      <c r="F1723" s="28">
        <v>50740</v>
      </c>
      <c r="G1723" s="32">
        <v>14.6</v>
      </c>
      <c r="H1723" s="28">
        <v>1.3</v>
      </c>
      <c r="I1723" s="28">
        <v>14.7</v>
      </c>
      <c r="J1723" s="28" t="s">
        <v>60</v>
      </c>
      <c r="K1723" s="28">
        <v>1</v>
      </c>
      <c r="L1723" s="31">
        <f t="shared" si="218"/>
        <v>30.811598563157997</v>
      </c>
      <c r="M1723" s="34">
        <f t="shared" si="222"/>
        <v>11.374180385547875</v>
      </c>
      <c r="N1723" s="28" t="s">
        <v>64</v>
      </c>
      <c r="P1723" s="36">
        <v>42660</v>
      </c>
      <c r="Q1723" s="36" t="s">
        <v>722</v>
      </c>
      <c r="R1723" s="28">
        <v>50740</v>
      </c>
      <c r="S1723" s="37">
        <v>18.899999999999999</v>
      </c>
      <c r="T1723" s="28">
        <v>1.3</v>
      </c>
      <c r="U1723" s="28">
        <v>18.399999999999999</v>
      </c>
      <c r="V1723" s="28" t="s">
        <v>60</v>
      </c>
      <c r="W1723" s="28">
        <v>1</v>
      </c>
      <c r="X1723" s="31">
        <f t="shared" si="219"/>
        <v>64.629770827355983</v>
      </c>
      <c r="Y1723" s="34">
        <f t="shared" si="223"/>
        <v>22.196386980411191</v>
      </c>
      <c r="Z1723" s="28" t="s">
        <v>64</v>
      </c>
      <c r="AE1723" s="38"/>
      <c r="AJ1723" s="31" t="str">
        <f t="shared" si="220"/>
        <v/>
      </c>
      <c r="AV1723" s="31" t="str">
        <f t="shared" si="221"/>
        <v/>
      </c>
      <c r="BD1723" s="28">
        <v>2.2879999999999998</v>
      </c>
      <c r="BE1723" s="28">
        <v>-62.426000000000002</v>
      </c>
      <c r="BF1723" s="28">
        <v>94.626999999999995</v>
      </c>
      <c r="BG1723" s="28">
        <v>-43.390999999999998</v>
      </c>
      <c r="BH1723" s="28" t="s">
        <v>76</v>
      </c>
      <c r="BI1723" s="28" t="s">
        <v>232</v>
      </c>
      <c r="BJ1723" s="41">
        <v>0.40500000000000003</v>
      </c>
    </row>
    <row r="1724" spans="1:62" s="28" customFormat="1" ht="15" customHeight="1" x14ac:dyDescent="0.25">
      <c r="A1724" s="28" t="s">
        <v>582</v>
      </c>
      <c r="B1724" s="28" t="s">
        <v>719</v>
      </c>
      <c r="C1724" s="29">
        <v>17</v>
      </c>
      <c r="D1724" s="52">
        <v>41025</v>
      </c>
      <c r="E1724" s="52" t="s">
        <v>720</v>
      </c>
      <c r="F1724" s="28">
        <v>40591</v>
      </c>
      <c r="G1724" s="32">
        <v>12.6</v>
      </c>
      <c r="H1724" s="28">
        <v>1.3</v>
      </c>
      <c r="I1724" s="28">
        <v>12</v>
      </c>
      <c r="J1724" s="28" t="s">
        <v>60</v>
      </c>
      <c r="K1724" s="28">
        <v>1</v>
      </c>
      <c r="L1724" s="31">
        <f t="shared" si="218"/>
        <v>24.977689208640001</v>
      </c>
      <c r="M1724" s="34">
        <f t="shared" si="222"/>
        <v>7.7661527252773626</v>
      </c>
      <c r="N1724" s="28" t="s">
        <v>64</v>
      </c>
      <c r="P1724" s="36">
        <v>42660</v>
      </c>
      <c r="Q1724" s="36" t="s">
        <v>722</v>
      </c>
      <c r="R1724" s="28">
        <v>40591</v>
      </c>
      <c r="S1724" s="37">
        <v>13.476653732205616</v>
      </c>
      <c r="T1724" s="28">
        <v>1.3</v>
      </c>
      <c r="U1724" s="28">
        <v>12.8</v>
      </c>
      <c r="V1724" s="28" t="s">
        <v>60</v>
      </c>
      <c r="W1724" s="28">
        <v>1</v>
      </c>
      <c r="X1724" s="31">
        <f t="shared" si="219"/>
        <v>30.479232754840933</v>
      </c>
      <c r="Y1724" s="34">
        <f t="shared" si="223"/>
        <v>9.2440817141151648</v>
      </c>
      <c r="Z1724" s="28" t="s">
        <v>64</v>
      </c>
      <c r="AE1724" s="38"/>
      <c r="AJ1724" s="31" t="str">
        <f t="shared" si="220"/>
        <v/>
      </c>
      <c r="AV1724" s="31" t="str">
        <f t="shared" si="221"/>
        <v/>
      </c>
      <c r="BE1724" s="28">
        <v>-60.796999999999997</v>
      </c>
      <c r="BF1724" s="28">
        <v>60.738</v>
      </c>
      <c r="BG1724" s="28">
        <v>-42.572000000000003</v>
      </c>
      <c r="BH1724" s="28" t="s">
        <v>86</v>
      </c>
      <c r="BI1724" s="28" t="s">
        <v>816</v>
      </c>
      <c r="BJ1724" s="41">
        <v>0.54</v>
      </c>
    </row>
    <row r="1725" spans="1:62" s="28" customFormat="1" ht="15" customHeight="1" x14ac:dyDescent="0.25">
      <c r="A1725" s="28" t="s">
        <v>582</v>
      </c>
      <c r="B1725" s="28" t="s">
        <v>719</v>
      </c>
      <c r="C1725" s="29">
        <v>17</v>
      </c>
      <c r="D1725" s="52">
        <v>41025</v>
      </c>
      <c r="E1725" s="52" t="s">
        <v>720</v>
      </c>
      <c r="F1725" s="28">
        <v>40629</v>
      </c>
      <c r="G1725" s="32">
        <v>13.4</v>
      </c>
      <c r="H1725" s="28">
        <v>1.3</v>
      </c>
      <c r="I1725" s="28">
        <v>9.5</v>
      </c>
      <c r="J1725" s="28" t="s">
        <v>60</v>
      </c>
      <c r="K1725" s="28">
        <v>1</v>
      </c>
      <c r="L1725" s="31">
        <f t="shared" si="218"/>
        <v>21.743460651150002</v>
      </c>
      <c r="M1725" s="34">
        <f t="shared" si="222"/>
        <v>9.1085163623669878</v>
      </c>
      <c r="N1725" s="28" t="s">
        <v>64</v>
      </c>
      <c r="P1725" s="36">
        <v>42660</v>
      </c>
      <c r="Q1725" s="36" t="s">
        <v>722</v>
      </c>
      <c r="R1725" s="28">
        <v>40629</v>
      </c>
      <c r="S1725" s="37">
        <v>13.3</v>
      </c>
      <c r="T1725" s="28">
        <v>1.3</v>
      </c>
      <c r="U1725" s="28">
        <v>9.4</v>
      </c>
      <c r="V1725" s="28" t="s">
        <v>125</v>
      </c>
      <c r="W1725" s="28">
        <v>1</v>
      </c>
      <c r="X1725" s="31">
        <f t="shared" si="219"/>
        <v>21.194667135495003</v>
      </c>
      <c r="Y1725" s="34">
        <f t="shared" si="223"/>
        <v>8.9335066527968685</v>
      </c>
      <c r="Z1725" s="28" t="s">
        <v>64</v>
      </c>
      <c r="AE1725" s="38"/>
      <c r="AJ1725" s="31" t="str">
        <f t="shared" si="220"/>
        <v/>
      </c>
      <c r="AV1725" s="31" t="str">
        <f t="shared" si="221"/>
        <v/>
      </c>
      <c r="BD1725" s="28">
        <v>4.7130000000000001</v>
      </c>
      <c r="BE1725" s="28">
        <v>-70.941999999999993</v>
      </c>
      <c r="BF1725" s="28">
        <v>68.465000000000003</v>
      </c>
      <c r="BG1725" s="28">
        <v>-45.889000000000003</v>
      </c>
      <c r="BH1725" s="28" t="s">
        <v>100</v>
      </c>
      <c r="BI1725" s="28" t="s">
        <v>619</v>
      </c>
      <c r="BJ1725" s="41">
        <v>0.52500000000000002</v>
      </c>
    </row>
    <row r="1726" spans="1:62" s="28" customFormat="1" ht="15" customHeight="1" x14ac:dyDescent="0.25">
      <c r="A1726" s="28" t="s">
        <v>582</v>
      </c>
      <c r="B1726" s="28" t="s">
        <v>719</v>
      </c>
      <c r="C1726" s="29">
        <v>17</v>
      </c>
      <c r="D1726" s="52">
        <v>41025</v>
      </c>
      <c r="E1726" s="52" t="s">
        <v>720</v>
      </c>
      <c r="F1726" s="28">
        <v>40633</v>
      </c>
      <c r="G1726" s="32">
        <v>10.9</v>
      </c>
      <c r="H1726" s="28">
        <v>1.3</v>
      </c>
      <c r="I1726" s="28">
        <v>8.4</v>
      </c>
      <c r="J1726" s="28" t="s">
        <v>60</v>
      </c>
      <c r="K1726" s="28">
        <v>1</v>
      </c>
      <c r="L1726" s="31">
        <f t="shared" si="218"/>
        <v>15.135776833498497</v>
      </c>
      <c r="M1726" s="34">
        <f t="shared" si="222"/>
        <v>5.3355702791226971</v>
      </c>
      <c r="N1726" s="28" t="s">
        <v>64</v>
      </c>
      <c r="P1726" s="36">
        <v>42660</v>
      </c>
      <c r="Q1726" s="36" t="s">
        <v>722</v>
      </c>
      <c r="R1726" s="28">
        <v>40633</v>
      </c>
      <c r="S1726" s="37">
        <v>11.2</v>
      </c>
      <c r="T1726" s="28">
        <v>1.3</v>
      </c>
      <c r="U1726" s="28">
        <v>8.6</v>
      </c>
      <c r="V1726" s="28" t="s">
        <v>60</v>
      </c>
      <c r="W1726" s="28">
        <v>1</v>
      </c>
      <c r="X1726" s="31">
        <f t="shared" si="219"/>
        <v>16.360890212412812</v>
      </c>
      <c r="Y1726" s="34">
        <f t="shared" si="223"/>
        <v>5.7242803280799492</v>
      </c>
      <c r="Z1726" s="28" t="s">
        <v>64</v>
      </c>
      <c r="AE1726" s="38"/>
      <c r="AJ1726" s="31" t="str">
        <f t="shared" si="220"/>
        <v/>
      </c>
      <c r="AV1726" s="31" t="str">
        <f t="shared" si="221"/>
        <v/>
      </c>
      <c r="BD1726" s="28">
        <v>6.7549999999999999</v>
      </c>
      <c r="BE1726" s="28">
        <v>-68.298000000000002</v>
      </c>
      <c r="BF1726" s="28">
        <v>67.566000000000003</v>
      </c>
      <c r="BG1726" s="28">
        <v>-45.125999999999998</v>
      </c>
      <c r="BH1726" s="28" t="s">
        <v>100</v>
      </c>
      <c r="BI1726" s="28" t="s">
        <v>454</v>
      </c>
      <c r="BJ1726" s="41">
        <v>0.62464932126696848</v>
      </c>
    </row>
    <row r="1727" spans="1:62" s="28" customFormat="1" ht="15" customHeight="1" x14ac:dyDescent="0.25">
      <c r="A1727" s="28" t="s">
        <v>582</v>
      </c>
      <c r="B1727" s="28" t="s">
        <v>719</v>
      </c>
      <c r="C1727" s="29">
        <v>17</v>
      </c>
      <c r="D1727" s="52">
        <v>41025</v>
      </c>
      <c r="E1727" s="52" t="s">
        <v>720</v>
      </c>
      <c r="F1727" s="28">
        <v>40638</v>
      </c>
      <c r="G1727" s="32">
        <v>25</v>
      </c>
      <c r="H1727" s="28">
        <v>1.3</v>
      </c>
      <c r="I1727" s="28">
        <v>35.200000000000003</v>
      </c>
      <c r="J1727" s="28" t="s">
        <v>60</v>
      </c>
      <c r="K1727" s="28">
        <v>1</v>
      </c>
      <c r="L1727" s="31">
        <f t="shared" si="218"/>
        <v>327.00332411999995</v>
      </c>
      <c r="M1727" s="34">
        <f t="shared" si="222"/>
        <v>45.804783791505741</v>
      </c>
      <c r="N1727" s="28" t="s">
        <v>64</v>
      </c>
      <c r="P1727" s="36">
        <v>42660</v>
      </c>
      <c r="Q1727" s="36" t="s">
        <v>722</v>
      </c>
      <c r="R1727" s="28">
        <v>40638</v>
      </c>
      <c r="S1727" s="37">
        <v>27.6</v>
      </c>
      <c r="T1727" s="28">
        <v>1.3</v>
      </c>
      <c r="U1727" s="28">
        <v>38.1</v>
      </c>
      <c r="V1727" s="28" t="s">
        <v>60</v>
      </c>
      <c r="W1727" s="28">
        <v>1</v>
      </c>
      <c r="X1727" s="31">
        <f t="shared" si="219"/>
        <v>431.3925358236778</v>
      </c>
      <c r="Y1727" s="34">
        <f t="shared" si="223"/>
        <v>59.183512628629678</v>
      </c>
      <c r="Z1727" s="28" t="s">
        <v>64</v>
      </c>
      <c r="AE1727" s="38"/>
      <c r="AJ1727" s="31" t="str">
        <f t="shared" si="220"/>
        <v/>
      </c>
      <c r="AV1727" s="31" t="str">
        <f t="shared" si="221"/>
        <v/>
      </c>
      <c r="BD1727" s="28">
        <v>11.726000000000001</v>
      </c>
      <c r="BE1727" s="28">
        <v>-64.055000000000007</v>
      </c>
      <c r="BF1727" s="28">
        <v>65.472999999999999</v>
      </c>
      <c r="BG1727" s="28">
        <v>-43.51</v>
      </c>
      <c r="BH1727" s="28" t="s">
        <v>96</v>
      </c>
      <c r="BI1727" s="28" t="s">
        <v>817</v>
      </c>
      <c r="BJ1727" s="41">
        <v>0.61219999999999997</v>
      </c>
    </row>
    <row r="1728" spans="1:62" s="28" customFormat="1" ht="15" customHeight="1" x14ac:dyDescent="0.25">
      <c r="A1728" s="28" t="s">
        <v>582</v>
      </c>
      <c r="B1728" s="28" t="s">
        <v>719</v>
      </c>
      <c r="C1728" s="29">
        <v>17</v>
      </c>
      <c r="D1728" s="52">
        <v>41025</v>
      </c>
      <c r="E1728" s="52" t="s">
        <v>720</v>
      </c>
      <c r="F1728" s="28">
        <v>40648</v>
      </c>
      <c r="G1728" s="32">
        <v>12.6</v>
      </c>
      <c r="H1728" s="28">
        <v>1.3</v>
      </c>
      <c r="I1728" s="28">
        <v>16.399999999999999</v>
      </c>
      <c r="J1728" s="28" t="s">
        <v>60</v>
      </c>
      <c r="K1728" s="28">
        <v>1</v>
      </c>
      <c r="L1728" s="31">
        <f t="shared" si="218"/>
        <v>48.210574492533581</v>
      </c>
      <c r="M1728" s="34">
        <f t="shared" si="222"/>
        <v>7.7661527252773626</v>
      </c>
      <c r="N1728" s="28" t="s">
        <v>64</v>
      </c>
      <c r="P1728" s="36">
        <v>42660</v>
      </c>
      <c r="Q1728" s="36" t="s">
        <v>722</v>
      </c>
      <c r="R1728" s="28">
        <v>40648</v>
      </c>
      <c r="S1728" s="37">
        <v>13.2</v>
      </c>
      <c r="T1728" s="28">
        <v>1.3</v>
      </c>
      <c r="U1728" s="28">
        <v>17.100000000000001</v>
      </c>
      <c r="V1728" s="28" t="s">
        <v>60</v>
      </c>
      <c r="W1728" s="28">
        <v>1</v>
      </c>
      <c r="X1728" s="31">
        <f t="shared" si="219"/>
        <v>55.169791318235305</v>
      </c>
      <c r="Y1728" s="34">
        <f t="shared" si="223"/>
        <v>8.7605767121125862</v>
      </c>
      <c r="Z1728" s="28" t="s">
        <v>64</v>
      </c>
      <c r="AE1728" s="38"/>
      <c r="AJ1728" s="31" t="str">
        <f t="shared" si="220"/>
        <v/>
      </c>
      <c r="AV1728" s="31" t="str">
        <f t="shared" si="221"/>
        <v/>
      </c>
      <c r="BD1728" s="28">
        <v>8.3640000000000008</v>
      </c>
      <c r="BE1728" s="28">
        <v>-61.222000000000001</v>
      </c>
      <c r="BF1728" s="28">
        <v>68.524000000000001</v>
      </c>
      <c r="BG1728" s="28">
        <v>-42.436</v>
      </c>
      <c r="BH1728" s="28" t="s">
        <v>236</v>
      </c>
      <c r="BI1728" s="28" t="s">
        <v>802</v>
      </c>
      <c r="BJ1728" s="41">
        <v>0.76264285714285696</v>
      </c>
    </row>
    <row r="1729" spans="1:62" s="28" customFormat="1" ht="15" customHeight="1" x14ac:dyDescent="0.25">
      <c r="A1729" s="28" t="s">
        <v>582</v>
      </c>
      <c r="B1729" s="28" t="s">
        <v>719</v>
      </c>
      <c r="C1729" s="29">
        <v>17</v>
      </c>
      <c r="D1729" s="52">
        <v>41025</v>
      </c>
      <c r="E1729" s="52" t="s">
        <v>720</v>
      </c>
      <c r="F1729" s="28">
        <v>40649</v>
      </c>
      <c r="G1729" s="32">
        <v>13.4</v>
      </c>
      <c r="H1729" s="28">
        <v>1.3</v>
      </c>
      <c r="I1729" s="28">
        <v>16.8</v>
      </c>
      <c r="J1729" s="28" t="s">
        <v>60</v>
      </c>
      <c r="K1729" s="28">
        <v>1</v>
      </c>
      <c r="L1729" s="31">
        <f t="shared" si="218"/>
        <v>49.237768023547325</v>
      </c>
      <c r="M1729" s="34">
        <f t="shared" si="222"/>
        <v>9.1085163623669878</v>
      </c>
      <c r="N1729" s="28" t="s">
        <v>64</v>
      </c>
      <c r="P1729" s="36">
        <v>42660</v>
      </c>
      <c r="Q1729" s="36" t="s">
        <v>722</v>
      </c>
      <c r="R1729" s="28">
        <v>40649</v>
      </c>
      <c r="S1729" s="37">
        <v>13.5</v>
      </c>
      <c r="T1729" s="28">
        <v>1.3</v>
      </c>
      <c r="U1729" s="28">
        <v>16.899999999999999</v>
      </c>
      <c r="V1729" s="28" t="s">
        <v>60</v>
      </c>
      <c r="W1729" s="28">
        <v>1</v>
      </c>
      <c r="X1729" s="31">
        <f t="shared" si="219"/>
        <v>50.27287485040361</v>
      </c>
      <c r="Y1729" s="34">
        <f t="shared" si="223"/>
        <v>9.2856150527302415</v>
      </c>
      <c r="Z1729" s="28" t="s">
        <v>64</v>
      </c>
      <c r="AE1729" s="38"/>
      <c r="AJ1729" s="31" t="str">
        <f t="shared" si="220"/>
        <v/>
      </c>
      <c r="AV1729" s="31" t="str">
        <f t="shared" si="221"/>
        <v/>
      </c>
      <c r="BD1729" s="28">
        <v>9.7590000000000003</v>
      </c>
      <c r="BE1729" s="28">
        <v>-62.838999999999999</v>
      </c>
      <c r="BF1729" s="28">
        <v>66.566999999999993</v>
      </c>
      <c r="BG1729" s="28">
        <v>-42.945</v>
      </c>
      <c r="BH1729" s="28" t="s">
        <v>169</v>
      </c>
      <c r="BI1729" s="28" t="s">
        <v>818</v>
      </c>
      <c r="BJ1729" s="41">
        <v>0.67226936026936002</v>
      </c>
    </row>
    <row r="1730" spans="1:62" s="28" customFormat="1" ht="15" customHeight="1" x14ac:dyDescent="0.25">
      <c r="A1730" s="28" t="s">
        <v>582</v>
      </c>
      <c r="B1730" s="28" t="s">
        <v>719</v>
      </c>
      <c r="C1730" s="29">
        <v>17</v>
      </c>
      <c r="D1730" s="52">
        <v>41025</v>
      </c>
      <c r="E1730" s="52" t="s">
        <v>720</v>
      </c>
      <c r="F1730" s="28">
        <v>40653</v>
      </c>
      <c r="G1730" s="32">
        <v>24.2</v>
      </c>
      <c r="H1730" s="28">
        <v>1.3</v>
      </c>
      <c r="I1730" s="28">
        <v>24.2</v>
      </c>
      <c r="J1730" s="28" t="s">
        <v>60</v>
      </c>
      <c r="K1730" s="28">
        <v>1</v>
      </c>
      <c r="L1730" s="31">
        <f t="shared" ref="L1730:L1793" si="224">IF(K1730=1,(0.0509*BJ1730*G1730^2*I1730*0.477),"")</f>
        <v>192.00673304730719</v>
      </c>
      <c r="M1730" s="34">
        <f t="shared" si="222"/>
        <v>42.10445138647674</v>
      </c>
      <c r="N1730" s="28" t="s">
        <v>64</v>
      </c>
      <c r="P1730" s="36">
        <v>42660</v>
      </c>
      <c r="Q1730" s="36" t="s">
        <v>722</v>
      </c>
      <c r="R1730" s="28">
        <v>40653</v>
      </c>
      <c r="S1730" s="37">
        <v>24.5</v>
      </c>
      <c r="T1730" s="28">
        <v>1.3</v>
      </c>
      <c r="U1730" s="28">
        <v>24.4</v>
      </c>
      <c r="V1730" s="28" t="s">
        <v>60</v>
      </c>
      <c r="W1730" s="28">
        <v>1</v>
      </c>
      <c r="X1730" s="31">
        <f t="shared" ref="X1730:X1793" si="225">IF(W1730=1,(0.0509*BJ1730*S1730^2*U1730*0.477),"")</f>
        <v>198.42315709734004</v>
      </c>
      <c r="Y1730" s="34">
        <f t="shared" si="223"/>
        <v>43.469673033312404</v>
      </c>
      <c r="Z1730" s="28" t="s">
        <v>64</v>
      </c>
      <c r="AE1730" s="38"/>
      <c r="AJ1730" s="31" t="str">
        <f t="shared" ref="AJ1730:AJ1793" si="226">IF(AI1730=1,(0.0509*BJ1730*AE1730^2*AG1730*0.477),"")</f>
        <v/>
      </c>
      <c r="AV1730" s="31" t="str">
        <f t="shared" si="221"/>
        <v/>
      </c>
      <c r="BD1730" s="28">
        <v>7.04</v>
      </c>
      <c r="BE1730" s="28">
        <v>-74.668999999999997</v>
      </c>
      <c r="BF1730" s="28">
        <v>63.177999999999997</v>
      </c>
      <c r="BG1730" s="28">
        <v>-47.152999999999999</v>
      </c>
      <c r="BH1730" s="28" t="s">
        <v>96</v>
      </c>
      <c r="BI1730" s="28" t="s">
        <v>334</v>
      </c>
      <c r="BJ1730" s="41">
        <v>0.55800000000000005</v>
      </c>
    </row>
    <row r="1731" spans="1:62" s="28" customFormat="1" ht="15" customHeight="1" x14ac:dyDescent="0.25">
      <c r="A1731" s="28" t="s">
        <v>582</v>
      </c>
      <c r="B1731" s="28" t="s">
        <v>719</v>
      </c>
      <c r="C1731" s="29">
        <v>17</v>
      </c>
      <c r="D1731" s="52">
        <v>41025</v>
      </c>
      <c r="E1731" s="52" t="s">
        <v>720</v>
      </c>
      <c r="F1731" s="28">
        <v>40656</v>
      </c>
      <c r="G1731" s="32">
        <v>13.1</v>
      </c>
      <c r="H1731" s="28">
        <v>1.3</v>
      </c>
      <c r="I1731" s="28">
        <v>12.6</v>
      </c>
      <c r="J1731" s="28" t="s">
        <v>60</v>
      </c>
      <c r="K1731" s="28">
        <v>1</v>
      </c>
      <c r="L1731" s="31">
        <f t="shared" si="224"/>
        <v>32.139759531733553</v>
      </c>
      <c r="M1731" s="34">
        <f t="shared" si="222"/>
        <v>8.5897172999647697</v>
      </c>
      <c r="N1731" s="28" t="s">
        <v>64</v>
      </c>
      <c r="P1731" s="36">
        <v>42660</v>
      </c>
      <c r="Q1731" s="36" t="s">
        <v>722</v>
      </c>
      <c r="R1731" s="28">
        <v>40656</v>
      </c>
      <c r="S1731" s="37"/>
      <c r="W1731" s="28">
        <v>0</v>
      </c>
      <c r="X1731" s="31" t="str">
        <f t="shared" si="225"/>
        <v/>
      </c>
      <c r="Y1731" s="34" t="str">
        <f t="shared" si="223"/>
        <v/>
      </c>
      <c r="Z1731" s="28" t="s">
        <v>353</v>
      </c>
      <c r="AE1731" s="38"/>
      <c r="AJ1731" s="31" t="str">
        <f t="shared" si="226"/>
        <v/>
      </c>
      <c r="AV1731" s="31" t="str">
        <f t="shared" ref="AV1731:AV1794" si="227">IF(AU1731=1,(0.0509*BJ1731*AQ1731^2*AS1731*0.477),"")</f>
        <v/>
      </c>
      <c r="BH1731" s="28" t="s">
        <v>96</v>
      </c>
      <c r="BI1731" s="28" t="s">
        <v>730</v>
      </c>
      <c r="BJ1731" s="41">
        <v>0.61219999999999997</v>
      </c>
    </row>
    <row r="1732" spans="1:62" s="28" customFormat="1" ht="15" customHeight="1" x14ac:dyDescent="0.25">
      <c r="A1732" s="28" t="s">
        <v>582</v>
      </c>
      <c r="B1732" s="28" t="s">
        <v>719</v>
      </c>
      <c r="C1732" s="29">
        <v>17</v>
      </c>
      <c r="D1732" s="52">
        <v>41025</v>
      </c>
      <c r="E1732" s="52" t="s">
        <v>720</v>
      </c>
      <c r="F1732" s="28">
        <v>40658</v>
      </c>
      <c r="G1732" s="32">
        <v>15.9</v>
      </c>
      <c r="H1732" s="28">
        <v>1.3</v>
      </c>
      <c r="I1732" s="28">
        <v>15.9</v>
      </c>
      <c r="J1732" s="28" t="s">
        <v>60</v>
      </c>
      <c r="K1732" s="28">
        <v>1</v>
      </c>
      <c r="L1732" s="31">
        <f t="shared" si="224"/>
        <v>53.844888840097944</v>
      </c>
      <c r="M1732" s="34">
        <f t="shared" si="222"/>
        <v>14.186157167126886</v>
      </c>
      <c r="N1732" s="28" t="s">
        <v>64</v>
      </c>
      <c r="P1732" s="36">
        <v>42660</v>
      </c>
      <c r="Q1732" s="36" t="s">
        <v>722</v>
      </c>
      <c r="R1732" s="28">
        <v>40658</v>
      </c>
      <c r="S1732" s="37">
        <v>16.899999999999999</v>
      </c>
      <c r="T1732" s="28">
        <v>1.3</v>
      </c>
      <c r="U1732" s="28">
        <v>16.8</v>
      </c>
      <c r="V1732" s="28" t="s">
        <v>60</v>
      </c>
      <c r="W1732" s="28">
        <v>1</v>
      </c>
      <c r="X1732" s="31">
        <f t="shared" si="225"/>
        <v>64.274070189988365</v>
      </c>
      <c r="Y1732" s="34">
        <f t="shared" si="223"/>
        <v>16.613945443576625</v>
      </c>
      <c r="Z1732" s="28" t="s">
        <v>64</v>
      </c>
      <c r="AE1732" s="38"/>
      <c r="AJ1732" s="31" t="str">
        <f t="shared" si="226"/>
        <v/>
      </c>
      <c r="AV1732" s="31" t="str">
        <f t="shared" si="227"/>
        <v/>
      </c>
      <c r="BD1732" s="28">
        <v>9.048</v>
      </c>
      <c r="BE1732" s="28">
        <v>-79.543999999999997</v>
      </c>
      <c r="BF1732" s="28">
        <v>68.236000000000004</v>
      </c>
      <c r="BG1732" s="28">
        <v>-49.076000000000001</v>
      </c>
      <c r="BH1732" s="28" t="s">
        <v>96</v>
      </c>
      <c r="BI1732" s="28" t="s">
        <v>389</v>
      </c>
      <c r="BJ1732" s="41">
        <v>0.55171774233990245</v>
      </c>
    </row>
    <row r="1733" spans="1:62" s="28" customFormat="1" ht="15" customHeight="1" x14ac:dyDescent="0.25">
      <c r="A1733" s="28" t="s">
        <v>582</v>
      </c>
      <c r="B1733" s="28" t="s">
        <v>719</v>
      </c>
      <c r="C1733" s="29">
        <v>17</v>
      </c>
      <c r="D1733" s="52">
        <v>41026</v>
      </c>
      <c r="E1733" s="52" t="s">
        <v>720</v>
      </c>
      <c r="F1733" s="28">
        <v>40696</v>
      </c>
      <c r="G1733" s="32">
        <v>25.4</v>
      </c>
      <c r="H1733" s="28">
        <v>1.21</v>
      </c>
      <c r="I1733" s="28">
        <v>28.6</v>
      </c>
      <c r="J1733" s="28" t="s">
        <v>150</v>
      </c>
      <c r="K1733" s="28">
        <v>1</v>
      </c>
      <c r="L1733" s="31">
        <f t="shared" si="224"/>
        <v>223.99567458839999</v>
      </c>
      <c r="M1733" s="34">
        <f t="shared" si="222"/>
        <v>47.727154353445123</v>
      </c>
      <c r="N1733" s="28" t="s">
        <v>64</v>
      </c>
      <c r="P1733" s="36">
        <v>42660</v>
      </c>
      <c r="Q1733" s="36" t="s">
        <v>722</v>
      </c>
      <c r="R1733" s="28">
        <v>40696</v>
      </c>
      <c r="S1733" s="37">
        <v>25.7</v>
      </c>
      <c r="T1733" s="28">
        <v>1.21</v>
      </c>
      <c r="U1733" s="28">
        <v>28.9</v>
      </c>
      <c r="V1733" s="28" t="s">
        <v>150</v>
      </c>
      <c r="W1733" s="28">
        <v>1</v>
      </c>
      <c r="X1733" s="31">
        <f t="shared" si="225"/>
        <v>231.72359368364997</v>
      </c>
      <c r="Y1733" s="34">
        <f t="shared" si="223"/>
        <v>49.200895171590076</v>
      </c>
      <c r="Z1733" s="28" t="s">
        <v>64</v>
      </c>
      <c r="AE1733" s="38"/>
      <c r="AJ1733" s="31" t="str">
        <f t="shared" si="226"/>
        <v/>
      </c>
      <c r="AV1733" s="31" t="str">
        <f t="shared" si="227"/>
        <v/>
      </c>
      <c r="BD1733" s="28">
        <v>55.277000000000001</v>
      </c>
      <c r="BE1733" s="28">
        <v>-76.906999999999996</v>
      </c>
      <c r="BF1733" s="28">
        <v>73.385000000000005</v>
      </c>
      <c r="BG1733" s="28">
        <v>-48.545000000000002</v>
      </c>
      <c r="BH1733" s="28" t="s">
        <v>105</v>
      </c>
      <c r="BI1733" s="28" t="s">
        <v>536</v>
      </c>
      <c r="BJ1733" s="41">
        <v>0.5</v>
      </c>
    </row>
    <row r="1734" spans="1:62" s="28" customFormat="1" ht="15" customHeight="1" x14ac:dyDescent="0.25">
      <c r="A1734" s="28" t="s">
        <v>582</v>
      </c>
      <c r="B1734" s="28" t="s">
        <v>719</v>
      </c>
      <c r="C1734" s="29">
        <v>17</v>
      </c>
      <c r="D1734" s="52">
        <v>41026</v>
      </c>
      <c r="E1734" s="52" t="s">
        <v>720</v>
      </c>
      <c r="F1734" s="28">
        <v>40697</v>
      </c>
      <c r="G1734" s="32">
        <v>11.9</v>
      </c>
      <c r="H1734" s="28">
        <v>1.3</v>
      </c>
      <c r="I1734" s="28">
        <v>17.5</v>
      </c>
      <c r="J1734" s="28" t="s">
        <v>60</v>
      </c>
      <c r="K1734" s="28">
        <v>1</v>
      </c>
      <c r="L1734" s="31">
        <f t="shared" si="224"/>
        <v>43.020373308412502</v>
      </c>
      <c r="M1734" s="34">
        <f t="shared" si="222"/>
        <v>6.697501893523313</v>
      </c>
      <c r="N1734" s="28" t="s">
        <v>64</v>
      </c>
      <c r="P1734" s="36">
        <v>42660</v>
      </c>
      <c r="Q1734" s="36" t="s">
        <v>722</v>
      </c>
      <c r="R1734" s="28">
        <v>40697</v>
      </c>
      <c r="S1734" s="37">
        <v>12.6</v>
      </c>
      <c r="T1734" s="28">
        <v>1.3</v>
      </c>
      <c r="U1734" s="28">
        <v>18.399999999999999</v>
      </c>
      <c r="V1734" s="28" t="s">
        <v>60</v>
      </c>
      <c r="W1734" s="28">
        <v>1</v>
      </c>
      <c r="X1734" s="31">
        <f t="shared" si="225"/>
        <v>50.710876424207989</v>
      </c>
      <c r="Y1734" s="34">
        <f t="shared" si="223"/>
        <v>7.7661527252773626</v>
      </c>
      <c r="Z1734" s="28" t="s">
        <v>64</v>
      </c>
      <c r="AE1734" s="38"/>
      <c r="AJ1734" s="31" t="str">
        <f t="shared" si="226"/>
        <v/>
      </c>
      <c r="AV1734" s="31" t="str">
        <f t="shared" si="227"/>
        <v/>
      </c>
      <c r="BD1734" s="28">
        <v>2.8679999999999999</v>
      </c>
      <c r="BE1734" s="28">
        <v>-76.575999999999993</v>
      </c>
      <c r="BF1734" s="28">
        <v>73.045000000000002</v>
      </c>
      <c r="BG1734" s="28">
        <v>-48.524999999999999</v>
      </c>
      <c r="BH1734" s="28" t="s">
        <v>217</v>
      </c>
      <c r="BI1734" s="28" t="s">
        <v>678</v>
      </c>
      <c r="BJ1734" s="41">
        <v>0.71499999999999997</v>
      </c>
    </row>
    <row r="1735" spans="1:62" s="28" customFormat="1" ht="15" customHeight="1" x14ac:dyDescent="0.25">
      <c r="A1735" s="28" t="s">
        <v>582</v>
      </c>
      <c r="B1735" s="28" t="s">
        <v>719</v>
      </c>
      <c r="C1735" s="29">
        <v>17</v>
      </c>
      <c r="D1735" s="52">
        <v>41026</v>
      </c>
      <c r="E1735" s="52" t="s">
        <v>720</v>
      </c>
      <c r="F1735" s="28">
        <v>40702</v>
      </c>
      <c r="G1735" s="32">
        <v>38.700000000000003</v>
      </c>
      <c r="H1735" s="28">
        <v>1.3</v>
      </c>
      <c r="I1735" s="28">
        <v>30.5</v>
      </c>
      <c r="J1735" s="28" t="s">
        <v>60</v>
      </c>
      <c r="K1735" s="28">
        <v>1</v>
      </c>
      <c r="L1735" s="31">
        <f t="shared" si="224"/>
        <v>876.16322776561515</v>
      </c>
      <c r="M1735" s="34">
        <f t="shared" si="222"/>
        <v>142.04227335005285</v>
      </c>
      <c r="N1735" s="28" t="s">
        <v>64</v>
      </c>
      <c r="P1735" s="36">
        <v>42660</v>
      </c>
      <c r="Q1735" s="36" t="s">
        <v>722</v>
      </c>
      <c r="R1735" s="28">
        <v>40702</v>
      </c>
      <c r="S1735" s="37">
        <v>39.1</v>
      </c>
      <c r="T1735" s="28">
        <v>1.3</v>
      </c>
      <c r="U1735" s="28">
        <v>30.7</v>
      </c>
      <c r="V1735" s="28" t="s">
        <v>60</v>
      </c>
      <c r="W1735" s="28">
        <v>1</v>
      </c>
      <c r="X1735" s="31">
        <f t="shared" si="225"/>
        <v>900.23344366014908</v>
      </c>
      <c r="Y1735" s="34">
        <f t="shared" si="223"/>
        <v>145.87605726994826</v>
      </c>
      <c r="Z1735" s="28" t="s">
        <v>64</v>
      </c>
      <c r="AE1735" s="38"/>
      <c r="AJ1735" s="31" t="str">
        <f t="shared" si="226"/>
        <v/>
      </c>
      <c r="AV1735" s="31" t="str">
        <f t="shared" si="227"/>
        <v/>
      </c>
      <c r="BD1735" s="28">
        <v>40.279000000000003</v>
      </c>
      <c r="BE1735" s="28">
        <v>-76.305999999999997</v>
      </c>
      <c r="BF1735" s="28">
        <v>73.986000000000004</v>
      </c>
      <c r="BG1735" s="28">
        <v>-48.326999999999998</v>
      </c>
      <c r="BH1735" s="28" t="s">
        <v>76</v>
      </c>
      <c r="BI1735" s="28" t="s">
        <v>112</v>
      </c>
      <c r="BJ1735" s="41">
        <v>0.79</v>
      </c>
    </row>
    <row r="1736" spans="1:62" s="28" customFormat="1" ht="15" customHeight="1" x14ac:dyDescent="0.25">
      <c r="A1736" s="28" t="s">
        <v>582</v>
      </c>
      <c r="B1736" s="28" t="s">
        <v>719</v>
      </c>
      <c r="C1736" s="29">
        <v>17</v>
      </c>
      <c r="D1736" s="52">
        <v>41026</v>
      </c>
      <c r="E1736" s="52" t="s">
        <v>720</v>
      </c>
      <c r="F1736" s="28">
        <v>40735</v>
      </c>
      <c r="G1736" s="32">
        <v>12.6</v>
      </c>
      <c r="H1736" s="28">
        <v>1.3</v>
      </c>
      <c r="I1736" s="28">
        <v>13.8</v>
      </c>
      <c r="J1736" s="28" t="s">
        <v>125</v>
      </c>
      <c r="K1736" s="28">
        <v>1</v>
      </c>
      <c r="L1736" s="31">
        <f t="shared" si="224"/>
        <v>31.442407649050185</v>
      </c>
      <c r="M1736" s="34">
        <f t="shared" si="222"/>
        <v>7.7661527252773626</v>
      </c>
      <c r="N1736" s="28" t="s">
        <v>64</v>
      </c>
      <c r="P1736" s="36">
        <v>42660</v>
      </c>
      <c r="Q1736" s="36" t="s">
        <v>722</v>
      </c>
      <c r="R1736" s="28">
        <v>40735</v>
      </c>
      <c r="S1736" s="37">
        <v>12.5</v>
      </c>
      <c r="T1736" s="28">
        <v>1.3</v>
      </c>
      <c r="U1736" s="28">
        <v>13.7</v>
      </c>
      <c r="V1736" s="28" t="s">
        <v>125</v>
      </c>
      <c r="W1736" s="28">
        <v>1</v>
      </c>
      <c r="X1736" s="31">
        <f t="shared" si="225"/>
        <v>30.721060991592473</v>
      </c>
      <c r="Y1736" s="34">
        <f t="shared" si="223"/>
        <v>7.6075208051914514</v>
      </c>
      <c r="Z1736" s="28" t="s">
        <v>64</v>
      </c>
      <c r="AE1736" s="38"/>
      <c r="AJ1736" s="31" t="str">
        <f t="shared" si="226"/>
        <v/>
      </c>
      <c r="AV1736" s="31" t="str">
        <f t="shared" si="227"/>
        <v/>
      </c>
      <c r="BD1736" s="28">
        <v>4.2380000000000004</v>
      </c>
      <c r="BE1736" s="28">
        <v>-65.222999999999999</v>
      </c>
      <c r="BF1736" s="28">
        <v>71.271000000000001</v>
      </c>
      <c r="BG1736" s="28">
        <v>-43.783000000000001</v>
      </c>
      <c r="BH1736" s="28" t="s">
        <v>217</v>
      </c>
      <c r="BI1736" s="28" t="s">
        <v>93</v>
      </c>
      <c r="BJ1736" s="43">
        <v>0.59109795384615382</v>
      </c>
    </row>
    <row r="1737" spans="1:62" s="28" customFormat="1" ht="15" customHeight="1" x14ac:dyDescent="0.25">
      <c r="A1737" s="28" t="s">
        <v>582</v>
      </c>
      <c r="B1737" s="28" t="s">
        <v>719</v>
      </c>
      <c r="C1737" s="29">
        <v>17</v>
      </c>
      <c r="D1737" s="52">
        <v>41026</v>
      </c>
      <c r="E1737" s="52" t="s">
        <v>720</v>
      </c>
      <c r="F1737" s="28">
        <v>40739</v>
      </c>
      <c r="G1737" s="32">
        <v>14.9</v>
      </c>
      <c r="H1737" s="28">
        <v>1.3</v>
      </c>
      <c r="I1737" s="28">
        <v>13.4</v>
      </c>
      <c r="J1737" s="28" t="s">
        <v>60</v>
      </c>
      <c r="K1737" s="28">
        <v>1</v>
      </c>
      <c r="L1737" s="31">
        <f t="shared" si="224"/>
        <v>48.532321379281122</v>
      </c>
      <c r="M1737" s="34">
        <f t="shared" si="222"/>
        <v>11.989433142482097</v>
      </c>
      <c r="N1737" s="28" t="s">
        <v>64</v>
      </c>
      <c r="P1737" s="36">
        <v>42660</v>
      </c>
      <c r="Q1737" s="36" t="s">
        <v>722</v>
      </c>
      <c r="R1737" s="28">
        <v>40739</v>
      </c>
      <c r="S1737" s="37">
        <v>15</v>
      </c>
      <c r="T1737" s="28">
        <v>1.3</v>
      </c>
      <c r="U1737" s="28">
        <v>13.5</v>
      </c>
      <c r="V1737" s="28" t="s">
        <v>60</v>
      </c>
      <c r="W1737" s="28">
        <v>1</v>
      </c>
      <c r="X1737" s="31">
        <f t="shared" si="225"/>
        <v>49.553007290100005</v>
      </c>
      <c r="Y1737" s="34">
        <f t="shared" si="223"/>
        <v>12.198953504104415</v>
      </c>
      <c r="Z1737" s="28" t="s">
        <v>64</v>
      </c>
      <c r="AE1737" s="38"/>
      <c r="AJ1737" s="31" t="str">
        <f t="shared" si="226"/>
        <v/>
      </c>
      <c r="AV1737" s="31" t="str">
        <f t="shared" si="227"/>
        <v/>
      </c>
      <c r="BD1737" s="28">
        <v>7.1289999999999996</v>
      </c>
      <c r="BE1737" s="28">
        <v>-62.777000000000001</v>
      </c>
      <c r="BF1737" s="28">
        <v>73.117000000000004</v>
      </c>
      <c r="BG1737" s="28">
        <v>-42.975999999999999</v>
      </c>
      <c r="BH1737" s="28" t="s">
        <v>96</v>
      </c>
      <c r="BI1737" s="28" t="s">
        <v>807</v>
      </c>
      <c r="BJ1737" s="41">
        <v>0.67192000000000007</v>
      </c>
    </row>
    <row r="1738" spans="1:62" s="28" customFormat="1" ht="15" customHeight="1" x14ac:dyDescent="0.25">
      <c r="A1738" s="28" t="s">
        <v>582</v>
      </c>
      <c r="B1738" s="28" t="s">
        <v>719</v>
      </c>
      <c r="C1738" s="29">
        <v>17</v>
      </c>
      <c r="D1738" s="52">
        <v>41026</v>
      </c>
      <c r="E1738" s="52" t="s">
        <v>720</v>
      </c>
      <c r="F1738" s="28">
        <v>40752</v>
      </c>
      <c r="G1738" s="32">
        <v>16.899999999999999</v>
      </c>
      <c r="H1738" s="28">
        <v>1.3</v>
      </c>
      <c r="I1738" s="28">
        <v>16.5</v>
      </c>
      <c r="J1738" s="28" t="s">
        <v>60</v>
      </c>
      <c r="K1738" s="28">
        <v>1</v>
      </c>
      <c r="L1738" s="31">
        <f t="shared" si="224"/>
        <v>76.369588971279455</v>
      </c>
      <c r="M1738" s="34">
        <f t="shared" si="222"/>
        <v>16.613945443576625</v>
      </c>
      <c r="N1738" s="28" t="s">
        <v>64</v>
      </c>
      <c r="P1738" s="36">
        <v>42660</v>
      </c>
      <c r="Q1738" s="36" t="s">
        <v>722</v>
      </c>
      <c r="R1738" s="28">
        <v>40752</v>
      </c>
      <c r="S1738" s="37">
        <v>16.8</v>
      </c>
      <c r="T1738" s="28">
        <v>1.3</v>
      </c>
      <c r="U1738" s="28">
        <v>16.399999999999999</v>
      </c>
      <c r="V1738" s="28" t="s">
        <v>60</v>
      </c>
      <c r="W1738" s="28">
        <v>1</v>
      </c>
      <c r="X1738" s="31">
        <f t="shared" si="225"/>
        <v>75.011096032959586</v>
      </c>
      <c r="Y1738" s="34">
        <f t="shared" si="223"/>
        <v>16.360525712154324</v>
      </c>
      <c r="Z1738" s="28" t="s">
        <v>64</v>
      </c>
      <c r="AE1738" s="38"/>
      <c r="AJ1738" s="31" t="str">
        <f t="shared" si="226"/>
        <v/>
      </c>
      <c r="AV1738" s="31" t="str">
        <f t="shared" si="227"/>
        <v/>
      </c>
      <c r="BD1738" s="28">
        <v>17.323</v>
      </c>
      <c r="BE1738" s="28">
        <v>-67.808999999999997</v>
      </c>
      <c r="BF1738" s="28">
        <v>70.768000000000001</v>
      </c>
      <c r="BG1738" s="28">
        <v>-44.76</v>
      </c>
      <c r="BH1738" s="28" t="s">
        <v>217</v>
      </c>
      <c r="BI1738" s="28" t="s">
        <v>774</v>
      </c>
      <c r="BJ1738" s="41">
        <v>0.66746260387811618</v>
      </c>
    </row>
    <row r="1739" spans="1:62" s="28" customFormat="1" ht="15" customHeight="1" x14ac:dyDescent="0.25">
      <c r="A1739" s="28" t="s">
        <v>582</v>
      </c>
      <c r="B1739" s="28" t="s">
        <v>719</v>
      </c>
      <c r="C1739" s="29">
        <v>17</v>
      </c>
      <c r="D1739" s="52">
        <v>41026</v>
      </c>
      <c r="E1739" s="52" t="s">
        <v>720</v>
      </c>
      <c r="F1739" s="28">
        <v>40758</v>
      </c>
      <c r="G1739" s="32">
        <v>39.4</v>
      </c>
      <c r="H1739" s="28">
        <v>3.94</v>
      </c>
      <c r="I1739" s="28">
        <v>29.8</v>
      </c>
      <c r="J1739" s="28" t="s">
        <v>60</v>
      </c>
      <c r="K1739" s="28">
        <v>1</v>
      </c>
      <c r="L1739" s="31">
        <f t="shared" si="224"/>
        <v>808.68123475948801</v>
      </c>
      <c r="M1739" s="34">
        <f t="shared" si="222"/>
        <v>148.79263319574088</v>
      </c>
      <c r="N1739" s="28" t="s">
        <v>64</v>
      </c>
      <c r="P1739" s="36">
        <v>42660</v>
      </c>
      <c r="Q1739" s="36" t="s">
        <v>722</v>
      </c>
      <c r="R1739" s="28">
        <v>40758</v>
      </c>
      <c r="S1739" s="37">
        <v>40</v>
      </c>
      <c r="T1739" s="28">
        <v>3.94</v>
      </c>
      <c r="U1739" s="28">
        <v>30.1</v>
      </c>
      <c r="V1739" s="28" t="s">
        <v>60</v>
      </c>
      <c r="W1739" s="28">
        <v>1</v>
      </c>
      <c r="X1739" s="31">
        <f t="shared" si="225"/>
        <v>841.88958336000007</v>
      </c>
      <c r="Y1739" s="34">
        <f t="shared" si="223"/>
        <v>154.73251786545237</v>
      </c>
      <c r="Z1739" s="28" t="s">
        <v>64</v>
      </c>
      <c r="AE1739" s="38"/>
      <c r="AJ1739" s="31" t="str">
        <f t="shared" si="226"/>
        <v/>
      </c>
      <c r="AV1739" s="31" t="str">
        <f t="shared" si="227"/>
        <v/>
      </c>
      <c r="BD1739" s="28">
        <v>41.048000000000002</v>
      </c>
      <c r="BE1739" s="28">
        <v>-69.61</v>
      </c>
      <c r="BF1739" s="28">
        <v>73.087999999999994</v>
      </c>
      <c r="BG1739" s="28">
        <v>-45.844000000000001</v>
      </c>
      <c r="BH1739" s="28" t="s">
        <v>181</v>
      </c>
      <c r="BI1739" s="28" t="s">
        <v>293</v>
      </c>
      <c r="BJ1739" s="41">
        <v>0.72</v>
      </c>
    </row>
    <row r="1740" spans="1:62" s="28" customFormat="1" ht="15" customHeight="1" x14ac:dyDescent="0.25">
      <c r="A1740" s="28" t="s">
        <v>582</v>
      </c>
      <c r="B1740" s="28" t="s">
        <v>719</v>
      </c>
      <c r="C1740" s="29">
        <v>17</v>
      </c>
      <c r="D1740" s="52">
        <v>41026</v>
      </c>
      <c r="E1740" s="52" t="s">
        <v>720</v>
      </c>
      <c r="F1740" s="28">
        <v>40762</v>
      </c>
      <c r="G1740" s="32">
        <v>10.8</v>
      </c>
      <c r="H1740" s="28">
        <v>1.3</v>
      </c>
      <c r="I1740" s="28">
        <v>11.2</v>
      </c>
      <c r="J1740" s="28" t="s">
        <v>60</v>
      </c>
      <c r="K1740" s="28">
        <v>1</v>
      </c>
      <c r="L1740" s="31">
        <f t="shared" si="224"/>
        <v>21.311757375326216</v>
      </c>
      <c r="M1740" s="34">
        <f t="shared" si="222"/>
        <v>5.2097123142703321</v>
      </c>
      <c r="N1740" s="28" t="s">
        <v>64</v>
      </c>
      <c r="P1740" s="36">
        <v>42660</v>
      </c>
      <c r="Q1740" s="36" t="s">
        <v>722</v>
      </c>
      <c r="R1740" s="28">
        <v>40762</v>
      </c>
      <c r="S1740" s="37">
        <v>10.8</v>
      </c>
      <c r="T1740" s="28">
        <v>1.3</v>
      </c>
      <c r="U1740" s="28">
        <v>11.2</v>
      </c>
      <c r="V1740" s="28" t="s">
        <v>60</v>
      </c>
      <c r="W1740" s="28">
        <v>1</v>
      </c>
      <c r="X1740" s="31">
        <f t="shared" si="225"/>
        <v>21.311757375326216</v>
      </c>
      <c r="Y1740" s="34">
        <f t="shared" si="223"/>
        <v>5.2097123142703321</v>
      </c>
      <c r="Z1740" s="28" t="s">
        <v>64</v>
      </c>
      <c r="AE1740" s="38"/>
      <c r="AJ1740" s="31" t="str">
        <f t="shared" si="226"/>
        <v/>
      </c>
      <c r="AV1740" s="31" t="str">
        <f t="shared" si="227"/>
        <v/>
      </c>
      <c r="BD1740" s="28">
        <v>9.7409999999999997</v>
      </c>
      <c r="BE1740" s="28">
        <v>-66.161000000000001</v>
      </c>
      <c r="BF1740" s="28">
        <v>73.343999999999994</v>
      </c>
      <c r="BG1740" s="28">
        <v>-44.417000000000002</v>
      </c>
      <c r="BH1740" s="28" t="s">
        <v>96</v>
      </c>
      <c r="BI1740" s="28" t="s">
        <v>807</v>
      </c>
      <c r="BJ1740" s="41">
        <v>0.67192000000000007</v>
      </c>
    </row>
    <row r="1741" spans="1:62" s="28" customFormat="1" ht="15" customHeight="1" x14ac:dyDescent="0.25">
      <c r="A1741" s="28" t="s">
        <v>582</v>
      </c>
      <c r="B1741" s="28" t="s">
        <v>719</v>
      </c>
      <c r="C1741" s="29">
        <v>17</v>
      </c>
      <c r="D1741" s="52">
        <v>41027</v>
      </c>
      <c r="E1741" s="52" t="s">
        <v>720</v>
      </c>
      <c r="F1741" s="28">
        <v>40783</v>
      </c>
      <c r="G1741" s="32">
        <v>18</v>
      </c>
      <c r="H1741" s="28">
        <v>1.3</v>
      </c>
      <c r="I1741" s="28">
        <v>14.4</v>
      </c>
      <c r="J1741" s="28" t="s">
        <v>60</v>
      </c>
      <c r="K1741" s="28">
        <v>1</v>
      </c>
      <c r="L1741" s="31">
        <f t="shared" si="224"/>
        <v>56.025164570399959</v>
      </c>
      <c r="M1741" s="34">
        <f t="shared" si="222"/>
        <v>19.561493212578384</v>
      </c>
      <c r="N1741" s="28" t="s">
        <v>64</v>
      </c>
      <c r="P1741" s="36">
        <v>42660</v>
      </c>
      <c r="Q1741" s="36" t="s">
        <v>722</v>
      </c>
      <c r="R1741" s="28">
        <v>40783</v>
      </c>
      <c r="S1741" s="37">
        <v>20</v>
      </c>
      <c r="T1741" s="28">
        <v>1.3</v>
      </c>
      <c r="U1741" s="28">
        <v>15.7</v>
      </c>
      <c r="V1741" s="28" t="s">
        <v>60</v>
      </c>
      <c r="W1741" s="28">
        <v>1</v>
      </c>
      <c r="X1741" s="31">
        <f t="shared" si="225"/>
        <v>75.411101144999947</v>
      </c>
      <c r="Y1741" s="34">
        <f t="shared" si="223"/>
        <v>25.698862683407675</v>
      </c>
      <c r="Z1741" s="28" t="s">
        <v>64</v>
      </c>
      <c r="AE1741" s="38"/>
      <c r="AJ1741" s="31" t="str">
        <f t="shared" si="226"/>
        <v/>
      </c>
      <c r="AV1741" s="31" t="str">
        <f t="shared" si="227"/>
        <v/>
      </c>
      <c r="BD1741" s="28">
        <v>22.283000000000001</v>
      </c>
      <c r="BE1741" s="28">
        <v>-61.881</v>
      </c>
      <c r="BF1741" s="28">
        <v>76.137</v>
      </c>
      <c r="BG1741" s="28">
        <v>-42.664000000000001</v>
      </c>
      <c r="BH1741" s="28" t="s">
        <v>122</v>
      </c>
      <c r="BI1741" s="28" t="s">
        <v>399</v>
      </c>
      <c r="BJ1741" s="41">
        <v>0.49458333333333299</v>
      </c>
    </row>
    <row r="1742" spans="1:62" s="28" customFormat="1" ht="15" customHeight="1" x14ac:dyDescent="0.25">
      <c r="A1742" s="28" t="s">
        <v>582</v>
      </c>
      <c r="B1742" s="28" t="s">
        <v>719</v>
      </c>
      <c r="C1742" s="29">
        <v>17</v>
      </c>
      <c r="D1742" s="52">
        <v>41027</v>
      </c>
      <c r="E1742" s="52" t="s">
        <v>720</v>
      </c>
      <c r="F1742" s="28">
        <v>40784</v>
      </c>
      <c r="G1742" s="32">
        <v>17.2</v>
      </c>
      <c r="H1742" s="28">
        <v>1.3</v>
      </c>
      <c r="I1742" s="28">
        <v>14.8</v>
      </c>
      <c r="J1742" s="28" t="s">
        <v>60</v>
      </c>
      <c r="K1742" s="28">
        <v>1</v>
      </c>
      <c r="L1742" s="31">
        <f t="shared" si="224"/>
        <v>62.836824067522443</v>
      </c>
      <c r="M1742" s="34">
        <f t="shared" si="222"/>
        <v>17.388611021907181</v>
      </c>
      <c r="N1742" s="28" t="s">
        <v>64</v>
      </c>
      <c r="P1742" s="36">
        <v>42660</v>
      </c>
      <c r="Q1742" s="36" t="s">
        <v>722</v>
      </c>
      <c r="R1742" s="28">
        <v>40784</v>
      </c>
      <c r="S1742" s="37">
        <v>17.8</v>
      </c>
      <c r="T1742" s="28">
        <v>1.3</v>
      </c>
      <c r="U1742" s="28">
        <v>15.2</v>
      </c>
      <c r="V1742" s="28" t="s">
        <v>60</v>
      </c>
      <c r="W1742" s="28">
        <v>1</v>
      </c>
      <c r="X1742" s="31">
        <f t="shared" si="225"/>
        <v>69.116097710508683</v>
      </c>
      <c r="Y1742" s="34">
        <f t="shared" si="223"/>
        <v>19.003518633455084</v>
      </c>
      <c r="Z1742" s="28" t="s">
        <v>64</v>
      </c>
      <c r="AE1742" s="38"/>
      <c r="AJ1742" s="31" t="str">
        <f t="shared" si="226"/>
        <v/>
      </c>
      <c r="AV1742" s="31" t="str">
        <f t="shared" si="227"/>
        <v/>
      </c>
      <c r="BD1742" s="28">
        <v>12.368</v>
      </c>
      <c r="BE1742" s="28">
        <v>-62.655999999999999</v>
      </c>
      <c r="BF1742" s="28">
        <v>76.289000000000001</v>
      </c>
      <c r="BG1742" s="28">
        <v>-43.061</v>
      </c>
      <c r="BH1742" s="28" t="s">
        <v>217</v>
      </c>
      <c r="BI1742" s="28" t="s">
        <v>93</v>
      </c>
      <c r="BJ1742" s="43">
        <v>0.59109795384615382</v>
      </c>
    </row>
    <row r="1743" spans="1:62" s="28" customFormat="1" ht="15" customHeight="1" x14ac:dyDescent="0.25">
      <c r="A1743" s="28" t="s">
        <v>582</v>
      </c>
      <c r="B1743" s="28" t="s">
        <v>719</v>
      </c>
      <c r="C1743" s="29">
        <v>18</v>
      </c>
      <c r="D1743" s="52">
        <v>41024</v>
      </c>
      <c r="E1743" s="52" t="s">
        <v>720</v>
      </c>
      <c r="F1743" s="28">
        <v>30519</v>
      </c>
      <c r="G1743" s="32">
        <v>24.7</v>
      </c>
      <c r="H1743" s="28">
        <v>1.3</v>
      </c>
      <c r="I1743" s="28">
        <v>27.2</v>
      </c>
      <c r="J1743" s="28" t="s">
        <v>60</v>
      </c>
      <c r="K1743" s="28">
        <v>1</v>
      </c>
      <c r="L1743" s="31">
        <f t="shared" si="224"/>
        <v>216.07921730828144</v>
      </c>
      <c r="M1743" s="34">
        <f t="shared" si="222"/>
        <v>44.394720284892216</v>
      </c>
      <c r="N1743" s="28" t="s">
        <v>64</v>
      </c>
      <c r="P1743" s="36">
        <v>42660</v>
      </c>
      <c r="Q1743" s="36" t="s">
        <v>722</v>
      </c>
      <c r="R1743" s="28">
        <v>30519</v>
      </c>
      <c r="S1743" s="37">
        <v>26.5</v>
      </c>
      <c r="T1743" s="28">
        <v>1.3</v>
      </c>
      <c r="U1743" s="28">
        <v>28.8</v>
      </c>
      <c r="V1743" s="28" t="s">
        <v>60</v>
      </c>
      <c r="W1743" s="28">
        <v>1</v>
      </c>
      <c r="X1743" s="31">
        <f t="shared" si="225"/>
        <v>263.35066729646752</v>
      </c>
      <c r="Y1743" s="34">
        <f t="shared" si="223"/>
        <v>53.266361057441515</v>
      </c>
      <c r="Z1743" s="28" t="s">
        <v>64</v>
      </c>
      <c r="AE1743" s="38"/>
      <c r="AJ1743" s="31" t="str">
        <f t="shared" si="226"/>
        <v/>
      </c>
      <c r="AV1743" s="31" t="str">
        <f t="shared" si="227"/>
        <v/>
      </c>
      <c r="BD1743" s="28">
        <v>14.677</v>
      </c>
      <c r="BE1743" s="28">
        <v>-66.747</v>
      </c>
      <c r="BF1743" s="28">
        <v>41.274000000000001</v>
      </c>
      <c r="BG1743" s="28">
        <v>-42.228000000000002</v>
      </c>
      <c r="BH1743" s="28" t="s">
        <v>469</v>
      </c>
      <c r="BI1743" s="28" t="s">
        <v>470</v>
      </c>
      <c r="BJ1743" s="41">
        <v>0.53630769230769204</v>
      </c>
    </row>
    <row r="1744" spans="1:62" s="28" customFormat="1" ht="15" customHeight="1" x14ac:dyDescent="0.25">
      <c r="A1744" s="28" t="s">
        <v>582</v>
      </c>
      <c r="B1744" s="28" t="s">
        <v>719</v>
      </c>
      <c r="C1744" s="29">
        <v>18</v>
      </c>
      <c r="D1744" s="52">
        <v>41024</v>
      </c>
      <c r="E1744" s="52" t="s">
        <v>720</v>
      </c>
      <c r="F1744" s="28">
        <v>30530</v>
      </c>
      <c r="G1744" s="32">
        <v>12.2</v>
      </c>
      <c r="H1744" s="28">
        <v>1.3</v>
      </c>
      <c r="I1744" s="28">
        <v>6.8</v>
      </c>
      <c r="J1744" s="28" t="s">
        <v>60</v>
      </c>
      <c r="K1744" s="28">
        <v>1</v>
      </c>
      <c r="L1744" s="31">
        <f t="shared" si="224"/>
        <v>13.557564704477448</v>
      </c>
      <c r="M1744" s="34">
        <f t="shared" si="222"/>
        <v>7.1436172367601225</v>
      </c>
      <c r="N1744" s="28" t="s">
        <v>64</v>
      </c>
      <c r="P1744" s="36">
        <v>42660</v>
      </c>
      <c r="Q1744" s="36" t="s">
        <v>722</v>
      </c>
      <c r="R1744" s="28">
        <v>30530</v>
      </c>
      <c r="S1744" s="37">
        <v>12.6</v>
      </c>
      <c r="T1744" s="28">
        <v>1.3</v>
      </c>
      <c r="U1744" s="28">
        <v>7</v>
      </c>
      <c r="V1744" s="28" t="s">
        <v>125</v>
      </c>
      <c r="W1744" s="28">
        <v>1</v>
      </c>
      <c r="X1744" s="31">
        <f t="shared" si="225"/>
        <v>14.886487668736144</v>
      </c>
      <c r="Y1744" s="34">
        <f t="shared" si="223"/>
        <v>7.7661527252773626</v>
      </c>
      <c r="Z1744" s="28" t="s">
        <v>64</v>
      </c>
      <c r="AE1744" s="38"/>
      <c r="AJ1744" s="31" t="str">
        <f t="shared" si="226"/>
        <v/>
      </c>
      <c r="AV1744" s="31" t="str">
        <f t="shared" si="227"/>
        <v/>
      </c>
      <c r="BD1744" s="28">
        <v>2.4950000000000001</v>
      </c>
      <c r="BE1744" s="28">
        <v>-69.616</v>
      </c>
      <c r="BF1744" s="28">
        <v>46.944000000000003</v>
      </c>
      <c r="BG1744" s="28">
        <v>-44.148000000000003</v>
      </c>
      <c r="BH1744" s="28" t="s">
        <v>96</v>
      </c>
      <c r="BI1744" s="28" t="s">
        <v>389</v>
      </c>
      <c r="BJ1744" s="41">
        <v>0.55171774233990245</v>
      </c>
    </row>
    <row r="1745" spans="1:62" s="28" customFormat="1" ht="15" customHeight="1" x14ac:dyDescent="0.25">
      <c r="A1745" s="28" t="s">
        <v>582</v>
      </c>
      <c r="B1745" s="28" t="s">
        <v>719</v>
      </c>
      <c r="C1745" s="29">
        <v>18</v>
      </c>
      <c r="D1745" s="52">
        <v>41024</v>
      </c>
      <c r="E1745" s="52" t="s">
        <v>720</v>
      </c>
      <c r="F1745" s="28">
        <v>30535</v>
      </c>
      <c r="G1745" s="32">
        <v>23.6</v>
      </c>
      <c r="H1745" s="28">
        <v>1.3</v>
      </c>
      <c r="I1745" s="28">
        <v>13.8</v>
      </c>
      <c r="J1745" s="28" t="s">
        <v>147</v>
      </c>
      <c r="K1745" s="28">
        <v>1</v>
      </c>
      <c r="L1745" s="31">
        <f t="shared" si="224"/>
        <v>151.15561081718403</v>
      </c>
      <c r="M1745" s="34">
        <f t="shared" si="222"/>
        <v>39.453751310120886</v>
      </c>
      <c r="P1745" s="36">
        <v>42660</v>
      </c>
      <c r="Q1745" s="36" t="s">
        <v>722</v>
      </c>
      <c r="R1745" s="28">
        <v>30535</v>
      </c>
      <c r="S1745" s="37">
        <v>23.5</v>
      </c>
      <c r="T1745" s="28">
        <v>1.3</v>
      </c>
      <c r="U1745" s="28">
        <v>13.8</v>
      </c>
      <c r="V1745" s="28" t="s">
        <v>125</v>
      </c>
      <c r="W1745" s="28">
        <v>1</v>
      </c>
      <c r="X1745" s="31">
        <f t="shared" si="225"/>
        <v>149.87734500464998</v>
      </c>
      <c r="Y1745" s="34">
        <f t="shared" si="223"/>
        <v>39.022220474310295</v>
      </c>
      <c r="Z1745" s="28" t="s">
        <v>64</v>
      </c>
      <c r="AE1745" s="38"/>
      <c r="AJ1745" s="31" t="str">
        <f t="shared" si="226"/>
        <v/>
      </c>
      <c r="AV1745" s="31" t="str">
        <f t="shared" si="227"/>
        <v/>
      </c>
      <c r="BD1745" s="28">
        <v>16.785</v>
      </c>
      <c r="BE1745" s="28">
        <v>-63.122</v>
      </c>
      <c r="BF1745" s="28">
        <v>44.918999999999997</v>
      </c>
      <c r="BG1745" s="28">
        <v>-41.622999999999998</v>
      </c>
      <c r="BH1745" s="28" t="s">
        <v>181</v>
      </c>
      <c r="BI1745" s="28" t="s">
        <v>621</v>
      </c>
      <c r="BJ1745" s="41">
        <v>0.81</v>
      </c>
    </row>
    <row r="1746" spans="1:62" s="28" customFormat="1" ht="15" customHeight="1" x14ac:dyDescent="0.25">
      <c r="A1746" s="28" t="s">
        <v>582</v>
      </c>
      <c r="B1746" s="28" t="s">
        <v>719</v>
      </c>
      <c r="C1746" s="29">
        <v>18</v>
      </c>
      <c r="D1746" s="52">
        <v>41025</v>
      </c>
      <c r="E1746" s="52" t="s">
        <v>720</v>
      </c>
      <c r="F1746" s="28">
        <v>30560</v>
      </c>
      <c r="G1746" s="32">
        <v>19.100000000000001</v>
      </c>
      <c r="H1746" s="28">
        <v>1.3</v>
      </c>
      <c r="I1746" s="28">
        <v>12.8</v>
      </c>
      <c r="J1746" s="28" t="s">
        <v>147</v>
      </c>
      <c r="K1746" s="28">
        <v>1</v>
      </c>
      <c r="L1746" s="31">
        <f t="shared" si="224"/>
        <v>69.535956636671969</v>
      </c>
      <c r="M1746" s="34">
        <f t="shared" si="222"/>
        <v>22.809860867250737</v>
      </c>
      <c r="P1746" s="36">
        <v>42660</v>
      </c>
      <c r="Q1746" s="36" t="s">
        <v>722</v>
      </c>
      <c r="R1746" s="28">
        <v>30560</v>
      </c>
      <c r="S1746" s="37">
        <v>19.5</v>
      </c>
      <c r="T1746" s="28">
        <v>1.3</v>
      </c>
      <c r="U1746" s="28">
        <v>13</v>
      </c>
      <c r="V1746" s="28" t="s">
        <v>147</v>
      </c>
      <c r="W1746" s="28">
        <v>1</v>
      </c>
      <c r="X1746" s="31">
        <f t="shared" si="225"/>
        <v>73.611438497999956</v>
      </c>
      <c r="Y1746" s="34">
        <f t="shared" si="223"/>
        <v>24.067770327888926</v>
      </c>
      <c r="Z1746" s="28" t="s">
        <v>64</v>
      </c>
      <c r="AE1746" s="38"/>
      <c r="AJ1746" s="31" t="str">
        <f t="shared" si="226"/>
        <v/>
      </c>
      <c r="AV1746" s="31" t="str">
        <f t="shared" si="227"/>
        <v/>
      </c>
      <c r="BD1746" s="28">
        <v>22.143999999999998</v>
      </c>
      <c r="BE1746" s="28">
        <v>-76.007000000000005</v>
      </c>
      <c r="BF1746" s="28">
        <v>40.67</v>
      </c>
      <c r="BG1746" s="28">
        <v>-44.424999999999997</v>
      </c>
      <c r="BH1746" s="28" t="s">
        <v>500</v>
      </c>
      <c r="BI1746" s="28" t="s">
        <v>819</v>
      </c>
      <c r="BJ1746" s="41">
        <v>0.61333333333333295</v>
      </c>
    </row>
    <row r="1747" spans="1:62" s="28" customFormat="1" ht="15" customHeight="1" x14ac:dyDescent="0.25">
      <c r="A1747" s="28" t="s">
        <v>582</v>
      </c>
      <c r="B1747" s="28" t="s">
        <v>719</v>
      </c>
      <c r="C1747" s="29">
        <v>18</v>
      </c>
      <c r="D1747" s="52">
        <v>41025</v>
      </c>
      <c r="E1747" s="52" t="s">
        <v>720</v>
      </c>
      <c r="F1747" s="28">
        <v>30574</v>
      </c>
      <c r="G1747" s="32">
        <v>11.7</v>
      </c>
      <c r="H1747" s="28">
        <v>1.3</v>
      </c>
      <c r="I1747" s="28">
        <v>9.5</v>
      </c>
      <c r="J1747" s="28" t="s">
        <v>60</v>
      </c>
      <c r="K1747" s="28">
        <v>1</v>
      </c>
      <c r="L1747" s="31">
        <f t="shared" si="224"/>
        <v>17.207904709417498</v>
      </c>
      <c r="M1747" s="34">
        <f t="shared" si="222"/>
        <v>6.4098460220617293</v>
      </c>
      <c r="N1747" s="28" t="s">
        <v>64</v>
      </c>
      <c r="P1747" s="36">
        <v>42660</v>
      </c>
      <c r="Q1747" s="36" t="s">
        <v>722</v>
      </c>
      <c r="R1747" s="28">
        <v>30574</v>
      </c>
      <c r="S1747" s="37">
        <v>12.2</v>
      </c>
      <c r="T1747" s="28">
        <v>1.3</v>
      </c>
      <c r="U1747" s="28">
        <v>9.9</v>
      </c>
      <c r="V1747" s="28" t="s">
        <v>60</v>
      </c>
      <c r="W1747" s="28">
        <v>1</v>
      </c>
      <c r="X1747" s="31">
        <f t="shared" si="225"/>
        <v>19.497885675245996</v>
      </c>
      <c r="Y1747" s="34">
        <f t="shared" si="223"/>
        <v>7.1436172367601225</v>
      </c>
      <c r="Z1747" s="28" t="s">
        <v>64</v>
      </c>
      <c r="AE1747" s="38"/>
      <c r="AJ1747" s="31" t="str">
        <f t="shared" si="226"/>
        <v/>
      </c>
      <c r="AV1747" s="31" t="str">
        <f t="shared" si="227"/>
        <v/>
      </c>
      <c r="BD1747" s="28">
        <v>11.500999999999999</v>
      </c>
      <c r="BE1747" s="28">
        <v>-76.734999999999999</v>
      </c>
      <c r="BF1747" s="28">
        <v>43.375999999999998</v>
      </c>
      <c r="BG1747" s="28">
        <v>-44.814</v>
      </c>
      <c r="BH1747" s="28" t="s">
        <v>96</v>
      </c>
      <c r="BI1747" s="28" t="s">
        <v>718</v>
      </c>
      <c r="BJ1747" s="41">
        <v>0.54500000000000004</v>
      </c>
    </row>
    <row r="1748" spans="1:62" s="28" customFormat="1" ht="15" customHeight="1" x14ac:dyDescent="0.25">
      <c r="A1748" s="28" t="s">
        <v>582</v>
      </c>
      <c r="B1748" s="28" t="s">
        <v>719</v>
      </c>
      <c r="C1748" s="29">
        <v>18</v>
      </c>
      <c r="D1748" s="52">
        <v>41025</v>
      </c>
      <c r="E1748" s="52" t="s">
        <v>720</v>
      </c>
      <c r="F1748" s="28">
        <v>30604</v>
      </c>
      <c r="G1748" s="32">
        <v>10.7</v>
      </c>
      <c r="H1748" s="28">
        <v>1.3</v>
      </c>
      <c r="I1748" s="28">
        <v>4.2</v>
      </c>
      <c r="J1748" s="28" t="s">
        <v>60</v>
      </c>
      <c r="K1748" s="28">
        <v>1</v>
      </c>
      <c r="L1748" s="31">
        <f t="shared" si="224"/>
        <v>7.1216863400339987</v>
      </c>
      <c r="M1748" s="34">
        <f t="shared" si="222"/>
        <v>5.0856936909134145</v>
      </c>
      <c r="N1748" s="28" t="s">
        <v>64</v>
      </c>
      <c r="P1748" s="36">
        <v>42660</v>
      </c>
      <c r="Q1748" s="36" t="s">
        <v>722</v>
      </c>
      <c r="R1748" s="28">
        <v>30604</v>
      </c>
      <c r="S1748" s="37">
        <v>10.5</v>
      </c>
      <c r="T1748" s="28">
        <v>1.3</v>
      </c>
      <c r="U1748" s="28">
        <v>4.0999999999999996</v>
      </c>
      <c r="V1748" s="28" t="s">
        <v>368</v>
      </c>
      <c r="W1748" s="28">
        <v>1</v>
      </c>
      <c r="X1748" s="31">
        <f t="shared" si="225"/>
        <v>6.6946588553249997</v>
      </c>
      <c r="Y1748" s="34">
        <f t="shared" si="223"/>
        <v>4.8431341601526379</v>
      </c>
      <c r="Z1748" s="28" t="s">
        <v>812</v>
      </c>
      <c r="AE1748" s="38"/>
      <c r="AJ1748" s="31" t="str">
        <f t="shared" si="226"/>
        <v/>
      </c>
      <c r="AV1748" s="31" t="str">
        <f t="shared" si="227"/>
        <v/>
      </c>
      <c r="BE1748" s="28">
        <v>-71.823999999999998</v>
      </c>
      <c r="BF1748" s="28">
        <v>49.073</v>
      </c>
      <c r="BG1748" s="28">
        <v>-44.996000000000002</v>
      </c>
      <c r="BH1748" s="28" t="s">
        <v>234</v>
      </c>
      <c r="BI1748" s="28" t="s">
        <v>769</v>
      </c>
      <c r="BJ1748" s="41">
        <v>0.61</v>
      </c>
    </row>
    <row r="1749" spans="1:62" s="28" customFormat="1" ht="15" customHeight="1" x14ac:dyDescent="0.25">
      <c r="A1749" s="28" t="s">
        <v>582</v>
      </c>
      <c r="B1749" s="28" t="s">
        <v>719</v>
      </c>
      <c r="C1749" s="29">
        <v>18</v>
      </c>
      <c r="D1749" s="52">
        <v>41025</v>
      </c>
      <c r="E1749" s="52" t="s">
        <v>720</v>
      </c>
      <c r="F1749" s="28">
        <v>30616</v>
      </c>
      <c r="G1749" s="32">
        <v>20</v>
      </c>
      <c r="H1749" s="28">
        <v>1.3</v>
      </c>
      <c r="I1749" s="28">
        <v>14.4</v>
      </c>
      <c r="J1749" s="28" t="s">
        <v>147</v>
      </c>
      <c r="K1749" s="28">
        <v>1</v>
      </c>
      <c r="L1749" s="31">
        <f t="shared" si="224"/>
        <v>113.27750208</v>
      </c>
      <c r="M1749" s="34">
        <f t="shared" si="222"/>
        <v>25.698862683407675</v>
      </c>
      <c r="P1749" s="36">
        <v>42660</v>
      </c>
      <c r="Q1749" s="36" t="s">
        <v>722</v>
      </c>
      <c r="R1749" s="28">
        <v>30616</v>
      </c>
      <c r="S1749" s="37">
        <v>19.5</v>
      </c>
      <c r="T1749" s="28">
        <v>1.3</v>
      </c>
      <c r="U1749" s="28">
        <v>14.1</v>
      </c>
      <c r="V1749" s="28" t="s">
        <v>125</v>
      </c>
      <c r="W1749" s="28">
        <v>1</v>
      </c>
      <c r="X1749" s="31">
        <f t="shared" si="225"/>
        <v>105.44099988532501</v>
      </c>
      <c r="Y1749" s="34">
        <f t="shared" si="223"/>
        <v>24.067770327888926</v>
      </c>
      <c r="Z1749" s="28" t="s">
        <v>64</v>
      </c>
      <c r="AE1749" s="38"/>
      <c r="AJ1749" s="31" t="str">
        <f t="shared" si="226"/>
        <v/>
      </c>
      <c r="AV1749" s="31" t="str">
        <f t="shared" si="227"/>
        <v/>
      </c>
      <c r="BD1749" s="28">
        <v>3.6869999999999998</v>
      </c>
      <c r="BE1749" s="28">
        <v>-76.924999999999997</v>
      </c>
      <c r="BF1749" s="28">
        <v>50.83</v>
      </c>
      <c r="BG1749" s="28">
        <v>-45.698</v>
      </c>
      <c r="BH1749" s="28" t="s">
        <v>181</v>
      </c>
      <c r="BI1749" s="28" t="s">
        <v>621</v>
      </c>
      <c r="BJ1749" s="41">
        <v>0.81</v>
      </c>
    </row>
    <row r="1750" spans="1:62" s="28" customFormat="1" ht="15" customHeight="1" x14ac:dyDescent="0.25">
      <c r="A1750" s="28" t="s">
        <v>582</v>
      </c>
      <c r="B1750" s="28" t="s">
        <v>719</v>
      </c>
      <c r="C1750" s="29">
        <v>18</v>
      </c>
      <c r="D1750" s="52">
        <v>41025</v>
      </c>
      <c r="E1750" s="52" t="s">
        <v>720</v>
      </c>
      <c r="F1750" s="28">
        <v>30629</v>
      </c>
      <c r="G1750" s="32">
        <v>11.1</v>
      </c>
      <c r="H1750" s="28">
        <v>1.3</v>
      </c>
      <c r="I1750" s="28">
        <v>6.2</v>
      </c>
      <c r="J1750" s="28" t="s">
        <v>60</v>
      </c>
      <c r="K1750" s="28">
        <v>1</v>
      </c>
      <c r="L1750" s="31">
        <f t="shared" si="224"/>
        <v>8.9025627977279989</v>
      </c>
      <c r="M1750" s="34">
        <f t="shared" si="222"/>
        <v>5.5928443129475314</v>
      </c>
      <c r="N1750" s="28" t="s">
        <v>64</v>
      </c>
      <c r="P1750" s="36">
        <v>42660</v>
      </c>
      <c r="Q1750" s="36" t="s">
        <v>722</v>
      </c>
      <c r="R1750" s="28">
        <v>30629</v>
      </c>
      <c r="S1750" s="37">
        <v>11.3</v>
      </c>
      <c r="T1750" s="28">
        <v>1.3</v>
      </c>
      <c r="U1750" s="28">
        <v>6.3</v>
      </c>
      <c r="V1750" s="28" t="s">
        <v>60</v>
      </c>
      <c r="W1750" s="28">
        <v>1</v>
      </c>
      <c r="X1750" s="31">
        <f t="shared" si="225"/>
        <v>9.3750768226080012</v>
      </c>
      <c r="Y1750" s="34">
        <f t="shared" si="223"/>
        <v>5.8575955779809012</v>
      </c>
      <c r="Z1750" s="28" t="s">
        <v>64</v>
      </c>
      <c r="AE1750" s="38"/>
      <c r="AJ1750" s="31" t="str">
        <f t="shared" si="226"/>
        <v/>
      </c>
      <c r="AV1750" s="31" t="str">
        <f t="shared" si="227"/>
        <v/>
      </c>
      <c r="BD1750" s="28">
        <v>3.7440000000000002</v>
      </c>
      <c r="BE1750" s="28">
        <v>-78.061000000000007</v>
      </c>
      <c r="BF1750" s="28">
        <v>55.573999999999998</v>
      </c>
      <c r="BG1750" s="28">
        <v>-47.112000000000002</v>
      </c>
      <c r="BH1750" s="28" t="s">
        <v>217</v>
      </c>
      <c r="BI1750" s="28" t="s">
        <v>763</v>
      </c>
      <c r="BJ1750" s="41">
        <v>0.48</v>
      </c>
    </row>
    <row r="1751" spans="1:62" s="28" customFormat="1" ht="15" customHeight="1" x14ac:dyDescent="0.25">
      <c r="A1751" s="28" t="s">
        <v>582</v>
      </c>
      <c r="B1751" s="28" t="s">
        <v>719</v>
      </c>
      <c r="C1751" s="29">
        <v>18</v>
      </c>
      <c r="D1751" s="52">
        <v>41025</v>
      </c>
      <c r="E1751" s="52" t="s">
        <v>720</v>
      </c>
      <c r="F1751" s="28">
        <v>30633</v>
      </c>
      <c r="G1751" s="32">
        <v>11.6</v>
      </c>
      <c r="H1751" s="28">
        <v>1.3</v>
      </c>
      <c r="I1751" s="28">
        <v>11.2</v>
      </c>
      <c r="J1751" s="28" t="s">
        <v>60</v>
      </c>
      <c r="K1751" s="28">
        <v>1</v>
      </c>
      <c r="L1751" s="31">
        <f t="shared" si="224"/>
        <v>18.097127233247985</v>
      </c>
      <c r="M1751" s="34">
        <f t="shared" si="222"/>
        <v>6.2689153732857967</v>
      </c>
      <c r="N1751" s="28" t="s">
        <v>64</v>
      </c>
      <c r="P1751" s="36">
        <v>42660</v>
      </c>
      <c r="Q1751" s="36" t="s">
        <v>722</v>
      </c>
      <c r="R1751" s="28">
        <v>30633</v>
      </c>
      <c r="S1751" s="37">
        <v>12.407078039173424</v>
      </c>
      <c r="T1751" s="28">
        <v>1.3</v>
      </c>
      <c r="U1751" s="28">
        <v>11.9</v>
      </c>
      <c r="V1751" s="28" t="s">
        <v>60</v>
      </c>
      <c r="W1751" s="28">
        <v>1</v>
      </c>
      <c r="X1751" s="31">
        <f t="shared" si="225"/>
        <v>21.99690746303683</v>
      </c>
      <c r="Y1751" s="34">
        <f t="shared" si="223"/>
        <v>7.4619142861959329</v>
      </c>
      <c r="Z1751" s="28" t="s">
        <v>64</v>
      </c>
      <c r="AE1751" s="38"/>
      <c r="AJ1751" s="31" t="str">
        <f t="shared" si="226"/>
        <v/>
      </c>
      <c r="AV1751" s="31" t="str">
        <f t="shared" si="227"/>
        <v/>
      </c>
      <c r="BE1751" s="28">
        <v>-73.012</v>
      </c>
      <c r="BF1751" s="28">
        <v>54.56</v>
      </c>
      <c r="BG1751" s="28">
        <v>-45.896999999999998</v>
      </c>
      <c r="BH1751" s="28" t="s">
        <v>122</v>
      </c>
      <c r="BI1751" s="28" t="s">
        <v>399</v>
      </c>
      <c r="BJ1751" s="41">
        <v>0.49458333333333299</v>
      </c>
    </row>
    <row r="1752" spans="1:62" s="28" customFormat="1" ht="15" customHeight="1" x14ac:dyDescent="0.25">
      <c r="A1752" s="28" t="s">
        <v>582</v>
      </c>
      <c r="B1752" s="28" t="s">
        <v>719</v>
      </c>
      <c r="C1752" s="29">
        <v>18</v>
      </c>
      <c r="D1752" s="52">
        <v>41025</v>
      </c>
      <c r="E1752" s="52" t="s">
        <v>720</v>
      </c>
      <c r="F1752" s="28">
        <v>30634</v>
      </c>
      <c r="G1752" s="32">
        <v>56.5</v>
      </c>
      <c r="H1752" s="28">
        <v>3</v>
      </c>
      <c r="I1752" s="28">
        <v>26.5</v>
      </c>
      <c r="J1752" s="28" t="s">
        <v>60</v>
      </c>
      <c r="K1752" s="28">
        <v>1</v>
      </c>
      <c r="L1752" s="31">
        <f t="shared" si="224"/>
        <v>1615.7333126265003</v>
      </c>
      <c r="M1752" s="34">
        <f t="shared" si="222"/>
        <v>378.4876341491775</v>
      </c>
      <c r="N1752" s="28" t="s">
        <v>64</v>
      </c>
      <c r="P1752" s="36">
        <v>42660</v>
      </c>
      <c r="Q1752" s="36" t="s">
        <v>722</v>
      </c>
      <c r="R1752" s="28">
        <v>30634</v>
      </c>
      <c r="S1752" s="37">
        <v>56.5</v>
      </c>
      <c r="T1752" s="28">
        <v>3</v>
      </c>
      <c r="U1752" s="28">
        <v>26.5</v>
      </c>
      <c r="V1752" s="28" t="s">
        <v>158</v>
      </c>
      <c r="W1752" s="28">
        <v>1</v>
      </c>
      <c r="X1752" s="31">
        <f t="shared" si="225"/>
        <v>1615.7333126265003</v>
      </c>
      <c r="Y1752" s="34">
        <f t="shared" si="223"/>
        <v>378.4876341491775</v>
      </c>
      <c r="Z1752" s="28" t="s">
        <v>820</v>
      </c>
      <c r="AE1752" s="38"/>
      <c r="AJ1752" s="31" t="str">
        <f t="shared" si="226"/>
        <v/>
      </c>
      <c r="AV1752" s="31" t="str">
        <f t="shared" si="227"/>
        <v/>
      </c>
      <c r="BE1752" s="28">
        <v>-73.84</v>
      </c>
      <c r="BF1752" s="28">
        <v>54.741</v>
      </c>
      <c r="BG1752" s="28">
        <v>-45.847000000000001</v>
      </c>
      <c r="BH1752" s="28" t="s">
        <v>65</v>
      </c>
      <c r="BI1752" s="28" t="s">
        <v>594</v>
      </c>
      <c r="BJ1752" s="41">
        <v>0.78666666666666696</v>
      </c>
    </row>
    <row r="1753" spans="1:62" s="28" customFormat="1" ht="15" customHeight="1" x14ac:dyDescent="0.25">
      <c r="A1753" s="28" t="s">
        <v>582</v>
      </c>
      <c r="B1753" s="28" t="s">
        <v>719</v>
      </c>
      <c r="C1753" s="29">
        <v>18</v>
      </c>
      <c r="D1753" s="52">
        <v>41025</v>
      </c>
      <c r="E1753" s="52" t="s">
        <v>720</v>
      </c>
      <c r="F1753" s="28">
        <v>30636</v>
      </c>
      <c r="G1753" s="32">
        <v>16.899999999999999</v>
      </c>
      <c r="H1753" s="28">
        <v>1.3</v>
      </c>
      <c r="I1753" s="28">
        <v>20.399999999999999</v>
      </c>
      <c r="J1753" s="28" t="s">
        <v>60</v>
      </c>
      <c r="K1753" s="28">
        <v>1</v>
      </c>
      <c r="L1753" s="31">
        <f t="shared" si="224"/>
        <v>62.714811935411987</v>
      </c>
      <c r="M1753" s="34">
        <f t="shared" si="222"/>
        <v>16.613945443576625</v>
      </c>
      <c r="N1753" s="28" t="s">
        <v>64</v>
      </c>
      <c r="P1753" s="36">
        <v>42660</v>
      </c>
      <c r="Q1753" s="36" t="s">
        <v>722</v>
      </c>
      <c r="R1753" s="28">
        <v>30636</v>
      </c>
      <c r="S1753" s="37">
        <v>17.8</v>
      </c>
      <c r="T1753" s="28">
        <v>1.3</v>
      </c>
      <c r="U1753" s="28">
        <v>21.3</v>
      </c>
      <c r="V1753" s="28" t="s">
        <v>60</v>
      </c>
      <c r="W1753" s="28">
        <v>1</v>
      </c>
      <c r="X1753" s="31">
        <f t="shared" si="225"/>
        <v>72.641726169516005</v>
      </c>
      <c r="Y1753" s="34">
        <f t="shared" si="223"/>
        <v>19.003518633455084</v>
      </c>
      <c r="Z1753" s="28" t="s">
        <v>64</v>
      </c>
      <c r="AE1753" s="38"/>
      <c r="AJ1753" s="31" t="str">
        <f t="shared" si="226"/>
        <v/>
      </c>
      <c r="AV1753" s="31" t="str">
        <f t="shared" si="227"/>
        <v/>
      </c>
      <c r="BD1753" s="28">
        <v>3.7290000000000001</v>
      </c>
      <c r="BE1753" s="28">
        <v>-73.606999999999999</v>
      </c>
      <c r="BF1753" s="28">
        <v>56.091999999999999</v>
      </c>
      <c r="BG1753" s="28">
        <v>-46.078000000000003</v>
      </c>
      <c r="BH1753" s="28" t="s">
        <v>65</v>
      </c>
      <c r="BI1753" s="28" t="s">
        <v>787</v>
      </c>
      <c r="BJ1753" s="41">
        <v>0.44333333333333336</v>
      </c>
    </row>
    <row r="1754" spans="1:62" s="28" customFormat="1" ht="15" customHeight="1" x14ac:dyDescent="0.25">
      <c r="A1754" s="28" t="s">
        <v>582</v>
      </c>
      <c r="B1754" s="28" t="s">
        <v>719</v>
      </c>
      <c r="C1754" s="29">
        <v>18</v>
      </c>
      <c r="D1754" s="52">
        <v>41026</v>
      </c>
      <c r="E1754" s="52" t="s">
        <v>720</v>
      </c>
      <c r="F1754" s="28">
        <v>30651</v>
      </c>
      <c r="G1754" s="32">
        <v>12.6</v>
      </c>
      <c r="H1754" s="28">
        <v>1.3</v>
      </c>
      <c r="I1754" s="28">
        <v>13.7</v>
      </c>
      <c r="J1754" s="28" t="s">
        <v>60</v>
      </c>
      <c r="K1754" s="28">
        <v>1</v>
      </c>
      <c r="L1754" s="31">
        <f t="shared" si="224"/>
        <v>29.134983008812167</v>
      </c>
      <c r="M1754" s="34">
        <f t="shared" si="222"/>
        <v>7.7661527252773626</v>
      </c>
      <c r="N1754" s="28" t="s">
        <v>64</v>
      </c>
      <c r="P1754" s="36">
        <v>42660</v>
      </c>
      <c r="Q1754" s="36" t="s">
        <v>722</v>
      </c>
      <c r="R1754" s="28">
        <v>30651</v>
      </c>
      <c r="S1754" s="37">
        <v>13.2</v>
      </c>
      <c r="T1754" s="28">
        <v>1.3</v>
      </c>
      <c r="U1754" s="28">
        <v>14.3</v>
      </c>
      <c r="V1754" s="28" t="s">
        <v>60</v>
      </c>
      <c r="W1754" s="28">
        <v>1</v>
      </c>
      <c r="X1754" s="31">
        <f t="shared" si="225"/>
        <v>33.3762094113562</v>
      </c>
      <c r="Y1754" s="34">
        <f t="shared" si="223"/>
        <v>8.7605767121125862</v>
      </c>
      <c r="Z1754" s="28" t="s">
        <v>64</v>
      </c>
      <c r="AE1754" s="38"/>
      <c r="AJ1754" s="31" t="str">
        <f t="shared" si="226"/>
        <v/>
      </c>
      <c r="AV1754" s="31" t="str">
        <f t="shared" si="227"/>
        <v/>
      </c>
      <c r="BD1754" s="28">
        <v>15.691000000000001</v>
      </c>
      <c r="BE1754" s="28">
        <v>-60.905999999999999</v>
      </c>
      <c r="BF1754" s="28">
        <v>54.158999999999999</v>
      </c>
      <c r="BG1754" s="28">
        <v>-41.948</v>
      </c>
      <c r="BH1754" s="28" t="s">
        <v>96</v>
      </c>
      <c r="BI1754" s="28" t="s">
        <v>389</v>
      </c>
      <c r="BJ1754" s="41">
        <v>0.55171774233990245</v>
      </c>
    </row>
    <row r="1755" spans="1:62" s="28" customFormat="1" ht="15" customHeight="1" x14ac:dyDescent="0.25">
      <c r="A1755" s="28" t="s">
        <v>582</v>
      </c>
      <c r="B1755" s="28" t="s">
        <v>719</v>
      </c>
      <c r="C1755" s="29">
        <v>18</v>
      </c>
      <c r="D1755" s="52">
        <v>41026</v>
      </c>
      <c r="E1755" s="52" t="s">
        <v>720</v>
      </c>
      <c r="F1755" s="28">
        <v>30664</v>
      </c>
      <c r="G1755" s="32">
        <v>29</v>
      </c>
      <c r="H1755" s="28">
        <v>2.4700000000000002</v>
      </c>
      <c r="I1755" s="28">
        <v>28.5</v>
      </c>
      <c r="J1755" s="28" t="s">
        <v>60</v>
      </c>
      <c r="K1755" s="28">
        <v>1</v>
      </c>
      <c r="L1755" s="31">
        <f t="shared" si="224"/>
        <v>285.14981700449999</v>
      </c>
      <c r="M1755" s="34">
        <f t="shared" si="222"/>
        <v>67.275514783892888</v>
      </c>
      <c r="N1755" s="28" t="s">
        <v>64</v>
      </c>
      <c r="P1755" s="36">
        <v>42660</v>
      </c>
      <c r="Q1755" s="36" t="s">
        <v>722</v>
      </c>
      <c r="R1755" s="28">
        <v>30664</v>
      </c>
      <c r="S1755" s="37">
        <v>30</v>
      </c>
      <c r="T1755" s="28">
        <v>2.4700000000000002</v>
      </c>
      <c r="U1755" s="28">
        <v>29.3</v>
      </c>
      <c r="V1755" s="28" t="s">
        <v>60</v>
      </c>
      <c r="W1755" s="28">
        <v>1</v>
      </c>
      <c r="X1755" s="31">
        <f t="shared" si="225"/>
        <v>313.72011909000003</v>
      </c>
      <c r="Y1755" s="34">
        <f t="shared" si="223"/>
        <v>73.449740335487988</v>
      </c>
      <c r="Z1755" s="28" t="s">
        <v>745</v>
      </c>
      <c r="AE1755" s="38"/>
      <c r="AJ1755" s="31" t="str">
        <f t="shared" si="226"/>
        <v/>
      </c>
      <c r="AV1755" s="31" t="str">
        <f t="shared" si="227"/>
        <v/>
      </c>
      <c r="BD1755" s="28">
        <v>67.230999999999995</v>
      </c>
      <c r="BE1755" s="28">
        <v>-66.254999999999995</v>
      </c>
      <c r="BF1755" s="28">
        <v>55.927</v>
      </c>
      <c r="BG1755" s="28">
        <v>-44.792999999999999</v>
      </c>
      <c r="BH1755" s="28" t="s">
        <v>102</v>
      </c>
      <c r="BI1755" s="28" t="s">
        <v>259</v>
      </c>
      <c r="BJ1755" s="41">
        <v>0.49</v>
      </c>
    </row>
    <row r="1756" spans="1:62" s="28" customFormat="1" ht="15" customHeight="1" x14ac:dyDescent="0.25">
      <c r="A1756" s="28" t="s">
        <v>582</v>
      </c>
      <c r="B1756" s="28" t="s">
        <v>719</v>
      </c>
      <c r="C1756" s="29">
        <v>18</v>
      </c>
      <c r="D1756" s="52">
        <v>41026</v>
      </c>
      <c r="E1756" s="52" t="s">
        <v>720</v>
      </c>
      <c r="F1756" s="28">
        <v>30673</v>
      </c>
      <c r="G1756" s="32">
        <v>11.9</v>
      </c>
      <c r="H1756" s="28">
        <v>1.3</v>
      </c>
      <c r="I1756" s="28">
        <v>9.8000000000000007</v>
      </c>
      <c r="J1756" s="28" t="s">
        <v>147</v>
      </c>
      <c r="K1756" s="28">
        <v>1</v>
      </c>
      <c r="L1756" s="31">
        <f t="shared" si="224"/>
        <v>20.216567037240001</v>
      </c>
      <c r="M1756" s="34">
        <f t="shared" si="222"/>
        <v>6.697501893523313</v>
      </c>
      <c r="P1756" s="36">
        <v>42660</v>
      </c>
      <c r="Q1756" s="36" t="s">
        <v>722</v>
      </c>
      <c r="R1756" s="28">
        <v>30673</v>
      </c>
      <c r="S1756" s="37">
        <v>12</v>
      </c>
      <c r="T1756" s="28">
        <v>1.3</v>
      </c>
      <c r="U1756" s="28">
        <v>9.9</v>
      </c>
      <c r="V1756" s="28" t="s">
        <v>147</v>
      </c>
      <c r="W1756" s="28">
        <v>1</v>
      </c>
      <c r="X1756" s="31">
        <f t="shared" si="225"/>
        <v>20.767542047999999</v>
      </c>
      <c r="Y1756" s="34">
        <f t="shared" si="223"/>
        <v>6.8442464963974095</v>
      </c>
      <c r="Z1756" s="28" t="s">
        <v>64</v>
      </c>
      <c r="AE1756" s="38"/>
      <c r="AJ1756" s="31" t="str">
        <f t="shared" si="226"/>
        <v/>
      </c>
      <c r="AV1756" s="31" t="str">
        <f t="shared" si="227"/>
        <v/>
      </c>
      <c r="BD1756" s="28">
        <v>15.161</v>
      </c>
      <c r="BE1756" s="28">
        <v>-67.867999999999995</v>
      </c>
      <c r="BF1756" s="28">
        <v>58.488999999999997</v>
      </c>
      <c r="BG1756" s="28">
        <v>-45.634</v>
      </c>
      <c r="BH1756" s="28" t="s">
        <v>217</v>
      </c>
      <c r="BI1756" s="28" t="s">
        <v>682</v>
      </c>
      <c r="BJ1756" s="41">
        <v>0.6</v>
      </c>
    </row>
    <row r="1757" spans="1:62" s="28" customFormat="1" ht="15" customHeight="1" x14ac:dyDescent="0.25">
      <c r="A1757" s="28" t="s">
        <v>582</v>
      </c>
      <c r="B1757" s="28" t="s">
        <v>719</v>
      </c>
      <c r="C1757" s="29">
        <v>18</v>
      </c>
      <c r="D1757" s="52">
        <v>41026</v>
      </c>
      <c r="E1757" s="52" t="s">
        <v>720</v>
      </c>
      <c r="F1757" s="28">
        <v>30678</v>
      </c>
      <c r="G1757" s="32">
        <v>10.3</v>
      </c>
      <c r="H1757" s="28">
        <v>1.3</v>
      </c>
      <c r="I1757" s="28">
        <v>10.8</v>
      </c>
      <c r="J1757" s="28" t="s">
        <v>60</v>
      </c>
      <c r="K1757" s="28">
        <v>1</v>
      </c>
      <c r="L1757" s="31">
        <f t="shared" si="224"/>
        <v>16.691125271760001</v>
      </c>
      <c r="M1757" s="34">
        <f t="shared" si="222"/>
        <v>4.6078106801532703</v>
      </c>
      <c r="N1757" s="28" t="s">
        <v>64</v>
      </c>
      <c r="P1757" s="36">
        <v>42660</v>
      </c>
      <c r="Q1757" s="36" t="s">
        <v>722</v>
      </c>
      <c r="R1757" s="28">
        <v>30678</v>
      </c>
      <c r="S1757" s="37">
        <v>10.5</v>
      </c>
      <c r="T1757" s="28">
        <v>1.3</v>
      </c>
      <c r="U1757" s="28">
        <v>11</v>
      </c>
      <c r="V1757" s="28" t="s">
        <v>60</v>
      </c>
      <c r="W1757" s="28">
        <v>1</v>
      </c>
      <c r="X1757" s="31">
        <f t="shared" si="225"/>
        <v>17.666832644999996</v>
      </c>
      <c r="Y1757" s="34">
        <f t="shared" si="223"/>
        <v>4.8431341601526379</v>
      </c>
      <c r="Z1757" s="28" t="s">
        <v>64</v>
      </c>
      <c r="AE1757" s="38"/>
      <c r="AJ1757" s="31" t="str">
        <f t="shared" si="226"/>
        <v/>
      </c>
      <c r="AV1757" s="31" t="str">
        <f t="shared" si="227"/>
        <v/>
      </c>
      <c r="BD1757" s="28">
        <v>8.7929999999999993</v>
      </c>
      <c r="BE1757" s="28">
        <v>-60.656999999999996</v>
      </c>
      <c r="BF1757" s="28">
        <v>56.191000000000003</v>
      </c>
      <c r="BG1757" s="28">
        <v>-42.466000000000001</v>
      </c>
      <c r="BH1757" s="28" t="s">
        <v>86</v>
      </c>
      <c r="BI1757" s="28" t="s">
        <v>489</v>
      </c>
      <c r="BJ1757" s="41">
        <v>0.6</v>
      </c>
    </row>
    <row r="1758" spans="1:62" s="28" customFormat="1" ht="15" customHeight="1" x14ac:dyDescent="0.25">
      <c r="A1758" s="28" t="s">
        <v>582</v>
      </c>
      <c r="B1758" s="28" t="s">
        <v>719</v>
      </c>
      <c r="C1758" s="29">
        <v>18</v>
      </c>
      <c r="D1758" s="52">
        <v>41026</v>
      </c>
      <c r="E1758" s="52" t="s">
        <v>720</v>
      </c>
      <c r="F1758" s="28">
        <v>30685</v>
      </c>
      <c r="G1758" s="32">
        <v>16.8</v>
      </c>
      <c r="H1758" s="28">
        <v>1.3</v>
      </c>
      <c r="I1758" s="28">
        <v>18.2</v>
      </c>
      <c r="J1758" s="28" t="s">
        <v>60</v>
      </c>
      <c r="K1758" s="28">
        <v>1</v>
      </c>
      <c r="L1758" s="31">
        <f t="shared" si="224"/>
        <v>51.134023833983996</v>
      </c>
      <c r="M1758" s="34">
        <f t="shared" si="222"/>
        <v>16.360525712154324</v>
      </c>
      <c r="N1758" s="28" t="s">
        <v>64</v>
      </c>
      <c r="P1758" s="36">
        <v>42660</v>
      </c>
      <c r="Q1758" s="36" t="s">
        <v>722</v>
      </c>
      <c r="R1758" s="28">
        <v>30685</v>
      </c>
      <c r="S1758" s="37">
        <v>16.8</v>
      </c>
      <c r="T1758" s="28">
        <v>1.3</v>
      </c>
      <c r="U1758" s="28">
        <v>18.2</v>
      </c>
      <c r="V1758" s="28" t="s">
        <v>158</v>
      </c>
      <c r="W1758" s="28">
        <v>1</v>
      </c>
      <c r="X1758" s="31">
        <f t="shared" si="225"/>
        <v>51.134023833983996</v>
      </c>
      <c r="Y1758" s="34">
        <f t="shared" si="223"/>
        <v>16.360525712154324</v>
      </c>
      <c r="Z1758" s="28" t="s">
        <v>159</v>
      </c>
      <c r="AE1758" s="38"/>
      <c r="AJ1758" s="31" t="str">
        <f t="shared" si="226"/>
        <v/>
      </c>
      <c r="AV1758" s="31" t="str">
        <f t="shared" si="227"/>
        <v/>
      </c>
      <c r="BE1758" s="28">
        <v>-64.759</v>
      </c>
      <c r="BF1758" s="28">
        <v>55.119</v>
      </c>
      <c r="BG1758" s="28">
        <v>-44.19</v>
      </c>
      <c r="BH1758" s="28" t="s">
        <v>65</v>
      </c>
      <c r="BI1758" s="28" t="s">
        <v>715</v>
      </c>
      <c r="BJ1758" s="41">
        <v>0.41</v>
      </c>
    </row>
    <row r="1759" spans="1:62" s="28" customFormat="1" ht="15" customHeight="1" x14ac:dyDescent="0.25">
      <c r="A1759" s="28" t="s">
        <v>582</v>
      </c>
      <c r="B1759" s="28" t="s">
        <v>719</v>
      </c>
      <c r="C1759" s="29">
        <v>18</v>
      </c>
      <c r="D1759" s="52">
        <v>41026</v>
      </c>
      <c r="E1759" s="52" t="s">
        <v>720</v>
      </c>
      <c r="F1759" s="28">
        <v>30692</v>
      </c>
      <c r="G1759" s="32">
        <v>18.2</v>
      </c>
      <c r="H1759" s="28">
        <v>1.3</v>
      </c>
      <c r="I1759" s="28">
        <v>25.4</v>
      </c>
      <c r="J1759" s="28" t="s">
        <v>60</v>
      </c>
      <c r="K1759" s="28">
        <v>1</v>
      </c>
      <c r="L1759" s="31">
        <f t="shared" si="224"/>
        <v>98.051420847743969</v>
      </c>
      <c r="M1759" s="34">
        <f t="shared" si="222"/>
        <v>20.129412975000101</v>
      </c>
      <c r="N1759" s="28" t="s">
        <v>64</v>
      </c>
      <c r="P1759" s="36">
        <v>42660</v>
      </c>
      <c r="Q1759" s="36" t="s">
        <v>722</v>
      </c>
      <c r="R1759" s="28">
        <v>30692</v>
      </c>
      <c r="S1759" s="37">
        <v>19.2</v>
      </c>
      <c r="T1759" s="28">
        <v>1.3</v>
      </c>
      <c r="U1759" s="28">
        <v>26.6</v>
      </c>
      <c r="V1759" s="28" t="s">
        <v>60</v>
      </c>
      <c r="W1759" s="28">
        <v>1</v>
      </c>
      <c r="X1759" s="31">
        <f t="shared" si="225"/>
        <v>114.277700468736</v>
      </c>
      <c r="Y1759" s="34">
        <f t="shared" si="223"/>
        <v>23.120456109996134</v>
      </c>
      <c r="Z1759" s="28" t="s">
        <v>64</v>
      </c>
      <c r="AE1759" s="38"/>
      <c r="AJ1759" s="31" t="str">
        <f t="shared" si="226"/>
        <v/>
      </c>
      <c r="AV1759" s="31" t="str">
        <f t="shared" si="227"/>
        <v/>
      </c>
      <c r="BD1759" s="28">
        <v>30.911000000000001</v>
      </c>
      <c r="BE1759" s="28">
        <v>-61.667000000000002</v>
      </c>
      <c r="BF1759" s="28">
        <v>57.853999999999999</v>
      </c>
      <c r="BG1759" s="28">
        <v>-43.018999999999998</v>
      </c>
      <c r="BH1759" s="28" t="s">
        <v>217</v>
      </c>
      <c r="BI1759" s="28" t="s">
        <v>763</v>
      </c>
      <c r="BJ1759" s="41">
        <v>0.48</v>
      </c>
    </row>
    <row r="1760" spans="1:62" s="28" customFormat="1" ht="15" customHeight="1" x14ac:dyDescent="0.25">
      <c r="A1760" s="28" t="s">
        <v>582</v>
      </c>
      <c r="B1760" s="28" t="s">
        <v>719</v>
      </c>
      <c r="C1760" s="29">
        <v>19</v>
      </c>
      <c r="D1760" s="52">
        <v>40887</v>
      </c>
      <c r="E1760" s="52" t="s">
        <v>720</v>
      </c>
      <c r="F1760" s="28">
        <v>20541</v>
      </c>
      <c r="G1760" s="32">
        <v>20.2</v>
      </c>
      <c r="H1760" s="28">
        <v>1.3</v>
      </c>
      <c r="I1760" s="28">
        <v>20.8</v>
      </c>
      <c r="J1760" s="28" t="s">
        <v>60</v>
      </c>
      <c r="K1760" s="28">
        <v>1</v>
      </c>
      <c r="L1760" s="31">
        <f t="shared" si="224"/>
        <v>113.68919349035635</v>
      </c>
      <c r="M1760" s="34">
        <f t="shared" si="222"/>
        <v>26.369765147256405</v>
      </c>
      <c r="N1760" s="28" t="s">
        <v>64</v>
      </c>
      <c r="P1760" s="36">
        <v>42660</v>
      </c>
      <c r="Q1760" s="36" t="s">
        <v>722</v>
      </c>
      <c r="R1760" s="28">
        <v>20541</v>
      </c>
      <c r="S1760" s="37">
        <v>20.3</v>
      </c>
      <c r="T1760" s="28">
        <v>1.3</v>
      </c>
      <c r="U1760" s="28">
        <v>20.9</v>
      </c>
      <c r="V1760" s="28" t="s">
        <v>60</v>
      </c>
      <c r="W1760" s="28">
        <v>1</v>
      </c>
      <c r="X1760" s="31">
        <f t="shared" si="225"/>
        <v>115.36962306199663</v>
      </c>
      <c r="Y1760" s="34">
        <f t="shared" si="223"/>
        <v>26.709204497098849</v>
      </c>
      <c r="Z1760" s="28" t="s">
        <v>64</v>
      </c>
      <c r="AE1760" s="38"/>
      <c r="AJ1760" s="31" t="str">
        <f t="shared" si="226"/>
        <v/>
      </c>
      <c r="AV1760" s="31" t="str">
        <f t="shared" si="227"/>
        <v/>
      </c>
      <c r="BD1760" s="28">
        <v>6.8760000000000003</v>
      </c>
      <c r="BE1760" s="28">
        <v>-63.731999999999999</v>
      </c>
      <c r="BF1760" s="28">
        <v>21.143999999999998</v>
      </c>
      <c r="BG1760" s="28">
        <v>-41.899000000000001</v>
      </c>
      <c r="BH1760" s="28" t="s">
        <v>96</v>
      </c>
      <c r="BI1760" s="28" t="s">
        <v>389</v>
      </c>
      <c r="BJ1760" s="41">
        <v>0.55171774233990245</v>
      </c>
    </row>
    <row r="1761" spans="1:62" s="28" customFormat="1" ht="15" customHeight="1" x14ac:dyDescent="0.25">
      <c r="A1761" s="28" t="s">
        <v>582</v>
      </c>
      <c r="B1761" s="28" t="s">
        <v>719</v>
      </c>
      <c r="C1761" s="29">
        <v>19</v>
      </c>
      <c r="D1761" s="52">
        <v>40887</v>
      </c>
      <c r="E1761" s="52" t="s">
        <v>720</v>
      </c>
      <c r="F1761" s="28">
        <v>20557</v>
      </c>
      <c r="G1761" s="32">
        <v>29.1</v>
      </c>
      <c r="H1761" s="28">
        <v>1.3</v>
      </c>
      <c r="I1761" s="28">
        <v>31.9</v>
      </c>
      <c r="J1761" s="28" t="s">
        <v>60</v>
      </c>
      <c r="K1761" s="28">
        <v>1</v>
      </c>
      <c r="L1761" s="31">
        <f t="shared" si="224"/>
        <v>327.93126682635</v>
      </c>
      <c r="M1761" s="34">
        <f t="shared" si="222"/>
        <v>67.878002973084961</v>
      </c>
      <c r="N1761" s="28" t="s">
        <v>64</v>
      </c>
      <c r="P1761" s="36">
        <v>42660</v>
      </c>
      <c r="Q1761" s="36" t="s">
        <v>722</v>
      </c>
      <c r="R1761" s="28">
        <v>20557</v>
      </c>
      <c r="S1761" s="37">
        <v>29.9</v>
      </c>
      <c r="T1761" s="28">
        <v>1.3</v>
      </c>
      <c r="U1761" s="28">
        <v>32.6</v>
      </c>
      <c r="V1761" s="28" t="s">
        <v>60</v>
      </c>
      <c r="W1761" s="28">
        <v>1</v>
      </c>
      <c r="X1761" s="31">
        <f t="shared" si="225"/>
        <v>353.80677298590001</v>
      </c>
      <c r="Y1761" s="34">
        <f t="shared" si="223"/>
        <v>72.817303549590221</v>
      </c>
      <c r="Z1761" s="28" t="s">
        <v>64</v>
      </c>
      <c r="AE1761" s="38"/>
      <c r="AJ1761" s="31" t="str">
        <f t="shared" si="226"/>
        <v/>
      </c>
      <c r="AV1761" s="31" t="str">
        <f t="shared" si="227"/>
        <v/>
      </c>
      <c r="BD1761" s="28">
        <v>34.465000000000003</v>
      </c>
      <c r="BE1761" s="28">
        <v>-64.215000000000003</v>
      </c>
      <c r="BF1761" s="28">
        <v>28.033000000000001</v>
      </c>
      <c r="BG1761" s="28">
        <v>-41.847000000000001</v>
      </c>
      <c r="BH1761" s="28" t="s">
        <v>105</v>
      </c>
      <c r="BI1761" s="28" t="s">
        <v>536</v>
      </c>
      <c r="BJ1761" s="41">
        <v>0.5</v>
      </c>
    </row>
    <row r="1762" spans="1:62" s="28" customFormat="1" ht="15" customHeight="1" x14ac:dyDescent="0.25">
      <c r="A1762" s="28" t="s">
        <v>582</v>
      </c>
      <c r="B1762" s="28" t="s">
        <v>719</v>
      </c>
      <c r="C1762" s="29">
        <v>19</v>
      </c>
      <c r="D1762" s="52">
        <v>40887</v>
      </c>
      <c r="E1762" s="52" t="s">
        <v>720</v>
      </c>
      <c r="F1762" s="28">
        <v>20558</v>
      </c>
      <c r="G1762" s="32">
        <v>28.4</v>
      </c>
      <c r="H1762" s="28">
        <v>1.3</v>
      </c>
      <c r="I1762" s="28">
        <v>2</v>
      </c>
      <c r="J1762" s="28" t="s">
        <v>60</v>
      </c>
      <c r="K1762" s="28">
        <v>1</v>
      </c>
      <c r="L1762" s="31">
        <f t="shared" si="224"/>
        <v>31.723993776959997</v>
      </c>
      <c r="M1762" s="34">
        <f t="shared" si="222"/>
        <v>63.729530025482632</v>
      </c>
      <c r="N1762" s="28" t="s">
        <v>821</v>
      </c>
      <c r="P1762" s="36">
        <v>42660</v>
      </c>
      <c r="Q1762" s="36" t="s">
        <v>722</v>
      </c>
      <c r="R1762" s="28">
        <v>20558</v>
      </c>
      <c r="S1762" s="37">
        <v>28.4</v>
      </c>
      <c r="T1762" s="28">
        <v>1.3</v>
      </c>
      <c r="U1762" s="28">
        <v>2</v>
      </c>
      <c r="V1762" s="28" t="s">
        <v>559</v>
      </c>
      <c r="W1762" s="28">
        <v>1</v>
      </c>
      <c r="X1762" s="31">
        <f t="shared" si="225"/>
        <v>31.723993776959997</v>
      </c>
      <c r="Y1762" s="34">
        <f t="shared" si="223"/>
        <v>63.729530025482632</v>
      </c>
      <c r="Z1762" s="28" t="s">
        <v>822</v>
      </c>
      <c r="AE1762" s="38"/>
      <c r="AJ1762" s="31" t="str">
        <f t="shared" si="226"/>
        <v/>
      </c>
      <c r="AV1762" s="31" t="str">
        <f t="shared" si="227"/>
        <v/>
      </c>
      <c r="BD1762" s="28">
        <v>15.776</v>
      </c>
      <c r="BE1762" s="28">
        <v>-62.951999999999998</v>
      </c>
      <c r="BF1762" s="28">
        <v>28.879000000000001</v>
      </c>
      <c r="BG1762" s="28">
        <v>-41.661999999999999</v>
      </c>
      <c r="BH1762" s="28" t="s">
        <v>181</v>
      </c>
      <c r="BI1762" s="28" t="s">
        <v>621</v>
      </c>
      <c r="BJ1762" s="41">
        <v>0.81</v>
      </c>
    </row>
    <row r="1763" spans="1:62" s="28" customFormat="1" ht="15" customHeight="1" x14ac:dyDescent="0.25">
      <c r="A1763" s="28" t="s">
        <v>582</v>
      </c>
      <c r="B1763" s="28" t="s">
        <v>719</v>
      </c>
      <c r="C1763" s="29">
        <v>19</v>
      </c>
      <c r="D1763" s="52">
        <v>40887</v>
      </c>
      <c r="E1763" s="52" t="s">
        <v>720</v>
      </c>
      <c r="F1763" s="28">
        <v>20576</v>
      </c>
      <c r="G1763" s="32">
        <v>10.9</v>
      </c>
      <c r="H1763" s="28">
        <v>1.3</v>
      </c>
      <c r="I1763" s="28">
        <v>10.4</v>
      </c>
      <c r="J1763" s="28" t="s">
        <v>60</v>
      </c>
      <c r="K1763" s="28">
        <v>1</v>
      </c>
      <c r="L1763" s="31">
        <f t="shared" si="224"/>
        <v>19.950057045828</v>
      </c>
      <c r="M1763" s="34">
        <f t="shared" si="222"/>
        <v>5.3355702791226971</v>
      </c>
      <c r="N1763" s="28" t="s">
        <v>64</v>
      </c>
      <c r="P1763" s="36">
        <v>42660</v>
      </c>
      <c r="Q1763" s="36" t="s">
        <v>722</v>
      </c>
      <c r="R1763" s="28">
        <v>20576</v>
      </c>
      <c r="S1763" s="37">
        <v>12.2</v>
      </c>
      <c r="T1763" s="28">
        <v>1.3</v>
      </c>
      <c r="U1763" s="28">
        <v>11.5</v>
      </c>
      <c r="V1763" s="28" t="s">
        <v>60</v>
      </c>
      <c r="W1763" s="28">
        <v>1</v>
      </c>
      <c r="X1763" s="31">
        <f t="shared" si="225"/>
        <v>27.636007914269999</v>
      </c>
      <c r="Y1763" s="34">
        <f t="shared" si="223"/>
        <v>7.1436172367601225</v>
      </c>
      <c r="Z1763" s="28" t="s">
        <v>64</v>
      </c>
      <c r="AE1763" s="38"/>
      <c r="AJ1763" s="31" t="str">
        <f t="shared" si="226"/>
        <v/>
      </c>
      <c r="AV1763" s="31" t="str">
        <f t="shared" si="227"/>
        <v/>
      </c>
      <c r="BD1763" s="28">
        <v>10.464</v>
      </c>
      <c r="BE1763" s="28">
        <v>-78.736999999999995</v>
      </c>
      <c r="BF1763" s="28">
        <v>23.969000000000001</v>
      </c>
      <c r="BG1763" s="28">
        <v>-44.676000000000002</v>
      </c>
      <c r="BH1763" s="28" t="s">
        <v>171</v>
      </c>
      <c r="BI1763" s="28" t="s">
        <v>733</v>
      </c>
      <c r="BJ1763" s="41">
        <v>0.66500000000000004</v>
      </c>
    </row>
    <row r="1764" spans="1:62" s="28" customFormat="1" ht="15" customHeight="1" x14ac:dyDescent="0.25">
      <c r="A1764" s="28" t="s">
        <v>582</v>
      </c>
      <c r="B1764" s="28" t="s">
        <v>719</v>
      </c>
      <c r="C1764" s="29">
        <v>19</v>
      </c>
      <c r="D1764" s="52">
        <v>40887</v>
      </c>
      <c r="E1764" s="52" t="s">
        <v>720</v>
      </c>
      <c r="F1764" s="28">
        <v>20593</v>
      </c>
      <c r="G1764" s="32">
        <v>73.599999999999994</v>
      </c>
      <c r="H1764" s="28">
        <v>1.3</v>
      </c>
      <c r="I1764" s="28">
        <v>42.8</v>
      </c>
      <c r="J1764" s="28" t="s">
        <v>60</v>
      </c>
      <c r="K1764" s="28">
        <v>1</v>
      </c>
      <c r="L1764" s="31">
        <f t="shared" si="224"/>
        <v>4428.1906165678083</v>
      </c>
      <c r="M1764" s="34">
        <f t="shared" si="222"/>
        <v>750.68848504656671</v>
      </c>
      <c r="N1764" s="28" t="s">
        <v>64</v>
      </c>
      <c r="P1764" s="36">
        <v>42660</v>
      </c>
      <c r="Q1764" s="36" t="s">
        <v>722</v>
      </c>
      <c r="R1764" s="28">
        <v>20593</v>
      </c>
      <c r="S1764" s="37">
        <v>73.3</v>
      </c>
      <c r="T1764" s="28">
        <v>1.3</v>
      </c>
      <c r="U1764" s="28">
        <v>42.7</v>
      </c>
      <c r="V1764" s="28" t="s">
        <v>60</v>
      </c>
      <c r="W1764" s="28">
        <v>1</v>
      </c>
      <c r="X1764" s="31">
        <f t="shared" si="225"/>
        <v>4381.9027413375488</v>
      </c>
      <c r="Y1764" s="34">
        <f t="shared" si="223"/>
        <v>742.78907825105307</v>
      </c>
      <c r="Z1764" s="28" t="s">
        <v>64</v>
      </c>
      <c r="AE1764" s="38"/>
      <c r="AJ1764" s="31" t="str">
        <f t="shared" si="226"/>
        <v/>
      </c>
      <c r="AV1764" s="31" t="str">
        <f t="shared" si="227"/>
        <v/>
      </c>
      <c r="BD1764" s="28">
        <v>113.56100000000001</v>
      </c>
      <c r="BE1764" s="28">
        <v>-71.355000000000004</v>
      </c>
      <c r="BF1764" s="28">
        <v>24.372</v>
      </c>
      <c r="BG1764" s="28">
        <v>-42.308</v>
      </c>
      <c r="BH1764" s="28" t="s">
        <v>65</v>
      </c>
      <c r="BI1764" s="28" t="s">
        <v>594</v>
      </c>
      <c r="BJ1764" s="41">
        <v>0.78666666666666696</v>
      </c>
    </row>
    <row r="1765" spans="1:62" s="28" customFormat="1" ht="15" customHeight="1" x14ac:dyDescent="0.25">
      <c r="A1765" s="28" t="s">
        <v>582</v>
      </c>
      <c r="B1765" s="28" t="s">
        <v>719</v>
      </c>
      <c r="C1765" s="29">
        <v>19</v>
      </c>
      <c r="D1765" s="52">
        <v>40887</v>
      </c>
      <c r="E1765" s="52" t="s">
        <v>720</v>
      </c>
      <c r="F1765" s="28">
        <v>20596</v>
      </c>
      <c r="G1765" s="32">
        <v>20.5</v>
      </c>
      <c r="H1765" s="28">
        <v>1.3</v>
      </c>
      <c r="I1765" s="28">
        <v>27.2</v>
      </c>
      <c r="J1765" s="28" t="s">
        <v>60</v>
      </c>
      <c r="K1765" s="28">
        <v>1</v>
      </c>
      <c r="L1765" s="31">
        <f t="shared" si="224"/>
        <v>156.81044055992609</v>
      </c>
      <c r="M1765" s="34">
        <f t="shared" si="222"/>
        <v>27.396098259531584</v>
      </c>
      <c r="N1765" s="28" t="s">
        <v>64</v>
      </c>
      <c r="P1765" s="36">
        <v>42660</v>
      </c>
      <c r="Q1765" s="36" t="s">
        <v>722</v>
      </c>
      <c r="R1765" s="28">
        <v>20596</v>
      </c>
      <c r="S1765" s="37">
        <v>21.1</v>
      </c>
      <c r="T1765" s="28">
        <v>1.3</v>
      </c>
      <c r="U1765" s="28">
        <v>27.9</v>
      </c>
      <c r="V1765" s="28" t="s">
        <v>60</v>
      </c>
      <c r="W1765" s="28">
        <v>1</v>
      </c>
      <c r="X1765" s="31">
        <f t="shared" si="225"/>
        <v>170.39916516280604</v>
      </c>
      <c r="Y1765" s="34">
        <f t="shared" si="223"/>
        <v>29.521456079485549</v>
      </c>
      <c r="Z1765" s="28" t="s">
        <v>64</v>
      </c>
      <c r="AE1765" s="38"/>
      <c r="AJ1765" s="31" t="str">
        <f t="shared" si="226"/>
        <v/>
      </c>
      <c r="AV1765" s="31" t="str">
        <f t="shared" si="227"/>
        <v/>
      </c>
      <c r="BD1765" s="28">
        <v>7.7869999999999999</v>
      </c>
      <c r="BE1765" s="28">
        <v>-74.585999999999999</v>
      </c>
      <c r="BF1765" s="28">
        <v>26.603000000000002</v>
      </c>
      <c r="BG1765" s="28">
        <v>-42.859000000000002</v>
      </c>
      <c r="BH1765" s="28" t="s">
        <v>217</v>
      </c>
      <c r="BI1765" s="28" t="s">
        <v>823</v>
      </c>
      <c r="BJ1765" s="41">
        <v>0.565017875</v>
      </c>
    </row>
    <row r="1766" spans="1:62" s="28" customFormat="1" ht="15" customHeight="1" x14ac:dyDescent="0.25">
      <c r="A1766" s="28" t="s">
        <v>582</v>
      </c>
      <c r="B1766" s="28" t="s">
        <v>719</v>
      </c>
      <c r="C1766" s="29">
        <v>19</v>
      </c>
      <c r="D1766" s="52">
        <v>40887</v>
      </c>
      <c r="E1766" s="52" t="s">
        <v>720</v>
      </c>
      <c r="F1766" s="28">
        <v>20600</v>
      </c>
      <c r="G1766" s="32">
        <v>13</v>
      </c>
      <c r="H1766" s="28">
        <v>1.3</v>
      </c>
      <c r="I1766" s="28">
        <v>18.8</v>
      </c>
      <c r="J1766" s="28" t="s">
        <v>60</v>
      </c>
      <c r="K1766" s="28">
        <v>1</v>
      </c>
      <c r="L1766" s="31">
        <f t="shared" si="224"/>
        <v>42.559612551837894</v>
      </c>
      <c r="M1766" s="34">
        <f t="shared" si="222"/>
        <v>8.4209191472576226</v>
      </c>
      <c r="N1766" s="28" t="s">
        <v>64</v>
      </c>
      <c r="P1766" s="36">
        <v>42660</v>
      </c>
      <c r="Q1766" s="36" t="s">
        <v>722</v>
      </c>
      <c r="R1766" s="28">
        <v>20600</v>
      </c>
      <c r="S1766" s="37">
        <v>13.4</v>
      </c>
      <c r="T1766" s="28">
        <v>1.3</v>
      </c>
      <c r="U1766" s="28">
        <v>19.3</v>
      </c>
      <c r="V1766" s="28" t="s">
        <v>60</v>
      </c>
      <c r="W1766" s="28">
        <v>1</v>
      </c>
      <c r="X1766" s="31">
        <f t="shared" si="225"/>
        <v>46.421590638075863</v>
      </c>
      <c r="Y1766" s="34">
        <f t="shared" si="223"/>
        <v>9.1085163623669878</v>
      </c>
      <c r="Z1766" s="28" t="s">
        <v>64</v>
      </c>
      <c r="AE1766" s="38"/>
      <c r="AJ1766" s="31" t="str">
        <f t="shared" si="226"/>
        <v/>
      </c>
      <c r="AV1766" s="31" t="str">
        <f t="shared" si="227"/>
        <v/>
      </c>
      <c r="BD1766" s="28">
        <v>4.7439999999999998</v>
      </c>
      <c r="BE1766" s="28">
        <v>-71.076999999999998</v>
      </c>
      <c r="BF1766" s="28">
        <v>26.795999999999999</v>
      </c>
      <c r="BG1766" s="28">
        <v>-42.298000000000002</v>
      </c>
      <c r="BH1766" s="28" t="s">
        <v>96</v>
      </c>
      <c r="BI1766" s="28" t="s">
        <v>389</v>
      </c>
      <c r="BJ1766" s="41">
        <v>0.55171774233990245</v>
      </c>
    </row>
    <row r="1767" spans="1:62" s="28" customFormat="1" ht="15" customHeight="1" x14ac:dyDescent="0.25">
      <c r="A1767" s="28" t="s">
        <v>582</v>
      </c>
      <c r="B1767" s="28" t="s">
        <v>719</v>
      </c>
      <c r="C1767" s="29">
        <v>19</v>
      </c>
      <c r="D1767" s="52">
        <v>40829</v>
      </c>
      <c r="E1767" s="52" t="s">
        <v>720</v>
      </c>
      <c r="F1767" s="28">
        <v>20609</v>
      </c>
      <c r="G1767" s="32">
        <v>10.199999999999999</v>
      </c>
      <c r="H1767" s="28">
        <v>1.3</v>
      </c>
      <c r="I1767" s="28">
        <v>7.2</v>
      </c>
      <c r="J1767" s="28" t="s">
        <v>60</v>
      </c>
      <c r="K1767" s="28">
        <v>1</v>
      </c>
      <c r="L1767" s="31">
        <f t="shared" si="224"/>
        <v>11.094272689824001</v>
      </c>
      <c r="M1767" s="34">
        <f t="shared" si="222"/>
        <v>4.4928369713835492</v>
      </c>
      <c r="N1767" s="28" t="s">
        <v>64</v>
      </c>
      <c r="P1767" s="36">
        <v>42660</v>
      </c>
      <c r="Q1767" s="36" t="s">
        <v>722</v>
      </c>
      <c r="R1767" s="28">
        <v>20609</v>
      </c>
      <c r="S1767" s="37">
        <v>11</v>
      </c>
      <c r="T1767" s="28">
        <v>1.3</v>
      </c>
      <c r="U1767" s="28">
        <v>7.7</v>
      </c>
      <c r="V1767" s="28" t="s">
        <v>60</v>
      </c>
      <c r="W1767" s="28">
        <v>1</v>
      </c>
      <c r="X1767" s="31">
        <f t="shared" si="225"/>
        <v>13.7988245241</v>
      </c>
      <c r="Y1767" s="34">
        <f t="shared" si="223"/>
        <v>5.4632776147928253</v>
      </c>
      <c r="Z1767" s="28" t="s">
        <v>64</v>
      </c>
      <c r="AE1767" s="38"/>
      <c r="AJ1767" s="31" t="str">
        <f t="shared" si="226"/>
        <v/>
      </c>
      <c r="AV1767" s="31" t="str">
        <f t="shared" si="227"/>
        <v/>
      </c>
      <c r="BD1767" s="28">
        <v>17.111999999999998</v>
      </c>
      <c r="BE1767" s="28">
        <v>-76.701999999999998</v>
      </c>
      <c r="BF1767" s="28">
        <v>29.946000000000002</v>
      </c>
      <c r="BG1767" s="28">
        <v>-43.566000000000003</v>
      </c>
      <c r="BH1767" s="28" t="s">
        <v>234</v>
      </c>
      <c r="BI1767" s="28" t="s">
        <v>769</v>
      </c>
      <c r="BJ1767" s="41">
        <v>0.61</v>
      </c>
    </row>
    <row r="1768" spans="1:62" s="28" customFormat="1" ht="15" customHeight="1" x14ac:dyDescent="0.25">
      <c r="A1768" s="28" t="s">
        <v>582</v>
      </c>
      <c r="B1768" s="28" t="s">
        <v>719</v>
      </c>
      <c r="C1768" s="29">
        <v>19</v>
      </c>
      <c r="D1768" s="52">
        <v>40829</v>
      </c>
      <c r="E1768" s="52" t="s">
        <v>720</v>
      </c>
      <c r="F1768" s="28">
        <v>20614</v>
      </c>
      <c r="G1768" s="32">
        <v>26.8</v>
      </c>
      <c r="H1768" s="28">
        <v>1.3</v>
      </c>
      <c r="I1768" s="28">
        <v>23.2</v>
      </c>
      <c r="J1768" s="28" t="s">
        <v>60</v>
      </c>
      <c r="K1768" s="28">
        <v>1</v>
      </c>
      <c r="L1768" s="31">
        <f t="shared" si="224"/>
        <v>238.11302451895304</v>
      </c>
      <c r="M1768" s="34">
        <f t="shared" si="222"/>
        <v>54.842258512773633</v>
      </c>
      <c r="N1768" s="28" t="s">
        <v>743</v>
      </c>
      <c r="P1768" s="36">
        <v>42660</v>
      </c>
      <c r="Q1768" s="36" t="s">
        <v>722</v>
      </c>
      <c r="R1768" s="28">
        <v>20614</v>
      </c>
      <c r="S1768" s="37"/>
      <c r="W1768" s="28">
        <v>0</v>
      </c>
      <c r="X1768" s="31" t="str">
        <f t="shared" si="225"/>
        <v/>
      </c>
      <c r="Y1768" s="34" t="str">
        <f t="shared" si="223"/>
        <v/>
      </c>
      <c r="Z1768" s="28" t="s">
        <v>91</v>
      </c>
      <c r="AE1768" s="38"/>
      <c r="AJ1768" s="31" t="str">
        <f t="shared" si="226"/>
        <v/>
      </c>
      <c r="AV1768" s="31" t="str">
        <f t="shared" si="227"/>
        <v/>
      </c>
      <c r="BH1768" s="28" t="s">
        <v>92</v>
      </c>
      <c r="BI1768" s="28" t="s">
        <v>93</v>
      </c>
      <c r="BJ1768" s="41">
        <v>0.58855820316083696</v>
      </c>
    </row>
    <row r="1769" spans="1:62" s="28" customFormat="1" ht="15" customHeight="1" x14ac:dyDescent="0.25">
      <c r="A1769" s="28" t="s">
        <v>582</v>
      </c>
      <c r="B1769" s="28" t="s">
        <v>719</v>
      </c>
      <c r="C1769" s="29">
        <v>19</v>
      </c>
      <c r="D1769" s="52">
        <v>40829</v>
      </c>
      <c r="E1769" s="52" t="s">
        <v>720</v>
      </c>
      <c r="F1769" s="28">
        <v>20629</v>
      </c>
      <c r="G1769" s="32">
        <v>132.19999999999999</v>
      </c>
      <c r="H1769" s="28">
        <v>4.68</v>
      </c>
      <c r="I1769" s="28">
        <v>52.8</v>
      </c>
      <c r="J1769" s="28" t="s">
        <v>60</v>
      </c>
      <c r="K1769" s="28">
        <v>1</v>
      </c>
      <c r="L1769" s="31">
        <f t="shared" si="224"/>
        <v>8812.3907672444057</v>
      </c>
      <c r="M1769" s="34">
        <f t="shared" si="222"/>
        <v>3421.6507904433515</v>
      </c>
      <c r="N1769" s="28" t="s">
        <v>64</v>
      </c>
      <c r="P1769" s="36">
        <v>42660</v>
      </c>
      <c r="Q1769" s="36" t="s">
        <v>722</v>
      </c>
      <c r="R1769" s="28">
        <v>20629</v>
      </c>
      <c r="S1769" s="37">
        <v>135</v>
      </c>
      <c r="T1769" s="28">
        <v>4.68</v>
      </c>
      <c r="U1769" s="28">
        <v>53.1</v>
      </c>
      <c r="V1769" s="28" t="s">
        <v>60</v>
      </c>
      <c r="W1769" s="28">
        <v>1</v>
      </c>
      <c r="X1769" s="31">
        <f t="shared" si="225"/>
        <v>9241.851204854991</v>
      </c>
      <c r="Y1769" s="34">
        <f t="shared" si="223"/>
        <v>3612.5234545505086</v>
      </c>
      <c r="Z1769" s="28" t="s">
        <v>745</v>
      </c>
      <c r="AE1769" s="38"/>
      <c r="AJ1769" s="31" t="str">
        <f t="shared" si="226"/>
        <v/>
      </c>
      <c r="AV1769" s="31" t="str">
        <f t="shared" si="227"/>
        <v/>
      </c>
      <c r="BD1769" s="28">
        <v>338.81900000000002</v>
      </c>
      <c r="BE1769" s="28">
        <v>-70.826999999999998</v>
      </c>
      <c r="BF1769" s="28">
        <v>35.835999999999999</v>
      </c>
      <c r="BG1769" s="28">
        <v>-42.113999999999997</v>
      </c>
      <c r="BH1769" s="28" t="s">
        <v>76</v>
      </c>
      <c r="BI1769" s="28" t="s">
        <v>466</v>
      </c>
      <c r="BJ1769" s="41">
        <v>0.39333333333333298</v>
      </c>
    </row>
    <row r="1770" spans="1:62" s="28" customFormat="1" ht="15" customHeight="1" x14ac:dyDescent="0.25">
      <c r="A1770" s="28" t="s">
        <v>582</v>
      </c>
      <c r="B1770" s="28" t="s">
        <v>719</v>
      </c>
      <c r="C1770" s="29">
        <v>19</v>
      </c>
      <c r="D1770" s="52">
        <v>40829</v>
      </c>
      <c r="E1770" s="52" t="s">
        <v>720</v>
      </c>
      <c r="F1770" s="28">
        <v>20649</v>
      </c>
      <c r="G1770" s="32">
        <v>34.9</v>
      </c>
      <c r="H1770" s="28">
        <v>1.3</v>
      </c>
      <c r="I1770" s="28">
        <v>22.2</v>
      </c>
      <c r="J1770" s="28" t="s">
        <v>60</v>
      </c>
      <c r="K1770" s="28">
        <v>1</v>
      </c>
      <c r="L1770" s="31">
        <f t="shared" si="224"/>
        <v>516.45292089055215</v>
      </c>
      <c r="M1770" s="34">
        <f t="shared" si="222"/>
        <v>108.68361388144237</v>
      </c>
      <c r="N1770" s="28" t="s">
        <v>64</v>
      </c>
      <c r="P1770" s="36">
        <v>42660</v>
      </c>
      <c r="Q1770" s="36" t="s">
        <v>722</v>
      </c>
      <c r="R1770" s="28">
        <v>20649</v>
      </c>
      <c r="S1770" s="37">
        <v>35.4</v>
      </c>
      <c r="T1770" s="28">
        <v>1.3</v>
      </c>
      <c r="U1770" s="28">
        <v>22.4</v>
      </c>
      <c r="V1770" s="28" t="s">
        <v>60</v>
      </c>
      <c r="W1770" s="28">
        <v>1</v>
      </c>
      <c r="X1770" s="31">
        <f t="shared" si="225"/>
        <v>536.14400229734395</v>
      </c>
      <c r="Y1770" s="34">
        <f t="shared" si="223"/>
        <v>112.7624916592239</v>
      </c>
      <c r="Z1770" s="28" t="s">
        <v>64</v>
      </c>
      <c r="AE1770" s="38"/>
      <c r="AJ1770" s="31" t="str">
        <f t="shared" si="226"/>
        <v/>
      </c>
      <c r="AV1770" s="31" t="str">
        <f t="shared" si="227"/>
        <v/>
      </c>
      <c r="BD1770" s="28">
        <v>13.667</v>
      </c>
      <c r="BE1770" s="28">
        <v>-69.295000000000002</v>
      </c>
      <c r="BF1770" s="28">
        <v>31.821000000000002</v>
      </c>
      <c r="BG1770" s="28">
        <v>-42.234999999999999</v>
      </c>
      <c r="BH1770" s="28" t="s">
        <v>65</v>
      </c>
      <c r="BI1770" s="28" t="s">
        <v>594</v>
      </c>
      <c r="BJ1770" s="41">
        <v>0.78666666666666696</v>
      </c>
    </row>
    <row r="1771" spans="1:62" s="28" customFormat="1" ht="15" customHeight="1" x14ac:dyDescent="0.25">
      <c r="A1771" s="28" t="s">
        <v>582</v>
      </c>
      <c r="B1771" s="28" t="s">
        <v>719</v>
      </c>
      <c r="C1771" s="29">
        <v>20</v>
      </c>
      <c r="D1771" s="52">
        <v>40704</v>
      </c>
      <c r="E1771" s="52" t="s">
        <v>720</v>
      </c>
      <c r="F1771" s="28">
        <v>10498</v>
      </c>
      <c r="G1771" s="32">
        <v>72.400000000000006</v>
      </c>
      <c r="H1771" s="28">
        <v>2.77</v>
      </c>
      <c r="I1771" s="28">
        <v>45.7</v>
      </c>
      <c r="J1771" s="28" t="s">
        <v>60</v>
      </c>
      <c r="K1771" s="28">
        <v>1</v>
      </c>
      <c r="L1771" s="31">
        <f t="shared" si="224"/>
        <v>2355.5076392483284</v>
      </c>
      <c r="M1771" s="34">
        <f t="shared" si="222"/>
        <v>719.39779361518072</v>
      </c>
      <c r="N1771" s="28" t="s">
        <v>64</v>
      </c>
      <c r="P1771" s="36">
        <v>42660</v>
      </c>
      <c r="Q1771" s="36" t="s">
        <v>722</v>
      </c>
      <c r="R1771" s="28">
        <v>10498</v>
      </c>
      <c r="S1771" s="37">
        <v>73</v>
      </c>
      <c r="T1771" s="28">
        <v>2.77</v>
      </c>
      <c r="U1771" s="28">
        <v>45.9</v>
      </c>
      <c r="V1771" s="28" t="s">
        <v>60</v>
      </c>
      <c r="W1771" s="28">
        <v>1</v>
      </c>
      <c r="X1771" s="31">
        <f t="shared" si="225"/>
        <v>2405.1911123281502</v>
      </c>
      <c r="Y1771" s="34">
        <f t="shared" si="223"/>
        <v>734.94091000319827</v>
      </c>
      <c r="Z1771" s="28" t="s">
        <v>745</v>
      </c>
      <c r="AE1771" s="38"/>
      <c r="AJ1771" s="31" t="str">
        <f t="shared" si="226"/>
        <v/>
      </c>
      <c r="AV1771" s="31" t="str">
        <f t="shared" si="227"/>
        <v/>
      </c>
      <c r="BD1771" s="28">
        <v>155.09800000000001</v>
      </c>
      <c r="BE1771" s="28">
        <v>-62.612000000000002</v>
      </c>
      <c r="BF1771" s="28">
        <v>0.68700000000000006</v>
      </c>
      <c r="BG1771" s="28">
        <v>-43.462000000000003</v>
      </c>
      <c r="BH1771" s="28" t="s">
        <v>76</v>
      </c>
      <c r="BI1771" s="28" t="s">
        <v>232</v>
      </c>
      <c r="BJ1771" s="41">
        <v>0.40500000000000003</v>
      </c>
    </row>
    <row r="1772" spans="1:62" s="28" customFormat="1" ht="15" customHeight="1" x14ac:dyDescent="0.25">
      <c r="A1772" s="28" t="s">
        <v>582</v>
      </c>
      <c r="B1772" s="28" t="s">
        <v>719</v>
      </c>
      <c r="C1772" s="29">
        <v>20</v>
      </c>
      <c r="D1772" s="52">
        <v>40704</v>
      </c>
      <c r="E1772" s="52" t="s">
        <v>720</v>
      </c>
      <c r="F1772" s="28">
        <v>10516</v>
      </c>
      <c r="G1772" s="32">
        <v>18.600000000000001</v>
      </c>
      <c r="H1772" s="28">
        <v>1.3</v>
      </c>
      <c r="I1772" s="28">
        <v>17.899999999999999</v>
      </c>
      <c r="J1772" s="28" t="s">
        <v>60</v>
      </c>
      <c r="K1772" s="28">
        <v>1</v>
      </c>
      <c r="L1772" s="31">
        <f t="shared" si="224"/>
        <v>107.50313333845801</v>
      </c>
      <c r="M1772" s="34">
        <f t="shared" si="222"/>
        <v>21.295347953360892</v>
      </c>
      <c r="N1772" s="28" t="s">
        <v>64</v>
      </c>
      <c r="P1772" s="36">
        <v>42660</v>
      </c>
      <c r="Q1772" s="36" t="s">
        <v>722</v>
      </c>
      <c r="R1772" s="28">
        <v>10516</v>
      </c>
      <c r="S1772" s="37">
        <v>19.600000000000001</v>
      </c>
      <c r="T1772" s="28">
        <v>1.3</v>
      </c>
      <c r="U1772" s="28">
        <v>18.7</v>
      </c>
      <c r="V1772" s="28" t="s">
        <v>60</v>
      </c>
      <c r="W1772" s="28">
        <v>1</v>
      </c>
      <c r="X1772" s="31">
        <f t="shared" si="225"/>
        <v>124.708470390504</v>
      </c>
      <c r="Y1772" s="34">
        <f t="shared" si="223"/>
        <v>24.38874426873484</v>
      </c>
      <c r="Z1772" s="28" t="s">
        <v>64</v>
      </c>
      <c r="AE1772" s="38"/>
      <c r="AJ1772" s="31" t="str">
        <f t="shared" si="226"/>
        <v/>
      </c>
      <c r="AV1772" s="31" t="str">
        <f t="shared" si="227"/>
        <v/>
      </c>
      <c r="BD1772" s="28">
        <v>11.78</v>
      </c>
      <c r="BE1772" s="28">
        <v>-69.14</v>
      </c>
      <c r="BF1772" s="28">
        <v>4.2670000000000003</v>
      </c>
      <c r="BG1772" s="28">
        <v>-43.469000000000001</v>
      </c>
      <c r="BH1772" s="28" t="s">
        <v>217</v>
      </c>
      <c r="BI1772" s="28" t="s">
        <v>678</v>
      </c>
      <c r="BJ1772" s="41">
        <v>0.71499999999999997</v>
      </c>
    </row>
    <row r="1773" spans="1:62" s="28" customFormat="1" ht="15" customHeight="1" x14ac:dyDescent="0.25">
      <c r="A1773" s="28" t="s">
        <v>582</v>
      </c>
      <c r="B1773" s="28" t="s">
        <v>719</v>
      </c>
      <c r="C1773" s="29">
        <v>20</v>
      </c>
      <c r="D1773" s="52">
        <v>40704</v>
      </c>
      <c r="E1773" s="52" t="s">
        <v>720</v>
      </c>
      <c r="F1773" s="28">
        <v>10522</v>
      </c>
      <c r="G1773" s="32">
        <v>46</v>
      </c>
      <c r="H1773" s="28">
        <v>2.81</v>
      </c>
      <c r="I1773" s="28">
        <v>33.9</v>
      </c>
      <c r="J1773" s="28" t="s">
        <v>60</v>
      </c>
      <c r="K1773" s="28">
        <v>1</v>
      </c>
      <c r="L1773" s="31">
        <f t="shared" si="224"/>
        <v>1194.7461470935198</v>
      </c>
      <c r="M1773" s="34">
        <f t="shared" si="222"/>
        <v>222.22299634670597</v>
      </c>
      <c r="N1773" s="28" t="s">
        <v>64</v>
      </c>
      <c r="P1773" s="36">
        <v>42660</v>
      </c>
      <c r="Q1773" s="36" t="s">
        <v>722</v>
      </c>
      <c r="R1773" s="28">
        <v>10522</v>
      </c>
      <c r="S1773" s="37">
        <v>47.19067020009664</v>
      </c>
      <c r="T1773" s="28">
        <v>2.81</v>
      </c>
      <c r="U1773" s="28">
        <v>34.4</v>
      </c>
      <c r="V1773" s="28" t="s">
        <v>60</v>
      </c>
      <c r="W1773" s="28">
        <v>1</v>
      </c>
      <c r="X1773" s="31">
        <f t="shared" si="225"/>
        <v>1275.9422256878645</v>
      </c>
      <c r="Y1773" s="34">
        <f t="shared" si="223"/>
        <v>237.42892773733712</v>
      </c>
      <c r="Z1773" s="28" t="s">
        <v>745</v>
      </c>
      <c r="AE1773" s="38"/>
      <c r="AJ1773" s="31" t="str">
        <f t="shared" si="226"/>
        <v/>
      </c>
      <c r="AV1773" s="31" t="str">
        <f t="shared" si="227"/>
        <v/>
      </c>
      <c r="BE1773" s="28">
        <v>-64.893000000000001</v>
      </c>
      <c r="BF1773" s="28">
        <v>9.0120000000000005</v>
      </c>
      <c r="BG1773" s="28">
        <v>-42.716999999999999</v>
      </c>
      <c r="BH1773" s="28" t="s">
        <v>162</v>
      </c>
      <c r="BI1773" s="28" t="s">
        <v>824</v>
      </c>
      <c r="BJ1773" s="41">
        <v>0.68599999999999994</v>
      </c>
    </row>
    <row r="1774" spans="1:62" s="28" customFormat="1" ht="15" customHeight="1" x14ac:dyDescent="0.25">
      <c r="A1774" s="28" t="s">
        <v>582</v>
      </c>
      <c r="B1774" s="28" t="s">
        <v>719</v>
      </c>
      <c r="C1774" s="29">
        <v>20</v>
      </c>
      <c r="D1774" s="52">
        <v>40704</v>
      </c>
      <c r="E1774" s="52" t="s">
        <v>720</v>
      </c>
      <c r="F1774" s="28">
        <v>10542</v>
      </c>
      <c r="G1774" s="32">
        <v>44.8</v>
      </c>
      <c r="H1774" s="28">
        <v>5.5</v>
      </c>
      <c r="I1774" s="28">
        <v>41.7</v>
      </c>
      <c r="J1774" s="28" t="s">
        <v>60</v>
      </c>
      <c r="K1774" s="28">
        <v>1</v>
      </c>
      <c r="L1774" s="31">
        <f t="shared" si="224"/>
        <v>1158.2521099591679</v>
      </c>
      <c r="M1774" s="34">
        <f t="shared" si="222"/>
        <v>207.51823803512065</v>
      </c>
      <c r="N1774" s="28" t="s">
        <v>64</v>
      </c>
      <c r="P1774" s="36">
        <v>42660</v>
      </c>
      <c r="Q1774" s="36" t="s">
        <v>722</v>
      </c>
      <c r="R1774" s="28">
        <v>10542</v>
      </c>
      <c r="S1774" s="37">
        <v>49.2</v>
      </c>
      <c r="T1774" s="28">
        <v>5.5</v>
      </c>
      <c r="U1774" s="28">
        <v>44.3</v>
      </c>
      <c r="V1774" s="28" t="s">
        <v>60</v>
      </c>
      <c r="W1774" s="28">
        <v>1</v>
      </c>
      <c r="X1774" s="31">
        <f t="shared" si="225"/>
        <v>1484.037751432752</v>
      </c>
      <c r="Y1774" s="34">
        <f t="shared" si="223"/>
        <v>264.50618472116986</v>
      </c>
      <c r="Z1774" s="28" t="s">
        <v>64</v>
      </c>
      <c r="AE1774" s="38"/>
      <c r="AJ1774" s="31" t="str">
        <f t="shared" si="226"/>
        <v/>
      </c>
      <c r="AV1774" s="31" t="str">
        <f t="shared" si="227"/>
        <v/>
      </c>
      <c r="BD1774" s="28">
        <v>95.853999999999999</v>
      </c>
      <c r="BE1774" s="28">
        <v>-71.186000000000007</v>
      </c>
      <c r="BF1774" s="28">
        <v>3.206</v>
      </c>
      <c r="BG1774" s="28">
        <v>-43.914999999999999</v>
      </c>
      <c r="BH1774" s="28" t="s">
        <v>767</v>
      </c>
      <c r="BI1774" s="28" t="s">
        <v>768</v>
      </c>
      <c r="BJ1774" s="41">
        <v>0.56999999999999995</v>
      </c>
    </row>
    <row r="1775" spans="1:62" s="28" customFormat="1" ht="15" customHeight="1" x14ac:dyDescent="0.25">
      <c r="A1775" s="28" t="s">
        <v>582</v>
      </c>
      <c r="B1775" s="28" t="s">
        <v>719</v>
      </c>
      <c r="C1775" s="29">
        <v>20</v>
      </c>
      <c r="D1775" s="52">
        <v>40704</v>
      </c>
      <c r="E1775" s="52" t="s">
        <v>720</v>
      </c>
      <c r="F1775" s="28">
        <v>10551</v>
      </c>
      <c r="G1775" s="32">
        <v>23.2</v>
      </c>
      <c r="H1775" s="28">
        <v>1.3</v>
      </c>
      <c r="I1775" s="28">
        <v>38.200000000000003</v>
      </c>
      <c r="J1775" s="28" t="s">
        <v>60</v>
      </c>
      <c r="K1775" s="28">
        <v>1</v>
      </c>
      <c r="L1775" s="31">
        <f t="shared" si="224"/>
        <v>202.17642707347204</v>
      </c>
      <c r="M1775" s="34">
        <f t="shared" si="222"/>
        <v>37.745057901734768</v>
      </c>
      <c r="N1775" s="28" t="s">
        <v>64</v>
      </c>
      <c r="P1775" s="36">
        <v>42660</v>
      </c>
      <c r="Q1775" s="36" t="s">
        <v>722</v>
      </c>
      <c r="R1775" s="28">
        <v>10551</v>
      </c>
      <c r="S1775" s="37">
        <v>24.1</v>
      </c>
      <c r="T1775" s="28">
        <v>1.3</v>
      </c>
      <c r="U1775" s="28">
        <v>39.4</v>
      </c>
      <c r="V1775" s="28" t="s">
        <v>60</v>
      </c>
      <c r="W1775" s="28">
        <v>1</v>
      </c>
      <c r="X1775" s="31">
        <f t="shared" si="225"/>
        <v>225.02019233798103</v>
      </c>
      <c r="Y1775" s="34">
        <f t="shared" si="223"/>
        <v>41.655308511092201</v>
      </c>
      <c r="Z1775" s="28" t="s">
        <v>64</v>
      </c>
      <c r="AE1775" s="38"/>
      <c r="AJ1775" s="31" t="str">
        <f t="shared" si="226"/>
        <v/>
      </c>
      <c r="AV1775" s="31" t="str">
        <f t="shared" si="227"/>
        <v/>
      </c>
      <c r="BD1775" s="28">
        <v>5.6440000000000001</v>
      </c>
      <c r="BE1775" s="28">
        <v>-77.524000000000001</v>
      </c>
      <c r="BF1775" s="28">
        <v>-0.47299999999999998</v>
      </c>
      <c r="BG1775" s="28">
        <v>-46.350999999999999</v>
      </c>
      <c r="BH1775" s="28" t="s">
        <v>76</v>
      </c>
      <c r="BI1775" s="28" t="s">
        <v>232</v>
      </c>
      <c r="BJ1775" s="41">
        <v>0.40500000000000003</v>
      </c>
    </row>
    <row r="1776" spans="1:62" s="28" customFormat="1" ht="15" customHeight="1" x14ac:dyDescent="0.25">
      <c r="A1776" s="28" t="s">
        <v>582</v>
      </c>
      <c r="B1776" s="28" t="s">
        <v>719</v>
      </c>
      <c r="C1776" s="29">
        <v>20</v>
      </c>
      <c r="D1776" s="52">
        <v>40704</v>
      </c>
      <c r="E1776" s="52" t="s">
        <v>720</v>
      </c>
      <c r="F1776" s="28">
        <v>10553</v>
      </c>
      <c r="G1776" s="32">
        <v>12.9</v>
      </c>
      <c r="H1776" s="28">
        <v>1.3</v>
      </c>
      <c r="I1776" s="28">
        <v>14.8</v>
      </c>
      <c r="J1776" s="28" t="s">
        <v>60</v>
      </c>
      <c r="K1776" s="28">
        <v>1</v>
      </c>
      <c r="L1776" s="31">
        <f t="shared" si="224"/>
        <v>35.87802661944</v>
      </c>
      <c r="M1776" s="34">
        <f t="shared" si="222"/>
        <v>8.2541729558389836</v>
      </c>
      <c r="N1776" s="28" t="s">
        <v>64</v>
      </c>
      <c r="P1776" s="36">
        <v>42660</v>
      </c>
      <c r="Q1776" s="36" t="s">
        <v>722</v>
      </c>
      <c r="R1776" s="28">
        <v>10553</v>
      </c>
      <c r="S1776" s="37">
        <v>12.7</v>
      </c>
      <c r="T1776" s="28">
        <v>1.3</v>
      </c>
      <c r="U1776" s="28">
        <v>14.6</v>
      </c>
      <c r="V1776" s="28" t="s">
        <v>60</v>
      </c>
      <c r="W1776" s="28">
        <v>1</v>
      </c>
      <c r="X1776" s="31">
        <f t="shared" si="225"/>
        <v>34.304232681719988</v>
      </c>
      <c r="Y1776" s="34">
        <f t="shared" si="223"/>
        <v>7.9267991170771523</v>
      </c>
      <c r="Z1776" s="28" t="s">
        <v>64</v>
      </c>
      <c r="AE1776" s="38"/>
      <c r="AJ1776" s="31" t="str">
        <f t="shared" si="226"/>
        <v/>
      </c>
      <c r="AV1776" s="31" t="str">
        <f t="shared" si="227"/>
        <v/>
      </c>
      <c r="BD1776" s="28">
        <v>3.4049999999999998</v>
      </c>
      <c r="BE1776" s="28">
        <v>-76.927000000000007</v>
      </c>
      <c r="BF1776" s="28">
        <v>0.86699999999999999</v>
      </c>
      <c r="BG1776" s="28">
        <v>-45.908999999999999</v>
      </c>
      <c r="BH1776" s="28" t="s">
        <v>86</v>
      </c>
      <c r="BI1776" s="28" t="s">
        <v>489</v>
      </c>
      <c r="BJ1776" s="41">
        <v>0.6</v>
      </c>
    </row>
    <row r="1777" spans="1:62" s="28" customFormat="1" ht="15" customHeight="1" x14ac:dyDescent="0.25">
      <c r="A1777" s="28" t="s">
        <v>582</v>
      </c>
      <c r="B1777" s="28" t="s">
        <v>719</v>
      </c>
      <c r="C1777" s="29">
        <v>20</v>
      </c>
      <c r="D1777" s="52">
        <v>40704</v>
      </c>
      <c r="E1777" s="52" t="s">
        <v>720</v>
      </c>
      <c r="F1777" s="28">
        <v>10559</v>
      </c>
      <c r="G1777" s="32">
        <v>10.7</v>
      </c>
      <c r="H1777" s="28">
        <v>1.3</v>
      </c>
      <c r="I1777" s="28">
        <v>14.6</v>
      </c>
      <c r="J1777" s="28" t="s">
        <v>60</v>
      </c>
      <c r="K1777" s="28">
        <v>1</v>
      </c>
      <c r="L1777" s="31">
        <f t="shared" si="224"/>
        <v>19.480397295455997</v>
      </c>
      <c r="M1777" s="34">
        <f t="shared" si="222"/>
        <v>5.0856936909134145</v>
      </c>
      <c r="N1777" s="28" t="s">
        <v>64</v>
      </c>
      <c r="P1777" s="36">
        <v>42660</v>
      </c>
      <c r="Q1777" s="36" t="s">
        <v>722</v>
      </c>
      <c r="R1777" s="28">
        <v>10559</v>
      </c>
      <c r="S1777" s="37">
        <v>13.3</v>
      </c>
      <c r="T1777" s="28">
        <v>1.3</v>
      </c>
      <c r="U1777" s="28">
        <v>17.8</v>
      </c>
      <c r="V1777" s="28" t="s">
        <v>60</v>
      </c>
      <c r="W1777" s="28">
        <v>1</v>
      </c>
      <c r="X1777" s="31">
        <f t="shared" si="225"/>
        <v>36.694475381088004</v>
      </c>
      <c r="Y1777" s="34">
        <f t="shared" si="223"/>
        <v>8.9335066527968685</v>
      </c>
      <c r="Z1777" s="28" t="s">
        <v>64</v>
      </c>
      <c r="AE1777" s="38"/>
      <c r="AJ1777" s="31" t="str">
        <f t="shared" si="226"/>
        <v/>
      </c>
      <c r="AV1777" s="31" t="str">
        <f t="shared" si="227"/>
        <v/>
      </c>
      <c r="BD1777" s="28">
        <v>6.4379999999999997</v>
      </c>
      <c r="BE1777" s="28">
        <v>-77.391999999999996</v>
      </c>
      <c r="BF1777" s="28">
        <v>2.3980000000000001</v>
      </c>
      <c r="BG1777" s="28">
        <v>-45.807000000000002</v>
      </c>
      <c r="BH1777" s="28" t="s">
        <v>217</v>
      </c>
      <c r="BI1777" s="28" t="s">
        <v>763</v>
      </c>
      <c r="BJ1777" s="41">
        <v>0.48</v>
      </c>
    </row>
    <row r="1778" spans="1:62" s="28" customFormat="1" ht="15" customHeight="1" x14ac:dyDescent="0.25">
      <c r="A1778" s="28" t="s">
        <v>582</v>
      </c>
      <c r="B1778" s="28" t="s">
        <v>719</v>
      </c>
      <c r="C1778" s="29">
        <v>20</v>
      </c>
      <c r="D1778" s="52">
        <v>40704</v>
      </c>
      <c r="E1778" s="52" t="s">
        <v>720</v>
      </c>
      <c r="F1778" s="28">
        <v>10570</v>
      </c>
      <c r="G1778" s="32">
        <v>18.2</v>
      </c>
      <c r="H1778" s="28">
        <v>1.3</v>
      </c>
      <c r="I1778" s="28">
        <v>19.600000000000001</v>
      </c>
      <c r="J1778" s="28" t="s">
        <v>60</v>
      </c>
      <c r="K1778" s="28">
        <v>1</v>
      </c>
      <c r="L1778" s="31">
        <f t="shared" si="224"/>
        <v>65.415867550487988</v>
      </c>
      <c r="M1778" s="34">
        <f t="shared" si="222"/>
        <v>20.129412975000101</v>
      </c>
      <c r="N1778" s="28" t="s">
        <v>64</v>
      </c>
      <c r="P1778" s="36">
        <v>42660</v>
      </c>
      <c r="Q1778" s="36" t="s">
        <v>722</v>
      </c>
      <c r="R1778" s="28">
        <v>10570</v>
      </c>
      <c r="S1778" s="37">
        <v>19.600000000000001</v>
      </c>
      <c r="T1778" s="28">
        <v>1.3</v>
      </c>
      <c r="U1778" s="28">
        <v>20.9</v>
      </c>
      <c r="V1778" s="28" t="s">
        <v>60</v>
      </c>
      <c r="W1778" s="28">
        <v>1</v>
      </c>
      <c r="X1778" s="31">
        <f t="shared" si="225"/>
        <v>80.898913124567997</v>
      </c>
      <c r="Y1778" s="34">
        <f t="shared" si="223"/>
        <v>24.38874426873484</v>
      </c>
      <c r="Z1778" s="28" t="s">
        <v>64</v>
      </c>
      <c r="AE1778" s="38"/>
      <c r="AJ1778" s="31" t="str">
        <f t="shared" si="226"/>
        <v/>
      </c>
      <c r="AV1778" s="31" t="str">
        <f t="shared" si="227"/>
        <v/>
      </c>
      <c r="BD1778" s="28">
        <v>12.587</v>
      </c>
      <c r="BE1778" s="28">
        <v>-78.451999999999998</v>
      </c>
      <c r="BF1778" s="28">
        <v>8.3949999999999996</v>
      </c>
      <c r="BG1778" s="28">
        <v>-45.408000000000001</v>
      </c>
      <c r="BH1778" s="28" t="s">
        <v>76</v>
      </c>
      <c r="BI1778" s="28" t="s">
        <v>422</v>
      </c>
      <c r="BJ1778" s="41">
        <v>0.41499999999999998</v>
      </c>
    </row>
    <row r="1779" spans="1:62" s="28" customFormat="1" ht="15" customHeight="1" x14ac:dyDescent="0.25">
      <c r="A1779" s="28" t="s">
        <v>582</v>
      </c>
      <c r="B1779" s="28" t="s">
        <v>719</v>
      </c>
      <c r="C1779" s="29">
        <v>20</v>
      </c>
      <c r="D1779" s="52">
        <v>40765</v>
      </c>
      <c r="E1779" s="52" t="s">
        <v>720</v>
      </c>
      <c r="F1779" s="28">
        <v>10612</v>
      </c>
      <c r="G1779" s="32">
        <v>35.1</v>
      </c>
      <c r="H1779" s="28">
        <v>2.81</v>
      </c>
      <c r="I1779" s="28">
        <v>33.799999999999997</v>
      </c>
      <c r="J1779" s="28" t="s">
        <v>825</v>
      </c>
      <c r="K1779" s="28">
        <v>1</v>
      </c>
      <c r="L1779" s="31">
        <f t="shared" si="224"/>
        <v>454.96669737752995</v>
      </c>
      <c r="M1779" s="34">
        <f t="shared" ref="M1779:M1827" si="228">IF(K1779=1,(0.023*G1779^2.59*0.477),"")</f>
        <v>110.30409777800659</v>
      </c>
      <c r="N1779" s="28" t="s">
        <v>826</v>
      </c>
      <c r="P1779" s="36">
        <v>42660</v>
      </c>
      <c r="Q1779" s="36" t="s">
        <v>722</v>
      </c>
      <c r="R1779" s="28">
        <v>10612</v>
      </c>
      <c r="S1779" s="37">
        <v>35.299999999999997</v>
      </c>
      <c r="T1779" s="28">
        <v>2.81</v>
      </c>
      <c r="U1779" s="28">
        <v>33.9</v>
      </c>
      <c r="V1779" s="28" t="s">
        <v>825</v>
      </c>
      <c r="W1779" s="28">
        <v>1</v>
      </c>
      <c r="X1779" s="31">
        <f t="shared" si="225"/>
        <v>461.52771325393485</v>
      </c>
      <c r="Y1779" s="34">
        <f t="shared" ref="Y1779:Y1842" si="229">IF(W1779=1,(0.023*S1779^2.59*0.477),"")</f>
        <v>111.93932970446548</v>
      </c>
      <c r="Z1779" s="28" t="s">
        <v>64</v>
      </c>
      <c r="AE1779" s="38"/>
      <c r="AJ1779" s="31" t="str">
        <f t="shared" si="226"/>
        <v/>
      </c>
      <c r="AV1779" s="31" t="str">
        <f t="shared" si="227"/>
        <v/>
      </c>
      <c r="BD1779" s="28">
        <v>16.977</v>
      </c>
      <c r="BE1779" s="28">
        <v>-70.061000000000007</v>
      </c>
      <c r="BF1779" s="28">
        <v>12.972</v>
      </c>
      <c r="BG1779" s="28">
        <v>-42.936999999999998</v>
      </c>
      <c r="BH1779" s="28" t="s">
        <v>169</v>
      </c>
      <c r="BI1779" s="28" t="s">
        <v>827</v>
      </c>
      <c r="BJ1779" s="41">
        <v>0.45</v>
      </c>
    </row>
    <row r="1780" spans="1:62" s="28" customFormat="1" ht="15" customHeight="1" x14ac:dyDescent="0.25">
      <c r="A1780" s="28" t="s">
        <v>582</v>
      </c>
      <c r="B1780" s="28" t="s">
        <v>719</v>
      </c>
      <c r="C1780" s="29">
        <v>20</v>
      </c>
      <c r="D1780" s="52">
        <v>40765</v>
      </c>
      <c r="E1780" s="52" t="s">
        <v>720</v>
      </c>
      <c r="F1780" s="28">
        <v>10643</v>
      </c>
      <c r="G1780" s="32">
        <v>17.8</v>
      </c>
      <c r="H1780" s="28">
        <v>1.3</v>
      </c>
      <c r="I1780" s="28">
        <v>17.8</v>
      </c>
      <c r="J1780" s="28" t="s">
        <v>60</v>
      </c>
      <c r="K1780" s="28">
        <v>1</v>
      </c>
      <c r="L1780" s="31">
        <f t="shared" si="224"/>
        <v>75.54628604068138</v>
      </c>
      <c r="M1780" s="34">
        <f t="shared" si="228"/>
        <v>19.003518633455084</v>
      </c>
      <c r="N1780" s="28" t="s">
        <v>64</v>
      </c>
      <c r="P1780" s="36">
        <v>42660</v>
      </c>
      <c r="Q1780" s="36" t="s">
        <v>722</v>
      </c>
      <c r="R1780" s="28">
        <v>10643</v>
      </c>
      <c r="S1780" s="37">
        <v>18.600000000000001</v>
      </c>
      <c r="T1780" s="28">
        <v>1.3</v>
      </c>
      <c r="U1780" s="28">
        <v>18.5</v>
      </c>
      <c r="V1780" s="28" t="s">
        <v>60</v>
      </c>
      <c r="W1780" s="28">
        <v>1</v>
      </c>
      <c r="X1780" s="31">
        <f t="shared" si="225"/>
        <v>85.733534505547652</v>
      </c>
      <c r="Y1780" s="34">
        <f t="shared" si="229"/>
        <v>21.295347953360892</v>
      </c>
      <c r="Z1780" s="28" t="s">
        <v>64</v>
      </c>
      <c r="AE1780" s="38"/>
      <c r="AJ1780" s="31" t="str">
        <f t="shared" si="226"/>
        <v/>
      </c>
      <c r="AV1780" s="31" t="str">
        <f t="shared" si="227"/>
        <v/>
      </c>
      <c r="BD1780" s="28">
        <v>30.741</v>
      </c>
      <c r="BE1780" s="28">
        <v>-75.801000000000002</v>
      </c>
      <c r="BF1780" s="28">
        <v>18.204000000000001</v>
      </c>
      <c r="BG1780" s="28">
        <v>-43.673000000000002</v>
      </c>
      <c r="BH1780" s="28" t="s">
        <v>96</v>
      </c>
      <c r="BI1780" s="28" t="s">
        <v>389</v>
      </c>
      <c r="BJ1780" s="41">
        <v>0.55171774233990245</v>
      </c>
    </row>
    <row r="1781" spans="1:62" s="28" customFormat="1" ht="15" customHeight="1" x14ac:dyDescent="0.25">
      <c r="A1781" s="28" t="s">
        <v>582</v>
      </c>
      <c r="B1781" s="28" t="s">
        <v>719</v>
      </c>
      <c r="C1781" s="29">
        <v>20</v>
      </c>
      <c r="D1781" s="52">
        <v>40765</v>
      </c>
      <c r="E1781" s="52" t="s">
        <v>720</v>
      </c>
      <c r="F1781" s="28">
        <v>10658</v>
      </c>
      <c r="G1781" s="32">
        <v>11.5</v>
      </c>
      <c r="H1781" s="28">
        <v>1.3</v>
      </c>
      <c r="I1781" s="28">
        <v>14.4</v>
      </c>
      <c r="J1781" s="28" t="s">
        <v>60</v>
      </c>
      <c r="K1781" s="28">
        <v>1</v>
      </c>
      <c r="L1781" s="31">
        <f t="shared" si="224"/>
        <v>30.516749287199996</v>
      </c>
      <c r="M1781" s="34">
        <f t="shared" si="228"/>
        <v>6.1299032724976446</v>
      </c>
      <c r="N1781" s="28" t="s">
        <v>64</v>
      </c>
      <c r="P1781" s="36">
        <v>42660</v>
      </c>
      <c r="Q1781" s="36" t="s">
        <v>722</v>
      </c>
      <c r="R1781" s="28">
        <v>10658</v>
      </c>
      <c r="S1781" s="37">
        <v>11.4</v>
      </c>
      <c r="T1781" s="28">
        <v>1.3</v>
      </c>
      <c r="U1781" s="28">
        <v>14.3</v>
      </c>
      <c r="V1781" s="28" t="s">
        <v>60</v>
      </c>
      <c r="W1781" s="28">
        <v>1</v>
      </c>
      <c r="X1781" s="31">
        <f t="shared" si="225"/>
        <v>29.780078420664005</v>
      </c>
      <c r="Y1781" s="34">
        <f t="shared" si="229"/>
        <v>5.992799944200109</v>
      </c>
      <c r="Z1781" s="28" t="s">
        <v>64</v>
      </c>
      <c r="AE1781" s="38"/>
      <c r="AJ1781" s="31" t="str">
        <f t="shared" si="226"/>
        <v/>
      </c>
      <c r="AV1781" s="31" t="str">
        <f t="shared" si="227"/>
        <v/>
      </c>
      <c r="BD1781" s="28">
        <v>4.9160000000000004</v>
      </c>
      <c r="BE1781" s="28">
        <v>-68.576999999999998</v>
      </c>
      <c r="BF1781" s="28">
        <v>12.279</v>
      </c>
      <c r="BG1781" s="28">
        <v>-42.869</v>
      </c>
      <c r="BH1781" s="28" t="s">
        <v>65</v>
      </c>
      <c r="BI1781" s="28" t="s">
        <v>538</v>
      </c>
      <c r="BJ1781" s="41">
        <v>0.66</v>
      </c>
    </row>
    <row r="1782" spans="1:62" s="28" customFormat="1" ht="15" customHeight="1" x14ac:dyDescent="0.25">
      <c r="A1782" s="28" t="s">
        <v>582</v>
      </c>
      <c r="B1782" s="28" t="s">
        <v>719</v>
      </c>
      <c r="C1782" s="29">
        <v>20</v>
      </c>
      <c r="D1782" s="52">
        <v>40765</v>
      </c>
      <c r="E1782" s="52" t="s">
        <v>720</v>
      </c>
      <c r="F1782" s="28">
        <v>10669</v>
      </c>
      <c r="G1782" s="32">
        <v>16.5</v>
      </c>
      <c r="H1782" s="28">
        <v>1.3</v>
      </c>
      <c r="I1782" s="28">
        <v>18.2</v>
      </c>
      <c r="J1782" s="28" t="s">
        <v>60</v>
      </c>
      <c r="K1782" s="28">
        <v>1</v>
      </c>
      <c r="L1782" s="31">
        <f t="shared" si="224"/>
        <v>63.482818637700007</v>
      </c>
      <c r="M1782" s="34">
        <f t="shared" si="228"/>
        <v>15.614555676282865</v>
      </c>
      <c r="N1782" s="28" t="s">
        <v>64</v>
      </c>
      <c r="P1782" s="36">
        <v>42660</v>
      </c>
      <c r="Q1782" s="36" t="s">
        <v>722</v>
      </c>
      <c r="R1782" s="28">
        <v>10669</v>
      </c>
      <c r="S1782" s="37">
        <v>16.7</v>
      </c>
      <c r="T1782" s="28">
        <v>1.3</v>
      </c>
      <c r="U1782" s="28">
        <v>18.399999999999999</v>
      </c>
      <c r="V1782" s="28" t="s">
        <v>60</v>
      </c>
      <c r="W1782" s="28">
        <v>1</v>
      </c>
      <c r="X1782" s="31">
        <f t="shared" si="225"/>
        <v>65.745750922526767</v>
      </c>
      <c r="Y1782" s="34">
        <f t="shared" si="229"/>
        <v>16.109493106327776</v>
      </c>
      <c r="Z1782" s="28" t="s">
        <v>64</v>
      </c>
      <c r="AE1782" s="38"/>
      <c r="AJ1782" s="31" t="str">
        <f t="shared" si="226"/>
        <v/>
      </c>
      <c r="AV1782" s="31" t="str">
        <f t="shared" si="227"/>
        <v/>
      </c>
      <c r="BD1782" s="28">
        <v>18.38</v>
      </c>
      <c r="BE1782" s="28">
        <v>-67.274000000000001</v>
      </c>
      <c r="BF1782" s="28">
        <v>15.994</v>
      </c>
      <c r="BG1782" s="28">
        <v>-42.408999999999999</v>
      </c>
      <c r="BH1782" s="28" t="s">
        <v>100</v>
      </c>
      <c r="BI1782" s="28" t="s">
        <v>524</v>
      </c>
      <c r="BJ1782" s="41">
        <v>0.52769230769230779</v>
      </c>
    </row>
    <row r="1783" spans="1:62" s="28" customFormat="1" ht="15" customHeight="1" x14ac:dyDescent="0.25">
      <c r="A1783" s="28" t="s">
        <v>582</v>
      </c>
      <c r="B1783" s="28" t="s">
        <v>719</v>
      </c>
      <c r="C1783" s="29">
        <v>20</v>
      </c>
      <c r="D1783" s="52">
        <v>40765</v>
      </c>
      <c r="E1783" s="52" t="s">
        <v>720</v>
      </c>
      <c r="F1783" s="28">
        <v>10674</v>
      </c>
      <c r="G1783" s="32">
        <v>13</v>
      </c>
      <c r="H1783" s="28">
        <v>1.3</v>
      </c>
      <c r="I1783" s="28">
        <v>12.9</v>
      </c>
      <c r="J1783" s="28" t="s">
        <v>60</v>
      </c>
      <c r="K1783" s="28">
        <v>1</v>
      </c>
      <c r="L1783" s="31">
        <f t="shared" si="224"/>
        <v>34.328355269874571</v>
      </c>
      <c r="M1783" s="34">
        <f t="shared" si="228"/>
        <v>8.4209191472576226</v>
      </c>
      <c r="N1783" s="28" t="s">
        <v>64</v>
      </c>
      <c r="P1783" s="36">
        <v>42660</v>
      </c>
      <c r="Q1783" s="36" t="s">
        <v>722</v>
      </c>
      <c r="R1783" s="28">
        <v>10674</v>
      </c>
      <c r="S1783" s="37">
        <v>14.4</v>
      </c>
      <c r="T1783" s="28">
        <v>1.3</v>
      </c>
      <c r="U1783" s="28">
        <v>14.1</v>
      </c>
      <c r="V1783" s="28" t="s">
        <v>60</v>
      </c>
      <c r="W1783" s="28">
        <v>1</v>
      </c>
      <c r="X1783" s="31">
        <f t="shared" si="225"/>
        <v>46.03844835444832</v>
      </c>
      <c r="Y1783" s="34">
        <f t="shared" si="229"/>
        <v>10.975013663216709</v>
      </c>
      <c r="Z1783" s="28" t="s">
        <v>64</v>
      </c>
      <c r="AE1783" s="38"/>
      <c r="AJ1783" s="31" t="str">
        <f t="shared" si="226"/>
        <v/>
      </c>
      <c r="AV1783" s="31" t="str">
        <f t="shared" si="227"/>
        <v/>
      </c>
      <c r="BD1783" s="28">
        <v>6.4390000000000001</v>
      </c>
      <c r="BE1783" s="28">
        <v>-63.997999999999998</v>
      </c>
      <c r="BF1783" s="28">
        <v>17.004999999999999</v>
      </c>
      <c r="BG1783" s="28">
        <v>-42.036999999999999</v>
      </c>
      <c r="BH1783" s="28" t="s">
        <v>331</v>
      </c>
      <c r="BI1783" s="28" t="s">
        <v>448</v>
      </c>
      <c r="BJ1783" s="41">
        <v>0.64854545454545498</v>
      </c>
    </row>
    <row r="1784" spans="1:62" s="28" customFormat="1" ht="15" customHeight="1" x14ac:dyDescent="0.25">
      <c r="A1784" s="28" t="s">
        <v>582</v>
      </c>
      <c r="B1784" s="28" t="s">
        <v>719</v>
      </c>
      <c r="C1784" s="29">
        <v>20</v>
      </c>
      <c r="D1784" s="52">
        <v>40765</v>
      </c>
      <c r="E1784" s="52" t="s">
        <v>720</v>
      </c>
      <c r="F1784" s="28">
        <v>10676</v>
      </c>
      <c r="G1784" s="32">
        <v>21.7</v>
      </c>
      <c r="H1784" s="28">
        <v>1.3</v>
      </c>
      <c r="I1784" s="28">
        <v>33.799999999999997</v>
      </c>
      <c r="J1784" s="28" t="s">
        <v>60</v>
      </c>
      <c r="K1784" s="28">
        <v>1</v>
      </c>
      <c r="L1784" s="31">
        <f t="shared" si="224"/>
        <v>205.77468306663445</v>
      </c>
      <c r="M1784" s="34">
        <f t="shared" si="228"/>
        <v>31.745116537569647</v>
      </c>
      <c r="N1784" s="28" t="s">
        <v>64</v>
      </c>
      <c r="P1784" s="36">
        <v>42660</v>
      </c>
      <c r="Q1784" s="36" t="s">
        <v>722</v>
      </c>
      <c r="R1784" s="28">
        <v>10676</v>
      </c>
      <c r="S1784" s="37">
        <v>24.1</v>
      </c>
      <c r="T1784" s="28">
        <v>1.3</v>
      </c>
      <c r="U1784" s="28">
        <v>36.799999999999997</v>
      </c>
      <c r="V1784" s="28" t="s">
        <v>60</v>
      </c>
      <c r="W1784" s="28">
        <v>1</v>
      </c>
      <c r="X1784" s="31">
        <f t="shared" si="225"/>
        <v>276.33613392586801</v>
      </c>
      <c r="Y1784" s="34">
        <f t="shared" si="229"/>
        <v>41.655308511092201</v>
      </c>
      <c r="Z1784" s="28" t="s">
        <v>64</v>
      </c>
      <c r="AE1784" s="38"/>
      <c r="AJ1784" s="31" t="str">
        <f t="shared" si="226"/>
        <v/>
      </c>
      <c r="AV1784" s="31" t="str">
        <f t="shared" si="227"/>
        <v/>
      </c>
      <c r="BD1784" s="28">
        <v>21.099</v>
      </c>
      <c r="BE1784" s="28">
        <v>-60.591000000000001</v>
      </c>
      <c r="BF1784" s="28">
        <v>17.606000000000002</v>
      </c>
      <c r="BG1784" s="28">
        <v>-41.832999999999998</v>
      </c>
      <c r="BH1784" s="28" t="s">
        <v>76</v>
      </c>
      <c r="BI1784" s="28" t="s">
        <v>233</v>
      </c>
      <c r="BJ1784" s="41">
        <v>0.53249999999999997</v>
      </c>
    </row>
    <row r="1785" spans="1:62" s="28" customFormat="1" ht="15" customHeight="1" x14ac:dyDescent="0.25">
      <c r="A1785" s="28" t="s">
        <v>582</v>
      </c>
      <c r="B1785" s="28" t="s">
        <v>719</v>
      </c>
      <c r="C1785" s="29">
        <v>21</v>
      </c>
      <c r="D1785" s="52">
        <v>40833</v>
      </c>
      <c r="E1785" s="52" t="s">
        <v>720</v>
      </c>
      <c r="F1785" s="28">
        <v>10687</v>
      </c>
      <c r="G1785" s="32">
        <v>30.7</v>
      </c>
      <c r="H1785" s="28">
        <v>1.3</v>
      </c>
      <c r="I1785" s="28">
        <v>25.4</v>
      </c>
      <c r="J1785" s="28" t="s">
        <v>60</v>
      </c>
      <c r="K1785" s="28">
        <v>1</v>
      </c>
      <c r="L1785" s="31">
        <f t="shared" si="224"/>
        <v>305.144771089095</v>
      </c>
      <c r="M1785" s="34">
        <f t="shared" si="228"/>
        <v>77.971269902115125</v>
      </c>
      <c r="N1785" s="28" t="s">
        <v>64</v>
      </c>
      <c r="P1785" s="36">
        <v>42660</v>
      </c>
      <c r="Q1785" s="36" t="s">
        <v>722</v>
      </c>
      <c r="R1785" s="28">
        <v>10687</v>
      </c>
      <c r="S1785" s="37">
        <v>33.451136066990138</v>
      </c>
      <c r="T1785" s="28">
        <v>1.3</v>
      </c>
      <c r="U1785" s="28">
        <v>27.1</v>
      </c>
      <c r="V1785" s="28" t="s">
        <v>60</v>
      </c>
      <c r="W1785" s="28">
        <v>1</v>
      </c>
      <c r="X1785" s="31">
        <f t="shared" si="225"/>
        <v>386.53293051507313</v>
      </c>
      <c r="Y1785" s="34">
        <f t="shared" si="229"/>
        <v>97.380135198734251</v>
      </c>
      <c r="Z1785" s="28" t="s">
        <v>64</v>
      </c>
      <c r="AE1785" s="38"/>
      <c r="AJ1785" s="31" t="str">
        <f t="shared" si="226"/>
        <v/>
      </c>
      <c r="AV1785" s="31" t="str">
        <f t="shared" si="227"/>
        <v/>
      </c>
      <c r="BE1785" s="28">
        <v>-80.254000000000005</v>
      </c>
      <c r="BF1785" s="28">
        <v>2.423</v>
      </c>
      <c r="BG1785" s="28">
        <v>-47.247</v>
      </c>
      <c r="BH1785" s="28" t="s">
        <v>105</v>
      </c>
      <c r="BI1785" s="28" t="s">
        <v>565</v>
      </c>
      <c r="BJ1785" s="41">
        <v>0.52500000000000002</v>
      </c>
    </row>
    <row r="1786" spans="1:62" s="28" customFormat="1" ht="15" customHeight="1" x14ac:dyDescent="0.25">
      <c r="A1786" s="28" t="s">
        <v>582</v>
      </c>
      <c r="B1786" s="28" t="s">
        <v>719</v>
      </c>
      <c r="C1786" s="29">
        <v>21</v>
      </c>
      <c r="D1786" s="52">
        <v>40833</v>
      </c>
      <c r="E1786" s="52" t="s">
        <v>720</v>
      </c>
      <c r="F1786" s="28">
        <v>10690</v>
      </c>
      <c r="G1786" s="32">
        <v>14.1</v>
      </c>
      <c r="H1786" s="28">
        <v>1.3</v>
      </c>
      <c r="I1786" s="28">
        <v>14.2</v>
      </c>
      <c r="J1786" s="28" t="s">
        <v>60</v>
      </c>
      <c r="K1786" s="28">
        <v>1</v>
      </c>
      <c r="L1786" s="31">
        <f t="shared" si="224"/>
        <v>51.407205291449991</v>
      </c>
      <c r="M1786" s="34">
        <f t="shared" si="228"/>
        <v>10.392588148867096</v>
      </c>
      <c r="N1786" s="28" t="s">
        <v>64</v>
      </c>
      <c r="P1786" s="36">
        <v>42660</v>
      </c>
      <c r="Q1786" s="36" t="s">
        <v>722</v>
      </c>
      <c r="R1786" s="28">
        <v>10690</v>
      </c>
      <c r="S1786" s="37">
        <v>16.2</v>
      </c>
      <c r="T1786" s="28">
        <v>1.3</v>
      </c>
      <c r="U1786" s="28">
        <v>16</v>
      </c>
      <c r="V1786" s="28" t="s">
        <v>60</v>
      </c>
      <c r="W1786" s="28">
        <v>1</v>
      </c>
      <c r="X1786" s="31">
        <f t="shared" si="225"/>
        <v>76.462313903999998</v>
      </c>
      <c r="Y1786" s="34">
        <f t="shared" si="229"/>
        <v>14.88984245800135</v>
      </c>
      <c r="Z1786" s="28" t="s">
        <v>64</v>
      </c>
      <c r="AE1786" s="38"/>
      <c r="AJ1786" s="31" t="str">
        <f t="shared" si="226"/>
        <v/>
      </c>
      <c r="AV1786" s="31" t="str">
        <f t="shared" si="227"/>
        <v/>
      </c>
      <c r="BD1786" s="28">
        <v>12.566000000000001</v>
      </c>
      <c r="BE1786" s="28">
        <v>-85.968000000000004</v>
      </c>
      <c r="BF1786" s="28">
        <v>-0.55700000000000005</v>
      </c>
      <c r="BG1786" s="28">
        <v>-49.936</v>
      </c>
      <c r="BH1786" s="28" t="s">
        <v>181</v>
      </c>
      <c r="BI1786" s="28" t="s">
        <v>828</v>
      </c>
      <c r="BJ1786" s="41">
        <v>0.75</v>
      </c>
    </row>
    <row r="1787" spans="1:62" s="28" customFormat="1" ht="15" customHeight="1" x14ac:dyDescent="0.25">
      <c r="A1787" s="28" t="s">
        <v>582</v>
      </c>
      <c r="B1787" s="28" t="s">
        <v>719</v>
      </c>
      <c r="C1787" s="29">
        <v>21</v>
      </c>
      <c r="D1787" s="52">
        <v>40833</v>
      </c>
      <c r="E1787" s="52" t="s">
        <v>720</v>
      </c>
      <c r="F1787" s="28">
        <v>10723</v>
      </c>
      <c r="G1787" s="32">
        <v>12.2</v>
      </c>
      <c r="H1787" s="28">
        <v>1.1499999999999999</v>
      </c>
      <c r="I1787" s="28">
        <v>13.4</v>
      </c>
      <c r="J1787" s="28" t="s">
        <v>150</v>
      </c>
      <c r="K1787" s="28">
        <v>1</v>
      </c>
      <c r="L1787" s="31">
        <f t="shared" si="224"/>
        <v>33.896796892559991</v>
      </c>
      <c r="M1787" s="34">
        <f t="shared" si="228"/>
        <v>7.1436172367601225</v>
      </c>
      <c r="N1787" s="28" t="s">
        <v>64</v>
      </c>
      <c r="P1787" s="36">
        <v>42660</v>
      </c>
      <c r="Q1787" s="36" t="s">
        <v>722</v>
      </c>
      <c r="R1787" s="28">
        <v>10723</v>
      </c>
      <c r="S1787" s="37">
        <v>12.9</v>
      </c>
      <c r="T1787" s="28">
        <v>1.1499999999999999</v>
      </c>
      <c r="U1787" s="28">
        <v>14.1</v>
      </c>
      <c r="V1787" s="28" t="s">
        <v>150</v>
      </c>
      <c r="W1787" s="28">
        <v>1</v>
      </c>
      <c r="X1787" s="31">
        <f t="shared" si="225"/>
        <v>39.87794174930999</v>
      </c>
      <c r="Y1787" s="34">
        <f t="shared" si="229"/>
        <v>8.2541729558389836</v>
      </c>
      <c r="Z1787" s="28" t="s">
        <v>64</v>
      </c>
      <c r="AE1787" s="38"/>
      <c r="AJ1787" s="31" t="str">
        <f t="shared" si="226"/>
        <v/>
      </c>
      <c r="AV1787" s="31" t="str">
        <f t="shared" si="227"/>
        <v/>
      </c>
      <c r="BD1787" s="28">
        <v>9.4819999999999993</v>
      </c>
      <c r="BE1787" s="28">
        <v>-81.753</v>
      </c>
      <c r="BF1787" s="28">
        <v>5.5209999999999999</v>
      </c>
      <c r="BG1787" s="28">
        <v>-47.146000000000001</v>
      </c>
      <c r="BH1787" s="28" t="s">
        <v>181</v>
      </c>
      <c r="BI1787" s="28" t="s">
        <v>800</v>
      </c>
      <c r="BJ1787" s="41">
        <v>0.7</v>
      </c>
    </row>
    <row r="1788" spans="1:62" s="28" customFormat="1" ht="15" customHeight="1" x14ac:dyDescent="0.25">
      <c r="A1788" s="28" t="s">
        <v>582</v>
      </c>
      <c r="B1788" s="28" t="s">
        <v>719</v>
      </c>
      <c r="C1788" s="29">
        <v>21</v>
      </c>
      <c r="D1788" s="52">
        <v>40833</v>
      </c>
      <c r="E1788" s="52" t="s">
        <v>720</v>
      </c>
      <c r="F1788" s="28">
        <v>10727</v>
      </c>
      <c r="G1788" s="32">
        <v>21.5</v>
      </c>
      <c r="H1788" s="28">
        <v>1.3</v>
      </c>
      <c r="I1788" s="28">
        <v>27.8</v>
      </c>
      <c r="J1788" s="28" t="s">
        <v>60</v>
      </c>
      <c r="K1788" s="28">
        <v>1</v>
      </c>
      <c r="L1788" s="31">
        <f t="shared" si="224"/>
        <v>129.48097882522501</v>
      </c>
      <c r="M1788" s="34">
        <f t="shared" si="228"/>
        <v>30.992872256844922</v>
      </c>
      <c r="N1788" s="28" t="s">
        <v>64</v>
      </c>
      <c r="P1788" s="36">
        <v>42660</v>
      </c>
      <c r="Q1788" s="36" t="s">
        <v>722</v>
      </c>
      <c r="R1788" s="28">
        <v>10727</v>
      </c>
      <c r="S1788" s="37">
        <v>21.8</v>
      </c>
      <c r="T1788" s="28">
        <v>1.3</v>
      </c>
      <c r="U1788" s="28">
        <v>28.1</v>
      </c>
      <c r="V1788" s="28" t="s">
        <v>60</v>
      </c>
      <c r="W1788" s="28">
        <v>1</v>
      </c>
      <c r="X1788" s="31">
        <f t="shared" si="225"/>
        <v>134.55615398491801</v>
      </c>
      <c r="Y1788" s="34">
        <f t="shared" si="229"/>
        <v>32.125399232930427</v>
      </c>
      <c r="Z1788" s="28" t="s">
        <v>64</v>
      </c>
      <c r="AE1788" s="38"/>
      <c r="AJ1788" s="31" t="str">
        <f t="shared" si="226"/>
        <v/>
      </c>
      <c r="AV1788" s="31" t="str">
        <f t="shared" si="227"/>
        <v/>
      </c>
      <c r="BD1788" s="28">
        <v>5.0129999999999999</v>
      </c>
      <c r="BE1788" s="28">
        <v>-83.012</v>
      </c>
      <c r="BF1788" s="28">
        <v>5.67</v>
      </c>
      <c r="BG1788" s="28">
        <v>-47.768000000000001</v>
      </c>
      <c r="BH1788" s="28" t="s">
        <v>76</v>
      </c>
      <c r="BI1788" s="28" t="s">
        <v>422</v>
      </c>
      <c r="BJ1788" s="41">
        <v>0.41499999999999998</v>
      </c>
    </row>
    <row r="1789" spans="1:62" s="28" customFormat="1" ht="15" customHeight="1" x14ac:dyDescent="0.25">
      <c r="A1789" s="28" t="s">
        <v>582</v>
      </c>
      <c r="B1789" s="28" t="s">
        <v>719</v>
      </c>
      <c r="C1789" s="29">
        <v>21</v>
      </c>
      <c r="D1789" s="52">
        <v>40834</v>
      </c>
      <c r="E1789" s="52" t="s">
        <v>720</v>
      </c>
      <c r="F1789" s="28">
        <v>10742</v>
      </c>
      <c r="G1789" s="32">
        <v>15</v>
      </c>
      <c r="H1789" s="28">
        <v>1.3</v>
      </c>
      <c r="I1789" s="28">
        <v>12.8</v>
      </c>
      <c r="J1789" s="28" t="s">
        <v>147</v>
      </c>
      <c r="K1789" s="28">
        <v>1</v>
      </c>
      <c r="L1789" s="31">
        <f t="shared" si="224"/>
        <v>39.740358239999985</v>
      </c>
      <c r="M1789" s="34">
        <f t="shared" si="228"/>
        <v>12.198953504104415</v>
      </c>
      <c r="P1789" s="36">
        <v>42660</v>
      </c>
      <c r="Q1789" s="36" t="s">
        <v>722</v>
      </c>
      <c r="R1789" s="28">
        <v>10742</v>
      </c>
      <c r="S1789" s="37">
        <v>15.6</v>
      </c>
      <c r="T1789" s="28">
        <v>1.3</v>
      </c>
      <c r="U1789" s="28">
        <v>13.2</v>
      </c>
      <c r="V1789" s="28" t="s">
        <v>147</v>
      </c>
      <c r="W1789" s="28">
        <v>1</v>
      </c>
      <c r="X1789" s="31">
        <f t="shared" si="225"/>
        <v>44.326395580895962</v>
      </c>
      <c r="Y1789" s="34">
        <f t="shared" si="229"/>
        <v>13.503269168730602</v>
      </c>
      <c r="Z1789" s="28" t="s">
        <v>64</v>
      </c>
      <c r="AE1789" s="38"/>
      <c r="AJ1789" s="31" t="str">
        <f t="shared" si="226"/>
        <v/>
      </c>
      <c r="AV1789" s="31" t="str">
        <f t="shared" si="227"/>
        <v/>
      </c>
      <c r="BD1789" s="28">
        <v>9.5589999999999993</v>
      </c>
      <c r="BE1789" s="28">
        <v>-94.873999999999995</v>
      </c>
      <c r="BF1789" s="28">
        <v>0.61799999999999999</v>
      </c>
      <c r="BG1789" s="28">
        <v>-51.9</v>
      </c>
      <c r="BH1789" s="28" t="s">
        <v>100</v>
      </c>
      <c r="BI1789" s="28" t="s">
        <v>723</v>
      </c>
      <c r="BJ1789" s="41">
        <v>0.56833333333333302</v>
      </c>
    </row>
    <row r="1790" spans="1:62" s="28" customFormat="1" ht="15" customHeight="1" x14ac:dyDescent="0.25">
      <c r="A1790" s="28" t="s">
        <v>582</v>
      </c>
      <c r="B1790" s="28" t="s">
        <v>719</v>
      </c>
      <c r="C1790" s="29">
        <v>21</v>
      </c>
      <c r="D1790" s="52">
        <v>40834</v>
      </c>
      <c r="E1790" s="52" t="s">
        <v>720</v>
      </c>
      <c r="F1790" s="28">
        <v>10753</v>
      </c>
      <c r="G1790" s="32">
        <v>15.9</v>
      </c>
      <c r="H1790" s="28">
        <v>1.3</v>
      </c>
      <c r="I1790" s="28">
        <v>13.7</v>
      </c>
      <c r="J1790" s="28" t="s">
        <v>147</v>
      </c>
      <c r="K1790" s="28">
        <v>1</v>
      </c>
      <c r="L1790" s="31">
        <f t="shared" si="224"/>
        <v>50.454769627259992</v>
      </c>
      <c r="M1790" s="34">
        <f t="shared" si="228"/>
        <v>14.186157167126886</v>
      </c>
      <c r="P1790" s="36">
        <v>42660</v>
      </c>
      <c r="Q1790" s="36" t="s">
        <v>722</v>
      </c>
      <c r="R1790" s="28">
        <v>10753</v>
      </c>
      <c r="S1790" s="37">
        <v>16</v>
      </c>
      <c r="T1790" s="28">
        <v>1.3</v>
      </c>
      <c r="U1790" s="28">
        <v>13.8</v>
      </c>
      <c r="V1790" s="28" t="s">
        <v>147</v>
      </c>
      <c r="W1790" s="28">
        <v>1</v>
      </c>
      <c r="X1790" s="31">
        <f t="shared" si="225"/>
        <v>51.464346623999994</v>
      </c>
      <c r="Y1790" s="34">
        <f t="shared" si="229"/>
        <v>14.418396694694509</v>
      </c>
      <c r="Z1790" s="28" t="s">
        <v>64</v>
      </c>
      <c r="AE1790" s="38"/>
      <c r="AJ1790" s="31" t="str">
        <f t="shared" si="226"/>
        <v/>
      </c>
      <c r="AV1790" s="31" t="str">
        <f t="shared" si="227"/>
        <v/>
      </c>
      <c r="BD1790" s="28">
        <v>4.375</v>
      </c>
      <c r="BE1790" s="28">
        <v>-94.997</v>
      </c>
      <c r="BF1790" s="28">
        <v>4.2110000000000003</v>
      </c>
      <c r="BG1790" s="28">
        <v>-51.941000000000003</v>
      </c>
      <c r="BH1790" s="28" t="s">
        <v>86</v>
      </c>
      <c r="BI1790" s="28" t="s">
        <v>489</v>
      </c>
      <c r="BJ1790" s="41">
        <v>0.6</v>
      </c>
    </row>
    <row r="1791" spans="1:62" s="28" customFormat="1" ht="15" customHeight="1" x14ac:dyDescent="0.25">
      <c r="A1791" s="28" t="s">
        <v>582</v>
      </c>
      <c r="B1791" s="28" t="s">
        <v>719</v>
      </c>
      <c r="C1791" s="29">
        <v>21</v>
      </c>
      <c r="D1791" s="52">
        <v>40834</v>
      </c>
      <c r="E1791" s="52" t="s">
        <v>720</v>
      </c>
      <c r="F1791" s="28">
        <v>10767</v>
      </c>
      <c r="G1791" s="32">
        <v>118.4</v>
      </c>
      <c r="H1791" s="28">
        <v>5.6</v>
      </c>
      <c r="I1791" s="28">
        <v>45.6</v>
      </c>
      <c r="J1791" s="28" t="s">
        <v>60</v>
      </c>
      <c r="K1791" s="28">
        <v>1</v>
      </c>
      <c r="L1791" s="31">
        <f t="shared" si="224"/>
        <v>6104.7117358202831</v>
      </c>
      <c r="M1791" s="34">
        <f t="shared" si="228"/>
        <v>2571.7403816404021</v>
      </c>
      <c r="N1791" s="28" t="s">
        <v>64</v>
      </c>
      <c r="P1791" s="36">
        <v>42660</v>
      </c>
      <c r="Q1791" s="36" t="s">
        <v>722</v>
      </c>
      <c r="R1791" s="28">
        <v>10767</v>
      </c>
      <c r="S1791" s="37">
        <v>118.4</v>
      </c>
      <c r="T1791" s="28">
        <v>5.6</v>
      </c>
      <c r="U1791" s="28">
        <v>45.6</v>
      </c>
      <c r="V1791" s="28" t="s">
        <v>60</v>
      </c>
      <c r="W1791" s="28">
        <v>1</v>
      </c>
      <c r="X1791" s="31">
        <f t="shared" si="225"/>
        <v>6104.7117358202831</v>
      </c>
      <c r="Y1791" s="34">
        <f t="shared" si="229"/>
        <v>2571.7403816404021</v>
      </c>
      <c r="Z1791" s="28" t="s">
        <v>724</v>
      </c>
      <c r="AE1791" s="38"/>
      <c r="AJ1791" s="31" t="str">
        <f t="shared" si="226"/>
        <v/>
      </c>
      <c r="AV1791" s="31" t="str">
        <f t="shared" si="227"/>
        <v/>
      </c>
      <c r="BD1791" s="28">
        <v>152.209</v>
      </c>
      <c r="BE1791" s="28">
        <v>-92.394999999999996</v>
      </c>
      <c r="BF1791" s="28">
        <v>7.9390000000000001</v>
      </c>
      <c r="BG1791" s="28">
        <v>-50.423999999999999</v>
      </c>
      <c r="BH1791" s="28" t="s">
        <v>76</v>
      </c>
      <c r="BI1791" s="28" t="s">
        <v>466</v>
      </c>
      <c r="BJ1791" s="41">
        <v>0.39333333333333298</v>
      </c>
    </row>
    <row r="1792" spans="1:62" s="28" customFormat="1" ht="15" customHeight="1" x14ac:dyDescent="0.25">
      <c r="A1792" s="28" t="s">
        <v>582</v>
      </c>
      <c r="B1792" s="28" t="s">
        <v>719</v>
      </c>
      <c r="C1792" s="29">
        <v>21</v>
      </c>
      <c r="D1792" s="52">
        <v>40834</v>
      </c>
      <c r="E1792" s="52" t="s">
        <v>720</v>
      </c>
      <c r="F1792" s="28">
        <v>10774</v>
      </c>
      <c r="G1792" s="32">
        <v>14.1</v>
      </c>
      <c r="H1792" s="28">
        <v>1.3</v>
      </c>
      <c r="I1792" s="28">
        <v>15.8</v>
      </c>
      <c r="J1792" s="28" t="s">
        <v>60</v>
      </c>
      <c r="K1792" s="28">
        <v>1</v>
      </c>
      <c r="L1792" s="31">
        <f t="shared" si="224"/>
        <v>80.079393031470005</v>
      </c>
      <c r="M1792" s="34">
        <f t="shared" si="228"/>
        <v>10.392588148867096</v>
      </c>
      <c r="N1792" s="28" t="s">
        <v>64</v>
      </c>
      <c r="P1792" s="36">
        <v>42660</v>
      </c>
      <c r="Q1792" s="36" t="s">
        <v>722</v>
      </c>
      <c r="R1792" s="28">
        <v>10774</v>
      </c>
      <c r="S1792" s="37">
        <v>15.2</v>
      </c>
      <c r="T1792" s="28">
        <v>1.3</v>
      </c>
      <c r="U1792" s="28">
        <v>16.899999999999999</v>
      </c>
      <c r="V1792" s="28" t="s">
        <v>60</v>
      </c>
      <c r="W1792" s="28">
        <v>1</v>
      </c>
      <c r="X1792" s="31">
        <f t="shared" si="225"/>
        <v>99.540390680639987</v>
      </c>
      <c r="Y1792" s="34">
        <f t="shared" si="229"/>
        <v>12.624701192878135</v>
      </c>
      <c r="Z1792" s="28" t="s">
        <v>64</v>
      </c>
      <c r="AE1792" s="38"/>
      <c r="AJ1792" s="31" t="str">
        <f t="shared" si="226"/>
        <v/>
      </c>
      <c r="AV1792" s="31" t="str">
        <f t="shared" si="227"/>
        <v/>
      </c>
      <c r="BD1792" s="28">
        <v>2.3159999999999998</v>
      </c>
      <c r="BE1792" s="28">
        <v>-90.361999999999995</v>
      </c>
      <c r="BF1792" s="28">
        <v>12.461</v>
      </c>
      <c r="BG1792" s="28">
        <v>-49.905999999999999</v>
      </c>
      <c r="BH1792" s="28" t="s">
        <v>217</v>
      </c>
      <c r="BI1792" s="28" t="s">
        <v>691</v>
      </c>
      <c r="BJ1792" s="41">
        <v>1.05</v>
      </c>
    </row>
    <row r="1793" spans="1:62" s="28" customFormat="1" ht="15" customHeight="1" x14ac:dyDescent="0.25">
      <c r="A1793" s="28" t="s">
        <v>582</v>
      </c>
      <c r="B1793" s="28" t="s">
        <v>719</v>
      </c>
      <c r="C1793" s="29">
        <v>21</v>
      </c>
      <c r="D1793" s="52">
        <v>40834</v>
      </c>
      <c r="E1793" s="52" t="s">
        <v>720</v>
      </c>
      <c r="F1793" s="28">
        <v>10782</v>
      </c>
      <c r="G1793" s="32">
        <v>11.3</v>
      </c>
      <c r="H1793" s="28">
        <v>1.3</v>
      </c>
      <c r="I1793" s="28">
        <v>7.2</v>
      </c>
      <c r="J1793" s="28" t="s">
        <v>60</v>
      </c>
      <c r="K1793" s="28">
        <v>1</v>
      </c>
      <c r="L1793" s="31">
        <f t="shared" si="224"/>
        <v>12.315229092458171</v>
      </c>
      <c r="M1793" s="34">
        <f t="shared" si="228"/>
        <v>5.8575955779809012</v>
      </c>
      <c r="N1793" s="28" t="s">
        <v>64</v>
      </c>
      <c r="P1793" s="36">
        <v>42660</v>
      </c>
      <c r="Q1793" s="36" t="s">
        <v>722</v>
      </c>
      <c r="R1793" s="28">
        <v>10782</v>
      </c>
      <c r="S1793" s="37">
        <v>12.5</v>
      </c>
      <c r="T1793" s="28">
        <v>1.3</v>
      </c>
      <c r="U1793" s="28">
        <v>7.9</v>
      </c>
      <c r="V1793" s="28" t="s">
        <v>60</v>
      </c>
      <c r="W1793" s="28">
        <v>1</v>
      </c>
      <c r="X1793" s="31">
        <f t="shared" si="225"/>
        <v>16.534848842904097</v>
      </c>
      <c r="Y1793" s="34">
        <f t="shared" si="229"/>
        <v>7.6075208051914514</v>
      </c>
      <c r="Z1793" s="28" t="s">
        <v>64</v>
      </c>
      <c r="AE1793" s="38"/>
      <c r="AJ1793" s="31" t="str">
        <f t="shared" si="226"/>
        <v/>
      </c>
      <c r="AV1793" s="31" t="str">
        <f t="shared" si="227"/>
        <v/>
      </c>
      <c r="BD1793" s="28">
        <v>6.1159999999999997</v>
      </c>
      <c r="BE1793" s="28">
        <v>-97.683000000000007</v>
      </c>
      <c r="BF1793" s="28">
        <v>11.872</v>
      </c>
      <c r="BG1793" s="28">
        <v>-52.713999999999999</v>
      </c>
      <c r="BH1793" s="28" t="s">
        <v>96</v>
      </c>
      <c r="BI1793" s="28" t="s">
        <v>389</v>
      </c>
      <c r="BJ1793" s="41">
        <v>0.55171774233990245</v>
      </c>
    </row>
    <row r="1794" spans="1:62" s="28" customFormat="1" ht="15" customHeight="1" x14ac:dyDescent="0.25">
      <c r="A1794" s="28" t="s">
        <v>582</v>
      </c>
      <c r="B1794" s="28" t="s">
        <v>719</v>
      </c>
      <c r="C1794" s="29">
        <v>21</v>
      </c>
      <c r="D1794" s="52">
        <v>40834</v>
      </c>
      <c r="E1794" s="52" t="s">
        <v>720</v>
      </c>
      <c r="F1794" s="28">
        <v>10806</v>
      </c>
      <c r="G1794" s="32">
        <v>10</v>
      </c>
      <c r="H1794" s="28">
        <v>1.3</v>
      </c>
      <c r="I1794" s="28">
        <v>9.6</v>
      </c>
      <c r="J1794" s="28" t="s">
        <v>60</v>
      </c>
      <c r="K1794" s="28">
        <v>1</v>
      </c>
      <c r="L1794" s="31">
        <f t="shared" ref="L1794:L1857" si="230">IF(K1794=1,(0.0509*BJ1794*G1794^2*I1794*0.477),"")</f>
        <v>12.500328339692301</v>
      </c>
      <c r="M1794" s="34">
        <f t="shared" si="228"/>
        <v>4.2682142857322525</v>
      </c>
      <c r="N1794" s="28" t="s">
        <v>64</v>
      </c>
      <c r="P1794" s="36">
        <v>42660</v>
      </c>
      <c r="Q1794" s="36" t="s">
        <v>722</v>
      </c>
      <c r="R1794" s="28">
        <v>10806</v>
      </c>
      <c r="S1794" s="37">
        <v>10.7</v>
      </c>
      <c r="T1794" s="28">
        <v>1.3</v>
      </c>
      <c r="U1794" s="28">
        <v>10.199999999999999</v>
      </c>
      <c r="V1794" s="28" t="s">
        <v>60</v>
      </c>
      <c r="W1794" s="28">
        <v>1</v>
      </c>
      <c r="X1794" s="31">
        <f t="shared" ref="X1794:X1857" si="231">IF(W1794=1,(0.0509*BJ1794*S1794^2*U1794*0.477),"")</f>
        <v>15.206102535870818</v>
      </c>
      <c r="Y1794" s="34">
        <f t="shared" si="229"/>
        <v>5.0856936909134145</v>
      </c>
      <c r="Z1794" s="28" t="s">
        <v>64</v>
      </c>
      <c r="AE1794" s="38"/>
      <c r="AJ1794" s="31" t="str">
        <f t="shared" ref="AJ1794:AJ1857" si="232">IF(AI1794=1,(0.0509*BJ1794*AE1794^2*AG1794*0.477),"")</f>
        <v/>
      </c>
      <c r="AV1794" s="31" t="str">
        <f t="shared" si="227"/>
        <v/>
      </c>
      <c r="BD1794" s="28">
        <v>1.3240000000000001</v>
      </c>
      <c r="BE1794" s="28">
        <v>-92.858999999999995</v>
      </c>
      <c r="BF1794" s="28">
        <v>16.689</v>
      </c>
      <c r="BG1794" s="28">
        <v>-50.527000000000001</v>
      </c>
      <c r="BH1794" s="28" t="s">
        <v>469</v>
      </c>
      <c r="BI1794" s="28" t="s">
        <v>470</v>
      </c>
      <c r="BJ1794" s="41">
        <v>0.53630769230769204</v>
      </c>
    </row>
    <row r="1795" spans="1:62" s="28" customFormat="1" ht="15" customHeight="1" x14ac:dyDescent="0.25">
      <c r="A1795" s="28" t="s">
        <v>582</v>
      </c>
      <c r="B1795" s="28" t="s">
        <v>719</v>
      </c>
      <c r="C1795" s="29">
        <v>21</v>
      </c>
      <c r="D1795" s="52">
        <v>40835</v>
      </c>
      <c r="E1795" s="52" t="s">
        <v>720</v>
      </c>
      <c r="F1795" s="28">
        <v>10815</v>
      </c>
      <c r="G1795" s="32">
        <v>20.399999999999999</v>
      </c>
      <c r="H1795" s="28">
        <v>1.3</v>
      </c>
      <c r="I1795" s="28">
        <v>25.8</v>
      </c>
      <c r="J1795" s="28" t="s">
        <v>60</v>
      </c>
      <c r="K1795" s="28">
        <v>1</v>
      </c>
      <c r="L1795" s="31">
        <f t="shared" si="230"/>
        <v>190.300120072992</v>
      </c>
      <c r="M1795" s="34">
        <f t="shared" si="228"/>
        <v>27.051312951293113</v>
      </c>
      <c r="N1795" s="28" t="s">
        <v>64</v>
      </c>
      <c r="P1795" s="36">
        <v>42660</v>
      </c>
      <c r="Q1795" s="36" t="s">
        <v>722</v>
      </c>
      <c r="R1795" s="28">
        <v>10815</v>
      </c>
      <c r="S1795" s="37">
        <v>21.2</v>
      </c>
      <c r="T1795" s="28">
        <v>1.3</v>
      </c>
      <c r="U1795" s="28">
        <v>26.6</v>
      </c>
      <c r="V1795" s="28" t="s">
        <v>60</v>
      </c>
      <c r="W1795" s="28">
        <v>1</v>
      </c>
      <c r="X1795" s="31">
        <f t="shared" si="231"/>
        <v>211.89093627945599</v>
      </c>
      <c r="Y1795" s="34">
        <f t="shared" si="229"/>
        <v>29.885195063705464</v>
      </c>
      <c r="Z1795" s="28" t="s">
        <v>64</v>
      </c>
      <c r="AE1795" s="38"/>
      <c r="AJ1795" s="31" t="str">
        <f t="shared" si="232"/>
        <v/>
      </c>
      <c r="AV1795" s="31" t="str">
        <f t="shared" ref="AV1795:AV1858" si="233">IF(AU1795=1,(0.0509*BJ1795*AQ1795^2*AS1795*0.477),"")</f>
        <v/>
      </c>
      <c r="BD1795" s="28">
        <v>5.915</v>
      </c>
      <c r="BE1795" s="28">
        <v>-84.153999999999996</v>
      </c>
      <c r="BF1795" s="28">
        <v>13.53</v>
      </c>
      <c r="BG1795" s="28">
        <v>-47.262999999999998</v>
      </c>
      <c r="BH1795" s="28" t="s">
        <v>74</v>
      </c>
      <c r="BI1795" s="28" t="s">
        <v>447</v>
      </c>
      <c r="BJ1795" s="41">
        <v>0.73</v>
      </c>
    </row>
    <row r="1796" spans="1:62" s="28" customFormat="1" ht="15" customHeight="1" x14ac:dyDescent="0.25">
      <c r="A1796" s="28" t="s">
        <v>582</v>
      </c>
      <c r="B1796" s="28" t="s">
        <v>719</v>
      </c>
      <c r="C1796" s="29">
        <v>21</v>
      </c>
      <c r="D1796" s="52">
        <v>40835</v>
      </c>
      <c r="E1796" s="52" t="s">
        <v>720</v>
      </c>
      <c r="F1796" s="28">
        <v>10817</v>
      </c>
      <c r="G1796" s="32">
        <v>110.2</v>
      </c>
      <c r="H1796" s="28">
        <v>4.5999999999999996</v>
      </c>
      <c r="I1796" s="28">
        <v>57.8</v>
      </c>
      <c r="J1796" s="28" t="s">
        <v>60</v>
      </c>
      <c r="K1796" s="28">
        <v>1</v>
      </c>
      <c r="L1796" s="31">
        <f t="shared" si="230"/>
        <v>6902.1153338181484</v>
      </c>
      <c r="M1796" s="34">
        <f t="shared" si="228"/>
        <v>2135.4850965543019</v>
      </c>
      <c r="N1796" s="28" t="s">
        <v>64</v>
      </c>
      <c r="P1796" s="36">
        <v>42660</v>
      </c>
      <c r="Q1796" s="36" t="s">
        <v>722</v>
      </c>
      <c r="R1796" s="28">
        <v>10817</v>
      </c>
      <c r="S1796" s="37">
        <v>115</v>
      </c>
      <c r="T1796" s="28">
        <v>4.5999999999999996</v>
      </c>
      <c r="U1796" s="28">
        <v>58.6</v>
      </c>
      <c r="V1796" s="28" t="s">
        <v>60</v>
      </c>
      <c r="W1796" s="28">
        <v>1</v>
      </c>
      <c r="X1796" s="31">
        <f t="shared" si="231"/>
        <v>7620.5177907524994</v>
      </c>
      <c r="Y1796" s="34">
        <f t="shared" si="229"/>
        <v>2384.8091074497615</v>
      </c>
      <c r="Z1796" s="28" t="s">
        <v>745</v>
      </c>
      <c r="AE1796" s="38"/>
      <c r="AJ1796" s="31" t="str">
        <f t="shared" si="232"/>
        <v/>
      </c>
      <c r="AV1796" s="31" t="str">
        <f t="shared" si="233"/>
        <v/>
      </c>
      <c r="BD1796" s="28">
        <v>211.655</v>
      </c>
      <c r="BE1796" s="28">
        <v>-82.212999999999994</v>
      </c>
      <c r="BF1796" s="28">
        <v>13.241</v>
      </c>
      <c r="BG1796" s="28">
        <v>-46.741</v>
      </c>
      <c r="BH1796" s="28" t="s">
        <v>76</v>
      </c>
      <c r="BI1796" s="28" t="s">
        <v>232</v>
      </c>
      <c r="BJ1796" s="41">
        <v>0.40500000000000003</v>
      </c>
    </row>
    <row r="1797" spans="1:62" s="28" customFormat="1" ht="15" customHeight="1" x14ac:dyDescent="0.25">
      <c r="A1797" s="28" t="s">
        <v>582</v>
      </c>
      <c r="B1797" s="28" t="s">
        <v>719</v>
      </c>
      <c r="C1797" s="29">
        <v>21</v>
      </c>
      <c r="D1797" s="52">
        <v>40835</v>
      </c>
      <c r="E1797" s="52" t="s">
        <v>720</v>
      </c>
      <c r="F1797" s="28">
        <v>10849</v>
      </c>
      <c r="G1797" s="32">
        <v>16.399999999999999</v>
      </c>
      <c r="H1797" s="28">
        <v>1.3</v>
      </c>
      <c r="I1797" s="28">
        <v>12.7</v>
      </c>
      <c r="J1797" s="28" t="s">
        <v>60</v>
      </c>
      <c r="K1797" s="28">
        <v>1</v>
      </c>
      <c r="L1797" s="31">
        <f t="shared" si="230"/>
        <v>55.753340875807773</v>
      </c>
      <c r="M1797" s="34">
        <f t="shared" si="228"/>
        <v>15.370634002717601</v>
      </c>
      <c r="N1797" s="28" t="s">
        <v>64</v>
      </c>
      <c r="P1797" s="36">
        <v>42660</v>
      </c>
      <c r="Q1797" s="36" t="s">
        <v>722</v>
      </c>
      <c r="R1797" s="28">
        <v>10849</v>
      </c>
      <c r="S1797" s="37">
        <v>16.399999999999999</v>
      </c>
      <c r="T1797" s="28">
        <v>1.3</v>
      </c>
      <c r="U1797" s="28">
        <v>12.7</v>
      </c>
      <c r="V1797" s="28" t="s">
        <v>125</v>
      </c>
      <c r="W1797" s="28">
        <v>1</v>
      </c>
      <c r="X1797" s="31">
        <f t="shared" si="231"/>
        <v>55.753340875807773</v>
      </c>
      <c r="Y1797" s="34">
        <f t="shared" si="229"/>
        <v>15.370634002717601</v>
      </c>
      <c r="Z1797" s="28" t="s">
        <v>64</v>
      </c>
      <c r="AE1797" s="38"/>
      <c r="AJ1797" s="31" t="str">
        <f t="shared" si="232"/>
        <v/>
      </c>
      <c r="AV1797" s="31" t="str">
        <f t="shared" si="233"/>
        <v/>
      </c>
      <c r="BD1797" s="28">
        <v>2.0579999999999998</v>
      </c>
      <c r="BE1797" s="28">
        <v>-83.043000000000006</v>
      </c>
      <c r="BF1797" s="28">
        <v>15.481999999999999</v>
      </c>
      <c r="BG1797" s="28">
        <v>-46.822000000000003</v>
      </c>
      <c r="BH1797" s="28" t="s">
        <v>169</v>
      </c>
      <c r="BI1797" s="28" t="s">
        <v>818</v>
      </c>
      <c r="BJ1797" s="41">
        <v>0.67226936026936002</v>
      </c>
    </row>
    <row r="1798" spans="1:62" s="28" customFormat="1" ht="15" customHeight="1" x14ac:dyDescent="0.25">
      <c r="A1798" s="28" t="s">
        <v>582</v>
      </c>
      <c r="B1798" s="28" t="s">
        <v>719</v>
      </c>
      <c r="C1798" s="29">
        <v>22</v>
      </c>
      <c r="D1798" s="52">
        <v>40833</v>
      </c>
      <c r="E1798" s="52" t="s">
        <v>720</v>
      </c>
      <c r="F1798" s="28">
        <v>20683</v>
      </c>
      <c r="G1798" s="32">
        <v>64</v>
      </c>
      <c r="H1798" s="28">
        <v>2.4700000000000002</v>
      </c>
      <c r="I1798" s="28">
        <v>48.4</v>
      </c>
      <c r="J1798" s="28" t="s">
        <v>60</v>
      </c>
      <c r="K1798" s="28">
        <v>1</v>
      </c>
      <c r="L1798" s="31">
        <f t="shared" si="230"/>
        <v>1893.224969011198</v>
      </c>
      <c r="M1798" s="34">
        <f t="shared" si="228"/>
        <v>522.6998165510912</v>
      </c>
      <c r="N1798" s="28" t="s">
        <v>64</v>
      </c>
      <c r="P1798" s="36">
        <v>42660</v>
      </c>
      <c r="Q1798" s="36" t="s">
        <v>722</v>
      </c>
      <c r="R1798" s="28">
        <v>20683</v>
      </c>
      <c r="S1798" s="37">
        <v>65</v>
      </c>
      <c r="T1798" s="28">
        <v>2.4700000000000002</v>
      </c>
      <c r="U1798" s="28">
        <v>48.8</v>
      </c>
      <c r="V1798" s="28" t="s">
        <v>60</v>
      </c>
      <c r="W1798" s="28">
        <v>1</v>
      </c>
      <c r="X1798" s="31">
        <f t="shared" si="231"/>
        <v>1968.9897224399981</v>
      </c>
      <c r="Y1798" s="34">
        <f t="shared" si="229"/>
        <v>544.11639092804489</v>
      </c>
      <c r="Z1798" s="28" t="s">
        <v>745</v>
      </c>
      <c r="AE1798" s="38"/>
      <c r="AJ1798" s="31" t="str">
        <f t="shared" si="232"/>
        <v/>
      </c>
      <c r="AV1798" s="31" t="str">
        <f t="shared" si="233"/>
        <v/>
      </c>
      <c r="BD1798" s="28">
        <v>140.48099999999999</v>
      </c>
      <c r="BE1798" s="28">
        <v>-82.861999999999995</v>
      </c>
      <c r="BF1798" s="28">
        <v>22.844999999999999</v>
      </c>
      <c r="BG1798" s="28">
        <v>-47.707000000000001</v>
      </c>
      <c r="BH1798" s="28" t="s">
        <v>76</v>
      </c>
      <c r="BI1798" s="28" t="s">
        <v>466</v>
      </c>
      <c r="BJ1798" s="41">
        <v>0.39333333333333298</v>
      </c>
    </row>
    <row r="1799" spans="1:62" s="28" customFormat="1" ht="15" customHeight="1" x14ac:dyDescent="0.25">
      <c r="A1799" s="28" t="s">
        <v>582</v>
      </c>
      <c r="B1799" s="28" t="s">
        <v>719</v>
      </c>
      <c r="C1799" s="29">
        <v>22</v>
      </c>
      <c r="D1799" s="52">
        <v>40833</v>
      </c>
      <c r="E1799" s="52" t="s">
        <v>720</v>
      </c>
      <c r="F1799" s="28">
        <v>20685</v>
      </c>
      <c r="G1799" s="32">
        <v>16</v>
      </c>
      <c r="H1799" s="28">
        <v>1.3</v>
      </c>
      <c r="I1799" s="28">
        <v>14.9</v>
      </c>
      <c r="J1799" s="28" t="s">
        <v>60</v>
      </c>
      <c r="K1799" s="28">
        <v>1</v>
      </c>
      <c r="L1799" s="31">
        <f t="shared" si="230"/>
        <v>38.433549196800001</v>
      </c>
      <c r="M1799" s="34">
        <f t="shared" si="228"/>
        <v>14.418396694694509</v>
      </c>
      <c r="N1799" s="28" t="s">
        <v>64</v>
      </c>
      <c r="P1799" s="36">
        <v>42660</v>
      </c>
      <c r="Q1799" s="36" t="s">
        <v>722</v>
      </c>
      <c r="R1799" s="28">
        <v>20685</v>
      </c>
      <c r="S1799" s="37">
        <v>17.248917758588174</v>
      </c>
      <c r="T1799" s="28">
        <v>1.3</v>
      </c>
      <c r="U1799" s="28">
        <v>15.9</v>
      </c>
      <c r="V1799" s="28" t="s">
        <v>60</v>
      </c>
      <c r="W1799" s="28">
        <v>1</v>
      </c>
      <c r="X1799" s="31">
        <f t="shared" si="231"/>
        <v>47.665602335116425</v>
      </c>
      <c r="Y1799" s="34">
        <f t="shared" si="229"/>
        <v>17.51698711334738</v>
      </c>
      <c r="Z1799" s="28" t="s">
        <v>64</v>
      </c>
      <c r="AE1799" s="38"/>
      <c r="AJ1799" s="31" t="str">
        <f t="shared" si="232"/>
        <v/>
      </c>
      <c r="AV1799" s="31" t="str">
        <f t="shared" si="233"/>
        <v/>
      </c>
      <c r="BE1799" s="28">
        <v>-81.683000000000007</v>
      </c>
      <c r="BF1799" s="28">
        <v>22.898</v>
      </c>
      <c r="BG1799" s="28">
        <v>-46.784999999999997</v>
      </c>
      <c r="BH1799" s="28" t="s">
        <v>76</v>
      </c>
      <c r="BI1799" s="28" t="s">
        <v>422</v>
      </c>
      <c r="BJ1799" s="41">
        <v>0.41499999999999998</v>
      </c>
    </row>
    <row r="1800" spans="1:62" s="28" customFormat="1" ht="15" customHeight="1" x14ac:dyDescent="0.25">
      <c r="A1800" s="28" t="s">
        <v>582</v>
      </c>
      <c r="B1800" s="28" t="s">
        <v>719</v>
      </c>
      <c r="C1800" s="29">
        <v>22</v>
      </c>
      <c r="D1800" s="52">
        <v>40833</v>
      </c>
      <c r="E1800" s="52" t="s">
        <v>720</v>
      </c>
      <c r="F1800" s="28">
        <v>20711</v>
      </c>
      <c r="G1800" s="32">
        <v>2.7</v>
      </c>
      <c r="H1800" s="28">
        <v>1.3</v>
      </c>
      <c r="I1800" s="28">
        <v>9.9</v>
      </c>
      <c r="J1800" s="28" t="s">
        <v>60</v>
      </c>
      <c r="K1800" s="28">
        <v>1</v>
      </c>
      <c r="L1800" s="31">
        <f t="shared" si="230"/>
        <v>0.76924273717170011</v>
      </c>
      <c r="M1800" s="34">
        <f t="shared" si="228"/>
        <v>0.14370714592558587</v>
      </c>
      <c r="N1800" s="28" t="s">
        <v>64</v>
      </c>
      <c r="P1800" s="36">
        <v>42660</v>
      </c>
      <c r="Q1800" s="36" t="s">
        <v>722</v>
      </c>
      <c r="R1800" s="28">
        <v>20711</v>
      </c>
      <c r="S1800" s="37">
        <v>9.9</v>
      </c>
      <c r="T1800" s="28">
        <v>1.3</v>
      </c>
      <c r="U1800" s="28">
        <v>34.200000000000003</v>
      </c>
      <c r="V1800" s="28" t="s">
        <v>60</v>
      </c>
      <c r="W1800" s="28">
        <v>1</v>
      </c>
      <c r="X1800" s="31">
        <f t="shared" si="231"/>
        <v>35.727051570863402</v>
      </c>
      <c r="Y1800" s="34">
        <f t="shared" si="229"/>
        <v>4.1585446522192289</v>
      </c>
      <c r="Z1800" s="28" t="s">
        <v>829</v>
      </c>
      <c r="AE1800" s="38"/>
      <c r="AJ1800" s="31" t="str">
        <f t="shared" si="232"/>
        <v/>
      </c>
      <c r="AV1800" s="31" t="str">
        <f t="shared" si="233"/>
        <v/>
      </c>
      <c r="BH1800" s="28" t="s">
        <v>830</v>
      </c>
      <c r="BI1800" s="28" t="s">
        <v>831</v>
      </c>
      <c r="BJ1800" s="41">
        <v>0.439</v>
      </c>
    </row>
    <row r="1801" spans="1:62" s="28" customFormat="1" ht="15" customHeight="1" x14ac:dyDescent="0.25">
      <c r="A1801" s="28" t="s">
        <v>582</v>
      </c>
      <c r="B1801" s="28" t="s">
        <v>719</v>
      </c>
      <c r="C1801" s="29">
        <v>22</v>
      </c>
      <c r="D1801" s="52">
        <v>40834</v>
      </c>
      <c r="E1801" s="52" t="s">
        <v>720</v>
      </c>
      <c r="F1801" s="28">
        <v>20738</v>
      </c>
      <c r="G1801" s="32">
        <v>10</v>
      </c>
      <c r="H1801" s="28">
        <v>1.3</v>
      </c>
      <c r="I1801" s="28">
        <v>10.4</v>
      </c>
      <c r="J1801" s="28" t="s">
        <v>60</v>
      </c>
      <c r="K1801" s="28">
        <v>1</v>
      </c>
      <c r="L1801" s="31">
        <f t="shared" si="230"/>
        <v>16.665311519999999</v>
      </c>
      <c r="M1801" s="34">
        <f t="shared" si="228"/>
        <v>4.2682142857322525</v>
      </c>
      <c r="N1801" s="28" t="s">
        <v>64</v>
      </c>
      <c r="P1801" s="36">
        <v>42660</v>
      </c>
      <c r="Q1801" s="36" t="s">
        <v>722</v>
      </c>
      <c r="R1801" s="28">
        <v>20738</v>
      </c>
      <c r="S1801" s="37">
        <v>11.2</v>
      </c>
      <c r="T1801" s="28">
        <v>1.3</v>
      </c>
      <c r="U1801" s="28">
        <v>11.5</v>
      </c>
      <c r="V1801" s="28" t="s">
        <v>60</v>
      </c>
      <c r="W1801" s="28">
        <v>1</v>
      </c>
      <c r="X1801" s="31">
        <f t="shared" si="231"/>
        <v>23.116069025279995</v>
      </c>
      <c r="Y1801" s="34">
        <f t="shared" si="229"/>
        <v>5.7242803280799492</v>
      </c>
      <c r="Z1801" s="28" t="s">
        <v>64</v>
      </c>
      <c r="AE1801" s="38"/>
      <c r="AJ1801" s="31" t="str">
        <f t="shared" si="232"/>
        <v/>
      </c>
      <c r="AV1801" s="31" t="str">
        <f t="shared" si="233"/>
        <v/>
      </c>
      <c r="BD1801" s="28">
        <v>5.3</v>
      </c>
      <c r="BE1801" s="28">
        <v>-90.831000000000003</v>
      </c>
      <c r="BF1801" s="28">
        <v>19.891999999999999</v>
      </c>
      <c r="BG1801" s="28">
        <v>-50.576000000000001</v>
      </c>
      <c r="BH1801" s="28" t="s">
        <v>217</v>
      </c>
      <c r="BI1801" s="28" t="s">
        <v>832</v>
      </c>
      <c r="BJ1801" s="41">
        <v>0.66</v>
      </c>
    </row>
    <row r="1802" spans="1:62" s="28" customFormat="1" ht="15" customHeight="1" x14ac:dyDescent="0.25">
      <c r="A1802" s="28" t="s">
        <v>582</v>
      </c>
      <c r="B1802" s="28" t="s">
        <v>719</v>
      </c>
      <c r="C1802" s="29">
        <v>22</v>
      </c>
      <c r="D1802" s="52">
        <v>40834</v>
      </c>
      <c r="E1802" s="52" t="s">
        <v>720</v>
      </c>
      <c r="F1802" s="28">
        <v>20744</v>
      </c>
      <c r="G1802" s="32">
        <v>107.2</v>
      </c>
      <c r="H1802" s="28">
        <v>1.3</v>
      </c>
      <c r="I1802" s="28">
        <v>47.6</v>
      </c>
      <c r="J1802" s="28" t="s">
        <v>60</v>
      </c>
      <c r="K1802" s="28">
        <v>1</v>
      </c>
      <c r="L1802" s="31">
        <f t="shared" si="230"/>
        <v>5223.8829515550669</v>
      </c>
      <c r="M1802" s="34">
        <f t="shared" si="228"/>
        <v>1988.157148875119</v>
      </c>
      <c r="N1802" s="28" t="s">
        <v>64</v>
      </c>
      <c r="P1802" s="36">
        <v>42660</v>
      </c>
      <c r="Q1802" s="36" t="s">
        <v>722</v>
      </c>
      <c r="R1802" s="28">
        <v>20744</v>
      </c>
      <c r="S1802" s="37">
        <v>107.2</v>
      </c>
      <c r="T1802" s="28">
        <v>1.3</v>
      </c>
      <c r="U1802" s="28">
        <v>47.6</v>
      </c>
      <c r="V1802" s="28" t="s">
        <v>60</v>
      </c>
      <c r="W1802" s="28">
        <v>1</v>
      </c>
      <c r="X1802" s="31">
        <f t="shared" si="231"/>
        <v>5223.8829515550669</v>
      </c>
      <c r="Y1802" s="34">
        <f t="shared" si="229"/>
        <v>1988.157148875119</v>
      </c>
      <c r="Z1802" s="28" t="s">
        <v>745</v>
      </c>
      <c r="AE1802" s="38"/>
      <c r="AJ1802" s="31" t="str">
        <f t="shared" si="232"/>
        <v/>
      </c>
      <c r="AV1802" s="31" t="str">
        <f t="shared" si="233"/>
        <v/>
      </c>
      <c r="BD1802" s="28">
        <v>113.98099999999999</v>
      </c>
      <c r="BE1802" s="28">
        <v>-91.778000000000006</v>
      </c>
      <c r="BF1802" s="28">
        <v>23.257999999999999</v>
      </c>
      <c r="BG1802" s="28">
        <v>-50.741999999999997</v>
      </c>
      <c r="BH1802" s="28" t="s">
        <v>76</v>
      </c>
      <c r="BI1802" s="28" t="s">
        <v>466</v>
      </c>
      <c r="BJ1802" s="41">
        <v>0.39333333333333298</v>
      </c>
    </row>
    <row r="1803" spans="1:62" s="28" customFormat="1" ht="15" customHeight="1" x14ac:dyDescent="0.25">
      <c r="A1803" s="28" t="s">
        <v>582</v>
      </c>
      <c r="B1803" s="28" t="s">
        <v>719</v>
      </c>
      <c r="C1803" s="29">
        <v>22</v>
      </c>
      <c r="D1803" s="52">
        <v>40834</v>
      </c>
      <c r="E1803" s="52" t="s">
        <v>720</v>
      </c>
      <c r="F1803" s="28">
        <v>20759</v>
      </c>
      <c r="G1803" s="32">
        <v>34.700000000000003</v>
      </c>
      <c r="H1803" s="28">
        <v>1.3</v>
      </c>
      <c r="I1803" s="28">
        <v>22.5</v>
      </c>
      <c r="J1803" s="28" t="s">
        <v>60</v>
      </c>
      <c r="K1803" s="28">
        <v>1</v>
      </c>
      <c r="L1803" s="31">
        <f t="shared" si="230"/>
        <v>517.44998336490016</v>
      </c>
      <c r="M1803" s="34">
        <f t="shared" si="228"/>
        <v>107.07782837632084</v>
      </c>
      <c r="N1803" s="28" t="s">
        <v>64</v>
      </c>
      <c r="P1803" s="36">
        <v>42660</v>
      </c>
      <c r="Q1803" s="36" t="s">
        <v>722</v>
      </c>
      <c r="R1803" s="28">
        <v>20759</v>
      </c>
      <c r="S1803" s="37">
        <v>34.9</v>
      </c>
      <c r="T1803" s="28">
        <v>1.3</v>
      </c>
      <c r="U1803" s="28">
        <v>22.6</v>
      </c>
      <c r="V1803" s="28" t="s">
        <v>60</v>
      </c>
      <c r="W1803" s="28">
        <v>1</v>
      </c>
      <c r="X1803" s="31">
        <f t="shared" si="231"/>
        <v>525.75837892461607</v>
      </c>
      <c r="Y1803" s="34">
        <f t="shared" si="229"/>
        <v>108.68361388144237</v>
      </c>
      <c r="Z1803" s="28" t="s">
        <v>64</v>
      </c>
      <c r="AE1803" s="38"/>
      <c r="AJ1803" s="31" t="str">
        <f t="shared" si="232"/>
        <v/>
      </c>
      <c r="AV1803" s="31" t="str">
        <f t="shared" si="233"/>
        <v/>
      </c>
      <c r="BD1803" s="28">
        <v>41.527999999999999</v>
      </c>
      <c r="BE1803" s="28">
        <v>-99.307000000000002</v>
      </c>
      <c r="BF1803" s="28">
        <v>27.573</v>
      </c>
      <c r="BG1803" s="28">
        <v>-52.68</v>
      </c>
      <c r="BH1803" s="28" t="s">
        <v>65</v>
      </c>
      <c r="BI1803" s="28" t="s">
        <v>594</v>
      </c>
      <c r="BJ1803" s="41">
        <v>0.78666666666666696</v>
      </c>
    </row>
    <row r="1804" spans="1:62" s="28" customFormat="1" ht="15" customHeight="1" x14ac:dyDescent="0.25">
      <c r="A1804" s="28" t="s">
        <v>582</v>
      </c>
      <c r="B1804" s="28" t="s">
        <v>719</v>
      </c>
      <c r="C1804" s="29">
        <v>22</v>
      </c>
      <c r="D1804" s="52">
        <v>40834</v>
      </c>
      <c r="E1804" s="52" t="s">
        <v>720</v>
      </c>
      <c r="F1804" s="28">
        <v>20773</v>
      </c>
      <c r="G1804" s="32">
        <v>10</v>
      </c>
      <c r="H1804" s="28">
        <v>1.3</v>
      </c>
      <c r="I1804" s="28">
        <v>10.7</v>
      </c>
      <c r="J1804" s="28" t="s">
        <v>60</v>
      </c>
      <c r="K1804" s="28">
        <v>1</v>
      </c>
      <c r="L1804" s="31">
        <f t="shared" si="230"/>
        <v>15.962560669999995</v>
      </c>
      <c r="M1804" s="34">
        <f t="shared" si="228"/>
        <v>4.2682142857322525</v>
      </c>
      <c r="N1804" s="28" t="s">
        <v>64</v>
      </c>
      <c r="P1804" s="36">
        <v>42660</v>
      </c>
      <c r="Q1804" s="36" t="s">
        <v>722</v>
      </c>
      <c r="R1804" s="28">
        <v>20773</v>
      </c>
      <c r="S1804" s="37">
        <v>12.5</v>
      </c>
      <c r="T1804" s="28">
        <v>1.3</v>
      </c>
      <c r="U1804" s="28">
        <v>13.1</v>
      </c>
      <c r="V1804" s="28" t="s">
        <v>60</v>
      </c>
      <c r="W1804" s="28">
        <v>1</v>
      </c>
      <c r="X1804" s="31">
        <f t="shared" si="231"/>
        <v>30.535856421874996</v>
      </c>
      <c r="Y1804" s="34">
        <f t="shared" si="229"/>
        <v>7.6075208051914514</v>
      </c>
      <c r="Z1804" s="28" t="s">
        <v>64</v>
      </c>
      <c r="AE1804" s="38"/>
      <c r="AJ1804" s="31" t="str">
        <f t="shared" si="232"/>
        <v/>
      </c>
      <c r="AV1804" s="31" t="str">
        <f t="shared" si="233"/>
        <v/>
      </c>
      <c r="BD1804" s="28">
        <v>4.1059999999999999</v>
      </c>
      <c r="BE1804" s="28">
        <v>-93.673000000000002</v>
      </c>
      <c r="BF1804" s="28">
        <v>24.268000000000001</v>
      </c>
      <c r="BG1804" s="28">
        <v>-51.122</v>
      </c>
      <c r="BH1804" s="28" t="s">
        <v>67</v>
      </c>
      <c r="BI1804" s="28" t="s">
        <v>543</v>
      </c>
      <c r="BJ1804" s="42">
        <v>0.61444444444444435</v>
      </c>
    </row>
    <row r="1805" spans="1:62" s="28" customFormat="1" ht="15" customHeight="1" x14ac:dyDescent="0.25">
      <c r="A1805" s="28" t="s">
        <v>582</v>
      </c>
      <c r="B1805" s="28" t="s">
        <v>719</v>
      </c>
      <c r="C1805" s="29">
        <v>22</v>
      </c>
      <c r="D1805" s="52">
        <v>40834</v>
      </c>
      <c r="E1805" s="52" t="s">
        <v>720</v>
      </c>
      <c r="F1805" s="28">
        <v>20828</v>
      </c>
      <c r="G1805" s="32">
        <v>10.4</v>
      </c>
      <c r="H1805" s="28">
        <v>1.3</v>
      </c>
      <c r="I1805" s="28">
        <v>13.4</v>
      </c>
      <c r="J1805" s="28" t="s">
        <v>60</v>
      </c>
      <c r="K1805" s="28">
        <v>1</v>
      </c>
      <c r="L1805" s="31">
        <f t="shared" si="230"/>
        <v>19.414427513008608</v>
      </c>
      <c r="M1805" s="34">
        <f t="shared" si="228"/>
        <v>4.7245730013375553</v>
      </c>
      <c r="N1805" s="28" t="s">
        <v>64</v>
      </c>
      <c r="P1805" s="36">
        <v>42660</v>
      </c>
      <c r="Q1805" s="36" t="s">
        <v>722</v>
      </c>
      <c r="R1805" s="28">
        <v>20828</v>
      </c>
      <c r="S1805" s="37">
        <v>11.2</v>
      </c>
      <c r="T1805" s="28">
        <v>1.3</v>
      </c>
      <c r="U1805" s="28">
        <v>14.3</v>
      </c>
      <c r="V1805" s="28" t="s">
        <v>60</v>
      </c>
      <c r="W1805" s="28">
        <v>1</v>
      </c>
      <c r="X1805" s="31">
        <f t="shared" si="231"/>
        <v>24.028418896697215</v>
      </c>
      <c r="Y1805" s="34">
        <f t="shared" si="229"/>
        <v>5.7242803280799492</v>
      </c>
      <c r="Z1805" s="28" t="s">
        <v>64</v>
      </c>
      <c r="AE1805" s="38"/>
      <c r="AJ1805" s="31" t="str">
        <f t="shared" si="232"/>
        <v/>
      </c>
      <c r="AV1805" s="31" t="str">
        <f t="shared" si="233"/>
        <v/>
      </c>
      <c r="BD1805" s="28">
        <v>6.2160000000000002</v>
      </c>
      <c r="BE1805" s="28">
        <v>-98.963999999999999</v>
      </c>
      <c r="BF1805" s="28">
        <v>38.545000000000002</v>
      </c>
      <c r="BG1805" s="28">
        <v>-54.674999999999997</v>
      </c>
      <c r="BH1805" s="28" t="s">
        <v>96</v>
      </c>
      <c r="BI1805" s="28" t="s">
        <v>389</v>
      </c>
      <c r="BJ1805" s="41">
        <v>0.55171774233990245</v>
      </c>
    </row>
    <row r="1806" spans="1:62" s="28" customFormat="1" ht="15" customHeight="1" x14ac:dyDescent="0.25">
      <c r="A1806" s="28" t="s">
        <v>582</v>
      </c>
      <c r="B1806" s="28" t="s">
        <v>719</v>
      </c>
      <c r="C1806" s="29">
        <v>22</v>
      </c>
      <c r="D1806" s="52">
        <v>40834</v>
      </c>
      <c r="E1806" s="52" t="s">
        <v>720</v>
      </c>
      <c r="F1806" s="28">
        <v>20830</v>
      </c>
      <c r="G1806" s="32">
        <v>11.3</v>
      </c>
      <c r="H1806" s="28">
        <v>1.3</v>
      </c>
      <c r="I1806" s="28">
        <v>14.8</v>
      </c>
      <c r="J1806" s="28" t="s">
        <v>60</v>
      </c>
      <c r="K1806" s="28">
        <v>1</v>
      </c>
      <c r="L1806" s="31">
        <f t="shared" si="230"/>
        <v>19.041574684014005</v>
      </c>
      <c r="M1806" s="34">
        <f t="shared" si="228"/>
        <v>5.8575955779809012</v>
      </c>
      <c r="N1806" s="28" t="s">
        <v>64</v>
      </c>
      <c r="P1806" s="36">
        <v>42660</v>
      </c>
      <c r="Q1806" s="36" t="s">
        <v>722</v>
      </c>
      <c r="R1806" s="28">
        <v>20830</v>
      </c>
      <c r="S1806" s="37">
        <v>12.4</v>
      </c>
      <c r="T1806" s="28">
        <v>1.3</v>
      </c>
      <c r="U1806" s="28">
        <v>16.100000000000001</v>
      </c>
      <c r="V1806" s="28" t="s">
        <v>60</v>
      </c>
      <c r="W1806" s="28">
        <v>1</v>
      </c>
      <c r="X1806" s="31">
        <f t="shared" si="231"/>
        <v>24.943276699992001</v>
      </c>
      <c r="Y1806" s="34">
        <f t="shared" si="229"/>
        <v>7.4508939085301371</v>
      </c>
      <c r="Z1806" s="28" t="s">
        <v>64</v>
      </c>
      <c r="AE1806" s="38"/>
      <c r="AJ1806" s="31" t="str">
        <f t="shared" si="232"/>
        <v/>
      </c>
      <c r="AV1806" s="31" t="str">
        <f t="shared" si="233"/>
        <v/>
      </c>
      <c r="BD1806" s="28">
        <v>6.0140000000000002</v>
      </c>
      <c r="BE1806" s="28">
        <v>-96.947999999999993</v>
      </c>
      <c r="BF1806" s="28">
        <v>37.865000000000002</v>
      </c>
      <c r="BG1806" s="28">
        <v>-53.722000000000001</v>
      </c>
      <c r="BH1806" s="28" t="s">
        <v>76</v>
      </c>
      <c r="BI1806" s="28" t="s">
        <v>422</v>
      </c>
      <c r="BJ1806" s="41">
        <v>0.41499999999999998</v>
      </c>
    </row>
    <row r="1807" spans="1:62" s="28" customFormat="1" ht="15" customHeight="1" x14ac:dyDescent="0.25">
      <c r="A1807" s="28" t="s">
        <v>582</v>
      </c>
      <c r="B1807" s="28" t="s">
        <v>719</v>
      </c>
      <c r="C1807" s="29">
        <v>22</v>
      </c>
      <c r="D1807" s="52">
        <v>40834</v>
      </c>
      <c r="E1807" s="52" t="s">
        <v>720</v>
      </c>
      <c r="F1807" s="28">
        <v>20848</v>
      </c>
      <c r="G1807" s="32">
        <v>83.9</v>
      </c>
      <c r="H1807" s="28">
        <v>3</v>
      </c>
      <c r="I1807" s="28">
        <v>55.6</v>
      </c>
      <c r="J1807" s="28" t="s">
        <v>60</v>
      </c>
      <c r="K1807" s="28">
        <v>1</v>
      </c>
      <c r="L1807" s="31">
        <f t="shared" si="230"/>
        <v>5060.0462536882724</v>
      </c>
      <c r="M1807" s="34">
        <f t="shared" si="228"/>
        <v>1053.8764348579684</v>
      </c>
      <c r="N1807" s="28" t="s">
        <v>64</v>
      </c>
      <c r="P1807" s="36">
        <v>42660</v>
      </c>
      <c r="Q1807" s="36" t="s">
        <v>722</v>
      </c>
      <c r="R1807" s="28">
        <v>20848</v>
      </c>
      <c r="S1807" s="37">
        <v>85</v>
      </c>
      <c r="T1807" s="28">
        <v>3</v>
      </c>
      <c r="U1807" s="28">
        <v>55.9</v>
      </c>
      <c r="V1807" s="28" t="s">
        <v>60</v>
      </c>
      <c r="W1807" s="28">
        <v>1</v>
      </c>
      <c r="X1807" s="31">
        <f t="shared" si="231"/>
        <v>5221.6220399118738</v>
      </c>
      <c r="Y1807" s="34">
        <f t="shared" si="229"/>
        <v>1090.036982081901</v>
      </c>
      <c r="Z1807" s="28" t="s">
        <v>833</v>
      </c>
      <c r="AE1807" s="38"/>
      <c r="AJ1807" s="31" t="str">
        <f t="shared" si="232"/>
        <v/>
      </c>
      <c r="AV1807" s="31" t="str">
        <f t="shared" si="233"/>
        <v/>
      </c>
      <c r="BD1807" s="28">
        <v>181.53399999999999</v>
      </c>
      <c r="BE1807" s="28">
        <v>-91.197999999999993</v>
      </c>
      <c r="BF1807" s="28">
        <v>38.716000000000001</v>
      </c>
      <c r="BG1807" s="28">
        <v>-50.923999999999999</v>
      </c>
      <c r="BH1807" s="28" t="s">
        <v>76</v>
      </c>
      <c r="BI1807" s="28" t="s">
        <v>233</v>
      </c>
      <c r="BJ1807" s="41">
        <v>0.53249999999999997</v>
      </c>
    </row>
    <row r="1808" spans="1:62" s="28" customFormat="1" ht="15" customHeight="1" x14ac:dyDescent="0.25">
      <c r="A1808" s="28" t="s">
        <v>582</v>
      </c>
      <c r="B1808" s="28" t="s">
        <v>719</v>
      </c>
      <c r="C1808" s="29">
        <v>22</v>
      </c>
      <c r="D1808" s="52">
        <v>40834</v>
      </c>
      <c r="E1808" s="52" t="s">
        <v>720</v>
      </c>
      <c r="F1808" s="28">
        <v>20858</v>
      </c>
      <c r="G1808" s="32">
        <v>10.5</v>
      </c>
      <c r="H1808" s="28">
        <v>1.3</v>
      </c>
      <c r="I1808" s="28">
        <v>8.6</v>
      </c>
      <c r="J1808" s="28" t="s">
        <v>60</v>
      </c>
      <c r="K1808" s="28">
        <v>1</v>
      </c>
      <c r="L1808" s="31">
        <f t="shared" si="230"/>
        <v>14.11918988759999</v>
      </c>
      <c r="M1808" s="34">
        <f t="shared" si="228"/>
        <v>4.8431341601526379</v>
      </c>
      <c r="N1808" s="28" t="s">
        <v>64</v>
      </c>
      <c r="P1808" s="36">
        <v>42660</v>
      </c>
      <c r="Q1808" s="36" t="s">
        <v>722</v>
      </c>
      <c r="R1808" s="28">
        <v>20858</v>
      </c>
      <c r="S1808" s="37">
        <v>11.5</v>
      </c>
      <c r="T1808" s="28">
        <v>1.3</v>
      </c>
      <c r="U1808" s="28">
        <v>9.3000000000000007</v>
      </c>
      <c r="V1808" s="28" t="s">
        <v>60</v>
      </c>
      <c r="W1808" s="28">
        <v>1</v>
      </c>
      <c r="X1808" s="31">
        <f t="shared" si="231"/>
        <v>18.31518707219999</v>
      </c>
      <c r="Y1808" s="34">
        <f t="shared" si="229"/>
        <v>6.1299032724976446</v>
      </c>
      <c r="Z1808" s="28" t="s">
        <v>64</v>
      </c>
      <c r="AE1808" s="38"/>
      <c r="AJ1808" s="31" t="str">
        <f t="shared" si="232"/>
        <v/>
      </c>
      <c r="AV1808" s="31" t="str">
        <f t="shared" si="233"/>
        <v/>
      </c>
      <c r="BD1808" s="28">
        <v>3.782</v>
      </c>
      <c r="BE1808" s="28">
        <v>-84.024000000000001</v>
      </c>
      <c r="BF1808" s="28">
        <v>32.421999999999997</v>
      </c>
      <c r="BG1808" s="28">
        <v>-47.898000000000003</v>
      </c>
      <c r="BH1808" s="28" t="s">
        <v>500</v>
      </c>
      <c r="BI1808" s="28" t="s">
        <v>819</v>
      </c>
      <c r="BJ1808" s="41">
        <v>0.61333333333333295</v>
      </c>
    </row>
    <row r="1809" spans="1:62" s="28" customFormat="1" ht="15" customHeight="1" x14ac:dyDescent="0.25">
      <c r="A1809" s="28" t="s">
        <v>582</v>
      </c>
      <c r="B1809" s="28" t="s">
        <v>719</v>
      </c>
      <c r="C1809" s="29">
        <v>22</v>
      </c>
      <c r="D1809" s="52">
        <v>40834</v>
      </c>
      <c r="E1809" s="52" t="s">
        <v>720</v>
      </c>
      <c r="F1809" s="28">
        <v>20902</v>
      </c>
      <c r="G1809" s="32">
        <v>10.7</v>
      </c>
      <c r="H1809" s="28">
        <v>1.3</v>
      </c>
      <c r="I1809" s="28">
        <v>8.8000000000000007</v>
      </c>
      <c r="J1809" s="28" t="s">
        <v>60</v>
      </c>
      <c r="K1809" s="28">
        <v>1</v>
      </c>
      <c r="L1809" s="31">
        <f t="shared" si="230"/>
        <v>15.279975620410076</v>
      </c>
      <c r="M1809" s="34">
        <f t="shared" si="228"/>
        <v>5.0856936909134145</v>
      </c>
      <c r="N1809" s="28" t="s">
        <v>64</v>
      </c>
      <c r="P1809" s="36">
        <v>42660</v>
      </c>
      <c r="Q1809" s="36" t="s">
        <v>722</v>
      </c>
      <c r="R1809" s="28">
        <v>20902</v>
      </c>
      <c r="S1809" s="37">
        <v>11</v>
      </c>
      <c r="T1809" s="28">
        <v>1.3</v>
      </c>
      <c r="U1809" s="28">
        <v>9</v>
      </c>
      <c r="V1809" s="28" t="s">
        <v>60</v>
      </c>
      <c r="W1809" s="28">
        <v>1</v>
      </c>
      <c r="X1809" s="31">
        <f t="shared" si="231"/>
        <v>16.51582656149661</v>
      </c>
      <c r="Y1809" s="34">
        <f t="shared" si="229"/>
        <v>5.4632776147928253</v>
      </c>
      <c r="Z1809" s="28" t="s">
        <v>64</v>
      </c>
      <c r="AE1809" s="38"/>
      <c r="AJ1809" s="31" t="str">
        <f t="shared" si="232"/>
        <v/>
      </c>
      <c r="AV1809" s="31" t="str">
        <f t="shared" si="233"/>
        <v/>
      </c>
      <c r="BD1809" s="28">
        <v>4.7380000000000004</v>
      </c>
      <c r="BE1809" s="28">
        <v>-81.718999999999994</v>
      </c>
      <c r="BF1809" s="28">
        <v>34.886000000000003</v>
      </c>
      <c r="BG1809" s="28">
        <v>-47.012999999999998</v>
      </c>
      <c r="BH1809" s="28" t="s">
        <v>100</v>
      </c>
      <c r="BI1809" s="28" t="s">
        <v>454</v>
      </c>
      <c r="BJ1809" s="41">
        <v>0.62464932126696848</v>
      </c>
    </row>
    <row r="1810" spans="1:62" s="28" customFormat="1" ht="15" customHeight="1" x14ac:dyDescent="0.25">
      <c r="A1810" s="28" t="s">
        <v>582</v>
      </c>
      <c r="B1810" s="28" t="s">
        <v>719</v>
      </c>
      <c r="C1810" s="29">
        <v>22</v>
      </c>
      <c r="D1810" s="52">
        <v>40834</v>
      </c>
      <c r="E1810" s="52" t="s">
        <v>720</v>
      </c>
      <c r="F1810" s="28">
        <v>20910</v>
      </c>
      <c r="G1810" s="32">
        <v>11.4</v>
      </c>
      <c r="H1810" s="28">
        <v>1.3</v>
      </c>
      <c r="I1810" s="28">
        <v>6.2</v>
      </c>
      <c r="J1810" s="28" t="s">
        <v>60</v>
      </c>
      <c r="K1810" s="28">
        <v>1</v>
      </c>
      <c r="L1810" s="31">
        <f t="shared" si="230"/>
        <v>10.491838083712242</v>
      </c>
      <c r="M1810" s="34">
        <f t="shared" si="228"/>
        <v>5.992799944200109</v>
      </c>
      <c r="N1810" s="28" t="s">
        <v>64</v>
      </c>
      <c r="P1810" s="36">
        <v>42660</v>
      </c>
      <c r="Q1810" s="36" t="s">
        <v>722</v>
      </c>
      <c r="R1810" s="28">
        <v>20910</v>
      </c>
      <c r="S1810" s="37">
        <v>11.6</v>
      </c>
      <c r="T1810" s="28">
        <v>1.3</v>
      </c>
      <c r="U1810" s="28">
        <v>6.3</v>
      </c>
      <c r="V1810" s="28" t="s">
        <v>125</v>
      </c>
      <c r="W1810" s="28">
        <v>1</v>
      </c>
      <c r="X1810" s="31">
        <f t="shared" si="231"/>
        <v>11.038414940365286</v>
      </c>
      <c r="Y1810" s="34">
        <f t="shared" si="229"/>
        <v>6.2689153732857967</v>
      </c>
      <c r="Z1810" s="28" t="s">
        <v>64</v>
      </c>
      <c r="AE1810" s="38"/>
      <c r="AJ1810" s="31" t="str">
        <f t="shared" si="232"/>
        <v/>
      </c>
      <c r="AV1810" s="31" t="str">
        <f t="shared" si="233"/>
        <v/>
      </c>
      <c r="BD1810" s="28">
        <v>3.6709999999999998</v>
      </c>
      <c r="BE1810" s="28">
        <v>-83.634</v>
      </c>
      <c r="BF1810" s="28">
        <v>36.814999999999998</v>
      </c>
      <c r="BG1810" s="28">
        <v>-47.941000000000003</v>
      </c>
      <c r="BH1810" s="28" t="s">
        <v>469</v>
      </c>
      <c r="BI1810" s="28" t="s">
        <v>470</v>
      </c>
      <c r="BJ1810" s="41">
        <v>0.53630769230769204</v>
      </c>
    </row>
    <row r="1811" spans="1:62" s="28" customFormat="1" ht="15" customHeight="1" x14ac:dyDescent="0.25">
      <c r="A1811" s="28" t="s">
        <v>582</v>
      </c>
      <c r="B1811" s="28" t="s">
        <v>719</v>
      </c>
      <c r="C1811" s="29">
        <v>23</v>
      </c>
      <c r="D1811" s="52">
        <v>40944</v>
      </c>
      <c r="E1811" s="52" t="s">
        <v>720</v>
      </c>
      <c r="F1811" s="28">
        <v>30695</v>
      </c>
      <c r="G1811" s="32">
        <v>19.3</v>
      </c>
      <c r="H1811" s="28">
        <v>1.3</v>
      </c>
      <c r="I1811" s="28">
        <v>15.2</v>
      </c>
      <c r="J1811" s="28" t="s">
        <v>496</v>
      </c>
      <c r="K1811" s="28">
        <v>1</v>
      </c>
      <c r="L1811" s="31">
        <f t="shared" si="230"/>
        <v>74.417294876730793</v>
      </c>
      <c r="M1811" s="34">
        <f t="shared" si="228"/>
        <v>23.433634151630429</v>
      </c>
      <c r="N1811" s="28" t="s">
        <v>747</v>
      </c>
      <c r="P1811" s="36">
        <v>42660</v>
      </c>
      <c r="Q1811" s="36" t="s">
        <v>722</v>
      </c>
      <c r="R1811" s="28">
        <v>30695</v>
      </c>
      <c r="S1811" s="37">
        <v>19.5</v>
      </c>
      <c r="T1811" s="28">
        <v>1.3</v>
      </c>
      <c r="U1811" s="28">
        <v>15.3</v>
      </c>
      <c r="V1811" s="28" t="s">
        <v>125</v>
      </c>
      <c r="W1811" s="28">
        <v>1</v>
      </c>
      <c r="X1811" s="31">
        <f t="shared" si="231"/>
        <v>76.46740049648389</v>
      </c>
      <c r="Y1811" s="34">
        <f t="shared" si="229"/>
        <v>24.067770327888926</v>
      </c>
      <c r="Z1811" s="28" t="s">
        <v>64</v>
      </c>
      <c r="AE1811" s="38"/>
      <c r="AJ1811" s="31" t="str">
        <f t="shared" si="232"/>
        <v/>
      </c>
      <c r="AV1811" s="31" t="str">
        <f t="shared" si="233"/>
        <v/>
      </c>
      <c r="BD1811" s="28">
        <v>7.9329999999999998</v>
      </c>
      <c r="BE1811" s="28">
        <v>-81.37</v>
      </c>
      <c r="BF1811" s="28">
        <v>41.326000000000001</v>
      </c>
      <c r="BG1811" s="28">
        <v>-47.445</v>
      </c>
      <c r="BH1811" s="28" t="s">
        <v>65</v>
      </c>
      <c r="BI1811" s="28" t="s">
        <v>776</v>
      </c>
      <c r="BJ1811" s="41">
        <v>0.54135170845794001</v>
      </c>
    </row>
    <row r="1812" spans="1:62" s="28" customFormat="1" ht="15" customHeight="1" x14ac:dyDescent="0.25">
      <c r="A1812" s="28" t="s">
        <v>582</v>
      </c>
      <c r="B1812" s="28" t="s">
        <v>719</v>
      </c>
      <c r="C1812" s="29">
        <v>23</v>
      </c>
      <c r="D1812" s="52">
        <v>40944</v>
      </c>
      <c r="E1812" s="52" t="s">
        <v>720</v>
      </c>
      <c r="F1812" s="28">
        <v>30727</v>
      </c>
      <c r="G1812" s="32">
        <v>11.4</v>
      </c>
      <c r="H1812" s="28">
        <v>1.3</v>
      </c>
      <c r="I1812" s="28">
        <v>11</v>
      </c>
      <c r="J1812" s="28" t="s">
        <v>60</v>
      </c>
      <c r="K1812" s="28">
        <v>1</v>
      </c>
      <c r="L1812" s="31">
        <f t="shared" si="230"/>
        <v>17.166352508414988</v>
      </c>
      <c r="M1812" s="34">
        <f t="shared" si="228"/>
        <v>5.992799944200109</v>
      </c>
      <c r="N1812" s="28" t="s">
        <v>64</v>
      </c>
      <c r="P1812" s="36">
        <v>42660</v>
      </c>
      <c r="Q1812" s="36" t="s">
        <v>722</v>
      </c>
      <c r="R1812" s="28">
        <v>30727</v>
      </c>
      <c r="S1812" s="37">
        <v>12.233861301046614</v>
      </c>
      <c r="T1812" s="28">
        <v>1.3</v>
      </c>
      <c r="U1812" s="28">
        <v>11.7</v>
      </c>
      <c r="V1812" s="28" t="s">
        <v>60</v>
      </c>
      <c r="W1812" s="28">
        <v>1</v>
      </c>
      <c r="X1812" s="31">
        <f t="shared" si="231"/>
        <v>21.027546657405711</v>
      </c>
      <c r="Y1812" s="34">
        <f t="shared" si="229"/>
        <v>7.1950831286221302</v>
      </c>
      <c r="Z1812" s="28" t="s">
        <v>64</v>
      </c>
      <c r="AE1812" s="38"/>
      <c r="AJ1812" s="31" t="str">
        <f t="shared" si="232"/>
        <v/>
      </c>
      <c r="AV1812" s="31" t="str">
        <f t="shared" si="233"/>
        <v/>
      </c>
      <c r="BE1812" s="28">
        <v>-88.858000000000004</v>
      </c>
      <c r="BF1812" s="28">
        <v>43.720999999999997</v>
      </c>
      <c r="BG1812" s="28">
        <v>-51.414999999999999</v>
      </c>
      <c r="BH1812" s="28" t="s">
        <v>122</v>
      </c>
      <c r="BI1812" s="28" t="s">
        <v>399</v>
      </c>
      <c r="BJ1812" s="41">
        <v>0.49458333333333299</v>
      </c>
    </row>
    <row r="1813" spans="1:62" s="28" customFormat="1" ht="15" customHeight="1" x14ac:dyDescent="0.25">
      <c r="A1813" s="28" t="s">
        <v>582</v>
      </c>
      <c r="B1813" s="28" t="s">
        <v>719</v>
      </c>
      <c r="C1813" s="29">
        <v>23</v>
      </c>
      <c r="D1813" s="52">
        <v>40944</v>
      </c>
      <c r="E1813" s="52" t="s">
        <v>720</v>
      </c>
      <c r="F1813" s="28">
        <v>30737</v>
      </c>
      <c r="G1813" s="32">
        <v>23.4</v>
      </c>
      <c r="H1813" s="28">
        <v>1.3</v>
      </c>
      <c r="I1813" s="28">
        <v>11.8</v>
      </c>
      <c r="J1813" s="28" t="s">
        <v>60</v>
      </c>
      <c r="K1813" s="28">
        <v>1</v>
      </c>
      <c r="L1813" s="31">
        <f t="shared" si="230"/>
        <v>87.535472926075201</v>
      </c>
      <c r="M1813" s="34">
        <f t="shared" si="228"/>
        <v>38.593599504456733</v>
      </c>
      <c r="N1813" s="28" t="s">
        <v>64</v>
      </c>
      <c r="P1813" s="36">
        <v>42660</v>
      </c>
      <c r="Q1813" s="36" t="s">
        <v>722</v>
      </c>
      <c r="R1813" s="28">
        <v>30737</v>
      </c>
      <c r="S1813" s="37">
        <v>23.4</v>
      </c>
      <c r="T1813" s="28">
        <v>1.3</v>
      </c>
      <c r="U1813" s="28">
        <v>11.8</v>
      </c>
      <c r="V1813" s="28" t="s">
        <v>60</v>
      </c>
      <c r="W1813" s="28">
        <v>1</v>
      </c>
      <c r="X1813" s="31">
        <f t="shared" si="231"/>
        <v>87.535472926075201</v>
      </c>
      <c r="Y1813" s="34">
        <f t="shared" si="229"/>
        <v>38.593599504456733</v>
      </c>
      <c r="Z1813" s="28" t="s">
        <v>64</v>
      </c>
      <c r="AE1813" s="38"/>
      <c r="AJ1813" s="31" t="str">
        <f t="shared" si="232"/>
        <v/>
      </c>
      <c r="AV1813" s="31" t="str">
        <f t="shared" si="233"/>
        <v/>
      </c>
      <c r="BD1813" s="28">
        <v>13.446999999999999</v>
      </c>
      <c r="BE1813" s="28">
        <v>-89.572000000000003</v>
      </c>
      <c r="BF1813" s="28">
        <v>44.298000000000002</v>
      </c>
      <c r="BG1813" s="28">
        <v>-51.613</v>
      </c>
      <c r="BH1813" s="28" t="s">
        <v>96</v>
      </c>
      <c r="BI1813" s="28" t="s">
        <v>334</v>
      </c>
      <c r="BJ1813" s="41">
        <v>0.55800000000000005</v>
      </c>
    </row>
    <row r="1814" spans="1:62" s="28" customFormat="1" ht="15" customHeight="1" x14ac:dyDescent="0.25">
      <c r="A1814" s="28" t="s">
        <v>582</v>
      </c>
      <c r="B1814" s="28" t="s">
        <v>719</v>
      </c>
      <c r="C1814" s="29">
        <v>23</v>
      </c>
      <c r="D1814" s="52">
        <v>40944</v>
      </c>
      <c r="E1814" s="52" t="s">
        <v>720</v>
      </c>
      <c r="F1814" s="28">
        <v>30744</v>
      </c>
      <c r="G1814" s="32">
        <v>53.3</v>
      </c>
      <c r="H1814" s="28">
        <v>1.3</v>
      </c>
      <c r="I1814" s="28">
        <v>38.5</v>
      </c>
      <c r="J1814" s="28" t="s">
        <v>60</v>
      </c>
      <c r="K1814" s="28">
        <v>1</v>
      </c>
      <c r="L1814" s="31">
        <f t="shared" si="230"/>
        <v>2089.0173992087402</v>
      </c>
      <c r="M1814" s="34">
        <f t="shared" si="228"/>
        <v>325.43906720177046</v>
      </c>
      <c r="N1814" s="28" t="s">
        <v>64</v>
      </c>
      <c r="P1814" s="36">
        <v>42660</v>
      </c>
      <c r="Q1814" s="36" t="s">
        <v>722</v>
      </c>
      <c r="R1814" s="28">
        <v>30744</v>
      </c>
      <c r="S1814" s="37">
        <v>53.3</v>
      </c>
      <c r="T1814" s="28">
        <v>1.3</v>
      </c>
      <c r="U1814" s="28">
        <v>38.5</v>
      </c>
      <c r="V1814" s="28" t="s">
        <v>60</v>
      </c>
      <c r="W1814" s="28">
        <v>1</v>
      </c>
      <c r="X1814" s="31">
        <f t="shared" si="231"/>
        <v>2089.0173992087402</v>
      </c>
      <c r="Y1814" s="34">
        <f t="shared" si="229"/>
        <v>325.43906720177046</v>
      </c>
      <c r="Z1814" s="28" t="s">
        <v>64</v>
      </c>
      <c r="AE1814" s="38"/>
      <c r="AJ1814" s="31" t="str">
        <f t="shared" si="232"/>
        <v/>
      </c>
      <c r="AV1814" s="31" t="str">
        <f t="shared" si="233"/>
        <v/>
      </c>
      <c r="BD1814" s="28">
        <v>24.018000000000001</v>
      </c>
      <c r="BE1814" s="28">
        <v>-80.796999999999997</v>
      </c>
      <c r="BF1814" s="28">
        <v>45.722999999999999</v>
      </c>
      <c r="BG1814" s="28">
        <v>-45.866</v>
      </c>
      <c r="BH1814" s="28" t="s">
        <v>65</v>
      </c>
      <c r="BI1814" s="28" t="s">
        <v>594</v>
      </c>
      <c r="BJ1814" s="41">
        <v>0.78666666666666696</v>
      </c>
    </row>
    <row r="1815" spans="1:62" s="28" customFormat="1" ht="15" customHeight="1" x14ac:dyDescent="0.25">
      <c r="A1815" s="28" t="s">
        <v>582</v>
      </c>
      <c r="B1815" s="28" t="s">
        <v>719</v>
      </c>
      <c r="C1815" s="29">
        <v>23</v>
      </c>
      <c r="D1815" s="52">
        <v>40944</v>
      </c>
      <c r="E1815" s="52" t="s">
        <v>720</v>
      </c>
      <c r="F1815" s="28">
        <v>30748</v>
      </c>
      <c r="G1815" s="32">
        <v>10.8</v>
      </c>
      <c r="H1815" s="28">
        <v>1.3</v>
      </c>
      <c r="I1815" s="28">
        <v>9.5</v>
      </c>
      <c r="J1815" s="28" t="s">
        <v>60</v>
      </c>
      <c r="K1815" s="28">
        <v>1</v>
      </c>
      <c r="L1815" s="31">
        <f t="shared" si="230"/>
        <v>16.530648810479999</v>
      </c>
      <c r="M1815" s="34">
        <f t="shared" si="228"/>
        <v>5.2097123142703321</v>
      </c>
      <c r="N1815" s="28" t="s">
        <v>64</v>
      </c>
      <c r="P1815" s="36">
        <v>42660</v>
      </c>
      <c r="Q1815" s="36" t="s">
        <v>722</v>
      </c>
      <c r="R1815" s="28">
        <v>30748</v>
      </c>
      <c r="S1815" s="37">
        <v>11.8</v>
      </c>
      <c r="T1815" s="28">
        <v>1.3</v>
      </c>
      <c r="U1815" s="28">
        <v>10.3</v>
      </c>
      <c r="V1815" s="28" t="s">
        <v>60</v>
      </c>
      <c r="W1815" s="28">
        <v>1</v>
      </c>
      <c r="X1815" s="31">
        <f t="shared" si="231"/>
        <v>21.395380898332</v>
      </c>
      <c r="Y1815" s="34">
        <f t="shared" si="229"/>
        <v>6.5527049598311606</v>
      </c>
      <c r="Z1815" s="28" t="s">
        <v>64</v>
      </c>
      <c r="AE1815" s="38"/>
      <c r="AJ1815" s="31" t="str">
        <f t="shared" si="232"/>
        <v/>
      </c>
      <c r="AV1815" s="31" t="str">
        <f t="shared" si="233"/>
        <v/>
      </c>
      <c r="BD1815" s="28">
        <v>10.455</v>
      </c>
      <c r="BE1815" s="28">
        <v>-83.998000000000005</v>
      </c>
      <c r="BF1815" s="28">
        <v>47.267000000000003</v>
      </c>
      <c r="BG1815" s="28">
        <v>-48.877000000000002</v>
      </c>
      <c r="BH1815" s="28" t="s">
        <v>67</v>
      </c>
      <c r="BI1815" s="28" t="s">
        <v>289</v>
      </c>
      <c r="BJ1815" s="42">
        <v>0.61444444444444435</v>
      </c>
    </row>
    <row r="1816" spans="1:62" s="28" customFormat="1" ht="15" customHeight="1" x14ac:dyDescent="0.25">
      <c r="A1816" s="28" t="s">
        <v>582</v>
      </c>
      <c r="B1816" s="28" t="s">
        <v>719</v>
      </c>
      <c r="C1816" s="29">
        <v>23</v>
      </c>
      <c r="D1816" s="52">
        <v>40944</v>
      </c>
      <c r="E1816" s="52" t="s">
        <v>720</v>
      </c>
      <c r="F1816" s="28">
        <v>30762</v>
      </c>
      <c r="G1816" s="32">
        <v>12.1</v>
      </c>
      <c r="H1816" s="28">
        <v>1.3</v>
      </c>
      <c r="I1816" s="28">
        <v>12.8</v>
      </c>
      <c r="J1816" s="28" t="s">
        <v>60</v>
      </c>
      <c r="K1816" s="28">
        <v>1</v>
      </c>
      <c r="L1816" s="31">
        <f t="shared" si="230"/>
        <v>27.982852767935999</v>
      </c>
      <c r="M1816" s="34">
        <f t="shared" si="228"/>
        <v>6.9929484084409808</v>
      </c>
      <c r="N1816" s="28" t="s">
        <v>64</v>
      </c>
      <c r="P1816" s="36">
        <v>42660</v>
      </c>
      <c r="Q1816" s="36" t="s">
        <v>722</v>
      </c>
      <c r="R1816" s="28">
        <v>30762</v>
      </c>
      <c r="S1816" s="37">
        <v>12.4</v>
      </c>
      <c r="T1816" s="28">
        <v>1.3</v>
      </c>
      <c r="U1816" s="28">
        <v>13.1</v>
      </c>
      <c r="V1816" s="28" t="s">
        <v>60</v>
      </c>
      <c r="W1816" s="28">
        <v>1</v>
      </c>
      <c r="X1816" s="31">
        <f t="shared" si="231"/>
        <v>30.076406305991998</v>
      </c>
      <c r="Y1816" s="34">
        <f t="shared" si="229"/>
        <v>7.4508939085301371</v>
      </c>
      <c r="Z1816" s="28" t="s">
        <v>64</v>
      </c>
      <c r="AE1816" s="38"/>
      <c r="AJ1816" s="31" t="str">
        <f t="shared" si="232"/>
        <v/>
      </c>
      <c r="AV1816" s="31" t="str">
        <f t="shared" si="233"/>
        <v/>
      </c>
      <c r="BD1816" s="28">
        <v>4.5599999999999996</v>
      </c>
      <c r="BE1816" s="28">
        <v>-92.551000000000002</v>
      </c>
      <c r="BF1816" s="28">
        <v>41.914999999999999</v>
      </c>
      <c r="BG1816" s="28">
        <v>-52.63</v>
      </c>
      <c r="BH1816" s="28" t="s">
        <v>100</v>
      </c>
      <c r="BI1816" s="28" t="s">
        <v>834</v>
      </c>
      <c r="BJ1816" s="41">
        <v>0.61499999999999999</v>
      </c>
    </row>
    <row r="1817" spans="1:62" s="28" customFormat="1" ht="15" customHeight="1" x14ac:dyDescent="0.25">
      <c r="A1817" s="28" t="s">
        <v>582</v>
      </c>
      <c r="B1817" s="28" t="s">
        <v>719</v>
      </c>
      <c r="C1817" s="29">
        <v>23</v>
      </c>
      <c r="D1817" s="52">
        <v>40944</v>
      </c>
      <c r="E1817" s="52" t="s">
        <v>720</v>
      </c>
      <c r="F1817" s="28">
        <v>30767</v>
      </c>
      <c r="G1817" s="32">
        <v>11.5</v>
      </c>
      <c r="H1817" s="28">
        <v>1.3</v>
      </c>
      <c r="I1817" s="28">
        <v>5.7</v>
      </c>
      <c r="J1817" s="28" t="s">
        <v>60</v>
      </c>
      <c r="K1817" s="28">
        <v>1</v>
      </c>
      <c r="L1817" s="31">
        <f t="shared" si="230"/>
        <v>10.54214975376</v>
      </c>
      <c r="M1817" s="34">
        <f t="shared" si="228"/>
        <v>6.1299032724976446</v>
      </c>
      <c r="N1817" s="28" t="s">
        <v>64</v>
      </c>
      <c r="P1817" s="36">
        <v>42660</v>
      </c>
      <c r="Q1817" s="36" t="s">
        <v>722</v>
      </c>
      <c r="R1817" s="28">
        <v>30767</v>
      </c>
      <c r="S1817" s="37">
        <v>11.5</v>
      </c>
      <c r="T1817" s="28">
        <v>1.3</v>
      </c>
      <c r="U1817" s="28">
        <v>5.7</v>
      </c>
      <c r="V1817" s="28" t="s">
        <v>60</v>
      </c>
      <c r="W1817" s="28">
        <v>1</v>
      </c>
      <c r="X1817" s="31">
        <f t="shared" si="231"/>
        <v>10.54214975376</v>
      </c>
      <c r="Y1817" s="34">
        <f t="shared" si="229"/>
        <v>6.1299032724976446</v>
      </c>
      <c r="Z1817" s="28" t="s">
        <v>64</v>
      </c>
      <c r="AE1817" s="38"/>
      <c r="AJ1817" s="31" t="str">
        <f t="shared" si="232"/>
        <v/>
      </c>
      <c r="AV1817" s="31" t="str">
        <f t="shared" si="233"/>
        <v/>
      </c>
      <c r="BD1817" s="28">
        <v>12.147</v>
      </c>
      <c r="BE1817" s="28">
        <v>-96.983999999999995</v>
      </c>
      <c r="BF1817" s="28">
        <v>44.561</v>
      </c>
      <c r="BG1817" s="28">
        <v>-53.140999999999998</v>
      </c>
      <c r="BH1817" s="28" t="s">
        <v>100</v>
      </c>
      <c r="BI1817" s="28" t="s">
        <v>744</v>
      </c>
      <c r="BJ1817" s="41">
        <v>0.57599999999999996</v>
      </c>
    </row>
    <row r="1818" spans="1:62" s="28" customFormat="1" ht="15" customHeight="1" x14ac:dyDescent="0.25">
      <c r="A1818" s="28" t="s">
        <v>582</v>
      </c>
      <c r="B1818" s="28" t="s">
        <v>719</v>
      </c>
      <c r="C1818" s="29">
        <v>23</v>
      </c>
      <c r="D1818" s="52">
        <v>40944</v>
      </c>
      <c r="E1818" s="52" t="s">
        <v>720</v>
      </c>
      <c r="F1818" s="28">
        <v>30773</v>
      </c>
      <c r="G1818" s="32">
        <v>13.2</v>
      </c>
      <c r="H1818" s="28">
        <v>1.3</v>
      </c>
      <c r="I1818" s="28">
        <v>8.6999999999999993</v>
      </c>
      <c r="J1818" s="28" t="s">
        <v>60</v>
      </c>
      <c r="K1818" s="28">
        <v>1</v>
      </c>
      <c r="L1818" s="31">
        <f t="shared" si="230"/>
        <v>27.051454146023996</v>
      </c>
      <c r="M1818" s="34">
        <f t="shared" si="228"/>
        <v>8.7605767121125862</v>
      </c>
      <c r="N1818" s="28" t="s">
        <v>64</v>
      </c>
      <c r="P1818" s="36">
        <v>42660</v>
      </c>
      <c r="Q1818" s="36" t="s">
        <v>722</v>
      </c>
      <c r="R1818" s="28">
        <v>30773</v>
      </c>
      <c r="S1818" s="37">
        <v>13.2</v>
      </c>
      <c r="T1818" s="28">
        <v>1.3</v>
      </c>
      <c r="U1818" s="28">
        <v>8.6999999999999993</v>
      </c>
      <c r="V1818" s="28" t="s">
        <v>60</v>
      </c>
      <c r="W1818" s="28">
        <v>1</v>
      </c>
      <c r="X1818" s="31">
        <f t="shared" si="231"/>
        <v>27.051454146023996</v>
      </c>
      <c r="Y1818" s="34">
        <f t="shared" si="229"/>
        <v>8.7605767121125862</v>
      </c>
      <c r="Z1818" s="28" t="s">
        <v>64</v>
      </c>
      <c r="AE1818" s="38"/>
      <c r="AJ1818" s="31" t="str">
        <f t="shared" si="232"/>
        <v/>
      </c>
      <c r="AV1818" s="31" t="str">
        <f t="shared" si="233"/>
        <v/>
      </c>
      <c r="BD1818" s="28">
        <v>8.3369999999999997</v>
      </c>
      <c r="BE1818" s="28">
        <v>-99.783000000000001</v>
      </c>
      <c r="BF1818" s="28">
        <v>45.834000000000003</v>
      </c>
      <c r="BG1818" s="28">
        <v>-53.728000000000002</v>
      </c>
      <c r="BH1818" s="28" t="s">
        <v>105</v>
      </c>
      <c r="BI1818" s="28" t="s">
        <v>430</v>
      </c>
      <c r="BJ1818" s="41">
        <v>0.73499999999999999</v>
      </c>
    </row>
    <row r="1819" spans="1:62" s="28" customFormat="1" ht="15" customHeight="1" x14ac:dyDescent="0.25">
      <c r="A1819" s="28" t="s">
        <v>582</v>
      </c>
      <c r="B1819" s="28" t="s">
        <v>719</v>
      </c>
      <c r="C1819" s="29">
        <v>23</v>
      </c>
      <c r="D1819" s="52">
        <v>40944</v>
      </c>
      <c r="E1819" s="52" t="s">
        <v>720</v>
      </c>
      <c r="F1819" s="28">
        <v>30785</v>
      </c>
      <c r="G1819" s="32">
        <v>20.8</v>
      </c>
      <c r="H1819" s="28">
        <v>1.3</v>
      </c>
      <c r="I1819" s="28">
        <v>15.4</v>
      </c>
      <c r="J1819" s="28" t="s">
        <v>60</v>
      </c>
      <c r="K1819" s="28">
        <v>1</v>
      </c>
      <c r="L1819" s="31">
        <f t="shared" si="230"/>
        <v>63.627418702847955</v>
      </c>
      <c r="M1819" s="34">
        <f t="shared" si="228"/>
        <v>28.446592572677989</v>
      </c>
      <c r="N1819" s="28" t="s">
        <v>64</v>
      </c>
      <c r="P1819" s="36">
        <v>42660</v>
      </c>
      <c r="Q1819" s="36" t="s">
        <v>722</v>
      </c>
      <c r="R1819" s="28">
        <v>30785</v>
      </c>
      <c r="S1819" s="37">
        <v>23.8</v>
      </c>
      <c r="T1819" s="28">
        <v>1.3</v>
      </c>
      <c r="U1819" s="28">
        <v>17.2</v>
      </c>
      <c r="V1819" s="28" t="s">
        <v>60</v>
      </c>
      <c r="W1819" s="28">
        <v>1</v>
      </c>
      <c r="X1819" s="31">
        <f t="shared" si="231"/>
        <v>93.042050926943915</v>
      </c>
      <c r="Y1819" s="34">
        <f t="shared" si="229"/>
        <v>40.325571764021724</v>
      </c>
      <c r="Z1819" s="28" t="s">
        <v>64</v>
      </c>
      <c r="AE1819" s="38"/>
      <c r="AJ1819" s="31" t="str">
        <f t="shared" si="232"/>
        <v/>
      </c>
      <c r="AV1819" s="31" t="str">
        <f t="shared" si="233"/>
        <v/>
      </c>
      <c r="BD1819" s="28">
        <v>23.023</v>
      </c>
      <c r="BE1819" s="28">
        <v>-95.896000000000001</v>
      </c>
      <c r="BF1819" s="28">
        <v>45.91</v>
      </c>
      <c r="BG1819" s="28">
        <v>-52.545999999999999</v>
      </c>
      <c r="BH1819" s="28" t="s">
        <v>76</v>
      </c>
      <c r="BI1819" s="28" t="s">
        <v>466</v>
      </c>
      <c r="BJ1819" s="41">
        <v>0.39333333333333298</v>
      </c>
    </row>
    <row r="1820" spans="1:62" s="28" customFormat="1" ht="15" customHeight="1" x14ac:dyDescent="0.25">
      <c r="A1820" s="28" t="s">
        <v>582</v>
      </c>
      <c r="B1820" s="28" t="s">
        <v>719</v>
      </c>
      <c r="C1820" s="29">
        <v>23</v>
      </c>
      <c r="D1820" s="52">
        <v>40944</v>
      </c>
      <c r="E1820" s="52" t="s">
        <v>720</v>
      </c>
      <c r="F1820" s="28">
        <v>30789</v>
      </c>
      <c r="G1820" s="32">
        <v>12</v>
      </c>
      <c r="H1820" s="28">
        <v>1.3</v>
      </c>
      <c r="I1820" s="28">
        <v>7.7</v>
      </c>
      <c r="J1820" s="28" t="s">
        <v>60</v>
      </c>
      <c r="K1820" s="28">
        <v>1</v>
      </c>
      <c r="L1820" s="31">
        <f t="shared" si="230"/>
        <v>16.541389972799998</v>
      </c>
      <c r="M1820" s="34">
        <f t="shared" si="228"/>
        <v>6.8442464963974095</v>
      </c>
      <c r="N1820" s="28" t="s">
        <v>64</v>
      </c>
      <c r="P1820" s="36">
        <v>42660</v>
      </c>
      <c r="Q1820" s="36" t="s">
        <v>722</v>
      </c>
      <c r="R1820" s="28">
        <v>30789</v>
      </c>
      <c r="S1820" s="37">
        <v>12.5</v>
      </c>
      <c r="T1820" s="28">
        <v>1.3</v>
      </c>
      <c r="U1820" s="28">
        <v>8</v>
      </c>
      <c r="V1820" s="28" t="s">
        <v>60</v>
      </c>
      <c r="W1820" s="28">
        <v>1</v>
      </c>
      <c r="X1820" s="31">
        <f t="shared" si="231"/>
        <v>18.647851249999999</v>
      </c>
      <c r="Y1820" s="34">
        <f t="shared" si="229"/>
        <v>7.6075208051914514</v>
      </c>
      <c r="Z1820" s="28" t="s">
        <v>64</v>
      </c>
      <c r="AE1820" s="38"/>
      <c r="AJ1820" s="31" t="str">
        <f t="shared" si="232"/>
        <v/>
      </c>
      <c r="AV1820" s="31" t="str">
        <f t="shared" si="233"/>
        <v/>
      </c>
      <c r="BD1820" s="28">
        <v>7.835</v>
      </c>
      <c r="BE1820" s="28">
        <v>-92.108999999999995</v>
      </c>
      <c r="BF1820" s="28">
        <v>46.292000000000002</v>
      </c>
      <c r="BG1820" s="28">
        <v>-51.819000000000003</v>
      </c>
      <c r="BH1820" s="28" t="s">
        <v>67</v>
      </c>
      <c r="BI1820" s="28" t="s">
        <v>289</v>
      </c>
      <c r="BJ1820" s="42">
        <v>0.61444444444444435</v>
      </c>
    </row>
    <row r="1821" spans="1:62" s="28" customFormat="1" ht="15" customHeight="1" x14ac:dyDescent="0.25">
      <c r="A1821" s="28" t="s">
        <v>582</v>
      </c>
      <c r="B1821" s="28" t="s">
        <v>719</v>
      </c>
      <c r="C1821" s="29">
        <v>23</v>
      </c>
      <c r="D1821" s="52">
        <v>40944</v>
      </c>
      <c r="E1821" s="52" t="s">
        <v>720</v>
      </c>
      <c r="F1821" s="28">
        <v>30793</v>
      </c>
      <c r="G1821" s="32">
        <v>12.4</v>
      </c>
      <c r="H1821" s="28">
        <v>1.3</v>
      </c>
      <c r="I1821" s="28">
        <v>9.8000000000000007</v>
      </c>
      <c r="J1821" s="28" t="s">
        <v>60</v>
      </c>
      <c r="K1821" s="28">
        <v>1</v>
      </c>
      <c r="L1821" s="31">
        <f t="shared" si="230"/>
        <v>20.184712027732544</v>
      </c>
      <c r="M1821" s="34">
        <f t="shared" si="228"/>
        <v>7.4508939085301371</v>
      </c>
      <c r="N1821" s="28" t="s">
        <v>64</v>
      </c>
      <c r="P1821" s="36">
        <v>42660</v>
      </c>
      <c r="Q1821" s="36" t="s">
        <v>722</v>
      </c>
      <c r="R1821" s="28">
        <v>30793</v>
      </c>
      <c r="S1821" s="37">
        <v>14.5</v>
      </c>
      <c r="T1821" s="28">
        <v>1.3</v>
      </c>
      <c r="U1821" s="28">
        <v>11.3</v>
      </c>
      <c r="V1821" s="28" t="s">
        <v>60</v>
      </c>
      <c r="W1821" s="28">
        <v>1</v>
      </c>
      <c r="X1821" s="31">
        <f t="shared" si="231"/>
        <v>31.824937520763648</v>
      </c>
      <c r="Y1821" s="34">
        <f t="shared" si="229"/>
        <v>11.173502766174817</v>
      </c>
      <c r="Z1821" s="28" t="s">
        <v>64</v>
      </c>
      <c r="AE1821" s="38"/>
      <c r="AJ1821" s="31" t="str">
        <f t="shared" si="232"/>
        <v/>
      </c>
      <c r="AV1821" s="31" t="str">
        <f t="shared" si="233"/>
        <v/>
      </c>
      <c r="BD1821" s="28">
        <v>17.251000000000001</v>
      </c>
      <c r="BE1821" s="28">
        <v>-95.316999999999993</v>
      </c>
      <c r="BF1821" s="28">
        <v>47.281999999999996</v>
      </c>
      <c r="BG1821" s="28">
        <v>-52.277000000000001</v>
      </c>
      <c r="BH1821" s="28" t="s">
        <v>96</v>
      </c>
      <c r="BI1821" s="28" t="s">
        <v>389</v>
      </c>
      <c r="BJ1821" s="41">
        <v>0.55171774233990245</v>
      </c>
    </row>
    <row r="1822" spans="1:62" s="28" customFormat="1" ht="15" customHeight="1" x14ac:dyDescent="0.25">
      <c r="A1822" s="28" t="s">
        <v>582</v>
      </c>
      <c r="B1822" s="28" t="s">
        <v>719</v>
      </c>
      <c r="C1822" s="29">
        <v>23</v>
      </c>
      <c r="D1822" s="52">
        <v>40973</v>
      </c>
      <c r="E1822" s="52" t="s">
        <v>720</v>
      </c>
      <c r="F1822" s="28">
        <v>30814</v>
      </c>
      <c r="G1822" s="32">
        <v>12.8</v>
      </c>
      <c r="H1822" s="28">
        <v>1.3</v>
      </c>
      <c r="I1822" s="28">
        <v>9.4</v>
      </c>
      <c r="J1822" s="28" t="s">
        <v>60</v>
      </c>
      <c r="K1822" s="28">
        <v>1</v>
      </c>
      <c r="L1822" s="31">
        <f t="shared" si="230"/>
        <v>22.809396215808004</v>
      </c>
      <c r="M1822" s="34">
        <f t="shared" si="228"/>
        <v>8.0894693981847237</v>
      </c>
      <c r="N1822" s="28" t="s">
        <v>64</v>
      </c>
      <c r="P1822" s="36">
        <v>42660</v>
      </c>
      <c r="Q1822" s="36" t="s">
        <v>722</v>
      </c>
      <c r="R1822" s="28">
        <v>30814</v>
      </c>
      <c r="S1822" s="37">
        <v>12.6</v>
      </c>
      <c r="T1822" s="28">
        <v>1.3</v>
      </c>
      <c r="U1822" s="28">
        <v>9.3000000000000007</v>
      </c>
      <c r="V1822" s="28" t="s">
        <v>60</v>
      </c>
      <c r="W1822" s="28">
        <v>1</v>
      </c>
      <c r="X1822" s="31">
        <f t="shared" si="231"/>
        <v>21.867041802564</v>
      </c>
      <c r="Y1822" s="34">
        <f t="shared" si="229"/>
        <v>7.7661527252773626</v>
      </c>
      <c r="Z1822" s="28" t="s">
        <v>64</v>
      </c>
      <c r="AE1822" s="38"/>
      <c r="AJ1822" s="31" t="str">
        <f t="shared" si="232"/>
        <v/>
      </c>
      <c r="AV1822" s="31" t="str">
        <f t="shared" si="233"/>
        <v/>
      </c>
      <c r="BD1822" s="28">
        <v>3.827</v>
      </c>
      <c r="BE1822" s="28">
        <v>-97.718999999999994</v>
      </c>
      <c r="BF1822" s="28">
        <v>50.651000000000003</v>
      </c>
      <c r="BG1822" s="28">
        <v>-53.674999999999997</v>
      </c>
      <c r="BH1822" s="28" t="s">
        <v>234</v>
      </c>
      <c r="BI1822" s="28" t="s">
        <v>769</v>
      </c>
      <c r="BJ1822" s="41">
        <v>0.61</v>
      </c>
    </row>
    <row r="1823" spans="1:62" s="28" customFormat="1" ht="15" customHeight="1" x14ac:dyDescent="0.25">
      <c r="A1823" s="28" t="s">
        <v>582</v>
      </c>
      <c r="B1823" s="28" t="s">
        <v>719</v>
      </c>
      <c r="C1823" s="29">
        <v>23</v>
      </c>
      <c r="D1823" s="52">
        <v>40973</v>
      </c>
      <c r="E1823" s="52" t="s">
        <v>720</v>
      </c>
      <c r="F1823" s="28">
        <v>30826</v>
      </c>
      <c r="G1823" s="32">
        <v>10.5</v>
      </c>
      <c r="H1823" s="28">
        <v>1.3</v>
      </c>
      <c r="I1823" s="28">
        <v>11.6</v>
      </c>
      <c r="J1823" s="28" t="s">
        <v>60</v>
      </c>
      <c r="K1823" s="28">
        <v>1</v>
      </c>
      <c r="L1823" s="31">
        <f t="shared" si="230"/>
        <v>12.886080659549998</v>
      </c>
      <c r="M1823" s="34">
        <f t="shared" si="228"/>
        <v>4.8431341601526379</v>
      </c>
      <c r="N1823" s="28" t="s">
        <v>64</v>
      </c>
      <c r="P1823" s="36">
        <v>42660</v>
      </c>
      <c r="Q1823" s="36" t="s">
        <v>722</v>
      </c>
      <c r="R1823" s="28">
        <v>30826</v>
      </c>
      <c r="S1823" s="37">
        <v>11.4</v>
      </c>
      <c r="T1823" s="28">
        <v>1.3</v>
      </c>
      <c r="U1823" s="28">
        <v>12.5</v>
      </c>
      <c r="V1823" s="28" t="s">
        <v>60</v>
      </c>
      <c r="W1823" s="28">
        <v>1</v>
      </c>
      <c r="X1823" s="31">
        <f t="shared" si="231"/>
        <v>16.36831498275</v>
      </c>
      <c r="Y1823" s="34">
        <f t="shared" si="229"/>
        <v>5.992799944200109</v>
      </c>
      <c r="Z1823" s="28" t="s">
        <v>64</v>
      </c>
      <c r="AE1823" s="38"/>
      <c r="AJ1823" s="31" t="str">
        <f t="shared" si="232"/>
        <v/>
      </c>
      <c r="AV1823" s="31" t="str">
        <f t="shared" si="233"/>
        <v/>
      </c>
      <c r="BD1823" s="28">
        <v>2.028</v>
      </c>
      <c r="BE1823" s="28">
        <v>-96.686000000000007</v>
      </c>
      <c r="BF1823" s="28">
        <v>52.533999999999999</v>
      </c>
      <c r="BG1823" s="28">
        <v>-53.451000000000001</v>
      </c>
      <c r="BH1823" s="28" t="s">
        <v>76</v>
      </c>
      <c r="BI1823" s="28" t="s">
        <v>422</v>
      </c>
      <c r="BJ1823" s="41">
        <v>0.41499999999999998</v>
      </c>
    </row>
    <row r="1824" spans="1:62" s="28" customFormat="1" ht="15" customHeight="1" x14ac:dyDescent="0.25">
      <c r="A1824" s="28" t="s">
        <v>582</v>
      </c>
      <c r="B1824" s="28" t="s">
        <v>719</v>
      </c>
      <c r="C1824" s="29">
        <v>23</v>
      </c>
      <c r="D1824" s="52">
        <v>40973</v>
      </c>
      <c r="E1824" s="52" t="s">
        <v>720</v>
      </c>
      <c r="F1824" s="28">
        <v>30833</v>
      </c>
      <c r="G1824" s="32">
        <v>13.1</v>
      </c>
      <c r="H1824" s="28">
        <v>1.3</v>
      </c>
      <c r="I1824" s="28">
        <v>14.7</v>
      </c>
      <c r="J1824" s="28" t="s">
        <v>147</v>
      </c>
      <c r="K1824" s="28">
        <v>1</v>
      </c>
      <c r="L1824" s="31">
        <f t="shared" si="230"/>
        <v>44.711469891962999</v>
      </c>
      <c r="M1824" s="34">
        <f t="shared" si="228"/>
        <v>8.5897172999647697</v>
      </c>
      <c r="P1824" s="36">
        <v>42660</v>
      </c>
      <c r="Q1824" s="36" t="s">
        <v>722</v>
      </c>
      <c r="R1824" s="28">
        <v>30833</v>
      </c>
      <c r="S1824" s="37">
        <v>13.1</v>
      </c>
      <c r="T1824" s="28">
        <v>1.3</v>
      </c>
      <c r="U1824" s="28">
        <v>14.7</v>
      </c>
      <c r="V1824" s="28" t="s">
        <v>147</v>
      </c>
      <c r="W1824" s="28">
        <v>1</v>
      </c>
      <c r="X1824" s="31">
        <f t="shared" si="231"/>
        <v>44.711469891962999</v>
      </c>
      <c r="Y1824" s="34">
        <f t="shared" si="229"/>
        <v>8.5897172999647697</v>
      </c>
      <c r="Z1824" s="28" t="s">
        <v>64</v>
      </c>
      <c r="AE1824" s="38"/>
      <c r="AJ1824" s="31" t="str">
        <f t="shared" si="232"/>
        <v/>
      </c>
      <c r="AV1824" s="31" t="str">
        <f t="shared" si="233"/>
        <v/>
      </c>
      <c r="BD1824" s="28">
        <v>3.5270000000000001</v>
      </c>
      <c r="BE1824" s="28">
        <v>-100.336</v>
      </c>
      <c r="BF1824" s="28">
        <v>55.530999999999999</v>
      </c>
      <c r="BG1824" s="28">
        <v>-55.048999999999999</v>
      </c>
      <c r="BH1824" s="28" t="s">
        <v>74</v>
      </c>
      <c r="BI1824" s="28" t="s">
        <v>447</v>
      </c>
      <c r="BJ1824" s="41">
        <v>0.73</v>
      </c>
    </row>
    <row r="1825" spans="1:62" s="28" customFormat="1" ht="15" customHeight="1" x14ac:dyDescent="0.25">
      <c r="A1825" s="28" t="s">
        <v>582</v>
      </c>
      <c r="B1825" s="28" t="s">
        <v>719</v>
      </c>
      <c r="C1825" s="29">
        <v>23</v>
      </c>
      <c r="D1825" s="52">
        <v>40973</v>
      </c>
      <c r="E1825" s="52" t="s">
        <v>720</v>
      </c>
      <c r="F1825" s="28">
        <v>30897</v>
      </c>
      <c r="G1825" s="32">
        <v>15</v>
      </c>
      <c r="H1825" s="28">
        <v>1.3</v>
      </c>
      <c r="I1825" s="28">
        <v>14.5</v>
      </c>
      <c r="J1825" s="28" t="s">
        <v>60</v>
      </c>
      <c r="K1825" s="28">
        <v>1</v>
      </c>
      <c r="L1825" s="31">
        <f t="shared" si="230"/>
        <v>55.447851374999985</v>
      </c>
      <c r="M1825" s="34">
        <f t="shared" si="228"/>
        <v>12.198953504104415</v>
      </c>
      <c r="N1825" s="28" t="s">
        <v>64</v>
      </c>
      <c r="P1825" s="36">
        <v>42660</v>
      </c>
      <c r="Q1825" s="36" t="s">
        <v>722</v>
      </c>
      <c r="R1825" s="28">
        <v>30897</v>
      </c>
      <c r="S1825" s="37">
        <v>15.5</v>
      </c>
      <c r="T1825" s="28">
        <v>1.3</v>
      </c>
      <c r="U1825" s="28">
        <v>14.9</v>
      </c>
      <c r="V1825" s="28" t="s">
        <v>60</v>
      </c>
      <c r="W1825" s="28">
        <v>1</v>
      </c>
      <c r="X1825" s="31">
        <f t="shared" si="231"/>
        <v>60.83925203474999</v>
      </c>
      <c r="Y1825" s="34">
        <f t="shared" si="229"/>
        <v>13.280221336566001</v>
      </c>
      <c r="Z1825" s="28" t="s">
        <v>64</v>
      </c>
      <c r="AE1825" s="38"/>
      <c r="AJ1825" s="31" t="str">
        <f t="shared" si="232"/>
        <v/>
      </c>
      <c r="AV1825" s="31" t="str">
        <f t="shared" si="233"/>
        <v/>
      </c>
      <c r="BD1825" s="28">
        <v>7.234</v>
      </c>
      <c r="BE1825" s="28">
        <v>-89.498999999999995</v>
      </c>
      <c r="BF1825" s="28">
        <v>57.62</v>
      </c>
      <c r="BG1825" s="28">
        <v>-51.417999999999999</v>
      </c>
      <c r="BH1825" s="28" t="s">
        <v>181</v>
      </c>
      <c r="BI1825" s="28" t="s">
        <v>665</v>
      </c>
      <c r="BJ1825" s="41">
        <v>0.7</v>
      </c>
    </row>
    <row r="1826" spans="1:62" s="28" customFormat="1" ht="15" customHeight="1" x14ac:dyDescent="0.25">
      <c r="A1826" s="28" t="s">
        <v>582</v>
      </c>
      <c r="B1826" s="28" t="s">
        <v>719</v>
      </c>
      <c r="C1826" s="29">
        <v>23</v>
      </c>
      <c r="D1826" s="52">
        <v>40973</v>
      </c>
      <c r="E1826" s="52" t="s">
        <v>720</v>
      </c>
      <c r="F1826" s="28">
        <v>30906</v>
      </c>
      <c r="G1826" s="32">
        <v>18.2</v>
      </c>
      <c r="H1826" s="28">
        <v>1.3</v>
      </c>
      <c r="I1826" s="28">
        <v>15.2</v>
      </c>
      <c r="J1826" s="28" t="s">
        <v>203</v>
      </c>
      <c r="K1826" s="28">
        <v>1</v>
      </c>
      <c r="L1826" s="31">
        <f t="shared" si="230"/>
        <v>75.111277256287977</v>
      </c>
      <c r="M1826" s="34">
        <f t="shared" si="228"/>
        <v>20.129412975000101</v>
      </c>
      <c r="N1826" s="28" t="s">
        <v>747</v>
      </c>
      <c r="P1826" s="36">
        <v>42660</v>
      </c>
      <c r="Q1826" s="36" t="s">
        <v>722</v>
      </c>
      <c r="R1826" s="28">
        <v>30906</v>
      </c>
      <c r="S1826" s="37">
        <v>19.399999999999999</v>
      </c>
      <c r="T1826" s="28">
        <v>1.3</v>
      </c>
      <c r="U1826" s="28">
        <v>16</v>
      </c>
      <c r="V1826" s="28" t="s">
        <v>203</v>
      </c>
      <c r="W1826" s="28">
        <v>1</v>
      </c>
      <c r="X1826" s="31">
        <f t="shared" si="231"/>
        <v>89.834307794559976</v>
      </c>
      <c r="Y1826" s="34">
        <f t="shared" si="229"/>
        <v>23.749402920440644</v>
      </c>
      <c r="Z1826" s="28" t="s">
        <v>751</v>
      </c>
      <c r="AE1826" s="38"/>
      <c r="AJ1826" s="31" t="str">
        <f t="shared" si="232"/>
        <v/>
      </c>
      <c r="AV1826" s="31" t="str">
        <f t="shared" si="233"/>
        <v/>
      </c>
      <c r="BD1826" s="28">
        <v>1.228</v>
      </c>
      <c r="BE1826" s="28">
        <v>-83.843000000000004</v>
      </c>
      <c r="BF1826" s="28">
        <v>56.741999999999997</v>
      </c>
      <c r="BG1826" s="28">
        <v>-49.784999999999997</v>
      </c>
      <c r="BH1826" s="28" t="s">
        <v>67</v>
      </c>
      <c r="BI1826" s="28" t="s">
        <v>543</v>
      </c>
      <c r="BJ1826" s="42">
        <v>0.61444444444444435</v>
      </c>
    </row>
    <row r="1827" spans="1:62" s="28" customFormat="1" ht="15" customHeight="1" x14ac:dyDescent="0.25">
      <c r="A1827" s="28" t="s">
        <v>582</v>
      </c>
      <c r="B1827" s="28" t="s">
        <v>719</v>
      </c>
      <c r="C1827" s="29">
        <v>23</v>
      </c>
      <c r="D1827" s="52">
        <v>40973</v>
      </c>
      <c r="E1827" s="52" t="s">
        <v>720</v>
      </c>
      <c r="F1827" s="28">
        <v>30908</v>
      </c>
      <c r="G1827" s="32">
        <v>15.2</v>
      </c>
      <c r="H1827" s="28">
        <v>1.3</v>
      </c>
      <c r="I1827" s="28">
        <v>15.4</v>
      </c>
      <c r="J1827" s="28" t="s">
        <v>376</v>
      </c>
      <c r="K1827" s="28">
        <v>1</v>
      </c>
      <c r="L1827" s="31">
        <f t="shared" si="230"/>
        <v>45.78465307046401</v>
      </c>
      <c r="M1827" s="34">
        <f t="shared" si="228"/>
        <v>12.624701192878135</v>
      </c>
      <c r="N1827" s="28" t="s">
        <v>835</v>
      </c>
      <c r="P1827" s="36">
        <v>42660</v>
      </c>
      <c r="Q1827" s="36" t="s">
        <v>722</v>
      </c>
      <c r="R1827" s="28">
        <v>30908</v>
      </c>
      <c r="S1827" s="37">
        <v>16</v>
      </c>
      <c r="T1827" s="28">
        <v>1.3</v>
      </c>
      <c r="U1827" s="28">
        <v>16.100000000000001</v>
      </c>
      <c r="V1827" s="28" t="s">
        <v>376</v>
      </c>
      <c r="W1827" s="28">
        <v>1</v>
      </c>
      <c r="X1827" s="31">
        <f t="shared" si="231"/>
        <v>53.036868326400018</v>
      </c>
      <c r="Y1827" s="34">
        <f t="shared" si="229"/>
        <v>14.418396694694509</v>
      </c>
      <c r="Z1827" s="28" t="s">
        <v>64</v>
      </c>
      <c r="AE1827" s="38"/>
      <c r="AJ1827" s="31" t="str">
        <f t="shared" si="232"/>
        <v/>
      </c>
      <c r="AV1827" s="31" t="str">
        <f t="shared" si="233"/>
        <v/>
      </c>
      <c r="BD1827" s="28">
        <v>7.181</v>
      </c>
      <c r="BE1827" s="28">
        <v>-84.555000000000007</v>
      </c>
      <c r="BF1827" s="28">
        <v>57.398000000000003</v>
      </c>
      <c r="BG1827" s="28">
        <v>-50.231999999999999</v>
      </c>
      <c r="BH1827" s="28" t="s">
        <v>122</v>
      </c>
      <c r="BI1827" s="28" t="s">
        <v>174</v>
      </c>
      <c r="BJ1827" s="41">
        <v>0.53000000000000014</v>
      </c>
    </row>
    <row r="1828" spans="1:62" s="28" customFormat="1" ht="15" customHeight="1" x14ac:dyDescent="0.25">
      <c r="A1828" s="28" t="s">
        <v>582</v>
      </c>
      <c r="B1828" s="28" t="s">
        <v>719</v>
      </c>
      <c r="C1828" s="29">
        <v>23</v>
      </c>
      <c r="D1828" s="52"/>
      <c r="E1828" s="52"/>
      <c r="G1828" s="32"/>
      <c r="L1828" s="31" t="str">
        <f t="shared" si="230"/>
        <v/>
      </c>
      <c r="M1828" s="34"/>
      <c r="P1828" s="36">
        <v>42660</v>
      </c>
      <c r="Q1828" s="36" t="s">
        <v>722</v>
      </c>
      <c r="R1828" s="28">
        <v>30717</v>
      </c>
      <c r="S1828" s="37">
        <v>10.3</v>
      </c>
      <c r="T1828" s="28">
        <v>1.3</v>
      </c>
      <c r="U1828" s="28">
        <v>11.5</v>
      </c>
      <c r="V1828" s="28" t="s">
        <v>115</v>
      </c>
      <c r="W1828" s="28">
        <v>1</v>
      </c>
      <c r="X1828" s="31">
        <f t="shared" si="231"/>
        <v>15.107013845505</v>
      </c>
      <c r="Y1828" s="34">
        <f t="shared" si="229"/>
        <v>4.6078106801532703</v>
      </c>
      <c r="Z1828" s="28" t="s">
        <v>64</v>
      </c>
      <c r="AE1828" s="38"/>
      <c r="AJ1828" s="31" t="str">
        <f t="shared" si="232"/>
        <v/>
      </c>
      <c r="AV1828" s="31" t="str">
        <f t="shared" si="233"/>
        <v/>
      </c>
      <c r="BD1828" s="28">
        <v>4.8449999999999998</v>
      </c>
      <c r="BE1828" s="28">
        <v>-86.745999999999995</v>
      </c>
      <c r="BF1828" s="28">
        <v>40.856999999999999</v>
      </c>
      <c r="BG1828" s="28">
        <v>-50.124000000000002</v>
      </c>
      <c r="BH1828" s="28" t="s">
        <v>65</v>
      </c>
      <c r="BI1828" s="28" t="s">
        <v>465</v>
      </c>
      <c r="BJ1828" s="41">
        <v>0.51</v>
      </c>
    </row>
    <row r="1829" spans="1:62" s="28" customFormat="1" ht="15" customHeight="1" x14ac:dyDescent="0.25">
      <c r="A1829" s="28" t="s">
        <v>582</v>
      </c>
      <c r="B1829" s="28" t="s">
        <v>719</v>
      </c>
      <c r="C1829" s="29">
        <v>24</v>
      </c>
      <c r="D1829" s="52">
        <v>40944</v>
      </c>
      <c r="E1829" s="52" t="s">
        <v>720</v>
      </c>
      <c r="F1829" s="28">
        <v>40813</v>
      </c>
      <c r="G1829" s="32">
        <v>23.3</v>
      </c>
      <c r="H1829" s="28">
        <v>1.3</v>
      </c>
      <c r="I1829" s="28">
        <v>22.9</v>
      </c>
      <c r="J1829" s="28" t="s">
        <v>60</v>
      </c>
      <c r="K1829" s="28">
        <v>1</v>
      </c>
      <c r="L1829" s="31">
        <f t="shared" si="230"/>
        <v>220.346596071909</v>
      </c>
      <c r="M1829" s="34">
        <f t="shared" ref="M1829:M1856" si="234">IF(K1829=1,(0.023*G1829^2.59*0.477),"")</f>
        <v>38.167881088544441</v>
      </c>
      <c r="N1829" s="28" t="s">
        <v>64</v>
      </c>
      <c r="P1829" s="36">
        <v>42660</v>
      </c>
      <c r="Q1829" s="36" t="s">
        <v>722</v>
      </c>
      <c r="R1829" s="28">
        <v>40813</v>
      </c>
      <c r="S1829" s="37">
        <v>24.2</v>
      </c>
      <c r="T1829" s="28">
        <v>1.3</v>
      </c>
      <c r="U1829" s="28">
        <v>23.6</v>
      </c>
      <c r="V1829" s="28" t="s">
        <v>60</v>
      </c>
      <c r="W1829" s="28">
        <v>1</v>
      </c>
      <c r="X1829" s="31">
        <f t="shared" si="231"/>
        <v>244.96371315345601</v>
      </c>
      <c r="Y1829" s="34">
        <f t="shared" si="229"/>
        <v>42.10445138647674</v>
      </c>
      <c r="Z1829" s="28" t="s">
        <v>64</v>
      </c>
      <c r="AE1829" s="38"/>
      <c r="AJ1829" s="31" t="str">
        <f t="shared" si="232"/>
        <v/>
      </c>
      <c r="AV1829" s="31" t="str">
        <f t="shared" si="233"/>
        <v/>
      </c>
      <c r="BD1829" s="28">
        <v>12.614000000000001</v>
      </c>
      <c r="BE1829" s="28">
        <v>-85.971000000000004</v>
      </c>
      <c r="BF1829" s="28">
        <v>64.111999999999995</v>
      </c>
      <c r="BG1829" s="28">
        <v>-52.465000000000003</v>
      </c>
      <c r="BH1829" s="28" t="s">
        <v>74</v>
      </c>
      <c r="BI1829" s="28" t="s">
        <v>447</v>
      </c>
      <c r="BJ1829" s="41">
        <v>0.73</v>
      </c>
    </row>
    <row r="1830" spans="1:62" s="28" customFormat="1" ht="15" customHeight="1" x14ac:dyDescent="0.25">
      <c r="A1830" s="28" t="s">
        <v>582</v>
      </c>
      <c r="B1830" s="28" t="s">
        <v>719</v>
      </c>
      <c r="C1830" s="29">
        <v>24</v>
      </c>
      <c r="D1830" s="52">
        <v>40944</v>
      </c>
      <c r="E1830" s="52" t="s">
        <v>720</v>
      </c>
      <c r="F1830" s="28">
        <v>40831</v>
      </c>
      <c r="G1830" s="32">
        <v>14.3</v>
      </c>
      <c r="H1830" s="28">
        <v>1.3</v>
      </c>
      <c r="I1830" s="28">
        <v>8.6999999999999993</v>
      </c>
      <c r="J1830" s="28" t="s">
        <v>60</v>
      </c>
      <c r="K1830" s="28">
        <v>1</v>
      </c>
      <c r="L1830" s="31">
        <f t="shared" si="230"/>
        <v>23.83111921985093</v>
      </c>
      <c r="M1830" s="34">
        <f t="shared" si="234"/>
        <v>10.778704159015803</v>
      </c>
      <c r="N1830" s="28" t="s">
        <v>64</v>
      </c>
      <c r="P1830" s="36">
        <v>42660</v>
      </c>
      <c r="Q1830" s="36" t="s">
        <v>722</v>
      </c>
      <c r="R1830" s="28">
        <v>40831</v>
      </c>
      <c r="S1830" s="37">
        <v>14.4</v>
      </c>
      <c r="T1830" s="28">
        <v>1.3</v>
      </c>
      <c r="U1830" s="28">
        <v>8.8000000000000007</v>
      </c>
      <c r="V1830" s="28" t="s">
        <v>60</v>
      </c>
      <c r="W1830" s="28">
        <v>1</v>
      </c>
      <c r="X1830" s="31">
        <f t="shared" si="231"/>
        <v>24.443352347032651</v>
      </c>
      <c r="Y1830" s="34">
        <f t="shared" si="229"/>
        <v>10.975013663216709</v>
      </c>
      <c r="Z1830" s="28" t="s">
        <v>64</v>
      </c>
      <c r="AE1830" s="38"/>
      <c r="AJ1830" s="31" t="str">
        <f t="shared" si="232"/>
        <v/>
      </c>
      <c r="AV1830" s="31" t="str">
        <f t="shared" si="233"/>
        <v/>
      </c>
      <c r="BD1830" s="28">
        <v>9.7040000000000006</v>
      </c>
      <c r="BE1830" s="28">
        <v>-92.093999999999994</v>
      </c>
      <c r="BF1830" s="28">
        <v>62.158999999999999</v>
      </c>
      <c r="BG1830" s="28">
        <v>-53.411999999999999</v>
      </c>
      <c r="BH1830" s="28" t="s">
        <v>96</v>
      </c>
      <c r="BI1830" s="28" t="s">
        <v>389</v>
      </c>
      <c r="BJ1830" s="41">
        <v>0.55171774233990245</v>
      </c>
    </row>
    <row r="1831" spans="1:62" s="28" customFormat="1" ht="15" customHeight="1" x14ac:dyDescent="0.25">
      <c r="A1831" s="28" t="s">
        <v>582</v>
      </c>
      <c r="B1831" s="28" t="s">
        <v>719</v>
      </c>
      <c r="C1831" s="29">
        <v>24</v>
      </c>
      <c r="D1831" s="52">
        <v>40944</v>
      </c>
      <c r="E1831" s="52" t="s">
        <v>720</v>
      </c>
      <c r="F1831" s="28">
        <v>40845</v>
      </c>
      <c r="G1831" s="32">
        <v>24.5</v>
      </c>
      <c r="H1831" s="28">
        <v>1.3</v>
      </c>
      <c r="I1831" s="28">
        <v>27.9</v>
      </c>
      <c r="J1831" s="28" t="s">
        <v>147</v>
      </c>
      <c r="K1831" s="28">
        <v>1</v>
      </c>
      <c r="L1831" s="31">
        <f t="shared" si="230"/>
        <v>182.97217355287498</v>
      </c>
      <c r="M1831" s="34">
        <f t="shared" si="234"/>
        <v>43.469673033312404</v>
      </c>
      <c r="P1831" s="36">
        <v>42660</v>
      </c>
      <c r="Q1831" s="36" t="s">
        <v>722</v>
      </c>
      <c r="R1831" s="28">
        <v>40845</v>
      </c>
      <c r="S1831" s="37">
        <v>24.5</v>
      </c>
      <c r="T1831" s="28">
        <v>1.3</v>
      </c>
      <c r="U1831" s="28">
        <v>27.9</v>
      </c>
      <c r="V1831" s="28" t="s">
        <v>125</v>
      </c>
      <c r="W1831" s="28">
        <v>1</v>
      </c>
      <c r="X1831" s="31">
        <f t="shared" si="231"/>
        <v>182.97217355287498</v>
      </c>
      <c r="Y1831" s="34">
        <f t="shared" si="229"/>
        <v>43.469673033312404</v>
      </c>
      <c r="Z1831" s="28" t="s">
        <v>64</v>
      </c>
      <c r="AE1831" s="38"/>
      <c r="AJ1831" s="31" t="str">
        <f t="shared" si="232"/>
        <v/>
      </c>
      <c r="AV1831" s="31" t="str">
        <f t="shared" si="233"/>
        <v/>
      </c>
      <c r="BD1831" s="28">
        <v>3.8149999999999999</v>
      </c>
      <c r="BE1831" s="28">
        <v>-98.09</v>
      </c>
      <c r="BF1831" s="28">
        <v>62.475999999999999</v>
      </c>
      <c r="BG1831" s="28">
        <v>-55.418999999999997</v>
      </c>
      <c r="BH1831" s="28" t="s">
        <v>169</v>
      </c>
      <c r="BI1831" s="28" t="s">
        <v>827</v>
      </c>
      <c r="BJ1831" s="41">
        <v>0.45</v>
      </c>
    </row>
    <row r="1832" spans="1:62" s="28" customFormat="1" ht="15" customHeight="1" x14ac:dyDescent="0.25">
      <c r="A1832" s="28" t="s">
        <v>582</v>
      </c>
      <c r="B1832" s="28" t="s">
        <v>719</v>
      </c>
      <c r="C1832" s="29">
        <v>24</v>
      </c>
      <c r="D1832" s="52">
        <v>40944</v>
      </c>
      <c r="E1832" s="52" t="s">
        <v>720</v>
      </c>
      <c r="F1832" s="28">
        <v>40846</v>
      </c>
      <c r="G1832" s="32">
        <v>24.2</v>
      </c>
      <c r="H1832" s="28">
        <v>1.3</v>
      </c>
      <c r="I1832" s="28">
        <v>28.7</v>
      </c>
      <c r="J1832" s="28" t="s">
        <v>147</v>
      </c>
      <c r="K1832" s="28">
        <v>1</v>
      </c>
      <c r="L1832" s="31">
        <f t="shared" si="230"/>
        <v>330.54744832124402</v>
      </c>
      <c r="M1832" s="34">
        <f t="shared" si="234"/>
        <v>42.10445138647674</v>
      </c>
      <c r="P1832" s="36">
        <v>42660</v>
      </c>
      <c r="Q1832" s="36" t="s">
        <v>722</v>
      </c>
      <c r="R1832" s="28">
        <v>40846</v>
      </c>
      <c r="S1832" s="37">
        <v>24.1</v>
      </c>
      <c r="T1832" s="28">
        <v>1.3</v>
      </c>
      <c r="U1832" s="28">
        <v>28.6</v>
      </c>
      <c r="V1832" s="28" t="s">
        <v>147</v>
      </c>
      <c r="W1832" s="28">
        <v>1</v>
      </c>
      <c r="X1832" s="31">
        <f t="shared" si="231"/>
        <v>326.67906095767808</v>
      </c>
      <c r="Y1832" s="34">
        <f t="shared" si="229"/>
        <v>41.655308511092201</v>
      </c>
      <c r="Z1832" s="28" t="s">
        <v>64</v>
      </c>
      <c r="AE1832" s="38"/>
      <c r="AJ1832" s="31" t="str">
        <f t="shared" si="232"/>
        <v/>
      </c>
      <c r="AV1832" s="31" t="str">
        <f t="shared" si="233"/>
        <v/>
      </c>
      <c r="BD1832" s="28">
        <v>6.1040000000000001</v>
      </c>
      <c r="BE1832" s="28">
        <v>-98.001999999999995</v>
      </c>
      <c r="BF1832" s="28">
        <v>61.033000000000001</v>
      </c>
      <c r="BG1832" s="28">
        <v>-55.197000000000003</v>
      </c>
      <c r="BH1832" s="28" t="s">
        <v>181</v>
      </c>
      <c r="BI1832" s="28" t="s">
        <v>621</v>
      </c>
      <c r="BJ1832" s="41">
        <v>0.81</v>
      </c>
    </row>
    <row r="1833" spans="1:62" s="28" customFormat="1" ht="15" customHeight="1" x14ac:dyDescent="0.25">
      <c r="A1833" s="28" t="s">
        <v>582</v>
      </c>
      <c r="B1833" s="28" t="s">
        <v>719</v>
      </c>
      <c r="C1833" s="29">
        <v>24</v>
      </c>
      <c r="D1833" s="52">
        <v>40944</v>
      </c>
      <c r="E1833" s="52" t="s">
        <v>720</v>
      </c>
      <c r="F1833" s="28">
        <v>40854</v>
      </c>
      <c r="G1833" s="32">
        <v>13.6</v>
      </c>
      <c r="H1833" s="28">
        <v>1.3</v>
      </c>
      <c r="I1833" s="28">
        <v>23.8</v>
      </c>
      <c r="J1833" s="28" t="s">
        <v>60</v>
      </c>
      <c r="K1833" s="28">
        <v>1</v>
      </c>
      <c r="L1833" s="31">
        <f t="shared" si="230"/>
        <v>54.441309290759989</v>
      </c>
      <c r="M1833" s="34">
        <f t="shared" si="234"/>
        <v>9.4648119076505743</v>
      </c>
      <c r="N1833" s="28" t="s">
        <v>64</v>
      </c>
      <c r="P1833" s="36">
        <v>42660</v>
      </c>
      <c r="Q1833" s="36" t="s">
        <v>722</v>
      </c>
      <c r="R1833" s="28">
        <v>40854</v>
      </c>
      <c r="S1833" s="37">
        <v>14.5</v>
      </c>
      <c r="T1833" s="28">
        <v>1.3</v>
      </c>
      <c r="U1833" s="28">
        <v>25.2</v>
      </c>
      <c r="V1833" s="28" t="s">
        <v>60</v>
      </c>
      <c r="W1833" s="28">
        <v>1</v>
      </c>
      <c r="X1833" s="31">
        <f t="shared" si="231"/>
        <v>65.525498362406253</v>
      </c>
      <c r="Y1833" s="34">
        <f t="shared" si="229"/>
        <v>11.173502766174817</v>
      </c>
      <c r="Z1833" s="28" t="s">
        <v>64</v>
      </c>
      <c r="AE1833" s="38"/>
      <c r="AJ1833" s="31" t="str">
        <f t="shared" si="232"/>
        <v/>
      </c>
      <c r="AV1833" s="31" t="str">
        <f t="shared" si="233"/>
        <v/>
      </c>
      <c r="BD1833" s="28">
        <v>2.9809999999999999</v>
      </c>
      <c r="BE1833" s="28">
        <v>-99.662999999999997</v>
      </c>
      <c r="BF1833" s="28">
        <v>67.834000000000003</v>
      </c>
      <c r="BG1833" s="28">
        <v>-56.168999999999997</v>
      </c>
      <c r="BH1833" s="28" t="s">
        <v>217</v>
      </c>
      <c r="BI1833" s="28" t="s">
        <v>836</v>
      </c>
      <c r="BJ1833" s="41">
        <v>0.50937500000000002</v>
      </c>
    </row>
    <row r="1834" spans="1:62" s="28" customFormat="1" ht="15" customHeight="1" x14ac:dyDescent="0.25">
      <c r="A1834" s="28" t="s">
        <v>582</v>
      </c>
      <c r="B1834" s="28" t="s">
        <v>719</v>
      </c>
      <c r="C1834" s="29">
        <v>24</v>
      </c>
      <c r="D1834" s="52">
        <v>40973</v>
      </c>
      <c r="E1834" s="52" t="s">
        <v>720</v>
      </c>
      <c r="F1834" s="28">
        <v>40868</v>
      </c>
      <c r="G1834" s="32">
        <v>16.5</v>
      </c>
      <c r="H1834" s="28">
        <v>1.85</v>
      </c>
      <c r="I1834" s="28">
        <v>25.7</v>
      </c>
      <c r="J1834" s="28" t="s">
        <v>150</v>
      </c>
      <c r="K1834" s="28">
        <v>1</v>
      </c>
      <c r="L1834" s="31">
        <f t="shared" si="230"/>
        <v>99.785915982014643</v>
      </c>
      <c r="M1834" s="34">
        <f t="shared" si="234"/>
        <v>15.614555676282865</v>
      </c>
      <c r="N1834" s="28" t="s">
        <v>64</v>
      </c>
      <c r="P1834" s="36">
        <v>42660</v>
      </c>
      <c r="Q1834" s="36" t="s">
        <v>722</v>
      </c>
      <c r="R1834" s="28">
        <v>40868</v>
      </c>
      <c r="S1834" s="37">
        <v>17</v>
      </c>
      <c r="T1834" s="28">
        <v>1.85</v>
      </c>
      <c r="U1834" s="28">
        <v>26.4</v>
      </c>
      <c r="V1834" s="28" t="s">
        <v>125</v>
      </c>
      <c r="W1834" s="28">
        <v>1</v>
      </c>
      <c r="X1834" s="31">
        <f t="shared" si="231"/>
        <v>108.81029961109203</v>
      </c>
      <c r="Y1834" s="34">
        <f t="shared" si="229"/>
        <v>16.86976067377147</v>
      </c>
      <c r="Z1834" s="28" t="s">
        <v>64</v>
      </c>
      <c r="AE1834" s="38"/>
      <c r="AJ1834" s="31" t="str">
        <f t="shared" si="232"/>
        <v/>
      </c>
      <c r="AV1834" s="31" t="str">
        <f t="shared" si="233"/>
        <v/>
      </c>
      <c r="BD1834" s="28">
        <v>2.645</v>
      </c>
      <c r="BE1834" s="28">
        <v>-95.757999999999996</v>
      </c>
      <c r="BF1834" s="28">
        <v>71.382999999999996</v>
      </c>
      <c r="BG1834" s="28">
        <v>-54.222999999999999</v>
      </c>
      <c r="BH1834" s="28" t="s">
        <v>217</v>
      </c>
      <c r="BI1834" s="28" t="s">
        <v>792</v>
      </c>
      <c r="BJ1834" s="41">
        <v>0.58739747474747495</v>
      </c>
    </row>
    <row r="1835" spans="1:62" s="28" customFormat="1" ht="15" customHeight="1" x14ac:dyDescent="0.25">
      <c r="A1835" s="28" t="s">
        <v>582</v>
      </c>
      <c r="B1835" s="28" t="s">
        <v>719</v>
      </c>
      <c r="C1835" s="29">
        <v>24</v>
      </c>
      <c r="D1835" s="52">
        <v>40973</v>
      </c>
      <c r="E1835" s="52" t="s">
        <v>720</v>
      </c>
      <c r="F1835" s="28">
        <v>40875</v>
      </c>
      <c r="G1835" s="32">
        <v>25.9</v>
      </c>
      <c r="H1835" s="28">
        <v>1.3</v>
      </c>
      <c r="I1835" s="28">
        <v>28.5</v>
      </c>
      <c r="J1835" s="28" t="s">
        <v>60</v>
      </c>
      <c r="K1835" s="28">
        <v>1</v>
      </c>
      <c r="L1835" s="31">
        <f t="shared" si="230"/>
        <v>243.69120359876248</v>
      </c>
      <c r="M1835" s="34">
        <f t="shared" si="234"/>
        <v>50.198715453793554</v>
      </c>
      <c r="N1835" s="28" t="s">
        <v>64</v>
      </c>
      <c r="P1835" s="36">
        <v>42660</v>
      </c>
      <c r="Q1835" s="36" t="s">
        <v>722</v>
      </c>
      <c r="R1835" s="28">
        <v>40875</v>
      </c>
      <c r="S1835" s="37">
        <v>26.4</v>
      </c>
      <c r="T1835" s="28">
        <v>1.3</v>
      </c>
      <c r="U1835" s="28">
        <v>28.9</v>
      </c>
      <c r="V1835" s="28" t="s">
        <v>60</v>
      </c>
      <c r="W1835" s="28">
        <v>1</v>
      </c>
      <c r="X1835" s="31">
        <f t="shared" si="231"/>
        <v>256.74450733007995</v>
      </c>
      <c r="Y1835" s="34">
        <f t="shared" si="229"/>
        <v>52.747318405410439</v>
      </c>
      <c r="Z1835" s="28" t="s">
        <v>64</v>
      </c>
      <c r="AE1835" s="38"/>
      <c r="AJ1835" s="31" t="str">
        <f t="shared" si="232"/>
        <v/>
      </c>
      <c r="AV1835" s="31" t="str">
        <f t="shared" si="233"/>
        <v/>
      </c>
      <c r="BD1835" s="28">
        <v>7.2539999999999996</v>
      </c>
      <c r="BE1835" s="28">
        <v>-96.974999999999994</v>
      </c>
      <c r="BF1835" s="28">
        <v>70.135999999999996</v>
      </c>
      <c r="BG1835" s="28">
        <v>-54.839000000000006</v>
      </c>
      <c r="BH1835" s="28" t="s">
        <v>105</v>
      </c>
      <c r="BI1835" s="28" t="s">
        <v>565</v>
      </c>
      <c r="BJ1835" s="41">
        <v>0.52500000000000002</v>
      </c>
    </row>
    <row r="1836" spans="1:62" s="28" customFormat="1" ht="15" customHeight="1" x14ac:dyDescent="0.25">
      <c r="A1836" s="28" t="s">
        <v>582</v>
      </c>
      <c r="B1836" s="28" t="s">
        <v>719</v>
      </c>
      <c r="C1836" s="29">
        <v>24</v>
      </c>
      <c r="D1836" s="52">
        <v>40973</v>
      </c>
      <c r="E1836" s="52" t="s">
        <v>720</v>
      </c>
      <c r="F1836" s="28">
        <v>40895</v>
      </c>
      <c r="G1836" s="32">
        <v>16.8</v>
      </c>
      <c r="H1836" s="28">
        <v>1.3</v>
      </c>
      <c r="I1836" s="28">
        <v>20.2</v>
      </c>
      <c r="J1836" s="28" t="s">
        <v>60</v>
      </c>
      <c r="K1836" s="28">
        <v>1</v>
      </c>
      <c r="L1836" s="31">
        <f t="shared" si="230"/>
        <v>112.12207155878399</v>
      </c>
      <c r="M1836" s="34">
        <f t="shared" si="234"/>
        <v>16.360525712154324</v>
      </c>
      <c r="N1836" s="28" t="s">
        <v>64</v>
      </c>
      <c r="P1836" s="36">
        <v>42660</v>
      </c>
      <c r="Q1836" s="36" t="s">
        <v>722</v>
      </c>
      <c r="R1836" s="28">
        <v>40895</v>
      </c>
      <c r="S1836" s="37">
        <v>18.8</v>
      </c>
      <c r="T1836" s="28">
        <v>1.3</v>
      </c>
      <c r="U1836" s="28">
        <v>22.2</v>
      </c>
      <c r="V1836" s="28" t="s">
        <v>60</v>
      </c>
      <c r="W1836" s="28">
        <v>1</v>
      </c>
      <c r="X1836" s="31">
        <f t="shared" si="231"/>
        <v>154.30850129174402</v>
      </c>
      <c r="Y1836" s="34">
        <f t="shared" si="229"/>
        <v>21.893492394498079</v>
      </c>
      <c r="Z1836" s="28" t="s">
        <v>64</v>
      </c>
      <c r="AE1836" s="38"/>
      <c r="AJ1836" s="31" t="str">
        <f t="shared" si="232"/>
        <v/>
      </c>
      <c r="AV1836" s="31" t="str">
        <f t="shared" si="233"/>
        <v/>
      </c>
      <c r="BD1836" s="28">
        <v>6.5010000000000003</v>
      </c>
      <c r="BE1836" s="28">
        <v>-97.415000000000006</v>
      </c>
      <c r="BF1836" s="28">
        <v>76.665999999999997</v>
      </c>
      <c r="BG1836" s="28">
        <v>-53.779000000000003</v>
      </c>
      <c r="BH1836" s="28" t="s">
        <v>181</v>
      </c>
      <c r="BI1836" s="28" t="s">
        <v>621</v>
      </c>
      <c r="BJ1836" s="41">
        <v>0.81</v>
      </c>
    </row>
    <row r="1837" spans="1:62" s="28" customFormat="1" ht="15" customHeight="1" x14ac:dyDescent="0.25">
      <c r="A1837" s="28" t="s">
        <v>582</v>
      </c>
      <c r="B1837" s="28" t="s">
        <v>719</v>
      </c>
      <c r="C1837" s="29">
        <v>24</v>
      </c>
      <c r="D1837" s="52">
        <v>40973</v>
      </c>
      <c r="E1837" s="52" t="s">
        <v>720</v>
      </c>
      <c r="F1837" s="28">
        <v>40898</v>
      </c>
      <c r="G1837" s="32">
        <v>37</v>
      </c>
      <c r="H1837" s="28">
        <v>1.3</v>
      </c>
      <c r="I1837" s="28">
        <v>33.4</v>
      </c>
      <c r="J1837" s="28" t="s">
        <v>60</v>
      </c>
      <c r="K1837" s="28">
        <v>1</v>
      </c>
      <c r="L1837" s="31">
        <f t="shared" si="230"/>
        <v>612.49567546511605</v>
      </c>
      <c r="M1837" s="34">
        <f t="shared" si="234"/>
        <v>126.44122081625241</v>
      </c>
      <c r="N1837" s="28" t="s">
        <v>64</v>
      </c>
      <c r="P1837" s="36">
        <v>42660</v>
      </c>
      <c r="Q1837" s="36" t="s">
        <v>722</v>
      </c>
      <c r="R1837" s="28">
        <v>40898</v>
      </c>
      <c r="S1837" s="37">
        <v>36.9</v>
      </c>
      <c r="T1837" s="28">
        <v>1.3</v>
      </c>
      <c r="U1837" s="28">
        <v>33.299999999999997</v>
      </c>
      <c r="V1837" s="28" t="s">
        <v>368</v>
      </c>
      <c r="W1837" s="28">
        <v>1</v>
      </c>
      <c r="X1837" s="31">
        <f t="shared" si="231"/>
        <v>607.36544182153341</v>
      </c>
      <c r="Y1837" s="34">
        <f t="shared" si="229"/>
        <v>125.55803300372918</v>
      </c>
      <c r="Z1837" s="28" t="s">
        <v>837</v>
      </c>
      <c r="AE1837" s="38"/>
      <c r="AJ1837" s="31" t="str">
        <f t="shared" si="232"/>
        <v/>
      </c>
      <c r="AV1837" s="31" t="str">
        <f t="shared" si="233"/>
        <v/>
      </c>
      <c r="BE1837" s="28">
        <v>-92.620999999999995</v>
      </c>
      <c r="BF1837" s="28">
        <v>74.617999999999995</v>
      </c>
      <c r="BG1837" s="28">
        <v>-52.768999999999998</v>
      </c>
      <c r="BH1837" s="28" t="s">
        <v>96</v>
      </c>
      <c r="BI1837" s="28" t="s">
        <v>389</v>
      </c>
      <c r="BJ1837" s="41">
        <v>0.55171774233990245</v>
      </c>
    </row>
    <row r="1838" spans="1:62" s="28" customFormat="1" ht="15" customHeight="1" x14ac:dyDescent="0.25">
      <c r="A1838" s="28" t="s">
        <v>582</v>
      </c>
      <c r="B1838" s="28" t="s">
        <v>719</v>
      </c>
      <c r="C1838" s="29">
        <v>24</v>
      </c>
      <c r="D1838" s="52">
        <v>40973</v>
      </c>
      <c r="E1838" s="52" t="s">
        <v>720</v>
      </c>
      <c r="F1838" s="28">
        <v>40901</v>
      </c>
      <c r="G1838" s="32">
        <v>10.3</v>
      </c>
      <c r="H1838" s="28">
        <v>1.3</v>
      </c>
      <c r="I1838" s="28">
        <v>9.8000000000000007</v>
      </c>
      <c r="J1838" s="28" t="s">
        <v>60</v>
      </c>
      <c r="K1838" s="28">
        <v>1</v>
      </c>
      <c r="L1838" s="31">
        <f t="shared" si="230"/>
        <v>17.796139583733002</v>
      </c>
      <c r="M1838" s="34">
        <f t="shared" si="234"/>
        <v>4.6078106801532703</v>
      </c>
      <c r="N1838" s="28" t="s">
        <v>64</v>
      </c>
      <c r="P1838" s="36">
        <v>42660</v>
      </c>
      <c r="Q1838" s="36" t="s">
        <v>722</v>
      </c>
      <c r="R1838" s="28">
        <v>40901</v>
      </c>
      <c r="S1838" s="37">
        <v>10.3</v>
      </c>
      <c r="T1838" s="28">
        <v>1.3</v>
      </c>
      <c r="U1838" s="28">
        <v>9.8000000000000007</v>
      </c>
      <c r="V1838" s="28" t="s">
        <v>60</v>
      </c>
      <c r="W1838" s="28">
        <v>1</v>
      </c>
      <c r="X1838" s="31">
        <f t="shared" si="231"/>
        <v>17.796139583733002</v>
      </c>
      <c r="Y1838" s="34">
        <f t="shared" si="229"/>
        <v>4.6078106801532703</v>
      </c>
      <c r="Z1838" s="28" t="s">
        <v>64</v>
      </c>
      <c r="AE1838" s="38"/>
      <c r="AJ1838" s="31" t="str">
        <f t="shared" si="232"/>
        <v/>
      </c>
      <c r="AV1838" s="31" t="str">
        <f t="shared" si="233"/>
        <v/>
      </c>
      <c r="BD1838" s="28">
        <v>4.0490000000000004</v>
      </c>
      <c r="BE1838" s="28">
        <v>-95.167000000000002</v>
      </c>
      <c r="BF1838" s="28">
        <v>75.826999999999998</v>
      </c>
      <c r="BG1838" s="28">
        <v>-53.058999999999997</v>
      </c>
      <c r="BH1838" s="28" t="s">
        <v>217</v>
      </c>
      <c r="BI1838" s="28" t="s">
        <v>623</v>
      </c>
      <c r="BJ1838" s="41">
        <v>0.70499999999999996</v>
      </c>
    </row>
    <row r="1839" spans="1:62" s="28" customFormat="1" ht="15" customHeight="1" x14ac:dyDescent="0.25">
      <c r="A1839" s="28" t="s">
        <v>582</v>
      </c>
      <c r="B1839" s="28" t="s">
        <v>719</v>
      </c>
      <c r="C1839" s="29">
        <v>24</v>
      </c>
      <c r="D1839" s="52">
        <v>40973</v>
      </c>
      <c r="E1839" s="52" t="s">
        <v>720</v>
      </c>
      <c r="F1839" s="28">
        <v>40906</v>
      </c>
      <c r="G1839" s="32">
        <v>25.1</v>
      </c>
      <c r="H1839" s="28">
        <v>1.3</v>
      </c>
      <c r="I1839" s="28">
        <v>22</v>
      </c>
      <c r="J1839" s="28" t="s">
        <v>60</v>
      </c>
      <c r="K1839" s="28">
        <v>1</v>
      </c>
      <c r="L1839" s="31">
        <f t="shared" si="230"/>
        <v>206.77065668182001</v>
      </c>
      <c r="M1839" s="34">
        <f t="shared" si="234"/>
        <v>46.280831567643844</v>
      </c>
      <c r="N1839" s="28" t="s">
        <v>64</v>
      </c>
      <c r="P1839" s="36">
        <v>42660</v>
      </c>
      <c r="Q1839" s="36" t="s">
        <v>722</v>
      </c>
      <c r="R1839" s="28">
        <v>40906</v>
      </c>
      <c r="S1839" s="37"/>
      <c r="W1839" s="28">
        <v>0</v>
      </c>
      <c r="X1839" s="31" t="str">
        <f t="shared" si="231"/>
        <v/>
      </c>
      <c r="Y1839" s="34" t="str">
        <f t="shared" si="229"/>
        <v/>
      </c>
      <c r="Z1839" s="28" t="s">
        <v>838</v>
      </c>
      <c r="AE1839" s="38"/>
      <c r="AJ1839" s="31" t="str">
        <f t="shared" si="232"/>
        <v/>
      </c>
      <c r="AV1839" s="31" t="str">
        <f t="shared" si="233"/>
        <v/>
      </c>
      <c r="BH1839" s="28" t="s">
        <v>67</v>
      </c>
      <c r="BI1839" s="28" t="s">
        <v>543</v>
      </c>
      <c r="BJ1839" s="42">
        <v>0.61444444444444435</v>
      </c>
    </row>
    <row r="1840" spans="1:62" s="28" customFormat="1" ht="15" customHeight="1" x14ac:dyDescent="0.25">
      <c r="A1840" s="28" t="s">
        <v>582</v>
      </c>
      <c r="B1840" s="28" t="s">
        <v>719</v>
      </c>
      <c r="C1840" s="29">
        <v>24</v>
      </c>
      <c r="D1840" s="52">
        <v>40973</v>
      </c>
      <c r="E1840" s="52" t="s">
        <v>720</v>
      </c>
      <c r="F1840" s="28">
        <v>40912</v>
      </c>
      <c r="G1840" s="32">
        <v>13</v>
      </c>
      <c r="H1840" s="28">
        <v>1.3</v>
      </c>
      <c r="I1840" s="28">
        <v>7.3</v>
      </c>
      <c r="J1840" s="28" t="s">
        <v>60</v>
      </c>
      <c r="K1840" s="28">
        <v>1</v>
      </c>
      <c r="L1840" s="31">
        <f t="shared" si="230"/>
        <v>20.136734507980595</v>
      </c>
      <c r="M1840" s="34">
        <f t="shared" si="234"/>
        <v>8.4209191472576226</v>
      </c>
      <c r="N1840" s="28" t="s">
        <v>839</v>
      </c>
      <c r="P1840" s="36">
        <v>42660</v>
      </c>
      <c r="Q1840" s="36" t="s">
        <v>722</v>
      </c>
      <c r="R1840" s="28">
        <v>40912</v>
      </c>
      <c r="S1840" s="37">
        <v>13.3</v>
      </c>
      <c r="T1840" s="28">
        <v>1.3</v>
      </c>
      <c r="U1840" s="28">
        <v>7.5</v>
      </c>
      <c r="V1840" s="28" t="s">
        <v>60</v>
      </c>
      <c r="W1840" s="28">
        <v>1</v>
      </c>
      <c r="X1840" s="31">
        <f t="shared" si="231"/>
        <v>21.654293793770901</v>
      </c>
      <c r="Y1840" s="34">
        <f t="shared" si="229"/>
        <v>8.9335066527968685</v>
      </c>
      <c r="Z1840" s="28" t="s">
        <v>751</v>
      </c>
      <c r="AE1840" s="38"/>
      <c r="AJ1840" s="31" t="str">
        <f t="shared" si="232"/>
        <v/>
      </c>
      <c r="AV1840" s="31" t="str">
        <f t="shared" si="233"/>
        <v/>
      </c>
      <c r="BD1840" s="28">
        <v>26.085000000000001</v>
      </c>
      <c r="BE1840" s="28">
        <v>-85.617000000000004</v>
      </c>
      <c r="BF1840" s="28">
        <v>69.363</v>
      </c>
      <c r="BG1840" s="28">
        <v>-52.587000000000003</v>
      </c>
      <c r="BH1840" s="28" t="s">
        <v>169</v>
      </c>
      <c r="BI1840" s="28" t="s">
        <v>738</v>
      </c>
      <c r="BJ1840" s="41">
        <v>0.67226936026936002</v>
      </c>
    </row>
    <row r="1841" spans="1:62" s="28" customFormat="1" ht="15" customHeight="1" x14ac:dyDescent="0.25">
      <c r="A1841" s="28" t="s">
        <v>582</v>
      </c>
      <c r="B1841" s="28" t="s">
        <v>719</v>
      </c>
      <c r="C1841" s="29">
        <v>24</v>
      </c>
      <c r="D1841" s="52">
        <v>40973</v>
      </c>
      <c r="E1841" s="52" t="s">
        <v>720</v>
      </c>
      <c r="F1841" s="28">
        <v>40920</v>
      </c>
      <c r="G1841" s="32">
        <v>11.5</v>
      </c>
      <c r="H1841" s="28">
        <v>1.82</v>
      </c>
      <c r="I1841" s="28">
        <v>15.4</v>
      </c>
      <c r="J1841" s="28" t="s">
        <v>150</v>
      </c>
      <c r="K1841" s="28">
        <v>1</v>
      </c>
      <c r="L1841" s="31">
        <f t="shared" si="230"/>
        <v>30.383316998649995</v>
      </c>
      <c r="M1841" s="34">
        <f t="shared" si="234"/>
        <v>6.1299032724976446</v>
      </c>
      <c r="N1841" s="28" t="s">
        <v>64</v>
      </c>
      <c r="P1841" s="36">
        <v>42660</v>
      </c>
      <c r="Q1841" s="36" t="s">
        <v>722</v>
      </c>
      <c r="R1841" s="28">
        <v>40920</v>
      </c>
      <c r="S1841" s="37">
        <v>12.5</v>
      </c>
      <c r="T1841" s="28">
        <v>1.82</v>
      </c>
      <c r="U1841" s="28">
        <v>16.600000000000001</v>
      </c>
      <c r="V1841" s="28" t="s">
        <v>150</v>
      </c>
      <c r="W1841" s="28">
        <v>1</v>
      </c>
      <c r="X1841" s="31">
        <f t="shared" si="231"/>
        <v>38.694291343750002</v>
      </c>
      <c r="Y1841" s="34">
        <f t="shared" si="229"/>
        <v>7.6075208051914514</v>
      </c>
      <c r="Z1841" s="28" t="s">
        <v>64</v>
      </c>
      <c r="AE1841" s="38"/>
      <c r="AJ1841" s="31" t="str">
        <f t="shared" si="232"/>
        <v/>
      </c>
      <c r="AV1841" s="31" t="str">
        <f t="shared" si="233"/>
        <v/>
      </c>
      <c r="BD1841" s="28">
        <v>4.4329999999999998</v>
      </c>
      <c r="BE1841" s="28">
        <v>-81.802000000000007</v>
      </c>
      <c r="BF1841" s="28">
        <v>71.498999999999995</v>
      </c>
      <c r="BG1841" s="28">
        <v>-50.079000000000001</v>
      </c>
      <c r="BH1841" s="28" t="s">
        <v>67</v>
      </c>
      <c r="BI1841" s="28" t="s">
        <v>840</v>
      </c>
      <c r="BJ1841" s="41">
        <v>0.61444444444444435</v>
      </c>
    </row>
    <row r="1842" spans="1:62" s="28" customFormat="1" ht="15" customHeight="1" x14ac:dyDescent="0.25">
      <c r="A1842" s="28" t="s">
        <v>582</v>
      </c>
      <c r="B1842" s="28" t="s">
        <v>719</v>
      </c>
      <c r="C1842" s="29">
        <v>24</v>
      </c>
      <c r="D1842" s="52">
        <v>40973</v>
      </c>
      <c r="E1842" s="52" t="s">
        <v>720</v>
      </c>
      <c r="F1842" s="28">
        <v>40924</v>
      </c>
      <c r="G1842" s="32">
        <v>27.714362190619504</v>
      </c>
      <c r="H1842" s="28">
        <v>4.4000000000000004</v>
      </c>
      <c r="I1842" s="28">
        <v>8.1999999999999993</v>
      </c>
      <c r="J1842" s="28" t="s">
        <v>60</v>
      </c>
      <c r="K1842" s="28">
        <v>1</v>
      </c>
      <c r="L1842" s="31">
        <f t="shared" si="230"/>
        <v>102.80236562088933</v>
      </c>
      <c r="M1842" s="34">
        <f t="shared" si="234"/>
        <v>59.820753051899658</v>
      </c>
      <c r="N1842" s="28" t="s">
        <v>64</v>
      </c>
      <c r="P1842" s="36">
        <v>42660</v>
      </c>
      <c r="Q1842" s="36" t="s">
        <v>722</v>
      </c>
      <c r="R1842" s="28">
        <v>40924</v>
      </c>
      <c r="S1842" s="37">
        <v>30</v>
      </c>
      <c r="T1842" s="28">
        <v>4.4000000000000004</v>
      </c>
      <c r="U1842" s="28">
        <v>8.6999999999999993</v>
      </c>
      <c r="V1842" s="28" t="s">
        <v>158</v>
      </c>
      <c r="W1842" s="28">
        <v>1</v>
      </c>
      <c r="X1842" s="31">
        <f t="shared" si="231"/>
        <v>127.80305681890901</v>
      </c>
      <c r="Y1842" s="34">
        <f t="shared" si="229"/>
        <v>73.449740335487988</v>
      </c>
      <c r="Z1842" s="28" t="s">
        <v>841</v>
      </c>
      <c r="AE1842" s="38"/>
      <c r="AJ1842" s="31" t="str">
        <f t="shared" si="232"/>
        <v/>
      </c>
      <c r="AV1842" s="31" t="str">
        <f t="shared" si="233"/>
        <v/>
      </c>
      <c r="BE1842" s="28">
        <v>-90.393000000000001</v>
      </c>
      <c r="BF1842" s="28">
        <v>69.433999999999997</v>
      </c>
      <c r="BG1842" s="28">
        <v>-53.883000000000003</v>
      </c>
      <c r="BH1842" s="28" t="s">
        <v>169</v>
      </c>
      <c r="BI1842" s="28" t="s">
        <v>738</v>
      </c>
      <c r="BJ1842" s="41">
        <v>0.67226936026936002</v>
      </c>
    </row>
    <row r="1843" spans="1:62" s="28" customFormat="1" ht="15" customHeight="1" x14ac:dyDescent="0.25">
      <c r="A1843" s="28" t="s">
        <v>582</v>
      </c>
      <c r="B1843" s="28" t="s">
        <v>719</v>
      </c>
      <c r="C1843" s="29">
        <v>24</v>
      </c>
      <c r="D1843" s="52">
        <v>40973</v>
      </c>
      <c r="E1843" s="52" t="s">
        <v>720</v>
      </c>
      <c r="F1843" s="28">
        <v>40930</v>
      </c>
      <c r="G1843" s="32">
        <v>11.1</v>
      </c>
      <c r="H1843" s="28">
        <v>1.3</v>
      </c>
      <c r="I1843" s="28">
        <v>18.5</v>
      </c>
      <c r="J1843" s="28" t="s">
        <v>60</v>
      </c>
      <c r="K1843" s="28">
        <v>1</v>
      </c>
      <c r="L1843" s="31">
        <f t="shared" si="230"/>
        <v>37.20464504050689</v>
      </c>
      <c r="M1843" s="34">
        <f t="shared" si="234"/>
        <v>5.5928443129475314</v>
      </c>
      <c r="N1843" s="28" t="s">
        <v>64</v>
      </c>
      <c r="P1843" s="36">
        <v>42660</v>
      </c>
      <c r="Q1843" s="36" t="s">
        <v>722</v>
      </c>
      <c r="R1843" s="28">
        <v>40930</v>
      </c>
      <c r="S1843" s="37">
        <v>13.2</v>
      </c>
      <c r="T1843" s="28">
        <v>1.3</v>
      </c>
      <c r="U1843" s="28">
        <v>21.6</v>
      </c>
      <c r="V1843" s="28" t="s">
        <v>60</v>
      </c>
      <c r="W1843" s="28">
        <v>1</v>
      </c>
      <c r="X1843" s="31">
        <f t="shared" si="231"/>
        <v>61.430081710694367</v>
      </c>
      <c r="Y1843" s="34">
        <f t="shared" ref="Y1843:Y1906" si="235">IF(W1843=1,(0.023*S1843^2.59*0.477),"")</f>
        <v>8.7605767121125862</v>
      </c>
      <c r="Z1843" s="28" t="s">
        <v>64</v>
      </c>
      <c r="AE1843" s="38"/>
      <c r="AJ1843" s="31" t="str">
        <f t="shared" si="232"/>
        <v/>
      </c>
      <c r="AV1843" s="31" t="str">
        <f t="shared" si="233"/>
        <v/>
      </c>
      <c r="BD1843" s="28">
        <v>12.798999999999999</v>
      </c>
      <c r="BE1843" s="28">
        <v>-87.707999999999998</v>
      </c>
      <c r="BF1843" s="28">
        <v>77.048000000000002</v>
      </c>
      <c r="BG1843" s="28">
        <v>-52.612000000000002</v>
      </c>
      <c r="BH1843" s="28" t="s">
        <v>169</v>
      </c>
      <c r="BI1843" s="28" t="s">
        <v>842</v>
      </c>
      <c r="BJ1843" s="41">
        <v>0.67226936026936002</v>
      </c>
    </row>
    <row r="1844" spans="1:62" s="28" customFormat="1" ht="15" customHeight="1" x14ac:dyDescent="0.25">
      <c r="A1844" s="28" t="s">
        <v>582</v>
      </c>
      <c r="B1844" s="28" t="s">
        <v>719</v>
      </c>
      <c r="C1844" s="29">
        <v>24</v>
      </c>
      <c r="D1844" s="52">
        <v>40973</v>
      </c>
      <c r="E1844" s="52" t="s">
        <v>720</v>
      </c>
      <c r="F1844" s="28">
        <v>40935</v>
      </c>
      <c r="G1844" s="32">
        <v>12.7</v>
      </c>
      <c r="H1844" s="28">
        <v>1.3</v>
      </c>
      <c r="I1844" s="28">
        <v>16.600000000000001</v>
      </c>
      <c r="J1844" s="28" t="s">
        <v>60</v>
      </c>
      <c r="K1844" s="28">
        <v>1</v>
      </c>
      <c r="L1844" s="31">
        <f t="shared" si="230"/>
        <v>43.388898972417195</v>
      </c>
      <c r="M1844" s="34">
        <f t="shared" si="234"/>
        <v>7.9267991170771523</v>
      </c>
      <c r="N1844" s="28" t="s">
        <v>64</v>
      </c>
      <c r="P1844" s="36">
        <v>42660</v>
      </c>
      <c r="Q1844" s="36" t="s">
        <v>722</v>
      </c>
      <c r="R1844" s="28">
        <v>40935</v>
      </c>
      <c r="S1844" s="37">
        <v>12.7</v>
      </c>
      <c r="T1844" s="28">
        <v>1.3</v>
      </c>
      <c r="U1844" s="28">
        <v>16.600000000000001</v>
      </c>
      <c r="V1844" s="28" t="s">
        <v>60</v>
      </c>
      <c r="W1844" s="28">
        <v>1</v>
      </c>
      <c r="X1844" s="31">
        <f t="shared" si="231"/>
        <v>43.388898972417195</v>
      </c>
      <c r="Y1844" s="34">
        <f t="shared" si="235"/>
        <v>7.9267991170771523</v>
      </c>
      <c r="Z1844" s="28" t="s">
        <v>64</v>
      </c>
      <c r="AE1844" s="38"/>
      <c r="AJ1844" s="31" t="str">
        <f t="shared" si="232"/>
        <v/>
      </c>
      <c r="AV1844" s="31" t="str">
        <f t="shared" si="233"/>
        <v/>
      </c>
      <c r="BD1844" s="28">
        <v>6.9740000000000002</v>
      </c>
      <c r="BE1844" s="28">
        <v>-85.259</v>
      </c>
      <c r="BF1844" s="28">
        <v>78.36</v>
      </c>
      <c r="BG1844" s="28">
        <v>-51.527999999999999</v>
      </c>
      <c r="BH1844" s="28" t="s">
        <v>217</v>
      </c>
      <c r="BI1844" s="28" t="s">
        <v>774</v>
      </c>
      <c r="BJ1844" s="41">
        <v>0.66746260387811618</v>
      </c>
    </row>
    <row r="1845" spans="1:62" s="28" customFormat="1" ht="15" customHeight="1" x14ac:dyDescent="0.25">
      <c r="A1845" s="28" t="s">
        <v>582</v>
      </c>
      <c r="B1845" s="28" t="s">
        <v>719</v>
      </c>
      <c r="C1845" s="29">
        <v>25</v>
      </c>
      <c r="D1845" s="52">
        <v>41223</v>
      </c>
      <c r="E1845" s="52" t="s">
        <v>720</v>
      </c>
      <c r="F1845" s="28">
        <v>50757</v>
      </c>
      <c r="G1845" s="32">
        <v>96.5</v>
      </c>
      <c r="H1845" s="28">
        <v>1.3</v>
      </c>
      <c r="I1845" s="28">
        <v>57.8</v>
      </c>
      <c r="J1845" s="28" t="s">
        <v>60</v>
      </c>
      <c r="K1845" s="28">
        <v>1</v>
      </c>
      <c r="L1845" s="31">
        <f t="shared" si="230"/>
        <v>5140.1924462768957</v>
      </c>
      <c r="M1845" s="34">
        <f t="shared" si="234"/>
        <v>1514.1606537174446</v>
      </c>
      <c r="N1845" s="28" t="s">
        <v>64</v>
      </c>
      <c r="P1845" s="36">
        <v>42660</v>
      </c>
      <c r="Q1845" s="36" t="s">
        <v>722</v>
      </c>
      <c r="R1845" s="28">
        <v>50757</v>
      </c>
      <c r="S1845" s="37">
        <v>100</v>
      </c>
      <c r="T1845" s="28">
        <v>1.3</v>
      </c>
      <c r="U1845" s="28">
        <v>58.6</v>
      </c>
      <c r="V1845" s="28" t="s">
        <v>60</v>
      </c>
      <c r="W1845" s="28">
        <v>1</v>
      </c>
      <c r="X1845" s="31">
        <f t="shared" si="231"/>
        <v>5596.2167879999952</v>
      </c>
      <c r="Y1845" s="34">
        <f t="shared" si="235"/>
        <v>1660.5280456593641</v>
      </c>
      <c r="Z1845" s="28" t="s">
        <v>745</v>
      </c>
      <c r="AE1845" s="38"/>
      <c r="AJ1845" s="31" t="str">
        <f t="shared" si="232"/>
        <v/>
      </c>
      <c r="AV1845" s="31" t="str">
        <f t="shared" si="233"/>
        <v/>
      </c>
      <c r="BD1845" s="28">
        <v>222.53200000000001</v>
      </c>
      <c r="BE1845" s="28">
        <v>-81.980999999999995</v>
      </c>
      <c r="BF1845" s="28">
        <v>79.415999999999997</v>
      </c>
      <c r="BG1845" s="28">
        <v>-50.345999999999997</v>
      </c>
      <c r="BH1845" s="28" t="s">
        <v>76</v>
      </c>
      <c r="BI1845" s="28" t="s">
        <v>466</v>
      </c>
      <c r="BJ1845" s="41">
        <v>0.39333333333333298</v>
      </c>
    </row>
    <row r="1846" spans="1:62" s="28" customFormat="1" ht="15" customHeight="1" x14ac:dyDescent="0.25">
      <c r="A1846" s="28" t="s">
        <v>582</v>
      </c>
      <c r="B1846" s="28" t="s">
        <v>719</v>
      </c>
      <c r="C1846" s="29">
        <v>25</v>
      </c>
      <c r="D1846" s="52">
        <v>41223</v>
      </c>
      <c r="E1846" s="52" t="s">
        <v>720</v>
      </c>
      <c r="F1846" s="28">
        <v>50798</v>
      </c>
      <c r="G1846" s="32">
        <v>70.400000000000006</v>
      </c>
      <c r="H1846" s="28">
        <v>1.3</v>
      </c>
      <c r="I1846" s="28">
        <v>34.4</v>
      </c>
      <c r="J1846" s="28" t="s">
        <v>60</v>
      </c>
      <c r="K1846" s="28">
        <v>1</v>
      </c>
      <c r="L1846" s="31">
        <f t="shared" si="230"/>
        <v>3256.3469466992651</v>
      </c>
      <c r="M1846" s="34">
        <f t="shared" si="234"/>
        <v>669.05127433872167</v>
      </c>
      <c r="N1846" s="28" t="s">
        <v>64</v>
      </c>
      <c r="P1846" s="36">
        <v>42660</v>
      </c>
      <c r="Q1846" s="36" t="s">
        <v>722</v>
      </c>
      <c r="R1846" s="28">
        <v>50798</v>
      </c>
      <c r="S1846" s="37">
        <v>71.5</v>
      </c>
      <c r="T1846" s="28">
        <v>1.3</v>
      </c>
      <c r="U1846" s="28">
        <v>34.700000000000003</v>
      </c>
      <c r="V1846" s="28" t="s">
        <v>60</v>
      </c>
      <c r="W1846" s="28">
        <v>1</v>
      </c>
      <c r="X1846" s="31">
        <f t="shared" si="231"/>
        <v>3388.1955522987014</v>
      </c>
      <c r="Y1846" s="34">
        <f t="shared" si="235"/>
        <v>696.46430553780499</v>
      </c>
      <c r="Z1846" s="28" t="s">
        <v>64</v>
      </c>
      <c r="AE1846" s="38"/>
      <c r="AJ1846" s="31" t="str">
        <f t="shared" si="232"/>
        <v/>
      </c>
      <c r="AV1846" s="31" t="str">
        <f t="shared" si="233"/>
        <v/>
      </c>
      <c r="BD1846" s="28">
        <v>57.597000000000001</v>
      </c>
      <c r="BE1846" s="28">
        <v>-89.278000000000006</v>
      </c>
      <c r="BF1846" s="28">
        <v>87.790999999999997</v>
      </c>
      <c r="BG1846" s="28">
        <v>-50.390999999999998</v>
      </c>
      <c r="BH1846" s="28" t="s">
        <v>65</v>
      </c>
      <c r="BI1846" s="28" t="s">
        <v>594</v>
      </c>
      <c r="BJ1846" s="41">
        <v>0.78666666666666696</v>
      </c>
    </row>
    <row r="1847" spans="1:62" s="28" customFormat="1" ht="15" customHeight="1" x14ac:dyDescent="0.25">
      <c r="A1847" s="28" t="s">
        <v>582</v>
      </c>
      <c r="B1847" s="28" t="s">
        <v>719</v>
      </c>
      <c r="C1847" s="29">
        <v>25</v>
      </c>
      <c r="D1847" s="52">
        <v>41223</v>
      </c>
      <c r="E1847" s="52" t="s">
        <v>720</v>
      </c>
      <c r="F1847" s="28">
        <v>50821</v>
      </c>
      <c r="G1847" s="32">
        <v>13.9</v>
      </c>
      <c r="H1847" s="28">
        <v>1.3</v>
      </c>
      <c r="I1847" s="28">
        <v>16.8</v>
      </c>
      <c r="J1847" s="28" t="s">
        <v>60</v>
      </c>
      <c r="K1847" s="28">
        <v>1</v>
      </c>
      <c r="L1847" s="31">
        <f t="shared" si="230"/>
        <v>52.601966697619496</v>
      </c>
      <c r="M1847" s="34">
        <f t="shared" si="234"/>
        <v>10.015082881371773</v>
      </c>
      <c r="N1847" s="28" t="s">
        <v>64</v>
      </c>
      <c r="P1847" s="36">
        <v>42660</v>
      </c>
      <c r="Q1847" s="36" t="s">
        <v>722</v>
      </c>
      <c r="R1847" s="28">
        <v>50821</v>
      </c>
      <c r="S1847" s="37">
        <v>15.2</v>
      </c>
      <c r="T1847" s="28">
        <v>1.3</v>
      </c>
      <c r="U1847" s="28">
        <v>18.2</v>
      </c>
      <c r="V1847" s="28" t="s">
        <v>60</v>
      </c>
      <c r="W1847" s="28">
        <v>1</v>
      </c>
      <c r="X1847" s="31">
        <f t="shared" si="231"/>
        <v>68.143064979225571</v>
      </c>
      <c r="Y1847" s="34">
        <f t="shared" si="235"/>
        <v>12.624701192878135</v>
      </c>
      <c r="Z1847" s="28" t="s">
        <v>64</v>
      </c>
      <c r="AE1847" s="38"/>
      <c r="AJ1847" s="31" t="str">
        <f t="shared" si="232"/>
        <v/>
      </c>
      <c r="AV1847" s="31" t="str">
        <f t="shared" si="233"/>
        <v/>
      </c>
      <c r="BD1847" s="28">
        <v>9.0730000000000004</v>
      </c>
      <c r="BE1847" s="28">
        <v>-94.091999999999999</v>
      </c>
      <c r="BF1847" s="28">
        <v>80.875</v>
      </c>
      <c r="BG1847" s="28">
        <v>-53.667000000000002</v>
      </c>
      <c r="BH1847" s="28" t="s">
        <v>217</v>
      </c>
      <c r="BI1847" s="28" t="s">
        <v>774</v>
      </c>
      <c r="BJ1847" s="41">
        <v>0.66746260387811618</v>
      </c>
    </row>
    <row r="1848" spans="1:62" s="28" customFormat="1" ht="15" customHeight="1" x14ac:dyDescent="0.25">
      <c r="A1848" s="28" t="s">
        <v>582</v>
      </c>
      <c r="B1848" s="28" t="s">
        <v>719</v>
      </c>
      <c r="C1848" s="29">
        <v>25</v>
      </c>
      <c r="D1848" s="52">
        <v>41223</v>
      </c>
      <c r="E1848" s="52" t="s">
        <v>720</v>
      </c>
      <c r="F1848" s="28">
        <v>50835</v>
      </c>
      <c r="G1848" s="32">
        <v>13.8</v>
      </c>
      <c r="H1848" s="28">
        <v>1.3</v>
      </c>
      <c r="I1848" s="28">
        <v>14.8</v>
      </c>
      <c r="J1848" s="28" t="s">
        <v>60</v>
      </c>
      <c r="K1848" s="28">
        <v>1</v>
      </c>
      <c r="L1848" s="31">
        <f t="shared" si="230"/>
        <v>48.928521357144007</v>
      </c>
      <c r="M1848" s="34">
        <f t="shared" si="234"/>
        <v>9.8295367072577413</v>
      </c>
      <c r="N1848" s="28" t="s">
        <v>64</v>
      </c>
      <c r="P1848" s="36">
        <v>42660</v>
      </c>
      <c r="Q1848" s="36" t="s">
        <v>722</v>
      </c>
      <c r="R1848" s="28">
        <v>50835</v>
      </c>
      <c r="S1848" s="37">
        <v>14.2</v>
      </c>
      <c r="T1848" s="28">
        <v>1.3</v>
      </c>
      <c r="U1848" s="28">
        <v>15.2</v>
      </c>
      <c r="V1848" s="28" t="s">
        <v>60</v>
      </c>
      <c r="W1848" s="28">
        <v>1</v>
      </c>
      <c r="X1848" s="31">
        <f t="shared" si="231"/>
        <v>53.206229069136</v>
      </c>
      <c r="Y1848" s="34">
        <f t="shared" si="235"/>
        <v>10.584565310487051</v>
      </c>
      <c r="Z1848" s="28" t="s">
        <v>64</v>
      </c>
      <c r="AE1848" s="38"/>
      <c r="AJ1848" s="31" t="str">
        <f t="shared" si="232"/>
        <v/>
      </c>
      <c r="AV1848" s="31" t="str">
        <f t="shared" si="233"/>
        <v/>
      </c>
      <c r="BD1848" s="28">
        <v>5.835</v>
      </c>
      <c r="BE1848" s="28">
        <v>-97.091999999999999</v>
      </c>
      <c r="BF1848" s="28">
        <v>85.373999999999995</v>
      </c>
      <c r="BG1848" s="28">
        <v>-53.186999999999998</v>
      </c>
      <c r="BH1848" s="28" t="s">
        <v>217</v>
      </c>
      <c r="BI1848" s="28" t="s">
        <v>678</v>
      </c>
      <c r="BJ1848" s="41">
        <v>0.71499999999999997</v>
      </c>
    </row>
    <row r="1849" spans="1:62" s="28" customFormat="1" ht="15" customHeight="1" x14ac:dyDescent="0.25">
      <c r="A1849" s="28" t="s">
        <v>582</v>
      </c>
      <c r="B1849" s="28" t="s">
        <v>719</v>
      </c>
      <c r="C1849" s="29">
        <v>25</v>
      </c>
      <c r="D1849" s="52">
        <v>41223</v>
      </c>
      <c r="E1849" s="52" t="s">
        <v>720</v>
      </c>
      <c r="F1849" s="28">
        <v>50845</v>
      </c>
      <c r="G1849" s="32">
        <v>10.1</v>
      </c>
      <c r="H1849" s="28">
        <v>1.3</v>
      </c>
      <c r="I1849" s="28">
        <v>1.5</v>
      </c>
      <c r="J1849" s="28" t="s">
        <v>60</v>
      </c>
      <c r="K1849" s="28">
        <v>1</v>
      </c>
      <c r="L1849" s="31">
        <f t="shared" si="230"/>
        <v>2.4705395645174995</v>
      </c>
      <c r="M1849" s="34">
        <f t="shared" si="234"/>
        <v>4.3796416090270247</v>
      </c>
      <c r="N1849" s="28" t="s">
        <v>64</v>
      </c>
      <c r="P1849" s="36">
        <v>42660</v>
      </c>
      <c r="Q1849" s="36" t="s">
        <v>722</v>
      </c>
      <c r="R1849" s="28">
        <v>50845</v>
      </c>
      <c r="S1849" s="37">
        <v>14.2</v>
      </c>
      <c r="T1849" s="28">
        <v>1.3</v>
      </c>
      <c r="U1849" s="28">
        <v>2</v>
      </c>
      <c r="V1849" s="28" t="s">
        <v>158</v>
      </c>
      <c r="W1849" s="28">
        <v>1</v>
      </c>
      <c r="X1849" s="31">
        <f t="shared" si="231"/>
        <v>6.5112518091599982</v>
      </c>
      <c r="Y1849" s="34">
        <f t="shared" si="235"/>
        <v>10.584565310487051</v>
      </c>
      <c r="Z1849" s="28" t="s">
        <v>159</v>
      </c>
      <c r="AE1849" s="38"/>
      <c r="AJ1849" s="31" t="str">
        <f t="shared" si="232"/>
        <v/>
      </c>
      <c r="AV1849" s="31" t="str">
        <f t="shared" si="233"/>
        <v/>
      </c>
      <c r="BE1849" s="28">
        <v>-98.902000000000001</v>
      </c>
      <c r="BF1849" s="28">
        <v>86.268000000000001</v>
      </c>
      <c r="BG1849" s="28">
        <v>-53.368000000000002</v>
      </c>
      <c r="BH1849" s="28" t="s">
        <v>217</v>
      </c>
      <c r="BI1849" s="28" t="s">
        <v>843</v>
      </c>
      <c r="BJ1849" s="41">
        <v>0.66499999999999992</v>
      </c>
    </row>
    <row r="1850" spans="1:62" s="28" customFormat="1" ht="15" customHeight="1" x14ac:dyDescent="0.25">
      <c r="A1850" s="28" t="s">
        <v>582</v>
      </c>
      <c r="B1850" s="28" t="s">
        <v>719</v>
      </c>
      <c r="C1850" s="29">
        <v>25</v>
      </c>
      <c r="D1850" s="52">
        <v>41223</v>
      </c>
      <c r="E1850" s="52" t="s">
        <v>720</v>
      </c>
      <c r="F1850" s="28">
        <v>50851</v>
      </c>
      <c r="G1850" s="32">
        <v>17.3</v>
      </c>
      <c r="H1850" s="28">
        <v>1.3</v>
      </c>
      <c r="I1850" s="28">
        <v>17.2</v>
      </c>
      <c r="J1850" s="28" t="s">
        <v>60</v>
      </c>
      <c r="K1850" s="28">
        <v>1</v>
      </c>
      <c r="L1850" s="31">
        <f t="shared" si="230"/>
        <v>59.992650810431996</v>
      </c>
      <c r="M1850" s="34">
        <f t="shared" si="234"/>
        <v>17.651662785425032</v>
      </c>
      <c r="N1850" s="28" t="s">
        <v>64</v>
      </c>
      <c r="P1850" s="36">
        <v>42660</v>
      </c>
      <c r="Q1850" s="36" t="s">
        <v>722</v>
      </c>
      <c r="R1850" s="28">
        <v>50851</v>
      </c>
      <c r="S1850" s="37">
        <v>19.100000000000001</v>
      </c>
      <c r="T1850" s="28">
        <v>1.3</v>
      </c>
      <c r="U1850" s="28">
        <v>18.7</v>
      </c>
      <c r="V1850" s="28" t="s">
        <v>60</v>
      </c>
      <c r="W1850" s="28">
        <v>1</v>
      </c>
      <c r="X1850" s="31">
        <f t="shared" si="231"/>
        <v>79.503406942608009</v>
      </c>
      <c r="Y1850" s="34">
        <f t="shared" si="235"/>
        <v>22.809860867250737</v>
      </c>
      <c r="Z1850" s="28" t="s">
        <v>64</v>
      </c>
      <c r="AE1850" s="38"/>
      <c r="AJ1850" s="31" t="str">
        <f t="shared" si="232"/>
        <v/>
      </c>
      <c r="AV1850" s="31" t="str">
        <f t="shared" si="233"/>
        <v/>
      </c>
      <c r="BD1850" s="28">
        <v>6.2770000000000001</v>
      </c>
      <c r="BE1850" s="28">
        <v>-94.561000000000007</v>
      </c>
      <c r="BF1850" s="28">
        <v>85.53</v>
      </c>
      <c r="BG1850" s="28">
        <v>-52.27</v>
      </c>
      <c r="BH1850" s="28" t="s">
        <v>169</v>
      </c>
      <c r="BI1850" s="28" t="s">
        <v>170</v>
      </c>
      <c r="BJ1850" s="41">
        <v>0.48</v>
      </c>
    </row>
    <row r="1851" spans="1:62" s="28" customFormat="1" ht="15" customHeight="1" x14ac:dyDescent="0.25">
      <c r="A1851" s="28" t="s">
        <v>582</v>
      </c>
      <c r="B1851" s="28" t="s">
        <v>719</v>
      </c>
      <c r="C1851" s="29">
        <v>25</v>
      </c>
      <c r="D1851" s="52">
        <v>41253</v>
      </c>
      <c r="E1851" s="52" t="s">
        <v>720</v>
      </c>
      <c r="F1851" s="28">
        <v>50882</v>
      </c>
      <c r="G1851" s="32">
        <v>11.5</v>
      </c>
      <c r="H1851" s="28">
        <v>1.3</v>
      </c>
      <c r="I1851" s="28">
        <v>6.7</v>
      </c>
      <c r="J1851" s="28" t="s">
        <v>60</v>
      </c>
      <c r="K1851" s="28">
        <v>1</v>
      </c>
      <c r="L1851" s="31">
        <f t="shared" si="230"/>
        <v>9.6809763363750019</v>
      </c>
      <c r="M1851" s="34">
        <f t="shared" si="234"/>
        <v>6.1299032724976446</v>
      </c>
      <c r="N1851" s="28" t="s">
        <v>743</v>
      </c>
      <c r="P1851" s="36">
        <v>42660</v>
      </c>
      <c r="Q1851" s="36" t="s">
        <v>722</v>
      </c>
      <c r="R1851" s="28">
        <v>50882</v>
      </c>
      <c r="S1851" s="37">
        <v>13.4</v>
      </c>
      <c r="T1851" s="28">
        <v>1.3</v>
      </c>
      <c r="U1851" s="28">
        <v>7.7</v>
      </c>
      <c r="V1851" s="28" t="s">
        <v>60</v>
      </c>
      <c r="W1851" s="28">
        <v>1</v>
      </c>
      <c r="X1851" s="31">
        <f t="shared" si="231"/>
        <v>15.105983189220003</v>
      </c>
      <c r="Y1851" s="34">
        <f t="shared" si="235"/>
        <v>9.1085163623669878</v>
      </c>
      <c r="Z1851" s="28" t="s">
        <v>64</v>
      </c>
      <c r="AE1851" s="38"/>
      <c r="AJ1851" s="31" t="str">
        <f t="shared" si="232"/>
        <v/>
      </c>
      <c r="AV1851" s="31" t="str">
        <f t="shared" si="233"/>
        <v/>
      </c>
      <c r="BD1851" s="28">
        <v>9.3360000000000003</v>
      </c>
      <c r="BE1851" s="28">
        <v>-100.145</v>
      </c>
      <c r="BF1851" s="28">
        <v>92.81</v>
      </c>
      <c r="BG1851" s="28">
        <v>-51.414999999999999</v>
      </c>
      <c r="BH1851" s="28" t="s">
        <v>169</v>
      </c>
      <c r="BI1851" s="28" t="s">
        <v>827</v>
      </c>
      <c r="BJ1851" s="41">
        <v>0.45</v>
      </c>
    </row>
    <row r="1852" spans="1:62" s="28" customFormat="1" ht="15" customHeight="1" x14ac:dyDescent="0.25">
      <c r="A1852" s="28" t="s">
        <v>582</v>
      </c>
      <c r="B1852" s="28" t="s">
        <v>719</v>
      </c>
      <c r="C1852" s="29">
        <v>25</v>
      </c>
      <c r="D1852" s="52">
        <v>41253</v>
      </c>
      <c r="E1852" s="52" t="s">
        <v>720</v>
      </c>
      <c r="F1852" s="28">
        <v>50884</v>
      </c>
      <c r="G1852" s="32">
        <v>10.6</v>
      </c>
      <c r="H1852" s="28">
        <v>1.3</v>
      </c>
      <c r="I1852" s="28">
        <v>10.4</v>
      </c>
      <c r="J1852" s="28" t="s">
        <v>71</v>
      </c>
      <c r="K1852" s="28">
        <v>1</v>
      </c>
      <c r="L1852" s="31">
        <f t="shared" si="230"/>
        <v>15.211451497247994</v>
      </c>
      <c r="M1852" s="34">
        <f t="shared" si="234"/>
        <v>4.9635043415815643</v>
      </c>
      <c r="N1852" s="28" t="s">
        <v>64</v>
      </c>
      <c r="P1852" s="36">
        <v>42660</v>
      </c>
      <c r="Q1852" s="36" t="s">
        <v>722</v>
      </c>
      <c r="R1852" s="28">
        <v>50884</v>
      </c>
      <c r="S1852" s="37"/>
      <c r="W1852" s="28">
        <v>0</v>
      </c>
      <c r="X1852" s="31" t="str">
        <f t="shared" si="231"/>
        <v/>
      </c>
      <c r="Y1852" s="34" t="str">
        <f t="shared" si="235"/>
        <v/>
      </c>
      <c r="Z1852" s="28" t="s">
        <v>91</v>
      </c>
      <c r="AE1852" s="38"/>
      <c r="AJ1852" s="31" t="str">
        <f t="shared" si="232"/>
        <v/>
      </c>
      <c r="AV1852" s="31" t="str">
        <f t="shared" si="233"/>
        <v/>
      </c>
      <c r="BH1852" s="28" t="s">
        <v>100</v>
      </c>
      <c r="BI1852" s="28" t="s">
        <v>844</v>
      </c>
      <c r="BJ1852" s="41">
        <v>0.53615384615384598</v>
      </c>
    </row>
    <row r="1853" spans="1:62" s="28" customFormat="1" ht="15" customHeight="1" x14ac:dyDescent="0.25">
      <c r="A1853" s="28" t="s">
        <v>582</v>
      </c>
      <c r="B1853" s="28" t="s">
        <v>719</v>
      </c>
      <c r="C1853" s="29">
        <v>25</v>
      </c>
      <c r="D1853" s="52">
        <v>41253</v>
      </c>
      <c r="E1853" s="52" t="s">
        <v>720</v>
      </c>
      <c r="F1853" s="28">
        <v>50898</v>
      </c>
      <c r="G1853" s="32">
        <v>10.6</v>
      </c>
      <c r="H1853" s="28">
        <v>1.3</v>
      </c>
      <c r="I1853" s="28">
        <v>14.7</v>
      </c>
      <c r="J1853" s="28" t="s">
        <v>60</v>
      </c>
      <c r="K1853" s="28">
        <v>1</v>
      </c>
      <c r="L1853" s="31">
        <f t="shared" si="230"/>
        <v>15.773424059735984</v>
      </c>
      <c r="M1853" s="34">
        <f t="shared" si="234"/>
        <v>4.9635043415815643</v>
      </c>
      <c r="N1853" s="28" t="s">
        <v>64</v>
      </c>
      <c r="P1853" s="36">
        <v>42660</v>
      </c>
      <c r="Q1853" s="36" t="s">
        <v>722</v>
      </c>
      <c r="R1853" s="28">
        <v>50898</v>
      </c>
      <c r="S1853" s="37">
        <v>14.1</v>
      </c>
      <c r="T1853" s="28">
        <v>1.3</v>
      </c>
      <c r="U1853" s="28">
        <v>19</v>
      </c>
      <c r="V1853" s="28" t="s">
        <v>60</v>
      </c>
      <c r="W1853" s="28">
        <v>1</v>
      </c>
      <c r="X1853" s="31">
        <f t="shared" si="231"/>
        <v>36.073538110619971</v>
      </c>
      <c r="Y1853" s="34">
        <f t="shared" si="235"/>
        <v>10.392588148867096</v>
      </c>
      <c r="Z1853" s="28" t="s">
        <v>64</v>
      </c>
      <c r="AE1853" s="38"/>
      <c r="AJ1853" s="31" t="str">
        <f t="shared" si="232"/>
        <v/>
      </c>
      <c r="AV1853" s="31" t="str">
        <f t="shared" si="233"/>
        <v/>
      </c>
      <c r="BD1853" s="28">
        <v>10.016</v>
      </c>
      <c r="BE1853" s="28">
        <v>-94.453000000000003</v>
      </c>
      <c r="BF1853" s="28">
        <v>98.346000000000004</v>
      </c>
      <c r="BG1853" s="28">
        <v>-50.337000000000003</v>
      </c>
      <c r="BH1853" s="28" t="s">
        <v>76</v>
      </c>
      <c r="BI1853" s="28" t="s">
        <v>466</v>
      </c>
      <c r="BJ1853" s="41">
        <v>0.39333333333333298</v>
      </c>
    </row>
    <row r="1854" spans="1:62" s="28" customFormat="1" ht="15" customHeight="1" x14ac:dyDescent="0.25">
      <c r="A1854" s="28" t="s">
        <v>582</v>
      </c>
      <c r="B1854" s="28" t="s">
        <v>719</v>
      </c>
      <c r="C1854" s="29">
        <v>25</v>
      </c>
      <c r="D1854" s="52">
        <v>41253</v>
      </c>
      <c r="E1854" s="52" t="s">
        <v>720</v>
      </c>
      <c r="F1854" s="28">
        <v>50907</v>
      </c>
      <c r="G1854" s="32">
        <v>10.4</v>
      </c>
      <c r="H1854" s="28">
        <v>1.3</v>
      </c>
      <c r="I1854" s="28">
        <v>12.3</v>
      </c>
      <c r="J1854" s="28" t="s">
        <v>60</v>
      </c>
      <c r="K1854" s="28">
        <v>1</v>
      </c>
      <c r="L1854" s="31">
        <f t="shared" si="230"/>
        <v>13.404667569696002</v>
      </c>
      <c r="M1854" s="34">
        <f t="shared" si="234"/>
        <v>4.7245730013375553</v>
      </c>
      <c r="N1854" s="28" t="s">
        <v>64</v>
      </c>
      <c r="P1854" s="36">
        <v>42660</v>
      </c>
      <c r="Q1854" s="36" t="s">
        <v>722</v>
      </c>
      <c r="R1854" s="28">
        <v>50907</v>
      </c>
      <c r="S1854" s="37">
        <v>12.6</v>
      </c>
      <c r="T1854" s="28">
        <v>1.3</v>
      </c>
      <c r="U1854" s="28">
        <v>14.6</v>
      </c>
      <c r="V1854" s="28" t="s">
        <v>60</v>
      </c>
      <c r="W1854" s="28">
        <v>1</v>
      </c>
      <c r="X1854" s="31">
        <f t="shared" si="231"/>
        <v>23.354910326411996</v>
      </c>
      <c r="Y1854" s="34">
        <f t="shared" si="235"/>
        <v>7.7661527252773626</v>
      </c>
      <c r="Z1854" s="28" t="s">
        <v>64</v>
      </c>
      <c r="AE1854" s="38"/>
      <c r="AJ1854" s="31" t="str">
        <f t="shared" si="232"/>
        <v/>
      </c>
      <c r="AV1854" s="31" t="str">
        <f t="shared" si="233"/>
        <v/>
      </c>
      <c r="BD1854" s="28">
        <v>4.4009999999999998</v>
      </c>
      <c r="BE1854" s="28">
        <v>-84.129000000000005</v>
      </c>
      <c r="BF1854" s="28">
        <v>90.8</v>
      </c>
      <c r="BG1854" s="28">
        <v>-49.012999999999998</v>
      </c>
      <c r="BH1854" s="28" t="s">
        <v>76</v>
      </c>
      <c r="BI1854" s="28" t="s">
        <v>422</v>
      </c>
      <c r="BJ1854" s="41">
        <v>0.41499999999999998</v>
      </c>
    </row>
    <row r="1855" spans="1:62" s="28" customFormat="1" ht="15" customHeight="1" x14ac:dyDescent="0.25">
      <c r="A1855" s="28" t="s">
        <v>582</v>
      </c>
      <c r="B1855" s="28" t="s">
        <v>719</v>
      </c>
      <c r="C1855" s="29">
        <v>25</v>
      </c>
      <c r="D1855" s="52">
        <v>41253</v>
      </c>
      <c r="E1855" s="52" t="s">
        <v>720</v>
      </c>
      <c r="F1855" s="28">
        <v>50923</v>
      </c>
      <c r="G1855" s="32">
        <v>28.4</v>
      </c>
      <c r="H1855" s="28">
        <v>2.82</v>
      </c>
      <c r="I1855" s="28">
        <v>25.5</v>
      </c>
      <c r="J1855" s="28" t="s">
        <v>150</v>
      </c>
      <c r="K1855" s="28">
        <v>1</v>
      </c>
      <c r="L1855" s="31">
        <f t="shared" si="230"/>
        <v>364.53218775191999</v>
      </c>
      <c r="M1855" s="34">
        <f t="shared" si="234"/>
        <v>63.729530025482632</v>
      </c>
      <c r="N1855" s="28" t="s">
        <v>64</v>
      </c>
      <c r="P1855" s="36">
        <v>42660</v>
      </c>
      <c r="Q1855" s="36" t="s">
        <v>722</v>
      </c>
      <c r="R1855" s="28">
        <v>50923</v>
      </c>
      <c r="S1855" s="37">
        <v>29</v>
      </c>
      <c r="T1855" s="28">
        <v>2.82</v>
      </c>
      <c r="U1855" s="28">
        <v>25.9</v>
      </c>
      <c r="V1855" s="28" t="s">
        <v>150</v>
      </c>
      <c r="W1855" s="28">
        <v>1</v>
      </c>
      <c r="X1855" s="31">
        <f t="shared" si="231"/>
        <v>386.05997780909996</v>
      </c>
      <c r="Y1855" s="34">
        <f t="shared" si="235"/>
        <v>67.275514783892888</v>
      </c>
      <c r="Z1855" s="28" t="s">
        <v>745</v>
      </c>
      <c r="AE1855" s="38"/>
      <c r="AJ1855" s="31" t="str">
        <f t="shared" si="232"/>
        <v/>
      </c>
      <c r="AV1855" s="31" t="str">
        <f t="shared" si="233"/>
        <v/>
      </c>
      <c r="BD1855" s="28">
        <v>14.43</v>
      </c>
      <c r="BE1855" s="28">
        <v>-82.316000000000003</v>
      </c>
      <c r="BF1855" s="28">
        <v>93.084000000000003</v>
      </c>
      <c r="BG1855" s="28">
        <v>-48.241</v>
      </c>
      <c r="BH1855" s="28" t="s">
        <v>74</v>
      </c>
      <c r="BI1855" s="28" t="s">
        <v>447</v>
      </c>
      <c r="BJ1855" s="41">
        <v>0.73</v>
      </c>
    </row>
    <row r="1856" spans="1:62" s="28" customFormat="1" ht="15" customHeight="1" x14ac:dyDescent="0.25">
      <c r="A1856" s="28" t="s">
        <v>582</v>
      </c>
      <c r="B1856" s="28" t="s">
        <v>719</v>
      </c>
      <c r="C1856" s="29">
        <v>25</v>
      </c>
      <c r="D1856" s="52">
        <v>41253</v>
      </c>
      <c r="E1856" s="52" t="s">
        <v>720</v>
      </c>
      <c r="F1856" s="28">
        <v>50937</v>
      </c>
      <c r="G1856" s="32">
        <v>12.9</v>
      </c>
      <c r="H1856" s="28">
        <v>1.3</v>
      </c>
      <c r="I1856" s="28">
        <v>11.9</v>
      </c>
      <c r="J1856" s="28" t="s">
        <v>60</v>
      </c>
      <c r="K1856" s="28">
        <v>1</v>
      </c>
      <c r="L1856" s="31">
        <f t="shared" si="230"/>
        <v>29.542358580398993</v>
      </c>
      <c r="M1856" s="34">
        <f t="shared" si="234"/>
        <v>8.2541729558389836</v>
      </c>
      <c r="N1856" s="28" t="s">
        <v>64</v>
      </c>
      <c r="P1856" s="36">
        <v>42660</v>
      </c>
      <c r="Q1856" s="36" t="s">
        <v>722</v>
      </c>
      <c r="R1856" s="28">
        <v>50937</v>
      </c>
      <c r="S1856" s="37">
        <v>13.7</v>
      </c>
      <c r="T1856" s="28">
        <v>1.3</v>
      </c>
      <c r="U1856" s="28">
        <v>12.6</v>
      </c>
      <c r="V1856" s="28" t="s">
        <v>60</v>
      </c>
      <c r="W1856" s="28">
        <v>1</v>
      </c>
      <c r="X1856" s="31">
        <f t="shared" si="231"/>
        <v>35.280153227213987</v>
      </c>
      <c r="Y1856" s="34">
        <f t="shared" si="235"/>
        <v>9.6461160830421644</v>
      </c>
      <c r="Z1856" s="28" t="s">
        <v>64</v>
      </c>
      <c r="AE1856" s="38"/>
      <c r="AJ1856" s="31" t="str">
        <f t="shared" si="232"/>
        <v/>
      </c>
      <c r="AV1856" s="31" t="str">
        <f t="shared" si="233"/>
        <v/>
      </c>
      <c r="BD1856" s="28">
        <v>6.0449999999999999</v>
      </c>
      <c r="BE1856" s="28">
        <v>-90.376000000000005</v>
      </c>
      <c r="BF1856" s="28">
        <v>91.906999999999996</v>
      </c>
      <c r="BG1856" s="28">
        <v>-50.014000000000003</v>
      </c>
      <c r="BH1856" s="28" t="s">
        <v>67</v>
      </c>
      <c r="BI1856" s="28" t="s">
        <v>543</v>
      </c>
      <c r="BJ1856" s="42">
        <v>0.61444444444444435</v>
      </c>
    </row>
    <row r="1857" spans="1:62" s="28" customFormat="1" ht="15" customHeight="1" x14ac:dyDescent="0.25">
      <c r="A1857" s="28" t="s">
        <v>582</v>
      </c>
      <c r="B1857" s="28" t="s">
        <v>719</v>
      </c>
      <c r="C1857" s="29">
        <v>25</v>
      </c>
      <c r="D1857" s="52"/>
      <c r="E1857" s="52"/>
      <c r="G1857" s="32"/>
      <c r="L1857" s="31" t="str">
        <f t="shared" si="230"/>
        <v/>
      </c>
      <c r="M1857" s="34"/>
      <c r="P1857" s="36">
        <v>42660</v>
      </c>
      <c r="Q1857" s="36" t="s">
        <v>722</v>
      </c>
      <c r="R1857" s="28">
        <v>50792</v>
      </c>
      <c r="S1857" s="37">
        <v>10.4</v>
      </c>
      <c r="T1857" s="28">
        <v>1.3</v>
      </c>
      <c r="U1857" s="28">
        <v>8.4</v>
      </c>
      <c r="V1857" s="28" t="s">
        <v>115</v>
      </c>
      <c r="W1857" s="28">
        <v>1</v>
      </c>
      <c r="X1857" s="31">
        <f t="shared" si="231"/>
        <v>13.77902215563671</v>
      </c>
      <c r="Y1857" s="34">
        <f t="shared" si="235"/>
        <v>4.7245730013375553</v>
      </c>
      <c r="Z1857" s="28" t="s">
        <v>64</v>
      </c>
      <c r="AE1857" s="38"/>
      <c r="AJ1857" s="31" t="str">
        <f t="shared" si="232"/>
        <v/>
      </c>
      <c r="AV1857" s="31" t="str">
        <f t="shared" si="233"/>
        <v/>
      </c>
      <c r="BD1857" s="28">
        <v>3.8370000000000002</v>
      </c>
      <c r="BE1857" s="28">
        <v>-89.471999999999994</v>
      </c>
      <c r="BF1857" s="28">
        <v>84.683000000000007</v>
      </c>
      <c r="BG1857" s="28">
        <v>-51.249000000000002</v>
      </c>
      <c r="BH1857" s="28" t="s">
        <v>100</v>
      </c>
      <c r="BI1857" s="28" t="s">
        <v>454</v>
      </c>
      <c r="BJ1857" s="41">
        <v>0.62464932126696848</v>
      </c>
    </row>
    <row r="1858" spans="1:62" s="28" customFormat="1" ht="15" customHeight="1" x14ac:dyDescent="0.25">
      <c r="A1858" s="28" t="s">
        <v>582</v>
      </c>
      <c r="B1858" s="28" t="s">
        <v>845</v>
      </c>
      <c r="C1858" s="29">
        <v>1</v>
      </c>
      <c r="D1858" s="52">
        <v>41507</v>
      </c>
      <c r="E1858" s="52" t="s">
        <v>720</v>
      </c>
      <c r="F1858" s="28">
        <v>92650</v>
      </c>
      <c r="G1858" s="32">
        <v>30.3</v>
      </c>
      <c r="H1858" s="28">
        <v>1.3</v>
      </c>
      <c r="I1858" s="28">
        <v>27.3</v>
      </c>
      <c r="J1858" s="28" t="s">
        <v>60</v>
      </c>
      <c r="K1858" s="28">
        <v>1</v>
      </c>
      <c r="L1858" s="31">
        <f t="shared" ref="L1858:L1921" si="236">IF(K1858=1,(0.0509*BJ1858*G1858^2*I1858*0.477),"")</f>
        <v>324.04377098600327</v>
      </c>
      <c r="M1858" s="34">
        <f t="shared" ref="M1858:M1877" si="237">IF(K1858=1,(0.023*G1858^2.59*0.477),"")</f>
        <v>75.36724199177506</v>
      </c>
      <c r="N1858" s="28" t="s">
        <v>64</v>
      </c>
      <c r="P1858" s="36">
        <v>42655</v>
      </c>
      <c r="Q1858" s="36" t="s">
        <v>722</v>
      </c>
      <c r="R1858" s="28">
        <v>92650</v>
      </c>
      <c r="S1858" s="37">
        <v>36.5</v>
      </c>
      <c r="T1858" s="28">
        <v>1.3</v>
      </c>
      <c r="U1858" s="28">
        <v>31.4</v>
      </c>
      <c r="V1858" s="28" t="s">
        <v>60</v>
      </c>
      <c r="W1858" s="28">
        <v>1</v>
      </c>
      <c r="X1858" s="31">
        <f t="shared" ref="X1858:X1921" si="238">IF(W1858=1,(0.0509*BJ1858*S1858^2*U1858*0.477),"")</f>
        <v>540.84292199471247</v>
      </c>
      <c r="Y1858" s="34">
        <f t="shared" si="235"/>
        <v>122.06319516505394</v>
      </c>
      <c r="Z1858" s="28" t="s">
        <v>751</v>
      </c>
      <c r="AE1858" s="38"/>
      <c r="AJ1858" s="31" t="str">
        <f t="shared" ref="AJ1858:AJ1921" si="239">IF(AI1858=1,(0.0509*BJ1858*AE1858^2*AG1858*0.477),"")</f>
        <v/>
      </c>
      <c r="AV1858" s="31" t="str">
        <f t="shared" si="233"/>
        <v/>
      </c>
      <c r="BD1858" s="28">
        <v>6.7610000000000001</v>
      </c>
      <c r="BE1858" s="28">
        <v>-1.8260000000000001</v>
      </c>
      <c r="BF1858" s="28">
        <v>2.8109999999999999</v>
      </c>
      <c r="BG1858" s="28">
        <v>8.8999999999999996E-2</v>
      </c>
      <c r="BH1858" s="28" t="s">
        <v>76</v>
      </c>
      <c r="BI1858" s="28" t="s">
        <v>233</v>
      </c>
      <c r="BJ1858" s="41">
        <v>0.53249999999999997</v>
      </c>
    </row>
    <row r="1859" spans="1:62" s="28" customFormat="1" ht="15" customHeight="1" x14ac:dyDescent="0.25">
      <c r="A1859" s="28" t="s">
        <v>582</v>
      </c>
      <c r="B1859" s="28" t="s">
        <v>845</v>
      </c>
      <c r="C1859" s="29">
        <v>1</v>
      </c>
      <c r="D1859" s="52">
        <v>41507</v>
      </c>
      <c r="E1859" s="52" t="s">
        <v>720</v>
      </c>
      <c r="F1859" s="28">
        <v>92663</v>
      </c>
      <c r="G1859" s="32">
        <v>13</v>
      </c>
      <c r="H1859" s="28">
        <v>1.3</v>
      </c>
      <c r="I1859" s="28">
        <v>18.7</v>
      </c>
      <c r="J1859" s="28" t="s">
        <v>60</v>
      </c>
      <c r="K1859" s="28">
        <v>1</v>
      </c>
      <c r="L1859" s="31">
        <f t="shared" si="236"/>
        <v>40.283182689750006</v>
      </c>
      <c r="M1859" s="34">
        <f t="shared" si="237"/>
        <v>8.4209191472576226</v>
      </c>
      <c r="N1859" s="28" t="s">
        <v>64</v>
      </c>
      <c r="P1859" s="36">
        <v>42655</v>
      </c>
      <c r="Q1859" s="36" t="s">
        <v>722</v>
      </c>
      <c r="R1859" s="28">
        <v>92663</v>
      </c>
      <c r="S1859" s="37">
        <v>16.3</v>
      </c>
      <c r="T1859" s="28">
        <v>1.3</v>
      </c>
      <c r="U1859" s="28">
        <v>22.9</v>
      </c>
      <c r="V1859" s="28" t="s">
        <v>60</v>
      </c>
      <c r="W1859" s="28">
        <v>1</v>
      </c>
      <c r="X1859" s="31">
        <f t="shared" si="238"/>
        <v>77.554348866382512</v>
      </c>
      <c r="Y1859" s="34">
        <f t="shared" si="235"/>
        <v>15.129065755700713</v>
      </c>
      <c r="Z1859" s="28" t="s">
        <v>64</v>
      </c>
      <c r="AE1859" s="38"/>
      <c r="AJ1859" s="31" t="str">
        <f t="shared" si="239"/>
        <v/>
      </c>
      <c r="AV1859" s="31" t="str">
        <f t="shared" ref="AV1859:AV1922" si="240">IF(AU1859=1,(0.0509*BJ1859*AQ1859^2*AS1859*0.477),"")</f>
        <v/>
      </c>
      <c r="BD1859" s="28">
        <v>6.8710000000000004</v>
      </c>
      <c r="BE1859" s="28">
        <v>-8.5510000000000002</v>
      </c>
      <c r="BF1859" s="28">
        <v>4.9530000000000003</v>
      </c>
      <c r="BG1859" s="28">
        <v>-0.245</v>
      </c>
      <c r="BH1859" s="28" t="s">
        <v>105</v>
      </c>
      <c r="BI1859" s="28" t="s">
        <v>565</v>
      </c>
      <c r="BJ1859" s="41">
        <v>0.52500000000000002</v>
      </c>
    </row>
    <row r="1860" spans="1:62" s="28" customFormat="1" ht="15" customHeight="1" x14ac:dyDescent="0.25">
      <c r="A1860" s="28" t="s">
        <v>582</v>
      </c>
      <c r="B1860" s="28" t="s">
        <v>845</v>
      </c>
      <c r="C1860" s="29">
        <v>1</v>
      </c>
      <c r="D1860" s="52">
        <v>41507</v>
      </c>
      <c r="E1860" s="52" t="s">
        <v>720</v>
      </c>
      <c r="F1860" s="28">
        <v>92671</v>
      </c>
      <c r="G1860" s="32">
        <v>14.5</v>
      </c>
      <c r="H1860" s="28">
        <v>1.3</v>
      </c>
      <c r="I1860" s="28">
        <v>12</v>
      </c>
      <c r="J1860" s="28" t="s">
        <v>60</v>
      </c>
      <c r="K1860" s="28">
        <v>1</v>
      </c>
      <c r="L1860" s="31">
        <f t="shared" si="236"/>
        <v>41.041971513</v>
      </c>
      <c r="M1860" s="34">
        <f t="shared" si="237"/>
        <v>11.173502766174817</v>
      </c>
      <c r="N1860" s="28" t="s">
        <v>64</v>
      </c>
      <c r="P1860" s="36">
        <v>42655</v>
      </c>
      <c r="Q1860" s="36" t="s">
        <v>722</v>
      </c>
      <c r="R1860" s="28">
        <v>92671</v>
      </c>
      <c r="S1860" s="37">
        <v>15.9</v>
      </c>
      <c r="T1860" s="28">
        <v>1.3</v>
      </c>
      <c r="U1860" s="28">
        <v>13</v>
      </c>
      <c r="V1860" s="28" t="s">
        <v>60</v>
      </c>
      <c r="W1860" s="28">
        <v>1</v>
      </c>
      <c r="X1860" s="31">
        <f t="shared" si="238"/>
        <v>53.462414045430002</v>
      </c>
      <c r="Y1860" s="34">
        <f t="shared" si="235"/>
        <v>14.186157167126886</v>
      </c>
      <c r="Z1860" s="28" t="s">
        <v>64</v>
      </c>
      <c r="AE1860" s="38"/>
      <c r="AJ1860" s="31" t="str">
        <f t="shared" si="239"/>
        <v/>
      </c>
      <c r="AV1860" s="31" t="str">
        <f t="shared" si="240"/>
        <v/>
      </c>
      <c r="BD1860" s="28">
        <v>4.3330000000000002</v>
      </c>
      <c r="BE1860" s="28">
        <v>-4.7080000000000002</v>
      </c>
      <c r="BF1860" s="28">
        <v>8.5719999999999992</v>
      </c>
      <c r="BG1860" s="28">
        <v>0.65200000000000002</v>
      </c>
      <c r="BH1860" s="28" t="s">
        <v>217</v>
      </c>
      <c r="BI1860" s="28" t="s">
        <v>298</v>
      </c>
      <c r="BJ1860" s="41">
        <v>0.67</v>
      </c>
    </row>
    <row r="1861" spans="1:62" s="28" customFormat="1" ht="15" customHeight="1" x14ac:dyDescent="0.25">
      <c r="A1861" s="28" t="s">
        <v>582</v>
      </c>
      <c r="B1861" s="28" t="s">
        <v>845</v>
      </c>
      <c r="C1861" s="29">
        <v>1</v>
      </c>
      <c r="D1861" s="52">
        <v>41507</v>
      </c>
      <c r="E1861" s="52" t="s">
        <v>720</v>
      </c>
      <c r="F1861" s="28">
        <v>92679</v>
      </c>
      <c r="G1861" s="32">
        <v>16.2</v>
      </c>
      <c r="H1861" s="28">
        <v>1.26</v>
      </c>
      <c r="I1861" s="28">
        <v>8.9</v>
      </c>
      <c r="J1861" s="28" t="s">
        <v>150</v>
      </c>
      <c r="K1861" s="28">
        <v>1</v>
      </c>
      <c r="L1861" s="31">
        <f t="shared" si="236"/>
        <v>29.425955118444008</v>
      </c>
      <c r="M1861" s="34">
        <f t="shared" si="237"/>
        <v>14.88984245800135</v>
      </c>
      <c r="N1861" s="28" t="s">
        <v>64</v>
      </c>
      <c r="P1861" s="36">
        <v>42655</v>
      </c>
      <c r="Q1861" s="36" t="s">
        <v>722</v>
      </c>
      <c r="R1861" s="28">
        <v>92679</v>
      </c>
      <c r="S1861" s="37">
        <v>17.3</v>
      </c>
      <c r="T1861" s="28">
        <v>1.26</v>
      </c>
      <c r="U1861" s="28">
        <v>9.4</v>
      </c>
      <c r="V1861" s="28" t="s">
        <v>60</v>
      </c>
      <c r="W1861" s="28">
        <v>1</v>
      </c>
      <c r="X1861" s="31">
        <f t="shared" si="238"/>
        <v>35.443009599434006</v>
      </c>
      <c r="Y1861" s="34">
        <f t="shared" si="235"/>
        <v>17.651662785425032</v>
      </c>
      <c r="Z1861" s="28" t="s">
        <v>64</v>
      </c>
      <c r="AE1861" s="38"/>
      <c r="AJ1861" s="31" t="str">
        <f t="shared" si="239"/>
        <v/>
      </c>
      <c r="AV1861" s="31" t="str">
        <f t="shared" si="240"/>
        <v/>
      </c>
      <c r="BD1861" s="28">
        <v>1.855</v>
      </c>
      <c r="BE1861" s="28">
        <v>-4.8579999999999997</v>
      </c>
      <c r="BF1861" s="28">
        <v>5.5780000000000003</v>
      </c>
      <c r="BG1861" s="28">
        <v>0.36099999999999999</v>
      </c>
      <c r="BH1861" s="28" t="s">
        <v>387</v>
      </c>
      <c r="BI1861" s="28" t="s">
        <v>673</v>
      </c>
      <c r="BJ1861" s="41">
        <v>0.51888888888888896</v>
      </c>
    </row>
    <row r="1862" spans="1:62" s="28" customFormat="1" ht="15" customHeight="1" x14ac:dyDescent="0.25">
      <c r="A1862" s="28" t="s">
        <v>582</v>
      </c>
      <c r="B1862" s="28" t="s">
        <v>845</v>
      </c>
      <c r="C1862" s="29">
        <v>1</v>
      </c>
      <c r="D1862" s="52">
        <v>41507</v>
      </c>
      <c r="E1862" s="52" t="s">
        <v>720</v>
      </c>
      <c r="F1862" s="28">
        <v>92693</v>
      </c>
      <c r="G1862" s="32">
        <v>14.8</v>
      </c>
      <c r="H1862" s="28">
        <v>1.3</v>
      </c>
      <c r="I1862" s="28">
        <v>9</v>
      </c>
      <c r="J1862" s="28" t="s">
        <v>60</v>
      </c>
      <c r="K1862" s="28">
        <v>1</v>
      </c>
      <c r="L1862" s="31">
        <f t="shared" si="236"/>
        <v>18.826208066879985</v>
      </c>
      <c r="M1862" s="34">
        <f t="shared" si="237"/>
        <v>11.782136718510925</v>
      </c>
      <c r="N1862" s="28" t="s">
        <v>64</v>
      </c>
      <c r="P1862" s="36">
        <v>42655</v>
      </c>
      <c r="Q1862" s="36" t="s">
        <v>722</v>
      </c>
      <c r="R1862" s="28">
        <v>92693</v>
      </c>
      <c r="S1862" s="37">
        <v>17</v>
      </c>
      <c r="T1862" s="28">
        <v>1.3</v>
      </c>
      <c r="U1862" s="28">
        <v>10.1</v>
      </c>
      <c r="V1862" s="28" t="s">
        <v>60</v>
      </c>
      <c r="W1862" s="28">
        <v>1</v>
      </c>
      <c r="X1862" s="31">
        <f t="shared" si="238"/>
        <v>27.875080516199972</v>
      </c>
      <c r="Y1862" s="34">
        <f t="shared" si="235"/>
        <v>16.86976067377147</v>
      </c>
      <c r="Z1862" s="28" t="s">
        <v>64</v>
      </c>
      <c r="AE1862" s="38"/>
      <c r="AJ1862" s="31" t="str">
        <f t="shared" si="239"/>
        <v/>
      </c>
      <c r="AV1862" s="31" t="str">
        <f t="shared" si="240"/>
        <v/>
      </c>
      <c r="BD1862" s="28">
        <v>3.2010000000000001</v>
      </c>
      <c r="BE1862" s="28">
        <v>-14.47</v>
      </c>
      <c r="BF1862" s="28">
        <v>0.85</v>
      </c>
      <c r="BG1862" s="28">
        <v>-2.09</v>
      </c>
      <c r="BH1862" s="28" t="s">
        <v>76</v>
      </c>
      <c r="BI1862" s="28" t="s">
        <v>466</v>
      </c>
      <c r="BJ1862" s="41">
        <v>0.39333333333333298</v>
      </c>
    </row>
    <row r="1863" spans="1:62" s="28" customFormat="1" ht="15" customHeight="1" x14ac:dyDescent="0.25">
      <c r="A1863" s="28" t="s">
        <v>582</v>
      </c>
      <c r="B1863" s="28" t="s">
        <v>845</v>
      </c>
      <c r="C1863" s="29">
        <v>1</v>
      </c>
      <c r="D1863" s="52">
        <v>41507</v>
      </c>
      <c r="E1863" s="52" t="s">
        <v>720</v>
      </c>
      <c r="F1863" s="28">
        <v>92701</v>
      </c>
      <c r="G1863" s="32">
        <v>18.899999999999999</v>
      </c>
      <c r="H1863" s="28">
        <v>1.3</v>
      </c>
      <c r="I1863" s="28">
        <v>14.7</v>
      </c>
      <c r="J1863" s="28" t="s">
        <v>60</v>
      </c>
      <c r="K1863" s="28">
        <v>1</v>
      </c>
      <c r="L1863" s="31">
        <f t="shared" si="236"/>
        <v>66.932401551277479</v>
      </c>
      <c r="M1863" s="34">
        <f t="shared" si="237"/>
        <v>22.196386980411191</v>
      </c>
      <c r="N1863" s="28" t="s">
        <v>64</v>
      </c>
      <c r="P1863" s="36">
        <v>42655</v>
      </c>
      <c r="Q1863" s="36" t="s">
        <v>722</v>
      </c>
      <c r="R1863" s="28">
        <v>92701</v>
      </c>
      <c r="S1863" s="37">
        <v>20.7</v>
      </c>
      <c r="T1863" s="28">
        <v>1.3</v>
      </c>
      <c r="U1863" s="28">
        <v>15.8</v>
      </c>
      <c r="V1863" s="28" t="s">
        <v>60</v>
      </c>
      <c r="W1863" s="28">
        <v>1</v>
      </c>
      <c r="X1863" s="31">
        <f t="shared" si="238"/>
        <v>86.29651204681501</v>
      </c>
      <c r="Y1863" s="34">
        <f t="shared" si="235"/>
        <v>28.093730359218149</v>
      </c>
      <c r="Z1863" s="28" t="s">
        <v>64</v>
      </c>
      <c r="AE1863" s="38"/>
      <c r="AJ1863" s="31" t="str">
        <f t="shared" si="239"/>
        <v/>
      </c>
      <c r="AV1863" s="31" t="str">
        <f t="shared" si="240"/>
        <v/>
      </c>
      <c r="BD1863" s="28">
        <v>2.5019999999999998</v>
      </c>
      <c r="BE1863" s="28">
        <v>-13.343</v>
      </c>
      <c r="BF1863" s="28">
        <v>4.6909999999999998</v>
      </c>
      <c r="BG1863" s="28">
        <v>-1.1870000000000001</v>
      </c>
      <c r="BH1863" s="28" t="s">
        <v>105</v>
      </c>
      <c r="BI1863" s="28" t="s">
        <v>565</v>
      </c>
      <c r="BJ1863" s="41">
        <v>0.52500000000000002</v>
      </c>
    </row>
    <row r="1864" spans="1:62" s="28" customFormat="1" ht="15" customHeight="1" x14ac:dyDescent="0.25">
      <c r="A1864" s="28" t="s">
        <v>582</v>
      </c>
      <c r="B1864" s="28" t="s">
        <v>845</v>
      </c>
      <c r="C1864" s="29">
        <v>1</v>
      </c>
      <c r="D1864" s="52">
        <v>41507</v>
      </c>
      <c r="E1864" s="52" t="s">
        <v>720</v>
      </c>
      <c r="F1864" s="28">
        <v>92714</v>
      </c>
      <c r="G1864" s="32">
        <v>20.399999999999999</v>
      </c>
      <c r="H1864" s="28">
        <v>1.3</v>
      </c>
      <c r="I1864" s="28">
        <v>20.5</v>
      </c>
      <c r="J1864" s="28" t="s">
        <v>60</v>
      </c>
      <c r="K1864" s="28">
        <v>1</v>
      </c>
      <c r="L1864" s="31">
        <f t="shared" si="236"/>
        <v>169.84947533327997</v>
      </c>
      <c r="M1864" s="34">
        <f t="shared" si="237"/>
        <v>27.051312951293113</v>
      </c>
      <c r="N1864" s="28" t="s">
        <v>64</v>
      </c>
      <c r="P1864" s="36">
        <v>42655</v>
      </c>
      <c r="Q1864" s="36" t="s">
        <v>722</v>
      </c>
      <c r="R1864" s="28">
        <v>92714</v>
      </c>
      <c r="S1864" s="37">
        <v>22.9</v>
      </c>
      <c r="T1864" s="28">
        <v>1.3</v>
      </c>
      <c r="U1864" s="28">
        <v>22.6</v>
      </c>
      <c r="V1864" s="28" t="s">
        <v>60</v>
      </c>
      <c r="W1864" s="28">
        <v>1</v>
      </c>
      <c r="X1864" s="31">
        <f t="shared" si="238"/>
        <v>235.95512653731598</v>
      </c>
      <c r="Y1864" s="34">
        <f t="shared" si="235"/>
        <v>36.49388627355188</v>
      </c>
      <c r="Z1864" s="28" t="s">
        <v>64</v>
      </c>
      <c r="AE1864" s="38"/>
      <c r="AJ1864" s="31" t="str">
        <f t="shared" si="239"/>
        <v/>
      </c>
      <c r="AV1864" s="31" t="str">
        <f t="shared" si="240"/>
        <v/>
      </c>
      <c r="BD1864" s="28">
        <v>3.3119999999999998</v>
      </c>
      <c r="BE1864" s="28">
        <v>-18.994</v>
      </c>
      <c r="BF1864" s="28">
        <v>0.01</v>
      </c>
      <c r="BG1864" s="28">
        <v>-3.194</v>
      </c>
      <c r="BH1864" s="28" t="s">
        <v>236</v>
      </c>
      <c r="BI1864" s="28" t="s">
        <v>660</v>
      </c>
      <c r="BJ1864" s="41">
        <v>0.82</v>
      </c>
    </row>
    <row r="1865" spans="1:62" s="28" customFormat="1" ht="15" customHeight="1" x14ac:dyDescent="0.25">
      <c r="A1865" s="28" t="s">
        <v>582</v>
      </c>
      <c r="B1865" s="28" t="s">
        <v>845</v>
      </c>
      <c r="C1865" s="29">
        <v>1</v>
      </c>
      <c r="D1865" s="52">
        <v>41507</v>
      </c>
      <c r="E1865" s="52" t="s">
        <v>720</v>
      </c>
      <c r="F1865" s="28">
        <v>92735</v>
      </c>
      <c r="G1865" s="32">
        <v>11.5</v>
      </c>
      <c r="H1865" s="28">
        <v>1.3</v>
      </c>
      <c r="I1865" s="28">
        <v>7.8</v>
      </c>
      <c r="J1865" s="28" t="s">
        <v>60</v>
      </c>
      <c r="K1865" s="28">
        <v>1</v>
      </c>
      <c r="L1865" s="31">
        <f t="shared" si="236"/>
        <v>14.804232626395196</v>
      </c>
      <c r="M1865" s="34">
        <f t="shared" si="237"/>
        <v>6.1299032724976446</v>
      </c>
      <c r="N1865" s="28" t="s">
        <v>64</v>
      </c>
      <c r="P1865" s="36">
        <v>42655</v>
      </c>
      <c r="Q1865" s="36" t="s">
        <v>722</v>
      </c>
      <c r="R1865" s="28">
        <v>92735</v>
      </c>
      <c r="S1865" s="37">
        <v>12.9</v>
      </c>
      <c r="T1865" s="28">
        <v>1.3</v>
      </c>
      <c r="U1865" s="28">
        <v>8.6</v>
      </c>
      <c r="V1865" s="28" t="s">
        <v>60</v>
      </c>
      <c r="W1865" s="28">
        <v>1</v>
      </c>
      <c r="X1865" s="31">
        <f t="shared" si="238"/>
        <v>20.538725434232418</v>
      </c>
      <c r="Y1865" s="34">
        <f t="shared" si="235"/>
        <v>8.2541729558389836</v>
      </c>
      <c r="Z1865" s="28" t="s">
        <v>64</v>
      </c>
      <c r="AE1865" s="38"/>
      <c r="AJ1865" s="31" t="str">
        <f t="shared" si="239"/>
        <v/>
      </c>
      <c r="AV1865" s="31" t="str">
        <f t="shared" si="240"/>
        <v/>
      </c>
      <c r="BD1865" s="28">
        <v>8.0210000000000008</v>
      </c>
      <c r="BE1865" s="28">
        <v>-15.051</v>
      </c>
      <c r="BF1865" s="28">
        <v>9.077</v>
      </c>
      <c r="BG1865" s="28">
        <v>-0.92600000000000005</v>
      </c>
      <c r="BH1865" s="28" t="s">
        <v>217</v>
      </c>
      <c r="BI1865" s="28" t="s">
        <v>93</v>
      </c>
      <c r="BJ1865" s="43">
        <v>0.59109795384615382</v>
      </c>
    </row>
    <row r="1866" spans="1:62" s="28" customFormat="1" ht="15" customHeight="1" x14ac:dyDescent="0.25">
      <c r="A1866" s="28" t="s">
        <v>582</v>
      </c>
      <c r="B1866" s="28" t="s">
        <v>845</v>
      </c>
      <c r="C1866" s="29">
        <v>1</v>
      </c>
      <c r="D1866" s="52">
        <v>41507</v>
      </c>
      <c r="E1866" s="52" t="s">
        <v>720</v>
      </c>
      <c r="F1866" s="28">
        <v>92740</v>
      </c>
      <c r="G1866" s="32">
        <v>13.3</v>
      </c>
      <c r="H1866" s="28">
        <v>1.3</v>
      </c>
      <c r="I1866" s="28">
        <v>6.6</v>
      </c>
      <c r="J1866" s="28" t="s">
        <v>60</v>
      </c>
      <c r="K1866" s="28">
        <v>1</v>
      </c>
      <c r="L1866" s="31">
        <f t="shared" si="236"/>
        <v>12.566483493101991</v>
      </c>
      <c r="M1866" s="34">
        <f t="shared" si="237"/>
        <v>8.9335066527968685</v>
      </c>
      <c r="N1866" s="28" t="s">
        <v>64</v>
      </c>
      <c r="P1866" s="36">
        <v>42655</v>
      </c>
      <c r="Q1866" s="36" t="s">
        <v>722</v>
      </c>
      <c r="R1866" s="28">
        <v>92740</v>
      </c>
      <c r="S1866" s="37">
        <v>16</v>
      </c>
      <c r="T1866" s="28">
        <v>1.3</v>
      </c>
      <c r="U1866" s="28">
        <v>7.7</v>
      </c>
      <c r="V1866" s="28" t="s">
        <v>60</v>
      </c>
      <c r="W1866" s="28">
        <v>1</v>
      </c>
      <c r="X1866" s="31">
        <f t="shared" si="238"/>
        <v>21.217647897599985</v>
      </c>
      <c r="Y1866" s="34">
        <f t="shared" si="235"/>
        <v>14.418396694694509</v>
      </c>
      <c r="Z1866" s="28" t="s">
        <v>64</v>
      </c>
      <c r="AE1866" s="38"/>
      <c r="AJ1866" s="31" t="str">
        <f t="shared" si="239"/>
        <v/>
      </c>
      <c r="AV1866" s="31" t="str">
        <f t="shared" si="240"/>
        <v/>
      </c>
      <c r="BD1866" s="28">
        <v>11.166</v>
      </c>
      <c r="BE1866" s="28">
        <v>-14.884</v>
      </c>
      <c r="BF1866" s="28">
        <v>6.82</v>
      </c>
      <c r="BG1866" s="28">
        <v>-1.2869999999999999</v>
      </c>
      <c r="BH1866" s="28" t="s">
        <v>65</v>
      </c>
      <c r="BI1866" s="28" t="s">
        <v>846</v>
      </c>
      <c r="BJ1866" s="41">
        <v>0.44333333333333302</v>
      </c>
    </row>
    <row r="1867" spans="1:62" s="28" customFormat="1" ht="15" customHeight="1" x14ac:dyDescent="0.25">
      <c r="A1867" s="28" t="s">
        <v>582</v>
      </c>
      <c r="B1867" s="28" t="s">
        <v>845</v>
      </c>
      <c r="C1867" s="29">
        <v>1</v>
      </c>
      <c r="D1867" s="52">
        <v>41508</v>
      </c>
      <c r="E1867" s="52" t="s">
        <v>720</v>
      </c>
      <c r="F1867" s="28">
        <v>92756</v>
      </c>
      <c r="G1867" s="32">
        <v>10.1</v>
      </c>
      <c r="H1867" s="28">
        <v>1.3</v>
      </c>
      <c r="I1867" s="28">
        <v>9.3000000000000007</v>
      </c>
      <c r="J1867" s="28" t="s">
        <v>60</v>
      </c>
      <c r="K1867" s="28">
        <v>1</v>
      </c>
      <c r="L1867" s="31">
        <f t="shared" si="236"/>
        <v>11.951880125487003</v>
      </c>
      <c r="M1867" s="34">
        <f t="shared" si="237"/>
        <v>4.3796416090270247</v>
      </c>
      <c r="N1867" s="28" t="s">
        <v>64</v>
      </c>
      <c r="P1867" s="36">
        <v>42655</v>
      </c>
      <c r="Q1867" s="36" t="s">
        <v>722</v>
      </c>
      <c r="R1867" s="28">
        <v>92756</v>
      </c>
      <c r="S1867" s="37">
        <v>11</v>
      </c>
      <c r="T1867" s="28">
        <v>1.3</v>
      </c>
      <c r="U1867" s="28">
        <v>10</v>
      </c>
      <c r="V1867" s="28" t="s">
        <v>60</v>
      </c>
      <c r="W1867" s="28">
        <v>1</v>
      </c>
      <c r="X1867" s="31">
        <f t="shared" si="238"/>
        <v>15.243893390000002</v>
      </c>
      <c r="Y1867" s="34">
        <f t="shared" si="235"/>
        <v>5.4632776147928253</v>
      </c>
      <c r="Z1867" s="28" t="s">
        <v>64</v>
      </c>
      <c r="AE1867" s="38"/>
      <c r="AJ1867" s="31" t="str">
        <f t="shared" si="239"/>
        <v/>
      </c>
      <c r="AV1867" s="31" t="str">
        <f t="shared" si="240"/>
        <v/>
      </c>
      <c r="BD1867" s="28">
        <v>4.4219999999999997</v>
      </c>
      <c r="BE1867" s="28">
        <v>-13.868</v>
      </c>
      <c r="BF1867" s="28">
        <v>10.991</v>
      </c>
      <c r="BG1867" s="28">
        <v>-0.35399999999999998</v>
      </c>
      <c r="BH1867" s="28" t="s">
        <v>387</v>
      </c>
      <c r="BI1867" s="28" t="s">
        <v>673</v>
      </c>
      <c r="BJ1867" s="41">
        <v>0.51888888888888896</v>
      </c>
    </row>
    <row r="1868" spans="1:62" s="28" customFormat="1" ht="15" customHeight="1" x14ac:dyDescent="0.25">
      <c r="A1868" s="28" t="s">
        <v>582</v>
      </c>
      <c r="B1868" s="28" t="s">
        <v>845</v>
      </c>
      <c r="C1868" s="29">
        <v>1</v>
      </c>
      <c r="D1868" s="52">
        <v>41508</v>
      </c>
      <c r="E1868" s="52" t="s">
        <v>720</v>
      </c>
      <c r="F1868" s="28">
        <v>92768</v>
      </c>
      <c r="G1868" s="32">
        <v>15.3</v>
      </c>
      <c r="H1868" s="28">
        <v>1.3</v>
      </c>
      <c r="I1868" s="28">
        <v>11.7</v>
      </c>
      <c r="J1868" s="28" t="s">
        <v>60</v>
      </c>
      <c r="K1868" s="28">
        <v>1</v>
      </c>
      <c r="L1868" s="31">
        <f t="shared" si="236"/>
        <v>47.179929169637553</v>
      </c>
      <c r="M1868" s="34">
        <f t="shared" si="237"/>
        <v>12.840946036528823</v>
      </c>
      <c r="N1868" s="28" t="s">
        <v>847</v>
      </c>
      <c r="P1868" s="36">
        <v>42655</v>
      </c>
      <c r="Q1868" s="36" t="s">
        <v>722</v>
      </c>
      <c r="R1868" s="28">
        <v>92768</v>
      </c>
      <c r="S1868" s="37">
        <v>18.5</v>
      </c>
      <c r="T1868" s="28">
        <v>1.3</v>
      </c>
      <c r="U1868" s="28">
        <v>13.9</v>
      </c>
      <c r="V1868" s="28" t="s">
        <v>60</v>
      </c>
      <c r="W1868" s="28">
        <v>1</v>
      </c>
      <c r="X1868" s="31">
        <f t="shared" si="238"/>
        <v>81.949596250871252</v>
      </c>
      <c r="Y1868" s="34">
        <f t="shared" si="235"/>
        <v>21.000082051949889</v>
      </c>
      <c r="Z1868" s="28" t="s">
        <v>64</v>
      </c>
      <c r="AE1868" s="38"/>
      <c r="AJ1868" s="31" t="str">
        <f t="shared" si="239"/>
        <v/>
      </c>
      <c r="AV1868" s="31" t="str">
        <f t="shared" si="240"/>
        <v/>
      </c>
      <c r="BD1868" s="28">
        <v>17.939</v>
      </c>
      <c r="BE1868" s="28">
        <v>-11.452999999999999</v>
      </c>
      <c r="BF1868" s="28">
        <v>12.222</v>
      </c>
      <c r="BG1868" s="28">
        <v>0.32100000000000001</v>
      </c>
      <c r="BH1868" s="28" t="s">
        <v>236</v>
      </c>
      <c r="BI1868" s="28" t="s">
        <v>848</v>
      </c>
      <c r="BJ1868" s="41">
        <v>0.70950000000000002</v>
      </c>
    </row>
    <row r="1869" spans="1:62" s="28" customFormat="1" ht="15" customHeight="1" x14ac:dyDescent="0.25">
      <c r="A1869" s="28" t="s">
        <v>582</v>
      </c>
      <c r="B1869" s="28" t="s">
        <v>845</v>
      </c>
      <c r="C1869" s="29">
        <v>1</v>
      </c>
      <c r="D1869" s="52">
        <v>41508</v>
      </c>
      <c r="E1869" s="52" t="s">
        <v>720</v>
      </c>
      <c r="F1869" s="28">
        <v>92777</v>
      </c>
      <c r="G1869" s="32">
        <v>30.5</v>
      </c>
      <c r="H1869" s="28">
        <v>2.68</v>
      </c>
      <c r="I1869" s="28">
        <v>22.9</v>
      </c>
      <c r="J1869" s="28" t="s">
        <v>60</v>
      </c>
      <c r="K1869" s="28">
        <v>1</v>
      </c>
      <c r="L1869" s="31">
        <f t="shared" si="236"/>
        <v>377.567133297525</v>
      </c>
      <c r="M1869" s="34">
        <f t="shared" si="237"/>
        <v>76.662468450300651</v>
      </c>
      <c r="N1869" s="28" t="s">
        <v>64</v>
      </c>
      <c r="P1869" s="36">
        <v>42655</v>
      </c>
      <c r="Q1869" s="36" t="s">
        <v>722</v>
      </c>
      <c r="R1869" s="28">
        <v>92777</v>
      </c>
      <c r="S1869" s="37">
        <v>30.5</v>
      </c>
      <c r="T1869" s="28">
        <v>2.68</v>
      </c>
      <c r="U1869" s="28">
        <v>22.9</v>
      </c>
      <c r="V1869" s="28" t="s">
        <v>60</v>
      </c>
      <c r="W1869" s="28">
        <v>1</v>
      </c>
      <c r="X1869" s="31">
        <f t="shared" si="238"/>
        <v>377.567133297525</v>
      </c>
      <c r="Y1869" s="34">
        <f t="shared" si="235"/>
        <v>76.662468450300651</v>
      </c>
      <c r="Z1869" s="28" t="s">
        <v>745</v>
      </c>
      <c r="AE1869" s="38"/>
      <c r="AJ1869" s="31" t="str">
        <f t="shared" si="239"/>
        <v/>
      </c>
      <c r="AV1869" s="31" t="str">
        <f t="shared" si="240"/>
        <v/>
      </c>
      <c r="BD1869" s="28">
        <v>30.266999999999999</v>
      </c>
      <c r="BE1869" s="28">
        <v>-19.815000000000001</v>
      </c>
      <c r="BF1869" s="28">
        <v>10.220000000000001</v>
      </c>
      <c r="BG1869" s="28">
        <v>-1.33</v>
      </c>
      <c r="BH1869" s="28" t="s">
        <v>74</v>
      </c>
      <c r="BI1869" s="28" t="s">
        <v>447</v>
      </c>
      <c r="BJ1869" s="41">
        <v>0.73</v>
      </c>
    </row>
    <row r="1870" spans="1:62" s="28" customFormat="1" ht="15" customHeight="1" x14ac:dyDescent="0.25">
      <c r="A1870" s="28" t="s">
        <v>582</v>
      </c>
      <c r="B1870" s="28" t="s">
        <v>845</v>
      </c>
      <c r="C1870" s="29">
        <v>1</v>
      </c>
      <c r="D1870" s="52">
        <v>41508</v>
      </c>
      <c r="E1870" s="52" t="s">
        <v>720</v>
      </c>
      <c r="F1870" s="28">
        <v>92779</v>
      </c>
      <c r="G1870" s="32">
        <v>19.3</v>
      </c>
      <c r="H1870" s="28">
        <v>1.3</v>
      </c>
      <c r="I1870" s="28">
        <v>20</v>
      </c>
      <c r="J1870" s="28" t="s">
        <v>60</v>
      </c>
      <c r="K1870" s="28">
        <v>1</v>
      </c>
      <c r="L1870" s="31">
        <f t="shared" si="236"/>
        <v>75.063510593100006</v>
      </c>
      <c r="M1870" s="34">
        <f t="shared" si="237"/>
        <v>23.433634151630429</v>
      </c>
      <c r="N1870" s="28" t="s">
        <v>64</v>
      </c>
      <c r="P1870" s="36">
        <v>42655</v>
      </c>
      <c r="Q1870" s="36" t="s">
        <v>722</v>
      </c>
      <c r="R1870" s="28">
        <v>92779</v>
      </c>
      <c r="S1870" s="37">
        <v>22.2</v>
      </c>
      <c r="T1870" s="28">
        <v>1.3</v>
      </c>
      <c r="U1870" s="28">
        <v>22.5</v>
      </c>
      <c r="V1870" s="28" t="s">
        <v>60</v>
      </c>
      <c r="W1870" s="28">
        <v>1</v>
      </c>
      <c r="X1870" s="31">
        <f t="shared" si="238"/>
        <v>111.73075285454999</v>
      </c>
      <c r="Y1870" s="34">
        <f t="shared" si="235"/>
        <v>33.674442843363053</v>
      </c>
      <c r="Z1870" s="28" t="s">
        <v>64</v>
      </c>
      <c r="AE1870" s="38"/>
      <c r="AJ1870" s="31" t="str">
        <f t="shared" si="239"/>
        <v/>
      </c>
      <c r="AV1870" s="31" t="str">
        <f t="shared" si="240"/>
        <v/>
      </c>
      <c r="BD1870" s="28">
        <v>9.6859999999999999</v>
      </c>
      <c r="BE1870" s="28">
        <v>-19.952999999999999</v>
      </c>
      <c r="BF1870" s="28">
        <v>12.76</v>
      </c>
      <c r="BG1870" s="28">
        <v>-0.79400000000000004</v>
      </c>
      <c r="BH1870" s="28" t="s">
        <v>76</v>
      </c>
      <c r="BI1870" s="28" t="s">
        <v>414</v>
      </c>
      <c r="BJ1870" s="41">
        <v>0.41499999999999998</v>
      </c>
    </row>
    <row r="1871" spans="1:62" s="28" customFormat="1" ht="15" customHeight="1" x14ac:dyDescent="0.25">
      <c r="A1871" s="28" t="s">
        <v>582</v>
      </c>
      <c r="B1871" s="28" t="s">
        <v>845</v>
      </c>
      <c r="C1871" s="29">
        <v>1</v>
      </c>
      <c r="D1871" s="52">
        <v>41508</v>
      </c>
      <c r="E1871" s="52" t="s">
        <v>720</v>
      </c>
      <c r="F1871" s="28">
        <v>92799</v>
      </c>
      <c r="G1871" s="32">
        <v>20.7</v>
      </c>
      <c r="H1871" s="28">
        <v>1.3</v>
      </c>
      <c r="I1871" s="28">
        <v>28.1</v>
      </c>
      <c r="J1871" s="28" t="s">
        <v>60</v>
      </c>
      <c r="K1871" s="28">
        <v>1</v>
      </c>
      <c r="L1871" s="31">
        <f t="shared" si="236"/>
        <v>239.71600127579393</v>
      </c>
      <c r="M1871" s="34">
        <f t="shared" si="237"/>
        <v>28.093730359218149</v>
      </c>
      <c r="N1871" s="28" t="s">
        <v>64</v>
      </c>
      <c r="P1871" s="36">
        <v>42655</v>
      </c>
      <c r="Q1871" s="36" t="s">
        <v>722</v>
      </c>
      <c r="R1871" s="28">
        <v>92799</v>
      </c>
      <c r="S1871" s="37">
        <v>24.1</v>
      </c>
      <c r="T1871" s="28">
        <v>1.3</v>
      </c>
      <c r="U1871" s="28">
        <v>31.9</v>
      </c>
      <c r="V1871" s="28" t="s">
        <v>60</v>
      </c>
      <c r="W1871" s="28">
        <v>1</v>
      </c>
      <c r="X1871" s="31">
        <f t="shared" si="238"/>
        <v>368.871228374814</v>
      </c>
      <c r="Y1871" s="34">
        <f t="shared" si="235"/>
        <v>41.655308511092201</v>
      </c>
      <c r="Z1871" s="28" t="s">
        <v>64</v>
      </c>
      <c r="AE1871" s="38"/>
      <c r="AJ1871" s="31" t="str">
        <f t="shared" si="239"/>
        <v/>
      </c>
      <c r="AV1871" s="31" t="str">
        <f t="shared" si="240"/>
        <v/>
      </c>
      <c r="BD1871" s="28">
        <v>16.777999999999999</v>
      </c>
      <c r="BE1871" s="28">
        <v>-19.957000000000001</v>
      </c>
      <c r="BF1871" s="28">
        <v>16.827000000000002</v>
      </c>
      <c r="BG1871" s="28">
        <v>0.13900000000000001</v>
      </c>
      <c r="BH1871" s="28" t="s">
        <v>236</v>
      </c>
      <c r="BI1871" s="28" t="s">
        <v>660</v>
      </c>
      <c r="BJ1871" s="41">
        <v>0.82</v>
      </c>
    </row>
    <row r="1872" spans="1:62" s="28" customFormat="1" ht="15" customHeight="1" x14ac:dyDescent="0.25">
      <c r="A1872" s="28" t="s">
        <v>582</v>
      </c>
      <c r="B1872" s="28" t="s">
        <v>845</v>
      </c>
      <c r="C1872" s="29">
        <v>1</v>
      </c>
      <c r="D1872" s="52">
        <v>41508</v>
      </c>
      <c r="E1872" s="52" t="s">
        <v>720</v>
      </c>
      <c r="F1872" s="28">
        <v>92803</v>
      </c>
      <c r="G1872" s="32">
        <v>10.7</v>
      </c>
      <c r="H1872" s="28">
        <v>1.3</v>
      </c>
      <c r="I1872" s="28">
        <v>11.1</v>
      </c>
      <c r="J1872" s="28" t="s">
        <v>60</v>
      </c>
      <c r="K1872" s="28">
        <v>1</v>
      </c>
      <c r="L1872" s="31">
        <f t="shared" si="236"/>
        <v>20.672904492908998</v>
      </c>
      <c r="M1872" s="34">
        <f t="shared" si="237"/>
        <v>5.0856936909134145</v>
      </c>
      <c r="N1872" s="28" t="s">
        <v>64</v>
      </c>
      <c r="P1872" s="36">
        <v>42655</v>
      </c>
      <c r="Q1872" s="36" t="s">
        <v>722</v>
      </c>
      <c r="R1872" s="28">
        <v>92803</v>
      </c>
      <c r="S1872" s="37">
        <v>11.6</v>
      </c>
      <c r="T1872" s="28">
        <v>1.3</v>
      </c>
      <c r="U1872" s="28">
        <v>11.9</v>
      </c>
      <c r="V1872" s="28" t="s">
        <v>60</v>
      </c>
      <c r="W1872" s="28">
        <v>1</v>
      </c>
      <c r="X1872" s="31">
        <f t="shared" si="238"/>
        <v>26.047971253583999</v>
      </c>
      <c r="Y1872" s="34">
        <f t="shared" si="235"/>
        <v>6.2689153732857967</v>
      </c>
      <c r="Z1872" s="28" t="s">
        <v>64</v>
      </c>
      <c r="AE1872" s="38"/>
      <c r="AJ1872" s="31" t="str">
        <f t="shared" si="239"/>
        <v/>
      </c>
      <c r="AV1872" s="31" t="str">
        <f t="shared" si="240"/>
        <v/>
      </c>
      <c r="BD1872" s="28">
        <v>11.356</v>
      </c>
      <c r="BE1872" s="28">
        <v>-18.812999999999999</v>
      </c>
      <c r="BF1872" s="28">
        <v>19.477</v>
      </c>
      <c r="BG1872" s="28">
        <v>0.69599999999999995</v>
      </c>
      <c r="BH1872" s="28" t="s">
        <v>217</v>
      </c>
      <c r="BI1872" s="28" t="s">
        <v>298</v>
      </c>
      <c r="BJ1872" s="41">
        <v>0.67</v>
      </c>
    </row>
    <row r="1873" spans="1:62" s="28" customFormat="1" ht="15" customHeight="1" x14ac:dyDescent="0.25">
      <c r="A1873" s="28" t="s">
        <v>582</v>
      </c>
      <c r="B1873" s="28" t="s">
        <v>845</v>
      </c>
      <c r="C1873" s="29">
        <v>1</v>
      </c>
      <c r="D1873" s="52">
        <v>41508</v>
      </c>
      <c r="E1873" s="52" t="s">
        <v>720</v>
      </c>
      <c r="F1873" s="28">
        <v>92822</v>
      </c>
      <c r="G1873" s="32">
        <v>12.9</v>
      </c>
      <c r="H1873" s="28">
        <v>1.3</v>
      </c>
      <c r="I1873" s="28">
        <v>11.4</v>
      </c>
      <c r="J1873" s="28" t="s">
        <v>60</v>
      </c>
      <c r="K1873" s="28">
        <v>1</v>
      </c>
      <c r="L1873" s="31">
        <f t="shared" si="236"/>
        <v>29.871762875667187</v>
      </c>
      <c r="M1873" s="34">
        <f t="shared" si="237"/>
        <v>8.2541729558389836</v>
      </c>
      <c r="N1873" s="28" t="s">
        <v>64</v>
      </c>
      <c r="P1873" s="36">
        <v>42655</v>
      </c>
      <c r="Q1873" s="36" t="s">
        <v>722</v>
      </c>
      <c r="R1873" s="28">
        <v>92822</v>
      </c>
      <c r="S1873" s="37">
        <v>13.5</v>
      </c>
      <c r="T1873" s="28">
        <v>1.3</v>
      </c>
      <c r="U1873" s="28">
        <v>11.9</v>
      </c>
      <c r="V1873" s="28" t="s">
        <v>60</v>
      </c>
      <c r="W1873" s="28">
        <v>1</v>
      </c>
      <c r="X1873" s="31">
        <f t="shared" si="238"/>
        <v>34.150029219036846</v>
      </c>
      <c r="Y1873" s="34">
        <f t="shared" si="235"/>
        <v>9.2856150527302415</v>
      </c>
      <c r="Z1873" s="28" t="s">
        <v>64</v>
      </c>
      <c r="AE1873" s="38"/>
      <c r="AJ1873" s="31" t="str">
        <f t="shared" si="239"/>
        <v/>
      </c>
      <c r="AV1873" s="31" t="str">
        <f t="shared" si="240"/>
        <v/>
      </c>
      <c r="BD1873" s="28">
        <v>10.164</v>
      </c>
      <c r="BE1873" s="28">
        <v>-10.448</v>
      </c>
      <c r="BF1873" s="28">
        <v>19.495999999999999</v>
      </c>
      <c r="BG1873" s="28">
        <v>1.629</v>
      </c>
      <c r="BH1873" s="28" t="s">
        <v>331</v>
      </c>
      <c r="BI1873" s="28" t="s">
        <v>448</v>
      </c>
      <c r="BJ1873" s="41">
        <v>0.64854545454545498</v>
      </c>
    </row>
    <row r="1874" spans="1:62" s="28" customFormat="1" ht="15" customHeight="1" x14ac:dyDescent="0.25">
      <c r="A1874" s="28" t="s">
        <v>582</v>
      </c>
      <c r="B1874" s="28" t="s">
        <v>845</v>
      </c>
      <c r="C1874" s="29">
        <v>1</v>
      </c>
      <c r="D1874" s="52">
        <v>41508</v>
      </c>
      <c r="E1874" s="52" t="s">
        <v>720</v>
      </c>
      <c r="F1874" s="28">
        <v>92831</v>
      </c>
      <c r="G1874" s="32">
        <v>17.5</v>
      </c>
      <c r="H1874" s="28">
        <v>1.3</v>
      </c>
      <c r="I1874" s="28">
        <v>11.9</v>
      </c>
      <c r="J1874" s="28" t="s">
        <v>60</v>
      </c>
      <c r="K1874" s="28">
        <v>1</v>
      </c>
      <c r="L1874" s="31">
        <f t="shared" si="236"/>
        <v>59.484325056757548</v>
      </c>
      <c r="M1874" s="34">
        <f t="shared" si="237"/>
        <v>18.185060956614738</v>
      </c>
      <c r="N1874" s="28" t="s">
        <v>64</v>
      </c>
      <c r="P1874" s="36">
        <v>42655</v>
      </c>
      <c r="Q1874" s="36" t="s">
        <v>722</v>
      </c>
      <c r="R1874" s="28">
        <v>92831</v>
      </c>
      <c r="S1874" s="37">
        <v>18.100000000000001</v>
      </c>
      <c r="T1874" s="28">
        <v>1.3</v>
      </c>
      <c r="U1874" s="28">
        <v>12.2</v>
      </c>
      <c r="V1874" s="28" t="s">
        <v>60</v>
      </c>
      <c r="W1874" s="28">
        <v>1</v>
      </c>
      <c r="X1874" s="31">
        <f t="shared" si="238"/>
        <v>65.237372314457474</v>
      </c>
      <c r="Y1874" s="34">
        <f t="shared" si="235"/>
        <v>19.844205873406427</v>
      </c>
      <c r="Z1874" s="28" t="s">
        <v>64</v>
      </c>
      <c r="AE1874" s="38"/>
      <c r="AJ1874" s="31" t="str">
        <f t="shared" si="239"/>
        <v/>
      </c>
      <c r="AV1874" s="31" t="str">
        <f t="shared" si="240"/>
        <v/>
      </c>
      <c r="BD1874" s="28">
        <v>1.0229999999999999</v>
      </c>
      <c r="BE1874" s="28">
        <v>-4.3979999999999997</v>
      </c>
      <c r="BF1874" s="28">
        <v>12.837999999999999</v>
      </c>
      <c r="BG1874" s="28">
        <v>0.77100000000000002</v>
      </c>
      <c r="BH1874" s="28" t="s">
        <v>169</v>
      </c>
      <c r="BI1874" s="28" t="s">
        <v>523</v>
      </c>
      <c r="BJ1874" s="41">
        <v>0.67226936026936002</v>
      </c>
    </row>
    <row r="1875" spans="1:62" s="28" customFormat="1" ht="15" customHeight="1" x14ac:dyDescent="0.25">
      <c r="A1875" s="28" t="s">
        <v>582</v>
      </c>
      <c r="B1875" s="28" t="s">
        <v>845</v>
      </c>
      <c r="C1875" s="29">
        <v>1</v>
      </c>
      <c r="D1875" s="52">
        <v>41508</v>
      </c>
      <c r="E1875" s="52" t="s">
        <v>720</v>
      </c>
      <c r="F1875" s="28">
        <v>92837</v>
      </c>
      <c r="G1875" s="32">
        <v>27.3</v>
      </c>
      <c r="H1875" s="28">
        <v>1.3</v>
      </c>
      <c r="I1875" s="28">
        <v>18.8</v>
      </c>
      <c r="J1875" s="28" t="s">
        <v>60</v>
      </c>
      <c r="K1875" s="28">
        <v>1</v>
      </c>
      <c r="L1875" s="31">
        <f t="shared" si="236"/>
        <v>227.92612518421203</v>
      </c>
      <c r="M1875" s="34">
        <f t="shared" si="237"/>
        <v>57.53173493837717</v>
      </c>
      <c r="N1875" s="28" t="s">
        <v>64</v>
      </c>
      <c r="P1875" s="36">
        <v>42655</v>
      </c>
      <c r="Q1875" s="36" t="s">
        <v>722</v>
      </c>
      <c r="R1875" s="28">
        <v>92837</v>
      </c>
      <c r="S1875" s="37">
        <v>28.6</v>
      </c>
      <c r="T1875" s="28">
        <v>1.3</v>
      </c>
      <c r="U1875" s="28">
        <v>19.5</v>
      </c>
      <c r="V1875" s="28" t="s">
        <v>60</v>
      </c>
      <c r="W1875" s="28">
        <v>1</v>
      </c>
      <c r="X1875" s="31">
        <f t="shared" si="238"/>
        <v>259.46431821881998</v>
      </c>
      <c r="Y1875" s="34">
        <f t="shared" si="235"/>
        <v>64.898437506658652</v>
      </c>
      <c r="Z1875" s="28" t="s">
        <v>64</v>
      </c>
      <c r="AE1875" s="38"/>
      <c r="AJ1875" s="31" t="str">
        <f t="shared" si="239"/>
        <v/>
      </c>
      <c r="AV1875" s="31" t="str">
        <f t="shared" si="240"/>
        <v/>
      </c>
      <c r="BD1875" s="28">
        <v>38.881999999999998</v>
      </c>
      <c r="BE1875" s="28">
        <v>-0.98099999999999998</v>
      </c>
      <c r="BF1875" s="28">
        <v>14.643000000000001</v>
      </c>
      <c r="BG1875" s="28">
        <v>0.65800000000000003</v>
      </c>
      <c r="BH1875" s="28" t="s">
        <v>217</v>
      </c>
      <c r="BI1875" s="28" t="s">
        <v>298</v>
      </c>
      <c r="BJ1875" s="41">
        <v>0.67</v>
      </c>
    </row>
    <row r="1876" spans="1:62" s="28" customFormat="1" ht="15" customHeight="1" x14ac:dyDescent="0.25">
      <c r="A1876" s="28" t="s">
        <v>582</v>
      </c>
      <c r="B1876" s="28" t="s">
        <v>845</v>
      </c>
      <c r="C1876" s="29">
        <v>1</v>
      </c>
      <c r="D1876" s="52">
        <v>41508</v>
      </c>
      <c r="E1876" s="52" t="s">
        <v>720</v>
      </c>
      <c r="F1876" s="28">
        <v>92840</v>
      </c>
      <c r="G1876" s="32">
        <v>17.2</v>
      </c>
      <c r="H1876" s="28">
        <v>1.3</v>
      </c>
      <c r="I1876" s="28">
        <v>16</v>
      </c>
      <c r="J1876" s="28" t="s">
        <v>60</v>
      </c>
      <c r="K1876" s="28">
        <v>1</v>
      </c>
      <c r="L1876" s="31">
        <f t="shared" si="236"/>
        <v>55.163812700159987</v>
      </c>
      <c r="M1876" s="34">
        <f t="shared" si="237"/>
        <v>17.388611021907181</v>
      </c>
      <c r="N1876" s="28" t="s">
        <v>64</v>
      </c>
      <c r="P1876" s="36">
        <v>42655</v>
      </c>
      <c r="Q1876" s="36" t="s">
        <v>722</v>
      </c>
      <c r="R1876" s="28">
        <v>92840</v>
      </c>
      <c r="S1876" s="37">
        <v>17.899999999999999</v>
      </c>
      <c r="T1876" s="28">
        <v>1.3</v>
      </c>
      <c r="U1876" s="28">
        <v>16.5</v>
      </c>
      <c r="V1876" s="28" t="s">
        <v>60</v>
      </c>
      <c r="W1876" s="28">
        <v>1</v>
      </c>
      <c r="X1876" s="31">
        <f t="shared" si="238"/>
        <v>61.612297662959996</v>
      </c>
      <c r="Y1876" s="34">
        <f t="shared" si="235"/>
        <v>19.281266852215733</v>
      </c>
      <c r="Z1876" s="28" t="s">
        <v>64</v>
      </c>
      <c r="AE1876" s="38"/>
      <c r="AJ1876" s="31" t="str">
        <f t="shared" si="239"/>
        <v/>
      </c>
      <c r="AV1876" s="31" t="str">
        <f t="shared" si="240"/>
        <v/>
      </c>
      <c r="BD1876" s="28">
        <v>3.673</v>
      </c>
      <c r="BE1876" s="28">
        <v>-0.73499999999999999</v>
      </c>
      <c r="BF1876" s="28">
        <v>13.125999999999999</v>
      </c>
      <c r="BG1876" s="28">
        <v>0.53800000000000003</v>
      </c>
      <c r="BH1876" s="28" t="s">
        <v>169</v>
      </c>
      <c r="BI1876" s="28" t="s">
        <v>170</v>
      </c>
      <c r="BJ1876" s="41">
        <v>0.48</v>
      </c>
    </row>
    <row r="1877" spans="1:62" s="28" customFormat="1" ht="15" customHeight="1" x14ac:dyDescent="0.25">
      <c r="A1877" s="28" t="s">
        <v>582</v>
      </c>
      <c r="B1877" s="28" t="s">
        <v>845</v>
      </c>
      <c r="C1877" s="29">
        <v>1</v>
      </c>
      <c r="D1877" s="52">
        <v>41508</v>
      </c>
      <c r="E1877" s="52" t="s">
        <v>720</v>
      </c>
      <c r="F1877" s="28">
        <v>92879</v>
      </c>
      <c r="G1877" s="32">
        <v>30.70047855186618</v>
      </c>
      <c r="H1877" s="28">
        <v>3.6</v>
      </c>
      <c r="I1877" s="28">
        <v>14.4</v>
      </c>
      <c r="J1877" s="28" t="s">
        <v>60</v>
      </c>
      <c r="K1877" s="28">
        <v>1</v>
      </c>
      <c r="L1877" s="31">
        <f t="shared" si="236"/>
        <v>197.71526185878906</v>
      </c>
      <c r="M1877" s="34">
        <f t="shared" si="237"/>
        <v>77.974417870718952</v>
      </c>
      <c r="N1877" s="28" t="s">
        <v>64</v>
      </c>
      <c r="P1877" s="36">
        <v>42655</v>
      </c>
      <c r="Q1877" s="36" t="s">
        <v>722</v>
      </c>
      <c r="R1877" s="28">
        <v>92879</v>
      </c>
      <c r="S1877" s="37">
        <v>32.4</v>
      </c>
      <c r="T1877" s="28">
        <v>3.6</v>
      </c>
      <c r="U1877" s="28">
        <v>15</v>
      </c>
      <c r="V1877" s="28" t="s">
        <v>60</v>
      </c>
      <c r="W1877" s="28">
        <v>1</v>
      </c>
      <c r="X1877" s="31">
        <f t="shared" si="238"/>
        <v>229.38694171199995</v>
      </c>
      <c r="Y1877" s="34">
        <f t="shared" si="235"/>
        <v>89.651547717478891</v>
      </c>
      <c r="Z1877" s="28" t="s">
        <v>849</v>
      </c>
      <c r="AE1877" s="38"/>
      <c r="AJ1877" s="31" t="str">
        <f t="shared" si="239"/>
        <v/>
      </c>
      <c r="AV1877" s="31" t="str">
        <f t="shared" si="240"/>
        <v/>
      </c>
      <c r="BD1877" s="28">
        <v>14.893000000000001</v>
      </c>
      <c r="BE1877" s="28">
        <v>-7.0449999999999999</v>
      </c>
      <c r="BF1877" s="28">
        <v>19.18</v>
      </c>
      <c r="BG1877" s="28">
        <v>1.6379999999999999</v>
      </c>
      <c r="BH1877" s="28" t="s">
        <v>390</v>
      </c>
      <c r="BI1877" s="28" t="s">
        <v>548</v>
      </c>
      <c r="BJ1877" s="41">
        <v>0.59999999999999987</v>
      </c>
    </row>
    <row r="1878" spans="1:62" s="28" customFormat="1" ht="15" customHeight="1" x14ac:dyDescent="0.25">
      <c r="A1878" s="28" t="s">
        <v>582</v>
      </c>
      <c r="B1878" s="28" t="s">
        <v>845</v>
      </c>
      <c r="C1878" s="29">
        <v>1</v>
      </c>
      <c r="D1878" s="52"/>
      <c r="E1878" s="52"/>
      <c r="G1878" s="32"/>
      <c r="L1878" s="31" t="str">
        <f t="shared" si="236"/>
        <v/>
      </c>
      <c r="M1878" s="34"/>
      <c r="P1878" s="36">
        <v>42655</v>
      </c>
      <c r="Q1878" s="36" t="s">
        <v>722</v>
      </c>
      <c r="R1878" s="28">
        <v>92675</v>
      </c>
      <c r="S1878" s="37">
        <v>11.9</v>
      </c>
      <c r="T1878" s="28">
        <v>1.3</v>
      </c>
      <c r="U1878" s="28">
        <v>10.1</v>
      </c>
      <c r="V1878" s="28" t="s">
        <v>115</v>
      </c>
      <c r="W1878" s="28">
        <v>1</v>
      </c>
      <c r="X1878" s="31">
        <f t="shared" si="238"/>
        <v>25.002529846056003</v>
      </c>
      <c r="Y1878" s="34">
        <f t="shared" si="235"/>
        <v>6.697501893523313</v>
      </c>
      <c r="Z1878" s="28" t="s">
        <v>64</v>
      </c>
      <c r="AE1878" s="38"/>
      <c r="AJ1878" s="31" t="str">
        <f t="shared" si="239"/>
        <v/>
      </c>
      <c r="AV1878" s="31" t="str">
        <f t="shared" si="240"/>
        <v/>
      </c>
      <c r="BD1878" s="28">
        <v>1.5149999999999999</v>
      </c>
      <c r="BE1878" s="28">
        <v>-2.2400000000000002</v>
      </c>
      <c r="BF1878" s="28">
        <v>6.282</v>
      </c>
      <c r="BG1878" s="28">
        <v>0.33700000000000002</v>
      </c>
      <c r="BH1878" s="28" t="s">
        <v>181</v>
      </c>
      <c r="BI1878" s="28" t="s">
        <v>293</v>
      </c>
      <c r="BJ1878" s="41">
        <v>0.72</v>
      </c>
    </row>
    <row r="1879" spans="1:62" s="28" customFormat="1" ht="15" customHeight="1" x14ac:dyDescent="0.25">
      <c r="A1879" s="28" t="s">
        <v>582</v>
      </c>
      <c r="B1879" s="28" t="s">
        <v>845</v>
      </c>
      <c r="C1879" s="29">
        <v>1</v>
      </c>
      <c r="D1879" s="52"/>
      <c r="E1879" s="52"/>
      <c r="G1879" s="32"/>
      <c r="L1879" s="31" t="str">
        <f t="shared" si="236"/>
        <v/>
      </c>
      <c r="M1879" s="34"/>
      <c r="P1879" s="36">
        <v>42655</v>
      </c>
      <c r="Q1879" s="36" t="s">
        <v>722</v>
      </c>
      <c r="R1879" s="28">
        <v>92755</v>
      </c>
      <c r="S1879" s="37">
        <v>11.9</v>
      </c>
      <c r="T1879" s="28">
        <v>1.3</v>
      </c>
      <c r="U1879" s="28">
        <v>9.9</v>
      </c>
      <c r="V1879" s="28" t="s">
        <v>115</v>
      </c>
      <c r="W1879" s="28">
        <v>1</v>
      </c>
      <c r="X1879" s="31">
        <f t="shared" si="238"/>
        <v>20.914519946858999</v>
      </c>
      <c r="Y1879" s="34">
        <f t="shared" si="235"/>
        <v>6.697501893523313</v>
      </c>
      <c r="Z1879" s="28" t="s">
        <v>64</v>
      </c>
      <c r="AE1879" s="38"/>
      <c r="AJ1879" s="31" t="str">
        <f t="shared" si="239"/>
        <v/>
      </c>
      <c r="AV1879" s="31" t="str">
        <f t="shared" si="240"/>
        <v/>
      </c>
      <c r="BD1879" s="28">
        <v>2.9609999999999999</v>
      </c>
      <c r="BE1879" s="28">
        <v>-13.19</v>
      </c>
      <c r="BF1879" s="28">
        <v>10.561</v>
      </c>
      <c r="BG1879" s="28">
        <v>-0.27100000000000002</v>
      </c>
      <c r="BH1879" s="28" t="s">
        <v>67</v>
      </c>
      <c r="BI1879" s="28" t="s">
        <v>543</v>
      </c>
      <c r="BJ1879" s="42">
        <v>0.61444444444444435</v>
      </c>
    </row>
    <row r="1880" spans="1:62" s="28" customFormat="1" ht="15" customHeight="1" x14ac:dyDescent="0.25">
      <c r="A1880" s="28" t="s">
        <v>582</v>
      </c>
      <c r="B1880" s="28" t="s">
        <v>845</v>
      </c>
      <c r="C1880" s="29">
        <v>2</v>
      </c>
      <c r="D1880" s="52">
        <v>41507</v>
      </c>
      <c r="E1880" s="52" t="s">
        <v>720</v>
      </c>
      <c r="F1880" s="28">
        <v>102736</v>
      </c>
      <c r="G1880" s="32">
        <v>31.8</v>
      </c>
      <c r="H1880" s="28">
        <v>1.3</v>
      </c>
      <c r="I1880" s="28">
        <v>25.3</v>
      </c>
      <c r="J1880" s="28" t="s">
        <v>60</v>
      </c>
      <c r="K1880" s="28">
        <v>1</v>
      </c>
      <c r="L1880" s="31">
        <f t="shared" si="236"/>
        <v>453.45456946270804</v>
      </c>
      <c r="M1880" s="34">
        <f t="shared" ref="M1880:M1894" si="241">IF(K1880=1,(0.023*G1880^2.59*0.477),"")</f>
        <v>85.414667736319771</v>
      </c>
      <c r="N1880" s="28" t="s">
        <v>850</v>
      </c>
      <c r="P1880" s="36">
        <v>42655</v>
      </c>
      <c r="Q1880" s="36" t="s">
        <v>722</v>
      </c>
      <c r="R1880" s="28">
        <v>102736</v>
      </c>
      <c r="S1880" s="37">
        <v>34.1</v>
      </c>
      <c r="T1880" s="28">
        <v>1.3</v>
      </c>
      <c r="U1880" s="28">
        <v>26.7</v>
      </c>
      <c r="V1880" s="28" t="s">
        <v>60</v>
      </c>
      <c r="W1880" s="28">
        <v>1</v>
      </c>
      <c r="X1880" s="31">
        <f t="shared" si="238"/>
        <v>550.2740603280032</v>
      </c>
      <c r="Y1880" s="34">
        <f t="shared" si="235"/>
        <v>102.348164067862</v>
      </c>
      <c r="Z1880" s="28" t="s">
        <v>64</v>
      </c>
      <c r="AE1880" s="38"/>
      <c r="AJ1880" s="31" t="str">
        <f t="shared" si="239"/>
        <v/>
      </c>
      <c r="AV1880" s="31" t="str">
        <f t="shared" si="240"/>
        <v/>
      </c>
      <c r="BD1880" s="28">
        <v>23.082999999999998</v>
      </c>
      <c r="BE1880" s="28">
        <v>-6.0810000000000004</v>
      </c>
      <c r="BF1880" s="28">
        <v>26.454000000000001</v>
      </c>
      <c r="BG1880" s="28">
        <v>2.3130000000000002</v>
      </c>
      <c r="BH1880" s="28" t="s">
        <v>74</v>
      </c>
      <c r="BI1880" s="28" t="s">
        <v>447</v>
      </c>
      <c r="BJ1880" s="41">
        <v>0.73</v>
      </c>
    </row>
    <row r="1881" spans="1:62" s="28" customFormat="1" ht="15" customHeight="1" x14ac:dyDescent="0.25">
      <c r="A1881" s="28" t="s">
        <v>582</v>
      </c>
      <c r="B1881" s="28" t="s">
        <v>845</v>
      </c>
      <c r="C1881" s="29">
        <v>2</v>
      </c>
      <c r="D1881" s="52">
        <v>41507</v>
      </c>
      <c r="E1881" s="52" t="s">
        <v>720</v>
      </c>
      <c r="F1881" s="28">
        <v>102748</v>
      </c>
      <c r="G1881" s="32">
        <v>15.5</v>
      </c>
      <c r="H1881" s="28">
        <v>1.3</v>
      </c>
      <c r="I1881" s="28">
        <v>11.3</v>
      </c>
      <c r="J1881" s="28" t="s">
        <v>60</v>
      </c>
      <c r="K1881" s="28">
        <v>1</v>
      </c>
      <c r="L1881" s="31">
        <f t="shared" si="236"/>
        <v>40.500522215824994</v>
      </c>
      <c r="M1881" s="34">
        <f t="shared" si="241"/>
        <v>13.280221336566001</v>
      </c>
      <c r="N1881" s="28" t="s">
        <v>64</v>
      </c>
      <c r="P1881" s="36">
        <v>42655</v>
      </c>
      <c r="Q1881" s="36" t="s">
        <v>722</v>
      </c>
      <c r="R1881" s="28">
        <v>102748</v>
      </c>
      <c r="S1881" s="37">
        <v>15.8</v>
      </c>
      <c r="T1881" s="28">
        <v>1.3</v>
      </c>
      <c r="U1881" s="28">
        <v>11.5</v>
      </c>
      <c r="V1881" s="28" t="s">
        <v>60</v>
      </c>
      <c r="W1881" s="28">
        <v>1</v>
      </c>
      <c r="X1881" s="31">
        <f t="shared" si="238"/>
        <v>42.828296191659994</v>
      </c>
      <c r="Y1881" s="34">
        <f t="shared" si="235"/>
        <v>13.956228464575945</v>
      </c>
      <c r="Z1881" s="28" t="s">
        <v>64</v>
      </c>
      <c r="AE1881" s="38"/>
      <c r="AJ1881" s="31" t="str">
        <f t="shared" si="239"/>
        <v/>
      </c>
      <c r="AV1881" s="31" t="str">
        <f t="shared" si="240"/>
        <v/>
      </c>
      <c r="BD1881" s="28">
        <v>12.430999999999999</v>
      </c>
      <c r="BE1881" s="28">
        <v>-1.1619999999999999</v>
      </c>
      <c r="BF1881" s="28">
        <v>25.510999999999999</v>
      </c>
      <c r="BG1881" s="28">
        <v>1.6180000000000001</v>
      </c>
      <c r="BH1881" s="28" t="s">
        <v>67</v>
      </c>
      <c r="BI1881" s="28" t="s">
        <v>815</v>
      </c>
      <c r="BJ1881" s="41">
        <v>0.61444444444444435</v>
      </c>
    </row>
    <row r="1882" spans="1:62" s="28" customFormat="1" ht="15" customHeight="1" x14ac:dyDescent="0.25">
      <c r="A1882" s="28" t="s">
        <v>582</v>
      </c>
      <c r="B1882" s="28" t="s">
        <v>845</v>
      </c>
      <c r="C1882" s="29">
        <v>2</v>
      </c>
      <c r="D1882" s="52">
        <v>41507</v>
      </c>
      <c r="E1882" s="52" t="s">
        <v>720</v>
      </c>
      <c r="F1882" s="28">
        <v>102767</v>
      </c>
      <c r="G1882" s="32">
        <v>29.65678519765245</v>
      </c>
      <c r="H1882" s="28">
        <v>1.3</v>
      </c>
      <c r="I1882" s="28">
        <v>25.9</v>
      </c>
      <c r="J1882" s="28" t="s">
        <v>60</v>
      </c>
      <c r="K1882" s="28">
        <v>1</v>
      </c>
      <c r="L1882" s="31">
        <f t="shared" si="236"/>
        <v>331.84503109340426</v>
      </c>
      <c r="M1882" s="34">
        <f t="shared" si="241"/>
        <v>71.293110052831082</v>
      </c>
      <c r="N1882" s="28" t="s">
        <v>851</v>
      </c>
      <c r="P1882" s="36">
        <v>42655</v>
      </c>
      <c r="Q1882" s="36" t="s">
        <v>722</v>
      </c>
      <c r="R1882" s="28">
        <v>102767</v>
      </c>
      <c r="S1882" s="37">
        <v>31.3</v>
      </c>
      <c r="T1882" s="28">
        <v>1.3</v>
      </c>
      <c r="U1882" s="28">
        <v>27.1</v>
      </c>
      <c r="V1882" s="28" t="s">
        <v>60</v>
      </c>
      <c r="W1882" s="28">
        <v>1</v>
      </c>
      <c r="X1882" s="31">
        <f t="shared" si="238"/>
        <v>386.76340740041996</v>
      </c>
      <c r="Y1882" s="34">
        <f t="shared" si="235"/>
        <v>81.979648013185468</v>
      </c>
      <c r="Z1882" s="28" t="s">
        <v>64</v>
      </c>
      <c r="AE1882" s="38"/>
      <c r="AJ1882" s="31" t="str">
        <f t="shared" si="239"/>
        <v/>
      </c>
      <c r="AV1882" s="31" t="str">
        <f t="shared" si="240"/>
        <v/>
      </c>
      <c r="BD1882" s="28">
        <v>21.204000000000001</v>
      </c>
      <c r="BE1882" s="28">
        <v>-14.933</v>
      </c>
      <c r="BF1882" s="28">
        <v>24.204999999999998</v>
      </c>
      <c r="BG1882" s="28">
        <v>2.0110000000000001</v>
      </c>
      <c r="BH1882" s="28" t="s">
        <v>390</v>
      </c>
      <c r="BI1882" s="28" t="s">
        <v>548</v>
      </c>
      <c r="BJ1882" s="41">
        <v>0.6</v>
      </c>
    </row>
    <row r="1883" spans="1:62" s="28" customFormat="1" ht="15" customHeight="1" x14ac:dyDescent="0.25">
      <c r="A1883" s="28" t="s">
        <v>582</v>
      </c>
      <c r="B1883" s="28" t="s">
        <v>845</v>
      </c>
      <c r="C1883" s="29">
        <v>2</v>
      </c>
      <c r="D1883" s="52">
        <v>41507</v>
      </c>
      <c r="E1883" s="52" t="s">
        <v>720</v>
      </c>
      <c r="F1883" s="28">
        <v>102769</v>
      </c>
      <c r="G1883" s="32">
        <v>12.1</v>
      </c>
      <c r="H1883" s="28">
        <v>1.3</v>
      </c>
      <c r="I1883" s="28">
        <v>10.199999999999999</v>
      </c>
      <c r="J1883" s="28" t="s">
        <v>60</v>
      </c>
      <c r="K1883" s="28">
        <v>1</v>
      </c>
      <c r="L1883" s="31">
        <f t="shared" si="236"/>
        <v>21.190944228563993</v>
      </c>
      <c r="M1883" s="34">
        <f t="shared" si="241"/>
        <v>6.9929484084409808</v>
      </c>
      <c r="N1883" s="28" t="s">
        <v>64</v>
      </c>
      <c r="P1883" s="36">
        <v>42655</v>
      </c>
      <c r="Q1883" s="36" t="s">
        <v>722</v>
      </c>
      <c r="R1883" s="28">
        <v>102769</v>
      </c>
      <c r="S1883" s="37">
        <v>12</v>
      </c>
      <c r="T1883" s="28">
        <v>1.3</v>
      </c>
      <c r="U1883" s="28">
        <v>10.1</v>
      </c>
      <c r="V1883" s="28" t="s">
        <v>60</v>
      </c>
      <c r="W1883" s="28">
        <v>1</v>
      </c>
      <c r="X1883" s="31">
        <f t="shared" si="238"/>
        <v>20.637793468799998</v>
      </c>
      <c r="Y1883" s="34">
        <f t="shared" si="235"/>
        <v>6.8442464963974095</v>
      </c>
      <c r="Z1883" s="28" t="s">
        <v>64</v>
      </c>
      <c r="AE1883" s="38"/>
      <c r="AJ1883" s="31" t="str">
        <f t="shared" si="239"/>
        <v/>
      </c>
      <c r="AV1883" s="31" t="str">
        <f t="shared" si="240"/>
        <v/>
      </c>
      <c r="BD1883" s="28">
        <v>5.5339999999999998</v>
      </c>
      <c r="BE1883" s="28">
        <v>-14.519</v>
      </c>
      <c r="BF1883" s="28">
        <v>24.277000000000001</v>
      </c>
      <c r="BG1883" s="28">
        <v>2.0259999999999998</v>
      </c>
      <c r="BH1883" s="28" t="s">
        <v>234</v>
      </c>
      <c r="BI1883" s="28" t="s">
        <v>599</v>
      </c>
      <c r="BJ1883" s="41">
        <v>0.58444444444444443</v>
      </c>
    </row>
    <row r="1884" spans="1:62" s="28" customFormat="1" ht="15" customHeight="1" x14ac:dyDescent="0.25">
      <c r="A1884" s="28" t="s">
        <v>582</v>
      </c>
      <c r="B1884" s="28" t="s">
        <v>845</v>
      </c>
      <c r="C1884" s="29">
        <v>2</v>
      </c>
      <c r="D1884" s="52">
        <v>41507</v>
      </c>
      <c r="E1884" s="52" t="s">
        <v>720</v>
      </c>
      <c r="F1884" s="28">
        <v>102828</v>
      </c>
      <c r="G1884" s="32">
        <v>131.5</v>
      </c>
      <c r="H1884" s="28">
        <v>2.5</v>
      </c>
      <c r="I1884" s="28">
        <v>43.5</v>
      </c>
      <c r="J1884" s="28" t="s">
        <v>60</v>
      </c>
      <c r="K1884" s="28">
        <v>1</v>
      </c>
      <c r="L1884" s="31">
        <f t="shared" si="236"/>
        <v>7396.5968326749371</v>
      </c>
      <c r="M1884" s="34">
        <f t="shared" si="241"/>
        <v>3374.9233587942099</v>
      </c>
      <c r="N1884" s="28" t="s">
        <v>64</v>
      </c>
      <c r="P1884" s="36">
        <v>42655</v>
      </c>
      <c r="Q1884" s="36" t="s">
        <v>722</v>
      </c>
      <c r="R1884" s="28">
        <v>102828</v>
      </c>
      <c r="S1884" s="37">
        <v>131.5</v>
      </c>
      <c r="T1884" s="28">
        <v>2.5</v>
      </c>
      <c r="U1884" s="28">
        <v>43.5</v>
      </c>
      <c r="V1884" s="28" t="s">
        <v>60</v>
      </c>
      <c r="W1884" s="28">
        <v>1</v>
      </c>
      <c r="X1884" s="31">
        <f t="shared" si="238"/>
        <v>7396.5968326749371</v>
      </c>
      <c r="Y1884" s="34">
        <f t="shared" si="235"/>
        <v>3374.9233587942099</v>
      </c>
      <c r="Z1884" s="28" t="s">
        <v>64</v>
      </c>
      <c r="AE1884" s="38"/>
      <c r="AJ1884" s="31" t="str">
        <f t="shared" si="239"/>
        <v/>
      </c>
      <c r="AV1884" s="31" t="str">
        <f t="shared" si="240"/>
        <v/>
      </c>
      <c r="BD1884" s="28">
        <v>200.40299999999999</v>
      </c>
      <c r="BE1884" s="28">
        <v>-10.475</v>
      </c>
      <c r="BF1884" s="28">
        <v>29.623000000000001</v>
      </c>
      <c r="BG1884" s="28">
        <v>3.125</v>
      </c>
      <c r="BH1884" s="28" t="s">
        <v>76</v>
      </c>
      <c r="BI1884" s="28" t="s">
        <v>232</v>
      </c>
      <c r="BJ1884" s="41">
        <v>0.40500000000000003</v>
      </c>
    </row>
    <row r="1885" spans="1:62" s="28" customFormat="1" ht="15" customHeight="1" x14ac:dyDescent="0.25">
      <c r="A1885" s="28" t="s">
        <v>582</v>
      </c>
      <c r="B1885" s="28" t="s">
        <v>845</v>
      </c>
      <c r="C1885" s="29">
        <v>2</v>
      </c>
      <c r="D1885" s="52">
        <v>41508</v>
      </c>
      <c r="E1885" s="52" t="s">
        <v>720</v>
      </c>
      <c r="F1885" s="28">
        <v>102858</v>
      </c>
      <c r="G1885" s="32">
        <v>22.7</v>
      </c>
      <c r="H1885" s="28">
        <v>1.3</v>
      </c>
      <c r="I1885" s="28">
        <v>23.4</v>
      </c>
      <c r="J1885" s="28" t="s">
        <v>60</v>
      </c>
      <c r="K1885" s="28">
        <v>1</v>
      </c>
      <c r="L1885" s="31">
        <f t="shared" si="236"/>
        <v>189.86466748136314</v>
      </c>
      <c r="M1885" s="34">
        <f t="shared" si="241"/>
        <v>35.674113127404851</v>
      </c>
      <c r="N1885" s="28" t="s">
        <v>64</v>
      </c>
      <c r="P1885" s="36">
        <v>42655</v>
      </c>
      <c r="Q1885" s="36" t="s">
        <v>722</v>
      </c>
      <c r="R1885" s="28">
        <v>102858</v>
      </c>
      <c r="S1885" s="37">
        <v>23.9</v>
      </c>
      <c r="T1885" s="28">
        <v>1.3</v>
      </c>
      <c r="U1885" s="28">
        <v>24.4</v>
      </c>
      <c r="V1885" s="28" t="s">
        <v>60</v>
      </c>
      <c r="W1885" s="28">
        <v>1</v>
      </c>
      <c r="X1885" s="31">
        <f t="shared" si="238"/>
        <v>219.46345371973911</v>
      </c>
      <c r="Y1885" s="34">
        <f t="shared" si="235"/>
        <v>40.76587594271647</v>
      </c>
      <c r="Z1885" s="28" t="s">
        <v>64</v>
      </c>
      <c r="AE1885" s="38"/>
      <c r="AJ1885" s="31" t="str">
        <f t="shared" si="239"/>
        <v/>
      </c>
      <c r="AV1885" s="31" t="str">
        <f t="shared" si="240"/>
        <v/>
      </c>
      <c r="BD1885" s="28">
        <v>11.696</v>
      </c>
      <c r="BE1885" s="28">
        <v>-19.28</v>
      </c>
      <c r="BF1885" s="28">
        <v>32.305999999999997</v>
      </c>
      <c r="BG1885" s="28">
        <v>2.4870000000000001</v>
      </c>
      <c r="BH1885" s="28" t="s">
        <v>331</v>
      </c>
      <c r="BI1885" s="28" t="s">
        <v>448</v>
      </c>
      <c r="BJ1885" s="41">
        <v>0.64854545454545498</v>
      </c>
    </row>
    <row r="1886" spans="1:62" s="28" customFormat="1" ht="15" customHeight="1" x14ac:dyDescent="0.25">
      <c r="A1886" s="28" t="s">
        <v>582</v>
      </c>
      <c r="B1886" s="28" t="s">
        <v>845</v>
      </c>
      <c r="C1886" s="29">
        <v>2</v>
      </c>
      <c r="D1886" s="52">
        <v>41508</v>
      </c>
      <c r="E1886" s="52" t="s">
        <v>720</v>
      </c>
      <c r="F1886" s="28">
        <v>102884</v>
      </c>
      <c r="G1886" s="32">
        <v>18</v>
      </c>
      <c r="H1886" s="28">
        <v>1.3</v>
      </c>
      <c r="I1886" s="28">
        <v>13.4</v>
      </c>
      <c r="J1886" s="28" t="s">
        <v>60</v>
      </c>
      <c r="K1886" s="28">
        <v>1</v>
      </c>
      <c r="L1886" s="31">
        <f t="shared" si="236"/>
        <v>84.076991916119994</v>
      </c>
      <c r="M1886" s="34">
        <f t="shared" si="241"/>
        <v>19.561493212578384</v>
      </c>
      <c r="N1886" s="28" t="s">
        <v>64</v>
      </c>
      <c r="P1886" s="36">
        <v>42655</v>
      </c>
      <c r="Q1886" s="36" t="s">
        <v>722</v>
      </c>
      <c r="R1886" s="28">
        <v>102884</v>
      </c>
      <c r="S1886" s="37">
        <v>19.2</v>
      </c>
      <c r="T1886" s="28">
        <v>1.3</v>
      </c>
      <c r="U1886" s="28">
        <v>14.1</v>
      </c>
      <c r="V1886" s="28" t="s">
        <v>60</v>
      </c>
      <c r="W1886" s="28">
        <v>1</v>
      </c>
      <c r="X1886" s="31">
        <f t="shared" si="238"/>
        <v>100.65814594375678</v>
      </c>
      <c r="Y1886" s="34">
        <f t="shared" si="235"/>
        <v>23.120456109996134</v>
      </c>
      <c r="Z1886" s="28" t="s">
        <v>64</v>
      </c>
      <c r="AE1886" s="38"/>
      <c r="AJ1886" s="31" t="str">
        <f t="shared" si="239"/>
        <v/>
      </c>
      <c r="AV1886" s="31" t="str">
        <f t="shared" si="240"/>
        <v/>
      </c>
      <c r="BD1886" s="28">
        <v>17.858000000000001</v>
      </c>
      <c r="BE1886" s="28">
        <v>-14.762</v>
      </c>
      <c r="BF1886" s="28">
        <v>36.021999999999998</v>
      </c>
      <c r="BG1886" s="28">
        <v>3.528</v>
      </c>
      <c r="BH1886" s="28" t="s">
        <v>236</v>
      </c>
      <c r="BI1886" s="28" t="s">
        <v>737</v>
      </c>
      <c r="BJ1886" s="41">
        <v>0.79761111111111105</v>
      </c>
    </row>
    <row r="1887" spans="1:62" s="28" customFormat="1" ht="15" customHeight="1" x14ac:dyDescent="0.25">
      <c r="A1887" s="28" t="s">
        <v>582</v>
      </c>
      <c r="B1887" s="28" t="s">
        <v>845</v>
      </c>
      <c r="C1887" s="29">
        <v>2</v>
      </c>
      <c r="D1887" s="52">
        <v>41508</v>
      </c>
      <c r="E1887" s="52" t="s">
        <v>720</v>
      </c>
      <c r="F1887" s="28">
        <v>102885</v>
      </c>
      <c r="G1887" s="32">
        <v>22.5</v>
      </c>
      <c r="H1887" s="28">
        <v>1.3</v>
      </c>
      <c r="I1887" s="28">
        <v>12.8</v>
      </c>
      <c r="J1887" s="28" t="s">
        <v>60</v>
      </c>
      <c r="K1887" s="28">
        <v>1</v>
      </c>
      <c r="L1887" s="31">
        <f t="shared" si="236"/>
        <v>105.76804702254542</v>
      </c>
      <c r="M1887" s="34">
        <f t="shared" si="241"/>
        <v>34.865743993397203</v>
      </c>
      <c r="N1887" s="28" t="s">
        <v>64</v>
      </c>
      <c r="P1887" s="36">
        <v>42655</v>
      </c>
      <c r="Q1887" s="36" t="s">
        <v>722</v>
      </c>
      <c r="R1887" s="28">
        <v>102885</v>
      </c>
      <c r="S1887" s="37">
        <v>22.8</v>
      </c>
      <c r="T1887" s="28">
        <v>1.3</v>
      </c>
      <c r="U1887" s="28">
        <v>12.9</v>
      </c>
      <c r="V1887" s="28" t="s">
        <v>60</v>
      </c>
      <c r="W1887" s="28">
        <v>1</v>
      </c>
      <c r="X1887" s="31">
        <f t="shared" si="238"/>
        <v>109.45582626206483</v>
      </c>
      <c r="Y1887" s="34">
        <f t="shared" si="235"/>
        <v>36.082570495569755</v>
      </c>
      <c r="Z1887" s="28" t="s">
        <v>64</v>
      </c>
      <c r="AE1887" s="38"/>
      <c r="AJ1887" s="31" t="str">
        <f t="shared" si="239"/>
        <v/>
      </c>
      <c r="AV1887" s="31" t="str">
        <f t="shared" si="240"/>
        <v/>
      </c>
      <c r="BD1887" s="28">
        <v>7.3150000000000004</v>
      </c>
      <c r="BE1887" s="28">
        <v>-13.952999999999999</v>
      </c>
      <c r="BF1887" s="28">
        <v>37.226999999999997</v>
      </c>
      <c r="BG1887" s="28">
        <v>3.8849999999999998</v>
      </c>
      <c r="BH1887" s="28" t="s">
        <v>169</v>
      </c>
      <c r="BI1887" s="28" t="s">
        <v>842</v>
      </c>
      <c r="BJ1887" s="41">
        <v>0.67226936026936002</v>
      </c>
    </row>
    <row r="1888" spans="1:62" s="28" customFormat="1" ht="15" customHeight="1" x14ac:dyDescent="0.25">
      <c r="A1888" s="28" t="s">
        <v>582</v>
      </c>
      <c r="B1888" s="28" t="s">
        <v>845</v>
      </c>
      <c r="C1888" s="29">
        <v>2</v>
      </c>
      <c r="D1888" s="52">
        <v>41508</v>
      </c>
      <c r="E1888" s="52" t="s">
        <v>720</v>
      </c>
      <c r="F1888" s="28">
        <v>102895</v>
      </c>
      <c r="G1888" s="32">
        <v>27.5</v>
      </c>
      <c r="H1888" s="28">
        <v>1.3</v>
      </c>
      <c r="I1888" s="28">
        <v>20.5</v>
      </c>
      <c r="J1888" s="28" t="s">
        <v>60</v>
      </c>
      <c r="K1888" s="28">
        <v>1</v>
      </c>
      <c r="L1888" s="31">
        <f t="shared" si="236"/>
        <v>252.82531058595404</v>
      </c>
      <c r="M1888" s="34">
        <f t="shared" si="241"/>
        <v>58.629729715087969</v>
      </c>
      <c r="N1888" s="28" t="s">
        <v>847</v>
      </c>
      <c r="P1888" s="36">
        <v>42655</v>
      </c>
      <c r="Q1888" s="36" t="s">
        <v>722</v>
      </c>
      <c r="R1888" s="28">
        <v>102895</v>
      </c>
      <c r="S1888" s="37">
        <v>28.8</v>
      </c>
      <c r="T1888" s="28">
        <v>1.3</v>
      </c>
      <c r="U1888" s="28">
        <v>21.2</v>
      </c>
      <c r="V1888" s="28" t="s">
        <v>60</v>
      </c>
      <c r="W1888" s="28">
        <v>1</v>
      </c>
      <c r="X1888" s="31">
        <f t="shared" si="238"/>
        <v>286.76235423394775</v>
      </c>
      <c r="Y1888" s="34">
        <f t="shared" si="235"/>
        <v>66.080414477395948</v>
      </c>
      <c r="Z1888" s="28" t="s">
        <v>64</v>
      </c>
      <c r="AE1888" s="38"/>
      <c r="AJ1888" s="31" t="str">
        <f t="shared" si="239"/>
        <v/>
      </c>
      <c r="AV1888" s="31" t="str">
        <f t="shared" si="240"/>
        <v/>
      </c>
      <c r="BD1888" s="28">
        <v>22.065000000000001</v>
      </c>
      <c r="BE1888" s="28">
        <v>-1.0569999999999999</v>
      </c>
      <c r="BF1888" s="28">
        <v>30.021000000000001</v>
      </c>
      <c r="BG1888" s="28">
        <v>1.9970000000000001</v>
      </c>
      <c r="BH1888" s="28" t="s">
        <v>217</v>
      </c>
      <c r="BI1888" s="28" t="s">
        <v>852</v>
      </c>
      <c r="BJ1888" s="41">
        <v>0.67168421052631599</v>
      </c>
    </row>
    <row r="1889" spans="1:62" s="28" customFormat="1" ht="15" customHeight="1" x14ac:dyDescent="0.25">
      <c r="A1889" s="28" t="s">
        <v>582</v>
      </c>
      <c r="B1889" s="28" t="s">
        <v>845</v>
      </c>
      <c r="C1889" s="29">
        <v>2</v>
      </c>
      <c r="D1889" s="52">
        <v>41508</v>
      </c>
      <c r="E1889" s="52" t="s">
        <v>720</v>
      </c>
      <c r="F1889" s="28">
        <v>102900</v>
      </c>
      <c r="G1889" s="32">
        <v>44</v>
      </c>
      <c r="H1889" s="28">
        <v>1.3</v>
      </c>
      <c r="I1889" s="28">
        <v>26</v>
      </c>
      <c r="J1889" s="28" t="s">
        <v>60</v>
      </c>
      <c r="K1889" s="28">
        <v>1</v>
      </c>
      <c r="L1889" s="31">
        <f t="shared" si="236"/>
        <v>655.43388261119958</v>
      </c>
      <c r="M1889" s="34">
        <f t="shared" si="241"/>
        <v>198.05629346227369</v>
      </c>
      <c r="N1889" s="28" t="s">
        <v>64</v>
      </c>
      <c r="P1889" s="36">
        <v>42655</v>
      </c>
      <c r="Q1889" s="36" t="s">
        <v>722</v>
      </c>
      <c r="R1889" s="28">
        <v>102900</v>
      </c>
      <c r="S1889" s="37">
        <v>45.4</v>
      </c>
      <c r="T1889" s="28">
        <v>1.3</v>
      </c>
      <c r="U1889" s="28">
        <v>26.5</v>
      </c>
      <c r="V1889" s="28" t="s">
        <v>60</v>
      </c>
      <c r="W1889" s="28">
        <v>1</v>
      </c>
      <c r="X1889" s="31">
        <f t="shared" si="238"/>
        <v>711.2262334968384</v>
      </c>
      <c r="Y1889" s="34">
        <f t="shared" si="235"/>
        <v>214.79337100720261</v>
      </c>
      <c r="Z1889" s="28" t="s">
        <v>64</v>
      </c>
      <c r="AE1889" s="38"/>
      <c r="AJ1889" s="31" t="str">
        <f t="shared" si="239"/>
        <v/>
      </c>
      <c r="AV1889" s="31" t="str">
        <f t="shared" si="240"/>
        <v/>
      </c>
      <c r="BD1889" s="28">
        <v>16.091000000000001</v>
      </c>
      <c r="BE1889" s="28">
        <v>-2.6970000000000001</v>
      </c>
      <c r="BF1889" s="28">
        <v>31.530999999999999</v>
      </c>
      <c r="BG1889" s="28">
        <v>2.6110000000000002</v>
      </c>
      <c r="BH1889" s="28" t="s">
        <v>469</v>
      </c>
      <c r="BI1889" s="28" t="s">
        <v>470</v>
      </c>
      <c r="BJ1889" s="41">
        <v>0.53630769230769204</v>
      </c>
    </row>
    <row r="1890" spans="1:62" s="28" customFormat="1" ht="15" customHeight="1" x14ac:dyDescent="0.25">
      <c r="A1890" s="28" t="s">
        <v>582</v>
      </c>
      <c r="B1890" s="28" t="s">
        <v>845</v>
      </c>
      <c r="C1890" s="29">
        <v>2</v>
      </c>
      <c r="D1890" s="52">
        <v>41508</v>
      </c>
      <c r="E1890" s="52" t="s">
        <v>720</v>
      </c>
      <c r="F1890" s="28">
        <v>102906</v>
      </c>
      <c r="G1890" s="32">
        <v>12.8</v>
      </c>
      <c r="H1890" s="28">
        <v>1.3</v>
      </c>
      <c r="I1890" s="28">
        <v>7.6</v>
      </c>
      <c r="J1890" s="28" t="s">
        <v>60</v>
      </c>
      <c r="K1890" s="28">
        <v>1</v>
      </c>
      <c r="L1890" s="31">
        <f t="shared" si="236"/>
        <v>17.669038931968</v>
      </c>
      <c r="M1890" s="34">
        <f t="shared" si="241"/>
        <v>8.0894693981847237</v>
      </c>
      <c r="N1890" s="28" t="s">
        <v>64</v>
      </c>
      <c r="P1890" s="36">
        <v>42655</v>
      </c>
      <c r="Q1890" s="36" t="s">
        <v>722</v>
      </c>
      <c r="R1890" s="28">
        <v>102906</v>
      </c>
      <c r="S1890" s="37">
        <v>13</v>
      </c>
      <c r="T1890" s="28">
        <v>1.3</v>
      </c>
      <c r="U1890" s="28">
        <v>7.7</v>
      </c>
      <c r="V1890" s="28" t="s">
        <v>60</v>
      </c>
      <c r="W1890" s="28">
        <v>1</v>
      </c>
      <c r="X1890" s="31">
        <f t="shared" si="238"/>
        <v>18.465319472599997</v>
      </c>
      <c r="Y1890" s="34">
        <f t="shared" si="235"/>
        <v>8.4209191472576226</v>
      </c>
      <c r="Z1890" s="28" t="s">
        <v>64</v>
      </c>
      <c r="AE1890" s="38"/>
      <c r="AJ1890" s="31" t="str">
        <f t="shared" si="239"/>
        <v/>
      </c>
      <c r="AV1890" s="31" t="str">
        <f t="shared" si="240"/>
        <v/>
      </c>
      <c r="BD1890" s="28">
        <v>3.5470000000000002</v>
      </c>
      <c r="BE1890" s="28">
        <v>-7.3890000000000002</v>
      </c>
      <c r="BF1890" s="28">
        <v>31.084</v>
      </c>
      <c r="BG1890" s="28">
        <v>3.157</v>
      </c>
      <c r="BH1890" s="28" t="s">
        <v>234</v>
      </c>
      <c r="BI1890" s="28" t="s">
        <v>599</v>
      </c>
      <c r="BJ1890" s="41">
        <v>0.58444444444444443</v>
      </c>
    </row>
    <row r="1891" spans="1:62" s="28" customFormat="1" ht="15" customHeight="1" x14ac:dyDescent="0.25">
      <c r="A1891" s="28" t="s">
        <v>582</v>
      </c>
      <c r="B1891" s="28" t="s">
        <v>845</v>
      </c>
      <c r="C1891" s="29">
        <v>2</v>
      </c>
      <c r="D1891" s="52">
        <v>41508</v>
      </c>
      <c r="E1891" s="52" t="s">
        <v>720</v>
      </c>
      <c r="F1891" s="28">
        <v>102909</v>
      </c>
      <c r="G1891" s="32">
        <v>12.7</v>
      </c>
      <c r="H1891" s="28">
        <v>1.3</v>
      </c>
      <c r="I1891" s="28">
        <v>16.399999999999999</v>
      </c>
      <c r="J1891" s="28" t="s">
        <v>60</v>
      </c>
      <c r="K1891" s="28">
        <v>1</v>
      </c>
      <c r="L1891" s="31">
        <f t="shared" si="236"/>
        <v>46.882451331683995</v>
      </c>
      <c r="M1891" s="34">
        <f t="shared" si="241"/>
        <v>7.9267991170771523</v>
      </c>
      <c r="N1891" s="28" t="s">
        <v>64</v>
      </c>
      <c r="P1891" s="36">
        <v>42655</v>
      </c>
      <c r="Q1891" s="36" t="s">
        <v>722</v>
      </c>
      <c r="R1891" s="28">
        <v>102909</v>
      </c>
      <c r="S1891" s="37">
        <v>13.8</v>
      </c>
      <c r="T1891" s="28">
        <v>1.3</v>
      </c>
      <c r="U1891" s="28">
        <v>17.600000000000001</v>
      </c>
      <c r="V1891" s="28" t="s">
        <v>60</v>
      </c>
      <c r="W1891" s="28">
        <v>1</v>
      </c>
      <c r="X1891" s="31">
        <f t="shared" si="238"/>
        <v>59.405938612416008</v>
      </c>
      <c r="Y1891" s="34">
        <f t="shared" si="235"/>
        <v>9.8295367072577413</v>
      </c>
      <c r="Z1891" s="28" t="s">
        <v>64</v>
      </c>
      <c r="AE1891" s="38"/>
      <c r="AJ1891" s="31" t="str">
        <f t="shared" si="239"/>
        <v/>
      </c>
      <c r="AV1891" s="31" t="str">
        <f t="shared" si="240"/>
        <v/>
      </c>
      <c r="BD1891" s="28">
        <v>9.343</v>
      </c>
      <c r="BE1891" s="28">
        <v>-10.061999999999999</v>
      </c>
      <c r="BF1891" s="28">
        <v>30.611999999999998</v>
      </c>
      <c r="BG1891" s="28">
        <v>2.9990000000000001</v>
      </c>
      <c r="BH1891" s="28" t="s">
        <v>74</v>
      </c>
      <c r="BI1891" s="28" t="s">
        <v>447</v>
      </c>
      <c r="BJ1891" s="41">
        <v>0.73</v>
      </c>
    </row>
    <row r="1892" spans="1:62" s="28" customFormat="1" ht="15" customHeight="1" x14ac:dyDescent="0.25">
      <c r="A1892" s="28" t="s">
        <v>582</v>
      </c>
      <c r="B1892" s="28" t="s">
        <v>845</v>
      </c>
      <c r="C1892" s="29">
        <v>2</v>
      </c>
      <c r="D1892" s="52">
        <v>41508</v>
      </c>
      <c r="E1892" s="52" t="s">
        <v>720</v>
      </c>
      <c r="F1892" s="28">
        <v>102920</v>
      </c>
      <c r="G1892" s="32">
        <v>27.7</v>
      </c>
      <c r="H1892" s="28">
        <v>1.3</v>
      </c>
      <c r="I1892" s="28">
        <v>16.399999999999999</v>
      </c>
      <c r="J1892" s="28" t="s">
        <v>147</v>
      </c>
      <c r="K1892" s="28">
        <v>1</v>
      </c>
      <c r="L1892" s="31">
        <f t="shared" si="236"/>
        <v>137.48396903585996</v>
      </c>
      <c r="M1892" s="34">
        <f t="shared" si="241"/>
        <v>59.740495021782451</v>
      </c>
      <c r="N1892" s="28" t="s">
        <v>853</v>
      </c>
      <c r="P1892" s="36">
        <v>42655</v>
      </c>
      <c r="Q1892" s="36" t="s">
        <v>722</v>
      </c>
      <c r="R1892" s="28">
        <v>102920</v>
      </c>
      <c r="S1892" s="37">
        <v>27.8</v>
      </c>
      <c r="T1892" s="28">
        <v>1.3</v>
      </c>
      <c r="U1892" s="28">
        <v>16.399999999999999</v>
      </c>
      <c r="V1892" s="28" t="s">
        <v>147</v>
      </c>
      <c r="W1892" s="28">
        <v>1</v>
      </c>
      <c r="X1892" s="31">
        <f t="shared" si="238"/>
        <v>138.47842488455998</v>
      </c>
      <c r="Y1892" s="34">
        <f t="shared" si="235"/>
        <v>60.300683728948428</v>
      </c>
      <c r="Z1892" s="28" t="s">
        <v>64</v>
      </c>
      <c r="AE1892" s="38"/>
      <c r="AJ1892" s="31" t="str">
        <f t="shared" si="239"/>
        <v/>
      </c>
      <c r="AV1892" s="31" t="str">
        <f t="shared" si="240"/>
        <v/>
      </c>
      <c r="BD1892" s="28">
        <v>12.795999999999999</v>
      </c>
      <c r="BE1892" s="28">
        <v>-7.9089999999999998</v>
      </c>
      <c r="BF1892" s="28">
        <v>38.805999999999997</v>
      </c>
      <c r="BG1892" s="28">
        <v>3.9769999999999999</v>
      </c>
      <c r="BH1892" s="28" t="s">
        <v>169</v>
      </c>
      <c r="BI1892" s="28" t="s">
        <v>827</v>
      </c>
      <c r="BJ1892" s="41">
        <v>0.45</v>
      </c>
    </row>
    <row r="1893" spans="1:62" s="28" customFormat="1" ht="15" customHeight="1" x14ac:dyDescent="0.25">
      <c r="A1893" s="28" t="s">
        <v>582</v>
      </c>
      <c r="B1893" s="28" t="s">
        <v>845</v>
      </c>
      <c r="C1893" s="29">
        <v>2</v>
      </c>
      <c r="D1893" s="52">
        <v>41508</v>
      </c>
      <c r="E1893" s="52" t="s">
        <v>720</v>
      </c>
      <c r="F1893" s="28">
        <v>102928</v>
      </c>
      <c r="G1893" s="32">
        <v>11</v>
      </c>
      <c r="H1893" s="28">
        <v>1.3</v>
      </c>
      <c r="I1893" s="28">
        <v>10.7</v>
      </c>
      <c r="J1893" s="28" t="s">
        <v>60</v>
      </c>
      <c r="K1893" s="28">
        <v>1</v>
      </c>
      <c r="L1893" s="31">
        <f t="shared" si="236"/>
        <v>13.04528002965</v>
      </c>
      <c r="M1893" s="34">
        <f t="shared" si="241"/>
        <v>5.4632776147928253</v>
      </c>
      <c r="N1893" s="28" t="s">
        <v>64</v>
      </c>
      <c r="P1893" s="36">
        <v>42655</v>
      </c>
      <c r="Q1893" s="36" t="s">
        <v>722</v>
      </c>
      <c r="R1893" s="28">
        <v>102928</v>
      </c>
      <c r="S1893" s="37">
        <v>11.4</v>
      </c>
      <c r="T1893" s="28">
        <v>1.3</v>
      </c>
      <c r="U1893" s="28">
        <v>11</v>
      </c>
      <c r="V1893" s="28" t="s">
        <v>60</v>
      </c>
      <c r="W1893" s="28">
        <v>1</v>
      </c>
      <c r="X1893" s="31">
        <f t="shared" si="238"/>
        <v>14.40411718482</v>
      </c>
      <c r="Y1893" s="34">
        <f t="shared" si="235"/>
        <v>5.992799944200109</v>
      </c>
      <c r="Z1893" s="28" t="s">
        <v>64</v>
      </c>
      <c r="AE1893" s="38"/>
      <c r="AJ1893" s="31" t="str">
        <f t="shared" si="239"/>
        <v/>
      </c>
      <c r="AV1893" s="31" t="str">
        <f t="shared" si="240"/>
        <v/>
      </c>
      <c r="BD1893" s="28">
        <v>3.2559999999999998</v>
      </c>
      <c r="BE1893" s="28">
        <v>-4.8899999999999997</v>
      </c>
      <c r="BF1893" s="28">
        <v>37.213000000000001</v>
      </c>
      <c r="BG1893" s="28">
        <v>3.3130000000000002</v>
      </c>
      <c r="BH1893" s="28" t="s">
        <v>76</v>
      </c>
      <c r="BI1893" s="28" t="s">
        <v>414</v>
      </c>
      <c r="BJ1893" s="41">
        <v>0.41499999999999998</v>
      </c>
    </row>
    <row r="1894" spans="1:62" s="28" customFormat="1" ht="15" customHeight="1" x14ac:dyDescent="0.25">
      <c r="A1894" s="28" t="s">
        <v>582</v>
      </c>
      <c r="B1894" s="28" t="s">
        <v>845</v>
      </c>
      <c r="C1894" s="29">
        <v>2</v>
      </c>
      <c r="D1894" s="52">
        <v>41508</v>
      </c>
      <c r="E1894" s="52" t="s">
        <v>720</v>
      </c>
      <c r="F1894" s="28">
        <v>102931</v>
      </c>
      <c r="G1894" s="32">
        <v>21.5</v>
      </c>
      <c r="H1894" s="28">
        <v>1.3</v>
      </c>
      <c r="I1894" s="28">
        <v>19.899999999999999</v>
      </c>
      <c r="J1894" s="28" t="s">
        <v>60</v>
      </c>
      <c r="K1894" s="28">
        <v>1</v>
      </c>
      <c r="L1894" s="31">
        <f t="shared" si="236"/>
        <v>149.63767796452498</v>
      </c>
      <c r="M1894" s="34">
        <f t="shared" si="241"/>
        <v>30.992872256844922</v>
      </c>
      <c r="N1894" s="28" t="s">
        <v>64</v>
      </c>
      <c r="P1894" s="36">
        <v>42655</v>
      </c>
      <c r="Q1894" s="36" t="s">
        <v>722</v>
      </c>
      <c r="R1894" s="28">
        <v>102931</v>
      </c>
      <c r="S1894" s="37">
        <v>21.9</v>
      </c>
      <c r="T1894" s="28">
        <v>1.3</v>
      </c>
      <c r="U1894" s="28">
        <v>20.2</v>
      </c>
      <c r="V1894" s="28" t="s">
        <v>60</v>
      </c>
      <c r="W1894" s="28">
        <v>1</v>
      </c>
      <c r="X1894" s="31">
        <f t="shared" si="238"/>
        <v>157.59794971798198</v>
      </c>
      <c r="Y1894" s="34">
        <f t="shared" si="235"/>
        <v>32.508465691241781</v>
      </c>
      <c r="Z1894" s="28" t="s">
        <v>64</v>
      </c>
      <c r="AE1894" s="38"/>
      <c r="AJ1894" s="31" t="str">
        <f t="shared" si="239"/>
        <v/>
      </c>
      <c r="AV1894" s="31" t="str">
        <f t="shared" si="240"/>
        <v/>
      </c>
      <c r="BD1894" s="28">
        <v>15.257</v>
      </c>
      <c r="BE1894" s="28">
        <v>-1.006</v>
      </c>
      <c r="BF1894" s="28">
        <v>37.575000000000003</v>
      </c>
      <c r="BG1894" s="28">
        <v>2.5979999999999999</v>
      </c>
      <c r="BH1894" s="28" t="s">
        <v>217</v>
      </c>
      <c r="BI1894" s="28" t="s">
        <v>298</v>
      </c>
      <c r="BJ1894" s="41">
        <v>0.67</v>
      </c>
    </row>
    <row r="1895" spans="1:62" s="28" customFormat="1" ht="15" customHeight="1" x14ac:dyDescent="0.25">
      <c r="A1895" s="28" t="s">
        <v>582</v>
      </c>
      <c r="B1895" s="28" t="s">
        <v>845</v>
      </c>
      <c r="C1895" s="29">
        <v>2</v>
      </c>
      <c r="D1895" s="52"/>
      <c r="E1895" s="52"/>
      <c r="G1895" s="32"/>
      <c r="L1895" s="31" t="str">
        <f t="shared" si="236"/>
        <v/>
      </c>
      <c r="M1895" s="34"/>
      <c r="P1895" s="36">
        <v>42655</v>
      </c>
      <c r="Q1895" s="36" t="s">
        <v>722</v>
      </c>
      <c r="R1895" s="28">
        <v>102827</v>
      </c>
      <c r="S1895" s="37">
        <v>10.4</v>
      </c>
      <c r="T1895" s="28">
        <v>1.3</v>
      </c>
      <c r="U1895" s="28">
        <v>9.1999999999999993</v>
      </c>
      <c r="V1895" s="28" t="s">
        <v>115</v>
      </c>
      <c r="W1895" s="28">
        <v>1</v>
      </c>
      <c r="X1895" s="31">
        <f t="shared" si="238"/>
        <v>12.86998852803162</v>
      </c>
      <c r="Y1895" s="34">
        <f t="shared" si="235"/>
        <v>4.7245730013375553</v>
      </c>
      <c r="Z1895" s="28" t="s">
        <v>64</v>
      </c>
      <c r="AE1895" s="38"/>
      <c r="AJ1895" s="31" t="str">
        <f t="shared" si="239"/>
        <v/>
      </c>
      <c r="AV1895" s="31" t="str">
        <f t="shared" si="240"/>
        <v/>
      </c>
      <c r="BD1895" s="28">
        <v>4.03</v>
      </c>
      <c r="BE1895" s="28">
        <v>-12.744999999999999</v>
      </c>
      <c r="BF1895" s="28">
        <v>30.39</v>
      </c>
      <c r="BG1895" s="28">
        <v>2.6960000000000002</v>
      </c>
      <c r="BH1895" s="28" t="s">
        <v>272</v>
      </c>
      <c r="BI1895" s="28" t="s">
        <v>416</v>
      </c>
      <c r="BJ1895" s="41">
        <v>0.53270588235294103</v>
      </c>
    </row>
    <row r="1896" spans="1:62" s="28" customFormat="1" ht="15" customHeight="1" x14ac:dyDescent="0.25">
      <c r="A1896" s="28" t="s">
        <v>582</v>
      </c>
      <c r="B1896" s="28" t="s">
        <v>845</v>
      </c>
      <c r="C1896" s="29">
        <v>3</v>
      </c>
      <c r="D1896" s="52">
        <v>41606</v>
      </c>
      <c r="E1896" s="52" t="s">
        <v>720</v>
      </c>
      <c r="F1896" s="28">
        <v>112578</v>
      </c>
      <c r="G1896" s="32">
        <v>124.4</v>
      </c>
      <c r="H1896" s="28">
        <v>7.6</v>
      </c>
      <c r="I1896" s="28">
        <v>54.8</v>
      </c>
      <c r="J1896" s="28" t="s">
        <v>60</v>
      </c>
      <c r="K1896" s="28">
        <v>1</v>
      </c>
      <c r="L1896" s="31">
        <f t="shared" si="236"/>
        <v>8544.8723108276135</v>
      </c>
      <c r="M1896" s="34">
        <f t="shared" ref="M1896:M1908" si="242">IF(K1896=1,(0.023*G1896^2.59*0.477),"")</f>
        <v>2923.0147048669887</v>
      </c>
      <c r="N1896" s="28" t="s">
        <v>64</v>
      </c>
      <c r="P1896" s="36">
        <v>42655</v>
      </c>
      <c r="Q1896" s="36" t="s">
        <v>722</v>
      </c>
      <c r="R1896" s="28">
        <v>112578</v>
      </c>
      <c r="S1896" s="37">
        <v>124.4</v>
      </c>
      <c r="T1896" s="28">
        <v>7.6</v>
      </c>
      <c r="U1896" s="28">
        <v>54.8</v>
      </c>
      <c r="V1896" s="28" t="s">
        <v>60</v>
      </c>
      <c r="W1896" s="28">
        <v>1</v>
      </c>
      <c r="X1896" s="31">
        <f t="shared" si="238"/>
        <v>8544.8723108276135</v>
      </c>
      <c r="Y1896" s="34">
        <f t="shared" si="235"/>
        <v>2923.0147048669887</v>
      </c>
      <c r="Z1896" s="28" t="s">
        <v>854</v>
      </c>
      <c r="AE1896" s="38"/>
      <c r="AJ1896" s="31" t="str">
        <f t="shared" si="239"/>
        <v/>
      </c>
      <c r="AV1896" s="31" t="str">
        <f t="shared" si="240"/>
        <v/>
      </c>
      <c r="BD1896" s="28">
        <v>334.553</v>
      </c>
      <c r="BE1896" s="28">
        <v>-1.998</v>
      </c>
      <c r="BF1896" s="28">
        <v>42.268999999999998</v>
      </c>
      <c r="BG1896" s="28">
        <v>3.2679999999999998</v>
      </c>
      <c r="BH1896" s="28" t="s">
        <v>76</v>
      </c>
      <c r="BI1896" s="28" t="s">
        <v>422</v>
      </c>
      <c r="BJ1896" s="41">
        <v>0.41499999999999998</v>
      </c>
    </row>
    <row r="1897" spans="1:62" s="28" customFormat="1" ht="15" customHeight="1" x14ac:dyDescent="0.25">
      <c r="A1897" s="28" t="s">
        <v>582</v>
      </c>
      <c r="B1897" s="28" t="s">
        <v>845</v>
      </c>
      <c r="C1897" s="29">
        <v>3</v>
      </c>
      <c r="D1897" s="52">
        <v>41606</v>
      </c>
      <c r="E1897" s="52" t="s">
        <v>720</v>
      </c>
      <c r="F1897" s="28">
        <v>112582</v>
      </c>
      <c r="G1897" s="32">
        <v>14.2</v>
      </c>
      <c r="H1897" s="28">
        <v>1.3</v>
      </c>
      <c r="I1897" s="28">
        <v>7.6</v>
      </c>
      <c r="J1897" s="28" t="s">
        <v>60</v>
      </c>
      <c r="K1897" s="28">
        <v>1</v>
      </c>
      <c r="L1897" s="31">
        <f t="shared" si="236"/>
        <v>26.789150300543994</v>
      </c>
      <c r="M1897" s="34">
        <f t="shared" si="242"/>
        <v>10.584565310487051</v>
      </c>
      <c r="N1897" s="28" t="s">
        <v>64</v>
      </c>
      <c r="P1897" s="36">
        <v>42655</v>
      </c>
      <c r="Q1897" s="36" t="s">
        <v>722</v>
      </c>
      <c r="R1897" s="28">
        <v>112582</v>
      </c>
      <c r="S1897" s="37">
        <v>14.5</v>
      </c>
      <c r="T1897" s="28">
        <v>1.3</v>
      </c>
      <c r="U1897" s="28">
        <v>7.7</v>
      </c>
      <c r="V1897" s="28" t="s">
        <v>60</v>
      </c>
      <c r="W1897" s="28">
        <v>1</v>
      </c>
      <c r="X1897" s="31">
        <f t="shared" si="238"/>
        <v>28.300583341799999</v>
      </c>
      <c r="Y1897" s="34">
        <f t="shared" si="235"/>
        <v>11.173502766174817</v>
      </c>
      <c r="Z1897" s="28" t="s">
        <v>64</v>
      </c>
      <c r="AE1897" s="38"/>
      <c r="AJ1897" s="31" t="str">
        <f t="shared" si="239"/>
        <v/>
      </c>
      <c r="AV1897" s="31" t="str">
        <f t="shared" si="240"/>
        <v/>
      </c>
      <c r="BD1897" s="28">
        <v>6.673</v>
      </c>
      <c r="BE1897" s="28">
        <v>-10.305999999999999</v>
      </c>
      <c r="BF1897" s="28">
        <v>41.241</v>
      </c>
      <c r="BG1897" s="28">
        <v>4</v>
      </c>
      <c r="BH1897" s="28" t="s">
        <v>181</v>
      </c>
      <c r="BI1897" s="28" t="s">
        <v>293</v>
      </c>
      <c r="BJ1897" s="41">
        <v>0.72</v>
      </c>
    </row>
    <row r="1898" spans="1:62" s="28" customFormat="1" ht="15" customHeight="1" x14ac:dyDescent="0.25">
      <c r="A1898" s="28" t="s">
        <v>582</v>
      </c>
      <c r="B1898" s="28" t="s">
        <v>845</v>
      </c>
      <c r="C1898" s="29">
        <v>3</v>
      </c>
      <c r="D1898" s="52">
        <v>41606</v>
      </c>
      <c r="E1898" s="52" t="s">
        <v>720</v>
      </c>
      <c r="F1898" s="28">
        <v>112599</v>
      </c>
      <c r="G1898" s="32">
        <v>14.941106795183401</v>
      </c>
      <c r="H1898" s="28">
        <v>1.3</v>
      </c>
      <c r="I1898" s="28">
        <v>18</v>
      </c>
      <c r="J1898" s="28" t="s">
        <v>60</v>
      </c>
      <c r="K1898" s="28">
        <v>1</v>
      </c>
      <c r="L1898" s="31">
        <f t="shared" si="236"/>
        <v>70.243590574553835</v>
      </c>
      <c r="M1898" s="34">
        <f t="shared" si="242"/>
        <v>12.075290549420005</v>
      </c>
      <c r="N1898" s="28" t="s">
        <v>64</v>
      </c>
      <c r="P1898" s="36">
        <v>42655</v>
      </c>
      <c r="Q1898" s="36" t="s">
        <v>722</v>
      </c>
      <c r="R1898" s="28">
        <v>112599</v>
      </c>
      <c r="S1898" s="37">
        <v>15.6</v>
      </c>
      <c r="T1898" s="28">
        <v>1.3</v>
      </c>
      <c r="U1898" s="28">
        <v>18.7</v>
      </c>
      <c r="V1898" s="28" t="s">
        <v>60</v>
      </c>
      <c r="W1898" s="28">
        <v>1</v>
      </c>
      <c r="X1898" s="31">
        <f t="shared" si="238"/>
        <v>79.553531071872001</v>
      </c>
      <c r="Y1898" s="34">
        <f t="shared" si="235"/>
        <v>13.503269168730602</v>
      </c>
      <c r="Z1898" s="28" t="s">
        <v>139</v>
      </c>
      <c r="AE1898" s="38"/>
      <c r="AJ1898" s="31" t="str">
        <f t="shared" si="239"/>
        <v/>
      </c>
      <c r="AV1898" s="31" t="str">
        <f t="shared" si="240"/>
        <v/>
      </c>
      <c r="BD1898" s="28">
        <v>7.2240000000000002</v>
      </c>
      <c r="BE1898" s="28">
        <v>-8.0289999999999999</v>
      </c>
      <c r="BF1898" s="28">
        <v>47.978999999999999</v>
      </c>
      <c r="BG1898" s="28">
        <v>3.758</v>
      </c>
      <c r="BH1898" s="28" t="s">
        <v>181</v>
      </c>
      <c r="BI1898" s="28" t="s">
        <v>293</v>
      </c>
      <c r="BJ1898" s="41">
        <v>0.72</v>
      </c>
    </row>
    <row r="1899" spans="1:62" s="28" customFormat="1" ht="15" customHeight="1" x14ac:dyDescent="0.25">
      <c r="A1899" s="28" t="s">
        <v>582</v>
      </c>
      <c r="B1899" s="28" t="s">
        <v>845</v>
      </c>
      <c r="C1899" s="29">
        <v>3</v>
      </c>
      <c r="D1899" s="52">
        <v>41606</v>
      </c>
      <c r="E1899" s="52" t="s">
        <v>720</v>
      </c>
      <c r="F1899" s="28">
        <v>112601</v>
      </c>
      <c r="G1899" s="32">
        <v>10.5</v>
      </c>
      <c r="H1899" s="28">
        <v>1.3</v>
      </c>
      <c r="I1899" s="28">
        <v>8.6999999999999993</v>
      </c>
      <c r="J1899" s="28" t="s">
        <v>60</v>
      </c>
      <c r="K1899" s="28">
        <v>1</v>
      </c>
      <c r="L1899" s="31">
        <f t="shared" si="236"/>
        <v>14.309242178174996</v>
      </c>
      <c r="M1899" s="34">
        <f t="shared" si="242"/>
        <v>4.8431341601526379</v>
      </c>
      <c r="N1899" s="28" t="s">
        <v>64</v>
      </c>
      <c r="P1899" s="36">
        <v>42655</v>
      </c>
      <c r="Q1899" s="36" t="s">
        <v>722</v>
      </c>
      <c r="R1899" s="28">
        <v>112601</v>
      </c>
      <c r="S1899" s="37">
        <v>11.5</v>
      </c>
      <c r="T1899" s="28">
        <v>1.3</v>
      </c>
      <c r="U1899" s="28">
        <v>9.4</v>
      </c>
      <c r="V1899" s="28" t="s">
        <v>60</v>
      </c>
      <c r="W1899" s="28">
        <v>1</v>
      </c>
      <c r="X1899" s="31">
        <f t="shared" si="238"/>
        <v>18.545661025149997</v>
      </c>
      <c r="Y1899" s="34">
        <f t="shared" si="235"/>
        <v>6.1299032724976446</v>
      </c>
      <c r="Z1899" s="28" t="s">
        <v>64</v>
      </c>
      <c r="AE1899" s="38"/>
      <c r="AJ1899" s="31" t="str">
        <f t="shared" si="239"/>
        <v/>
      </c>
      <c r="AV1899" s="31" t="str">
        <f t="shared" si="240"/>
        <v/>
      </c>
      <c r="BD1899" s="28">
        <v>9.01</v>
      </c>
      <c r="BE1899" s="28">
        <v>-7.0830000000000002</v>
      </c>
      <c r="BF1899" s="28">
        <v>49.575000000000003</v>
      </c>
      <c r="BG1899" s="28">
        <v>3.6960000000000002</v>
      </c>
      <c r="BH1899" s="28" t="s">
        <v>67</v>
      </c>
      <c r="BI1899" s="28" t="s">
        <v>815</v>
      </c>
      <c r="BJ1899" s="41">
        <v>0.61444444444444435</v>
      </c>
    </row>
    <row r="1900" spans="1:62" s="28" customFormat="1" ht="15" customHeight="1" x14ac:dyDescent="0.25">
      <c r="A1900" s="28" t="s">
        <v>582</v>
      </c>
      <c r="B1900" s="28" t="s">
        <v>845</v>
      </c>
      <c r="C1900" s="29">
        <v>3</v>
      </c>
      <c r="D1900" s="52">
        <v>41606</v>
      </c>
      <c r="E1900" s="52" t="s">
        <v>720</v>
      </c>
      <c r="F1900" s="28">
        <v>112609</v>
      </c>
      <c r="G1900" s="32">
        <v>19.3</v>
      </c>
      <c r="H1900" s="28">
        <v>1.3</v>
      </c>
      <c r="I1900" s="28">
        <v>22.6</v>
      </c>
      <c r="J1900" s="28" t="s">
        <v>60</v>
      </c>
      <c r="K1900" s="28">
        <v>1</v>
      </c>
      <c r="L1900" s="31">
        <f t="shared" si="236"/>
        <v>147.16065594830403</v>
      </c>
      <c r="M1900" s="34">
        <f t="shared" si="242"/>
        <v>23.433634151630429</v>
      </c>
      <c r="N1900" s="28" t="s">
        <v>747</v>
      </c>
      <c r="P1900" s="36">
        <v>42655</v>
      </c>
      <c r="Q1900" s="36" t="s">
        <v>722</v>
      </c>
      <c r="R1900" s="28">
        <v>112609</v>
      </c>
      <c r="S1900" s="37">
        <v>20.8</v>
      </c>
      <c r="T1900" s="28">
        <v>1.3</v>
      </c>
      <c r="U1900" s="28">
        <v>24</v>
      </c>
      <c r="V1900" s="28" t="s">
        <v>60</v>
      </c>
      <c r="W1900" s="28">
        <v>1</v>
      </c>
      <c r="X1900" s="31">
        <f t="shared" si="238"/>
        <v>181.51251296255998</v>
      </c>
      <c r="Y1900" s="34">
        <f t="shared" si="235"/>
        <v>28.446592572677989</v>
      </c>
      <c r="Z1900" s="28" t="s">
        <v>64</v>
      </c>
      <c r="AE1900" s="38"/>
      <c r="AJ1900" s="31" t="str">
        <f t="shared" si="239"/>
        <v/>
      </c>
      <c r="AV1900" s="31" t="str">
        <f t="shared" si="240"/>
        <v/>
      </c>
      <c r="BD1900" s="28">
        <v>17.66</v>
      </c>
      <c r="BE1900" s="28">
        <v>-3.7909999999999999</v>
      </c>
      <c r="BF1900" s="28">
        <v>49.61</v>
      </c>
      <c r="BG1900" s="28">
        <v>3.8809999999999998</v>
      </c>
      <c r="BH1900" s="28" t="s">
        <v>181</v>
      </c>
      <c r="BI1900" s="28" t="s">
        <v>293</v>
      </c>
      <c r="BJ1900" s="41">
        <v>0.72</v>
      </c>
    </row>
    <row r="1901" spans="1:62" s="28" customFormat="1" ht="15" customHeight="1" x14ac:dyDescent="0.25">
      <c r="A1901" s="28" t="s">
        <v>582</v>
      </c>
      <c r="B1901" s="28" t="s">
        <v>845</v>
      </c>
      <c r="C1901" s="29">
        <v>3</v>
      </c>
      <c r="D1901" s="52">
        <v>41606</v>
      </c>
      <c r="E1901" s="52" t="s">
        <v>720</v>
      </c>
      <c r="F1901" s="28">
        <v>112617</v>
      </c>
      <c r="G1901" s="32">
        <v>11</v>
      </c>
      <c r="H1901" s="28">
        <v>1.3</v>
      </c>
      <c r="I1901" s="28">
        <v>6.7</v>
      </c>
      <c r="J1901" s="28" t="s">
        <v>60</v>
      </c>
      <c r="K1901" s="28">
        <v>1</v>
      </c>
      <c r="L1901" s="31">
        <f t="shared" si="236"/>
        <v>10.333694967750002</v>
      </c>
      <c r="M1901" s="34">
        <f t="shared" si="242"/>
        <v>5.4632776147928253</v>
      </c>
      <c r="N1901" s="28" t="s">
        <v>64</v>
      </c>
      <c r="P1901" s="36">
        <v>42655</v>
      </c>
      <c r="Q1901" s="36" t="s">
        <v>722</v>
      </c>
      <c r="R1901" s="28">
        <v>112617</v>
      </c>
      <c r="S1901" s="37">
        <v>11.6</v>
      </c>
      <c r="T1901" s="28">
        <v>1.3</v>
      </c>
      <c r="U1901" s="28">
        <v>7</v>
      </c>
      <c r="V1901" s="28" t="s">
        <v>60</v>
      </c>
      <c r="W1901" s="28">
        <v>1</v>
      </c>
      <c r="X1901" s="31">
        <f t="shared" si="238"/>
        <v>12.006308084400002</v>
      </c>
      <c r="Y1901" s="34">
        <f t="shared" si="235"/>
        <v>6.2689153732857967</v>
      </c>
      <c r="Z1901" s="28" t="s">
        <v>64</v>
      </c>
      <c r="AE1901" s="38"/>
      <c r="AJ1901" s="31" t="str">
        <f t="shared" si="239"/>
        <v/>
      </c>
      <c r="AV1901" s="31" t="str">
        <f t="shared" si="240"/>
        <v/>
      </c>
      <c r="BD1901" s="28">
        <v>7.3780000000000001</v>
      </c>
      <c r="BE1901" s="28">
        <v>-11.457000000000001</v>
      </c>
      <c r="BF1901" s="28">
        <v>40.793999999999997</v>
      </c>
      <c r="BG1901" s="28">
        <v>3.915</v>
      </c>
      <c r="BH1901" s="28" t="s">
        <v>100</v>
      </c>
      <c r="BI1901" s="28" t="s">
        <v>619</v>
      </c>
      <c r="BJ1901" s="41">
        <v>0.52500000000000002</v>
      </c>
    </row>
    <row r="1902" spans="1:62" s="28" customFormat="1" ht="15" customHeight="1" x14ac:dyDescent="0.25">
      <c r="A1902" s="28" t="s">
        <v>582</v>
      </c>
      <c r="B1902" s="28" t="s">
        <v>845</v>
      </c>
      <c r="C1902" s="29">
        <v>3</v>
      </c>
      <c r="D1902" s="52">
        <v>41606</v>
      </c>
      <c r="E1902" s="52" t="s">
        <v>720</v>
      </c>
      <c r="F1902" s="28">
        <v>112623</v>
      </c>
      <c r="G1902" s="32">
        <v>13.5</v>
      </c>
      <c r="H1902" s="28">
        <v>1.3</v>
      </c>
      <c r="I1902" s="28">
        <v>10.8</v>
      </c>
      <c r="J1902" s="28" t="s">
        <v>60</v>
      </c>
      <c r="K1902" s="28">
        <v>1</v>
      </c>
      <c r="L1902" s="31">
        <f t="shared" si="236"/>
        <v>34.408041256800004</v>
      </c>
      <c r="M1902" s="34">
        <f t="shared" si="242"/>
        <v>9.2856150527302415</v>
      </c>
      <c r="N1902" s="28" t="s">
        <v>64</v>
      </c>
      <c r="P1902" s="36">
        <v>42655</v>
      </c>
      <c r="Q1902" s="36" t="s">
        <v>722</v>
      </c>
      <c r="R1902" s="28">
        <v>112623</v>
      </c>
      <c r="S1902" s="37">
        <v>15.1</v>
      </c>
      <c r="T1902" s="28">
        <v>1.3</v>
      </c>
      <c r="U1902" s="28">
        <v>11.9</v>
      </c>
      <c r="V1902" s="28" t="s">
        <v>60</v>
      </c>
      <c r="W1902" s="28">
        <v>1</v>
      </c>
      <c r="X1902" s="31">
        <f t="shared" si="238"/>
        <v>47.431789917624002</v>
      </c>
      <c r="Y1902" s="34">
        <f t="shared" si="235"/>
        <v>12.410706597523037</v>
      </c>
      <c r="Z1902" s="28" t="s">
        <v>64</v>
      </c>
      <c r="AE1902" s="38"/>
      <c r="AJ1902" s="31" t="str">
        <f t="shared" si="239"/>
        <v/>
      </c>
      <c r="AV1902" s="31" t="str">
        <f t="shared" si="240"/>
        <v/>
      </c>
      <c r="BD1902" s="28">
        <v>15.189</v>
      </c>
      <c r="BE1902" s="28">
        <v>-13.166</v>
      </c>
      <c r="BF1902" s="28">
        <v>44.530999999999999</v>
      </c>
      <c r="BG1902" s="28">
        <v>3.165</v>
      </c>
      <c r="BH1902" s="28" t="s">
        <v>181</v>
      </c>
      <c r="BI1902" s="28" t="s">
        <v>293</v>
      </c>
      <c r="BJ1902" s="41">
        <v>0.72</v>
      </c>
    </row>
    <row r="1903" spans="1:62" s="28" customFormat="1" ht="15" customHeight="1" x14ac:dyDescent="0.25">
      <c r="A1903" s="28" t="s">
        <v>582</v>
      </c>
      <c r="B1903" s="28" t="s">
        <v>845</v>
      </c>
      <c r="C1903" s="29">
        <v>3</v>
      </c>
      <c r="D1903" s="52">
        <v>41606</v>
      </c>
      <c r="E1903" s="52" t="s">
        <v>720</v>
      </c>
      <c r="F1903" s="28">
        <v>112635</v>
      </c>
      <c r="G1903" s="32">
        <v>15.6</v>
      </c>
      <c r="H1903" s="28">
        <v>1.49</v>
      </c>
      <c r="I1903" s="28">
        <v>11</v>
      </c>
      <c r="J1903" s="28" t="s">
        <v>150</v>
      </c>
      <c r="K1903" s="28">
        <v>1</v>
      </c>
      <c r="L1903" s="31">
        <f t="shared" si="236"/>
        <v>42.896511852479989</v>
      </c>
      <c r="M1903" s="34">
        <f t="shared" si="242"/>
        <v>13.503269168730602</v>
      </c>
      <c r="N1903" s="28" t="s">
        <v>64</v>
      </c>
      <c r="P1903" s="36">
        <v>42655</v>
      </c>
      <c r="Q1903" s="36" t="s">
        <v>722</v>
      </c>
      <c r="R1903" s="28">
        <v>112635</v>
      </c>
      <c r="S1903" s="37">
        <v>16.399999999999999</v>
      </c>
      <c r="T1903" s="28">
        <v>1.49</v>
      </c>
      <c r="U1903" s="28">
        <v>11.5</v>
      </c>
      <c r="V1903" s="28" t="s">
        <v>71</v>
      </c>
      <c r="W1903" s="28">
        <v>1</v>
      </c>
      <c r="X1903" s="31">
        <f t="shared" si="238"/>
        <v>49.563918407519985</v>
      </c>
      <c r="Y1903" s="34">
        <f t="shared" si="235"/>
        <v>15.370634002717601</v>
      </c>
      <c r="Z1903" s="28" t="s">
        <v>64</v>
      </c>
      <c r="AE1903" s="38"/>
      <c r="AJ1903" s="31" t="str">
        <f t="shared" si="239"/>
        <v/>
      </c>
      <c r="AV1903" s="31" t="str">
        <f t="shared" si="240"/>
        <v/>
      </c>
      <c r="BD1903" s="28">
        <v>11.532</v>
      </c>
      <c r="BE1903" s="28">
        <v>-18.321999999999999</v>
      </c>
      <c r="BF1903" s="28">
        <v>43.834000000000003</v>
      </c>
      <c r="BG1903" s="28">
        <v>1.708</v>
      </c>
      <c r="BH1903" s="28" t="s">
        <v>169</v>
      </c>
      <c r="BI1903" s="28" t="s">
        <v>677</v>
      </c>
      <c r="BJ1903" s="41">
        <v>0.66</v>
      </c>
    </row>
    <row r="1904" spans="1:62" s="28" customFormat="1" ht="15" customHeight="1" x14ac:dyDescent="0.25">
      <c r="A1904" s="28" t="s">
        <v>582</v>
      </c>
      <c r="B1904" s="28" t="s">
        <v>845</v>
      </c>
      <c r="C1904" s="29">
        <v>3</v>
      </c>
      <c r="D1904" s="52">
        <v>41345</v>
      </c>
      <c r="E1904" s="52" t="s">
        <v>720</v>
      </c>
      <c r="F1904" s="28">
        <v>112670</v>
      </c>
      <c r="G1904" s="32">
        <v>18.8</v>
      </c>
      <c r="H1904" s="28">
        <v>1.3</v>
      </c>
      <c r="I1904" s="28">
        <v>15.5</v>
      </c>
      <c r="J1904" s="28" t="s">
        <v>60</v>
      </c>
      <c r="K1904" s="28">
        <v>1</v>
      </c>
      <c r="L1904" s="31">
        <f t="shared" si="236"/>
        <v>95.767037838720015</v>
      </c>
      <c r="M1904" s="34">
        <f t="shared" si="242"/>
        <v>21.893492394498079</v>
      </c>
      <c r="N1904" s="28" t="s">
        <v>64</v>
      </c>
      <c r="P1904" s="36">
        <v>42655</v>
      </c>
      <c r="Q1904" s="36" t="s">
        <v>722</v>
      </c>
      <c r="R1904" s="28">
        <v>112670</v>
      </c>
      <c r="S1904" s="37">
        <v>20.5</v>
      </c>
      <c r="T1904" s="28">
        <v>1.3</v>
      </c>
      <c r="U1904" s="28">
        <v>16.600000000000001</v>
      </c>
      <c r="V1904" s="28" t="s">
        <v>60</v>
      </c>
      <c r="W1904" s="28">
        <v>1</v>
      </c>
      <c r="X1904" s="31">
        <f t="shared" si="238"/>
        <v>121.9507478604</v>
      </c>
      <c r="Y1904" s="34">
        <f t="shared" si="235"/>
        <v>27.396098259531584</v>
      </c>
      <c r="Z1904" s="28" t="s">
        <v>64</v>
      </c>
      <c r="AE1904" s="38"/>
      <c r="AJ1904" s="31" t="str">
        <f t="shared" si="239"/>
        <v/>
      </c>
      <c r="AV1904" s="31" t="str">
        <f t="shared" si="240"/>
        <v/>
      </c>
      <c r="BD1904" s="28">
        <v>11.836</v>
      </c>
      <c r="BE1904" s="28">
        <v>-14.917</v>
      </c>
      <c r="BF1904" s="28">
        <v>54.625999999999998</v>
      </c>
      <c r="BG1904" s="28">
        <v>2.1520000000000001</v>
      </c>
      <c r="BH1904" s="28" t="s">
        <v>181</v>
      </c>
      <c r="BI1904" s="28" t="s">
        <v>293</v>
      </c>
      <c r="BJ1904" s="41">
        <v>0.72</v>
      </c>
    </row>
    <row r="1905" spans="1:62" s="28" customFormat="1" ht="15" customHeight="1" x14ac:dyDescent="0.25">
      <c r="A1905" s="28" t="s">
        <v>582</v>
      </c>
      <c r="B1905" s="28" t="s">
        <v>845</v>
      </c>
      <c r="C1905" s="29">
        <v>3</v>
      </c>
      <c r="D1905" s="52">
        <v>41345</v>
      </c>
      <c r="E1905" s="52" t="s">
        <v>720</v>
      </c>
      <c r="F1905" s="28">
        <v>112716</v>
      </c>
      <c r="G1905" s="32">
        <v>20.7</v>
      </c>
      <c r="H1905" s="28">
        <v>1.3</v>
      </c>
      <c r="I1905" s="28">
        <v>14.1</v>
      </c>
      <c r="J1905" s="28" t="s">
        <v>60</v>
      </c>
      <c r="K1905" s="28">
        <v>1</v>
      </c>
      <c r="L1905" s="31">
        <f t="shared" si="236"/>
        <v>98.281271766878987</v>
      </c>
      <c r="M1905" s="34">
        <f t="shared" si="242"/>
        <v>28.093730359218149</v>
      </c>
      <c r="N1905" s="28" t="s">
        <v>64</v>
      </c>
      <c r="P1905" s="36">
        <v>42655</v>
      </c>
      <c r="Q1905" s="36" t="s">
        <v>722</v>
      </c>
      <c r="R1905" s="28">
        <v>112716</v>
      </c>
      <c r="S1905" s="37">
        <v>21.3</v>
      </c>
      <c r="T1905" s="28">
        <v>1.3</v>
      </c>
      <c r="U1905" s="28">
        <v>14.4</v>
      </c>
      <c r="V1905" s="28" t="s">
        <v>60</v>
      </c>
      <c r="W1905" s="28">
        <v>1</v>
      </c>
      <c r="X1905" s="31">
        <f t="shared" si="238"/>
        <v>106.275379152816</v>
      </c>
      <c r="Y1905" s="34">
        <f t="shared" si="235"/>
        <v>30.251672348178815</v>
      </c>
      <c r="Z1905" s="28" t="s">
        <v>64</v>
      </c>
      <c r="AE1905" s="38"/>
      <c r="AJ1905" s="31" t="str">
        <f t="shared" si="239"/>
        <v/>
      </c>
      <c r="AV1905" s="31" t="str">
        <f t="shared" si="240"/>
        <v/>
      </c>
      <c r="BD1905" s="28">
        <v>19.545999999999999</v>
      </c>
      <c r="BE1905" s="28">
        <v>-15.337</v>
      </c>
      <c r="BF1905" s="28">
        <v>58.639000000000003</v>
      </c>
      <c r="BG1905" s="28">
        <v>1.911</v>
      </c>
      <c r="BH1905" s="28" t="s">
        <v>217</v>
      </c>
      <c r="BI1905" s="28" t="s">
        <v>298</v>
      </c>
      <c r="BJ1905" s="41">
        <v>0.67</v>
      </c>
    </row>
    <row r="1906" spans="1:62" s="28" customFormat="1" ht="15" customHeight="1" x14ac:dyDescent="0.25">
      <c r="A1906" s="28" t="s">
        <v>582</v>
      </c>
      <c r="B1906" s="28" t="s">
        <v>845</v>
      </c>
      <c r="C1906" s="29">
        <v>3</v>
      </c>
      <c r="D1906" s="52">
        <v>41345</v>
      </c>
      <c r="E1906" s="52" t="s">
        <v>720</v>
      </c>
      <c r="F1906" s="28">
        <v>112763</v>
      </c>
      <c r="G1906" s="32">
        <v>19</v>
      </c>
      <c r="H1906" s="28">
        <v>1.3</v>
      </c>
      <c r="I1906" s="28">
        <v>12.3</v>
      </c>
      <c r="J1906" s="28" t="s">
        <v>60</v>
      </c>
      <c r="K1906" s="28">
        <v>1</v>
      </c>
      <c r="L1906" s="31">
        <f t="shared" si="236"/>
        <v>77.082273689850012</v>
      </c>
      <c r="M1906" s="34">
        <f t="shared" si="242"/>
        <v>22.501840478158798</v>
      </c>
      <c r="N1906" s="28" t="s">
        <v>64</v>
      </c>
      <c r="P1906" s="36">
        <v>42655</v>
      </c>
      <c r="Q1906" s="36" t="s">
        <v>722</v>
      </c>
      <c r="R1906" s="28">
        <v>112763</v>
      </c>
      <c r="S1906" s="37">
        <v>20.100000000000001</v>
      </c>
      <c r="T1906" s="28">
        <v>1.3</v>
      </c>
      <c r="U1906" s="28">
        <v>12.9</v>
      </c>
      <c r="V1906" s="28" t="s">
        <v>60</v>
      </c>
      <c r="W1906" s="28">
        <v>1</v>
      </c>
      <c r="X1906" s="31">
        <f t="shared" si="238"/>
        <v>90.474049315435508</v>
      </c>
      <c r="Y1906" s="34">
        <f t="shared" si="235"/>
        <v>26.032987136405353</v>
      </c>
      <c r="Z1906" s="28" t="s">
        <v>64</v>
      </c>
      <c r="AE1906" s="38"/>
      <c r="AJ1906" s="31" t="str">
        <f t="shared" si="239"/>
        <v/>
      </c>
      <c r="AV1906" s="31" t="str">
        <f t="shared" si="240"/>
        <v/>
      </c>
      <c r="BD1906" s="28">
        <v>20.593</v>
      </c>
      <c r="BE1906" s="28">
        <v>-10.542999999999999</v>
      </c>
      <c r="BF1906" s="28">
        <v>59.338000000000001</v>
      </c>
      <c r="BG1906" s="28">
        <v>3.3290000000000002</v>
      </c>
      <c r="BH1906" s="28" t="s">
        <v>217</v>
      </c>
      <c r="BI1906" s="28" t="s">
        <v>678</v>
      </c>
      <c r="BJ1906" s="41">
        <v>0.71499999999999997</v>
      </c>
    </row>
    <row r="1907" spans="1:62" s="28" customFormat="1" ht="15" customHeight="1" x14ac:dyDescent="0.25">
      <c r="A1907" s="28" t="s">
        <v>582</v>
      </c>
      <c r="B1907" s="28" t="s">
        <v>845</v>
      </c>
      <c r="C1907" s="29">
        <v>3</v>
      </c>
      <c r="D1907" s="52">
        <v>41345</v>
      </c>
      <c r="E1907" s="52" t="s">
        <v>720</v>
      </c>
      <c r="F1907" s="28">
        <v>112783</v>
      </c>
      <c r="G1907" s="32">
        <v>46.4</v>
      </c>
      <c r="H1907" s="28">
        <v>1.3</v>
      </c>
      <c r="I1907" s="28">
        <v>26.9</v>
      </c>
      <c r="J1907" s="28" t="s">
        <v>60</v>
      </c>
      <c r="K1907" s="28">
        <v>1</v>
      </c>
      <c r="L1907" s="31">
        <f t="shared" si="236"/>
        <v>752.55891911460867</v>
      </c>
      <c r="M1907" s="34">
        <f t="shared" si="242"/>
        <v>227.26250254971441</v>
      </c>
      <c r="N1907" s="28" t="s">
        <v>64</v>
      </c>
      <c r="P1907" s="36">
        <v>42655</v>
      </c>
      <c r="Q1907" s="36" t="s">
        <v>722</v>
      </c>
      <c r="R1907" s="28">
        <v>112783</v>
      </c>
      <c r="S1907" s="37">
        <v>47.9</v>
      </c>
      <c r="T1907" s="28">
        <v>1.3</v>
      </c>
      <c r="U1907" s="28">
        <v>27.4</v>
      </c>
      <c r="V1907" s="28" t="s">
        <v>60</v>
      </c>
      <c r="W1907" s="28">
        <v>1</v>
      </c>
      <c r="X1907" s="31">
        <f t="shared" si="238"/>
        <v>816.90932920841419</v>
      </c>
      <c r="Y1907" s="34">
        <f t="shared" ref="Y1907:Y1970" si="243">IF(W1907=1,(0.023*S1907^2.59*0.477),"")</f>
        <v>246.78297466024941</v>
      </c>
      <c r="Z1907" s="28" t="s">
        <v>64</v>
      </c>
      <c r="AE1907" s="38"/>
      <c r="AJ1907" s="31" t="str">
        <f t="shared" si="239"/>
        <v/>
      </c>
      <c r="AV1907" s="31" t="str">
        <f t="shared" si="240"/>
        <v/>
      </c>
      <c r="BD1907" s="28">
        <v>36.966000000000001</v>
      </c>
      <c r="BE1907" s="28">
        <v>-2.569</v>
      </c>
      <c r="BF1907" s="28">
        <v>59.091000000000001</v>
      </c>
      <c r="BG1907" s="28">
        <v>4.7699999999999996</v>
      </c>
      <c r="BH1907" s="28" t="s">
        <v>217</v>
      </c>
      <c r="BI1907" s="28" t="s">
        <v>855</v>
      </c>
      <c r="BJ1907" s="41">
        <v>0.53520000000000001</v>
      </c>
    </row>
    <row r="1908" spans="1:62" s="28" customFormat="1" ht="15" customHeight="1" x14ac:dyDescent="0.25">
      <c r="A1908" s="28" t="s">
        <v>582</v>
      </c>
      <c r="B1908" s="28" t="s">
        <v>845</v>
      </c>
      <c r="C1908" s="29">
        <v>3</v>
      </c>
      <c r="D1908" s="52">
        <v>41345</v>
      </c>
      <c r="E1908" s="52" t="s">
        <v>720</v>
      </c>
      <c r="F1908" s="28">
        <v>112786</v>
      </c>
      <c r="G1908" s="32">
        <v>17.8</v>
      </c>
      <c r="H1908" s="28">
        <v>1.3</v>
      </c>
      <c r="I1908" s="28">
        <v>10.1</v>
      </c>
      <c r="J1908" s="28" t="s">
        <v>60</v>
      </c>
      <c r="K1908" s="28">
        <v>1</v>
      </c>
      <c r="L1908" s="31">
        <f t="shared" si="236"/>
        <v>52.056185639004006</v>
      </c>
      <c r="M1908" s="34">
        <f t="shared" si="242"/>
        <v>19.003518633455084</v>
      </c>
      <c r="N1908" s="28" t="s">
        <v>64</v>
      </c>
      <c r="P1908" s="36">
        <v>42655</v>
      </c>
      <c r="Q1908" s="36" t="s">
        <v>722</v>
      </c>
      <c r="R1908" s="28">
        <v>112786</v>
      </c>
      <c r="S1908" s="37">
        <v>19.899999999999999</v>
      </c>
      <c r="T1908" s="28">
        <v>1.3</v>
      </c>
      <c r="U1908" s="28">
        <v>11.1</v>
      </c>
      <c r="V1908" s="28" t="s">
        <v>60</v>
      </c>
      <c r="W1908" s="28">
        <v>1</v>
      </c>
      <c r="X1908" s="31">
        <f t="shared" si="238"/>
        <v>71.505606675140996</v>
      </c>
      <c r="Y1908" s="34">
        <f t="shared" si="243"/>
        <v>25.367383991237091</v>
      </c>
      <c r="Z1908" s="28" t="s">
        <v>64</v>
      </c>
      <c r="AE1908" s="38"/>
      <c r="AJ1908" s="31" t="str">
        <f t="shared" si="239"/>
        <v/>
      </c>
      <c r="AV1908" s="31" t="str">
        <f t="shared" si="240"/>
        <v/>
      </c>
      <c r="BD1908" s="28">
        <v>20.716000000000001</v>
      </c>
      <c r="BE1908" s="28">
        <v>-1.43</v>
      </c>
      <c r="BF1908" s="28">
        <v>60.15</v>
      </c>
      <c r="BG1908" s="28">
        <v>5.1230000000000002</v>
      </c>
      <c r="BH1908" s="28" t="s">
        <v>217</v>
      </c>
      <c r="BI1908" s="28" t="s">
        <v>298</v>
      </c>
      <c r="BJ1908" s="41">
        <v>0.67</v>
      </c>
    </row>
    <row r="1909" spans="1:62" s="28" customFormat="1" ht="15" customHeight="1" x14ac:dyDescent="0.25">
      <c r="A1909" s="28" t="s">
        <v>582</v>
      </c>
      <c r="B1909" s="28" t="s">
        <v>845</v>
      </c>
      <c r="C1909" s="29">
        <v>3</v>
      </c>
      <c r="D1909" s="52"/>
      <c r="E1909" s="52"/>
      <c r="G1909" s="32"/>
      <c r="L1909" s="31" t="str">
        <f t="shared" si="236"/>
        <v/>
      </c>
      <c r="M1909" s="34"/>
      <c r="P1909" s="36">
        <v>42655</v>
      </c>
      <c r="Q1909" s="36" t="s">
        <v>722</v>
      </c>
      <c r="R1909" s="28">
        <v>112669</v>
      </c>
      <c r="S1909" s="37">
        <v>10.1</v>
      </c>
      <c r="T1909" s="28">
        <v>1.3</v>
      </c>
      <c r="U1909" s="28">
        <v>12.4</v>
      </c>
      <c r="V1909" s="28" t="s">
        <v>115</v>
      </c>
      <c r="W1909" s="28">
        <v>1</v>
      </c>
      <c r="X1909" s="31">
        <f t="shared" si="238"/>
        <v>22.419372569435996</v>
      </c>
      <c r="Y1909" s="34">
        <f t="shared" si="243"/>
        <v>4.3796416090270247</v>
      </c>
      <c r="Z1909" s="28" t="s">
        <v>64</v>
      </c>
      <c r="AE1909" s="38"/>
      <c r="AJ1909" s="31" t="str">
        <f t="shared" si="239"/>
        <v/>
      </c>
      <c r="AV1909" s="31" t="str">
        <f t="shared" si="240"/>
        <v/>
      </c>
      <c r="BD1909" s="28">
        <v>4.57</v>
      </c>
      <c r="BE1909" s="28">
        <v>-14.933</v>
      </c>
      <c r="BF1909" s="28">
        <v>52.618000000000002</v>
      </c>
      <c r="BG1909" s="28">
        <v>2.177</v>
      </c>
      <c r="BH1909" s="28" t="s">
        <v>74</v>
      </c>
      <c r="BI1909" s="28" t="s">
        <v>447</v>
      </c>
      <c r="BJ1909" s="41">
        <v>0.73</v>
      </c>
    </row>
    <row r="1910" spans="1:62" s="28" customFormat="1" ht="15" customHeight="1" x14ac:dyDescent="0.25">
      <c r="A1910" s="28" t="s">
        <v>582</v>
      </c>
      <c r="B1910" s="28" t="s">
        <v>845</v>
      </c>
      <c r="C1910" s="29">
        <v>4</v>
      </c>
      <c r="D1910" s="52">
        <v>41604</v>
      </c>
      <c r="E1910" s="52" t="s">
        <v>720</v>
      </c>
      <c r="F1910" s="28">
        <v>122646</v>
      </c>
      <c r="G1910" s="32">
        <v>24.1</v>
      </c>
      <c r="H1910" s="28">
        <v>1.3</v>
      </c>
      <c r="I1910" s="28">
        <v>13.5</v>
      </c>
      <c r="J1910" s="28" t="s">
        <v>60</v>
      </c>
      <c r="K1910" s="28">
        <v>1</v>
      </c>
      <c r="L1910" s="31">
        <f t="shared" si="236"/>
        <v>114.2234478873</v>
      </c>
      <c r="M1910" s="34">
        <f t="shared" ref="M1910:M1973" si="244">IF(K1910=1,(0.023*G1910^2.59*0.477),"")</f>
        <v>41.655308511092201</v>
      </c>
      <c r="N1910" s="28" t="s">
        <v>64</v>
      </c>
      <c r="P1910" s="36">
        <v>42655</v>
      </c>
      <c r="Q1910" s="36" t="s">
        <v>722</v>
      </c>
      <c r="R1910" s="28">
        <v>122646</v>
      </c>
      <c r="S1910" s="37">
        <v>24.6</v>
      </c>
      <c r="T1910" s="28">
        <v>1.3</v>
      </c>
      <c r="U1910" s="28">
        <v>13.7</v>
      </c>
      <c r="V1910" s="28" t="s">
        <v>60</v>
      </c>
      <c r="W1910" s="28">
        <v>1</v>
      </c>
      <c r="X1910" s="31">
        <f t="shared" si="238"/>
        <v>120.77531896536</v>
      </c>
      <c r="Y1910" s="34">
        <f t="shared" si="243"/>
        <v>43.930701922476189</v>
      </c>
      <c r="Z1910" s="28" t="s">
        <v>64</v>
      </c>
      <c r="AE1910" s="38"/>
      <c r="AJ1910" s="31" t="str">
        <f t="shared" si="239"/>
        <v/>
      </c>
      <c r="AV1910" s="31" t="str">
        <f t="shared" si="240"/>
        <v/>
      </c>
      <c r="BD1910" s="28">
        <v>11.615</v>
      </c>
      <c r="BE1910" s="28">
        <v>-6.2480000000000002</v>
      </c>
      <c r="BF1910" s="28">
        <v>65.396000000000001</v>
      </c>
      <c r="BG1910" s="28">
        <v>4.6859999999999999</v>
      </c>
      <c r="BH1910" s="28" t="s">
        <v>390</v>
      </c>
      <c r="BI1910" s="28" t="s">
        <v>548</v>
      </c>
      <c r="BJ1910" s="41">
        <v>0.6</v>
      </c>
    </row>
    <row r="1911" spans="1:62" s="28" customFormat="1" ht="15" customHeight="1" x14ac:dyDescent="0.25">
      <c r="A1911" s="28" t="s">
        <v>582</v>
      </c>
      <c r="B1911" s="28" t="s">
        <v>845</v>
      </c>
      <c r="C1911" s="29">
        <v>4</v>
      </c>
      <c r="D1911" s="52">
        <v>41604</v>
      </c>
      <c r="E1911" s="52" t="s">
        <v>720</v>
      </c>
      <c r="F1911" s="28">
        <v>122674</v>
      </c>
      <c r="G1911" s="32">
        <v>65</v>
      </c>
      <c r="H1911" s="28">
        <v>1.9</v>
      </c>
      <c r="I1911" s="28">
        <v>30.9</v>
      </c>
      <c r="J1911" s="28" t="s">
        <v>60</v>
      </c>
      <c r="K1911" s="28">
        <v>1</v>
      </c>
      <c r="L1911" s="31">
        <f t="shared" si="236"/>
        <v>2493.5156730900003</v>
      </c>
      <c r="M1911" s="34">
        <f t="shared" si="244"/>
        <v>544.11639092804489</v>
      </c>
      <c r="N1911" s="28" t="s">
        <v>64</v>
      </c>
      <c r="P1911" s="36">
        <v>42655</v>
      </c>
      <c r="Q1911" s="36" t="s">
        <v>722</v>
      </c>
      <c r="R1911" s="28">
        <v>122674</v>
      </c>
      <c r="S1911" s="37">
        <v>65</v>
      </c>
      <c r="T1911" s="28">
        <v>1.9</v>
      </c>
      <c r="U1911" s="28">
        <v>30.9</v>
      </c>
      <c r="V1911" s="28" t="s">
        <v>60</v>
      </c>
      <c r="W1911" s="28">
        <v>1</v>
      </c>
      <c r="X1911" s="31">
        <f t="shared" si="238"/>
        <v>2493.5156730900003</v>
      </c>
      <c r="Y1911" s="34">
        <f t="shared" si="243"/>
        <v>544.11639092804489</v>
      </c>
      <c r="Z1911" s="28" t="s">
        <v>856</v>
      </c>
      <c r="AE1911" s="38"/>
      <c r="AJ1911" s="31" t="str">
        <f t="shared" si="239"/>
        <v/>
      </c>
      <c r="AV1911" s="31" t="str">
        <f t="shared" si="240"/>
        <v/>
      </c>
      <c r="BD1911" s="28">
        <v>77.525999999999996</v>
      </c>
      <c r="BE1911" s="28">
        <v>-1.669</v>
      </c>
      <c r="BF1911" s="28">
        <v>69.472999999999999</v>
      </c>
      <c r="BG1911" s="28">
        <v>5.9870000000000001</v>
      </c>
      <c r="BH1911" s="28" t="s">
        <v>65</v>
      </c>
      <c r="BI1911" s="28" t="s">
        <v>594</v>
      </c>
      <c r="BJ1911" s="41">
        <v>0.78666666666666696</v>
      </c>
    </row>
    <row r="1912" spans="1:62" s="28" customFormat="1" ht="15" customHeight="1" x14ac:dyDescent="0.25">
      <c r="A1912" s="28" t="s">
        <v>582</v>
      </c>
      <c r="B1912" s="28" t="s">
        <v>845</v>
      </c>
      <c r="C1912" s="29">
        <v>4</v>
      </c>
      <c r="D1912" s="52">
        <v>41604</v>
      </c>
      <c r="E1912" s="52" t="s">
        <v>720</v>
      </c>
      <c r="F1912" s="28">
        <v>122700</v>
      </c>
      <c r="G1912" s="32">
        <v>25.1</v>
      </c>
      <c r="H1912" s="28">
        <v>1.3</v>
      </c>
      <c r="I1912" s="28">
        <v>12.7</v>
      </c>
      <c r="J1912" s="28" t="s">
        <v>60</v>
      </c>
      <c r="K1912" s="28">
        <v>1</v>
      </c>
      <c r="L1912" s="31">
        <f t="shared" si="236"/>
        <v>114.82773048454416</v>
      </c>
      <c r="M1912" s="34">
        <f t="shared" si="244"/>
        <v>46.280831567643844</v>
      </c>
      <c r="N1912" s="28" t="s">
        <v>64</v>
      </c>
      <c r="P1912" s="36">
        <v>42655</v>
      </c>
      <c r="Q1912" s="36" t="s">
        <v>722</v>
      </c>
      <c r="R1912" s="28">
        <v>122700</v>
      </c>
      <c r="S1912" s="37">
        <v>26.2</v>
      </c>
      <c r="T1912" s="28">
        <v>1.3</v>
      </c>
      <c r="U1912" s="28">
        <v>13.1</v>
      </c>
      <c r="V1912" s="28" t="s">
        <v>60</v>
      </c>
      <c r="W1912" s="28">
        <v>1</v>
      </c>
      <c r="X1912" s="31">
        <f t="shared" si="238"/>
        <v>129.05341332676227</v>
      </c>
      <c r="Y1912" s="34">
        <f t="shared" si="243"/>
        <v>51.718576107810229</v>
      </c>
      <c r="Z1912" s="28" t="s">
        <v>64</v>
      </c>
      <c r="AE1912" s="38"/>
      <c r="AJ1912" s="31" t="str">
        <f t="shared" si="239"/>
        <v/>
      </c>
      <c r="AV1912" s="31" t="str">
        <f t="shared" si="240"/>
        <v/>
      </c>
      <c r="BD1912" s="28">
        <v>32.232999999999997</v>
      </c>
      <c r="BE1912" s="28">
        <v>-18.151</v>
      </c>
      <c r="BF1912" s="28">
        <v>64.754000000000005</v>
      </c>
      <c r="BG1912" s="28">
        <v>1.9690000000000001</v>
      </c>
      <c r="BH1912" s="28" t="s">
        <v>217</v>
      </c>
      <c r="BI1912" s="28" t="s">
        <v>93</v>
      </c>
      <c r="BJ1912" s="43">
        <v>0.59109795384615382</v>
      </c>
    </row>
    <row r="1913" spans="1:62" s="28" customFormat="1" ht="15" customHeight="1" x14ac:dyDescent="0.25">
      <c r="A1913" s="28" t="s">
        <v>582</v>
      </c>
      <c r="B1913" s="28" t="s">
        <v>845</v>
      </c>
      <c r="C1913" s="29">
        <v>4</v>
      </c>
      <c r="D1913" s="52">
        <v>41604</v>
      </c>
      <c r="E1913" s="52" t="s">
        <v>720</v>
      </c>
      <c r="F1913" s="28">
        <v>122721</v>
      </c>
      <c r="G1913" s="32">
        <v>18.399999999999999</v>
      </c>
      <c r="H1913" s="28">
        <v>1.3</v>
      </c>
      <c r="I1913" s="28">
        <v>15.8</v>
      </c>
      <c r="J1913" s="28" t="s">
        <v>60</v>
      </c>
      <c r="K1913" s="28">
        <v>1</v>
      </c>
      <c r="L1913" s="31">
        <f t="shared" si="236"/>
        <v>61.645401448996232</v>
      </c>
      <c r="M1913" s="34">
        <f t="shared" si="244"/>
        <v>20.707342969734277</v>
      </c>
      <c r="N1913" s="28" t="s">
        <v>64</v>
      </c>
      <c r="P1913" s="36">
        <v>42655</v>
      </c>
      <c r="Q1913" s="36" t="s">
        <v>722</v>
      </c>
      <c r="R1913" s="28">
        <v>122721</v>
      </c>
      <c r="S1913" s="37">
        <v>18.7</v>
      </c>
      <c r="T1913" s="28">
        <v>1.3</v>
      </c>
      <c r="U1913" s="28">
        <v>16</v>
      </c>
      <c r="V1913" s="28" t="s">
        <v>60</v>
      </c>
      <c r="W1913" s="28">
        <v>1</v>
      </c>
      <c r="X1913" s="31">
        <f t="shared" si="238"/>
        <v>64.477939127741323</v>
      </c>
      <c r="Y1913" s="34">
        <f t="shared" si="243"/>
        <v>21.593148723580629</v>
      </c>
      <c r="Z1913" s="28" t="s">
        <v>64</v>
      </c>
      <c r="AE1913" s="38"/>
      <c r="AJ1913" s="31" t="str">
        <f t="shared" si="239"/>
        <v/>
      </c>
      <c r="AV1913" s="31" t="str">
        <f t="shared" si="240"/>
        <v/>
      </c>
      <c r="BD1913" s="28">
        <v>17.861000000000001</v>
      </c>
      <c r="BE1913" s="28">
        <v>-12.244</v>
      </c>
      <c r="BF1913" s="28">
        <v>65.206999999999994</v>
      </c>
      <c r="BG1913" s="28">
        <v>4.1689999999999996</v>
      </c>
      <c r="BH1913" s="28" t="s">
        <v>83</v>
      </c>
      <c r="BI1913" s="28" t="s">
        <v>857</v>
      </c>
      <c r="BJ1913" s="41">
        <v>0.47464814814814799</v>
      </c>
    </row>
    <row r="1914" spans="1:62" s="28" customFormat="1" ht="15" customHeight="1" x14ac:dyDescent="0.25">
      <c r="A1914" s="28" t="s">
        <v>582</v>
      </c>
      <c r="B1914" s="28" t="s">
        <v>845</v>
      </c>
      <c r="C1914" s="29">
        <v>4</v>
      </c>
      <c r="D1914" s="52">
        <v>41605</v>
      </c>
      <c r="E1914" s="52" t="s">
        <v>720</v>
      </c>
      <c r="F1914" s="28">
        <v>122735</v>
      </c>
      <c r="G1914" s="32">
        <v>13.6</v>
      </c>
      <c r="H1914" s="28">
        <v>1.3</v>
      </c>
      <c r="I1914" s="28">
        <v>10.1</v>
      </c>
      <c r="J1914" s="28" t="s">
        <v>60</v>
      </c>
      <c r="K1914" s="28">
        <v>1</v>
      </c>
      <c r="L1914" s="31">
        <f t="shared" si="236"/>
        <v>27.868781062975991</v>
      </c>
      <c r="M1914" s="34">
        <f t="shared" si="244"/>
        <v>9.4648119076505743</v>
      </c>
      <c r="N1914" s="28" t="s">
        <v>64</v>
      </c>
      <c r="P1914" s="36">
        <v>42655</v>
      </c>
      <c r="Q1914" s="36" t="s">
        <v>722</v>
      </c>
      <c r="R1914" s="28">
        <v>122735</v>
      </c>
      <c r="S1914" s="37">
        <v>14.2</v>
      </c>
      <c r="T1914" s="28">
        <v>1.3</v>
      </c>
      <c r="U1914" s="28">
        <v>10.5</v>
      </c>
      <c r="V1914" s="28" t="s">
        <v>60</v>
      </c>
      <c r="W1914" s="28">
        <v>1</v>
      </c>
      <c r="X1914" s="31">
        <f t="shared" si="238"/>
        <v>31.585282898819994</v>
      </c>
      <c r="Y1914" s="34">
        <f t="shared" si="243"/>
        <v>10.584565310487051</v>
      </c>
      <c r="Z1914" s="28" t="s">
        <v>64</v>
      </c>
      <c r="AE1914" s="38"/>
      <c r="AJ1914" s="31" t="str">
        <f t="shared" si="239"/>
        <v/>
      </c>
      <c r="AV1914" s="31" t="str">
        <f t="shared" si="240"/>
        <v/>
      </c>
      <c r="BD1914" s="28">
        <v>15.663</v>
      </c>
      <c r="BE1914" s="28">
        <v>-12.952999999999999</v>
      </c>
      <c r="BF1914" s="28">
        <v>71.872</v>
      </c>
      <c r="BG1914" s="28">
        <v>4.6239999999999997</v>
      </c>
      <c r="BH1914" s="28" t="s">
        <v>67</v>
      </c>
      <c r="BI1914" s="28" t="s">
        <v>543</v>
      </c>
      <c r="BJ1914" s="42">
        <v>0.61444444444444435</v>
      </c>
    </row>
    <row r="1915" spans="1:62" s="28" customFormat="1" ht="15" customHeight="1" x14ac:dyDescent="0.25">
      <c r="A1915" s="28" t="s">
        <v>582</v>
      </c>
      <c r="B1915" s="28" t="s">
        <v>845</v>
      </c>
      <c r="C1915" s="29">
        <v>4</v>
      </c>
      <c r="D1915" s="52">
        <v>41605</v>
      </c>
      <c r="E1915" s="52" t="s">
        <v>720</v>
      </c>
      <c r="F1915" s="28">
        <v>122753</v>
      </c>
      <c r="G1915" s="32">
        <v>33.9</v>
      </c>
      <c r="H1915" s="28">
        <v>2.7</v>
      </c>
      <c r="I1915" s="28">
        <v>24.3</v>
      </c>
      <c r="J1915" s="28" t="s">
        <v>60</v>
      </c>
      <c r="K1915" s="28">
        <v>1</v>
      </c>
      <c r="L1915" s="31">
        <f t="shared" si="236"/>
        <v>237.3066320722649</v>
      </c>
      <c r="M1915" s="34">
        <f t="shared" si="244"/>
        <v>100.80067339430423</v>
      </c>
      <c r="N1915" s="28" t="s">
        <v>64</v>
      </c>
      <c r="P1915" s="36">
        <v>42655</v>
      </c>
      <c r="Q1915" s="36" t="s">
        <v>722</v>
      </c>
      <c r="R1915" s="28">
        <v>122753</v>
      </c>
      <c r="S1915" s="37">
        <v>37</v>
      </c>
      <c r="T1915" s="28">
        <v>2.7</v>
      </c>
      <c r="U1915" s="28">
        <v>25.9</v>
      </c>
      <c r="V1915" s="28" t="s">
        <v>60</v>
      </c>
      <c r="W1915" s="28">
        <v>1</v>
      </c>
      <c r="X1915" s="31">
        <f t="shared" si="238"/>
        <v>301.30574881049995</v>
      </c>
      <c r="Y1915" s="34">
        <f t="shared" si="243"/>
        <v>126.44122081625241</v>
      </c>
      <c r="Z1915" s="28" t="s">
        <v>64</v>
      </c>
      <c r="AE1915" s="38"/>
      <c r="AJ1915" s="31" t="str">
        <f t="shared" si="239"/>
        <v/>
      </c>
      <c r="AV1915" s="31" t="str">
        <f t="shared" si="240"/>
        <v/>
      </c>
      <c r="BD1915" s="28">
        <v>21.026</v>
      </c>
      <c r="BE1915" s="28">
        <v>-20.74</v>
      </c>
      <c r="BF1915" s="28">
        <v>73.959000000000003</v>
      </c>
      <c r="BG1915" s="28">
        <v>2.7040000000000002</v>
      </c>
      <c r="BH1915" s="28" t="s">
        <v>96</v>
      </c>
      <c r="BI1915" s="28" t="s">
        <v>97</v>
      </c>
      <c r="BJ1915" s="41">
        <v>0.35</v>
      </c>
    </row>
    <row r="1916" spans="1:62" s="28" customFormat="1" ht="15" customHeight="1" x14ac:dyDescent="0.25">
      <c r="A1916" s="28" t="s">
        <v>582</v>
      </c>
      <c r="B1916" s="28" t="s">
        <v>845</v>
      </c>
      <c r="C1916" s="29">
        <v>4</v>
      </c>
      <c r="D1916" s="52">
        <v>41605</v>
      </c>
      <c r="E1916" s="52" t="s">
        <v>720</v>
      </c>
      <c r="F1916" s="28">
        <v>122754</v>
      </c>
      <c r="G1916" s="32">
        <v>12</v>
      </c>
      <c r="H1916" s="28">
        <v>1.3</v>
      </c>
      <c r="I1916" s="28">
        <v>7.7</v>
      </c>
      <c r="J1916" s="28" t="s">
        <v>60</v>
      </c>
      <c r="K1916" s="28">
        <v>1</v>
      </c>
      <c r="L1916" s="31">
        <f t="shared" si="236"/>
        <v>13.018744500431669</v>
      </c>
      <c r="M1916" s="34">
        <f t="shared" si="244"/>
        <v>6.8442464963974095</v>
      </c>
      <c r="N1916" s="28" t="s">
        <v>64</v>
      </c>
      <c r="P1916" s="36">
        <v>42655</v>
      </c>
      <c r="Q1916" s="36" t="s">
        <v>722</v>
      </c>
      <c r="R1916" s="28">
        <v>122754</v>
      </c>
      <c r="S1916" s="37">
        <v>13.7</v>
      </c>
      <c r="T1916" s="28">
        <v>1.3</v>
      </c>
      <c r="U1916" s="28">
        <v>8.6999999999999993</v>
      </c>
      <c r="V1916" s="28" t="s">
        <v>71</v>
      </c>
      <c r="W1916" s="28">
        <v>1</v>
      </c>
      <c r="X1916" s="31">
        <f t="shared" si="238"/>
        <v>19.172390828813462</v>
      </c>
      <c r="Y1916" s="34">
        <f t="shared" si="243"/>
        <v>9.6461160830421644</v>
      </c>
      <c r="Z1916" s="28" t="s">
        <v>858</v>
      </c>
      <c r="AE1916" s="38"/>
      <c r="AJ1916" s="31" t="str">
        <f t="shared" si="239"/>
        <v/>
      </c>
      <c r="AV1916" s="31" t="str">
        <f t="shared" si="240"/>
        <v/>
      </c>
      <c r="BD1916" s="28">
        <v>7.1050000000000004</v>
      </c>
      <c r="BE1916" s="28">
        <v>-19.029</v>
      </c>
      <c r="BF1916" s="28">
        <v>74.494</v>
      </c>
      <c r="BG1916" s="28">
        <v>2.8839999999999999</v>
      </c>
      <c r="BH1916" s="28" t="s">
        <v>98</v>
      </c>
      <c r="BI1916" s="28" t="s">
        <v>859</v>
      </c>
      <c r="BJ1916" s="41">
        <v>0.48359268749999995</v>
      </c>
    </row>
    <row r="1917" spans="1:62" s="28" customFormat="1" ht="15" customHeight="1" x14ac:dyDescent="0.25">
      <c r="A1917" s="28" t="s">
        <v>582</v>
      </c>
      <c r="B1917" s="28" t="s">
        <v>845</v>
      </c>
      <c r="C1917" s="29">
        <v>4</v>
      </c>
      <c r="D1917" s="52">
        <v>41605</v>
      </c>
      <c r="E1917" s="52" t="s">
        <v>720</v>
      </c>
      <c r="F1917" s="28">
        <v>122764</v>
      </c>
      <c r="G1917" s="32">
        <v>16.899999999999999</v>
      </c>
      <c r="H1917" s="28">
        <v>1.3</v>
      </c>
      <c r="I1917" s="28">
        <v>10.7</v>
      </c>
      <c r="J1917" s="28" t="s">
        <v>60</v>
      </c>
      <c r="K1917" s="28">
        <v>1</v>
      </c>
      <c r="L1917" s="31">
        <f t="shared" si="236"/>
        <v>36.410518239007033</v>
      </c>
      <c r="M1917" s="34">
        <f t="shared" si="244"/>
        <v>16.613945443576625</v>
      </c>
      <c r="N1917" s="28" t="s">
        <v>64</v>
      </c>
      <c r="P1917" s="36">
        <v>42655</v>
      </c>
      <c r="Q1917" s="36" t="s">
        <v>722</v>
      </c>
      <c r="R1917" s="28">
        <v>122764</v>
      </c>
      <c r="S1917" s="37">
        <v>17.3</v>
      </c>
      <c r="T1917" s="28">
        <v>1.3</v>
      </c>
      <c r="U1917" s="28">
        <v>10.9</v>
      </c>
      <c r="V1917" s="28" t="s">
        <v>60</v>
      </c>
      <c r="W1917" s="28">
        <v>1</v>
      </c>
      <c r="X1917" s="31">
        <f t="shared" si="238"/>
        <v>38.867658447029875</v>
      </c>
      <c r="Y1917" s="34">
        <f t="shared" si="243"/>
        <v>17.651662785425032</v>
      </c>
      <c r="Z1917" s="28" t="s">
        <v>64</v>
      </c>
      <c r="AE1917" s="38"/>
      <c r="AJ1917" s="31" t="str">
        <f t="shared" si="239"/>
        <v/>
      </c>
      <c r="AV1917" s="31" t="str">
        <f t="shared" si="240"/>
        <v/>
      </c>
      <c r="BD1917" s="28">
        <v>9.3480000000000008</v>
      </c>
      <c r="BE1917" s="28">
        <v>-20.587</v>
      </c>
      <c r="BF1917" s="28">
        <v>76.468000000000004</v>
      </c>
      <c r="BG1917" s="28">
        <v>3.181</v>
      </c>
      <c r="BH1917" s="28" t="s">
        <v>390</v>
      </c>
      <c r="BI1917" s="28" t="s">
        <v>626</v>
      </c>
      <c r="BJ1917" s="41">
        <v>0.49071972142857145</v>
      </c>
    </row>
    <row r="1918" spans="1:62" s="28" customFormat="1" ht="15" customHeight="1" x14ac:dyDescent="0.25">
      <c r="A1918" s="28" t="s">
        <v>582</v>
      </c>
      <c r="B1918" s="28" t="s">
        <v>845</v>
      </c>
      <c r="C1918" s="29">
        <v>4</v>
      </c>
      <c r="D1918" s="52">
        <v>41605</v>
      </c>
      <c r="E1918" s="52" t="s">
        <v>720</v>
      </c>
      <c r="F1918" s="28">
        <v>122765</v>
      </c>
      <c r="G1918" s="32">
        <v>29.3</v>
      </c>
      <c r="H1918" s="28">
        <v>1.3</v>
      </c>
      <c r="I1918" s="28">
        <v>24.2</v>
      </c>
      <c r="J1918" s="28" t="s">
        <v>60</v>
      </c>
      <c r="K1918" s="28">
        <v>1</v>
      </c>
      <c r="L1918" s="31">
        <f t="shared" si="236"/>
        <v>209.33163462905097</v>
      </c>
      <c r="M1918" s="34">
        <f t="shared" si="244"/>
        <v>69.092888910350652</v>
      </c>
      <c r="N1918" s="28" t="s">
        <v>64</v>
      </c>
      <c r="P1918" s="36">
        <v>42655</v>
      </c>
      <c r="Q1918" s="36" t="s">
        <v>722</v>
      </c>
      <c r="R1918" s="28">
        <v>122765</v>
      </c>
      <c r="S1918" s="37">
        <v>31.2</v>
      </c>
      <c r="T1918" s="28">
        <v>1.3</v>
      </c>
      <c r="U1918" s="28">
        <v>25.5</v>
      </c>
      <c r="V1918" s="28" t="s">
        <v>60</v>
      </c>
      <c r="W1918" s="28">
        <v>1</v>
      </c>
      <c r="X1918" s="31">
        <f t="shared" si="238"/>
        <v>250.11148026384001</v>
      </c>
      <c r="Y1918" s="34">
        <f t="shared" si="243"/>
        <v>81.303007982591538</v>
      </c>
      <c r="Z1918" s="28" t="s">
        <v>64</v>
      </c>
      <c r="AE1918" s="38"/>
      <c r="AJ1918" s="31" t="str">
        <f t="shared" si="239"/>
        <v/>
      </c>
      <c r="AV1918" s="31" t="str">
        <f t="shared" si="240"/>
        <v/>
      </c>
      <c r="BD1918" s="28">
        <v>16.670000000000002</v>
      </c>
      <c r="BE1918" s="28">
        <v>-19.597000000000001</v>
      </c>
      <c r="BF1918" s="28">
        <v>78.900000000000006</v>
      </c>
      <c r="BG1918" s="28">
        <v>3.8010000000000002</v>
      </c>
      <c r="BH1918" s="28" t="s">
        <v>76</v>
      </c>
      <c r="BI1918" s="28" t="s">
        <v>422</v>
      </c>
      <c r="BJ1918" s="41">
        <v>0.41499999999999998</v>
      </c>
    </row>
    <row r="1919" spans="1:62" s="28" customFormat="1" ht="15" customHeight="1" x14ac:dyDescent="0.25">
      <c r="A1919" s="28" t="s">
        <v>582</v>
      </c>
      <c r="B1919" s="28" t="s">
        <v>845</v>
      </c>
      <c r="C1919" s="29">
        <v>4</v>
      </c>
      <c r="D1919" s="52">
        <v>41605</v>
      </c>
      <c r="E1919" s="52" t="s">
        <v>720</v>
      </c>
      <c r="F1919" s="28">
        <v>122785</v>
      </c>
      <c r="G1919" s="32">
        <v>11.7</v>
      </c>
      <c r="H1919" s="28">
        <v>1.3</v>
      </c>
      <c r="I1919" s="28">
        <v>9.9</v>
      </c>
      <c r="J1919" s="28" t="s">
        <v>60</v>
      </c>
      <c r="K1919" s="28">
        <v>1</v>
      </c>
      <c r="L1919" s="31">
        <f t="shared" si="236"/>
        <v>22.503017782845433</v>
      </c>
      <c r="M1919" s="34">
        <f t="shared" si="244"/>
        <v>6.4098460220617293</v>
      </c>
      <c r="N1919" s="28" t="s">
        <v>64</v>
      </c>
      <c r="P1919" s="36">
        <v>42655</v>
      </c>
      <c r="Q1919" s="36" t="s">
        <v>722</v>
      </c>
      <c r="R1919" s="28">
        <v>122785</v>
      </c>
      <c r="S1919" s="37">
        <v>12.7</v>
      </c>
      <c r="T1919" s="28">
        <v>1.3</v>
      </c>
      <c r="U1919" s="28">
        <v>10.7</v>
      </c>
      <c r="V1919" s="28" t="s">
        <v>158</v>
      </c>
      <c r="W1919" s="28">
        <v>1</v>
      </c>
      <c r="X1919" s="31">
        <f t="shared" si="238"/>
        <v>28.656626605516035</v>
      </c>
      <c r="Y1919" s="34">
        <f t="shared" si="243"/>
        <v>7.9267991170771523</v>
      </c>
      <c r="Z1919" s="28" t="s">
        <v>860</v>
      </c>
      <c r="AE1919" s="38"/>
      <c r="AJ1919" s="31" t="str">
        <f t="shared" si="239"/>
        <v/>
      </c>
      <c r="AV1919" s="31" t="str">
        <f t="shared" si="240"/>
        <v/>
      </c>
      <c r="BE1919" s="28">
        <v>-2.8490000000000002</v>
      </c>
      <c r="BF1919" s="28">
        <v>70.641000000000005</v>
      </c>
      <c r="BG1919" s="28">
        <v>5.782</v>
      </c>
      <c r="BH1919" s="28" t="s">
        <v>102</v>
      </c>
      <c r="BI1919" s="28" t="s">
        <v>861</v>
      </c>
      <c r="BJ1919" s="41">
        <v>0.68390800000000007</v>
      </c>
    </row>
    <row r="1920" spans="1:62" s="28" customFormat="1" ht="15" customHeight="1" x14ac:dyDescent="0.25">
      <c r="A1920" s="28" t="s">
        <v>582</v>
      </c>
      <c r="B1920" s="28" t="s">
        <v>845</v>
      </c>
      <c r="C1920" s="29">
        <v>4</v>
      </c>
      <c r="D1920" s="52">
        <v>41605</v>
      </c>
      <c r="E1920" s="52" t="s">
        <v>720</v>
      </c>
      <c r="F1920" s="28">
        <v>122789</v>
      </c>
      <c r="G1920" s="32">
        <v>10</v>
      </c>
      <c r="H1920" s="28">
        <v>1.3</v>
      </c>
      <c r="I1920" s="28">
        <v>5.7</v>
      </c>
      <c r="J1920" s="28" t="s">
        <v>60</v>
      </c>
      <c r="K1920" s="28">
        <v>1</v>
      </c>
      <c r="L1920" s="31">
        <f t="shared" si="236"/>
        <v>10.102616730000001</v>
      </c>
      <c r="M1920" s="34">
        <f t="shared" si="244"/>
        <v>4.2682142857322525</v>
      </c>
      <c r="N1920" s="28" t="s">
        <v>64</v>
      </c>
      <c r="P1920" s="36">
        <v>42655</v>
      </c>
      <c r="Q1920" s="36" t="s">
        <v>722</v>
      </c>
      <c r="R1920" s="28">
        <v>122789</v>
      </c>
      <c r="S1920" s="37">
        <v>10.5</v>
      </c>
      <c r="T1920" s="28">
        <v>1.3</v>
      </c>
      <c r="U1920" s="28">
        <v>6</v>
      </c>
      <c r="V1920" s="28" t="s">
        <v>60</v>
      </c>
      <c r="W1920" s="28">
        <v>1</v>
      </c>
      <c r="X1920" s="31">
        <f t="shared" si="238"/>
        <v>11.724352573500001</v>
      </c>
      <c r="Y1920" s="34">
        <f t="shared" si="243"/>
        <v>4.8431341601526379</v>
      </c>
      <c r="Z1920" s="28" t="s">
        <v>64</v>
      </c>
      <c r="AE1920" s="38"/>
      <c r="AJ1920" s="31" t="str">
        <f t="shared" si="239"/>
        <v/>
      </c>
      <c r="AV1920" s="31" t="str">
        <f t="shared" si="240"/>
        <v/>
      </c>
      <c r="BD1920" s="28">
        <v>4.0650000000000004</v>
      </c>
      <c r="BE1920" s="28">
        <v>-4.4969999999999999</v>
      </c>
      <c r="BF1920" s="28">
        <v>72.188999999999993</v>
      </c>
      <c r="BG1920" s="28">
        <v>5.282</v>
      </c>
      <c r="BH1920" s="28" t="s">
        <v>74</v>
      </c>
      <c r="BI1920" s="28" t="s">
        <v>447</v>
      </c>
      <c r="BJ1920" s="41">
        <v>0.73</v>
      </c>
    </row>
    <row r="1921" spans="1:62" s="28" customFormat="1" ht="15" customHeight="1" x14ac:dyDescent="0.25">
      <c r="A1921" s="28" t="s">
        <v>582</v>
      </c>
      <c r="B1921" s="28" t="s">
        <v>845</v>
      </c>
      <c r="C1921" s="29">
        <v>4</v>
      </c>
      <c r="D1921" s="52">
        <v>41605</v>
      </c>
      <c r="E1921" s="52" t="s">
        <v>720</v>
      </c>
      <c r="F1921" s="28">
        <v>122820</v>
      </c>
      <c r="G1921" s="32">
        <v>20.5</v>
      </c>
      <c r="H1921" s="28">
        <v>1.3</v>
      </c>
      <c r="I1921" s="28">
        <v>5.3</v>
      </c>
      <c r="J1921" s="28" t="s">
        <v>125</v>
      </c>
      <c r="K1921" s="28">
        <v>1</v>
      </c>
      <c r="L1921" s="31">
        <f t="shared" si="236"/>
        <v>38.936082148200001</v>
      </c>
      <c r="M1921" s="34">
        <f t="shared" si="244"/>
        <v>27.396098259531584</v>
      </c>
      <c r="N1921" s="28" t="s">
        <v>862</v>
      </c>
      <c r="P1921" s="36">
        <v>42655</v>
      </c>
      <c r="Q1921" s="36" t="s">
        <v>722</v>
      </c>
      <c r="R1921" s="28">
        <v>122820</v>
      </c>
      <c r="S1921" s="37">
        <v>20.5</v>
      </c>
      <c r="T1921" s="28">
        <v>1.3</v>
      </c>
      <c r="U1921" s="28">
        <v>5.3</v>
      </c>
      <c r="V1921" s="28" t="s">
        <v>71</v>
      </c>
      <c r="W1921" s="28">
        <v>1</v>
      </c>
      <c r="X1921" s="31">
        <f t="shared" si="238"/>
        <v>38.936082148200001</v>
      </c>
      <c r="Y1921" s="34">
        <f t="shared" si="243"/>
        <v>27.396098259531584</v>
      </c>
      <c r="Z1921" s="28" t="s">
        <v>863</v>
      </c>
      <c r="AE1921" s="38"/>
      <c r="AJ1921" s="31" t="str">
        <f t="shared" si="239"/>
        <v/>
      </c>
      <c r="AV1921" s="31" t="str">
        <f t="shared" si="240"/>
        <v/>
      </c>
      <c r="BD1921" s="28">
        <v>11.21</v>
      </c>
      <c r="BE1921" s="28">
        <v>-8.1359999999999992</v>
      </c>
      <c r="BF1921" s="28">
        <v>73.212000000000003</v>
      </c>
      <c r="BG1921" s="28">
        <v>5</v>
      </c>
      <c r="BH1921" s="28" t="s">
        <v>236</v>
      </c>
      <c r="BI1921" s="28" t="s">
        <v>864</v>
      </c>
      <c r="BJ1921" s="41">
        <v>0.72</v>
      </c>
    </row>
    <row r="1922" spans="1:62" s="28" customFormat="1" ht="15" customHeight="1" x14ac:dyDescent="0.25">
      <c r="A1922" s="28" t="s">
        <v>582</v>
      </c>
      <c r="B1922" s="28" t="s">
        <v>845</v>
      </c>
      <c r="C1922" s="29">
        <v>4</v>
      </c>
      <c r="D1922" s="52">
        <v>41605</v>
      </c>
      <c r="E1922" s="52" t="s">
        <v>720</v>
      </c>
      <c r="F1922" s="28">
        <v>122831</v>
      </c>
      <c r="G1922" s="32">
        <v>12.3</v>
      </c>
      <c r="H1922" s="28">
        <v>1.3</v>
      </c>
      <c r="I1922" s="28">
        <v>7.8</v>
      </c>
      <c r="J1922" s="28" t="s">
        <v>60</v>
      </c>
      <c r="K1922" s="28">
        <v>1</v>
      </c>
      <c r="L1922" s="31">
        <f t="shared" ref="L1922:L1985" si="245">IF(K1922=1,(0.0509*BJ1922*G1922^2*I1922*0.477),"")</f>
        <v>19.196223142122005</v>
      </c>
      <c r="M1922" s="34">
        <f t="shared" si="244"/>
        <v>7.2962625559620715</v>
      </c>
      <c r="N1922" s="28" t="s">
        <v>64</v>
      </c>
      <c r="P1922" s="36">
        <v>42655</v>
      </c>
      <c r="Q1922" s="36" t="s">
        <v>722</v>
      </c>
      <c r="R1922" s="28">
        <v>122831</v>
      </c>
      <c r="S1922" s="37">
        <v>11.9</v>
      </c>
      <c r="T1922" s="28">
        <v>1.3</v>
      </c>
      <c r="U1922" s="28">
        <v>7.6</v>
      </c>
      <c r="V1922" s="28" t="s">
        <v>60</v>
      </c>
      <c r="W1922" s="28">
        <v>1</v>
      </c>
      <c r="X1922" s="31">
        <f t="shared" ref="X1922:X1985" si="246">IF(W1922=1,(0.0509*BJ1922*S1922^2*U1922*0.477),"")</f>
        <v>17.507271998916003</v>
      </c>
      <c r="Y1922" s="34">
        <f t="shared" si="243"/>
        <v>6.697501893523313</v>
      </c>
      <c r="Z1922" s="28" t="s">
        <v>64</v>
      </c>
      <c r="AE1922" s="38"/>
      <c r="AJ1922" s="31" t="str">
        <f t="shared" ref="AJ1922:AJ1985" si="247">IF(AI1922=1,(0.0509*BJ1922*AE1922^2*AG1922*0.477),"")</f>
        <v/>
      </c>
      <c r="AV1922" s="31" t="str">
        <f t="shared" si="240"/>
        <v/>
      </c>
      <c r="BD1922" s="28">
        <v>10.14</v>
      </c>
      <c r="BE1922" s="28">
        <v>-10.263</v>
      </c>
      <c r="BF1922" s="28">
        <v>80.364000000000004</v>
      </c>
      <c r="BG1922" s="28">
        <v>4.6440000000000001</v>
      </c>
      <c r="BH1922" s="28" t="s">
        <v>217</v>
      </c>
      <c r="BI1922" s="28" t="s">
        <v>298</v>
      </c>
      <c r="BJ1922" s="41">
        <v>0.67</v>
      </c>
    </row>
    <row r="1923" spans="1:62" s="28" customFormat="1" ht="15" customHeight="1" x14ac:dyDescent="0.25">
      <c r="A1923" s="28" t="s">
        <v>582</v>
      </c>
      <c r="B1923" s="28" t="s">
        <v>845</v>
      </c>
      <c r="C1923" s="29">
        <v>4</v>
      </c>
      <c r="D1923" s="52">
        <v>41605</v>
      </c>
      <c r="E1923" s="52" t="s">
        <v>720</v>
      </c>
      <c r="F1923" s="28">
        <v>122837</v>
      </c>
      <c r="G1923" s="32">
        <v>11.5</v>
      </c>
      <c r="H1923" s="28">
        <v>1.3</v>
      </c>
      <c r="I1923" s="28">
        <v>7.7</v>
      </c>
      <c r="J1923" s="28" t="s">
        <v>60</v>
      </c>
      <c r="K1923" s="28">
        <v>1</v>
      </c>
      <c r="L1923" s="31">
        <f t="shared" si="245"/>
        <v>25.960429081125003</v>
      </c>
      <c r="M1923" s="34">
        <f t="shared" si="244"/>
        <v>6.1299032724976446</v>
      </c>
      <c r="N1923" s="28" t="s">
        <v>64</v>
      </c>
      <c r="P1923" s="36">
        <v>42655</v>
      </c>
      <c r="Q1923" s="36" t="s">
        <v>722</v>
      </c>
      <c r="R1923" s="28">
        <v>122837</v>
      </c>
      <c r="S1923" s="37">
        <v>11.4</v>
      </c>
      <c r="T1923" s="28">
        <v>1.3</v>
      </c>
      <c r="U1923" s="28">
        <v>7.6</v>
      </c>
      <c r="V1923" s="28" t="s">
        <v>60</v>
      </c>
      <c r="W1923" s="28">
        <v>1</v>
      </c>
      <c r="X1923" s="31">
        <f t="shared" si="246"/>
        <v>25.179595867440003</v>
      </c>
      <c r="Y1923" s="34">
        <f t="shared" si="243"/>
        <v>5.992799944200109</v>
      </c>
      <c r="Z1923" s="28" t="s">
        <v>64</v>
      </c>
      <c r="AE1923" s="38"/>
      <c r="AJ1923" s="31" t="str">
        <f t="shared" si="247"/>
        <v/>
      </c>
      <c r="AV1923" s="31" t="str">
        <f t="shared" ref="AV1923:AV1986" si="248">IF(AU1923=1,(0.0509*BJ1923*AQ1923^2*AS1923*0.477),"")</f>
        <v/>
      </c>
      <c r="BD1923" s="28">
        <v>4.4180000000000001</v>
      </c>
      <c r="BE1923" s="28">
        <v>-1.5349999999999999</v>
      </c>
      <c r="BF1923" s="28">
        <v>77.295000000000002</v>
      </c>
      <c r="BG1923" s="28">
        <v>5.7809999999999997</v>
      </c>
      <c r="BH1923" s="28" t="s">
        <v>217</v>
      </c>
      <c r="BI1923" s="28" t="s">
        <v>691</v>
      </c>
      <c r="BJ1923" s="41">
        <v>1.05</v>
      </c>
    </row>
    <row r="1924" spans="1:62" s="28" customFormat="1" ht="15" customHeight="1" x14ac:dyDescent="0.25">
      <c r="A1924" s="28" t="s">
        <v>582</v>
      </c>
      <c r="B1924" s="28" t="s">
        <v>845</v>
      </c>
      <c r="C1924" s="29">
        <v>4</v>
      </c>
      <c r="D1924" s="52">
        <v>41605</v>
      </c>
      <c r="E1924" s="52" t="s">
        <v>720</v>
      </c>
      <c r="F1924" s="28">
        <v>122840</v>
      </c>
      <c r="G1924" s="32">
        <v>16.2</v>
      </c>
      <c r="H1924" s="28">
        <v>1.3</v>
      </c>
      <c r="I1924" s="28">
        <v>13.8</v>
      </c>
      <c r="J1924" s="28" t="s">
        <v>60</v>
      </c>
      <c r="K1924" s="28">
        <v>1</v>
      </c>
      <c r="L1924" s="31">
        <f t="shared" si="245"/>
        <v>34.58645332257597</v>
      </c>
      <c r="M1924" s="34">
        <f t="shared" si="244"/>
        <v>14.88984245800135</v>
      </c>
      <c r="N1924" s="28" t="s">
        <v>64</v>
      </c>
      <c r="P1924" s="36">
        <v>42655</v>
      </c>
      <c r="Q1924" s="36" t="s">
        <v>722</v>
      </c>
      <c r="R1924" s="28">
        <v>122840</v>
      </c>
      <c r="S1924" s="37">
        <v>19.399999999999999</v>
      </c>
      <c r="T1924" s="28">
        <v>1.3</v>
      </c>
      <c r="U1924" s="28">
        <v>16.2</v>
      </c>
      <c r="V1924" s="28" t="s">
        <v>60</v>
      </c>
      <c r="W1924" s="28">
        <v>1</v>
      </c>
      <c r="X1924" s="31">
        <f t="shared" si="246"/>
        <v>58.22578982145594</v>
      </c>
      <c r="Y1924" s="34">
        <f t="shared" si="243"/>
        <v>23.749402920440644</v>
      </c>
      <c r="Z1924" s="28" t="s">
        <v>64</v>
      </c>
      <c r="AE1924" s="38"/>
      <c r="AJ1924" s="31" t="str">
        <f t="shared" si="247"/>
        <v/>
      </c>
      <c r="AV1924" s="31" t="str">
        <f t="shared" si="248"/>
        <v/>
      </c>
      <c r="BD1924" s="28">
        <v>19.503</v>
      </c>
      <c r="BE1924" s="28">
        <v>-5.3330000000000002</v>
      </c>
      <c r="BF1924" s="28">
        <v>75.734999999999999</v>
      </c>
      <c r="BG1924" s="28">
        <v>5.3929999999999998</v>
      </c>
      <c r="BH1924" s="28" t="s">
        <v>76</v>
      </c>
      <c r="BI1924" s="28" t="s">
        <v>466</v>
      </c>
      <c r="BJ1924" s="41">
        <v>0.39333333333333298</v>
      </c>
    </row>
    <row r="1925" spans="1:62" s="28" customFormat="1" ht="15" customHeight="1" x14ac:dyDescent="0.25">
      <c r="A1925" s="28" t="s">
        <v>582</v>
      </c>
      <c r="B1925" s="28" t="s">
        <v>845</v>
      </c>
      <c r="C1925" s="29">
        <v>4</v>
      </c>
      <c r="D1925" s="52">
        <v>41605</v>
      </c>
      <c r="E1925" s="52" t="s">
        <v>720</v>
      </c>
      <c r="F1925" s="28">
        <v>122845</v>
      </c>
      <c r="G1925" s="32">
        <v>12.3</v>
      </c>
      <c r="H1925" s="28">
        <v>1.79</v>
      </c>
      <c r="I1925" s="28">
        <v>9.5</v>
      </c>
      <c r="J1925" s="28" t="s">
        <v>60</v>
      </c>
      <c r="K1925" s="28">
        <v>1</v>
      </c>
      <c r="L1925" s="31">
        <f t="shared" si="245"/>
        <v>21.441373958654999</v>
      </c>
      <c r="M1925" s="34">
        <f t="shared" si="244"/>
        <v>7.2962625559620715</v>
      </c>
      <c r="N1925" s="28" t="s">
        <v>64</v>
      </c>
      <c r="P1925" s="36">
        <v>42655</v>
      </c>
      <c r="Q1925" s="36" t="s">
        <v>722</v>
      </c>
      <c r="R1925" s="28">
        <v>122845</v>
      </c>
      <c r="S1925" s="37">
        <v>14.3</v>
      </c>
      <c r="T1925" s="28">
        <v>1.79</v>
      </c>
      <c r="U1925" s="28">
        <v>10.8</v>
      </c>
      <c r="V1925" s="28" t="s">
        <v>60</v>
      </c>
      <c r="W1925" s="28">
        <v>1</v>
      </c>
      <c r="X1925" s="31">
        <f t="shared" si="246"/>
        <v>32.946904242251996</v>
      </c>
      <c r="Y1925" s="34">
        <f t="shared" si="243"/>
        <v>10.778704159015803</v>
      </c>
      <c r="Z1925" s="28" t="s">
        <v>64</v>
      </c>
      <c r="AE1925" s="38"/>
      <c r="AJ1925" s="31" t="str">
        <f t="shared" si="247"/>
        <v/>
      </c>
      <c r="AV1925" s="31" t="str">
        <f t="shared" si="248"/>
        <v/>
      </c>
      <c r="BD1925" s="28">
        <v>12.846</v>
      </c>
      <c r="BE1925" s="28">
        <v>-4.7089999999999996</v>
      </c>
      <c r="BF1925" s="28">
        <v>78.168999999999997</v>
      </c>
      <c r="BG1925" s="28">
        <v>5.4180000000000001</v>
      </c>
      <c r="BH1925" s="28" t="s">
        <v>67</v>
      </c>
      <c r="BI1925" s="28" t="s">
        <v>543</v>
      </c>
      <c r="BJ1925" s="42">
        <v>0.61444444444444435</v>
      </c>
    </row>
    <row r="1926" spans="1:62" s="28" customFormat="1" ht="15" customHeight="1" x14ac:dyDescent="0.25">
      <c r="A1926" s="28" t="s">
        <v>582</v>
      </c>
      <c r="B1926" s="28" t="s">
        <v>845</v>
      </c>
      <c r="C1926" s="29">
        <v>5</v>
      </c>
      <c r="D1926" s="52">
        <v>41696</v>
      </c>
      <c r="E1926" s="52" t="s">
        <v>720</v>
      </c>
      <c r="F1926" s="28">
        <v>132654</v>
      </c>
      <c r="G1926" s="32">
        <v>13</v>
      </c>
      <c r="H1926" s="28">
        <v>1.3</v>
      </c>
      <c r="I1926" s="28">
        <v>12.3</v>
      </c>
      <c r="J1926" s="28" t="s">
        <v>60</v>
      </c>
      <c r="K1926" s="28">
        <v>1</v>
      </c>
      <c r="L1926" s="31">
        <f t="shared" si="245"/>
        <v>25.90761553379998</v>
      </c>
      <c r="M1926" s="34">
        <f t="shared" si="244"/>
        <v>8.4209191472576226</v>
      </c>
      <c r="N1926" s="28" t="s">
        <v>64</v>
      </c>
      <c r="P1926" s="36">
        <v>42655</v>
      </c>
      <c r="Q1926" s="36" t="s">
        <v>722</v>
      </c>
      <c r="R1926" s="28">
        <v>132654</v>
      </c>
      <c r="S1926" s="37">
        <v>13.6</v>
      </c>
      <c r="T1926" s="28">
        <v>1.3</v>
      </c>
      <c r="U1926" s="28">
        <v>12.8</v>
      </c>
      <c r="V1926" s="28" t="s">
        <v>60</v>
      </c>
      <c r="W1926" s="28">
        <v>1</v>
      </c>
      <c r="X1926" s="31">
        <f t="shared" si="246"/>
        <v>29.506888384511978</v>
      </c>
      <c r="Y1926" s="34">
        <f t="shared" si="243"/>
        <v>9.4648119076505743</v>
      </c>
      <c r="Z1926" s="28" t="s">
        <v>64</v>
      </c>
      <c r="AE1926" s="38"/>
      <c r="AJ1926" s="31" t="str">
        <f t="shared" si="247"/>
        <v/>
      </c>
      <c r="AV1926" s="31" t="str">
        <f t="shared" si="248"/>
        <v/>
      </c>
      <c r="BD1926" s="28">
        <v>16.713000000000001</v>
      </c>
      <c r="BE1926" s="28">
        <v>-9.9559999999999995</v>
      </c>
      <c r="BF1926" s="28">
        <v>84.286000000000001</v>
      </c>
      <c r="BG1926" s="28">
        <v>5.101</v>
      </c>
      <c r="BH1926" s="28" t="s">
        <v>324</v>
      </c>
      <c r="BI1926" s="28" t="s">
        <v>592</v>
      </c>
      <c r="BJ1926" s="41">
        <v>0.51333333333333298</v>
      </c>
    </row>
    <row r="1927" spans="1:62" s="28" customFormat="1" ht="15" customHeight="1" x14ac:dyDescent="0.25">
      <c r="A1927" s="28" t="s">
        <v>582</v>
      </c>
      <c r="B1927" s="28" t="s">
        <v>845</v>
      </c>
      <c r="C1927" s="29">
        <v>5</v>
      </c>
      <c r="D1927" s="52">
        <v>41696</v>
      </c>
      <c r="E1927" s="52" t="s">
        <v>720</v>
      </c>
      <c r="F1927" s="28">
        <v>132662</v>
      </c>
      <c r="G1927" s="32">
        <v>10.6</v>
      </c>
      <c r="H1927" s="28">
        <v>1.3</v>
      </c>
      <c r="I1927" s="28">
        <v>11.2</v>
      </c>
      <c r="J1927" s="28" t="s">
        <v>60</v>
      </c>
      <c r="K1927" s="28">
        <v>1</v>
      </c>
      <c r="L1927" s="31">
        <f t="shared" si="245"/>
        <v>18.943385795711997</v>
      </c>
      <c r="M1927" s="34">
        <f t="shared" si="244"/>
        <v>4.9635043415815643</v>
      </c>
      <c r="N1927" s="28" t="s">
        <v>64</v>
      </c>
      <c r="P1927" s="36">
        <v>42655</v>
      </c>
      <c r="Q1927" s="36" t="s">
        <v>722</v>
      </c>
      <c r="R1927" s="28">
        <v>132662</v>
      </c>
      <c r="S1927" s="37">
        <v>11.1</v>
      </c>
      <c r="T1927" s="28">
        <v>1.3</v>
      </c>
      <c r="U1927" s="28">
        <v>11.7</v>
      </c>
      <c r="V1927" s="28" t="s">
        <v>60</v>
      </c>
      <c r="W1927" s="28">
        <v>1</v>
      </c>
      <c r="X1927" s="31">
        <f t="shared" si="246"/>
        <v>21.699996819462001</v>
      </c>
      <c r="Y1927" s="34">
        <f t="shared" si="243"/>
        <v>5.5928443129475314</v>
      </c>
      <c r="Z1927" s="28" t="s">
        <v>64</v>
      </c>
      <c r="AE1927" s="38"/>
      <c r="AJ1927" s="31" t="str">
        <f t="shared" si="247"/>
        <v/>
      </c>
      <c r="AV1927" s="31" t="str">
        <f t="shared" si="248"/>
        <v/>
      </c>
      <c r="BD1927" s="28">
        <v>16.317</v>
      </c>
      <c r="BE1927" s="28">
        <v>-8.8940000000000001</v>
      </c>
      <c r="BF1927" s="28">
        <v>88.986000000000004</v>
      </c>
      <c r="BG1927" s="28">
        <v>6.1219999999999999</v>
      </c>
      <c r="BH1927" s="28" t="s">
        <v>380</v>
      </c>
      <c r="BI1927" s="28" t="s">
        <v>624</v>
      </c>
      <c r="BJ1927" s="41">
        <v>0.62</v>
      </c>
    </row>
    <row r="1928" spans="1:62" s="28" customFormat="1" ht="15" customHeight="1" x14ac:dyDescent="0.25">
      <c r="A1928" s="28" t="s">
        <v>582</v>
      </c>
      <c r="B1928" s="28" t="s">
        <v>845</v>
      </c>
      <c r="C1928" s="29">
        <v>5</v>
      </c>
      <c r="D1928" s="52">
        <v>41696</v>
      </c>
      <c r="E1928" s="52" t="s">
        <v>720</v>
      </c>
      <c r="F1928" s="28">
        <v>132672</v>
      </c>
      <c r="G1928" s="32">
        <v>18.8</v>
      </c>
      <c r="H1928" s="28">
        <v>1.3</v>
      </c>
      <c r="I1928" s="28">
        <v>15.9</v>
      </c>
      <c r="J1928" s="28" t="s">
        <v>60</v>
      </c>
      <c r="K1928" s="28">
        <v>1</v>
      </c>
      <c r="L1928" s="31">
        <f t="shared" si="245"/>
        <v>67.482080168813965</v>
      </c>
      <c r="M1928" s="34">
        <f t="shared" si="244"/>
        <v>21.893492394498079</v>
      </c>
      <c r="N1928" s="28" t="s">
        <v>64</v>
      </c>
      <c r="P1928" s="36">
        <v>42655</v>
      </c>
      <c r="Q1928" s="36" t="s">
        <v>722</v>
      </c>
      <c r="R1928" s="28">
        <v>132672</v>
      </c>
      <c r="S1928" s="37">
        <v>19.3</v>
      </c>
      <c r="T1928" s="28">
        <v>1.3</v>
      </c>
      <c r="U1928" s="28">
        <v>16.3</v>
      </c>
      <c r="V1928" s="28" t="s">
        <v>376</v>
      </c>
      <c r="W1928" s="28">
        <v>1</v>
      </c>
      <c r="X1928" s="31">
        <f t="shared" si="246"/>
        <v>72.908449262367327</v>
      </c>
      <c r="Y1928" s="34">
        <f t="shared" si="243"/>
        <v>23.433634151630429</v>
      </c>
      <c r="Z1928" s="28" t="s">
        <v>457</v>
      </c>
      <c r="AE1928" s="38"/>
      <c r="AJ1928" s="31" t="str">
        <f t="shared" si="247"/>
        <v/>
      </c>
      <c r="AV1928" s="31" t="str">
        <f t="shared" si="248"/>
        <v/>
      </c>
      <c r="BD1928" s="28">
        <v>11.602</v>
      </c>
      <c r="BE1928" s="28">
        <v>-4.4569999999999999</v>
      </c>
      <c r="BF1928" s="28">
        <v>88.391999999999996</v>
      </c>
      <c r="BG1928" s="28">
        <v>5.6539999999999999</v>
      </c>
      <c r="BH1928" s="28" t="s">
        <v>122</v>
      </c>
      <c r="BI1928" s="28" t="s">
        <v>399</v>
      </c>
      <c r="BJ1928" s="41">
        <v>0.49458333333333299</v>
      </c>
    </row>
    <row r="1929" spans="1:62" s="28" customFormat="1" ht="15" customHeight="1" x14ac:dyDescent="0.25">
      <c r="A1929" s="28" t="s">
        <v>582</v>
      </c>
      <c r="B1929" s="28" t="s">
        <v>845</v>
      </c>
      <c r="C1929" s="29">
        <v>5</v>
      </c>
      <c r="D1929" s="52">
        <v>41696</v>
      </c>
      <c r="E1929" s="52" t="s">
        <v>720</v>
      </c>
      <c r="F1929" s="28">
        <v>132687</v>
      </c>
      <c r="G1929" s="32">
        <v>11</v>
      </c>
      <c r="H1929" s="28">
        <v>1.3</v>
      </c>
      <c r="I1929" s="28">
        <v>9.4</v>
      </c>
      <c r="J1929" s="28" t="s">
        <v>60</v>
      </c>
      <c r="K1929" s="28">
        <v>1</v>
      </c>
      <c r="L1929" s="31">
        <f t="shared" si="245"/>
        <v>13.255332393599998</v>
      </c>
      <c r="M1929" s="34">
        <f t="shared" si="244"/>
        <v>5.4632776147928253</v>
      </c>
      <c r="N1929" s="28" t="s">
        <v>64</v>
      </c>
      <c r="P1929" s="36">
        <v>42655</v>
      </c>
      <c r="Q1929" s="36" t="s">
        <v>722</v>
      </c>
      <c r="R1929" s="28">
        <v>132687</v>
      </c>
      <c r="S1929" s="37">
        <v>11.442648035877294</v>
      </c>
      <c r="T1929" s="28">
        <v>1.3</v>
      </c>
      <c r="U1929" s="28">
        <v>9.6999999999999993</v>
      </c>
      <c r="V1929" s="28" t="s">
        <v>60</v>
      </c>
      <c r="W1929" s="28">
        <v>1</v>
      </c>
      <c r="X1929" s="31">
        <f t="shared" si="246"/>
        <v>14.801380131893287</v>
      </c>
      <c r="Y1929" s="34">
        <f t="shared" si="243"/>
        <v>6.051039011362124</v>
      </c>
      <c r="Z1929" s="28" t="s">
        <v>64</v>
      </c>
      <c r="AE1929" s="38"/>
      <c r="AJ1929" s="31" t="str">
        <f t="shared" si="247"/>
        <v/>
      </c>
      <c r="AV1929" s="31" t="str">
        <f t="shared" si="248"/>
        <v/>
      </c>
      <c r="BE1929" s="28">
        <v>-14.269</v>
      </c>
      <c r="BF1929" s="28">
        <v>82.188999999999993</v>
      </c>
      <c r="BG1929" s="28">
        <v>4.9109999999999996</v>
      </c>
      <c r="BH1929" s="28" t="s">
        <v>169</v>
      </c>
      <c r="BI1929" s="28" t="s">
        <v>170</v>
      </c>
      <c r="BJ1929" s="41">
        <v>0.48</v>
      </c>
    </row>
    <row r="1930" spans="1:62" s="28" customFormat="1" ht="15" customHeight="1" x14ac:dyDescent="0.25">
      <c r="A1930" s="28" t="s">
        <v>582</v>
      </c>
      <c r="B1930" s="28" t="s">
        <v>845</v>
      </c>
      <c r="C1930" s="29">
        <v>5</v>
      </c>
      <c r="D1930" s="52">
        <v>41696</v>
      </c>
      <c r="E1930" s="52" t="s">
        <v>720</v>
      </c>
      <c r="F1930" s="28">
        <v>132706</v>
      </c>
      <c r="G1930" s="32">
        <v>59.4</v>
      </c>
      <c r="H1930" s="28">
        <v>1.68</v>
      </c>
      <c r="I1930" s="28">
        <v>33</v>
      </c>
      <c r="J1930" s="28" t="s">
        <v>60</v>
      </c>
      <c r="K1930" s="28">
        <v>1</v>
      </c>
      <c r="L1930" s="31">
        <f t="shared" si="245"/>
        <v>1144.9275728200198</v>
      </c>
      <c r="M1930" s="34">
        <f t="shared" si="244"/>
        <v>430.87679688643794</v>
      </c>
      <c r="N1930" s="28" t="s">
        <v>64</v>
      </c>
      <c r="P1930" s="36">
        <v>42655</v>
      </c>
      <c r="Q1930" s="36" t="s">
        <v>722</v>
      </c>
      <c r="R1930" s="28">
        <v>132706</v>
      </c>
      <c r="S1930" s="37">
        <v>60.4</v>
      </c>
      <c r="T1930" s="28">
        <v>1.68</v>
      </c>
      <c r="U1930" s="28">
        <v>33.299999999999997</v>
      </c>
      <c r="V1930" s="28" t="s">
        <v>60</v>
      </c>
      <c r="W1930" s="28">
        <v>1</v>
      </c>
      <c r="X1930" s="31">
        <f t="shared" si="246"/>
        <v>1194.5636502783118</v>
      </c>
      <c r="Y1930" s="34">
        <f t="shared" si="243"/>
        <v>449.91646430297868</v>
      </c>
      <c r="Z1930" s="28" t="s">
        <v>865</v>
      </c>
      <c r="AE1930" s="38"/>
      <c r="AJ1930" s="31" t="str">
        <f t="shared" si="247"/>
        <v/>
      </c>
      <c r="AV1930" s="31" t="str">
        <f t="shared" si="248"/>
        <v/>
      </c>
      <c r="BD1930" s="28">
        <v>53.651000000000003</v>
      </c>
      <c r="BE1930" s="28">
        <v>-18.718</v>
      </c>
      <c r="BF1930" s="28">
        <v>84.573999999999998</v>
      </c>
      <c r="BG1930" s="28">
        <v>5.3849999999999998</v>
      </c>
      <c r="BH1930" s="28" t="s">
        <v>76</v>
      </c>
      <c r="BI1930" s="28" t="s">
        <v>232</v>
      </c>
      <c r="BJ1930" s="41">
        <v>0.40500000000000003</v>
      </c>
    </row>
    <row r="1931" spans="1:62" s="28" customFormat="1" ht="15" customHeight="1" x14ac:dyDescent="0.25">
      <c r="A1931" s="28" t="s">
        <v>582</v>
      </c>
      <c r="B1931" s="28" t="s">
        <v>845</v>
      </c>
      <c r="C1931" s="29">
        <v>5</v>
      </c>
      <c r="D1931" s="52">
        <v>41696</v>
      </c>
      <c r="E1931" s="52" t="s">
        <v>720</v>
      </c>
      <c r="F1931" s="28">
        <v>132717</v>
      </c>
      <c r="G1931" s="32">
        <v>15.6</v>
      </c>
      <c r="H1931" s="28">
        <v>1.3</v>
      </c>
      <c r="I1931" s="28">
        <v>16.7</v>
      </c>
      <c r="J1931" s="28" t="s">
        <v>60</v>
      </c>
      <c r="K1931" s="28">
        <v>1</v>
      </c>
      <c r="L1931" s="31">
        <f t="shared" si="245"/>
        <v>66.277629746009453</v>
      </c>
      <c r="M1931" s="34">
        <f t="shared" si="244"/>
        <v>13.503269168730602</v>
      </c>
      <c r="N1931" s="28" t="s">
        <v>64</v>
      </c>
      <c r="P1931" s="36">
        <v>42655</v>
      </c>
      <c r="Q1931" s="36" t="s">
        <v>722</v>
      </c>
      <c r="R1931" s="28">
        <v>132717</v>
      </c>
      <c r="S1931" s="37">
        <v>16.600000000000001</v>
      </c>
      <c r="T1931" s="28">
        <v>1.3</v>
      </c>
      <c r="U1931" s="28">
        <v>17.600000000000001</v>
      </c>
      <c r="V1931" s="28" t="s">
        <v>60</v>
      </c>
      <c r="W1931" s="28">
        <v>1</v>
      </c>
      <c r="X1931" s="31">
        <f t="shared" si="246"/>
        <v>79.091560540030031</v>
      </c>
      <c r="Y1931" s="34">
        <f t="shared" si="243"/>
        <v>15.860839232460412</v>
      </c>
      <c r="Z1931" s="28" t="s">
        <v>64</v>
      </c>
      <c r="AE1931" s="38"/>
      <c r="AJ1931" s="31" t="str">
        <f t="shared" si="247"/>
        <v/>
      </c>
      <c r="AV1931" s="31" t="str">
        <f t="shared" si="248"/>
        <v/>
      </c>
      <c r="BD1931" s="28">
        <v>54.3</v>
      </c>
      <c r="BE1931" s="28">
        <v>-17.683</v>
      </c>
      <c r="BF1931" s="28">
        <v>89.867000000000004</v>
      </c>
      <c r="BG1931" s="28">
        <v>6.5309999999999997</v>
      </c>
      <c r="BH1931" s="28" t="s">
        <v>217</v>
      </c>
      <c r="BI1931" s="28" t="s">
        <v>866</v>
      </c>
      <c r="BJ1931" s="41">
        <v>0.67168421052631599</v>
      </c>
    </row>
    <row r="1932" spans="1:62" s="28" customFormat="1" ht="15" customHeight="1" x14ac:dyDescent="0.25">
      <c r="A1932" s="28" t="s">
        <v>582</v>
      </c>
      <c r="B1932" s="28" t="s">
        <v>845</v>
      </c>
      <c r="C1932" s="29">
        <v>5</v>
      </c>
      <c r="D1932" s="52">
        <v>41696</v>
      </c>
      <c r="E1932" s="52" t="s">
        <v>720</v>
      </c>
      <c r="F1932" s="28">
        <v>132729</v>
      </c>
      <c r="G1932" s="32">
        <v>23.7</v>
      </c>
      <c r="H1932" s="28">
        <v>1.3</v>
      </c>
      <c r="I1932" s="28">
        <v>17.7</v>
      </c>
      <c r="J1932" s="28" t="s">
        <v>60</v>
      </c>
      <c r="K1932" s="28">
        <v>1</v>
      </c>
      <c r="L1932" s="31">
        <f t="shared" si="245"/>
        <v>126.72591135797249</v>
      </c>
      <c r="M1932" s="34">
        <f t="shared" si="244"/>
        <v>39.888199311158161</v>
      </c>
      <c r="N1932" s="28" t="s">
        <v>64</v>
      </c>
      <c r="P1932" s="36">
        <v>42655</v>
      </c>
      <c r="Q1932" s="36" t="s">
        <v>722</v>
      </c>
      <c r="R1932" s="28">
        <v>132729</v>
      </c>
      <c r="S1932" s="37">
        <v>24.6</v>
      </c>
      <c r="T1932" s="28">
        <v>1.3</v>
      </c>
      <c r="U1932" s="28">
        <v>18.2</v>
      </c>
      <c r="V1932" s="28" t="s">
        <v>60</v>
      </c>
      <c r="W1932" s="28">
        <v>1</v>
      </c>
      <c r="X1932" s="31">
        <f t="shared" si="246"/>
        <v>140.39028865134003</v>
      </c>
      <c r="Y1932" s="34">
        <f t="shared" si="243"/>
        <v>43.930701922476189</v>
      </c>
      <c r="Z1932" s="28" t="s">
        <v>64</v>
      </c>
      <c r="AE1932" s="38"/>
      <c r="AJ1932" s="31" t="str">
        <f t="shared" si="247"/>
        <v/>
      </c>
      <c r="AV1932" s="31" t="str">
        <f t="shared" si="248"/>
        <v/>
      </c>
      <c r="BD1932" s="28">
        <v>14.895</v>
      </c>
      <c r="BE1932" s="28">
        <v>-13.614000000000001</v>
      </c>
      <c r="BF1932" s="28">
        <v>89.197000000000003</v>
      </c>
      <c r="BG1932" s="28">
        <v>6.63</v>
      </c>
      <c r="BH1932" s="28" t="s">
        <v>105</v>
      </c>
      <c r="BI1932" s="28" t="s">
        <v>565</v>
      </c>
      <c r="BJ1932" s="41">
        <v>0.52500000000000002</v>
      </c>
    </row>
    <row r="1933" spans="1:62" s="28" customFormat="1" ht="15" customHeight="1" x14ac:dyDescent="0.25">
      <c r="A1933" s="28" t="s">
        <v>582</v>
      </c>
      <c r="B1933" s="28" t="s">
        <v>845</v>
      </c>
      <c r="C1933" s="29">
        <v>5</v>
      </c>
      <c r="D1933" s="52">
        <v>41697</v>
      </c>
      <c r="E1933" s="52" t="s">
        <v>720</v>
      </c>
      <c r="F1933" s="28">
        <v>132765</v>
      </c>
      <c r="G1933" s="32">
        <v>25.198735032592332</v>
      </c>
      <c r="H1933" s="28">
        <v>1.3</v>
      </c>
      <c r="I1933" s="28">
        <v>26.1</v>
      </c>
      <c r="J1933" s="28" t="s">
        <v>60</v>
      </c>
      <c r="K1933" s="28">
        <v>1</v>
      </c>
      <c r="L1933" s="31">
        <f t="shared" si="245"/>
        <v>215.79837728885349</v>
      </c>
      <c r="M1933" s="34">
        <f t="shared" si="244"/>
        <v>46.753825480691333</v>
      </c>
      <c r="N1933" s="28" t="s">
        <v>847</v>
      </c>
      <c r="P1933" s="36">
        <v>42655</v>
      </c>
      <c r="Q1933" s="36" t="s">
        <v>722</v>
      </c>
      <c r="R1933" s="28">
        <v>132765</v>
      </c>
      <c r="S1933" s="37">
        <v>26</v>
      </c>
      <c r="T1933" s="28">
        <v>1.3</v>
      </c>
      <c r="U1933" s="28">
        <v>26.7</v>
      </c>
      <c r="V1933" s="28" t="s">
        <v>60</v>
      </c>
      <c r="W1933" s="28">
        <v>1</v>
      </c>
      <c r="X1933" s="31">
        <f t="shared" si="246"/>
        <v>235.02179819663985</v>
      </c>
      <c r="Y1933" s="34">
        <f t="shared" si="243"/>
        <v>50.702244626484493</v>
      </c>
      <c r="Z1933" s="28" t="s">
        <v>64</v>
      </c>
      <c r="AE1933" s="38"/>
      <c r="AJ1933" s="31" t="str">
        <f t="shared" si="247"/>
        <v/>
      </c>
      <c r="AV1933" s="31" t="str">
        <f t="shared" si="248"/>
        <v/>
      </c>
      <c r="BD1933" s="28">
        <v>6.0629999999999997</v>
      </c>
      <c r="BE1933" s="28">
        <v>-21.349</v>
      </c>
      <c r="BF1933" s="28">
        <v>98.653000000000006</v>
      </c>
      <c r="BG1933" s="28">
        <v>6.97</v>
      </c>
      <c r="BH1933" s="28" t="s">
        <v>469</v>
      </c>
      <c r="BI1933" s="28" t="s">
        <v>470</v>
      </c>
      <c r="BJ1933" s="41">
        <v>0.53630769230769204</v>
      </c>
    </row>
    <row r="1934" spans="1:62" s="28" customFormat="1" ht="15" customHeight="1" x14ac:dyDescent="0.25">
      <c r="A1934" s="28" t="s">
        <v>582</v>
      </c>
      <c r="B1934" s="28" t="s">
        <v>845</v>
      </c>
      <c r="C1934" s="29">
        <v>5</v>
      </c>
      <c r="D1934" s="52">
        <v>41697</v>
      </c>
      <c r="E1934" s="52" t="s">
        <v>720</v>
      </c>
      <c r="F1934" s="28">
        <v>132789</v>
      </c>
      <c r="G1934" s="32">
        <v>11.5</v>
      </c>
      <c r="H1934" s="28">
        <v>1.3</v>
      </c>
      <c r="I1934" s="28">
        <v>13</v>
      </c>
      <c r="J1934" s="28" t="s">
        <v>60</v>
      </c>
      <c r="K1934" s="28">
        <v>1</v>
      </c>
      <c r="L1934" s="31">
        <f t="shared" si="245"/>
        <v>22.027030735500002</v>
      </c>
      <c r="M1934" s="34">
        <f t="shared" si="244"/>
        <v>6.1299032724976446</v>
      </c>
      <c r="N1934" s="28" t="s">
        <v>64</v>
      </c>
      <c r="P1934" s="36">
        <v>42655</v>
      </c>
      <c r="Q1934" s="36" t="s">
        <v>722</v>
      </c>
      <c r="R1934" s="28">
        <v>132789</v>
      </c>
      <c r="S1934" s="37">
        <v>13</v>
      </c>
      <c r="T1934" s="28">
        <v>1.3</v>
      </c>
      <c r="U1934" s="28">
        <v>14.5</v>
      </c>
      <c r="V1934" s="28" t="s">
        <v>60</v>
      </c>
      <c r="W1934" s="28">
        <v>1</v>
      </c>
      <c r="X1934" s="31">
        <f t="shared" si="246"/>
        <v>31.395805623000005</v>
      </c>
      <c r="Y1934" s="34">
        <f t="shared" si="243"/>
        <v>8.4209191472576226</v>
      </c>
      <c r="Z1934" s="28" t="s">
        <v>64</v>
      </c>
      <c r="AE1934" s="38"/>
      <c r="AJ1934" s="31" t="str">
        <f t="shared" si="247"/>
        <v/>
      </c>
      <c r="AV1934" s="31" t="str">
        <f t="shared" si="248"/>
        <v/>
      </c>
      <c r="BD1934" s="28">
        <v>8.3350000000000009</v>
      </c>
      <c r="BE1934" s="28">
        <v>-12.547000000000001</v>
      </c>
      <c r="BF1934" s="28">
        <v>99.600999999999999</v>
      </c>
      <c r="BG1934" s="28">
        <v>8.1270000000000007</v>
      </c>
      <c r="BH1934" s="28" t="s">
        <v>100</v>
      </c>
      <c r="BI1934" s="28" t="s">
        <v>524</v>
      </c>
      <c r="BJ1934" s="41">
        <v>0.52769230769230779</v>
      </c>
    </row>
    <row r="1935" spans="1:62" s="28" customFormat="1" ht="15" customHeight="1" x14ac:dyDescent="0.25">
      <c r="A1935" s="28" t="s">
        <v>582</v>
      </c>
      <c r="B1935" s="28" t="s">
        <v>845</v>
      </c>
      <c r="C1935" s="29">
        <v>5</v>
      </c>
      <c r="D1935" s="52">
        <v>41697</v>
      </c>
      <c r="E1935" s="52" t="s">
        <v>720</v>
      </c>
      <c r="F1935" s="28">
        <v>132819</v>
      </c>
      <c r="G1935" s="32">
        <v>88.6</v>
      </c>
      <c r="H1935" s="28">
        <v>2.92</v>
      </c>
      <c r="I1935" s="28">
        <v>38.9</v>
      </c>
      <c r="J1935" s="28" t="s">
        <v>60</v>
      </c>
      <c r="K1935" s="28">
        <v>1</v>
      </c>
      <c r="L1935" s="31">
        <f t="shared" si="245"/>
        <v>3929.4256529318754</v>
      </c>
      <c r="M1935" s="34">
        <f t="shared" si="244"/>
        <v>1213.6670314445216</v>
      </c>
      <c r="N1935" s="28" t="s">
        <v>64</v>
      </c>
      <c r="P1935" s="36">
        <v>42655</v>
      </c>
      <c r="Q1935" s="36" t="s">
        <v>722</v>
      </c>
      <c r="R1935" s="28">
        <v>132819</v>
      </c>
      <c r="S1935" s="37">
        <v>88.6</v>
      </c>
      <c r="T1935" s="28">
        <v>2.92</v>
      </c>
      <c r="U1935" s="28">
        <v>38.9</v>
      </c>
      <c r="V1935" s="28" t="s">
        <v>60</v>
      </c>
      <c r="W1935" s="28">
        <v>1</v>
      </c>
      <c r="X1935" s="31">
        <f t="shared" si="246"/>
        <v>3929.4256529318754</v>
      </c>
      <c r="Y1935" s="34">
        <f t="shared" si="243"/>
        <v>1213.6670314445216</v>
      </c>
      <c r="Z1935" s="28" t="s">
        <v>745</v>
      </c>
      <c r="AE1935" s="38"/>
      <c r="AJ1935" s="31" t="str">
        <f t="shared" si="247"/>
        <v/>
      </c>
      <c r="AV1935" s="31" t="str">
        <f t="shared" si="248"/>
        <v/>
      </c>
      <c r="BD1935" s="28">
        <v>380.13099999999997</v>
      </c>
      <c r="BE1935" s="28">
        <v>-11.266999999999999</v>
      </c>
      <c r="BF1935" s="28">
        <v>99.741</v>
      </c>
      <c r="BG1935" s="28">
        <v>8.0760000000000005</v>
      </c>
      <c r="BH1935" s="28" t="s">
        <v>76</v>
      </c>
      <c r="BI1935" s="28" t="s">
        <v>867</v>
      </c>
      <c r="BJ1935" s="41">
        <v>0.53</v>
      </c>
    </row>
    <row r="1936" spans="1:62" s="28" customFormat="1" ht="15" customHeight="1" x14ac:dyDescent="0.25">
      <c r="A1936" s="28" t="s">
        <v>582</v>
      </c>
      <c r="B1936" s="28" t="s">
        <v>845</v>
      </c>
      <c r="C1936" s="29">
        <v>5</v>
      </c>
      <c r="D1936" s="52">
        <v>41697</v>
      </c>
      <c r="E1936" s="52" t="s">
        <v>720</v>
      </c>
      <c r="F1936" s="28">
        <v>132824</v>
      </c>
      <c r="G1936" s="32">
        <v>11.1</v>
      </c>
      <c r="H1936" s="28">
        <v>1.3</v>
      </c>
      <c r="I1936" s="28">
        <v>6.3</v>
      </c>
      <c r="J1936" s="28" t="s">
        <v>60</v>
      </c>
      <c r="K1936" s="28">
        <v>1</v>
      </c>
      <c r="L1936" s="31">
        <f t="shared" si="245"/>
        <v>9.6115370527889983</v>
      </c>
      <c r="M1936" s="34">
        <f t="shared" si="244"/>
        <v>5.5928443129475314</v>
      </c>
      <c r="N1936" s="28" t="s">
        <v>64</v>
      </c>
      <c r="P1936" s="36">
        <v>42655</v>
      </c>
      <c r="Q1936" s="36" t="s">
        <v>722</v>
      </c>
      <c r="R1936" s="28">
        <v>132824</v>
      </c>
      <c r="S1936" s="37">
        <v>11.5</v>
      </c>
      <c r="T1936" s="28">
        <v>1.3</v>
      </c>
      <c r="U1936" s="28">
        <v>6.5</v>
      </c>
      <c r="V1936" s="28" t="s">
        <v>60</v>
      </c>
      <c r="W1936" s="28">
        <v>1</v>
      </c>
      <c r="X1936" s="31">
        <f t="shared" si="246"/>
        <v>10.644257563874998</v>
      </c>
      <c r="Y1936" s="34">
        <f t="shared" si="243"/>
        <v>6.1299032724976446</v>
      </c>
      <c r="Z1936" s="28" t="s">
        <v>64</v>
      </c>
      <c r="AE1936" s="38"/>
      <c r="AJ1936" s="31" t="str">
        <f t="shared" si="247"/>
        <v/>
      </c>
      <c r="AV1936" s="31" t="str">
        <f t="shared" si="248"/>
        <v/>
      </c>
      <c r="BD1936" s="28">
        <v>7.1429999999999998</v>
      </c>
      <c r="BE1936" s="28">
        <v>-6.5179999999999998</v>
      </c>
      <c r="BF1936" s="28">
        <v>98.706999999999994</v>
      </c>
      <c r="BG1936" s="28">
        <v>6.9530000000000003</v>
      </c>
      <c r="BH1936" s="28" t="s">
        <v>469</v>
      </c>
      <c r="BI1936" s="28" t="s">
        <v>868</v>
      </c>
      <c r="BJ1936" s="41">
        <v>0.51</v>
      </c>
    </row>
    <row r="1937" spans="1:62" s="28" customFormat="1" ht="15" customHeight="1" x14ac:dyDescent="0.25">
      <c r="A1937" s="28" t="s">
        <v>582</v>
      </c>
      <c r="B1937" s="28" t="s">
        <v>845</v>
      </c>
      <c r="C1937" s="29">
        <v>5</v>
      </c>
      <c r="D1937" s="52">
        <v>41697</v>
      </c>
      <c r="E1937" s="52" t="s">
        <v>720</v>
      </c>
      <c r="F1937" s="28">
        <v>132838</v>
      </c>
      <c r="G1937" s="32">
        <v>12.6</v>
      </c>
      <c r="H1937" s="28">
        <v>1.3</v>
      </c>
      <c r="I1937" s="28">
        <v>6.9</v>
      </c>
      <c r="J1937" s="28" t="s">
        <v>60</v>
      </c>
      <c r="K1937" s="28">
        <v>1</v>
      </c>
      <c r="L1937" s="31">
        <f t="shared" si="245"/>
        <v>16.342141411763997</v>
      </c>
      <c r="M1937" s="34">
        <f t="shared" si="244"/>
        <v>7.7661527252773626</v>
      </c>
      <c r="N1937" s="28" t="s">
        <v>64</v>
      </c>
      <c r="P1937" s="36">
        <v>42655</v>
      </c>
      <c r="Q1937" s="36" t="s">
        <v>722</v>
      </c>
      <c r="R1937" s="28">
        <v>132838</v>
      </c>
      <c r="S1937" s="37">
        <v>13.3</v>
      </c>
      <c r="T1937" s="28">
        <v>1.3</v>
      </c>
      <c r="U1937" s="28">
        <v>7.2</v>
      </c>
      <c r="V1937" s="28" t="s">
        <v>60</v>
      </c>
      <c r="W1937" s="28">
        <v>1</v>
      </c>
      <c r="X1937" s="31">
        <f t="shared" si="246"/>
        <v>19.000042027848</v>
      </c>
      <c r="Y1937" s="34">
        <f t="shared" si="243"/>
        <v>8.9335066527968685</v>
      </c>
      <c r="Z1937" s="28" t="s">
        <v>64</v>
      </c>
      <c r="AE1937" s="38"/>
      <c r="AJ1937" s="31" t="str">
        <f t="shared" si="247"/>
        <v/>
      </c>
      <c r="AV1937" s="31" t="str">
        <f t="shared" si="248"/>
        <v/>
      </c>
      <c r="BD1937" s="28">
        <v>8.7360000000000007</v>
      </c>
      <c r="BE1937" s="28">
        <v>-2.7930000000000001</v>
      </c>
      <c r="BF1937" s="28">
        <v>99.736999999999995</v>
      </c>
      <c r="BG1937" s="28">
        <v>7.806</v>
      </c>
      <c r="BH1937" s="28" t="s">
        <v>67</v>
      </c>
      <c r="BI1937" s="28" t="s">
        <v>543</v>
      </c>
      <c r="BJ1937" s="42">
        <v>0.61444444444444435</v>
      </c>
    </row>
    <row r="1938" spans="1:62" s="28" customFormat="1" ht="15" customHeight="1" x14ac:dyDescent="0.25">
      <c r="A1938" s="28" t="s">
        <v>582</v>
      </c>
      <c r="B1938" s="28" t="s">
        <v>845</v>
      </c>
      <c r="C1938" s="29">
        <v>6</v>
      </c>
      <c r="D1938" s="52">
        <v>41698</v>
      </c>
      <c r="E1938" s="52" t="s">
        <v>720</v>
      </c>
      <c r="F1938" s="28">
        <v>132856</v>
      </c>
      <c r="G1938" s="32">
        <v>92.1</v>
      </c>
      <c r="H1938" s="28">
        <v>1.3</v>
      </c>
      <c r="I1938" s="28">
        <v>27.6</v>
      </c>
      <c r="J1938" s="28" t="s">
        <v>60</v>
      </c>
      <c r="K1938" s="28">
        <v>1</v>
      </c>
      <c r="L1938" s="31">
        <f t="shared" si="245"/>
        <v>4471.5207670774571</v>
      </c>
      <c r="M1938" s="34">
        <f t="shared" si="244"/>
        <v>1341.7717913279744</v>
      </c>
      <c r="N1938" s="28" t="s">
        <v>64</v>
      </c>
      <c r="P1938" s="36">
        <v>42655</v>
      </c>
      <c r="Q1938" s="36" t="s">
        <v>722</v>
      </c>
      <c r="R1938" s="28">
        <v>132856</v>
      </c>
      <c r="S1938" s="37">
        <v>93.5</v>
      </c>
      <c r="T1938" s="28">
        <v>1.3</v>
      </c>
      <c r="U1938" s="28">
        <v>27.8</v>
      </c>
      <c r="V1938" s="28" t="s">
        <v>60</v>
      </c>
      <c r="W1938" s="28">
        <v>1</v>
      </c>
      <c r="X1938" s="31">
        <f t="shared" si="246"/>
        <v>4641.8908831878007</v>
      </c>
      <c r="Y1938" s="34">
        <f t="shared" si="243"/>
        <v>1395.2379718636166</v>
      </c>
      <c r="Z1938" s="28" t="s">
        <v>64</v>
      </c>
      <c r="AE1938" s="38"/>
      <c r="AJ1938" s="31" t="str">
        <f t="shared" si="247"/>
        <v/>
      </c>
      <c r="AV1938" s="31" t="str">
        <f t="shared" si="248"/>
        <v/>
      </c>
      <c r="BD1938" s="28">
        <v>244.797</v>
      </c>
      <c r="BE1938" s="28">
        <v>-30.757999999999999</v>
      </c>
      <c r="BF1938" s="28">
        <v>82.480999999999995</v>
      </c>
      <c r="BG1938" s="28">
        <v>4.173</v>
      </c>
      <c r="BH1938" s="28" t="s">
        <v>65</v>
      </c>
      <c r="BI1938" s="28" t="s">
        <v>594</v>
      </c>
      <c r="BJ1938" s="41">
        <v>0.78666666666666696</v>
      </c>
    </row>
    <row r="1939" spans="1:62" s="28" customFormat="1" ht="15" customHeight="1" x14ac:dyDescent="0.25">
      <c r="A1939" s="28" t="s">
        <v>582</v>
      </c>
      <c r="B1939" s="28" t="s">
        <v>845</v>
      </c>
      <c r="C1939" s="29">
        <v>6</v>
      </c>
      <c r="D1939" s="52">
        <v>41698</v>
      </c>
      <c r="E1939" s="52" t="s">
        <v>720</v>
      </c>
      <c r="F1939" s="28">
        <v>132868</v>
      </c>
      <c r="G1939" s="32">
        <v>20</v>
      </c>
      <c r="H1939" s="28">
        <v>1.3</v>
      </c>
      <c r="I1939" s="28">
        <v>17.399999999999999</v>
      </c>
      <c r="J1939" s="28" t="s">
        <v>60</v>
      </c>
      <c r="K1939" s="28">
        <v>1</v>
      </c>
      <c r="L1939" s="31">
        <f t="shared" si="245"/>
        <v>82.802124719999981</v>
      </c>
      <c r="M1939" s="34">
        <f t="shared" si="244"/>
        <v>25.698862683407675</v>
      </c>
      <c r="N1939" s="28" t="s">
        <v>64</v>
      </c>
      <c r="P1939" s="36">
        <v>42655</v>
      </c>
      <c r="Q1939" s="36" t="s">
        <v>722</v>
      </c>
      <c r="R1939" s="28">
        <v>132868</v>
      </c>
      <c r="S1939" s="37">
        <v>21.1</v>
      </c>
      <c r="T1939" s="28">
        <v>1.3</v>
      </c>
      <c r="U1939" s="28">
        <v>18.2</v>
      </c>
      <c r="V1939" s="28" t="s">
        <v>60</v>
      </c>
      <c r="W1939" s="28">
        <v>1</v>
      </c>
      <c r="X1939" s="31">
        <f t="shared" si="246"/>
        <v>96.398114630454003</v>
      </c>
      <c r="Y1939" s="34">
        <f t="shared" si="243"/>
        <v>29.521456079485549</v>
      </c>
      <c r="Z1939" s="28" t="s">
        <v>64</v>
      </c>
      <c r="AE1939" s="38"/>
      <c r="AJ1939" s="31" t="str">
        <f t="shared" si="247"/>
        <v/>
      </c>
      <c r="AV1939" s="31" t="str">
        <f t="shared" si="248"/>
        <v/>
      </c>
      <c r="BD1939" s="28">
        <v>48.942999999999998</v>
      </c>
      <c r="BE1939" s="28">
        <v>-30.927</v>
      </c>
      <c r="BF1939" s="28">
        <v>85.888000000000005</v>
      </c>
      <c r="BG1939" s="28">
        <v>4.4939999999999998</v>
      </c>
      <c r="BH1939" s="28" t="s">
        <v>102</v>
      </c>
      <c r="BI1939" s="28" t="s">
        <v>259</v>
      </c>
      <c r="BJ1939" s="41">
        <v>0.49</v>
      </c>
    </row>
    <row r="1940" spans="1:62" s="28" customFormat="1" ht="15" customHeight="1" x14ac:dyDescent="0.25">
      <c r="A1940" s="28" t="s">
        <v>582</v>
      </c>
      <c r="B1940" s="28" t="s">
        <v>845</v>
      </c>
      <c r="C1940" s="29">
        <v>6</v>
      </c>
      <c r="D1940" s="52">
        <v>41698</v>
      </c>
      <c r="E1940" s="52" t="s">
        <v>720</v>
      </c>
      <c r="F1940" s="28">
        <v>132879</v>
      </c>
      <c r="G1940" s="32">
        <v>20.3</v>
      </c>
      <c r="H1940" s="28">
        <v>1.3</v>
      </c>
      <c r="I1940" s="28">
        <v>15.3</v>
      </c>
      <c r="J1940" s="28" t="s">
        <v>147</v>
      </c>
      <c r="K1940" s="28">
        <v>1</v>
      </c>
      <c r="L1940" s="31">
        <f t="shared" si="245"/>
        <v>81.546844509244778</v>
      </c>
      <c r="M1940" s="34">
        <f t="shared" si="244"/>
        <v>26.709204497098849</v>
      </c>
      <c r="N1940" s="28" t="s">
        <v>64</v>
      </c>
      <c r="P1940" s="36">
        <v>42655</v>
      </c>
      <c r="Q1940" s="36" t="s">
        <v>722</v>
      </c>
      <c r="R1940" s="28">
        <v>132879</v>
      </c>
      <c r="S1940" s="37">
        <v>23.2</v>
      </c>
      <c r="T1940" s="28">
        <v>1.3</v>
      </c>
      <c r="U1940" s="28">
        <v>17.2</v>
      </c>
      <c r="V1940" s="28" t="s">
        <v>147</v>
      </c>
      <c r="W1940" s="28">
        <v>1</v>
      </c>
      <c r="X1940" s="31">
        <f t="shared" si="246"/>
        <v>119.73691668104128</v>
      </c>
      <c r="Y1940" s="34">
        <f t="shared" si="243"/>
        <v>37.745057901734768</v>
      </c>
      <c r="Z1940" s="28" t="s">
        <v>64</v>
      </c>
      <c r="AE1940" s="38"/>
      <c r="AJ1940" s="31" t="str">
        <f t="shared" si="247"/>
        <v/>
      </c>
      <c r="AV1940" s="31" t="str">
        <f t="shared" si="248"/>
        <v/>
      </c>
      <c r="BD1940" s="28">
        <v>61.703000000000003</v>
      </c>
      <c r="BE1940" s="28">
        <v>-24.625</v>
      </c>
      <c r="BF1940" s="28">
        <v>86.963999999999999</v>
      </c>
      <c r="BG1940" s="28">
        <v>5.1219999999999999</v>
      </c>
      <c r="BH1940" s="28" t="s">
        <v>272</v>
      </c>
      <c r="BI1940" s="28" t="s">
        <v>869</v>
      </c>
      <c r="BJ1940" s="41">
        <v>0.53270588235294103</v>
      </c>
    </row>
    <row r="1941" spans="1:62" s="28" customFormat="1" ht="15" customHeight="1" x14ac:dyDescent="0.25">
      <c r="A1941" s="28" t="s">
        <v>582</v>
      </c>
      <c r="B1941" s="28" t="s">
        <v>845</v>
      </c>
      <c r="C1941" s="29">
        <v>6</v>
      </c>
      <c r="D1941" s="52">
        <v>41698</v>
      </c>
      <c r="E1941" s="52" t="s">
        <v>720</v>
      </c>
      <c r="F1941" s="28">
        <v>132890</v>
      </c>
      <c r="G1941" s="32">
        <v>11.3</v>
      </c>
      <c r="H1941" s="28">
        <v>1.3</v>
      </c>
      <c r="I1941" s="28">
        <v>10.5</v>
      </c>
      <c r="J1941" s="28" t="s">
        <v>60</v>
      </c>
      <c r="K1941" s="28">
        <v>1</v>
      </c>
      <c r="L1941" s="31">
        <f t="shared" si="245"/>
        <v>26.692927064369997</v>
      </c>
      <c r="M1941" s="34">
        <f t="shared" si="244"/>
        <v>5.8575955779809012</v>
      </c>
      <c r="N1941" s="28" t="s">
        <v>64</v>
      </c>
      <c r="P1941" s="36">
        <v>42655</v>
      </c>
      <c r="Q1941" s="36" t="s">
        <v>722</v>
      </c>
      <c r="R1941" s="28">
        <v>132890</v>
      </c>
      <c r="S1941" s="37">
        <v>12</v>
      </c>
      <c r="T1941" s="28">
        <v>1.3</v>
      </c>
      <c r="U1941" s="28">
        <v>11.1</v>
      </c>
      <c r="V1941" s="28" t="s">
        <v>60</v>
      </c>
      <c r="W1941" s="28">
        <v>1</v>
      </c>
      <c r="X1941" s="31">
        <f t="shared" si="246"/>
        <v>31.822587158399998</v>
      </c>
      <c r="Y1941" s="34">
        <f t="shared" si="243"/>
        <v>6.8442464963974095</v>
      </c>
      <c r="Z1941" s="28" t="s">
        <v>64</v>
      </c>
      <c r="AE1941" s="38"/>
      <c r="AJ1941" s="31" t="str">
        <f t="shared" si="247"/>
        <v/>
      </c>
      <c r="AV1941" s="31" t="str">
        <f t="shared" si="248"/>
        <v/>
      </c>
      <c r="BD1941" s="28">
        <v>15.898999999999999</v>
      </c>
      <c r="BE1941" s="28">
        <v>-35.704000000000001</v>
      </c>
      <c r="BF1941" s="28">
        <v>80.576999999999998</v>
      </c>
      <c r="BG1941" s="28">
        <v>2.3849999999999998</v>
      </c>
      <c r="BH1941" s="28" t="s">
        <v>331</v>
      </c>
      <c r="BI1941" s="28" t="s">
        <v>602</v>
      </c>
      <c r="BJ1941" s="41">
        <v>0.82</v>
      </c>
    </row>
    <row r="1942" spans="1:62" s="28" customFormat="1" ht="15" customHeight="1" x14ac:dyDescent="0.25">
      <c r="A1942" s="28" t="s">
        <v>582</v>
      </c>
      <c r="B1942" s="28" t="s">
        <v>845</v>
      </c>
      <c r="C1942" s="29">
        <v>6</v>
      </c>
      <c r="D1942" s="52">
        <v>41698</v>
      </c>
      <c r="E1942" s="52" t="s">
        <v>720</v>
      </c>
      <c r="F1942" s="28">
        <v>132895</v>
      </c>
      <c r="G1942" s="32">
        <v>12.2</v>
      </c>
      <c r="H1942" s="28">
        <v>1.3</v>
      </c>
      <c r="I1942" s="28">
        <v>10.7</v>
      </c>
      <c r="J1942" s="28" t="s">
        <v>60</v>
      </c>
      <c r="K1942" s="28">
        <v>1</v>
      </c>
      <c r="L1942" s="31">
        <f t="shared" si="245"/>
        <v>24.153266475592979</v>
      </c>
      <c r="M1942" s="34">
        <f t="shared" si="244"/>
        <v>7.1436172367601225</v>
      </c>
      <c r="N1942" s="28" t="s">
        <v>64</v>
      </c>
      <c r="P1942" s="36">
        <v>42655</v>
      </c>
      <c r="Q1942" s="36" t="s">
        <v>722</v>
      </c>
      <c r="R1942" s="28">
        <v>132895</v>
      </c>
      <c r="S1942" s="37">
        <v>13</v>
      </c>
      <c r="T1942" s="28">
        <v>1.3</v>
      </c>
      <c r="U1942" s="28">
        <v>11.3</v>
      </c>
      <c r="V1942" s="28" t="s">
        <v>60</v>
      </c>
      <c r="W1942" s="28">
        <v>1</v>
      </c>
      <c r="X1942" s="31">
        <f t="shared" si="246"/>
        <v>28.962602373269121</v>
      </c>
      <c r="Y1942" s="34">
        <f t="shared" si="243"/>
        <v>8.4209191472576226</v>
      </c>
      <c r="Z1942" s="28" t="s">
        <v>64</v>
      </c>
      <c r="AE1942" s="38"/>
      <c r="AJ1942" s="31" t="str">
        <f t="shared" si="247"/>
        <v/>
      </c>
      <c r="AV1942" s="31" t="str">
        <f t="shared" si="248"/>
        <v/>
      </c>
      <c r="BD1942" s="28">
        <v>15.323</v>
      </c>
      <c r="BE1942" s="28">
        <v>-35.466000000000001</v>
      </c>
      <c r="BF1942" s="28">
        <v>84.600999999999999</v>
      </c>
      <c r="BG1942" s="28">
        <v>2.964</v>
      </c>
      <c r="BH1942" s="28" t="s">
        <v>100</v>
      </c>
      <c r="BI1942" s="28" t="s">
        <v>454</v>
      </c>
      <c r="BJ1942" s="41">
        <v>0.62464932126696848</v>
      </c>
    </row>
    <row r="1943" spans="1:62" s="28" customFormat="1" ht="15" customHeight="1" x14ac:dyDescent="0.25">
      <c r="A1943" s="28" t="s">
        <v>582</v>
      </c>
      <c r="B1943" s="28" t="s">
        <v>845</v>
      </c>
      <c r="C1943" s="29">
        <v>6</v>
      </c>
      <c r="D1943" s="52">
        <v>41698</v>
      </c>
      <c r="E1943" s="52" t="s">
        <v>720</v>
      </c>
      <c r="F1943" s="28">
        <v>132906</v>
      </c>
      <c r="G1943" s="32">
        <v>11.3</v>
      </c>
      <c r="H1943" s="28">
        <v>1.3</v>
      </c>
      <c r="I1943" s="28">
        <v>11.9</v>
      </c>
      <c r="J1943" s="28" t="s">
        <v>60</v>
      </c>
      <c r="K1943" s="28">
        <v>1</v>
      </c>
      <c r="L1943" s="31">
        <f t="shared" si="245"/>
        <v>16.195879242389701</v>
      </c>
      <c r="M1943" s="34">
        <f t="shared" si="244"/>
        <v>5.8575955779809012</v>
      </c>
      <c r="N1943" s="28" t="s">
        <v>64</v>
      </c>
      <c r="P1943" s="36">
        <v>42655</v>
      </c>
      <c r="Q1943" s="36" t="s">
        <v>722</v>
      </c>
      <c r="R1943" s="28">
        <v>132906</v>
      </c>
      <c r="S1943" s="37">
        <v>11.8</v>
      </c>
      <c r="T1943" s="28">
        <v>1.3</v>
      </c>
      <c r="U1943" s="28">
        <v>12.4</v>
      </c>
      <c r="V1943" s="28" t="s">
        <v>60</v>
      </c>
      <c r="W1943" s="28">
        <v>1</v>
      </c>
      <c r="X1943" s="31">
        <f t="shared" si="246"/>
        <v>18.402904881115202</v>
      </c>
      <c r="Y1943" s="34">
        <f t="shared" si="243"/>
        <v>6.5527049598311606</v>
      </c>
      <c r="Z1943" s="28" t="s">
        <v>64</v>
      </c>
      <c r="AE1943" s="38"/>
      <c r="AJ1943" s="31" t="str">
        <f t="shared" si="247"/>
        <v/>
      </c>
      <c r="AV1943" s="31" t="str">
        <f t="shared" si="248"/>
        <v/>
      </c>
      <c r="BD1943" s="28">
        <v>9.5329999999999995</v>
      </c>
      <c r="BE1943" s="28">
        <v>-38.999000000000002</v>
      </c>
      <c r="BF1943" s="28">
        <v>82.725999999999999</v>
      </c>
      <c r="BG1943" s="28">
        <v>1.508</v>
      </c>
      <c r="BH1943" s="28" t="s">
        <v>830</v>
      </c>
      <c r="BI1943" s="28" t="s">
        <v>831</v>
      </c>
      <c r="BJ1943" s="41">
        <v>0.439</v>
      </c>
    </row>
    <row r="1944" spans="1:62" s="28" customFormat="1" ht="15" customHeight="1" x14ac:dyDescent="0.25">
      <c r="A1944" s="28" t="s">
        <v>582</v>
      </c>
      <c r="B1944" s="28" t="s">
        <v>845</v>
      </c>
      <c r="C1944" s="29">
        <v>6</v>
      </c>
      <c r="D1944" s="52">
        <v>41698</v>
      </c>
      <c r="E1944" s="52" t="s">
        <v>720</v>
      </c>
      <c r="F1944" s="28">
        <v>132916</v>
      </c>
      <c r="G1944" s="32">
        <v>11.6</v>
      </c>
      <c r="H1944" s="28">
        <v>1.3</v>
      </c>
      <c r="I1944" s="28">
        <v>9.4</v>
      </c>
      <c r="J1944" s="28" t="s">
        <v>60</v>
      </c>
      <c r="K1944" s="28">
        <v>1</v>
      </c>
      <c r="L1944" s="31">
        <f t="shared" si="245"/>
        <v>12.697029898698849</v>
      </c>
      <c r="M1944" s="34">
        <f t="shared" si="244"/>
        <v>6.2689153732857967</v>
      </c>
      <c r="N1944" s="28" t="s">
        <v>64</v>
      </c>
      <c r="P1944" s="36">
        <v>42655</v>
      </c>
      <c r="Q1944" s="36" t="s">
        <v>722</v>
      </c>
      <c r="R1944" s="28">
        <v>132916</v>
      </c>
      <c r="S1944" s="37">
        <v>12.7</v>
      </c>
      <c r="T1944" s="28">
        <v>1.3</v>
      </c>
      <c r="U1944" s="28">
        <v>10.199999999999999</v>
      </c>
      <c r="V1944" s="28" t="s">
        <v>60</v>
      </c>
      <c r="W1944" s="28">
        <v>1</v>
      </c>
      <c r="X1944" s="31">
        <f t="shared" si="246"/>
        <v>16.514518805249892</v>
      </c>
      <c r="Y1944" s="34">
        <f t="shared" si="243"/>
        <v>7.9267991170771523</v>
      </c>
      <c r="Z1944" s="28" t="s">
        <v>64</v>
      </c>
      <c r="AE1944" s="38"/>
      <c r="AJ1944" s="31" t="str">
        <f t="shared" si="247"/>
        <v/>
      </c>
      <c r="AV1944" s="31" t="str">
        <f t="shared" si="248"/>
        <v/>
      </c>
      <c r="BD1944" s="28">
        <v>19.042999999999999</v>
      </c>
      <c r="BE1944" s="28">
        <v>-39.774999999999999</v>
      </c>
      <c r="BF1944" s="28">
        <v>86.114000000000004</v>
      </c>
      <c r="BG1944" s="28">
        <v>1.792</v>
      </c>
      <c r="BH1944" s="28" t="s">
        <v>65</v>
      </c>
      <c r="BI1944" s="28" t="s">
        <v>870</v>
      </c>
      <c r="BJ1944" s="41">
        <v>0.41344919323671464</v>
      </c>
    </row>
    <row r="1945" spans="1:62" s="28" customFormat="1" ht="15" customHeight="1" x14ac:dyDescent="0.25">
      <c r="A1945" s="28" t="s">
        <v>582</v>
      </c>
      <c r="B1945" s="28" t="s">
        <v>845</v>
      </c>
      <c r="C1945" s="29">
        <v>6</v>
      </c>
      <c r="D1945" s="52">
        <v>41698</v>
      </c>
      <c r="E1945" s="52" t="s">
        <v>720</v>
      </c>
      <c r="F1945" s="28">
        <v>132923</v>
      </c>
      <c r="G1945" s="32">
        <v>25.5</v>
      </c>
      <c r="H1945" s="28">
        <v>2.5499999999999998</v>
      </c>
      <c r="I1945" s="28">
        <v>16.5</v>
      </c>
      <c r="J1945" s="28" t="s">
        <v>60</v>
      </c>
      <c r="K1945" s="28">
        <v>1</v>
      </c>
      <c r="L1945" s="31">
        <f t="shared" si="245"/>
        <v>160.06010163412498</v>
      </c>
      <c r="M1945" s="34">
        <f t="shared" si="244"/>
        <v>48.215345413334028</v>
      </c>
      <c r="N1945" s="28" t="s">
        <v>64</v>
      </c>
      <c r="P1945" s="36">
        <v>42655</v>
      </c>
      <c r="Q1945" s="36" t="s">
        <v>722</v>
      </c>
      <c r="R1945" s="28">
        <v>132923</v>
      </c>
      <c r="S1945" s="37">
        <v>25.5</v>
      </c>
      <c r="T1945" s="28">
        <v>2.5499999999999998</v>
      </c>
      <c r="U1945" s="28">
        <v>16.5</v>
      </c>
      <c r="V1945" s="28" t="s">
        <v>60</v>
      </c>
      <c r="W1945" s="28">
        <v>1</v>
      </c>
      <c r="X1945" s="31">
        <f t="shared" si="246"/>
        <v>160.06010163412498</v>
      </c>
      <c r="Y1945" s="34">
        <f t="shared" si="243"/>
        <v>48.215345413334028</v>
      </c>
      <c r="Z1945" s="28" t="s">
        <v>871</v>
      </c>
      <c r="AE1945" s="38"/>
      <c r="AJ1945" s="31" t="str">
        <f t="shared" si="247"/>
        <v/>
      </c>
      <c r="AV1945" s="31" t="str">
        <f t="shared" si="248"/>
        <v/>
      </c>
      <c r="BD1945" s="28">
        <v>39.08</v>
      </c>
      <c r="BE1945" s="28">
        <v>-37.012</v>
      </c>
      <c r="BF1945" s="28">
        <v>86.808999999999997</v>
      </c>
      <c r="BG1945" s="28">
        <v>3.5350000000000001</v>
      </c>
      <c r="BH1945" s="28" t="s">
        <v>67</v>
      </c>
      <c r="BI1945" s="28" t="s">
        <v>346</v>
      </c>
      <c r="BJ1945" s="41">
        <v>0.61444444444444435</v>
      </c>
    </row>
    <row r="1946" spans="1:62" s="28" customFormat="1" ht="15" customHeight="1" x14ac:dyDescent="0.25">
      <c r="A1946" s="28" t="s">
        <v>582</v>
      </c>
      <c r="B1946" s="28" t="s">
        <v>845</v>
      </c>
      <c r="C1946" s="29">
        <v>6</v>
      </c>
      <c r="D1946" s="52">
        <v>41698</v>
      </c>
      <c r="E1946" s="52" t="s">
        <v>720</v>
      </c>
      <c r="F1946" s="28">
        <v>132946</v>
      </c>
      <c r="G1946" s="32">
        <v>16.8</v>
      </c>
      <c r="H1946" s="28">
        <v>1.3</v>
      </c>
      <c r="I1946" s="28">
        <v>8.6999999999999993</v>
      </c>
      <c r="J1946" s="28" t="s">
        <v>60</v>
      </c>
      <c r="K1946" s="28">
        <v>1</v>
      </c>
      <c r="L1946" s="31">
        <f t="shared" si="245"/>
        <v>36.856145736480002</v>
      </c>
      <c r="M1946" s="34">
        <f t="shared" si="244"/>
        <v>16.360525712154324</v>
      </c>
      <c r="N1946" s="28" t="s">
        <v>64</v>
      </c>
      <c r="P1946" s="36">
        <v>42655</v>
      </c>
      <c r="Q1946" s="36" t="s">
        <v>722</v>
      </c>
      <c r="R1946" s="28">
        <v>132946</v>
      </c>
      <c r="S1946" s="37">
        <v>17.7</v>
      </c>
      <c r="T1946" s="28">
        <v>1.3</v>
      </c>
      <c r="U1946" s="28">
        <v>9.1</v>
      </c>
      <c r="V1946" s="28" t="s">
        <v>60</v>
      </c>
      <c r="W1946" s="28">
        <v>1</v>
      </c>
      <c r="X1946" s="31">
        <f t="shared" si="246"/>
        <v>42.791747819502497</v>
      </c>
      <c r="Y1946" s="34">
        <f t="shared" si="243"/>
        <v>18.728240378723374</v>
      </c>
      <c r="Z1946" s="28" t="s">
        <v>64</v>
      </c>
      <c r="AE1946" s="38"/>
      <c r="AJ1946" s="31" t="str">
        <f t="shared" si="247"/>
        <v/>
      </c>
      <c r="AV1946" s="31" t="str">
        <f t="shared" si="248"/>
        <v/>
      </c>
      <c r="BD1946" s="28">
        <v>42.597000000000001</v>
      </c>
      <c r="BE1946" s="28">
        <v>-38.203000000000003</v>
      </c>
      <c r="BF1946" s="28">
        <v>91.2</v>
      </c>
      <c r="BG1946" s="28">
        <v>3.992</v>
      </c>
      <c r="BH1946" s="28" t="s">
        <v>122</v>
      </c>
      <c r="BI1946" s="28" t="s">
        <v>622</v>
      </c>
      <c r="BJ1946" s="41">
        <v>0.61820987654320991</v>
      </c>
    </row>
    <row r="1947" spans="1:62" s="28" customFormat="1" ht="15" customHeight="1" x14ac:dyDescent="0.25">
      <c r="A1947" s="28" t="s">
        <v>582</v>
      </c>
      <c r="B1947" s="28" t="s">
        <v>845</v>
      </c>
      <c r="C1947" s="29">
        <v>6</v>
      </c>
      <c r="D1947" s="52">
        <v>41701</v>
      </c>
      <c r="E1947" s="52" t="s">
        <v>720</v>
      </c>
      <c r="F1947" s="28">
        <v>132964</v>
      </c>
      <c r="G1947" s="32">
        <v>11.2</v>
      </c>
      <c r="H1947" s="28">
        <v>1.3</v>
      </c>
      <c r="I1947" s="28">
        <v>13.4</v>
      </c>
      <c r="J1947" s="28" t="s">
        <v>60</v>
      </c>
      <c r="K1947" s="28">
        <v>1</v>
      </c>
      <c r="L1947" s="31">
        <f t="shared" si="245"/>
        <v>28.56768477695999</v>
      </c>
      <c r="M1947" s="34">
        <f t="shared" si="244"/>
        <v>5.7242803280799492</v>
      </c>
      <c r="N1947" s="28" t="s">
        <v>64</v>
      </c>
      <c r="P1947" s="36">
        <v>42655</v>
      </c>
      <c r="Q1947" s="36" t="s">
        <v>722</v>
      </c>
      <c r="R1947" s="28">
        <v>132964</v>
      </c>
      <c r="S1947" s="37">
        <v>12.5</v>
      </c>
      <c r="T1947" s="28">
        <v>1.3</v>
      </c>
      <c r="U1947" s="28">
        <v>14.8</v>
      </c>
      <c r="V1947" s="28" t="s">
        <v>60</v>
      </c>
      <c r="W1947" s="28">
        <v>1</v>
      </c>
      <c r="X1947" s="31">
        <f t="shared" si="246"/>
        <v>39.302116874999996</v>
      </c>
      <c r="Y1947" s="34">
        <f t="shared" si="243"/>
        <v>7.6075208051914514</v>
      </c>
      <c r="Z1947" s="28" t="s">
        <v>64</v>
      </c>
      <c r="AE1947" s="38"/>
      <c r="AJ1947" s="31" t="str">
        <f t="shared" si="247"/>
        <v/>
      </c>
      <c r="AV1947" s="31" t="str">
        <f t="shared" si="248"/>
        <v/>
      </c>
      <c r="BD1947" s="28">
        <v>5.8310000000000004</v>
      </c>
      <c r="BE1947" s="28">
        <v>-39.101999999999997</v>
      </c>
      <c r="BF1947" s="28">
        <v>95.5</v>
      </c>
      <c r="BG1947" s="28">
        <v>3.625</v>
      </c>
      <c r="BH1947" s="28" t="s">
        <v>181</v>
      </c>
      <c r="BI1947" s="28" t="s">
        <v>665</v>
      </c>
      <c r="BJ1947" s="41">
        <v>0.7</v>
      </c>
    </row>
    <row r="1948" spans="1:62" s="28" customFormat="1" ht="15" customHeight="1" x14ac:dyDescent="0.25">
      <c r="A1948" s="28" t="s">
        <v>582</v>
      </c>
      <c r="B1948" s="28" t="s">
        <v>845</v>
      </c>
      <c r="C1948" s="29">
        <v>6</v>
      </c>
      <c r="D1948" s="52">
        <v>41701</v>
      </c>
      <c r="E1948" s="52" t="s">
        <v>720</v>
      </c>
      <c r="F1948" s="28">
        <v>132967</v>
      </c>
      <c r="G1948" s="32">
        <v>26</v>
      </c>
      <c r="H1948" s="28">
        <v>1.3</v>
      </c>
      <c r="I1948" s="28">
        <v>20.399999999999999</v>
      </c>
      <c r="J1948" s="28" t="s">
        <v>147</v>
      </c>
      <c r="K1948" s="28">
        <v>1</v>
      </c>
      <c r="L1948" s="31">
        <f t="shared" si="245"/>
        <v>227.67845592960001</v>
      </c>
      <c r="M1948" s="34">
        <f t="shared" si="244"/>
        <v>50.702244626484493</v>
      </c>
      <c r="N1948" s="28" t="s">
        <v>64</v>
      </c>
      <c r="P1948" s="36">
        <v>42655</v>
      </c>
      <c r="Q1948" s="36" t="s">
        <v>722</v>
      </c>
      <c r="R1948" s="28">
        <v>132967</v>
      </c>
      <c r="S1948" s="37">
        <v>27.1</v>
      </c>
      <c r="T1948" s="28">
        <v>1.3</v>
      </c>
      <c r="U1948" s="28">
        <v>21.1</v>
      </c>
      <c r="V1948" s="28" t="s">
        <v>147</v>
      </c>
      <c r="W1948" s="28">
        <v>1</v>
      </c>
      <c r="X1948" s="31">
        <f t="shared" si="246"/>
        <v>255.83862431012409</v>
      </c>
      <c r="Y1948" s="34">
        <f t="shared" si="243"/>
        <v>56.446455812289301</v>
      </c>
      <c r="Z1948" s="28" t="s">
        <v>64</v>
      </c>
      <c r="AE1948" s="38"/>
      <c r="AJ1948" s="31" t="str">
        <f t="shared" si="247"/>
        <v/>
      </c>
      <c r="AV1948" s="31" t="str">
        <f t="shared" si="248"/>
        <v/>
      </c>
      <c r="BD1948" s="28">
        <v>48.607999999999997</v>
      </c>
      <c r="BE1948" s="28">
        <v>-41.326999999999998</v>
      </c>
      <c r="BF1948" s="28">
        <v>97.07</v>
      </c>
      <c r="BG1948" s="28">
        <v>3.2970000000000002</v>
      </c>
      <c r="BH1948" s="28" t="s">
        <v>102</v>
      </c>
      <c r="BI1948" s="28" t="s">
        <v>107</v>
      </c>
      <c r="BJ1948" s="41">
        <v>0.68</v>
      </c>
    </row>
    <row r="1949" spans="1:62" s="28" customFormat="1" ht="15" customHeight="1" x14ac:dyDescent="0.25">
      <c r="A1949" s="28" t="s">
        <v>582</v>
      </c>
      <c r="B1949" s="28" t="s">
        <v>845</v>
      </c>
      <c r="C1949" s="29">
        <v>6</v>
      </c>
      <c r="D1949" s="52">
        <v>41701</v>
      </c>
      <c r="E1949" s="52" t="s">
        <v>720</v>
      </c>
      <c r="F1949" s="28">
        <v>132971</v>
      </c>
      <c r="G1949" s="32">
        <v>99.3</v>
      </c>
      <c r="H1949" s="28">
        <v>4.24</v>
      </c>
      <c r="I1949" s="28">
        <v>28.5</v>
      </c>
      <c r="J1949" s="28" t="s">
        <v>60</v>
      </c>
      <c r="K1949" s="28">
        <v>1</v>
      </c>
      <c r="L1949" s="31">
        <f t="shared" si="245"/>
        <v>4594.1972033058273</v>
      </c>
      <c r="M1949" s="34">
        <f t="shared" si="244"/>
        <v>1630.5899777873133</v>
      </c>
      <c r="N1949" s="28" t="s">
        <v>64</v>
      </c>
      <c r="P1949" s="36">
        <v>42655</v>
      </c>
      <c r="Q1949" s="36" t="s">
        <v>722</v>
      </c>
      <c r="R1949" s="28">
        <v>132971</v>
      </c>
      <c r="S1949" s="37">
        <v>99.3</v>
      </c>
      <c r="T1949" s="28">
        <v>4.24</v>
      </c>
      <c r="U1949" s="28">
        <v>28.5</v>
      </c>
      <c r="V1949" s="28" t="s">
        <v>60</v>
      </c>
      <c r="W1949" s="28">
        <v>1</v>
      </c>
      <c r="X1949" s="31">
        <f t="shared" si="246"/>
        <v>4594.1972033058273</v>
      </c>
      <c r="Y1949" s="34">
        <f t="shared" si="243"/>
        <v>1630.5899777873133</v>
      </c>
      <c r="Z1949" s="28" t="s">
        <v>745</v>
      </c>
      <c r="AE1949" s="38"/>
      <c r="AJ1949" s="31" t="str">
        <f t="shared" si="247"/>
        <v/>
      </c>
      <c r="AV1949" s="31" t="str">
        <f t="shared" si="248"/>
        <v/>
      </c>
      <c r="BD1949" s="28">
        <v>241.1</v>
      </c>
      <c r="BE1949" s="28">
        <v>-36.090000000000003</v>
      </c>
      <c r="BF1949" s="28">
        <v>99.097999999999999</v>
      </c>
      <c r="BG1949" s="28">
        <v>4.3520000000000003</v>
      </c>
      <c r="BH1949" s="28" t="s">
        <v>390</v>
      </c>
      <c r="BI1949" s="28" t="s">
        <v>554</v>
      </c>
      <c r="BJ1949" s="41">
        <v>0.67333333333333301</v>
      </c>
    </row>
    <row r="1950" spans="1:62" s="28" customFormat="1" ht="15" customHeight="1" x14ac:dyDescent="0.25">
      <c r="A1950" s="28" t="s">
        <v>582</v>
      </c>
      <c r="B1950" s="28" t="s">
        <v>845</v>
      </c>
      <c r="C1950" s="29">
        <v>6</v>
      </c>
      <c r="D1950" s="52">
        <v>41701</v>
      </c>
      <c r="E1950" s="52" t="s">
        <v>720</v>
      </c>
      <c r="F1950" s="28">
        <v>132974</v>
      </c>
      <c r="G1950" s="32">
        <v>12.4</v>
      </c>
      <c r="H1950" s="28">
        <v>1.3</v>
      </c>
      <c r="I1950" s="28">
        <v>7.1</v>
      </c>
      <c r="J1950" s="28" t="s">
        <v>60</v>
      </c>
      <c r="K1950" s="28">
        <v>1</v>
      </c>
      <c r="L1950" s="31">
        <f t="shared" si="245"/>
        <v>12.441180618616906</v>
      </c>
      <c r="M1950" s="34">
        <f t="shared" si="244"/>
        <v>7.4508939085301371</v>
      </c>
      <c r="N1950" s="28" t="s">
        <v>64</v>
      </c>
      <c r="P1950" s="36">
        <v>42655</v>
      </c>
      <c r="Q1950" s="36" t="s">
        <v>722</v>
      </c>
      <c r="R1950" s="28">
        <v>132974</v>
      </c>
      <c r="S1950" s="37">
        <v>13.1</v>
      </c>
      <c r="T1950" s="28">
        <v>1.3</v>
      </c>
      <c r="U1950" s="28">
        <v>7.5</v>
      </c>
      <c r="V1950" s="28" t="s">
        <v>60</v>
      </c>
      <c r="W1950" s="28">
        <v>1</v>
      </c>
      <c r="X1950" s="31">
        <f t="shared" si="246"/>
        <v>14.667757823337588</v>
      </c>
      <c r="Y1950" s="34">
        <f t="shared" si="243"/>
        <v>8.5897172999647697</v>
      </c>
      <c r="Z1950" s="28" t="s">
        <v>64</v>
      </c>
      <c r="AE1950" s="38"/>
      <c r="AJ1950" s="31" t="str">
        <f t="shared" si="247"/>
        <v/>
      </c>
      <c r="AV1950" s="31" t="str">
        <f t="shared" si="248"/>
        <v/>
      </c>
      <c r="BD1950" s="28">
        <v>29.724</v>
      </c>
      <c r="BE1950" s="28">
        <v>-33.844000000000001</v>
      </c>
      <c r="BF1950" s="28">
        <v>95.653999999999996</v>
      </c>
      <c r="BG1950" s="28">
        <v>4.4039999999999999</v>
      </c>
      <c r="BH1950" s="28" t="s">
        <v>83</v>
      </c>
      <c r="BI1950" s="28" t="s">
        <v>274</v>
      </c>
      <c r="BJ1950" s="41">
        <v>0.46937906412698416</v>
      </c>
    </row>
    <row r="1951" spans="1:62" s="28" customFormat="1" ht="15" customHeight="1" x14ac:dyDescent="0.25">
      <c r="A1951" s="28" t="s">
        <v>582</v>
      </c>
      <c r="B1951" s="28" t="s">
        <v>845</v>
      </c>
      <c r="C1951" s="29">
        <v>6</v>
      </c>
      <c r="D1951" s="52">
        <v>41701</v>
      </c>
      <c r="E1951" s="52" t="s">
        <v>720</v>
      </c>
      <c r="F1951" s="28">
        <v>132976</v>
      </c>
      <c r="G1951" s="32">
        <v>25.7</v>
      </c>
      <c r="H1951" s="28">
        <v>1.3</v>
      </c>
      <c r="I1951" s="28">
        <v>14.5</v>
      </c>
      <c r="J1951" s="28" t="s">
        <v>60</v>
      </c>
      <c r="K1951" s="28">
        <v>1</v>
      </c>
      <c r="L1951" s="31">
        <f t="shared" si="245"/>
        <v>167.41829190708</v>
      </c>
      <c r="M1951" s="34">
        <f t="shared" si="244"/>
        <v>49.200895171590076</v>
      </c>
      <c r="N1951" s="28" t="s">
        <v>64</v>
      </c>
      <c r="P1951" s="36">
        <v>42655</v>
      </c>
      <c r="Q1951" s="36" t="s">
        <v>722</v>
      </c>
      <c r="R1951" s="28">
        <v>132976</v>
      </c>
      <c r="S1951" s="37">
        <v>26.8</v>
      </c>
      <c r="T1951" s="28">
        <v>1.3</v>
      </c>
      <c r="U1951" s="28">
        <v>15</v>
      </c>
      <c r="V1951" s="28" t="s">
        <v>60</v>
      </c>
      <c r="W1951" s="28">
        <v>1</v>
      </c>
      <c r="X1951" s="31">
        <f t="shared" si="246"/>
        <v>188.3343358656</v>
      </c>
      <c r="Y1951" s="34">
        <f t="shared" si="243"/>
        <v>54.842258512773633</v>
      </c>
      <c r="Z1951" s="28" t="s">
        <v>64</v>
      </c>
      <c r="AE1951" s="38"/>
      <c r="AJ1951" s="31" t="str">
        <f t="shared" si="247"/>
        <v/>
      </c>
      <c r="AV1951" s="31" t="str">
        <f t="shared" si="248"/>
        <v/>
      </c>
      <c r="BD1951" s="28">
        <v>27.117999999999999</v>
      </c>
      <c r="BE1951" s="28">
        <v>-34.722999999999999</v>
      </c>
      <c r="BF1951" s="28">
        <v>94.906000000000006</v>
      </c>
      <c r="BG1951" s="28">
        <v>4.2859999999999996</v>
      </c>
      <c r="BH1951" s="28" t="s">
        <v>181</v>
      </c>
      <c r="BI1951" s="28" t="s">
        <v>293</v>
      </c>
      <c r="BJ1951" s="41">
        <v>0.72</v>
      </c>
    </row>
    <row r="1952" spans="1:62" s="28" customFormat="1" ht="15" customHeight="1" x14ac:dyDescent="0.25">
      <c r="A1952" s="28" t="s">
        <v>582</v>
      </c>
      <c r="B1952" s="28" t="s">
        <v>845</v>
      </c>
      <c r="C1952" s="29">
        <v>6</v>
      </c>
      <c r="D1952" s="52">
        <v>41701</v>
      </c>
      <c r="E1952" s="52" t="s">
        <v>720</v>
      </c>
      <c r="F1952" s="28">
        <v>132984</v>
      </c>
      <c r="G1952" s="32">
        <v>16.899999999999999</v>
      </c>
      <c r="H1952" s="28">
        <v>1.3</v>
      </c>
      <c r="I1952" s="28">
        <v>13.6</v>
      </c>
      <c r="J1952" s="28" t="s">
        <v>60</v>
      </c>
      <c r="K1952" s="28">
        <v>1</v>
      </c>
      <c r="L1952" s="31">
        <f t="shared" si="245"/>
        <v>52.623857233022385</v>
      </c>
      <c r="M1952" s="34">
        <f t="shared" si="244"/>
        <v>16.613945443576625</v>
      </c>
      <c r="N1952" s="28" t="s">
        <v>64</v>
      </c>
      <c r="P1952" s="36">
        <v>42655</v>
      </c>
      <c r="Q1952" s="36" t="s">
        <v>722</v>
      </c>
      <c r="R1952" s="28">
        <v>132984</v>
      </c>
      <c r="S1952" s="37">
        <v>17.600000000000001</v>
      </c>
      <c r="T1952" s="28">
        <v>1.3</v>
      </c>
      <c r="U1952" s="28">
        <v>14.1</v>
      </c>
      <c r="V1952" s="28" t="s">
        <v>60</v>
      </c>
      <c r="W1952" s="28">
        <v>1</v>
      </c>
      <c r="X1952" s="31">
        <f t="shared" si="246"/>
        <v>59.1718038050304</v>
      </c>
      <c r="Y1952" s="34">
        <f t="shared" si="243"/>
        <v>18.455423891589707</v>
      </c>
      <c r="Z1952" s="28" t="s">
        <v>64</v>
      </c>
      <c r="AE1952" s="38"/>
      <c r="AJ1952" s="31" t="str">
        <f t="shared" si="247"/>
        <v/>
      </c>
      <c r="AV1952" s="31" t="str">
        <f t="shared" si="248"/>
        <v/>
      </c>
      <c r="BD1952" s="28">
        <v>42.923999999999999</v>
      </c>
      <c r="BE1952" s="28">
        <v>-22.873999999999999</v>
      </c>
      <c r="BF1952" s="28">
        <v>89.899000000000001</v>
      </c>
      <c r="BG1952" s="28">
        <v>5.6550000000000002</v>
      </c>
      <c r="BH1952" s="28" t="s">
        <v>96</v>
      </c>
      <c r="BI1952" s="28" t="s">
        <v>334</v>
      </c>
      <c r="BJ1952" s="41">
        <v>0.55800000000000005</v>
      </c>
    </row>
    <row r="1953" spans="1:62" s="28" customFormat="1" ht="15" customHeight="1" x14ac:dyDescent="0.25">
      <c r="A1953" s="28" t="s">
        <v>582</v>
      </c>
      <c r="B1953" s="28" t="s">
        <v>845</v>
      </c>
      <c r="C1953" s="29">
        <v>6</v>
      </c>
      <c r="D1953" s="52">
        <v>41701</v>
      </c>
      <c r="E1953" s="52" t="s">
        <v>720</v>
      </c>
      <c r="F1953" s="28">
        <v>133008</v>
      </c>
      <c r="G1953" s="32">
        <v>10.6</v>
      </c>
      <c r="H1953" s="28">
        <v>1.3</v>
      </c>
      <c r="I1953" s="28">
        <v>9.6999999999999993</v>
      </c>
      <c r="J1953" s="28" t="s">
        <v>60</v>
      </c>
      <c r="K1953" s="28">
        <v>1</v>
      </c>
      <c r="L1953" s="31">
        <f t="shared" si="245"/>
        <v>16.670943346427997</v>
      </c>
      <c r="M1953" s="34">
        <f t="shared" si="244"/>
        <v>4.9635043415815643</v>
      </c>
      <c r="N1953" s="28" t="s">
        <v>64</v>
      </c>
      <c r="P1953" s="36">
        <v>42655</v>
      </c>
      <c r="Q1953" s="36" t="s">
        <v>722</v>
      </c>
      <c r="R1953" s="28">
        <v>133008</v>
      </c>
      <c r="S1953" s="37">
        <v>11.7</v>
      </c>
      <c r="T1953" s="28">
        <v>1.3</v>
      </c>
      <c r="U1953" s="28">
        <v>10.6</v>
      </c>
      <c r="V1953" s="28" t="s">
        <v>60</v>
      </c>
      <c r="W1953" s="28">
        <v>1</v>
      </c>
      <c r="X1953" s="31">
        <f t="shared" si="246"/>
        <v>22.194956571605996</v>
      </c>
      <c r="Y1953" s="34">
        <f t="shared" si="243"/>
        <v>6.4098460220617293</v>
      </c>
      <c r="Z1953" s="28" t="s">
        <v>64</v>
      </c>
      <c r="AE1953" s="38"/>
      <c r="AJ1953" s="31" t="str">
        <f t="shared" si="247"/>
        <v/>
      </c>
      <c r="AV1953" s="31" t="str">
        <f t="shared" si="248"/>
        <v/>
      </c>
      <c r="BD1953" s="28">
        <v>13.598000000000001</v>
      </c>
      <c r="BE1953" s="28">
        <v>-27.786999999999999</v>
      </c>
      <c r="BF1953" s="28">
        <v>96.331999999999994</v>
      </c>
      <c r="BG1953" s="28">
        <v>4.92</v>
      </c>
      <c r="BH1953" s="28" t="s">
        <v>100</v>
      </c>
      <c r="BI1953" s="28" t="s">
        <v>872</v>
      </c>
      <c r="BJ1953" s="41">
        <v>0.63</v>
      </c>
    </row>
    <row r="1954" spans="1:62" s="28" customFormat="1" ht="15" customHeight="1" x14ac:dyDescent="0.25">
      <c r="A1954" s="28" t="s">
        <v>582</v>
      </c>
      <c r="B1954" s="28" t="s">
        <v>845</v>
      </c>
      <c r="C1954" s="29">
        <v>6</v>
      </c>
      <c r="D1954" s="52">
        <v>41701</v>
      </c>
      <c r="E1954" s="52" t="s">
        <v>720</v>
      </c>
      <c r="F1954" s="28">
        <v>133013</v>
      </c>
      <c r="G1954" s="32">
        <v>13.6</v>
      </c>
      <c r="H1954" s="28">
        <v>1.3</v>
      </c>
      <c r="I1954" s="28">
        <v>13.3</v>
      </c>
      <c r="J1954" s="28" t="s">
        <v>60</v>
      </c>
      <c r="K1954" s="28">
        <v>1</v>
      </c>
      <c r="L1954" s="31">
        <f t="shared" si="245"/>
        <v>34.906704843135998</v>
      </c>
      <c r="M1954" s="34">
        <f t="shared" si="244"/>
        <v>9.4648119076505743</v>
      </c>
      <c r="N1954" s="28" t="s">
        <v>64</v>
      </c>
      <c r="P1954" s="36">
        <v>42655</v>
      </c>
      <c r="Q1954" s="36" t="s">
        <v>722</v>
      </c>
      <c r="R1954" s="28">
        <v>133013</v>
      </c>
      <c r="S1954" s="37">
        <v>14.1</v>
      </c>
      <c r="T1954" s="28">
        <v>1.3</v>
      </c>
      <c r="U1954" s="28">
        <v>13.7</v>
      </c>
      <c r="V1954" s="28" t="s">
        <v>60</v>
      </c>
      <c r="W1954" s="28">
        <v>1</v>
      </c>
      <c r="X1954" s="31">
        <f t="shared" si="246"/>
        <v>38.648993507693994</v>
      </c>
      <c r="Y1954" s="34">
        <f t="shared" si="243"/>
        <v>10.392588148867096</v>
      </c>
      <c r="Z1954" s="28" t="s">
        <v>64</v>
      </c>
      <c r="AE1954" s="38"/>
      <c r="AJ1954" s="31" t="str">
        <f t="shared" si="247"/>
        <v/>
      </c>
      <c r="AV1954" s="31" t="str">
        <f t="shared" si="248"/>
        <v/>
      </c>
      <c r="BD1954" s="28">
        <v>25.873999999999999</v>
      </c>
      <c r="BE1954" s="28">
        <v>-28.751000000000001</v>
      </c>
      <c r="BF1954" s="28">
        <v>97.055000000000007</v>
      </c>
      <c r="BG1954" s="28">
        <v>4.9329999999999998</v>
      </c>
      <c r="BH1954" s="28" t="s">
        <v>234</v>
      </c>
      <c r="BI1954" s="28" t="s">
        <v>599</v>
      </c>
      <c r="BJ1954" s="41">
        <v>0.58444444444444443</v>
      </c>
    </row>
    <row r="1955" spans="1:62" s="28" customFormat="1" ht="15" customHeight="1" x14ac:dyDescent="0.25">
      <c r="A1955" s="28" t="s">
        <v>582</v>
      </c>
      <c r="B1955" s="28" t="s">
        <v>845</v>
      </c>
      <c r="C1955" s="29">
        <v>6</v>
      </c>
      <c r="D1955" s="52">
        <v>41701</v>
      </c>
      <c r="E1955" s="52" t="s">
        <v>720</v>
      </c>
      <c r="F1955" s="28">
        <v>133015</v>
      </c>
      <c r="G1955" s="32">
        <v>11.1</v>
      </c>
      <c r="H1955" s="28">
        <v>1.3</v>
      </c>
      <c r="I1955" s="28">
        <v>12.2</v>
      </c>
      <c r="J1955" s="28" t="s">
        <v>60</v>
      </c>
      <c r="K1955" s="28">
        <v>1</v>
      </c>
      <c r="L1955" s="31">
        <f t="shared" si="245"/>
        <v>25.729483408352998</v>
      </c>
      <c r="M1955" s="34">
        <f t="shared" si="244"/>
        <v>5.5928443129475314</v>
      </c>
      <c r="N1955" s="28" t="s">
        <v>64</v>
      </c>
      <c r="P1955" s="36">
        <v>42655</v>
      </c>
      <c r="Q1955" s="36" t="s">
        <v>722</v>
      </c>
      <c r="R1955" s="28">
        <v>133015</v>
      </c>
      <c r="S1955" s="37">
        <v>12</v>
      </c>
      <c r="T1955" s="28">
        <v>1.3</v>
      </c>
      <c r="U1955" s="28">
        <v>13.1</v>
      </c>
      <c r="V1955" s="28" t="s">
        <v>60</v>
      </c>
      <c r="W1955" s="28">
        <v>1</v>
      </c>
      <c r="X1955" s="31">
        <f t="shared" si="246"/>
        <v>32.289332421599994</v>
      </c>
      <c r="Y1955" s="34">
        <f t="shared" si="243"/>
        <v>6.8442464963974095</v>
      </c>
      <c r="Z1955" s="28" t="s">
        <v>64</v>
      </c>
      <c r="AE1955" s="38"/>
      <c r="AJ1955" s="31" t="str">
        <f t="shared" si="247"/>
        <v/>
      </c>
      <c r="AV1955" s="31" t="str">
        <f t="shared" si="248"/>
        <v/>
      </c>
      <c r="BD1955" s="28">
        <v>16.908999999999999</v>
      </c>
      <c r="BE1955" s="28">
        <v>-30.85</v>
      </c>
      <c r="BF1955" s="28">
        <v>98.138000000000005</v>
      </c>
      <c r="BG1955" s="28">
        <v>4.7690000000000001</v>
      </c>
      <c r="BH1955" s="28" t="s">
        <v>217</v>
      </c>
      <c r="BI1955" s="28" t="s">
        <v>623</v>
      </c>
      <c r="BJ1955" s="41">
        <v>0.70499999999999996</v>
      </c>
    </row>
    <row r="1956" spans="1:62" s="28" customFormat="1" ht="15" customHeight="1" x14ac:dyDescent="0.25">
      <c r="A1956" s="28" t="s">
        <v>582</v>
      </c>
      <c r="B1956" s="28" t="s">
        <v>845</v>
      </c>
      <c r="C1956" s="29">
        <v>6</v>
      </c>
      <c r="D1956" s="52">
        <v>41701</v>
      </c>
      <c r="E1956" s="52" t="s">
        <v>720</v>
      </c>
      <c r="F1956" s="28">
        <v>133018</v>
      </c>
      <c r="G1956" s="32">
        <v>14.5</v>
      </c>
      <c r="H1956" s="28">
        <v>2.73</v>
      </c>
      <c r="I1956" s="28">
        <v>14.3</v>
      </c>
      <c r="J1956" s="28" t="s">
        <v>60</v>
      </c>
      <c r="K1956" s="28">
        <v>1</v>
      </c>
      <c r="L1956" s="31">
        <f t="shared" si="245"/>
        <v>49.074007095186651</v>
      </c>
      <c r="M1956" s="34">
        <f t="shared" si="244"/>
        <v>11.173502766174817</v>
      </c>
      <c r="N1956" s="28" t="s">
        <v>64</v>
      </c>
      <c r="P1956" s="36">
        <v>42655</v>
      </c>
      <c r="Q1956" s="36" t="s">
        <v>722</v>
      </c>
      <c r="R1956" s="28">
        <v>133018</v>
      </c>
      <c r="S1956" s="37">
        <v>20</v>
      </c>
      <c r="T1956" s="28">
        <v>2.73</v>
      </c>
      <c r="U1956" s="28">
        <v>18.899999999999999</v>
      </c>
      <c r="V1956" s="28" t="s">
        <v>60</v>
      </c>
      <c r="W1956" s="28">
        <v>1</v>
      </c>
      <c r="X1956" s="31">
        <f t="shared" si="246"/>
        <v>123.39605485963632</v>
      </c>
      <c r="Y1956" s="34">
        <f t="shared" si="243"/>
        <v>25.698862683407675</v>
      </c>
      <c r="Z1956" s="28" t="s">
        <v>745</v>
      </c>
      <c r="AE1956" s="38"/>
      <c r="AJ1956" s="31" t="str">
        <f t="shared" si="247"/>
        <v/>
      </c>
      <c r="AV1956" s="31" t="str">
        <f t="shared" si="248"/>
        <v/>
      </c>
      <c r="BD1956" s="28">
        <v>13.340999999999999</v>
      </c>
      <c r="BE1956" s="28">
        <v>-29.859000000000002</v>
      </c>
      <c r="BF1956" s="28">
        <v>98.850999999999999</v>
      </c>
      <c r="BG1956" s="28">
        <v>5.2240000000000002</v>
      </c>
      <c r="BH1956" s="28" t="s">
        <v>169</v>
      </c>
      <c r="BI1956" s="28" t="s">
        <v>803</v>
      </c>
      <c r="BJ1956" s="41">
        <v>0.67226936026936002</v>
      </c>
    </row>
    <row r="1957" spans="1:62" s="28" customFormat="1" ht="15" customHeight="1" x14ac:dyDescent="0.25">
      <c r="A1957" s="28" t="s">
        <v>582</v>
      </c>
      <c r="B1957" s="28" t="s">
        <v>845</v>
      </c>
      <c r="C1957" s="29">
        <v>6</v>
      </c>
      <c r="D1957" s="52">
        <v>41701</v>
      </c>
      <c r="E1957" s="52" t="s">
        <v>720</v>
      </c>
      <c r="F1957" s="28">
        <v>133032</v>
      </c>
      <c r="G1957" s="32">
        <v>10</v>
      </c>
      <c r="H1957" s="28">
        <v>1.3</v>
      </c>
      <c r="I1957" s="28">
        <v>11.7</v>
      </c>
      <c r="J1957" s="28" t="s">
        <v>60</v>
      </c>
      <c r="K1957" s="28">
        <v>1</v>
      </c>
      <c r="L1957" s="31">
        <f t="shared" si="245"/>
        <v>13.333548280640194</v>
      </c>
      <c r="M1957" s="34">
        <f t="shared" si="244"/>
        <v>4.2682142857322525</v>
      </c>
      <c r="N1957" s="28" t="s">
        <v>64</v>
      </c>
      <c r="P1957" s="36">
        <v>42655</v>
      </c>
      <c r="Q1957" s="36" t="s">
        <v>722</v>
      </c>
      <c r="R1957" s="28">
        <v>133032</v>
      </c>
      <c r="S1957" s="37">
        <v>11.3</v>
      </c>
      <c r="T1957" s="28">
        <v>1.3</v>
      </c>
      <c r="U1957" s="28">
        <v>13.1</v>
      </c>
      <c r="V1957" s="28" t="s">
        <v>60</v>
      </c>
      <c r="W1957" s="28">
        <v>1</v>
      </c>
      <c r="X1957" s="31">
        <f t="shared" si="246"/>
        <v>19.062860014880169</v>
      </c>
      <c r="Y1957" s="34">
        <f t="shared" si="243"/>
        <v>5.8575955779809012</v>
      </c>
      <c r="Z1957" s="28" t="s">
        <v>64</v>
      </c>
      <c r="AE1957" s="38"/>
      <c r="AJ1957" s="31" t="str">
        <f t="shared" si="247"/>
        <v/>
      </c>
      <c r="AV1957" s="31" t="str">
        <f t="shared" si="248"/>
        <v/>
      </c>
      <c r="BD1957" s="28">
        <v>17.962</v>
      </c>
      <c r="BE1957" s="28">
        <v>-23.108000000000001</v>
      </c>
      <c r="BF1957" s="28">
        <v>98.861999999999995</v>
      </c>
      <c r="BG1957" s="28">
        <v>6.0590000000000002</v>
      </c>
      <c r="BH1957" s="28" t="s">
        <v>83</v>
      </c>
      <c r="BI1957" s="28" t="s">
        <v>274</v>
      </c>
      <c r="BJ1957" s="41">
        <v>0.46937906412698416</v>
      </c>
    </row>
    <row r="1958" spans="1:62" s="28" customFormat="1" ht="15" customHeight="1" x14ac:dyDescent="0.25">
      <c r="A1958" s="28" t="s">
        <v>582</v>
      </c>
      <c r="B1958" s="28" t="s">
        <v>845</v>
      </c>
      <c r="C1958" s="29">
        <v>7</v>
      </c>
      <c r="D1958" s="52">
        <v>41606</v>
      </c>
      <c r="E1958" s="52" t="s">
        <v>720</v>
      </c>
      <c r="F1958" s="28">
        <v>122856</v>
      </c>
      <c r="G1958" s="32">
        <v>12.5</v>
      </c>
      <c r="H1958" s="28">
        <v>1.3</v>
      </c>
      <c r="I1958" s="28">
        <v>8.9</v>
      </c>
      <c r="J1958" s="28" t="s">
        <v>60</v>
      </c>
      <c r="K1958" s="28">
        <v>1</v>
      </c>
      <c r="L1958" s="31">
        <f t="shared" si="245"/>
        <v>19.732832468749997</v>
      </c>
      <c r="M1958" s="34">
        <f t="shared" si="244"/>
        <v>7.6075208051914514</v>
      </c>
      <c r="N1958" s="28" t="s">
        <v>64</v>
      </c>
      <c r="P1958" s="36">
        <v>42655</v>
      </c>
      <c r="Q1958" s="36" t="s">
        <v>722</v>
      </c>
      <c r="R1958" s="28">
        <v>122856</v>
      </c>
      <c r="S1958" s="37">
        <v>12.5</v>
      </c>
      <c r="T1958" s="28">
        <v>1.3</v>
      </c>
      <c r="U1958" s="28">
        <v>8.9</v>
      </c>
      <c r="V1958" s="28" t="s">
        <v>60</v>
      </c>
      <c r="W1958" s="28">
        <v>1</v>
      </c>
      <c r="X1958" s="31">
        <f t="shared" si="246"/>
        <v>19.732832468749997</v>
      </c>
      <c r="Y1958" s="34">
        <f t="shared" si="243"/>
        <v>7.6075208051914514</v>
      </c>
      <c r="Z1958" s="28" t="s">
        <v>64</v>
      </c>
      <c r="AE1958" s="38"/>
      <c r="AJ1958" s="31" t="str">
        <f t="shared" si="247"/>
        <v/>
      </c>
      <c r="AV1958" s="31" t="str">
        <f t="shared" si="248"/>
        <v/>
      </c>
      <c r="BD1958" s="28">
        <v>13.641999999999999</v>
      </c>
      <c r="BE1958" s="28">
        <v>-24.29</v>
      </c>
      <c r="BF1958" s="28">
        <v>60.451000000000001</v>
      </c>
      <c r="BG1958" s="28">
        <v>0.51200000000000001</v>
      </c>
      <c r="BH1958" s="28" t="s">
        <v>234</v>
      </c>
      <c r="BI1958" s="28" t="s">
        <v>599</v>
      </c>
      <c r="BJ1958" s="41">
        <v>0.58444444444444443</v>
      </c>
    </row>
    <row r="1959" spans="1:62" s="28" customFormat="1" ht="15" customHeight="1" x14ac:dyDescent="0.25">
      <c r="A1959" s="28" t="s">
        <v>582</v>
      </c>
      <c r="B1959" s="28" t="s">
        <v>845</v>
      </c>
      <c r="C1959" s="29">
        <v>7</v>
      </c>
      <c r="D1959" s="52">
        <v>41606</v>
      </c>
      <c r="E1959" s="52" t="s">
        <v>720</v>
      </c>
      <c r="F1959" s="28">
        <v>122857</v>
      </c>
      <c r="G1959" s="32">
        <v>17.3</v>
      </c>
      <c r="H1959" s="28">
        <v>1.8</v>
      </c>
      <c r="I1959" s="28">
        <v>13.9</v>
      </c>
      <c r="J1959" s="28" t="s">
        <v>60</v>
      </c>
      <c r="K1959" s="28">
        <v>1</v>
      </c>
      <c r="L1959" s="31">
        <f t="shared" si="245"/>
        <v>62.062003254811003</v>
      </c>
      <c r="M1959" s="34">
        <f t="shared" si="244"/>
        <v>17.651662785425032</v>
      </c>
      <c r="N1959" s="28" t="s">
        <v>784</v>
      </c>
      <c r="P1959" s="36">
        <v>42655</v>
      </c>
      <c r="Q1959" s="36" t="s">
        <v>722</v>
      </c>
      <c r="R1959" s="28">
        <v>122857</v>
      </c>
      <c r="S1959" s="37">
        <v>18.8</v>
      </c>
      <c r="T1959" s="28">
        <v>1.8</v>
      </c>
      <c r="U1959" s="28">
        <v>14.9</v>
      </c>
      <c r="V1959" s="28" t="s">
        <v>60</v>
      </c>
      <c r="W1959" s="28">
        <v>1</v>
      </c>
      <c r="X1959" s="31">
        <f t="shared" si="246"/>
        <v>78.56348682593601</v>
      </c>
      <c r="Y1959" s="34">
        <f t="shared" si="243"/>
        <v>21.893492394498079</v>
      </c>
      <c r="Z1959" s="28" t="s">
        <v>741</v>
      </c>
      <c r="AE1959" s="38"/>
      <c r="AJ1959" s="31" t="str">
        <f t="shared" si="247"/>
        <v/>
      </c>
      <c r="AV1959" s="31" t="str">
        <f t="shared" si="248"/>
        <v/>
      </c>
      <c r="BD1959" s="28">
        <v>34.085000000000001</v>
      </c>
      <c r="BE1959" s="28">
        <v>-24.66</v>
      </c>
      <c r="BF1959" s="28">
        <v>60.887999999999998</v>
      </c>
      <c r="BG1959" s="28">
        <v>0.51400000000000001</v>
      </c>
      <c r="BH1959" s="28" t="s">
        <v>67</v>
      </c>
      <c r="BI1959" s="28" t="s">
        <v>543</v>
      </c>
      <c r="BJ1959" s="42">
        <v>0.61444444444444435</v>
      </c>
    </row>
    <row r="1960" spans="1:62" s="28" customFormat="1" ht="15" customHeight="1" x14ac:dyDescent="0.25">
      <c r="A1960" s="28" t="s">
        <v>582</v>
      </c>
      <c r="B1960" s="28" t="s">
        <v>845</v>
      </c>
      <c r="C1960" s="29">
        <v>7</v>
      </c>
      <c r="D1960" s="52">
        <v>41606</v>
      </c>
      <c r="E1960" s="52" t="s">
        <v>720</v>
      </c>
      <c r="F1960" s="28">
        <v>122859</v>
      </c>
      <c r="G1960" s="32">
        <v>10.3</v>
      </c>
      <c r="H1960" s="28">
        <v>1.3</v>
      </c>
      <c r="I1960" s="28">
        <v>8.9</v>
      </c>
      <c r="J1960" s="28" t="s">
        <v>60</v>
      </c>
      <c r="K1960" s="28">
        <v>1</v>
      </c>
      <c r="L1960" s="31">
        <f t="shared" si="245"/>
        <v>15.411465396100992</v>
      </c>
      <c r="M1960" s="34">
        <f t="shared" si="244"/>
        <v>4.6078106801532703</v>
      </c>
      <c r="N1960" s="28" t="s">
        <v>64</v>
      </c>
      <c r="P1960" s="36">
        <v>42655</v>
      </c>
      <c r="Q1960" s="36" t="s">
        <v>722</v>
      </c>
      <c r="R1960" s="28">
        <v>122859</v>
      </c>
      <c r="S1960" s="37">
        <v>10.3</v>
      </c>
      <c r="T1960" s="28">
        <v>1.3</v>
      </c>
      <c r="U1960" s="28">
        <v>8.9</v>
      </c>
      <c r="V1960" s="28" t="s">
        <v>60</v>
      </c>
      <c r="W1960" s="28">
        <v>1</v>
      </c>
      <c r="X1960" s="31">
        <f t="shared" si="246"/>
        <v>15.411465396100992</v>
      </c>
      <c r="Y1960" s="34">
        <f t="shared" si="243"/>
        <v>4.6078106801532703</v>
      </c>
      <c r="Z1960" s="28" t="s">
        <v>64</v>
      </c>
      <c r="AE1960" s="38"/>
      <c r="AJ1960" s="31" t="str">
        <f t="shared" si="247"/>
        <v/>
      </c>
      <c r="AV1960" s="31" t="str">
        <f t="shared" si="248"/>
        <v/>
      </c>
      <c r="BD1960" s="28">
        <v>21.503</v>
      </c>
      <c r="BE1960" s="28">
        <v>-26.788</v>
      </c>
      <c r="BF1960" s="28">
        <v>62.36</v>
      </c>
      <c r="BG1960" s="28">
        <v>0.64500000000000002</v>
      </c>
      <c r="BH1960" s="28" t="s">
        <v>169</v>
      </c>
      <c r="BI1960" s="28" t="s">
        <v>873</v>
      </c>
      <c r="BJ1960" s="41">
        <v>0.67226936026936002</v>
      </c>
    </row>
    <row r="1961" spans="1:62" s="28" customFormat="1" ht="15" customHeight="1" x14ac:dyDescent="0.25">
      <c r="A1961" s="28" t="s">
        <v>582</v>
      </c>
      <c r="B1961" s="28" t="s">
        <v>845</v>
      </c>
      <c r="C1961" s="29">
        <v>7</v>
      </c>
      <c r="D1961" s="52">
        <v>41606</v>
      </c>
      <c r="E1961" s="52" t="s">
        <v>720</v>
      </c>
      <c r="F1961" s="28">
        <v>122863</v>
      </c>
      <c r="G1961" s="32">
        <v>10.8</v>
      </c>
      <c r="H1961" s="28">
        <v>1.3</v>
      </c>
      <c r="I1961" s="28">
        <v>11.8</v>
      </c>
      <c r="J1961" s="28" t="s">
        <v>60</v>
      </c>
      <c r="K1961" s="28">
        <v>1</v>
      </c>
      <c r="L1961" s="31">
        <f t="shared" si="245"/>
        <v>20.532805890911998</v>
      </c>
      <c r="M1961" s="34">
        <f t="shared" si="244"/>
        <v>5.2097123142703321</v>
      </c>
      <c r="N1961" s="28" t="s">
        <v>64</v>
      </c>
      <c r="P1961" s="36">
        <v>42655</v>
      </c>
      <c r="Q1961" s="36" t="s">
        <v>722</v>
      </c>
      <c r="R1961" s="28">
        <v>122863</v>
      </c>
      <c r="S1961" s="37">
        <v>10.7</v>
      </c>
      <c r="T1961" s="28">
        <v>1.3</v>
      </c>
      <c r="U1961" s="28">
        <v>11.7</v>
      </c>
      <c r="V1961" s="28" t="s">
        <v>60</v>
      </c>
      <c r="W1961" s="28">
        <v>1</v>
      </c>
      <c r="X1961" s="31">
        <f t="shared" si="246"/>
        <v>19.983529702772991</v>
      </c>
      <c r="Y1961" s="34">
        <f t="shared" si="243"/>
        <v>5.0856936909134145</v>
      </c>
      <c r="Z1961" s="28" t="s">
        <v>64</v>
      </c>
      <c r="AE1961" s="38"/>
      <c r="AJ1961" s="31" t="str">
        <f t="shared" si="247"/>
        <v/>
      </c>
      <c r="AV1961" s="31" t="str">
        <f t="shared" si="248"/>
        <v/>
      </c>
      <c r="BD1961" s="28">
        <v>14.54</v>
      </c>
      <c r="BE1961" s="28">
        <v>-30.893999999999998</v>
      </c>
      <c r="BF1961" s="28">
        <v>60.755000000000003</v>
      </c>
      <c r="BG1961" s="28">
        <v>0.746</v>
      </c>
      <c r="BH1961" s="28" t="s">
        <v>67</v>
      </c>
      <c r="BI1961" s="28" t="s">
        <v>289</v>
      </c>
      <c r="BJ1961" s="42">
        <v>0.61444444444444435</v>
      </c>
    </row>
    <row r="1962" spans="1:62" s="28" customFormat="1" ht="15" customHeight="1" x14ac:dyDescent="0.25">
      <c r="A1962" s="28" t="s">
        <v>582</v>
      </c>
      <c r="B1962" s="28" t="s">
        <v>845</v>
      </c>
      <c r="C1962" s="29">
        <v>7</v>
      </c>
      <c r="D1962" s="52">
        <v>41606</v>
      </c>
      <c r="E1962" s="52" t="s">
        <v>720</v>
      </c>
      <c r="F1962" s="28">
        <v>122865</v>
      </c>
      <c r="G1962" s="32">
        <v>24.5</v>
      </c>
      <c r="H1962" s="28">
        <v>1.3</v>
      </c>
      <c r="I1962" s="28">
        <v>27.4</v>
      </c>
      <c r="J1962" s="28" t="s">
        <v>60</v>
      </c>
      <c r="K1962" s="28">
        <v>1</v>
      </c>
      <c r="L1962" s="31">
        <f t="shared" si="245"/>
        <v>191.67264249839997</v>
      </c>
      <c r="M1962" s="34">
        <f t="shared" si="244"/>
        <v>43.469673033312404</v>
      </c>
      <c r="N1962" s="28" t="s">
        <v>64</v>
      </c>
      <c r="P1962" s="36">
        <v>42655</v>
      </c>
      <c r="Q1962" s="36" t="s">
        <v>722</v>
      </c>
      <c r="R1962" s="28">
        <v>122865</v>
      </c>
      <c r="S1962" s="37">
        <v>24.6</v>
      </c>
      <c r="T1962" s="28">
        <v>1.3</v>
      </c>
      <c r="U1962" s="28">
        <v>27.5</v>
      </c>
      <c r="V1962" s="28" t="s">
        <v>60</v>
      </c>
      <c r="W1962" s="28">
        <v>1</v>
      </c>
      <c r="X1962" s="31">
        <f t="shared" si="246"/>
        <v>193.94576768159999</v>
      </c>
      <c r="Y1962" s="34">
        <f t="shared" si="243"/>
        <v>43.930701922476189</v>
      </c>
      <c r="Z1962" s="28" t="s">
        <v>64</v>
      </c>
      <c r="AE1962" s="38"/>
      <c r="AJ1962" s="31" t="str">
        <f t="shared" si="247"/>
        <v/>
      </c>
      <c r="AV1962" s="31" t="str">
        <f t="shared" si="248"/>
        <v/>
      </c>
      <c r="BD1962" s="28">
        <v>31.885999999999999</v>
      </c>
      <c r="BE1962" s="28">
        <v>-26.550999999999998</v>
      </c>
      <c r="BF1962" s="28">
        <v>66.322000000000003</v>
      </c>
      <c r="BG1962" s="28">
        <v>1.377</v>
      </c>
      <c r="BH1962" s="28" t="s">
        <v>169</v>
      </c>
      <c r="BI1962" s="28" t="s">
        <v>170</v>
      </c>
      <c r="BJ1962" s="41">
        <v>0.48</v>
      </c>
    </row>
    <row r="1963" spans="1:62" s="28" customFormat="1" ht="15" customHeight="1" x14ac:dyDescent="0.25">
      <c r="A1963" s="28" t="s">
        <v>582</v>
      </c>
      <c r="B1963" s="28" t="s">
        <v>845</v>
      </c>
      <c r="C1963" s="29">
        <v>7</v>
      </c>
      <c r="D1963" s="52">
        <v>41606</v>
      </c>
      <c r="E1963" s="52" t="s">
        <v>720</v>
      </c>
      <c r="F1963" s="28">
        <v>122879</v>
      </c>
      <c r="G1963" s="32">
        <v>24.5</v>
      </c>
      <c r="H1963" s="28">
        <v>1.3</v>
      </c>
      <c r="I1963" s="28">
        <v>15.9</v>
      </c>
      <c r="J1963" s="28" t="s">
        <v>60</v>
      </c>
      <c r="K1963" s="28">
        <v>1</v>
      </c>
      <c r="L1963" s="31">
        <f t="shared" si="245"/>
        <v>135.42806994045</v>
      </c>
      <c r="M1963" s="34">
        <f t="shared" si="244"/>
        <v>43.469673033312404</v>
      </c>
      <c r="N1963" s="28" t="s">
        <v>64</v>
      </c>
      <c r="P1963" s="36">
        <v>42655</v>
      </c>
      <c r="Q1963" s="36" t="s">
        <v>722</v>
      </c>
      <c r="R1963" s="28">
        <v>122879</v>
      </c>
      <c r="S1963" s="37">
        <v>24.5</v>
      </c>
      <c r="T1963" s="28">
        <v>1.3</v>
      </c>
      <c r="U1963" s="28">
        <v>15.9</v>
      </c>
      <c r="V1963" s="28" t="s">
        <v>60</v>
      </c>
      <c r="W1963" s="28">
        <v>1</v>
      </c>
      <c r="X1963" s="31">
        <f t="shared" si="246"/>
        <v>135.42806994045</v>
      </c>
      <c r="Y1963" s="34">
        <f t="shared" si="243"/>
        <v>43.469673033312404</v>
      </c>
      <c r="Z1963" s="28" t="s">
        <v>64</v>
      </c>
      <c r="AE1963" s="38"/>
      <c r="AJ1963" s="31" t="str">
        <f t="shared" si="247"/>
        <v/>
      </c>
      <c r="AV1963" s="31" t="str">
        <f t="shared" si="248"/>
        <v/>
      </c>
      <c r="BD1963" s="28">
        <v>42.689</v>
      </c>
      <c r="BE1963" s="28">
        <v>-23.126999999999999</v>
      </c>
      <c r="BF1963" s="28">
        <v>66.613</v>
      </c>
      <c r="BG1963" s="28">
        <v>1.3069999999999999</v>
      </c>
      <c r="BH1963" s="28" t="s">
        <v>234</v>
      </c>
      <c r="BI1963" s="28" t="s">
        <v>599</v>
      </c>
      <c r="BJ1963" s="41">
        <v>0.58444444444444443</v>
      </c>
    </row>
    <row r="1964" spans="1:62" s="28" customFormat="1" ht="15" customHeight="1" x14ac:dyDescent="0.25">
      <c r="A1964" s="28" t="s">
        <v>582</v>
      </c>
      <c r="B1964" s="28" t="s">
        <v>845</v>
      </c>
      <c r="C1964" s="29">
        <v>7</v>
      </c>
      <c r="D1964" s="52">
        <v>41606</v>
      </c>
      <c r="E1964" s="52" t="s">
        <v>720</v>
      </c>
      <c r="F1964" s="28">
        <v>122891</v>
      </c>
      <c r="G1964" s="32">
        <v>21.3</v>
      </c>
      <c r="H1964" s="28">
        <v>1.3</v>
      </c>
      <c r="I1964" s="28">
        <v>13.2</v>
      </c>
      <c r="J1964" s="28" t="s">
        <v>60</v>
      </c>
      <c r="K1964" s="28">
        <v>1</v>
      </c>
      <c r="L1964" s="31">
        <f t="shared" si="245"/>
        <v>89.422007458805993</v>
      </c>
      <c r="M1964" s="34">
        <f t="shared" si="244"/>
        <v>30.251672348178815</v>
      </c>
      <c r="N1964" s="28" t="s">
        <v>64</v>
      </c>
      <c r="P1964" s="36">
        <v>42655</v>
      </c>
      <c r="Q1964" s="36" t="s">
        <v>722</v>
      </c>
      <c r="R1964" s="28">
        <v>122891</v>
      </c>
      <c r="S1964" s="37">
        <v>22</v>
      </c>
      <c r="T1964" s="28">
        <v>1.3</v>
      </c>
      <c r="U1964" s="28">
        <v>13.5</v>
      </c>
      <c r="V1964" s="28" t="s">
        <v>60</v>
      </c>
      <c r="W1964" s="28">
        <v>1</v>
      </c>
      <c r="X1964" s="31">
        <f t="shared" si="246"/>
        <v>97.564181912999999</v>
      </c>
      <c r="Y1964" s="34">
        <f t="shared" si="243"/>
        <v>32.89432343948237</v>
      </c>
      <c r="Z1964" s="28" t="s">
        <v>64</v>
      </c>
      <c r="AE1964" s="38"/>
      <c r="AJ1964" s="31" t="str">
        <f t="shared" si="247"/>
        <v/>
      </c>
      <c r="AV1964" s="31" t="str">
        <f t="shared" si="248"/>
        <v/>
      </c>
      <c r="BD1964" s="28">
        <v>37.378999999999998</v>
      </c>
      <c r="BE1964" s="28">
        <v>-31.163</v>
      </c>
      <c r="BF1964" s="28">
        <v>62.271000000000001</v>
      </c>
      <c r="BG1964" s="28">
        <v>0.76700000000000002</v>
      </c>
      <c r="BH1964" s="28" t="s">
        <v>100</v>
      </c>
      <c r="BI1964" s="28" t="s">
        <v>834</v>
      </c>
      <c r="BJ1964" s="41">
        <v>0.61499999999999999</v>
      </c>
    </row>
    <row r="1965" spans="1:62" s="28" customFormat="1" ht="15" customHeight="1" x14ac:dyDescent="0.25">
      <c r="A1965" s="28" t="s">
        <v>582</v>
      </c>
      <c r="B1965" s="28" t="s">
        <v>845</v>
      </c>
      <c r="C1965" s="29">
        <v>7</v>
      </c>
      <c r="D1965" s="52">
        <v>41606</v>
      </c>
      <c r="E1965" s="52" t="s">
        <v>720</v>
      </c>
      <c r="F1965" s="28">
        <v>122897</v>
      </c>
      <c r="G1965" s="32">
        <v>54.8</v>
      </c>
      <c r="H1965" s="28">
        <v>4.07</v>
      </c>
      <c r="I1965" s="28">
        <v>31.4</v>
      </c>
      <c r="J1965" s="28" t="s">
        <v>60</v>
      </c>
      <c r="K1965" s="28">
        <v>1</v>
      </c>
      <c r="L1965" s="31">
        <f t="shared" si="245"/>
        <v>824.1939593498879</v>
      </c>
      <c r="M1965" s="34">
        <f t="shared" si="244"/>
        <v>349.69374291747539</v>
      </c>
      <c r="N1965" s="28" t="s">
        <v>64</v>
      </c>
      <c r="P1965" s="36">
        <v>42655</v>
      </c>
      <c r="Q1965" s="36" t="s">
        <v>722</v>
      </c>
      <c r="R1965" s="28">
        <v>122897</v>
      </c>
      <c r="S1965" s="37">
        <v>54.8</v>
      </c>
      <c r="T1965" s="28">
        <v>4.07</v>
      </c>
      <c r="U1965" s="28">
        <v>31.4</v>
      </c>
      <c r="V1965" s="28" t="s">
        <v>60</v>
      </c>
      <c r="W1965" s="28">
        <v>1</v>
      </c>
      <c r="X1965" s="31">
        <f t="shared" si="246"/>
        <v>824.1939593498879</v>
      </c>
      <c r="Y1965" s="34">
        <f t="shared" si="243"/>
        <v>349.69374291747539</v>
      </c>
      <c r="Z1965" s="28" t="s">
        <v>745</v>
      </c>
      <c r="AE1965" s="38"/>
      <c r="AJ1965" s="31" t="str">
        <f t="shared" si="247"/>
        <v/>
      </c>
      <c r="AV1965" s="31" t="str">
        <f t="shared" si="248"/>
        <v/>
      </c>
      <c r="BD1965" s="28">
        <v>58.795999999999999</v>
      </c>
      <c r="BE1965" s="28">
        <v>-34.119</v>
      </c>
      <c r="BF1965" s="28">
        <v>62.225000000000001</v>
      </c>
      <c r="BG1965" s="28">
        <v>0.75600000000000001</v>
      </c>
      <c r="BH1965" s="28" t="s">
        <v>65</v>
      </c>
      <c r="BI1965" s="28" t="s">
        <v>286</v>
      </c>
      <c r="BJ1965" s="41">
        <v>0.36</v>
      </c>
    </row>
    <row r="1966" spans="1:62" s="28" customFormat="1" ht="15" customHeight="1" x14ac:dyDescent="0.25">
      <c r="A1966" s="28" t="s">
        <v>582</v>
      </c>
      <c r="B1966" s="28" t="s">
        <v>845</v>
      </c>
      <c r="C1966" s="29">
        <v>7</v>
      </c>
      <c r="D1966" s="52">
        <v>41606</v>
      </c>
      <c r="E1966" s="52" t="s">
        <v>720</v>
      </c>
      <c r="F1966" s="28">
        <v>122912</v>
      </c>
      <c r="G1966" s="32">
        <v>10.8</v>
      </c>
      <c r="H1966" s="28">
        <v>1.3</v>
      </c>
      <c r="I1966" s="28">
        <v>9.9</v>
      </c>
      <c r="J1966" s="28" t="s">
        <v>60</v>
      </c>
      <c r="K1966" s="28">
        <v>1</v>
      </c>
      <c r="L1966" s="31">
        <f t="shared" si="245"/>
        <v>17.662794511824004</v>
      </c>
      <c r="M1966" s="34">
        <f t="shared" si="244"/>
        <v>5.2097123142703321</v>
      </c>
      <c r="N1966" s="28" t="s">
        <v>64</v>
      </c>
      <c r="P1966" s="36">
        <v>42655</v>
      </c>
      <c r="Q1966" s="36" t="s">
        <v>722</v>
      </c>
      <c r="R1966" s="28">
        <v>122912</v>
      </c>
      <c r="S1966" s="37">
        <v>10.7</v>
      </c>
      <c r="T1966" s="28">
        <v>1.3</v>
      </c>
      <c r="U1966" s="28">
        <v>9.8000000000000007</v>
      </c>
      <c r="V1966" s="28" t="s">
        <v>60</v>
      </c>
      <c r="W1966" s="28">
        <v>1</v>
      </c>
      <c r="X1966" s="31">
        <f t="shared" si="246"/>
        <v>17.162096589917997</v>
      </c>
      <c r="Y1966" s="34">
        <f t="shared" si="243"/>
        <v>5.0856936909134145</v>
      </c>
      <c r="Z1966" s="28" t="s">
        <v>64</v>
      </c>
      <c r="AE1966" s="38"/>
      <c r="AJ1966" s="31" t="str">
        <f t="shared" si="247"/>
        <v/>
      </c>
      <c r="AV1966" s="31" t="str">
        <f t="shared" si="248"/>
        <v/>
      </c>
      <c r="BD1966" s="28">
        <v>10.226000000000001</v>
      </c>
      <c r="BE1966" s="28">
        <v>-39.518000000000001</v>
      </c>
      <c r="BF1966" s="28">
        <v>64.581999999999994</v>
      </c>
      <c r="BG1966" s="28">
        <v>0.29899999999999999</v>
      </c>
      <c r="BH1966" s="28" t="s">
        <v>217</v>
      </c>
      <c r="BI1966" s="28" t="s">
        <v>804</v>
      </c>
      <c r="BJ1966" s="41">
        <v>0.63</v>
      </c>
    </row>
    <row r="1967" spans="1:62" s="28" customFormat="1" ht="15" customHeight="1" x14ac:dyDescent="0.25">
      <c r="A1967" s="28" t="s">
        <v>582</v>
      </c>
      <c r="B1967" s="28" t="s">
        <v>845</v>
      </c>
      <c r="C1967" s="29">
        <v>7</v>
      </c>
      <c r="D1967" s="52">
        <v>41606</v>
      </c>
      <c r="E1967" s="52" t="s">
        <v>720</v>
      </c>
      <c r="F1967" s="28">
        <v>122933</v>
      </c>
      <c r="G1967" s="32">
        <v>10.199999999999999</v>
      </c>
      <c r="H1967" s="28">
        <v>1.3</v>
      </c>
      <c r="I1967" s="28">
        <v>9.1999999999999993</v>
      </c>
      <c r="J1967" s="28" t="s">
        <v>60</v>
      </c>
      <c r="K1967" s="28">
        <v>1</v>
      </c>
      <c r="L1967" s="31">
        <f t="shared" si="245"/>
        <v>15.623115745752429</v>
      </c>
      <c r="M1967" s="34">
        <f t="shared" si="244"/>
        <v>4.4928369713835492</v>
      </c>
      <c r="N1967" s="28" t="s">
        <v>64</v>
      </c>
      <c r="P1967" s="36">
        <v>42655</v>
      </c>
      <c r="Q1967" s="36" t="s">
        <v>722</v>
      </c>
      <c r="R1967" s="28">
        <v>122933</v>
      </c>
      <c r="S1967" s="37">
        <v>10.3</v>
      </c>
      <c r="T1967" s="28">
        <v>1.3</v>
      </c>
      <c r="U1967" s="28">
        <v>9.3000000000000007</v>
      </c>
      <c r="V1967" s="28" t="s">
        <v>60</v>
      </c>
      <c r="W1967" s="28">
        <v>1</v>
      </c>
      <c r="X1967" s="31">
        <f t="shared" si="246"/>
        <v>16.104115526262831</v>
      </c>
      <c r="Y1967" s="34">
        <f t="shared" si="243"/>
        <v>4.6078106801532703</v>
      </c>
      <c r="Z1967" s="28" t="s">
        <v>64</v>
      </c>
      <c r="AE1967" s="38"/>
      <c r="AJ1967" s="31" t="str">
        <f t="shared" si="247"/>
        <v/>
      </c>
      <c r="AV1967" s="31" t="str">
        <f t="shared" si="248"/>
        <v/>
      </c>
      <c r="BD1967" s="28">
        <v>11.253</v>
      </c>
      <c r="BE1967" s="28">
        <v>-31.484999999999999</v>
      </c>
      <c r="BF1967" s="28">
        <v>66.948999999999998</v>
      </c>
      <c r="BG1967" s="28">
        <v>1.27</v>
      </c>
      <c r="BH1967" s="28" t="s">
        <v>169</v>
      </c>
      <c r="BI1967" s="28" t="s">
        <v>842</v>
      </c>
      <c r="BJ1967" s="41">
        <v>0.67226936026936002</v>
      </c>
    </row>
    <row r="1968" spans="1:62" s="28" customFormat="1" ht="15" customHeight="1" x14ac:dyDescent="0.25">
      <c r="A1968" s="28" t="s">
        <v>582</v>
      </c>
      <c r="B1968" s="28" t="s">
        <v>845</v>
      </c>
      <c r="C1968" s="29">
        <v>7</v>
      </c>
      <c r="D1968" s="52">
        <v>41606</v>
      </c>
      <c r="E1968" s="52" t="s">
        <v>720</v>
      </c>
      <c r="F1968" s="28">
        <v>122938</v>
      </c>
      <c r="G1968" s="32">
        <v>10.9</v>
      </c>
      <c r="H1968" s="28">
        <v>1.3</v>
      </c>
      <c r="I1968" s="28">
        <v>10.199999999999999</v>
      </c>
      <c r="J1968" s="28" t="s">
        <v>60</v>
      </c>
      <c r="K1968" s="28">
        <v>1</v>
      </c>
      <c r="L1968" s="31">
        <f t="shared" si="245"/>
        <v>13.810615800404433</v>
      </c>
      <c r="M1968" s="34">
        <f t="shared" si="244"/>
        <v>5.3355702791226971</v>
      </c>
      <c r="N1968" s="28" t="s">
        <v>64</v>
      </c>
      <c r="P1968" s="36">
        <v>42655</v>
      </c>
      <c r="Q1968" s="36" t="s">
        <v>722</v>
      </c>
      <c r="R1968" s="28">
        <v>122938</v>
      </c>
      <c r="S1968" s="37">
        <v>11</v>
      </c>
      <c r="T1968" s="28">
        <v>1.3</v>
      </c>
      <c r="U1968" s="28">
        <v>10.3</v>
      </c>
      <c r="V1968" s="28" t="s">
        <v>60</v>
      </c>
      <c r="W1968" s="28">
        <v>1</v>
      </c>
      <c r="X1968" s="31">
        <f t="shared" si="246"/>
        <v>14.203077967659722</v>
      </c>
      <c r="Y1968" s="34">
        <f t="shared" si="243"/>
        <v>5.4632776147928253</v>
      </c>
      <c r="Z1968" s="28" t="s">
        <v>64</v>
      </c>
      <c r="AE1968" s="38"/>
      <c r="AJ1968" s="31" t="str">
        <f t="shared" si="247"/>
        <v/>
      </c>
      <c r="AV1968" s="31" t="str">
        <f t="shared" si="248"/>
        <v/>
      </c>
      <c r="BD1968" s="28">
        <v>22.806999999999999</v>
      </c>
      <c r="BE1968" s="28">
        <v>-33.11</v>
      </c>
      <c r="BF1968" s="28">
        <v>65.668000000000006</v>
      </c>
      <c r="BG1968" s="28">
        <v>1.1830000000000001</v>
      </c>
      <c r="BH1968" s="28" t="s">
        <v>83</v>
      </c>
      <c r="BI1968" s="28" t="s">
        <v>274</v>
      </c>
      <c r="BJ1968" s="41">
        <v>0.46937906412698416</v>
      </c>
    </row>
    <row r="1969" spans="1:62" s="28" customFormat="1" ht="15" customHeight="1" x14ac:dyDescent="0.25">
      <c r="A1969" s="28" t="s">
        <v>582</v>
      </c>
      <c r="B1969" s="28" t="s">
        <v>845</v>
      </c>
      <c r="C1969" s="29">
        <v>7</v>
      </c>
      <c r="D1969" s="52">
        <v>41345</v>
      </c>
      <c r="E1969" s="52" t="s">
        <v>720</v>
      </c>
      <c r="F1969" s="28">
        <v>122964</v>
      </c>
      <c r="G1969" s="32">
        <v>22</v>
      </c>
      <c r="H1969" s="28">
        <v>1.74</v>
      </c>
      <c r="I1969" s="28">
        <v>22.7</v>
      </c>
      <c r="J1969" s="28" t="s">
        <v>60</v>
      </c>
      <c r="K1969" s="28">
        <v>1</v>
      </c>
      <c r="L1969" s="31">
        <f t="shared" si="245"/>
        <v>179.1729810825727</v>
      </c>
      <c r="M1969" s="34">
        <f t="shared" si="244"/>
        <v>32.89432343948237</v>
      </c>
      <c r="N1969" s="28" t="s">
        <v>64</v>
      </c>
      <c r="P1969" s="36">
        <v>42655</v>
      </c>
      <c r="Q1969" s="36" t="s">
        <v>722</v>
      </c>
      <c r="R1969" s="28">
        <v>122964</v>
      </c>
      <c r="S1969" s="37">
        <v>22.4</v>
      </c>
      <c r="T1969" s="28">
        <v>1.74</v>
      </c>
      <c r="U1969" s="28">
        <v>23</v>
      </c>
      <c r="V1969" s="28" t="s">
        <v>60</v>
      </c>
      <c r="W1969" s="28">
        <v>1</v>
      </c>
      <c r="X1969" s="31">
        <f t="shared" si="246"/>
        <v>188.20240695414572</v>
      </c>
      <c r="Y1969" s="34">
        <f t="shared" si="243"/>
        <v>34.465817380446026</v>
      </c>
      <c r="Z1969" s="28" t="s">
        <v>64</v>
      </c>
      <c r="AE1969" s="38"/>
      <c r="AJ1969" s="31" t="str">
        <f t="shared" si="247"/>
        <v/>
      </c>
      <c r="AV1969" s="31" t="str">
        <f t="shared" si="248"/>
        <v/>
      </c>
      <c r="BD1969" s="28">
        <v>143.68899999999999</v>
      </c>
      <c r="BE1969" s="28">
        <v>-36.732999999999997</v>
      </c>
      <c r="BF1969" s="28">
        <v>71.989999999999995</v>
      </c>
      <c r="BG1969" s="28">
        <v>1.381</v>
      </c>
      <c r="BH1969" s="28" t="s">
        <v>217</v>
      </c>
      <c r="BI1969" s="28" t="s">
        <v>866</v>
      </c>
      <c r="BJ1969" s="41">
        <v>0.67168421052631599</v>
      </c>
    </row>
    <row r="1970" spans="1:62" s="28" customFormat="1" ht="15" customHeight="1" x14ac:dyDescent="0.25">
      <c r="A1970" s="28" t="s">
        <v>582</v>
      </c>
      <c r="B1970" s="28" t="s">
        <v>845</v>
      </c>
      <c r="C1970" s="29">
        <v>7</v>
      </c>
      <c r="D1970" s="52">
        <v>41345</v>
      </c>
      <c r="E1970" s="52" t="s">
        <v>720</v>
      </c>
      <c r="F1970" s="28">
        <v>122969</v>
      </c>
      <c r="G1970" s="32">
        <v>12.5</v>
      </c>
      <c r="H1970" s="28">
        <v>1.3</v>
      </c>
      <c r="I1970" s="28">
        <v>9.5</v>
      </c>
      <c r="J1970" s="28" t="s">
        <v>60</v>
      </c>
      <c r="K1970" s="28">
        <v>1</v>
      </c>
      <c r="L1970" s="31">
        <f t="shared" si="245"/>
        <v>22.280027973090281</v>
      </c>
      <c r="M1970" s="34">
        <f t="shared" si="244"/>
        <v>7.6075208051914514</v>
      </c>
      <c r="N1970" s="28" t="s">
        <v>64</v>
      </c>
      <c r="P1970" s="36">
        <v>42655</v>
      </c>
      <c r="Q1970" s="36" t="s">
        <v>722</v>
      </c>
      <c r="R1970" s="28">
        <v>122969</v>
      </c>
      <c r="S1970" s="37">
        <v>12.6</v>
      </c>
      <c r="T1970" s="28">
        <v>1.3</v>
      </c>
      <c r="U1970" s="28">
        <v>9.6</v>
      </c>
      <c r="V1970" s="28" t="s">
        <v>60</v>
      </c>
      <c r="W1970" s="28">
        <v>1</v>
      </c>
      <c r="X1970" s="31">
        <f t="shared" si="246"/>
        <v>22.876228388160001</v>
      </c>
      <c r="Y1970" s="34">
        <f t="shared" si="243"/>
        <v>7.7661527252773626</v>
      </c>
      <c r="Z1970" s="28" t="s">
        <v>64</v>
      </c>
      <c r="AE1970" s="38"/>
      <c r="AJ1970" s="31" t="str">
        <f t="shared" si="247"/>
        <v/>
      </c>
      <c r="AV1970" s="31" t="str">
        <f t="shared" si="248"/>
        <v/>
      </c>
      <c r="BD1970" s="28">
        <v>28.768999999999998</v>
      </c>
      <c r="BE1970" s="28">
        <v>-40.124000000000002</v>
      </c>
      <c r="BF1970" s="28">
        <v>71.451999999999998</v>
      </c>
      <c r="BG1970" s="28">
        <v>1.0429999999999999</v>
      </c>
      <c r="BH1970" s="28" t="s">
        <v>122</v>
      </c>
      <c r="BI1970" s="28" t="s">
        <v>622</v>
      </c>
      <c r="BJ1970" s="41">
        <v>0.61820987654320991</v>
      </c>
    </row>
    <row r="1971" spans="1:62" s="28" customFormat="1" ht="15" customHeight="1" x14ac:dyDescent="0.25">
      <c r="A1971" s="28" t="s">
        <v>582</v>
      </c>
      <c r="B1971" s="28" t="s">
        <v>845</v>
      </c>
      <c r="C1971" s="29">
        <v>7</v>
      </c>
      <c r="D1971" s="52">
        <v>41345</v>
      </c>
      <c r="E1971" s="52" t="s">
        <v>720</v>
      </c>
      <c r="F1971" s="28">
        <v>122979</v>
      </c>
      <c r="G1971" s="32">
        <v>36.799999999999997</v>
      </c>
      <c r="H1971" s="28">
        <v>1.8</v>
      </c>
      <c r="I1971" s="28">
        <v>21.5</v>
      </c>
      <c r="J1971" s="28" t="s">
        <v>60</v>
      </c>
      <c r="K1971" s="28">
        <v>1</v>
      </c>
      <c r="L1971" s="31">
        <f t="shared" si="245"/>
        <v>473.63638893695986</v>
      </c>
      <c r="M1971" s="34">
        <f t="shared" si="244"/>
        <v>124.67864261087192</v>
      </c>
      <c r="N1971" s="28" t="s">
        <v>64</v>
      </c>
      <c r="P1971" s="36">
        <v>42655</v>
      </c>
      <c r="Q1971" s="36" t="s">
        <v>722</v>
      </c>
      <c r="R1971" s="28">
        <v>122979</v>
      </c>
      <c r="S1971" s="37">
        <v>37.5</v>
      </c>
      <c r="T1971" s="28">
        <v>1.8</v>
      </c>
      <c r="U1971" s="28">
        <v>21.8</v>
      </c>
      <c r="V1971" s="28" t="s">
        <v>60</v>
      </c>
      <c r="W1971" s="28">
        <v>1</v>
      </c>
      <c r="X1971" s="31">
        <f t="shared" si="246"/>
        <v>498.68923471874996</v>
      </c>
      <c r="Y1971" s="34">
        <f t="shared" ref="Y1971:Y2034" si="249">IF(W1971=1,(0.023*S1971^2.59*0.477),"")</f>
        <v>130.91433333279159</v>
      </c>
      <c r="Z1971" s="28" t="s">
        <v>874</v>
      </c>
      <c r="AE1971" s="38"/>
      <c r="AJ1971" s="31" t="str">
        <f t="shared" si="247"/>
        <v/>
      </c>
      <c r="AV1971" s="31" t="str">
        <f t="shared" si="248"/>
        <v/>
      </c>
      <c r="BD1971" s="28">
        <v>71.103999999999999</v>
      </c>
      <c r="BE1971" s="28">
        <v>-36.776000000000003</v>
      </c>
      <c r="BF1971" s="28">
        <v>76.48</v>
      </c>
      <c r="BG1971" s="28">
        <v>1.93</v>
      </c>
      <c r="BH1971" s="28" t="s">
        <v>217</v>
      </c>
      <c r="BI1971" s="28" t="s">
        <v>298</v>
      </c>
      <c r="BJ1971" s="41">
        <v>0.67</v>
      </c>
    </row>
    <row r="1972" spans="1:62" s="28" customFormat="1" ht="15" customHeight="1" x14ac:dyDescent="0.25">
      <c r="A1972" s="28" t="s">
        <v>582</v>
      </c>
      <c r="B1972" s="28" t="s">
        <v>845</v>
      </c>
      <c r="C1972" s="29">
        <v>7</v>
      </c>
      <c r="D1972" s="52">
        <v>41345</v>
      </c>
      <c r="E1972" s="52" t="s">
        <v>720</v>
      </c>
      <c r="F1972" s="28">
        <v>122998</v>
      </c>
      <c r="G1972" s="32">
        <v>15.6</v>
      </c>
      <c r="H1972" s="28">
        <v>1.3</v>
      </c>
      <c r="I1972" s="28">
        <v>16.399999999999999</v>
      </c>
      <c r="J1972" s="28" t="s">
        <v>60</v>
      </c>
      <c r="K1972" s="28">
        <v>1</v>
      </c>
      <c r="L1972" s="31">
        <f t="shared" si="245"/>
        <v>50.915268285440341</v>
      </c>
      <c r="M1972" s="34">
        <f t="shared" si="244"/>
        <v>13.503269168730602</v>
      </c>
      <c r="N1972" s="28" t="s">
        <v>64</v>
      </c>
      <c r="P1972" s="36">
        <v>42655</v>
      </c>
      <c r="Q1972" s="36" t="s">
        <v>722</v>
      </c>
      <c r="R1972" s="28">
        <v>122998</v>
      </c>
      <c r="S1972" s="37">
        <v>15.7</v>
      </c>
      <c r="T1972" s="28">
        <v>1.3</v>
      </c>
      <c r="U1972" s="28">
        <v>16.5</v>
      </c>
      <c r="V1972" s="28" t="s">
        <v>60</v>
      </c>
      <c r="W1972" s="28">
        <v>1</v>
      </c>
      <c r="X1972" s="31">
        <f t="shared" si="246"/>
        <v>51.884572267395214</v>
      </c>
      <c r="Y1972" s="34">
        <f t="shared" si="249"/>
        <v>13.728602001170591</v>
      </c>
      <c r="Z1972" s="28" t="s">
        <v>64</v>
      </c>
      <c r="AE1972" s="38"/>
      <c r="AJ1972" s="31" t="str">
        <f t="shared" si="247"/>
        <v/>
      </c>
      <c r="AV1972" s="31" t="str">
        <f t="shared" si="248"/>
        <v/>
      </c>
      <c r="BD1972" s="28">
        <v>27.852</v>
      </c>
      <c r="BE1972" s="28">
        <v>-32.54</v>
      </c>
      <c r="BF1972" s="28">
        <v>75.156999999999996</v>
      </c>
      <c r="BG1972" s="28">
        <v>2.1760000000000002</v>
      </c>
      <c r="BH1972" s="28" t="s">
        <v>96</v>
      </c>
      <c r="BI1972" s="28" t="s">
        <v>794</v>
      </c>
      <c r="BJ1972" s="41">
        <v>0.52543479671280258</v>
      </c>
    </row>
    <row r="1973" spans="1:62" s="28" customFormat="1" ht="15" customHeight="1" x14ac:dyDescent="0.25">
      <c r="A1973" s="28" t="s">
        <v>582</v>
      </c>
      <c r="B1973" s="28" t="s">
        <v>845</v>
      </c>
      <c r="C1973" s="29">
        <v>7</v>
      </c>
      <c r="D1973" s="52">
        <v>41345</v>
      </c>
      <c r="E1973" s="52" t="s">
        <v>720</v>
      </c>
      <c r="F1973" s="28">
        <v>123000</v>
      </c>
      <c r="G1973" s="32">
        <v>20.9</v>
      </c>
      <c r="H1973" s="28">
        <v>1.3</v>
      </c>
      <c r="I1973" s="28">
        <v>18.899999999999999</v>
      </c>
      <c r="J1973" s="28" t="s">
        <v>60</v>
      </c>
      <c r="K1973" s="28">
        <v>1</v>
      </c>
      <c r="L1973" s="31">
        <f t="shared" si="245"/>
        <v>111.84710222222459</v>
      </c>
      <c r="M1973" s="34">
        <f t="shared" si="244"/>
        <v>28.802162484415593</v>
      </c>
      <c r="N1973" s="28" t="s">
        <v>64</v>
      </c>
      <c r="P1973" s="36">
        <v>42655</v>
      </c>
      <c r="Q1973" s="36" t="s">
        <v>722</v>
      </c>
      <c r="R1973" s="28">
        <v>123000</v>
      </c>
      <c r="S1973" s="37">
        <v>22.2</v>
      </c>
      <c r="T1973" s="28">
        <v>1.3</v>
      </c>
      <c r="U1973" s="28">
        <v>19.8</v>
      </c>
      <c r="V1973" s="28" t="s">
        <v>60</v>
      </c>
      <c r="W1973" s="28">
        <v>1</v>
      </c>
      <c r="X1973" s="31">
        <f t="shared" si="246"/>
        <v>132.20305754626082</v>
      </c>
      <c r="Y1973" s="34">
        <f t="shared" si="249"/>
        <v>33.674442843363053</v>
      </c>
      <c r="Z1973" s="28" t="s">
        <v>64</v>
      </c>
      <c r="AE1973" s="38"/>
      <c r="AJ1973" s="31" t="str">
        <f t="shared" si="247"/>
        <v/>
      </c>
      <c r="AV1973" s="31" t="str">
        <f t="shared" si="248"/>
        <v/>
      </c>
      <c r="BD1973" s="28">
        <v>39.405000000000001</v>
      </c>
      <c r="BE1973" s="28">
        <v>-33.087000000000003</v>
      </c>
      <c r="BF1973" s="28">
        <v>76.484999999999999</v>
      </c>
      <c r="BG1973" s="28">
        <v>2.3660000000000001</v>
      </c>
      <c r="BH1973" s="28" t="s">
        <v>96</v>
      </c>
      <c r="BI1973" s="28" t="s">
        <v>334</v>
      </c>
      <c r="BJ1973" s="41">
        <v>0.55800000000000005</v>
      </c>
    </row>
    <row r="1974" spans="1:62" s="28" customFormat="1" ht="15" customHeight="1" x14ac:dyDescent="0.25">
      <c r="A1974" s="28" t="s">
        <v>582</v>
      </c>
      <c r="B1974" s="28" t="s">
        <v>845</v>
      </c>
      <c r="C1974" s="29">
        <v>7</v>
      </c>
      <c r="D1974" s="52">
        <v>41345</v>
      </c>
      <c r="E1974" s="52" t="s">
        <v>720</v>
      </c>
      <c r="F1974" s="28">
        <v>123055</v>
      </c>
      <c r="G1974" s="32">
        <v>62</v>
      </c>
      <c r="H1974" s="28">
        <v>1.75</v>
      </c>
      <c r="I1974" s="28">
        <v>15.6</v>
      </c>
      <c r="J1974" s="28" t="s">
        <v>147</v>
      </c>
      <c r="K1974" s="28">
        <v>1</v>
      </c>
      <c r="L1974" s="31">
        <f t="shared" si="245"/>
        <v>1145.3412095424003</v>
      </c>
      <c r="M1974" s="34">
        <f t="shared" ref="M1974:M2037" si="250">IF(K1974=1,(0.023*G1974^2.59*0.477),"")</f>
        <v>481.43835985142573</v>
      </c>
      <c r="N1974" s="28" t="s">
        <v>64</v>
      </c>
      <c r="P1974" s="36">
        <v>42655</v>
      </c>
      <c r="Q1974" s="36" t="s">
        <v>722</v>
      </c>
      <c r="R1974" s="28">
        <v>123055</v>
      </c>
      <c r="S1974" s="37">
        <v>62.1</v>
      </c>
      <c r="T1974" s="28">
        <v>1.75</v>
      </c>
      <c r="U1974" s="28">
        <v>15.6</v>
      </c>
      <c r="V1974" s="28" t="s">
        <v>559</v>
      </c>
      <c r="W1974" s="28">
        <v>1</v>
      </c>
      <c r="X1974" s="31">
        <f t="shared" si="246"/>
        <v>1149.0388381611363</v>
      </c>
      <c r="Y1974" s="34">
        <f t="shared" si="249"/>
        <v>483.45210943076626</v>
      </c>
      <c r="Z1974" s="28" t="s">
        <v>64</v>
      </c>
      <c r="AE1974" s="38"/>
      <c r="AJ1974" s="31" t="str">
        <f t="shared" si="247"/>
        <v/>
      </c>
      <c r="AV1974" s="31" t="str">
        <f t="shared" si="248"/>
        <v/>
      </c>
      <c r="BD1974" s="28">
        <v>35.835000000000001</v>
      </c>
      <c r="BE1974" s="28">
        <v>-25.893999999999998</v>
      </c>
      <c r="BF1974" s="28">
        <v>76.650999999999996</v>
      </c>
      <c r="BG1974" s="28">
        <v>2.508</v>
      </c>
      <c r="BH1974" s="28" t="s">
        <v>65</v>
      </c>
      <c r="BI1974" s="28" t="s">
        <v>594</v>
      </c>
      <c r="BJ1974" s="41">
        <v>0.78666666666666696</v>
      </c>
    </row>
    <row r="1975" spans="1:62" s="28" customFormat="1" ht="15" customHeight="1" x14ac:dyDescent="0.25">
      <c r="A1975" s="28" t="s">
        <v>582</v>
      </c>
      <c r="B1975" s="28" t="s">
        <v>845</v>
      </c>
      <c r="C1975" s="29">
        <v>8</v>
      </c>
      <c r="D1975" s="52">
        <v>41376</v>
      </c>
      <c r="E1975" s="52" t="s">
        <v>720</v>
      </c>
      <c r="F1975" s="28">
        <v>112794</v>
      </c>
      <c r="G1975" s="32">
        <v>94.1</v>
      </c>
      <c r="H1975" s="28">
        <v>2.08</v>
      </c>
      <c r="I1975" s="28">
        <v>25.7</v>
      </c>
      <c r="J1975" s="28" t="s">
        <v>60</v>
      </c>
      <c r="K1975" s="28">
        <v>1</v>
      </c>
      <c r="L1975" s="31">
        <f t="shared" si="245"/>
        <v>4346.495955212773</v>
      </c>
      <c r="M1975" s="34">
        <f t="shared" si="250"/>
        <v>1418.5457264758154</v>
      </c>
      <c r="N1975" s="28" t="s">
        <v>64</v>
      </c>
      <c r="P1975" s="36">
        <v>42655</v>
      </c>
      <c r="Q1975" s="36" t="s">
        <v>722</v>
      </c>
      <c r="R1975" s="28">
        <v>112794</v>
      </c>
      <c r="S1975" s="37">
        <v>99.5</v>
      </c>
      <c r="T1975" s="28">
        <v>2.08</v>
      </c>
      <c r="U1975" s="28">
        <v>26.3</v>
      </c>
      <c r="V1975" s="28" t="s">
        <v>60</v>
      </c>
      <c r="W1975" s="28">
        <v>1</v>
      </c>
      <c r="X1975" s="31">
        <f t="shared" si="246"/>
        <v>4973.1186355527016</v>
      </c>
      <c r="Y1975" s="34">
        <f t="shared" si="249"/>
        <v>1639.1096011286184</v>
      </c>
      <c r="Z1975" s="28" t="s">
        <v>875</v>
      </c>
      <c r="AE1975" s="38"/>
      <c r="AJ1975" s="31" t="str">
        <f t="shared" si="247"/>
        <v/>
      </c>
      <c r="AV1975" s="31" t="str">
        <f t="shared" si="248"/>
        <v/>
      </c>
      <c r="BD1975" s="28">
        <v>203.27799999999999</v>
      </c>
      <c r="BE1975" s="28">
        <v>-25.295999999999999</v>
      </c>
      <c r="BF1975" s="28">
        <v>44.082999999999998</v>
      </c>
      <c r="BG1975" s="28">
        <v>-0.19700000000000001</v>
      </c>
      <c r="BH1975" s="28" t="s">
        <v>65</v>
      </c>
      <c r="BI1975" s="28" t="s">
        <v>594</v>
      </c>
      <c r="BJ1975" s="41">
        <v>0.78666666666666696</v>
      </c>
    </row>
    <row r="1976" spans="1:62" s="28" customFormat="1" ht="15" customHeight="1" x14ac:dyDescent="0.25">
      <c r="A1976" s="28" t="s">
        <v>582</v>
      </c>
      <c r="B1976" s="28" t="s">
        <v>845</v>
      </c>
      <c r="C1976" s="29">
        <v>8</v>
      </c>
      <c r="D1976" s="52">
        <v>41376</v>
      </c>
      <c r="E1976" s="52" t="s">
        <v>720</v>
      </c>
      <c r="F1976" s="28">
        <v>112829</v>
      </c>
      <c r="G1976" s="32">
        <v>12.6</v>
      </c>
      <c r="H1976" s="28">
        <v>1.3</v>
      </c>
      <c r="I1976" s="28">
        <v>14.7</v>
      </c>
      <c r="J1976" s="28" t="s">
        <v>60</v>
      </c>
      <c r="K1976" s="28">
        <v>1</v>
      </c>
      <c r="L1976" s="31">
        <f t="shared" si="245"/>
        <v>22.948251960437997</v>
      </c>
      <c r="M1976" s="34">
        <f t="shared" si="250"/>
        <v>7.7661527252773626</v>
      </c>
      <c r="N1976" s="28" t="s">
        <v>64</v>
      </c>
      <c r="P1976" s="36">
        <v>42655</v>
      </c>
      <c r="Q1976" s="36" t="s">
        <v>722</v>
      </c>
      <c r="R1976" s="28">
        <v>112829</v>
      </c>
      <c r="S1976" s="37">
        <v>13.7</v>
      </c>
      <c r="T1976" s="28">
        <v>1.3</v>
      </c>
      <c r="U1976" s="28">
        <v>15.8</v>
      </c>
      <c r="V1976" s="28" t="s">
        <v>60</v>
      </c>
      <c r="W1976" s="28">
        <v>1</v>
      </c>
      <c r="X1976" s="31">
        <f t="shared" si="246"/>
        <v>29.160126646982999</v>
      </c>
      <c r="Y1976" s="34">
        <f t="shared" si="249"/>
        <v>9.6461160830421644</v>
      </c>
      <c r="Z1976" s="28" t="s">
        <v>64</v>
      </c>
      <c r="AE1976" s="38"/>
      <c r="AJ1976" s="31" t="str">
        <f t="shared" si="247"/>
        <v/>
      </c>
      <c r="AV1976" s="31" t="str">
        <f t="shared" si="248"/>
        <v/>
      </c>
      <c r="BD1976" s="28">
        <v>25.841999999999999</v>
      </c>
      <c r="BE1976" s="28">
        <v>-23.388000000000002</v>
      </c>
      <c r="BF1976" s="28">
        <v>48.023000000000003</v>
      </c>
      <c r="BG1976" s="28">
        <v>-0.371</v>
      </c>
      <c r="BH1976" s="28" t="s">
        <v>76</v>
      </c>
      <c r="BI1976" s="28" t="s">
        <v>232</v>
      </c>
      <c r="BJ1976" s="41">
        <v>0.40500000000000003</v>
      </c>
    </row>
    <row r="1977" spans="1:62" s="28" customFormat="1" ht="15" customHeight="1" x14ac:dyDescent="0.25">
      <c r="A1977" s="28" t="s">
        <v>582</v>
      </c>
      <c r="B1977" s="28" t="s">
        <v>845</v>
      </c>
      <c r="C1977" s="29">
        <v>8</v>
      </c>
      <c r="D1977" s="52">
        <v>41376</v>
      </c>
      <c r="E1977" s="52" t="s">
        <v>720</v>
      </c>
      <c r="F1977" s="28">
        <v>112857</v>
      </c>
      <c r="G1977" s="32">
        <v>20</v>
      </c>
      <c r="H1977" s="28">
        <v>1.3</v>
      </c>
      <c r="I1977" s="28">
        <v>15.6</v>
      </c>
      <c r="J1977" s="28" t="s">
        <v>60</v>
      </c>
      <c r="K1977" s="28">
        <v>1</v>
      </c>
      <c r="L1977" s="31">
        <f t="shared" si="245"/>
        <v>99.99186911999999</v>
      </c>
      <c r="M1977" s="34">
        <f t="shared" si="250"/>
        <v>25.698862683407675</v>
      </c>
      <c r="N1977" s="28" t="s">
        <v>64</v>
      </c>
      <c r="P1977" s="36">
        <v>42655</v>
      </c>
      <c r="Q1977" s="36" t="s">
        <v>722</v>
      </c>
      <c r="R1977" s="28">
        <v>112857</v>
      </c>
      <c r="S1977" s="37">
        <v>20.7</v>
      </c>
      <c r="T1977" s="28">
        <v>1.3</v>
      </c>
      <c r="U1977" s="28">
        <v>16</v>
      </c>
      <c r="V1977" s="28" t="s">
        <v>60</v>
      </c>
      <c r="W1977" s="28">
        <v>1</v>
      </c>
      <c r="X1977" s="31">
        <f t="shared" si="246"/>
        <v>109.86029743391998</v>
      </c>
      <c r="Y1977" s="34">
        <f t="shared" si="249"/>
        <v>28.093730359218149</v>
      </c>
      <c r="Z1977" s="28" t="s">
        <v>64</v>
      </c>
      <c r="AE1977" s="38"/>
      <c r="AJ1977" s="31" t="str">
        <f t="shared" si="247"/>
        <v/>
      </c>
      <c r="AV1977" s="31" t="str">
        <f t="shared" si="248"/>
        <v/>
      </c>
      <c r="BD1977" s="28">
        <v>57.491999999999997</v>
      </c>
      <c r="BE1977" s="28">
        <v>-36.731999999999999</v>
      </c>
      <c r="BF1977" s="28">
        <v>42.816000000000003</v>
      </c>
      <c r="BG1977" s="28">
        <v>-1.246</v>
      </c>
      <c r="BH1977" s="28" t="s">
        <v>65</v>
      </c>
      <c r="BI1977" s="28" t="s">
        <v>538</v>
      </c>
      <c r="BJ1977" s="41">
        <v>0.66</v>
      </c>
    </row>
    <row r="1978" spans="1:62" s="28" customFormat="1" ht="15" customHeight="1" x14ac:dyDescent="0.25">
      <c r="A1978" s="28" t="s">
        <v>582</v>
      </c>
      <c r="B1978" s="28" t="s">
        <v>845</v>
      </c>
      <c r="C1978" s="29">
        <v>8</v>
      </c>
      <c r="D1978" s="52">
        <v>41376</v>
      </c>
      <c r="E1978" s="52" t="s">
        <v>720</v>
      </c>
      <c r="F1978" s="28">
        <v>112861</v>
      </c>
      <c r="G1978" s="32">
        <v>52.1</v>
      </c>
      <c r="H1978" s="28">
        <v>4.43</v>
      </c>
      <c r="I1978" s="28">
        <v>23.6</v>
      </c>
      <c r="J1978" s="28" t="s">
        <v>60</v>
      </c>
      <c r="K1978" s="28">
        <v>1</v>
      </c>
      <c r="L1978" s="31">
        <f t="shared" si="245"/>
        <v>767.29800959188765</v>
      </c>
      <c r="M1978" s="34">
        <f t="shared" si="250"/>
        <v>306.80039781148321</v>
      </c>
      <c r="N1978" s="28" t="s">
        <v>64</v>
      </c>
      <c r="P1978" s="36">
        <v>42655</v>
      </c>
      <c r="Q1978" s="36" t="s">
        <v>722</v>
      </c>
      <c r="R1978" s="28">
        <v>112861</v>
      </c>
      <c r="S1978" s="37">
        <v>55</v>
      </c>
      <c r="T1978" s="28">
        <v>4.43</v>
      </c>
      <c r="U1978" s="28">
        <v>24.5</v>
      </c>
      <c r="V1978" s="28" t="s">
        <v>60</v>
      </c>
      <c r="W1978" s="28">
        <v>1</v>
      </c>
      <c r="X1978" s="31">
        <f t="shared" si="246"/>
        <v>887.70381314999941</v>
      </c>
      <c r="Y1978" s="34">
        <f t="shared" si="249"/>
        <v>353.00883982090431</v>
      </c>
      <c r="Z1978" s="28" t="s">
        <v>745</v>
      </c>
      <c r="AE1978" s="38"/>
      <c r="AJ1978" s="31" t="str">
        <f t="shared" si="247"/>
        <v/>
      </c>
      <c r="AV1978" s="31" t="str">
        <f t="shared" si="248"/>
        <v/>
      </c>
      <c r="BD1978" s="28">
        <v>73.980999999999995</v>
      </c>
      <c r="BE1978" s="28">
        <v>-37.764000000000003</v>
      </c>
      <c r="BF1978" s="28">
        <v>45.036000000000001</v>
      </c>
      <c r="BG1978" s="28">
        <v>-0.69499999999999995</v>
      </c>
      <c r="BH1978" s="28" t="s">
        <v>65</v>
      </c>
      <c r="BI1978" s="28" t="s">
        <v>484</v>
      </c>
      <c r="BJ1978" s="41">
        <v>0.49333333333333301</v>
      </c>
    </row>
    <row r="1979" spans="1:62" s="28" customFormat="1" ht="15" customHeight="1" x14ac:dyDescent="0.25">
      <c r="A1979" s="28" t="s">
        <v>582</v>
      </c>
      <c r="B1979" s="28" t="s">
        <v>845</v>
      </c>
      <c r="C1979" s="29">
        <v>8</v>
      </c>
      <c r="D1979" s="52">
        <v>41376</v>
      </c>
      <c r="E1979" s="52" t="s">
        <v>720</v>
      </c>
      <c r="F1979" s="28">
        <v>112862</v>
      </c>
      <c r="G1979" s="32">
        <v>11.9</v>
      </c>
      <c r="H1979" s="28">
        <v>1.3</v>
      </c>
      <c r="I1979" s="28">
        <v>15.8</v>
      </c>
      <c r="J1979" s="28" t="s">
        <v>60</v>
      </c>
      <c r="K1979" s="28">
        <v>1</v>
      </c>
      <c r="L1979" s="31">
        <f t="shared" si="245"/>
        <v>25.532011363698</v>
      </c>
      <c r="M1979" s="34">
        <f t="shared" si="250"/>
        <v>6.697501893523313</v>
      </c>
      <c r="N1979" s="28" t="s">
        <v>64</v>
      </c>
      <c r="P1979" s="36">
        <v>42655</v>
      </c>
      <c r="Q1979" s="36" t="s">
        <v>722</v>
      </c>
      <c r="R1979" s="28">
        <v>112862</v>
      </c>
      <c r="S1979" s="37">
        <v>12.3</v>
      </c>
      <c r="T1979" s="28">
        <v>1.3</v>
      </c>
      <c r="U1979" s="28">
        <v>16.3</v>
      </c>
      <c r="V1979" s="28" t="s">
        <v>60</v>
      </c>
      <c r="W1979" s="28">
        <v>1</v>
      </c>
      <c r="X1979" s="31">
        <f t="shared" si="246"/>
        <v>28.140502390317003</v>
      </c>
      <c r="Y1979" s="34">
        <f t="shared" si="249"/>
        <v>7.2962625559620715</v>
      </c>
      <c r="Z1979" s="28" t="s">
        <v>64</v>
      </c>
      <c r="AE1979" s="38"/>
      <c r="AJ1979" s="31" t="str">
        <f t="shared" si="247"/>
        <v/>
      </c>
      <c r="AV1979" s="31" t="str">
        <f t="shared" si="248"/>
        <v/>
      </c>
      <c r="BD1979" s="28">
        <v>5.2290000000000001</v>
      </c>
      <c r="BE1979" s="28">
        <v>-37.658999999999999</v>
      </c>
      <c r="BF1979" s="28">
        <v>45.996000000000002</v>
      </c>
      <c r="BG1979" s="28">
        <v>-0.57699999999999996</v>
      </c>
      <c r="BH1979" s="28" t="s">
        <v>69</v>
      </c>
      <c r="BI1979" s="28" t="s">
        <v>876</v>
      </c>
      <c r="BJ1979" s="41">
        <v>0.47</v>
      </c>
    </row>
    <row r="1980" spans="1:62" s="28" customFormat="1" ht="15" customHeight="1" x14ac:dyDescent="0.25">
      <c r="A1980" s="28" t="s">
        <v>582</v>
      </c>
      <c r="B1980" s="28" t="s">
        <v>845</v>
      </c>
      <c r="C1980" s="29">
        <v>8</v>
      </c>
      <c r="D1980" s="52">
        <v>41376</v>
      </c>
      <c r="E1980" s="52" t="s">
        <v>720</v>
      </c>
      <c r="F1980" s="28">
        <v>112865</v>
      </c>
      <c r="G1980" s="32">
        <v>12.2</v>
      </c>
      <c r="H1980" s="28">
        <v>1.3</v>
      </c>
      <c r="I1980" s="28">
        <v>12.7</v>
      </c>
      <c r="J1980" s="28" t="s">
        <v>60</v>
      </c>
      <c r="K1980" s="28">
        <v>1</v>
      </c>
      <c r="L1980" s="31">
        <f t="shared" si="245"/>
        <v>25.241911118819996</v>
      </c>
      <c r="M1980" s="34">
        <f t="shared" si="250"/>
        <v>7.1436172367601225</v>
      </c>
      <c r="N1980" s="28" t="s">
        <v>64</v>
      </c>
      <c r="P1980" s="36">
        <v>42655</v>
      </c>
      <c r="Q1980" s="36" t="s">
        <v>722</v>
      </c>
      <c r="R1980" s="28">
        <v>112865</v>
      </c>
      <c r="S1980" s="37">
        <v>12.7</v>
      </c>
      <c r="T1980" s="28">
        <v>1.3</v>
      </c>
      <c r="U1980" s="28">
        <v>13.2</v>
      </c>
      <c r="V1980" s="28" t="s">
        <v>60</v>
      </c>
      <c r="W1980" s="28">
        <v>1</v>
      </c>
      <c r="X1980" s="31">
        <f t="shared" si="246"/>
        <v>28.430220236219998</v>
      </c>
      <c r="Y1980" s="34">
        <f t="shared" si="249"/>
        <v>7.9267991170771523</v>
      </c>
      <c r="Z1980" s="28" t="s">
        <v>64</v>
      </c>
      <c r="AE1980" s="38"/>
      <c r="AJ1980" s="31" t="str">
        <f t="shared" si="247"/>
        <v/>
      </c>
      <c r="AV1980" s="31" t="str">
        <f t="shared" si="248"/>
        <v/>
      </c>
      <c r="BD1980" s="28">
        <v>19.116</v>
      </c>
      <c r="BE1980" s="28">
        <v>-39.087000000000003</v>
      </c>
      <c r="BF1980" s="28">
        <v>47.122999999999998</v>
      </c>
      <c r="BG1980" s="28">
        <v>-0.45300000000000001</v>
      </c>
      <c r="BH1980" s="28" t="s">
        <v>217</v>
      </c>
      <c r="BI1980" s="28" t="s">
        <v>770</v>
      </c>
      <c r="BJ1980" s="41">
        <v>0.55000000000000004</v>
      </c>
    </row>
    <row r="1981" spans="1:62" s="28" customFormat="1" ht="15" customHeight="1" x14ac:dyDescent="0.25">
      <c r="A1981" s="28" t="s">
        <v>582</v>
      </c>
      <c r="B1981" s="28" t="s">
        <v>845</v>
      </c>
      <c r="C1981" s="29">
        <v>8</v>
      </c>
      <c r="D1981" s="52">
        <v>41376</v>
      </c>
      <c r="E1981" s="52" t="s">
        <v>720</v>
      </c>
      <c r="F1981" s="28">
        <v>112875</v>
      </c>
      <c r="G1981" s="32">
        <v>22.8</v>
      </c>
      <c r="H1981" s="28">
        <v>1.3</v>
      </c>
      <c r="I1981" s="28">
        <v>26.1</v>
      </c>
      <c r="J1981" s="28" t="s">
        <v>60</v>
      </c>
      <c r="K1981" s="28">
        <v>1</v>
      </c>
      <c r="L1981" s="31">
        <f t="shared" si="245"/>
        <v>192.70910250727198</v>
      </c>
      <c r="M1981" s="34">
        <f t="shared" si="250"/>
        <v>36.082570495569755</v>
      </c>
      <c r="N1981" s="28" t="s">
        <v>64</v>
      </c>
      <c r="P1981" s="36">
        <v>42655</v>
      </c>
      <c r="Q1981" s="36" t="s">
        <v>722</v>
      </c>
      <c r="R1981" s="28">
        <v>112875</v>
      </c>
      <c r="S1981" s="37">
        <v>23.7</v>
      </c>
      <c r="T1981" s="28">
        <v>1.3</v>
      </c>
      <c r="U1981" s="28">
        <v>26.9</v>
      </c>
      <c r="V1981" s="28" t="s">
        <v>60</v>
      </c>
      <c r="W1981" s="28">
        <v>1</v>
      </c>
      <c r="X1981" s="31">
        <f t="shared" si="246"/>
        <v>214.60557482752043</v>
      </c>
      <c r="Y1981" s="34">
        <f t="shared" si="249"/>
        <v>39.888199311158161</v>
      </c>
      <c r="Z1981" s="28" t="s">
        <v>64</v>
      </c>
      <c r="AE1981" s="38"/>
      <c r="AJ1981" s="31" t="str">
        <f t="shared" si="247"/>
        <v/>
      </c>
      <c r="AV1981" s="31" t="str">
        <f t="shared" si="248"/>
        <v/>
      </c>
      <c r="BD1981" s="28">
        <v>43.646999999999998</v>
      </c>
      <c r="BE1981" s="28">
        <v>-37.823999999999998</v>
      </c>
      <c r="BF1981" s="28">
        <v>46.741</v>
      </c>
      <c r="BG1981" s="28">
        <v>-0.50900000000000001</v>
      </c>
      <c r="BH1981" s="28" t="s">
        <v>83</v>
      </c>
      <c r="BI1981" s="28" t="s">
        <v>637</v>
      </c>
      <c r="BJ1981" s="41">
        <v>0.58499999999999996</v>
      </c>
    </row>
    <row r="1982" spans="1:62" s="28" customFormat="1" ht="15" customHeight="1" x14ac:dyDescent="0.25">
      <c r="A1982" s="28" t="s">
        <v>582</v>
      </c>
      <c r="B1982" s="28" t="s">
        <v>845</v>
      </c>
      <c r="C1982" s="29">
        <v>8</v>
      </c>
      <c r="D1982" s="52">
        <v>41406</v>
      </c>
      <c r="E1982" s="52" t="s">
        <v>720</v>
      </c>
      <c r="F1982" s="28">
        <v>112894</v>
      </c>
      <c r="G1982" s="32">
        <v>14.8</v>
      </c>
      <c r="H1982" s="28">
        <v>1.3</v>
      </c>
      <c r="I1982" s="28">
        <v>17.600000000000001</v>
      </c>
      <c r="J1982" s="28" t="s">
        <v>60</v>
      </c>
      <c r="K1982" s="28">
        <v>1</v>
      </c>
      <c r="L1982" s="31">
        <f t="shared" si="245"/>
        <v>46.292617463135983</v>
      </c>
      <c r="M1982" s="34">
        <f t="shared" si="250"/>
        <v>11.782136718510925</v>
      </c>
      <c r="N1982" s="28" t="s">
        <v>64</v>
      </c>
      <c r="P1982" s="36">
        <v>42655</v>
      </c>
      <c r="Q1982" s="36" t="s">
        <v>722</v>
      </c>
      <c r="R1982" s="28">
        <v>112894</v>
      </c>
      <c r="S1982" s="37">
        <v>15.3</v>
      </c>
      <c r="T1982" s="28">
        <v>1.3</v>
      </c>
      <c r="U1982" s="28">
        <v>18.100000000000001</v>
      </c>
      <c r="V1982" s="28" t="s">
        <v>60</v>
      </c>
      <c r="W1982" s="28">
        <v>1</v>
      </c>
      <c r="X1982" s="31">
        <f t="shared" si="246"/>
        <v>50.878825234601599</v>
      </c>
      <c r="Y1982" s="34">
        <f t="shared" si="249"/>
        <v>12.840946036528823</v>
      </c>
      <c r="Z1982" s="28" t="s">
        <v>64</v>
      </c>
      <c r="AE1982" s="38"/>
      <c r="AJ1982" s="31" t="str">
        <f t="shared" si="247"/>
        <v/>
      </c>
      <c r="AV1982" s="31" t="str">
        <f t="shared" si="248"/>
        <v/>
      </c>
      <c r="BD1982" s="28">
        <v>27.507999999999999</v>
      </c>
      <c r="BE1982" s="28">
        <v>-34.847000000000001</v>
      </c>
      <c r="BF1982" s="28">
        <v>54.728000000000002</v>
      </c>
      <c r="BG1982" s="28">
        <v>0.38700000000000001</v>
      </c>
      <c r="BH1982" s="28" t="s">
        <v>122</v>
      </c>
      <c r="BI1982" s="28" t="s">
        <v>399</v>
      </c>
      <c r="BJ1982" s="41">
        <v>0.49458333333333299</v>
      </c>
    </row>
    <row r="1983" spans="1:62" s="28" customFormat="1" ht="15" customHeight="1" x14ac:dyDescent="0.25">
      <c r="A1983" s="28" t="s">
        <v>582</v>
      </c>
      <c r="B1983" s="28" t="s">
        <v>845</v>
      </c>
      <c r="C1983" s="29">
        <v>8</v>
      </c>
      <c r="D1983" s="52">
        <v>41406</v>
      </c>
      <c r="E1983" s="52" t="s">
        <v>720</v>
      </c>
      <c r="F1983" s="28">
        <v>112931</v>
      </c>
      <c r="G1983" s="32">
        <v>16</v>
      </c>
      <c r="H1983" s="28">
        <v>1.3</v>
      </c>
      <c r="I1983" s="28">
        <v>11.7</v>
      </c>
      <c r="J1983" s="28" t="s">
        <v>60</v>
      </c>
      <c r="K1983" s="28">
        <v>1</v>
      </c>
      <c r="L1983" s="31">
        <f t="shared" si="245"/>
        <v>48.845788850122119</v>
      </c>
      <c r="M1983" s="34">
        <f t="shared" si="250"/>
        <v>14.418396694694509</v>
      </c>
      <c r="N1983" s="28" t="s">
        <v>64</v>
      </c>
      <c r="P1983" s="36">
        <v>42655</v>
      </c>
      <c r="Q1983" s="36" t="s">
        <v>722</v>
      </c>
      <c r="R1983" s="28">
        <v>112931</v>
      </c>
      <c r="S1983" s="37">
        <v>16.5</v>
      </c>
      <c r="T1983" s="28">
        <v>1.3</v>
      </c>
      <c r="U1983" s="28">
        <v>12</v>
      </c>
      <c r="V1983" s="28" t="s">
        <v>60</v>
      </c>
      <c r="W1983" s="28">
        <v>1</v>
      </c>
      <c r="X1983" s="31">
        <f t="shared" si="246"/>
        <v>53.278309352747392</v>
      </c>
      <c r="Y1983" s="34">
        <f t="shared" si="249"/>
        <v>15.614555676282865</v>
      </c>
      <c r="Z1983" s="28" t="s">
        <v>64</v>
      </c>
      <c r="AE1983" s="38"/>
      <c r="AJ1983" s="31" t="str">
        <f t="shared" si="247"/>
        <v/>
      </c>
      <c r="AV1983" s="31" t="str">
        <f t="shared" si="248"/>
        <v/>
      </c>
      <c r="BD1983" s="28">
        <v>31.725999999999999</v>
      </c>
      <c r="BE1983" s="28">
        <v>-37.320999999999998</v>
      </c>
      <c r="BF1983" s="28">
        <v>57.994</v>
      </c>
      <c r="BG1983" s="28">
        <v>0.16200000000000001</v>
      </c>
      <c r="BH1983" s="28" t="s">
        <v>217</v>
      </c>
      <c r="BI1983" s="28" t="s">
        <v>866</v>
      </c>
      <c r="BJ1983" s="41">
        <v>0.67168421052631599</v>
      </c>
    </row>
    <row r="1984" spans="1:62" s="28" customFormat="1" ht="15" customHeight="1" x14ac:dyDescent="0.25">
      <c r="A1984" s="28" t="s">
        <v>582</v>
      </c>
      <c r="B1984" s="28" t="s">
        <v>845</v>
      </c>
      <c r="C1984" s="29">
        <v>8</v>
      </c>
      <c r="D1984" s="52">
        <v>41406</v>
      </c>
      <c r="E1984" s="52" t="s">
        <v>720</v>
      </c>
      <c r="F1984" s="28">
        <v>112942</v>
      </c>
      <c r="G1984" s="32">
        <v>24.7</v>
      </c>
      <c r="H1984" s="28">
        <v>1.3</v>
      </c>
      <c r="I1984" s="28">
        <v>22.4</v>
      </c>
      <c r="J1984" s="28" t="s">
        <v>60</v>
      </c>
      <c r="K1984" s="28">
        <v>1</v>
      </c>
      <c r="L1984" s="31">
        <f t="shared" si="245"/>
        <v>194.10376182724795</v>
      </c>
      <c r="M1984" s="34">
        <f t="shared" si="250"/>
        <v>44.394720284892216</v>
      </c>
      <c r="N1984" s="28" t="s">
        <v>64</v>
      </c>
      <c r="P1984" s="36">
        <v>42655</v>
      </c>
      <c r="Q1984" s="36" t="s">
        <v>722</v>
      </c>
      <c r="R1984" s="28">
        <v>112942</v>
      </c>
      <c r="S1984" s="37">
        <v>25.5</v>
      </c>
      <c r="T1984" s="28">
        <v>1.3</v>
      </c>
      <c r="U1984" s="28">
        <v>23</v>
      </c>
      <c r="V1984" s="28" t="s">
        <v>60</v>
      </c>
      <c r="W1984" s="28">
        <v>1</v>
      </c>
      <c r="X1984" s="31">
        <f t="shared" si="246"/>
        <v>212.42235747037495</v>
      </c>
      <c r="Y1984" s="34">
        <f t="shared" si="249"/>
        <v>48.215345413334028</v>
      </c>
      <c r="Z1984" s="28" t="s">
        <v>64</v>
      </c>
      <c r="AE1984" s="38"/>
      <c r="AJ1984" s="31" t="str">
        <f t="shared" si="247"/>
        <v/>
      </c>
      <c r="AV1984" s="31" t="str">
        <f t="shared" si="248"/>
        <v/>
      </c>
      <c r="BD1984" s="28">
        <v>27.562000000000001</v>
      </c>
      <c r="BE1984" s="28">
        <v>-32.325000000000003</v>
      </c>
      <c r="BF1984" s="28">
        <v>56.884</v>
      </c>
      <c r="BG1984" s="28">
        <v>0.23599999999999999</v>
      </c>
      <c r="BH1984" s="28" t="s">
        <v>83</v>
      </c>
      <c r="BI1984" s="28" t="s">
        <v>637</v>
      </c>
      <c r="BJ1984" s="41">
        <v>0.58499999999999996</v>
      </c>
    </row>
    <row r="1985" spans="1:62" s="28" customFormat="1" ht="15" customHeight="1" x14ac:dyDescent="0.25">
      <c r="A1985" s="28" t="s">
        <v>582</v>
      </c>
      <c r="B1985" s="28" t="s">
        <v>845</v>
      </c>
      <c r="C1985" s="29">
        <v>8</v>
      </c>
      <c r="D1985" s="52">
        <v>41406</v>
      </c>
      <c r="E1985" s="52" t="s">
        <v>720</v>
      </c>
      <c r="F1985" s="28">
        <v>112954</v>
      </c>
      <c r="G1985" s="32">
        <v>17.899999999999999</v>
      </c>
      <c r="H1985" s="28">
        <v>1.3</v>
      </c>
      <c r="I1985" s="28">
        <v>21.5</v>
      </c>
      <c r="J1985" s="28" t="s">
        <v>60</v>
      </c>
      <c r="K1985" s="28">
        <v>1</v>
      </c>
      <c r="L1985" s="31">
        <f t="shared" si="245"/>
        <v>122.09659240153499</v>
      </c>
      <c r="M1985" s="34">
        <f t="shared" si="250"/>
        <v>19.281266852215733</v>
      </c>
      <c r="N1985" s="28" t="s">
        <v>64</v>
      </c>
      <c r="P1985" s="36">
        <v>42655</v>
      </c>
      <c r="Q1985" s="36" t="s">
        <v>722</v>
      </c>
      <c r="R1985" s="28">
        <v>112954</v>
      </c>
      <c r="S1985" s="37">
        <v>19.100000000000001</v>
      </c>
      <c r="T1985" s="28">
        <v>1.3</v>
      </c>
      <c r="U1985" s="28">
        <v>22.7</v>
      </c>
      <c r="V1985" s="28" t="s">
        <v>60</v>
      </c>
      <c r="W1985" s="28">
        <v>1</v>
      </c>
      <c r="X1985" s="31">
        <f t="shared" si="246"/>
        <v>146.77483917624301</v>
      </c>
      <c r="Y1985" s="34">
        <f t="shared" si="249"/>
        <v>22.809860867250737</v>
      </c>
      <c r="Z1985" s="28" t="s">
        <v>64</v>
      </c>
      <c r="AE1985" s="38"/>
      <c r="AJ1985" s="31" t="str">
        <f t="shared" si="247"/>
        <v/>
      </c>
      <c r="AV1985" s="31" t="str">
        <f t="shared" si="248"/>
        <v/>
      </c>
      <c r="BD1985" s="28">
        <v>24.556000000000001</v>
      </c>
      <c r="BE1985" s="28">
        <v>-30.052</v>
      </c>
      <c r="BF1985" s="28">
        <v>50.576999999999998</v>
      </c>
      <c r="BG1985" s="28">
        <v>-0.17199999999999999</v>
      </c>
      <c r="BH1985" s="28" t="s">
        <v>74</v>
      </c>
      <c r="BI1985" s="28" t="s">
        <v>447</v>
      </c>
      <c r="BJ1985" s="41">
        <v>0.73</v>
      </c>
    </row>
    <row r="1986" spans="1:62" s="28" customFormat="1" ht="15" customHeight="1" x14ac:dyDescent="0.25">
      <c r="A1986" s="28" t="s">
        <v>582</v>
      </c>
      <c r="B1986" s="28" t="s">
        <v>845</v>
      </c>
      <c r="C1986" s="29">
        <v>8</v>
      </c>
      <c r="D1986" s="52">
        <v>41406</v>
      </c>
      <c r="E1986" s="52" t="s">
        <v>720</v>
      </c>
      <c r="F1986" s="28">
        <v>113977</v>
      </c>
      <c r="G1986" s="32">
        <v>65</v>
      </c>
      <c r="H1986" s="28">
        <v>4.75</v>
      </c>
      <c r="I1986" s="28">
        <v>32.4</v>
      </c>
      <c r="J1986" s="28" t="s">
        <v>60</v>
      </c>
      <c r="K1986" s="28">
        <v>1</v>
      </c>
      <c r="L1986" s="31">
        <f t="shared" ref="L1986:L2049" si="251">IF(K1986=1,(0.0509*BJ1986*G1986^2*I1986*0.477),"")</f>
        <v>1595.3248209599999</v>
      </c>
      <c r="M1986" s="34">
        <f t="shared" si="250"/>
        <v>544.11639092804489</v>
      </c>
      <c r="N1986" s="28" t="s">
        <v>64</v>
      </c>
      <c r="P1986" s="36">
        <v>42655</v>
      </c>
      <c r="Q1986" s="36" t="s">
        <v>722</v>
      </c>
      <c r="R1986" s="28">
        <v>113977</v>
      </c>
      <c r="S1986" s="37">
        <v>65</v>
      </c>
      <c r="T1986" s="28">
        <v>4.75</v>
      </c>
      <c r="U1986" s="28">
        <v>32.4</v>
      </c>
      <c r="V1986" s="28" t="s">
        <v>60</v>
      </c>
      <c r="W1986" s="28">
        <v>1</v>
      </c>
      <c r="X1986" s="31">
        <f t="shared" ref="X1986:X2049" si="252">IF(W1986=1,(0.0509*BJ1986*S1986^2*U1986*0.477),"")</f>
        <v>1595.3248209599999</v>
      </c>
      <c r="Y1986" s="34">
        <f t="shared" si="249"/>
        <v>544.11639092804489</v>
      </c>
      <c r="Z1986" s="28" t="s">
        <v>877</v>
      </c>
      <c r="AE1986" s="38"/>
      <c r="AJ1986" s="31" t="str">
        <f t="shared" ref="AJ1986:AJ2049" si="253">IF(AI1986=1,(0.0509*BJ1986*AE1986^2*AG1986*0.477),"")</f>
        <v/>
      </c>
      <c r="AV1986" s="31" t="str">
        <f t="shared" si="248"/>
        <v/>
      </c>
      <c r="BD1986" s="28">
        <v>155.72900000000001</v>
      </c>
      <c r="BE1986" s="28">
        <v>-26.696999999999999</v>
      </c>
      <c r="BF1986" s="28">
        <v>57.923000000000002</v>
      </c>
      <c r="BG1986" s="28">
        <v>0.19400000000000001</v>
      </c>
      <c r="BH1986" s="28" t="s">
        <v>169</v>
      </c>
      <c r="BI1986" s="28" t="s">
        <v>170</v>
      </c>
      <c r="BJ1986" s="41">
        <v>0.48</v>
      </c>
    </row>
    <row r="1987" spans="1:62" s="28" customFormat="1" ht="15" customHeight="1" x14ac:dyDescent="0.25">
      <c r="A1987" s="28" t="s">
        <v>582</v>
      </c>
      <c r="B1987" s="28" t="s">
        <v>845</v>
      </c>
      <c r="C1987" s="29">
        <v>9</v>
      </c>
      <c r="D1987" s="52">
        <v>41509</v>
      </c>
      <c r="E1987" s="52" t="s">
        <v>720</v>
      </c>
      <c r="F1987" s="28">
        <v>102955</v>
      </c>
      <c r="G1987" s="32">
        <v>11.8</v>
      </c>
      <c r="H1987" s="28">
        <v>1.3</v>
      </c>
      <c r="I1987" s="28">
        <v>10.7</v>
      </c>
      <c r="J1987" s="28" t="s">
        <v>60</v>
      </c>
      <c r="K1987" s="28">
        <v>1</v>
      </c>
      <c r="L1987" s="31">
        <f t="shared" si="251"/>
        <v>19.533394151496001</v>
      </c>
      <c r="M1987" s="34">
        <f t="shared" si="250"/>
        <v>6.5527049598311606</v>
      </c>
      <c r="N1987" s="28" t="s">
        <v>64</v>
      </c>
      <c r="P1987" s="36">
        <v>42655</v>
      </c>
      <c r="Q1987" s="36" t="s">
        <v>722</v>
      </c>
      <c r="R1987" s="28">
        <v>102955</v>
      </c>
      <c r="S1987" s="37">
        <v>13.4</v>
      </c>
      <c r="T1987" s="28">
        <v>1.3</v>
      </c>
      <c r="U1987" s="28">
        <v>12</v>
      </c>
      <c r="V1987" s="28" t="s">
        <v>60</v>
      </c>
      <c r="W1987" s="28">
        <v>1</v>
      </c>
      <c r="X1987" s="31">
        <f t="shared" si="252"/>
        <v>28.250150379840008</v>
      </c>
      <c r="Y1987" s="34">
        <f t="shared" si="249"/>
        <v>9.1085163623669878</v>
      </c>
      <c r="Z1987" s="28" t="s">
        <v>64</v>
      </c>
      <c r="AE1987" s="38"/>
      <c r="AJ1987" s="31" t="str">
        <f t="shared" si="253"/>
        <v/>
      </c>
      <c r="AV1987" s="31" t="str">
        <f t="shared" ref="AV1987:AV2050" si="254">IF(AU1987=1,(0.0509*BJ1987*AQ1987^2*AS1987*0.477),"")</f>
        <v/>
      </c>
      <c r="BD1987" s="28">
        <v>14.989000000000001</v>
      </c>
      <c r="BE1987" s="28">
        <v>-26.942</v>
      </c>
      <c r="BF1987" s="28">
        <v>20.702000000000002</v>
      </c>
      <c r="BG1987" s="28">
        <v>-1.9350000000000001</v>
      </c>
      <c r="BH1987" s="28" t="s">
        <v>169</v>
      </c>
      <c r="BI1987" s="28" t="s">
        <v>814</v>
      </c>
      <c r="BJ1987" s="41">
        <v>0.54</v>
      </c>
    </row>
    <row r="1988" spans="1:62" s="28" customFormat="1" ht="15" customHeight="1" x14ac:dyDescent="0.25">
      <c r="A1988" s="28" t="s">
        <v>582</v>
      </c>
      <c r="B1988" s="28" t="s">
        <v>845</v>
      </c>
      <c r="C1988" s="29">
        <v>9</v>
      </c>
      <c r="D1988" s="52">
        <v>41509</v>
      </c>
      <c r="E1988" s="52" t="s">
        <v>720</v>
      </c>
      <c r="F1988" s="28">
        <v>103006</v>
      </c>
      <c r="G1988" s="32">
        <v>10</v>
      </c>
      <c r="H1988" s="28">
        <v>1.3</v>
      </c>
      <c r="I1988" s="28">
        <v>9.5</v>
      </c>
      <c r="J1988" s="28" t="s">
        <v>60</v>
      </c>
      <c r="K1988" s="28">
        <v>1</v>
      </c>
      <c r="L1988" s="31">
        <f t="shared" si="251"/>
        <v>13.54851953320455</v>
      </c>
      <c r="M1988" s="34">
        <f t="shared" si="250"/>
        <v>4.2682142857322525</v>
      </c>
      <c r="N1988" s="28" t="s">
        <v>64</v>
      </c>
      <c r="P1988" s="36">
        <v>42655</v>
      </c>
      <c r="Q1988" s="36" t="s">
        <v>722</v>
      </c>
      <c r="R1988" s="28">
        <v>103006</v>
      </c>
      <c r="S1988" s="37">
        <v>10.6</v>
      </c>
      <c r="T1988" s="28">
        <v>1.3</v>
      </c>
      <c r="U1988" s="28">
        <v>10</v>
      </c>
      <c r="V1988" s="28" t="s">
        <v>60</v>
      </c>
      <c r="W1988" s="28">
        <v>1</v>
      </c>
      <c r="X1988" s="31">
        <f t="shared" si="252"/>
        <v>16.024333207903826</v>
      </c>
      <c r="Y1988" s="34">
        <f t="shared" si="249"/>
        <v>4.9635043415815643</v>
      </c>
      <c r="Z1988" s="28" t="s">
        <v>64</v>
      </c>
      <c r="AE1988" s="38"/>
      <c r="AJ1988" s="31" t="str">
        <f t="shared" si="253"/>
        <v/>
      </c>
      <c r="AV1988" s="31" t="str">
        <f t="shared" si="254"/>
        <v/>
      </c>
      <c r="BD1988" s="28">
        <v>8.0429999999999993</v>
      </c>
      <c r="BE1988" s="28">
        <v>-23.716999999999999</v>
      </c>
      <c r="BF1988" s="28">
        <v>29.376999999999999</v>
      </c>
      <c r="BG1988" s="28">
        <v>-0.63</v>
      </c>
      <c r="BH1988" s="28" t="s">
        <v>217</v>
      </c>
      <c r="BI1988" s="28" t="s">
        <v>792</v>
      </c>
      <c r="BJ1988" s="41">
        <v>0.58739747474747495</v>
      </c>
    </row>
    <row r="1989" spans="1:62" s="28" customFormat="1" ht="15" customHeight="1" x14ac:dyDescent="0.25">
      <c r="A1989" s="28" t="s">
        <v>582</v>
      </c>
      <c r="B1989" s="28" t="s">
        <v>845</v>
      </c>
      <c r="C1989" s="29">
        <v>9</v>
      </c>
      <c r="D1989" s="52">
        <v>41509</v>
      </c>
      <c r="E1989" s="52" t="s">
        <v>720</v>
      </c>
      <c r="F1989" s="28">
        <v>103034</v>
      </c>
      <c r="G1989" s="32">
        <v>21.6</v>
      </c>
      <c r="H1989" s="28">
        <v>1.3</v>
      </c>
      <c r="I1989" s="28">
        <v>23.6</v>
      </c>
      <c r="J1989" s="28" t="s">
        <v>60</v>
      </c>
      <c r="K1989" s="28">
        <v>1</v>
      </c>
      <c r="L1989" s="31">
        <f t="shared" si="251"/>
        <v>126.89001755032317</v>
      </c>
      <c r="M1989" s="34">
        <f t="shared" si="250"/>
        <v>31.36761006401121</v>
      </c>
      <c r="N1989" s="28" t="s">
        <v>64</v>
      </c>
      <c r="P1989" s="36">
        <v>42655</v>
      </c>
      <c r="Q1989" s="36" t="s">
        <v>722</v>
      </c>
      <c r="R1989" s="28">
        <v>103034</v>
      </c>
      <c r="S1989" s="37">
        <v>21.9</v>
      </c>
      <c r="T1989" s="28">
        <v>1.3</v>
      </c>
      <c r="U1989" s="28">
        <v>23.9</v>
      </c>
      <c r="V1989" s="28" t="s">
        <v>60</v>
      </c>
      <c r="W1989" s="28">
        <v>1</v>
      </c>
      <c r="X1989" s="31">
        <f t="shared" si="252"/>
        <v>132.09734314729448</v>
      </c>
      <c r="Y1989" s="34">
        <f t="shared" si="249"/>
        <v>32.508465691241781</v>
      </c>
      <c r="Z1989" s="28" t="s">
        <v>64</v>
      </c>
      <c r="AE1989" s="38"/>
      <c r="AJ1989" s="31" t="str">
        <f t="shared" si="253"/>
        <v/>
      </c>
      <c r="AV1989" s="31" t="str">
        <f t="shared" si="254"/>
        <v/>
      </c>
      <c r="BD1989" s="28">
        <v>20.856000000000002</v>
      </c>
      <c r="BE1989" s="28">
        <v>-34.021000000000001</v>
      </c>
      <c r="BF1989" s="28">
        <v>25.091000000000001</v>
      </c>
      <c r="BG1989" s="28">
        <v>-2.4350000000000001</v>
      </c>
      <c r="BH1989" s="28" t="s">
        <v>83</v>
      </c>
      <c r="BI1989" s="28" t="s">
        <v>857</v>
      </c>
      <c r="BJ1989" s="41">
        <v>0.47464814814814799</v>
      </c>
    </row>
    <row r="1990" spans="1:62" s="28" customFormat="1" ht="15" customHeight="1" x14ac:dyDescent="0.25">
      <c r="A1990" s="28" t="s">
        <v>582</v>
      </c>
      <c r="B1990" s="28" t="s">
        <v>845</v>
      </c>
      <c r="C1990" s="29">
        <v>9</v>
      </c>
      <c r="D1990" s="52">
        <v>41509</v>
      </c>
      <c r="E1990" s="52" t="s">
        <v>720</v>
      </c>
      <c r="F1990" s="28">
        <v>103037</v>
      </c>
      <c r="G1990" s="32">
        <v>14.1</v>
      </c>
      <c r="H1990" s="28">
        <v>1.3</v>
      </c>
      <c r="I1990" s="28">
        <v>11.3</v>
      </c>
      <c r="J1990" s="28" t="s">
        <v>60</v>
      </c>
      <c r="K1990" s="28">
        <v>1</v>
      </c>
      <c r="L1990" s="31">
        <f t="shared" si="251"/>
        <v>33.392286309625376</v>
      </c>
      <c r="M1990" s="34">
        <f t="shared" si="250"/>
        <v>10.392588148867096</v>
      </c>
      <c r="N1990" s="28" t="s">
        <v>64</v>
      </c>
      <c r="P1990" s="36">
        <v>42655</v>
      </c>
      <c r="Q1990" s="36" t="s">
        <v>722</v>
      </c>
      <c r="R1990" s="28">
        <v>103037</v>
      </c>
      <c r="S1990" s="37">
        <v>14.1</v>
      </c>
      <c r="T1990" s="28">
        <v>1.3</v>
      </c>
      <c r="U1990" s="28">
        <v>11.3</v>
      </c>
      <c r="V1990" s="28" t="s">
        <v>60</v>
      </c>
      <c r="W1990" s="28">
        <v>1</v>
      </c>
      <c r="X1990" s="31">
        <f t="shared" si="252"/>
        <v>33.392286309625376</v>
      </c>
      <c r="Y1990" s="34">
        <f t="shared" si="249"/>
        <v>10.392588148867096</v>
      </c>
      <c r="Z1990" s="28" t="s">
        <v>64</v>
      </c>
      <c r="AE1990" s="38"/>
      <c r="AJ1990" s="31" t="str">
        <f t="shared" si="253"/>
        <v/>
      </c>
      <c r="AV1990" s="31" t="str">
        <f t="shared" si="254"/>
        <v/>
      </c>
      <c r="BD1990" s="28">
        <v>6.5270000000000001</v>
      </c>
      <c r="BE1990" s="28">
        <v>-33.405999999999999</v>
      </c>
      <c r="BF1990" s="28">
        <v>24.8</v>
      </c>
      <c r="BG1990" s="28">
        <v>-2.3740000000000001</v>
      </c>
      <c r="BH1990" s="28" t="s">
        <v>96</v>
      </c>
      <c r="BI1990" s="28" t="s">
        <v>680</v>
      </c>
      <c r="BJ1990" s="41">
        <v>0.61219999999999997</v>
      </c>
    </row>
    <row r="1991" spans="1:62" s="28" customFormat="1" ht="15" customHeight="1" x14ac:dyDescent="0.25">
      <c r="A1991" s="28" t="s">
        <v>582</v>
      </c>
      <c r="B1991" s="28" t="s">
        <v>845</v>
      </c>
      <c r="C1991" s="29">
        <v>9</v>
      </c>
      <c r="D1991" s="52">
        <v>41509</v>
      </c>
      <c r="E1991" s="52" t="s">
        <v>720</v>
      </c>
      <c r="F1991" s="28">
        <v>103047</v>
      </c>
      <c r="G1991" s="32">
        <v>14</v>
      </c>
      <c r="H1991" s="28">
        <v>1.3</v>
      </c>
      <c r="I1991" s="28">
        <v>11.6</v>
      </c>
      <c r="J1991" s="28" t="s">
        <v>60</v>
      </c>
      <c r="K1991" s="28">
        <v>1</v>
      </c>
      <c r="L1991" s="31">
        <f t="shared" si="251"/>
        <v>29.129362850215387</v>
      </c>
      <c r="M1991" s="34">
        <f t="shared" si="250"/>
        <v>10.202763679458835</v>
      </c>
      <c r="N1991" s="28" t="s">
        <v>64</v>
      </c>
      <c r="P1991" s="36">
        <v>42655</v>
      </c>
      <c r="Q1991" s="36" t="s">
        <v>722</v>
      </c>
      <c r="R1991" s="28">
        <v>103047</v>
      </c>
      <c r="S1991" s="37">
        <v>15</v>
      </c>
      <c r="T1991" s="28">
        <v>1.3</v>
      </c>
      <c r="U1991" s="28">
        <v>12.3</v>
      </c>
      <c r="V1991" s="28" t="s">
        <v>60</v>
      </c>
      <c r="W1991" s="28">
        <v>1</v>
      </c>
      <c r="X1991" s="31">
        <f t="shared" si="252"/>
        <v>35.457209574230774</v>
      </c>
      <c r="Y1991" s="34">
        <f t="shared" si="249"/>
        <v>12.198953504104415</v>
      </c>
      <c r="Z1991" s="28" t="s">
        <v>64</v>
      </c>
      <c r="AE1991" s="38"/>
      <c r="AJ1991" s="31" t="str">
        <f t="shared" si="253"/>
        <v/>
      </c>
      <c r="AV1991" s="31" t="str">
        <f t="shared" si="254"/>
        <v/>
      </c>
      <c r="BD1991" s="28">
        <v>17.914999999999999</v>
      </c>
      <c r="BE1991" s="28">
        <v>-37.795000000000002</v>
      </c>
      <c r="BF1991" s="28">
        <v>22.041</v>
      </c>
      <c r="BG1991" s="28">
        <v>-2.964</v>
      </c>
      <c r="BH1991" s="28" t="s">
        <v>100</v>
      </c>
      <c r="BI1991" s="28" t="s">
        <v>524</v>
      </c>
      <c r="BJ1991" s="41">
        <v>0.52769230769230779</v>
      </c>
    </row>
    <row r="1992" spans="1:62" s="28" customFormat="1" ht="15" customHeight="1" x14ac:dyDescent="0.25">
      <c r="A1992" s="28" t="s">
        <v>582</v>
      </c>
      <c r="B1992" s="28" t="s">
        <v>845</v>
      </c>
      <c r="C1992" s="29">
        <v>9</v>
      </c>
      <c r="D1992" s="52">
        <v>41509</v>
      </c>
      <c r="E1992" s="52" t="s">
        <v>720</v>
      </c>
      <c r="F1992" s="28">
        <v>103051</v>
      </c>
      <c r="G1992" s="32">
        <v>29</v>
      </c>
      <c r="H1992" s="28">
        <v>1.76</v>
      </c>
      <c r="I1992" s="28">
        <v>24.3</v>
      </c>
      <c r="J1992" s="28" t="s">
        <v>60</v>
      </c>
      <c r="K1992" s="28">
        <v>1</v>
      </c>
      <c r="L1992" s="31">
        <f t="shared" si="251"/>
        <v>362.21071277070001</v>
      </c>
      <c r="M1992" s="34">
        <f t="shared" si="250"/>
        <v>67.275514783892888</v>
      </c>
      <c r="N1992" s="28" t="s">
        <v>64</v>
      </c>
      <c r="P1992" s="36">
        <v>42655</v>
      </c>
      <c r="Q1992" s="36" t="s">
        <v>722</v>
      </c>
      <c r="R1992" s="28">
        <v>103051</v>
      </c>
      <c r="S1992" s="37">
        <v>29.5</v>
      </c>
      <c r="T1992" s="28">
        <v>1.76</v>
      </c>
      <c r="U1992" s="28">
        <v>24.6</v>
      </c>
      <c r="V1992" s="28" t="s">
        <v>60</v>
      </c>
      <c r="W1992" s="28">
        <v>1</v>
      </c>
      <c r="X1992" s="31">
        <f t="shared" si="252"/>
        <v>379.43567429535005</v>
      </c>
      <c r="Y1992" s="34">
        <f t="shared" si="249"/>
        <v>70.321032132317512</v>
      </c>
      <c r="Z1992" s="28" t="s">
        <v>64</v>
      </c>
      <c r="AE1992" s="38"/>
      <c r="AJ1992" s="31" t="str">
        <f t="shared" si="253"/>
        <v/>
      </c>
      <c r="AV1992" s="31" t="str">
        <f t="shared" si="254"/>
        <v/>
      </c>
      <c r="BD1992" s="28">
        <v>24.454999999999998</v>
      </c>
      <c r="BE1992" s="28">
        <v>-40.262999999999998</v>
      </c>
      <c r="BF1992" s="28">
        <v>24.091999999999999</v>
      </c>
      <c r="BG1992" s="28">
        <v>-3.5960000000000001</v>
      </c>
      <c r="BH1992" s="28" t="s">
        <v>74</v>
      </c>
      <c r="BI1992" s="28" t="s">
        <v>447</v>
      </c>
      <c r="BJ1992" s="41">
        <v>0.73</v>
      </c>
    </row>
    <row r="1993" spans="1:62" s="28" customFormat="1" ht="15" customHeight="1" x14ac:dyDescent="0.25">
      <c r="A1993" s="28" t="s">
        <v>582</v>
      </c>
      <c r="B1993" s="28" t="s">
        <v>845</v>
      </c>
      <c r="C1993" s="29">
        <v>9</v>
      </c>
      <c r="D1993" s="52">
        <v>41509</v>
      </c>
      <c r="E1993" s="52" t="s">
        <v>720</v>
      </c>
      <c r="F1993" s="28">
        <v>103057</v>
      </c>
      <c r="G1993" s="32">
        <v>10</v>
      </c>
      <c r="H1993" s="28">
        <v>1.3</v>
      </c>
      <c r="I1993" s="28">
        <v>11</v>
      </c>
      <c r="J1993" s="28" t="s">
        <v>60</v>
      </c>
      <c r="K1993" s="28">
        <v>1</v>
      </c>
      <c r="L1993" s="31">
        <f t="shared" si="251"/>
        <v>18.695060999999999</v>
      </c>
      <c r="M1993" s="34">
        <f t="shared" si="250"/>
        <v>4.2682142857322525</v>
      </c>
      <c r="N1993" s="28" t="s">
        <v>64</v>
      </c>
      <c r="P1993" s="36">
        <v>42655</v>
      </c>
      <c r="Q1993" s="36" t="s">
        <v>722</v>
      </c>
      <c r="R1993" s="28">
        <v>103057</v>
      </c>
      <c r="S1993" s="37">
        <v>11.2</v>
      </c>
      <c r="T1993" s="28">
        <v>1.3</v>
      </c>
      <c r="U1993" s="28">
        <v>12.2</v>
      </c>
      <c r="V1993" s="28" t="s">
        <v>60</v>
      </c>
      <c r="W1993" s="28">
        <v>1</v>
      </c>
      <c r="X1993" s="31">
        <f t="shared" si="252"/>
        <v>26.00938464767999</v>
      </c>
      <c r="Y1993" s="34">
        <f t="shared" si="249"/>
        <v>5.7242803280799492</v>
      </c>
      <c r="Z1993" s="28" t="s">
        <v>64</v>
      </c>
      <c r="AE1993" s="38"/>
      <c r="AJ1993" s="31" t="str">
        <f t="shared" si="253"/>
        <v/>
      </c>
      <c r="AV1993" s="31" t="str">
        <f t="shared" si="254"/>
        <v/>
      </c>
      <c r="BD1993" s="28">
        <v>4.3369999999999997</v>
      </c>
      <c r="BE1993" s="28">
        <v>-36.851999999999997</v>
      </c>
      <c r="BF1993" s="28">
        <v>23.513999999999999</v>
      </c>
      <c r="BG1993" s="28">
        <v>-2.556</v>
      </c>
      <c r="BH1993" s="28" t="s">
        <v>181</v>
      </c>
      <c r="BI1993" s="28" t="s">
        <v>665</v>
      </c>
      <c r="BJ1993" s="41">
        <v>0.7</v>
      </c>
    </row>
    <row r="1994" spans="1:62" s="28" customFormat="1" ht="15" customHeight="1" x14ac:dyDescent="0.25">
      <c r="A1994" s="28" t="s">
        <v>582</v>
      </c>
      <c r="B1994" s="28" t="s">
        <v>845</v>
      </c>
      <c r="C1994" s="29">
        <v>9</v>
      </c>
      <c r="D1994" s="52">
        <v>41512</v>
      </c>
      <c r="E1994" s="52" t="s">
        <v>720</v>
      </c>
      <c r="F1994" s="28">
        <v>103105</v>
      </c>
      <c r="G1994" s="32">
        <v>16.7</v>
      </c>
      <c r="H1994" s="28">
        <v>1.3</v>
      </c>
      <c r="I1994" s="28">
        <v>19.899999999999999</v>
      </c>
      <c r="J1994" s="28" t="s">
        <v>60</v>
      </c>
      <c r="K1994" s="28">
        <v>1</v>
      </c>
      <c r="L1994" s="31">
        <f t="shared" si="251"/>
        <v>98.366006523878994</v>
      </c>
      <c r="M1994" s="34">
        <f t="shared" si="250"/>
        <v>16.109493106327776</v>
      </c>
      <c r="N1994" s="28" t="s">
        <v>64</v>
      </c>
      <c r="P1994" s="36">
        <v>42655</v>
      </c>
      <c r="Q1994" s="36" t="s">
        <v>722</v>
      </c>
      <c r="R1994" s="28">
        <v>103105</v>
      </c>
      <c r="S1994" s="37">
        <v>17</v>
      </c>
      <c r="T1994" s="28">
        <v>1.3</v>
      </c>
      <c r="U1994" s="28">
        <v>20.2</v>
      </c>
      <c r="V1994" s="28" t="s">
        <v>60</v>
      </c>
      <c r="W1994" s="28">
        <v>1</v>
      </c>
      <c r="X1994" s="31">
        <f t="shared" si="252"/>
        <v>103.46851920420001</v>
      </c>
      <c r="Y1994" s="34">
        <f t="shared" si="249"/>
        <v>16.86976067377147</v>
      </c>
      <c r="Z1994" s="28" t="s">
        <v>64</v>
      </c>
      <c r="AE1994" s="38"/>
      <c r="AJ1994" s="31" t="str">
        <f t="shared" si="253"/>
        <v/>
      </c>
      <c r="AV1994" s="31" t="str">
        <f t="shared" si="254"/>
        <v/>
      </c>
      <c r="BD1994" s="28">
        <v>16.497</v>
      </c>
      <c r="BE1994" s="28">
        <v>-33.515999999999998</v>
      </c>
      <c r="BF1994" s="28">
        <v>34.51</v>
      </c>
      <c r="BG1994" s="28">
        <v>-2.585</v>
      </c>
      <c r="BH1994" s="28" t="s">
        <v>74</v>
      </c>
      <c r="BI1994" s="28" t="s">
        <v>447</v>
      </c>
      <c r="BJ1994" s="41">
        <v>0.73</v>
      </c>
    </row>
    <row r="1995" spans="1:62" s="28" customFormat="1" ht="15" customHeight="1" x14ac:dyDescent="0.25">
      <c r="A1995" s="28" t="s">
        <v>582</v>
      </c>
      <c r="B1995" s="28" t="s">
        <v>845</v>
      </c>
      <c r="C1995" s="29">
        <v>9</v>
      </c>
      <c r="D1995" s="52">
        <v>41512</v>
      </c>
      <c r="E1995" s="52" t="s">
        <v>720</v>
      </c>
      <c r="F1995" s="28">
        <v>103114</v>
      </c>
      <c r="G1995" s="32">
        <v>16.7</v>
      </c>
      <c r="H1995" s="28">
        <v>1.3</v>
      </c>
      <c r="I1995" s="28">
        <v>12.5</v>
      </c>
      <c r="J1995" s="28" t="s">
        <v>60</v>
      </c>
      <c r="K1995" s="28">
        <v>1</v>
      </c>
      <c r="L1995" s="31">
        <f t="shared" si="251"/>
        <v>56.901332241739361</v>
      </c>
      <c r="M1995" s="34">
        <f t="shared" si="250"/>
        <v>16.109493106327776</v>
      </c>
      <c r="N1995" s="28" t="s">
        <v>64</v>
      </c>
      <c r="P1995" s="36">
        <v>42655</v>
      </c>
      <c r="Q1995" s="36" t="s">
        <v>722</v>
      </c>
      <c r="R1995" s="28">
        <v>103114</v>
      </c>
      <c r="S1995" s="37">
        <v>17.3</v>
      </c>
      <c r="T1995" s="28">
        <v>1.3</v>
      </c>
      <c r="U1995" s="28">
        <v>12.9</v>
      </c>
      <c r="V1995" s="28" t="s">
        <v>60</v>
      </c>
      <c r="W1995" s="28">
        <v>1</v>
      </c>
      <c r="X1995" s="31">
        <f t="shared" si="252"/>
        <v>63.017532783112848</v>
      </c>
      <c r="Y1995" s="34">
        <f t="shared" si="249"/>
        <v>17.651662785425032</v>
      </c>
      <c r="Z1995" s="28" t="s">
        <v>64</v>
      </c>
      <c r="AE1995" s="38"/>
      <c r="AJ1995" s="31" t="str">
        <f t="shared" si="253"/>
        <v/>
      </c>
      <c r="AV1995" s="31" t="str">
        <f t="shared" si="254"/>
        <v/>
      </c>
      <c r="BD1995" s="28">
        <v>19.247</v>
      </c>
      <c r="BE1995" s="28">
        <v>-38.506999999999998</v>
      </c>
      <c r="BF1995" s="28">
        <v>31.405999999999999</v>
      </c>
      <c r="BG1995" s="28">
        <v>-3.7509999999999999</v>
      </c>
      <c r="BH1995" s="28" t="s">
        <v>169</v>
      </c>
      <c r="BI1995" s="28" t="s">
        <v>873</v>
      </c>
      <c r="BJ1995" s="41">
        <v>0.67226936026936002</v>
      </c>
    </row>
    <row r="1996" spans="1:62" s="28" customFormat="1" ht="15" customHeight="1" x14ac:dyDescent="0.25">
      <c r="A1996" s="28" t="s">
        <v>582</v>
      </c>
      <c r="B1996" s="28" t="s">
        <v>845</v>
      </c>
      <c r="C1996" s="29">
        <v>9</v>
      </c>
      <c r="D1996" s="52">
        <v>41512</v>
      </c>
      <c r="E1996" s="52" t="s">
        <v>720</v>
      </c>
      <c r="F1996" s="28">
        <v>103118</v>
      </c>
      <c r="G1996" s="32">
        <v>130</v>
      </c>
      <c r="H1996" s="28">
        <v>7.23</v>
      </c>
      <c r="I1996" s="28">
        <v>48.5</v>
      </c>
      <c r="J1996" s="28" t="s">
        <v>60</v>
      </c>
      <c r="K1996" s="28">
        <v>1</v>
      </c>
      <c r="L1996" s="31">
        <f t="shared" si="251"/>
        <v>7827.5411096999924</v>
      </c>
      <c r="M1996" s="34">
        <f t="shared" si="250"/>
        <v>3276.1177106299492</v>
      </c>
      <c r="N1996" s="28" t="s">
        <v>64</v>
      </c>
      <c r="P1996" s="36">
        <v>42655</v>
      </c>
      <c r="Q1996" s="36" t="s">
        <v>722</v>
      </c>
      <c r="R1996" s="28">
        <v>103118</v>
      </c>
      <c r="S1996" s="37">
        <v>130</v>
      </c>
      <c r="T1996" s="28">
        <v>7.23</v>
      </c>
      <c r="U1996" s="28">
        <v>48.5</v>
      </c>
      <c r="V1996" s="28" t="s">
        <v>60</v>
      </c>
      <c r="W1996" s="28">
        <v>1</v>
      </c>
      <c r="X1996" s="31">
        <f t="shared" si="252"/>
        <v>7827.5411096999924</v>
      </c>
      <c r="Y1996" s="34">
        <f t="shared" si="249"/>
        <v>3276.1177106299492</v>
      </c>
      <c r="Z1996" s="28" t="s">
        <v>724</v>
      </c>
      <c r="AE1996" s="38"/>
      <c r="AJ1996" s="31" t="str">
        <f t="shared" si="253"/>
        <v/>
      </c>
      <c r="AV1996" s="31" t="str">
        <f t="shared" si="254"/>
        <v/>
      </c>
      <c r="BD1996" s="28">
        <v>369.74799999999999</v>
      </c>
      <c r="BE1996" s="28">
        <v>-35.213000000000001</v>
      </c>
      <c r="BF1996" s="28">
        <v>34.356000000000002</v>
      </c>
      <c r="BG1996" s="28">
        <v>-2.81</v>
      </c>
      <c r="BH1996" s="28" t="s">
        <v>76</v>
      </c>
      <c r="BI1996" s="28" t="s">
        <v>466</v>
      </c>
      <c r="BJ1996" s="41">
        <v>0.39333333333333298</v>
      </c>
    </row>
    <row r="1997" spans="1:62" s="28" customFormat="1" ht="15" customHeight="1" x14ac:dyDescent="0.25">
      <c r="A1997" s="28" t="s">
        <v>582</v>
      </c>
      <c r="B1997" s="28" t="s">
        <v>845</v>
      </c>
      <c r="C1997" s="29">
        <v>9</v>
      </c>
      <c r="D1997" s="52">
        <v>41512</v>
      </c>
      <c r="E1997" s="52" t="s">
        <v>720</v>
      </c>
      <c r="F1997" s="28">
        <v>103127</v>
      </c>
      <c r="G1997" s="32">
        <v>10.7</v>
      </c>
      <c r="H1997" s="28">
        <v>1.3</v>
      </c>
      <c r="I1997" s="28">
        <v>11.8</v>
      </c>
      <c r="J1997" s="28" t="s">
        <v>60</v>
      </c>
      <c r="K1997" s="28">
        <v>1</v>
      </c>
      <c r="L1997" s="31">
        <f t="shared" si="251"/>
        <v>19.170302183763997</v>
      </c>
      <c r="M1997" s="34">
        <f t="shared" si="250"/>
        <v>5.0856936909134145</v>
      </c>
      <c r="N1997" s="28" t="s">
        <v>64</v>
      </c>
      <c r="P1997" s="36">
        <v>42655</v>
      </c>
      <c r="Q1997" s="36" t="s">
        <v>722</v>
      </c>
      <c r="R1997" s="28">
        <v>103127</v>
      </c>
      <c r="S1997" s="37">
        <v>11</v>
      </c>
      <c r="T1997" s="28">
        <v>1.3</v>
      </c>
      <c r="U1997" s="28">
        <v>12.1</v>
      </c>
      <c r="V1997" s="28" t="s">
        <v>60</v>
      </c>
      <c r="W1997" s="28">
        <v>1</v>
      </c>
      <c r="X1997" s="31">
        <f t="shared" si="252"/>
        <v>20.775435518199998</v>
      </c>
      <c r="Y1997" s="34">
        <f t="shared" si="249"/>
        <v>5.4632776147928253</v>
      </c>
      <c r="Z1997" s="28" t="s">
        <v>64</v>
      </c>
      <c r="AE1997" s="38"/>
      <c r="AJ1997" s="31" t="str">
        <f t="shared" si="253"/>
        <v/>
      </c>
      <c r="AV1997" s="31" t="str">
        <f t="shared" si="254"/>
        <v/>
      </c>
      <c r="BD1997" s="28">
        <v>9.3469999999999995</v>
      </c>
      <c r="BE1997" s="28">
        <v>-39.229999999999997</v>
      </c>
      <c r="BF1997" s="28">
        <v>39.578000000000003</v>
      </c>
      <c r="BG1997" s="28">
        <v>-1.327</v>
      </c>
      <c r="BH1997" s="28" t="s">
        <v>234</v>
      </c>
      <c r="BI1997" s="28" t="s">
        <v>599</v>
      </c>
      <c r="BJ1997" s="41">
        <v>0.58444444444444443</v>
      </c>
    </row>
    <row r="1998" spans="1:62" s="28" customFormat="1" ht="15" customHeight="1" x14ac:dyDescent="0.25">
      <c r="A1998" s="28" t="s">
        <v>582</v>
      </c>
      <c r="B1998" s="28" t="s">
        <v>845</v>
      </c>
      <c r="C1998" s="29">
        <v>9</v>
      </c>
      <c r="D1998" s="52">
        <v>41512</v>
      </c>
      <c r="E1998" s="52" t="s">
        <v>720</v>
      </c>
      <c r="F1998" s="28">
        <v>103151</v>
      </c>
      <c r="G1998" s="32">
        <v>20.8</v>
      </c>
      <c r="H1998" s="28">
        <v>1.3</v>
      </c>
      <c r="I1998" s="28">
        <v>10.9</v>
      </c>
      <c r="J1998" s="28" t="s">
        <v>481</v>
      </c>
      <c r="K1998" s="28">
        <v>1</v>
      </c>
      <c r="L1998" s="31">
        <f t="shared" si="251"/>
        <v>50.378125704192009</v>
      </c>
      <c r="M1998" s="34">
        <f t="shared" si="250"/>
        <v>28.446592572677989</v>
      </c>
      <c r="N1998" s="28" t="s">
        <v>878</v>
      </c>
      <c r="P1998" s="36">
        <v>42655</v>
      </c>
      <c r="Q1998" s="36" t="s">
        <v>722</v>
      </c>
      <c r="R1998" s="28">
        <v>103151</v>
      </c>
      <c r="S1998" s="37">
        <v>20.5</v>
      </c>
      <c r="T1998" s="28">
        <v>1.3</v>
      </c>
      <c r="U1998" s="28">
        <v>10.8</v>
      </c>
      <c r="V1998" s="28" t="s">
        <v>60</v>
      </c>
      <c r="W1998" s="28">
        <v>1</v>
      </c>
      <c r="X1998" s="31">
        <f t="shared" si="252"/>
        <v>48.486441920400004</v>
      </c>
      <c r="Y1998" s="34">
        <f t="shared" si="249"/>
        <v>27.396098259531584</v>
      </c>
      <c r="Z1998" s="28" t="s">
        <v>64</v>
      </c>
      <c r="AE1998" s="38"/>
      <c r="AJ1998" s="31" t="str">
        <f t="shared" si="253"/>
        <v/>
      </c>
      <c r="AV1998" s="31" t="str">
        <f t="shared" si="254"/>
        <v/>
      </c>
      <c r="BD1998" s="28">
        <v>12.185</v>
      </c>
      <c r="BE1998" s="28">
        <v>-24.65</v>
      </c>
      <c r="BF1998" s="28">
        <v>31.481999999999999</v>
      </c>
      <c r="BG1998" s="28">
        <v>-0.83699999999999997</v>
      </c>
      <c r="BH1998" s="28" t="s">
        <v>236</v>
      </c>
      <c r="BI1998" s="28" t="s">
        <v>879</v>
      </c>
      <c r="BJ1998" s="41">
        <v>0.44000000000000006</v>
      </c>
    </row>
    <row r="1999" spans="1:62" s="28" customFormat="1" ht="15" customHeight="1" x14ac:dyDescent="0.25">
      <c r="A1999" s="28" t="s">
        <v>582</v>
      </c>
      <c r="B1999" s="28" t="s">
        <v>845</v>
      </c>
      <c r="C1999" s="29">
        <v>9</v>
      </c>
      <c r="D1999" s="52">
        <v>41512</v>
      </c>
      <c r="E1999" s="52" t="s">
        <v>720</v>
      </c>
      <c r="F1999" s="28">
        <v>103153</v>
      </c>
      <c r="G1999" s="32">
        <v>10.8</v>
      </c>
      <c r="H1999" s="28">
        <v>1.3</v>
      </c>
      <c r="I1999" s="28">
        <v>6.2</v>
      </c>
      <c r="J1999" s="28" t="s">
        <v>60</v>
      </c>
      <c r="K1999" s="28">
        <v>1</v>
      </c>
      <c r="L1999" s="31">
        <f t="shared" si="251"/>
        <v>10.261683049536002</v>
      </c>
      <c r="M1999" s="34">
        <f t="shared" si="250"/>
        <v>5.2097123142703321</v>
      </c>
      <c r="N1999" s="28" t="s">
        <v>64</v>
      </c>
      <c r="P1999" s="36">
        <v>42655</v>
      </c>
      <c r="Q1999" s="36" t="s">
        <v>722</v>
      </c>
      <c r="R1999" s="28">
        <v>103153</v>
      </c>
      <c r="S1999" s="37">
        <v>10.6</v>
      </c>
      <c r="T1999" s="28">
        <v>1.3</v>
      </c>
      <c r="U1999" s="28">
        <v>6.1</v>
      </c>
      <c r="V1999" s="28" t="s">
        <v>60</v>
      </c>
      <c r="W1999" s="28">
        <v>1</v>
      </c>
      <c r="X1999" s="31">
        <f t="shared" si="252"/>
        <v>9.7257020711919999</v>
      </c>
      <c r="Y1999" s="34">
        <f t="shared" si="249"/>
        <v>4.9635043415815643</v>
      </c>
      <c r="Z1999" s="28" t="s">
        <v>64</v>
      </c>
      <c r="AE1999" s="38"/>
      <c r="AJ1999" s="31" t="str">
        <f t="shared" si="253"/>
        <v/>
      </c>
      <c r="AV1999" s="31" t="str">
        <f t="shared" si="254"/>
        <v/>
      </c>
      <c r="BD1999" s="28">
        <v>11.073</v>
      </c>
      <c r="BE1999" s="28">
        <v>-23.283999999999999</v>
      </c>
      <c r="BF1999" s="28">
        <v>32.470999999999997</v>
      </c>
      <c r="BG1999" s="28">
        <v>-0.55900000000000005</v>
      </c>
      <c r="BH1999" s="28" t="s">
        <v>234</v>
      </c>
      <c r="BI1999" s="28" t="s">
        <v>599</v>
      </c>
      <c r="BJ1999" s="41">
        <v>0.58444444444444443</v>
      </c>
    </row>
    <row r="2000" spans="1:62" s="28" customFormat="1" ht="15" customHeight="1" x14ac:dyDescent="0.25">
      <c r="A2000" s="28" t="s">
        <v>582</v>
      </c>
      <c r="B2000" s="28" t="s">
        <v>845</v>
      </c>
      <c r="C2000" s="29">
        <v>9</v>
      </c>
      <c r="D2000" s="52">
        <v>41512</v>
      </c>
      <c r="E2000" s="52" t="s">
        <v>720</v>
      </c>
      <c r="F2000" s="28">
        <v>103180</v>
      </c>
      <c r="G2000" s="32">
        <v>28.4</v>
      </c>
      <c r="H2000" s="28">
        <v>1.3</v>
      </c>
      <c r="I2000" s="28">
        <v>20.7</v>
      </c>
      <c r="J2000" s="28" t="s">
        <v>60</v>
      </c>
      <c r="K2000" s="28">
        <v>1</v>
      </c>
      <c r="L2000" s="31">
        <f t="shared" si="251"/>
        <v>131.88051950783989</v>
      </c>
      <c r="M2000" s="34">
        <f t="shared" si="250"/>
        <v>63.729530025482632</v>
      </c>
      <c r="N2000" s="28" t="s">
        <v>64</v>
      </c>
      <c r="P2000" s="36">
        <v>42655</v>
      </c>
      <c r="Q2000" s="36" t="s">
        <v>722</v>
      </c>
      <c r="R2000" s="28">
        <v>103180</v>
      </c>
      <c r="S2000" s="37">
        <v>29.3</v>
      </c>
      <c r="T2000" s="28">
        <v>1.3</v>
      </c>
      <c r="U2000" s="28">
        <v>21.2</v>
      </c>
      <c r="V2000" s="28" t="s">
        <v>60</v>
      </c>
      <c r="W2000" s="28">
        <v>1</v>
      </c>
      <c r="X2000" s="31">
        <f t="shared" si="252"/>
        <v>143.76220502007044</v>
      </c>
      <c r="Y2000" s="34">
        <f t="shared" si="249"/>
        <v>69.092888910350652</v>
      </c>
      <c r="Z2000" s="28" t="s">
        <v>64</v>
      </c>
      <c r="AE2000" s="38"/>
      <c r="AJ2000" s="31" t="str">
        <f t="shared" si="253"/>
        <v/>
      </c>
      <c r="AV2000" s="31" t="str">
        <f t="shared" si="254"/>
        <v/>
      </c>
      <c r="BD2000" s="28">
        <v>25.169</v>
      </c>
      <c r="BE2000" s="28">
        <v>-27.901</v>
      </c>
      <c r="BF2000" s="28">
        <v>35.981999999999999</v>
      </c>
      <c r="BG2000" s="28">
        <v>-1.1859999999999999</v>
      </c>
      <c r="BH2000" s="28" t="s">
        <v>214</v>
      </c>
      <c r="BI2000" s="28" t="s">
        <v>215</v>
      </c>
      <c r="BJ2000" s="41">
        <v>0.32534000000000002</v>
      </c>
    </row>
    <row r="2001" spans="1:62" s="28" customFormat="1" ht="15" customHeight="1" x14ac:dyDescent="0.25">
      <c r="A2001" s="28" t="s">
        <v>582</v>
      </c>
      <c r="B2001" s="28" t="s">
        <v>845</v>
      </c>
      <c r="C2001" s="29">
        <v>9</v>
      </c>
      <c r="D2001" s="52">
        <v>41512</v>
      </c>
      <c r="E2001" s="52" t="s">
        <v>720</v>
      </c>
      <c r="F2001" s="28">
        <v>103196</v>
      </c>
      <c r="G2001" s="32">
        <v>11.4</v>
      </c>
      <c r="H2001" s="28">
        <v>1.3</v>
      </c>
      <c r="I2001" s="28">
        <v>11.1</v>
      </c>
      <c r="J2001" s="28" t="s">
        <v>60</v>
      </c>
      <c r="K2001" s="28">
        <v>1</v>
      </c>
      <c r="L2001" s="31">
        <f t="shared" si="251"/>
        <v>20.469728269512</v>
      </c>
      <c r="M2001" s="34">
        <f t="shared" si="250"/>
        <v>5.992799944200109</v>
      </c>
      <c r="N2001" s="28" t="s">
        <v>64</v>
      </c>
      <c r="P2001" s="36">
        <v>42655</v>
      </c>
      <c r="Q2001" s="36" t="s">
        <v>722</v>
      </c>
      <c r="R2001" s="28">
        <v>103196</v>
      </c>
      <c r="S2001" s="37">
        <v>11.5</v>
      </c>
      <c r="T2001" s="28">
        <v>1.3</v>
      </c>
      <c r="U2001" s="28">
        <v>11.2</v>
      </c>
      <c r="V2001" s="28" t="s">
        <v>60</v>
      </c>
      <c r="W2001" s="28">
        <v>1</v>
      </c>
      <c r="X2001" s="31">
        <f t="shared" si="252"/>
        <v>21.018082842399998</v>
      </c>
      <c r="Y2001" s="34">
        <f t="shared" si="249"/>
        <v>6.1299032724976446</v>
      </c>
      <c r="Z2001" s="28" t="s">
        <v>64</v>
      </c>
      <c r="AE2001" s="38"/>
      <c r="AJ2001" s="31" t="str">
        <f t="shared" si="253"/>
        <v/>
      </c>
      <c r="AV2001" s="31" t="str">
        <f t="shared" si="254"/>
        <v/>
      </c>
      <c r="BD2001" s="28">
        <v>18.018999999999998</v>
      </c>
      <c r="BE2001" s="28">
        <v>-23.085999999999999</v>
      </c>
      <c r="BF2001" s="28">
        <v>35.758000000000003</v>
      </c>
      <c r="BG2001" s="28">
        <v>-0.24099999999999999</v>
      </c>
      <c r="BH2001" s="28" t="s">
        <v>234</v>
      </c>
      <c r="BI2001" s="28" t="s">
        <v>599</v>
      </c>
      <c r="BJ2001" s="41">
        <v>0.58444444444444443</v>
      </c>
    </row>
    <row r="2002" spans="1:62" s="28" customFormat="1" ht="15" customHeight="1" x14ac:dyDescent="0.25">
      <c r="A2002" s="28" t="s">
        <v>582</v>
      </c>
      <c r="B2002" s="28" t="s">
        <v>845</v>
      </c>
      <c r="C2002" s="29">
        <v>10</v>
      </c>
      <c r="D2002" s="52">
        <v>41509</v>
      </c>
      <c r="E2002" s="52" t="s">
        <v>720</v>
      </c>
      <c r="F2002" s="28">
        <v>92911</v>
      </c>
      <c r="G2002" s="32">
        <v>145</v>
      </c>
      <c r="H2002" s="28">
        <v>1.75</v>
      </c>
      <c r="I2002" s="28">
        <v>52.9</v>
      </c>
      <c r="J2002" s="28" t="s">
        <v>60</v>
      </c>
      <c r="K2002" s="28">
        <v>1</v>
      </c>
      <c r="L2002" s="31">
        <f t="shared" si="251"/>
        <v>14177.09146573125</v>
      </c>
      <c r="M2002" s="34">
        <f t="shared" si="250"/>
        <v>4346.9970037604771</v>
      </c>
      <c r="N2002" s="28" t="s">
        <v>64</v>
      </c>
      <c r="P2002" s="36">
        <v>42655</v>
      </c>
      <c r="Q2002" s="36" t="s">
        <v>722</v>
      </c>
      <c r="R2002" s="28">
        <v>92911</v>
      </c>
      <c r="S2002" s="37">
        <v>145</v>
      </c>
      <c r="T2002" s="28">
        <v>1.75</v>
      </c>
      <c r="U2002" s="28">
        <v>52.9</v>
      </c>
      <c r="V2002" s="28" t="s">
        <v>60</v>
      </c>
      <c r="W2002" s="28">
        <v>1</v>
      </c>
      <c r="X2002" s="31">
        <f t="shared" si="252"/>
        <v>14177.09146573125</v>
      </c>
      <c r="Y2002" s="34">
        <f t="shared" si="249"/>
        <v>4346.9970037604771</v>
      </c>
      <c r="Z2002" s="28" t="s">
        <v>880</v>
      </c>
      <c r="AE2002" s="38"/>
      <c r="AJ2002" s="31" t="str">
        <f t="shared" si="253"/>
        <v/>
      </c>
      <c r="AV2002" s="31" t="str">
        <f t="shared" si="254"/>
        <v/>
      </c>
      <c r="BD2002" s="28">
        <v>541.601</v>
      </c>
      <c r="BE2002" s="28">
        <v>-25.09</v>
      </c>
      <c r="BF2002" s="28">
        <v>4.3410000000000002</v>
      </c>
      <c r="BG2002" s="28">
        <v>-5.6479999999999997</v>
      </c>
      <c r="BH2002" s="28" t="s">
        <v>105</v>
      </c>
      <c r="BI2002" s="28" t="s">
        <v>565</v>
      </c>
      <c r="BJ2002" s="41">
        <v>0.52500000000000002</v>
      </c>
    </row>
    <row r="2003" spans="1:62" s="28" customFormat="1" ht="15" customHeight="1" x14ac:dyDescent="0.25">
      <c r="A2003" s="28" t="s">
        <v>582</v>
      </c>
      <c r="B2003" s="28" t="s">
        <v>845</v>
      </c>
      <c r="C2003" s="29">
        <v>10</v>
      </c>
      <c r="D2003" s="52">
        <v>41509</v>
      </c>
      <c r="E2003" s="52" t="s">
        <v>720</v>
      </c>
      <c r="F2003" s="28">
        <v>92926</v>
      </c>
      <c r="G2003" s="32">
        <v>15.6</v>
      </c>
      <c r="H2003" s="28">
        <v>1.3</v>
      </c>
      <c r="I2003" s="28">
        <v>12.7</v>
      </c>
      <c r="J2003" s="28" t="s">
        <v>60</v>
      </c>
      <c r="K2003" s="28">
        <v>1</v>
      </c>
      <c r="L2003" s="31">
        <f t="shared" si="251"/>
        <v>43.897885704434287</v>
      </c>
      <c r="M2003" s="34">
        <f t="shared" si="250"/>
        <v>13.503269168730602</v>
      </c>
      <c r="N2003" s="28" t="s">
        <v>64</v>
      </c>
      <c r="P2003" s="36">
        <v>42655</v>
      </c>
      <c r="Q2003" s="36" t="s">
        <v>722</v>
      </c>
      <c r="R2003" s="28">
        <v>92926</v>
      </c>
      <c r="S2003" s="37">
        <v>16.353076379535953</v>
      </c>
      <c r="T2003" s="28">
        <v>1.3</v>
      </c>
      <c r="U2003" s="28">
        <v>13.3</v>
      </c>
      <c r="V2003" s="28" t="s">
        <v>60</v>
      </c>
      <c r="W2003" s="28">
        <v>1</v>
      </c>
      <c r="X2003" s="31">
        <f t="shared" si="252"/>
        <v>50.517431016631178</v>
      </c>
      <c r="Y2003" s="34">
        <f t="shared" si="249"/>
        <v>15.256988887161571</v>
      </c>
      <c r="Z2003" s="28" t="s">
        <v>759</v>
      </c>
      <c r="AE2003" s="38"/>
      <c r="AJ2003" s="31" t="str">
        <f t="shared" si="253"/>
        <v/>
      </c>
      <c r="AV2003" s="31" t="str">
        <f t="shared" si="254"/>
        <v/>
      </c>
      <c r="BE2003" s="28">
        <v>-28.594000000000001</v>
      </c>
      <c r="BF2003" s="28">
        <v>4.702</v>
      </c>
      <c r="BG2003" s="28">
        <v>-5.98</v>
      </c>
      <c r="BH2003" s="28" t="s">
        <v>92</v>
      </c>
      <c r="BI2003" s="28" t="s">
        <v>881</v>
      </c>
      <c r="BJ2003" s="41">
        <v>0.58499819269520792</v>
      </c>
    </row>
    <row r="2004" spans="1:62" s="28" customFormat="1" ht="15" customHeight="1" x14ac:dyDescent="0.25">
      <c r="A2004" s="28" t="s">
        <v>582</v>
      </c>
      <c r="B2004" s="28" t="s">
        <v>845</v>
      </c>
      <c r="C2004" s="29">
        <v>10</v>
      </c>
      <c r="D2004" s="52">
        <v>41509</v>
      </c>
      <c r="E2004" s="52" t="s">
        <v>720</v>
      </c>
      <c r="F2004" s="28">
        <v>92941</v>
      </c>
      <c r="G2004" s="32">
        <v>20.9</v>
      </c>
      <c r="H2004" s="28">
        <v>1.3</v>
      </c>
      <c r="I2004" s="28">
        <v>28.6</v>
      </c>
      <c r="J2004" s="28" t="s">
        <v>60</v>
      </c>
      <c r="K2004" s="28">
        <v>1</v>
      </c>
      <c r="L2004" s="31">
        <f t="shared" si="251"/>
        <v>125.875979620677</v>
      </c>
      <c r="M2004" s="34">
        <f t="shared" si="250"/>
        <v>28.802162484415593</v>
      </c>
      <c r="N2004" s="28" t="s">
        <v>64</v>
      </c>
      <c r="P2004" s="36">
        <v>42655</v>
      </c>
      <c r="Q2004" s="36" t="s">
        <v>722</v>
      </c>
      <c r="R2004" s="28">
        <v>92941</v>
      </c>
      <c r="S2004" s="37">
        <v>33.6</v>
      </c>
      <c r="T2004" s="28">
        <v>1.3</v>
      </c>
      <c r="U2004" s="28">
        <v>41.9</v>
      </c>
      <c r="V2004" s="28" t="s">
        <v>60</v>
      </c>
      <c r="W2004" s="28">
        <v>1</v>
      </c>
      <c r="X2004" s="31">
        <f t="shared" si="252"/>
        <v>476.62501926412796</v>
      </c>
      <c r="Y2004" s="34">
        <f t="shared" si="249"/>
        <v>98.506512456621735</v>
      </c>
      <c r="Z2004" s="28" t="s">
        <v>64</v>
      </c>
      <c r="AE2004" s="38"/>
      <c r="AJ2004" s="31" t="str">
        <f t="shared" si="253"/>
        <v/>
      </c>
      <c r="AV2004" s="31" t="str">
        <f t="shared" si="254"/>
        <v/>
      </c>
      <c r="BD2004" s="28">
        <v>63.951999999999998</v>
      </c>
      <c r="BE2004" s="28">
        <v>-25.265999999999998</v>
      </c>
      <c r="BF2004" s="28">
        <v>10.315</v>
      </c>
      <c r="BG2004" s="28">
        <v>-4.5469999999999997</v>
      </c>
      <c r="BH2004" s="28" t="s">
        <v>76</v>
      </c>
      <c r="BI2004" s="28" t="s">
        <v>414</v>
      </c>
      <c r="BJ2004" s="41">
        <v>0.41499999999999998</v>
      </c>
    </row>
    <row r="2005" spans="1:62" s="28" customFormat="1" ht="15" customHeight="1" x14ac:dyDescent="0.25">
      <c r="A2005" s="28" t="s">
        <v>582</v>
      </c>
      <c r="B2005" s="28" t="s">
        <v>845</v>
      </c>
      <c r="C2005" s="29">
        <v>10</v>
      </c>
      <c r="D2005" s="52">
        <v>41509</v>
      </c>
      <c r="E2005" s="52" t="s">
        <v>720</v>
      </c>
      <c r="F2005" s="28">
        <v>92972</v>
      </c>
      <c r="G2005" s="32">
        <v>11.1</v>
      </c>
      <c r="H2005" s="28">
        <v>1.3</v>
      </c>
      <c r="I2005" s="28">
        <v>14.9</v>
      </c>
      <c r="J2005" s="28" t="s">
        <v>60</v>
      </c>
      <c r="K2005" s="28">
        <v>1</v>
      </c>
      <c r="L2005" s="31">
        <f t="shared" si="251"/>
        <v>32.538029418980997</v>
      </c>
      <c r="M2005" s="34">
        <f t="shared" si="250"/>
        <v>5.5928443129475314</v>
      </c>
      <c r="N2005" s="28" t="s">
        <v>64</v>
      </c>
      <c r="P2005" s="36">
        <v>42655</v>
      </c>
      <c r="Q2005" s="36" t="s">
        <v>722</v>
      </c>
      <c r="R2005" s="28">
        <v>92972</v>
      </c>
      <c r="S2005" s="37">
        <v>13</v>
      </c>
      <c r="T2005" s="28">
        <v>1.3</v>
      </c>
      <c r="U2005" s="28">
        <v>17.2</v>
      </c>
      <c r="V2005" s="28" t="s">
        <v>60</v>
      </c>
      <c r="W2005" s="28">
        <v>1</v>
      </c>
      <c r="X2005" s="31">
        <f t="shared" si="252"/>
        <v>51.519800545199999</v>
      </c>
      <c r="Y2005" s="34">
        <f t="shared" si="249"/>
        <v>8.4209191472576226</v>
      </c>
      <c r="Z2005" s="28" t="s">
        <v>64</v>
      </c>
      <c r="AE2005" s="38"/>
      <c r="AJ2005" s="31" t="str">
        <f t="shared" si="253"/>
        <v/>
      </c>
      <c r="AV2005" s="31" t="str">
        <f t="shared" si="254"/>
        <v/>
      </c>
      <c r="BD2005" s="28">
        <v>11.164999999999999</v>
      </c>
      <c r="BE2005" s="28">
        <v>-35.162999999999997</v>
      </c>
      <c r="BF2005" s="28">
        <v>1.52</v>
      </c>
      <c r="BG2005" s="28">
        <v>-6.9139999999999997</v>
      </c>
      <c r="BH2005" s="28" t="s">
        <v>74</v>
      </c>
      <c r="BI2005" s="28" t="s">
        <v>447</v>
      </c>
      <c r="BJ2005" s="41">
        <v>0.73</v>
      </c>
    </row>
    <row r="2006" spans="1:62" s="28" customFormat="1" ht="15" customHeight="1" x14ac:dyDescent="0.25">
      <c r="A2006" s="28" t="s">
        <v>582</v>
      </c>
      <c r="B2006" s="28" t="s">
        <v>845</v>
      </c>
      <c r="C2006" s="29">
        <v>10</v>
      </c>
      <c r="D2006" s="52">
        <v>41509</v>
      </c>
      <c r="E2006" s="52" t="s">
        <v>720</v>
      </c>
      <c r="F2006" s="28">
        <v>92995</v>
      </c>
      <c r="G2006" s="32">
        <v>12.8</v>
      </c>
      <c r="H2006" s="28">
        <v>1.3</v>
      </c>
      <c r="I2006" s="28">
        <v>13</v>
      </c>
      <c r="J2006" s="28" t="s">
        <v>60</v>
      </c>
      <c r="K2006" s="28">
        <v>1</v>
      </c>
      <c r="L2006" s="31">
        <f t="shared" si="251"/>
        <v>35.126032601088006</v>
      </c>
      <c r="M2006" s="34">
        <f t="shared" si="250"/>
        <v>8.0894693981847237</v>
      </c>
      <c r="N2006" s="28" t="s">
        <v>64</v>
      </c>
      <c r="P2006" s="36">
        <v>42655</v>
      </c>
      <c r="Q2006" s="36" t="s">
        <v>722</v>
      </c>
      <c r="R2006" s="28">
        <v>92995</v>
      </c>
      <c r="S2006" s="37">
        <v>17.7</v>
      </c>
      <c r="T2006" s="28">
        <v>1.3</v>
      </c>
      <c r="U2006" s="28">
        <v>17.3</v>
      </c>
      <c r="V2006" s="28" t="s">
        <v>60</v>
      </c>
      <c r="W2006" s="28">
        <v>1</v>
      </c>
      <c r="X2006" s="31">
        <f t="shared" si="252"/>
        <v>89.38372391319443</v>
      </c>
      <c r="Y2006" s="34">
        <f t="shared" si="249"/>
        <v>18.728240378723374</v>
      </c>
      <c r="Z2006" s="28" t="s">
        <v>64</v>
      </c>
      <c r="AE2006" s="38"/>
      <c r="AJ2006" s="31" t="str">
        <f t="shared" si="253"/>
        <v/>
      </c>
      <c r="AV2006" s="31" t="str">
        <f t="shared" si="254"/>
        <v/>
      </c>
      <c r="BD2006" s="28">
        <v>12.195</v>
      </c>
      <c r="BE2006" s="28">
        <v>-36.508000000000003</v>
      </c>
      <c r="BF2006" s="28">
        <v>5.5890000000000004</v>
      </c>
      <c r="BG2006" s="28">
        <v>-6.2130000000000001</v>
      </c>
      <c r="BH2006" s="28" t="s">
        <v>882</v>
      </c>
      <c r="BI2006" s="28" t="s">
        <v>883</v>
      </c>
      <c r="BJ2006" s="41">
        <v>0.67925000000000002</v>
      </c>
    </row>
    <row r="2007" spans="1:62" s="28" customFormat="1" ht="15" customHeight="1" x14ac:dyDescent="0.25">
      <c r="A2007" s="28" t="s">
        <v>582</v>
      </c>
      <c r="B2007" s="28" t="s">
        <v>845</v>
      </c>
      <c r="C2007" s="29">
        <v>10</v>
      </c>
      <c r="D2007" s="52">
        <v>41509</v>
      </c>
      <c r="E2007" s="52" t="s">
        <v>720</v>
      </c>
      <c r="F2007" s="28">
        <v>93010</v>
      </c>
      <c r="G2007" s="32">
        <v>11</v>
      </c>
      <c r="H2007" s="28">
        <v>1.3</v>
      </c>
      <c r="I2007" s="28">
        <v>13.2</v>
      </c>
      <c r="J2007" s="28" t="s">
        <v>60</v>
      </c>
      <c r="K2007" s="28">
        <v>1</v>
      </c>
      <c r="L2007" s="31">
        <f t="shared" si="251"/>
        <v>15.253033197599985</v>
      </c>
      <c r="M2007" s="34">
        <f t="shared" si="250"/>
        <v>5.4632776147928253</v>
      </c>
      <c r="N2007" s="28" t="s">
        <v>64</v>
      </c>
      <c r="P2007" s="36">
        <v>42655</v>
      </c>
      <c r="Q2007" s="36" t="s">
        <v>722</v>
      </c>
      <c r="R2007" s="28">
        <v>93010</v>
      </c>
      <c r="S2007" s="37">
        <v>14.5</v>
      </c>
      <c r="T2007" s="28">
        <v>1.3</v>
      </c>
      <c r="U2007" s="28">
        <v>17</v>
      </c>
      <c r="V2007" s="28" t="s">
        <v>60</v>
      </c>
      <c r="W2007" s="28">
        <v>1</v>
      </c>
      <c r="X2007" s="31">
        <f t="shared" si="252"/>
        <v>34.133579956499965</v>
      </c>
      <c r="Y2007" s="34">
        <f t="shared" si="249"/>
        <v>11.173502766174817</v>
      </c>
      <c r="Z2007" s="28" t="s">
        <v>64</v>
      </c>
      <c r="AE2007" s="38"/>
      <c r="AJ2007" s="31" t="str">
        <f t="shared" si="253"/>
        <v/>
      </c>
      <c r="AV2007" s="31" t="str">
        <f t="shared" si="254"/>
        <v/>
      </c>
      <c r="BD2007" s="28">
        <v>13.907999999999999</v>
      </c>
      <c r="BE2007" s="28">
        <v>-35.405000000000001</v>
      </c>
      <c r="BF2007" s="28">
        <v>9.4589999999999996</v>
      </c>
      <c r="BG2007" s="28">
        <v>-5.1740000000000004</v>
      </c>
      <c r="BH2007" s="28" t="s">
        <v>76</v>
      </c>
      <c r="BI2007" s="28" t="s">
        <v>466</v>
      </c>
      <c r="BJ2007" s="41">
        <v>0.39333333333333298</v>
      </c>
    </row>
    <row r="2008" spans="1:62" s="28" customFormat="1" ht="15" customHeight="1" x14ac:dyDescent="0.25">
      <c r="A2008" s="28" t="s">
        <v>582</v>
      </c>
      <c r="B2008" s="28" t="s">
        <v>845</v>
      </c>
      <c r="C2008" s="29">
        <v>10</v>
      </c>
      <c r="D2008" s="52">
        <v>41512</v>
      </c>
      <c r="E2008" s="52" t="s">
        <v>720</v>
      </c>
      <c r="F2008" s="28">
        <v>93012</v>
      </c>
      <c r="G2008" s="32">
        <v>19.899999999999999</v>
      </c>
      <c r="H2008" s="28">
        <v>1.3</v>
      </c>
      <c r="I2008" s="28">
        <v>15.6</v>
      </c>
      <c r="J2008" s="28" t="s">
        <v>60</v>
      </c>
      <c r="K2008" s="28">
        <v>1</v>
      </c>
      <c r="L2008" s="31">
        <f t="shared" si="251"/>
        <v>78.81080125749385</v>
      </c>
      <c r="M2008" s="34">
        <f t="shared" si="250"/>
        <v>25.367383991237091</v>
      </c>
      <c r="N2008" s="28" t="s">
        <v>884</v>
      </c>
      <c r="P2008" s="36">
        <v>42655</v>
      </c>
      <c r="Q2008" s="36" t="s">
        <v>722</v>
      </c>
      <c r="R2008" s="28">
        <v>93012</v>
      </c>
      <c r="S2008" s="37">
        <v>21.2</v>
      </c>
      <c r="T2008" s="28">
        <v>1.3</v>
      </c>
      <c r="U2008" s="28">
        <v>16.5</v>
      </c>
      <c r="V2008" s="28" t="s">
        <v>60</v>
      </c>
      <c r="W2008" s="28">
        <v>1</v>
      </c>
      <c r="X2008" s="31">
        <f t="shared" si="252"/>
        <v>94.604252342318603</v>
      </c>
      <c r="Y2008" s="34">
        <f t="shared" si="249"/>
        <v>29.885195063705464</v>
      </c>
      <c r="Z2008" s="28" t="s">
        <v>64</v>
      </c>
      <c r="AE2008" s="38"/>
      <c r="AJ2008" s="31" t="str">
        <f t="shared" si="253"/>
        <v/>
      </c>
      <c r="AV2008" s="31" t="str">
        <f t="shared" si="254"/>
        <v/>
      </c>
      <c r="BD2008" s="28">
        <v>11.552</v>
      </c>
      <c r="BE2008" s="28">
        <v>-37.274999999999999</v>
      </c>
      <c r="BF2008" s="28">
        <v>8.327</v>
      </c>
      <c r="BG2008" s="28">
        <v>-5.5039999999999996</v>
      </c>
      <c r="BH2008" s="28" t="s">
        <v>96</v>
      </c>
      <c r="BI2008" s="28" t="s">
        <v>794</v>
      </c>
      <c r="BJ2008" s="41">
        <v>0.52543479671280258</v>
      </c>
    </row>
    <row r="2009" spans="1:62" s="28" customFormat="1" ht="15" customHeight="1" x14ac:dyDescent="0.25">
      <c r="A2009" s="28" t="s">
        <v>582</v>
      </c>
      <c r="B2009" s="28" t="s">
        <v>845</v>
      </c>
      <c r="C2009" s="29">
        <v>10</v>
      </c>
      <c r="D2009" s="52">
        <v>41512</v>
      </c>
      <c r="E2009" s="52" t="s">
        <v>720</v>
      </c>
      <c r="F2009" s="28">
        <v>93015</v>
      </c>
      <c r="G2009" s="32">
        <v>11.9</v>
      </c>
      <c r="H2009" s="28">
        <v>1.3</v>
      </c>
      <c r="I2009" s="28">
        <v>8.6</v>
      </c>
      <c r="J2009" s="28" t="s">
        <v>60</v>
      </c>
      <c r="K2009" s="28">
        <v>1</v>
      </c>
      <c r="L2009" s="31">
        <f t="shared" si="251"/>
        <v>19.810860419826003</v>
      </c>
      <c r="M2009" s="34">
        <f t="shared" si="250"/>
        <v>6.697501893523313</v>
      </c>
      <c r="N2009" s="28" t="s">
        <v>64</v>
      </c>
      <c r="P2009" s="36">
        <v>42655</v>
      </c>
      <c r="Q2009" s="36" t="s">
        <v>722</v>
      </c>
      <c r="R2009" s="28">
        <v>93015</v>
      </c>
      <c r="S2009" s="37">
        <v>13.3</v>
      </c>
      <c r="T2009" s="28">
        <v>1.3</v>
      </c>
      <c r="U2009" s="28">
        <v>9.5</v>
      </c>
      <c r="V2009" s="28" t="s">
        <v>60</v>
      </c>
      <c r="W2009" s="28">
        <v>1</v>
      </c>
      <c r="X2009" s="31">
        <f t="shared" si="252"/>
        <v>27.336181624605</v>
      </c>
      <c r="Y2009" s="34">
        <f t="shared" si="249"/>
        <v>8.9335066527968685</v>
      </c>
      <c r="Z2009" s="28" t="s">
        <v>64</v>
      </c>
      <c r="AE2009" s="38"/>
      <c r="AJ2009" s="31" t="str">
        <f t="shared" si="253"/>
        <v/>
      </c>
      <c r="AV2009" s="31" t="str">
        <f t="shared" si="254"/>
        <v/>
      </c>
      <c r="BD2009" s="28">
        <v>22.734000000000002</v>
      </c>
      <c r="BE2009" s="28">
        <v>-30.599</v>
      </c>
      <c r="BF2009" s="28">
        <v>6.5789999999999997</v>
      </c>
      <c r="BG2009" s="28">
        <v>-5.5339999999999998</v>
      </c>
      <c r="BH2009" s="28" t="s">
        <v>217</v>
      </c>
      <c r="BI2009" s="28" t="s">
        <v>298</v>
      </c>
      <c r="BJ2009" s="41">
        <v>0.67</v>
      </c>
    </row>
    <row r="2010" spans="1:62" s="28" customFormat="1" ht="15" customHeight="1" x14ac:dyDescent="0.25">
      <c r="A2010" s="28" t="s">
        <v>582</v>
      </c>
      <c r="B2010" s="28" t="s">
        <v>845</v>
      </c>
      <c r="C2010" s="29">
        <v>10</v>
      </c>
      <c r="D2010" s="52">
        <v>41512</v>
      </c>
      <c r="E2010" s="52" t="s">
        <v>720</v>
      </c>
      <c r="F2010" s="28">
        <v>93020</v>
      </c>
      <c r="G2010" s="32">
        <v>17.5</v>
      </c>
      <c r="H2010" s="28">
        <v>1.3</v>
      </c>
      <c r="I2010" s="28">
        <v>12.7</v>
      </c>
      <c r="J2010" s="28" t="s">
        <v>60</v>
      </c>
      <c r="K2010" s="28">
        <v>1</v>
      </c>
      <c r="L2010" s="31">
        <f t="shared" si="251"/>
        <v>47.6878077309375</v>
      </c>
      <c r="M2010" s="34">
        <f t="shared" si="250"/>
        <v>18.185060956614738</v>
      </c>
      <c r="N2010" s="28" t="s">
        <v>64</v>
      </c>
      <c r="P2010" s="36">
        <v>42655</v>
      </c>
      <c r="Q2010" s="36" t="s">
        <v>722</v>
      </c>
      <c r="R2010" s="28">
        <v>93020</v>
      </c>
      <c r="S2010" s="37">
        <v>18</v>
      </c>
      <c r="T2010" s="28">
        <v>1.3</v>
      </c>
      <c r="U2010" s="28">
        <v>13</v>
      </c>
      <c r="V2010" s="28" t="s">
        <v>60</v>
      </c>
      <c r="W2010" s="28">
        <v>1</v>
      </c>
      <c r="X2010" s="31">
        <f t="shared" si="252"/>
        <v>51.643527857999999</v>
      </c>
      <c r="Y2010" s="34">
        <f t="shared" si="249"/>
        <v>19.561493212578384</v>
      </c>
      <c r="Z2010" s="28" t="s">
        <v>64</v>
      </c>
      <c r="AE2010" s="38"/>
      <c r="AJ2010" s="31" t="str">
        <f t="shared" si="253"/>
        <v/>
      </c>
      <c r="AV2010" s="31" t="str">
        <f t="shared" si="254"/>
        <v/>
      </c>
      <c r="BD2010" s="28">
        <v>15.837999999999999</v>
      </c>
      <c r="BE2010" s="28">
        <v>-30.443000000000001</v>
      </c>
      <c r="BF2010" s="28">
        <v>9.1129999999999995</v>
      </c>
      <c r="BG2010" s="28">
        <v>-4.9009999999999998</v>
      </c>
      <c r="BH2010" s="28" t="s">
        <v>86</v>
      </c>
      <c r="BI2010" s="28" t="s">
        <v>87</v>
      </c>
      <c r="BJ2010" s="41">
        <v>0.505</v>
      </c>
    </row>
    <row r="2011" spans="1:62" s="28" customFormat="1" ht="15" customHeight="1" x14ac:dyDescent="0.25">
      <c r="A2011" s="28" t="s">
        <v>582</v>
      </c>
      <c r="B2011" s="28" t="s">
        <v>845</v>
      </c>
      <c r="C2011" s="29">
        <v>10</v>
      </c>
      <c r="D2011" s="52">
        <v>41512</v>
      </c>
      <c r="E2011" s="52" t="s">
        <v>720</v>
      </c>
      <c r="F2011" s="28">
        <v>93030</v>
      </c>
      <c r="G2011" s="32">
        <v>13.5</v>
      </c>
      <c r="H2011" s="28">
        <v>1.3</v>
      </c>
      <c r="I2011" s="28">
        <v>9</v>
      </c>
      <c r="J2011" s="28" t="s">
        <v>60</v>
      </c>
      <c r="K2011" s="28">
        <v>1</v>
      </c>
      <c r="L2011" s="31">
        <f t="shared" si="251"/>
        <v>17.655360675749989</v>
      </c>
      <c r="M2011" s="34">
        <f t="shared" si="250"/>
        <v>9.2856150527302415</v>
      </c>
      <c r="N2011" s="28" t="s">
        <v>64</v>
      </c>
      <c r="P2011" s="36">
        <v>42655</v>
      </c>
      <c r="Q2011" s="36" t="s">
        <v>722</v>
      </c>
      <c r="R2011" s="28">
        <v>93030</v>
      </c>
      <c r="S2011" s="37">
        <v>15</v>
      </c>
      <c r="T2011" s="28">
        <v>1.3</v>
      </c>
      <c r="U2011" s="28">
        <v>9.9</v>
      </c>
      <c r="V2011" s="28" t="s">
        <v>60</v>
      </c>
      <c r="W2011" s="28">
        <v>1</v>
      </c>
      <c r="X2011" s="31">
        <f t="shared" si="252"/>
        <v>23.976415732499987</v>
      </c>
      <c r="Y2011" s="34">
        <f t="shared" si="249"/>
        <v>12.198953504104415</v>
      </c>
      <c r="Z2011" s="28" t="s">
        <v>64</v>
      </c>
      <c r="AE2011" s="38"/>
      <c r="AJ2011" s="31" t="str">
        <f t="shared" si="253"/>
        <v/>
      </c>
      <c r="AV2011" s="31" t="str">
        <f t="shared" si="254"/>
        <v/>
      </c>
      <c r="BD2011" s="28">
        <v>5.226</v>
      </c>
      <c r="BE2011" s="28">
        <v>-33.784999999999997</v>
      </c>
      <c r="BF2011" s="28">
        <v>13.657999999999999</v>
      </c>
      <c r="BG2011" s="28">
        <v>-3.9740000000000002</v>
      </c>
      <c r="BH2011" s="28" t="s">
        <v>65</v>
      </c>
      <c r="BI2011" s="28" t="s">
        <v>846</v>
      </c>
      <c r="BJ2011" s="41">
        <v>0.44333333333333302</v>
      </c>
    </row>
    <row r="2012" spans="1:62" s="28" customFormat="1" ht="15" customHeight="1" x14ac:dyDescent="0.25">
      <c r="A2012" s="28" t="s">
        <v>582</v>
      </c>
      <c r="B2012" s="28" t="s">
        <v>845</v>
      </c>
      <c r="C2012" s="29">
        <v>10</v>
      </c>
      <c r="D2012" s="52">
        <v>41512</v>
      </c>
      <c r="E2012" s="52" t="s">
        <v>720</v>
      </c>
      <c r="F2012" s="28">
        <v>93042</v>
      </c>
      <c r="G2012" s="32">
        <v>10.1</v>
      </c>
      <c r="H2012" s="28">
        <v>1.3</v>
      </c>
      <c r="I2012" s="28">
        <v>8.1</v>
      </c>
      <c r="J2012" s="28" t="s">
        <v>60</v>
      </c>
      <c r="K2012" s="28">
        <v>1</v>
      </c>
      <c r="L2012" s="31">
        <f t="shared" si="251"/>
        <v>12.438145055646</v>
      </c>
      <c r="M2012" s="34">
        <f t="shared" si="250"/>
        <v>4.3796416090270247</v>
      </c>
      <c r="N2012" s="28" t="s">
        <v>64</v>
      </c>
      <c r="P2012" s="36">
        <v>42655</v>
      </c>
      <c r="Q2012" s="36" t="s">
        <v>722</v>
      </c>
      <c r="R2012" s="28">
        <v>93042</v>
      </c>
      <c r="S2012" s="37">
        <v>10.6</v>
      </c>
      <c r="T2012" s="28">
        <v>1.3</v>
      </c>
      <c r="U2012" s="28">
        <v>8.5</v>
      </c>
      <c r="V2012" s="28" t="s">
        <v>60</v>
      </c>
      <c r="W2012" s="28">
        <v>1</v>
      </c>
      <c r="X2012" s="31">
        <f t="shared" si="252"/>
        <v>14.376676719960001</v>
      </c>
      <c r="Y2012" s="34">
        <f t="shared" si="249"/>
        <v>4.9635043415815643</v>
      </c>
      <c r="Z2012" s="28" t="s">
        <v>64</v>
      </c>
      <c r="AE2012" s="38"/>
      <c r="AJ2012" s="31" t="str">
        <f t="shared" si="253"/>
        <v/>
      </c>
      <c r="AV2012" s="31" t="str">
        <f t="shared" si="254"/>
        <v/>
      </c>
      <c r="BD2012" s="28">
        <v>9.0449999999999999</v>
      </c>
      <c r="BE2012" s="28">
        <v>-31.861000000000001</v>
      </c>
      <c r="BF2012" s="28">
        <v>12.622999999999999</v>
      </c>
      <c r="BG2012" s="28">
        <v>-4.3259999999999996</v>
      </c>
      <c r="BH2012" s="28" t="s">
        <v>380</v>
      </c>
      <c r="BI2012" s="28" t="s">
        <v>624</v>
      </c>
      <c r="BJ2012" s="41">
        <v>0.62</v>
      </c>
    </row>
    <row r="2013" spans="1:62" s="28" customFormat="1" ht="15" customHeight="1" x14ac:dyDescent="0.25">
      <c r="A2013" s="28" t="s">
        <v>582</v>
      </c>
      <c r="B2013" s="28" t="s">
        <v>845</v>
      </c>
      <c r="C2013" s="29">
        <v>10</v>
      </c>
      <c r="D2013" s="52">
        <v>41512</v>
      </c>
      <c r="E2013" s="52" t="s">
        <v>720</v>
      </c>
      <c r="F2013" s="28">
        <v>93059</v>
      </c>
      <c r="G2013" s="32">
        <v>17.3</v>
      </c>
      <c r="H2013" s="28">
        <v>1.3</v>
      </c>
      <c r="I2013" s="28">
        <v>15.6</v>
      </c>
      <c r="J2013" s="28" t="s">
        <v>60</v>
      </c>
      <c r="K2013" s="28">
        <v>1</v>
      </c>
      <c r="L2013" s="31">
        <f t="shared" si="251"/>
        <v>59.562346173973737</v>
      </c>
      <c r="M2013" s="34">
        <f t="shared" si="250"/>
        <v>17.651662785425032</v>
      </c>
      <c r="N2013" s="28" t="s">
        <v>64</v>
      </c>
      <c r="P2013" s="36">
        <v>42655</v>
      </c>
      <c r="Q2013" s="36" t="s">
        <v>722</v>
      </c>
      <c r="R2013" s="28">
        <v>93059</v>
      </c>
      <c r="S2013" s="37">
        <v>17.5</v>
      </c>
      <c r="T2013" s="28">
        <v>1.3</v>
      </c>
      <c r="U2013" s="28">
        <v>15.8</v>
      </c>
      <c r="V2013" s="28" t="s">
        <v>60</v>
      </c>
      <c r="W2013" s="28">
        <v>1</v>
      </c>
      <c r="X2013" s="31">
        <f t="shared" si="252"/>
        <v>61.728848563248285</v>
      </c>
      <c r="Y2013" s="34">
        <f t="shared" si="249"/>
        <v>18.185060956614738</v>
      </c>
      <c r="Z2013" s="28" t="s">
        <v>64</v>
      </c>
      <c r="AE2013" s="38"/>
      <c r="AJ2013" s="31" t="str">
        <f t="shared" si="253"/>
        <v/>
      </c>
      <c r="AV2013" s="31" t="str">
        <f t="shared" si="254"/>
        <v/>
      </c>
      <c r="BD2013" s="28">
        <v>28.695</v>
      </c>
      <c r="BE2013" s="28">
        <v>-39.128999999999998</v>
      </c>
      <c r="BF2013" s="28">
        <v>15.167999999999999</v>
      </c>
      <c r="BG2013" s="28">
        <v>-4.149</v>
      </c>
      <c r="BH2013" s="28" t="s">
        <v>96</v>
      </c>
      <c r="BI2013" s="28" t="s">
        <v>794</v>
      </c>
      <c r="BJ2013" s="41">
        <v>0.52543479671280258</v>
      </c>
    </row>
    <row r="2014" spans="1:62" s="28" customFormat="1" ht="15" customHeight="1" x14ac:dyDescent="0.25">
      <c r="A2014" s="28" t="s">
        <v>582</v>
      </c>
      <c r="B2014" s="28" t="s">
        <v>845</v>
      </c>
      <c r="C2014" s="29">
        <v>10</v>
      </c>
      <c r="D2014" s="52">
        <v>41512</v>
      </c>
      <c r="E2014" s="52" t="s">
        <v>720</v>
      </c>
      <c r="F2014" s="28">
        <v>93110</v>
      </c>
      <c r="G2014" s="32">
        <v>14.4</v>
      </c>
      <c r="H2014" s="28">
        <v>1.3</v>
      </c>
      <c r="I2014" s="28">
        <v>9.4</v>
      </c>
      <c r="J2014" s="28" t="s">
        <v>60</v>
      </c>
      <c r="K2014" s="28">
        <v>1</v>
      </c>
      <c r="L2014" s="31">
        <f t="shared" si="251"/>
        <v>33.482312337024005</v>
      </c>
      <c r="M2014" s="34">
        <f t="shared" si="250"/>
        <v>10.975013663216709</v>
      </c>
      <c r="N2014" s="28" t="s">
        <v>64</v>
      </c>
      <c r="P2014" s="36">
        <v>42655</v>
      </c>
      <c r="Q2014" s="36" t="s">
        <v>722</v>
      </c>
      <c r="R2014" s="28">
        <v>93110</v>
      </c>
      <c r="S2014" s="37">
        <v>14.7</v>
      </c>
      <c r="T2014" s="28">
        <v>1.3</v>
      </c>
      <c r="U2014" s="28">
        <v>9.6</v>
      </c>
      <c r="V2014" s="28" t="s">
        <v>125</v>
      </c>
      <c r="W2014" s="28">
        <v>1</v>
      </c>
      <c r="X2014" s="31">
        <f t="shared" si="252"/>
        <v>35.634322660103997</v>
      </c>
      <c r="Y2014" s="34">
        <f t="shared" si="249"/>
        <v>11.577055413813277</v>
      </c>
      <c r="Z2014" s="28" t="s">
        <v>64</v>
      </c>
      <c r="AE2014" s="38"/>
      <c r="AJ2014" s="31" t="str">
        <f t="shared" si="253"/>
        <v/>
      </c>
      <c r="AV2014" s="31" t="str">
        <f t="shared" si="254"/>
        <v/>
      </c>
      <c r="BD2014" s="28">
        <v>11.814</v>
      </c>
      <c r="BE2014" s="28">
        <v>-32.409999999999997</v>
      </c>
      <c r="BF2014" s="28">
        <v>17.600999999999999</v>
      </c>
      <c r="BG2014" s="28">
        <v>-2.9569999999999999</v>
      </c>
      <c r="BH2014" s="28" t="s">
        <v>885</v>
      </c>
      <c r="BI2014" s="28" t="s">
        <v>886</v>
      </c>
      <c r="BJ2014" s="41">
        <v>0.70750000000000002</v>
      </c>
    </row>
    <row r="2015" spans="1:62" s="28" customFormat="1" ht="15" customHeight="1" x14ac:dyDescent="0.25">
      <c r="A2015" s="28" t="s">
        <v>582</v>
      </c>
      <c r="B2015" s="28" t="s">
        <v>845</v>
      </c>
      <c r="C2015" s="29">
        <v>10</v>
      </c>
      <c r="D2015" s="52">
        <v>41512</v>
      </c>
      <c r="E2015" s="52" t="s">
        <v>720</v>
      </c>
      <c r="F2015" s="28">
        <v>93114</v>
      </c>
      <c r="G2015" s="32">
        <v>15.2</v>
      </c>
      <c r="H2015" s="28">
        <v>1.3</v>
      </c>
      <c r="I2015" s="28">
        <v>12.5</v>
      </c>
      <c r="J2015" s="28" t="s">
        <v>60</v>
      </c>
      <c r="K2015" s="28">
        <v>1</v>
      </c>
      <c r="L2015" s="31">
        <f t="shared" si="251"/>
        <v>44.525322684000002</v>
      </c>
      <c r="M2015" s="34">
        <f t="shared" si="250"/>
        <v>12.624701192878135</v>
      </c>
      <c r="N2015" s="28" t="s">
        <v>64</v>
      </c>
      <c r="P2015" s="36">
        <v>42655</v>
      </c>
      <c r="Q2015" s="36" t="s">
        <v>722</v>
      </c>
      <c r="R2015" s="28">
        <v>93114</v>
      </c>
      <c r="S2015" s="37">
        <v>15.7</v>
      </c>
      <c r="T2015" s="28">
        <v>1.3</v>
      </c>
      <c r="U2015" s="28">
        <v>12.8</v>
      </c>
      <c r="V2015" s="28" t="s">
        <v>60</v>
      </c>
      <c r="W2015" s="28">
        <v>1</v>
      </c>
      <c r="X2015" s="31">
        <f t="shared" si="252"/>
        <v>48.642866652096004</v>
      </c>
      <c r="Y2015" s="34">
        <f t="shared" si="249"/>
        <v>13.728602001170591</v>
      </c>
      <c r="Z2015" s="28" t="s">
        <v>64</v>
      </c>
      <c r="AE2015" s="38"/>
      <c r="AJ2015" s="31" t="str">
        <f t="shared" si="253"/>
        <v/>
      </c>
      <c r="AV2015" s="31" t="str">
        <f t="shared" si="254"/>
        <v/>
      </c>
      <c r="BD2015" s="28">
        <v>13.68</v>
      </c>
      <c r="BE2015" s="28">
        <v>-30.242000000000001</v>
      </c>
      <c r="BF2015" s="28">
        <v>16.77</v>
      </c>
      <c r="BG2015" s="28">
        <v>-2.9569999999999999</v>
      </c>
      <c r="BH2015" s="28" t="s">
        <v>887</v>
      </c>
      <c r="BI2015" s="28" t="s">
        <v>888</v>
      </c>
      <c r="BJ2015" s="41">
        <v>0.63500000000000001</v>
      </c>
    </row>
    <row r="2016" spans="1:62" s="28" customFormat="1" ht="15" customHeight="1" x14ac:dyDescent="0.25">
      <c r="A2016" s="28" t="s">
        <v>582</v>
      </c>
      <c r="B2016" s="28" t="s">
        <v>845</v>
      </c>
      <c r="C2016" s="29">
        <v>10</v>
      </c>
      <c r="D2016" s="52">
        <v>41512</v>
      </c>
      <c r="E2016" s="52" t="s">
        <v>720</v>
      </c>
      <c r="F2016" s="28">
        <v>93122</v>
      </c>
      <c r="G2016" s="32">
        <v>10.20851355963709</v>
      </c>
      <c r="H2016" s="28">
        <v>1.3</v>
      </c>
      <c r="I2016" s="28">
        <v>9.9</v>
      </c>
      <c r="J2016" s="28" t="s">
        <v>60</v>
      </c>
      <c r="K2016" s="28">
        <v>1</v>
      </c>
      <c r="L2016" s="31">
        <f t="shared" si="251"/>
        <v>15.530593959974826</v>
      </c>
      <c r="M2016" s="34">
        <f t="shared" si="250"/>
        <v>4.5025559262563979</v>
      </c>
      <c r="N2016" s="28" t="s">
        <v>64</v>
      </c>
      <c r="P2016" s="36">
        <v>42655</v>
      </c>
      <c r="Q2016" s="36" t="s">
        <v>722</v>
      </c>
      <c r="R2016" s="28">
        <v>93122</v>
      </c>
      <c r="S2016" s="37">
        <v>10.7</v>
      </c>
      <c r="T2016" s="28">
        <v>1.3</v>
      </c>
      <c r="U2016" s="28">
        <v>10.3</v>
      </c>
      <c r="V2016" s="28" t="s">
        <v>60</v>
      </c>
      <c r="W2016" s="28">
        <v>1</v>
      </c>
      <c r="X2016" s="31">
        <f t="shared" si="252"/>
        <v>17.751400846001996</v>
      </c>
      <c r="Y2016" s="34">
        <f t="shared" si="249"/>
        <v>5.0856936909134145</v>
      </c>
      <c r="Z2016" s="28" t="s">
        <v>64</v>
      </c>
      <c r="AE2016" s="38"/>
      <c r="AJ2016" s="31" t="str">
        <f t="shared" si="253"/>
        <v/>
      </c>
      <c r="AV2016" s="31" t="str">
        <f t="shared" si="254"/>
        <v/>
      </c>
      <c r="BD2016" s="28">
        <v>9.4489999999999998</v>
      </c>
      <c r="BE2016" s="28">
        <v>-25.119</v>
      </c>
      <c r="BF2016" s="28">
        <v>12.257</v>
      </c>
      <c r="BG2016" s="28">
        <v>-4.1040000000000001</v>
      </c>
      <c r="BH2016" s="28" t="s">
        <v>380</v>
      </c>
      <c r="BI2016" s="28" t="s">
        <v>624</v>
      </c>
      <c r="BJ2016" s="41">
        <v>0.62</v>
      </c>
    </row>
    <row r="2017" spans="1:62" s="28" customFormat="1" ht="15" customHeight="1" x14ac:dyDescent="0.25">
      <c r="A2017" s="28" t="s">
        <v>582</v>
      </c>
      <c r="B2017" s="28" t="s">
        <v>845</v>
      </c>
      <c r="C2017" s="29">
        <v>10</v>
      </c>
      <c r="D2017" s="52">
        <v>41512</v>
      </c>
      <c r="E2017" s="52" t="s">
        <v>720</v>
      </c>
      <c r="F2017" s="28">
        <v>93126</v>
      </c>
      <c r="G2017" s="32">
        <v>15.2</v>
      </c>
      <c r="H2017" s="28">
        <v>1.3</v>
      </c>
      <c r="I2017" s="28">
        <v>11.2</v>
      </c>
      <c r="J2017" s="28" t="s">
        <v>60</v>
      </c>
      <c r="K2017" s="28">
        <v>1</v>
      </c>
      <c r="L2017" s="31">
        <f t="shared" si="251"/>
        <v>42.199421683507218</v>
      </c>
      <c r="M2017" s="34">
        <f t="shared" si="250"/>
        <v>12.624701192878135</v>
      </c>
      <c r="N2017" s="28" t="s">
        <v>64</v>
      </c>
      <c r="P2017" s="36">
        <v>42655</v>
      </c>
      <c r="Q2017" s="36" t="s">
        <v>722</v>
      </c>
      <c r="R2017" s="28">
        <v>93126</v>
      </c>
      <c r="S2017" s="37">
        <v>15.5</v>
      </c>
      <c r="T2017" s="28">
        <v>1.3</v>
      </c>
      <c r="U2017" s="28">
        <v>11.4</v>
      </c>
      <c r="V2017" s="28" t="s">
        <v>60</v>
      </c>
      <c r="W2017" s="28">
        <v>1</v>
      </c>
      <c r="X2017" s="31">
        <f t="shared" si="252"/>
        <v>44.665227294390021</v>
      </c>
      <c r="Y2017" s="34">
        <f t="shared" si="249"/>
        <v>13.280221336566001</v>
      </c>
      <c r="Z2017" s="28" t="s">
        <v>64</v>
      </c>
      <c r="AE2017" s="38"/>
      <c r="AJ2017" s="31" t="str">
        <f t="shared" si="253"/>
        <v/>
      </c>
      <c r="AV2017" s="31" t="str">
        <f t="shared" si="254"/>
        <v/>
      </c>
      <c r="BD2017" s="28">
        <v>11.765000000000001</v>
      </c>
      <c r="BE2017" s="28">
        <v>-23.837</v>
      </c>
      <c r="BF2017" s="28">
        <v>13.525</v>
      </c>
      <c r="BG2017" s="28">
        <v>-3.7450000000000001</v>
      </c>
      <c r="BH2017" s="28" t="s">
        <v>217</v>
      </c>
      <c r="BI2017" s="28" t="s">
        <v>866</v>
      </c>
      <c r="BJ2017" s="41">
        <v>0.67168421052631599</v>
      </c>
    </row>
    <row r="2018" spans="1:62" s="28" customFormat="1" ht="15" customHeight="1" x14ac:dyDescent="0.25">
      <c r="A2018" s="28" t="s">
        <v>582</v>
      </c>
      <c r="B2018" s="28" t="s">
        <v>845</v>
      </c>
      <c r="C2018" s="29">
        <v>10</v>
      </c>
      <c r="D2018" s="52">
        <v>41512</v>
      </c>
      <c r="E2018" s="52" t="s">
        <v>720</v>
      </c>
      <c r="F2018" s="28">
        <v>93130</v>
      </c>
      <c r="G2018" s="32">
        <v>13.5</v>
      </c>
      <c r="H2018" s="28">
        <v>1.3</v>
      </c>
      <c r="I2018" s="28">
        <v>13.4</v>
      </c>
      <c r="J2018" s="28" t="s">
        <v>60</v>
      </c>
      <c r="K2018" s="28">
        <v>1</v>
      </c>
      <c r="L2018" s="31">
        <f t="shared" si="251"/>
        <v>18.899864482781247</v>
      </c>
      <c r="M2018" s="34">
        <f t="shared" si="250"/>
        <v>9.2856150527302415</v>
      </c>
      <c r="N2018" s="28" t="s">
        <v>64</v>
      </c>
      <c r="P2018" s="36">
        <v>42655</v>
      </c>
      <c r="Q2018" s="36" t="s">
        <v>722</v>
      </c>
      <c r="R2018" s="28">
        <v>93130</v>
      </c>
      <c r="S2018" s="37">
        <v>14.5</v>
      </c>
      <c r="T2018" s="28">
        <v>1.3</v>
      </c>
      <c r="U2018" s="28">
        <v>14.3</v>
      </c>
      <c r="V2018" s="28" t="s">
        <v>60</v>
      </c>
      <c r="W2018" s="28">
        <v>1</v>
      </c>
      <c r="X2018" s="31">
        <f t="shared" si="252"/>
        <v>23.267964726703124</v>
      </c>
      <c r="Y2018" s="34">
        <f t="shared" si="249"/>
        <v>11.173502766174817</v>
      </c>
      <c r="Z2018" s="28" t="s">
        <v>64</v>
      </c>
      <c r="AE2018" s="38"/>
      <c r="AJ2018" s="31" t="str">
        <f t="shared" si="253"/>
        <v/>
      </c>
      <c r="AV2018" s="31" t="str">
        <f t="shared" si="254"/>
        <v/>
      </c>
      <c r="BD2018" s="28">
        <v>20.876999999999999</v>
      </c>
      <c r="BE2018" s="28">
        <v>-20.777999999999999</v>
      </c>
      <c r="BF2018" s="28">
        <v>14.364000000000001</v>
      </c>
      <c r="BG2018" s="28">
        <v>-3.37</v>
      </c>
      <c r="BH2018" s="28" t="s">
        <v>69</v>
      </c>
      <c r="BI2018" s="28" t="s">
        <v>889</v>
      </c>
      <c r="BJ2018" s="41">
        <v>0.31874999999999998</v>
      </c>
    </row>
    <row r="2019" spans="1:62" s="28" customFormat="1" ht="15" customHeight="1" x14ac:dyDescent="0.25">
      <c r="A2019" s="28" t="s">
        <v>582</v>
      </c>
      <c r="B2019" s="28" t="s">
        <v>845</v>
      </c>
      <c r="C2019" s="29">
        <v>10</v>
      </c>
      <c r="D2019" s="52">
        <v>41512</v>
      </c>
      <c r="E2019" s="52" t="s">
        <v>720</v>
      </c>
      <c r="F2019" s="28">
        <v>93159</v>
      </c>
      <c r="G2019" s="32">
        <v>24.7</v>
      </c>
      <c r="H2019" s="28">
        <v>1.3</v>
      </c>
      <c r="I2019" s="28">
        <v>19.399999999999999</v>
      </c>
      <c r="J2019" s="28" t="s">
        <v>60</v>
      </c>
      <c r="K2019" s="28">
        <v>1</v>
      </c>
      <c r="L2019" s="31">
        <f t="shared" si="251"/>
        <v>124.52423873837988</v>
      </c>
      <c r="M2019" s="34">
        <f t="shared" si="250"/>
        <v>44.394720284892216</v>
      </c>
      <c r="N2019" s="28" t="s">
        <v>64</v>
      </c>
      <c r="P2019" s="36">
        <v>42655</v>
      </c>
      <c r="Q2019" s="36" t="s">
        <v>722</v>
      </c>
      <c r="R2019" s="28">
        <v>93159</v>
      </c>
      <c r="S2019" s="37">
        <v>26.8</v>
      </c>
      <c r="T2019" s="28">
        <v>1.3</v>
      </c>
      <c r="U2019" s="28">
        <v>20.8</v>
      </c>
      <c r="V2019" s="28" t="s">
        <v>60</v>
      </c>
      <c r="W2019" s="28">
        <v>1</v>
      </c>
      <c r="X2019" s="31">
        <f t="shared" si="252"/>
        <v>157.17779141375991</v>
      </c>
      <c r="Y2019" s="34">
        <f t="shared" si="249"/>
        <v>54.842258512773633</v>
      </c>
      <c r="Z2019" s="28" t="s">
        <v>64</v>
      </c>
      <c r="AE2019" s="38"/>
      <c r="AJ2019" s="31" t="str">
        <f t="shared" si="253"/>
        <v/>
      </c>
      <c r="AV2019" s="31" t="str">
        <f t="shared" si="254"/>
        <v/>
      </c>
      <c r="BD2019" s="28">
        <v>45.844000000000001</v>
      </c>
      <c r="BE2019" s="28">
        <v>-27.788</v>
      </c>
      <c r="BF2019" s="28">
        <v>18.303999999999998</v>
      </c>
      <c r="BG2019" s="28">
        <v>-2.4279999999999999</v>
      </c>
      <c r="BH2019" s="28" t="s">
        <v>65</v>
      </c>
      <c r="BI2019" s="28" t="s">
        <v>386</v>
      </c>
      <c r="BJ2019" s="41">
        <v>0.43333333333333302</v>
      </c>
    </row>
    <row r="2020" spans="1:62" s="28" customFormat="1" ht="15" customHeight="1" x14ac:dyDescent="0.25">
      <c r="A2020" s="28" t="s">
        <v>582</v>
      </c>
      <c r="B2020" s="28" t="s">
        <v>845</v>
      </c>
      <c r="C2020" s="29">
        <v>10</v>
      </c>
      <c r="D2020" s="52">
        <v>41512</v>
      </c>
      <c r="E2020" s="52" t="s">
        <v>720</v>
      </c>
      <c r="F2020" s="28">
        <v>93176</v>
      </c>
      <c r="G2020" s="32">
        <v>13.3</v>
      </c>
      <c r="H2020" s="28">
        <v>1.3</v>
      </c>
      <c r="I2020" s="28">
        <v>12.4</v>
      </c>
      <c r="J2020" s="28" t="s">
        <v>60</v>
      </c>
      <c r="K2020" s="28">
        <v>1</v>
      </c>
      <c r="L2020" s="31">
        <f t="shared" si="251"/>
        <v>28.102301694548316</v>
      </c>
      <c r="M2020" s="34">
        <f t="shared" si="250"/>
        <v>8.9335066527968685</v>
      </c>
      <c r="N2020" s="28" t="s">
        <v>64</v>
      </c>
      <c r="P2020" s="36">
        <v>42655</v>
      </c>
      <c r="Q2020" s="36" t="s">
        <v>722</v>
      </c>
      <c r="R2020" s="28">
        <v>93176</v>
      </c>
      <c r="S2020" s="37">
        <v>14.1</v>
      </c>
      <c r="T2020" s="28">
        <v>1.3</v>
      </c>
      <c r="U2020" s="28">
        <v>13.1</v>
      </c>
      <c r="V2020" s="28" t="s">
        <v>60</v>
      </c>
      <c r="W2020" s="28">
        <v>1</v>
      </c>
      <c r="X2020" s="31">
        <f t="shared" si="252"/>
        <v>33.36771333132139</v>
      </c>
      <c r="Y2020" s="34">
        <f t="shared" si="249"/>
        <v>10.392588148867096</v>
      </c>
      <c r="Z2020" s="28" t="s">
        <v>64</v>
      </c>
      <c r="AE2020" s="38"/>
      <c r="AJ2020" s="31" t="str">
        <f t="shared" si="253"/>
        <v/>
      </c>
      <c r="AV2020" s="31" t="str">
        <f t="shared" si="254"/>
        <v/>
      </c>
      <c r="BD2020" s="28">
        <v>20.838000000000001</v>
      </c>
      <c r="BE2020" s="28">
        <v>-23.731999999999999</v>
      </c>
      <c r="BF2020" s="28">
        <v>19.795999999999999</v>
      </c>
      <c r="BG2020" s="28">
        <v>-2.1389999999999998</v>
      </c>
      <c r="BH2020" s="28" t="s">
        <v>100</v>
      </c>
      <c r="BI2020" s="28" t="s">
        <v>524</v>
      </c>
      <c r="BJ2020" s="41">
        <v>0.52769230769230779</v>
      </c>
    </row>
    <row r="2021" spans="1:62" s="28" customFormat="1" ht="15" customHeight="1" x14ac:dyDescent="0.25">
      <c r="A2021" s="28" t="s">
        <v>582</v>
      </c>
      <c r="B2021" s="28" t="s">
        <v>845</v>
      </c>
      <c r="C2021" s="29">
        <v>10</v>
      </c>
      <c r="D2021" s="52">
        <v>41512</v>
      </c>
      <c r="E2021" s="52" t="s">
        <v>720</v>
      </c>
      <c r="F2021" s="28">
        <v>93184</v>
      </c>
      <c r="G2021" s="32">
        <v>12.6</v>
      </c>
      <c r="H2021" s="28">
        <v>1.3</v>
      </c>
      <c r="I2021" s="28">
        <v>13</v>
      </c>
      <c r="J2021" s="28" t="s">
        <v>60</v>
      </c>
      <c r="K2021" s="28">
        <v>1</v>
      </c>
      <c r="L2021" s="31">
        <f t="shared" si="251"/>
        <v>33.823954136700003</v>
      </c>
      <c r="M2021" s="34">
        <f t="shared" si="250"/>
        <v>7.7661527252773626</v>
      </c>
      <c r="N2021" s="28" t="s">
        <v>64</v>
      </c>
      <c r="P2021" s="36">
        <v>42655</v>
      </c>
      <c r="Q2021" s="36" t="s">
        <v>722</v>
      </c>
      <c r="R2021" s="28">
        <v>93184</v>
      </c>
      <c r="S2021" s="37">
        <v>13.2</v>
      </c>
      <c r="T2021" s="28">
        <v>1.3</v>
      </c>
      <c r="U2021" s="28">
        <v>13.5</v>
      </c>
      <c r="V2021" s="28" t="s">
        <v>60</v>
      </c>
      <c r="W2021" s="28">
        <v>1</v>
      </c>
      <c r="X2021" s="31">
        <f t="shared" si="252"/>
        <v>38.549749926600001</v>
      </c>
      <c r="Y2021" s="34">
        <f t="shared" si="249"/>
        <v>8.7605767121125862</v>
      </c>
      <c r="Z2021" s="28" t="s">
        <v>64</v>
      </c>
      <c r="AE2021" s="38"/>
      <c r="AJ2021" s="31" t="str">
        <f t="shared" si="253"/>
        <v/>
      </c>
      <c r="AV2021" s="31" t="str">
        <f t="shared" si="254"/>
        <v/>
      </c>
      <c r="BD2021" s="28">
        <v>17.940000000000001</v>
      </c>
      <c r="BE2021" s="28">
        <v>-21.504999999999999</v>
      </c>
      <c r="BF2021" s="28">
        <v>17.956</v>
      </c>
      <c r="BG2021" s="28">
        <v>-2.3860000000000001</v>
      </c>
      <c r="BH2021" s="28" t="s">
        <v>217</v>
      </c>
      <c r="BI2021" s="28" t="s">
        <v>635</v>
      </c>
      <c r="BJ2021" s="41">
        <v>0.67500000000000004</v>
      </c>
    </row>
    <row r="2022" spans="1:62" s="28" customFormat="1" ht="15" customHeight="1" x14ac:dyDescent="0.25">
      <c r="A2022" s="28" t="s">
        <v>582</v>
      </c>
      <c r="B2022" s="28" t="s">
        <v>845</v>
      </c>
      <c r="C2022" s="29">
        <v>11</v>
      </c>
      <c r="D2022" s="52">
        <v>41513</v>
      </c>
      <c r="E2022" s="52" t="s">
        <v>720</v>
      </c>
      <c r="F2022" s="28">
        <v>93187</v>
      </c>
      <c r="G2022" s="32">
        <v>26.2</v>
      </c>
      <c r="H2022" s="28">
        <v>1.3</v>
      </c>
      <c r="I2022" s="28">
        <v>9</v>
      </c>
      <c r="J2022" s="28" t="s">
        <v>60</v>
      </c>
      <c r="K2022" s="28">
        <v>1</v>
      </c>
      <c r="L2022" s="31">
        <f t="shared" si="251"/>
        <v>71.998341229439987</v>
      </c>
      <c r="M2022" s="34">
        <f t="shared" si="250"/>
        <v>51.718576107810229</v>
      </c>
      <c r="N2022" s="28" t="s">
        <v>64</v>
      </c>
      <c r="P2022" s="36">
        <v>42655</v>
      </c>
      <c r="Q2022" s="36" t="s">
        <v>722</v>
      </c>
      <c r="R2022" s="28">
        <v>93187</v>
      </c>
      <c r="S2022" s="37">
        <v>26.5</v>
      </c>
      <c r="T2022" s="28">
        <v>1.3</v>
      </c>
      <c r="U2022" s="28">
        <v>9.1</v>
      </c>
      <c r="V2022" s="28" t="s">
        <v>60</v>
      </c>
      <c r="W2022" s="28">
        <v>1</v>
      </c>
      <c r="X2022" s="31">
        <f t="shared" si="252"/>
        <v>74.475004640399987</v>
      </c>
      <c r="Y2022" s="34">
        <f t="shared" si="249"/>
        <v>53.266361057441515</v>
      </c>
      <c r="Z2022" s="28" t="s">
        <v>64</v>
      </c>
      <c r="AE2022" s="38"/>
      <c r="AJ2022" s="31" t="str">
        <f t="shared" si="253"/>
        <v/>
      </c>
      <c r="AV2022" s="31" t="str">
        <f t="shared" si="254"/>
        <v/>
      </c>
      <c r="BD2022" s="28">
        <v>14.435</v>
      </c>
      <c r="BE2022" s="28">
        <v>-40.299999999999997</v>
      </c>
      <c r="BF2022" s="28">
        <v>0.97299999999999998</v>
      </c>
      <c r="BG2022" s="28">
        <v>-7.9880000000000004</v>
      </c>
      <c r="BH2022" s="28" t="s">
        <v>169</v>
      </c>
      <c r="BI2022" s="28" t="s">
        <v>170</v>
      </c>
      <c r="BJ2022" s="41">
        <v>0.48</v>
      </c>
    </row>
    <row r="2023" spans="1:62" s="28" customFormat="1" ht="15" customHeight="1" x14ac:dyDescent="0.25">
      <c r="A2023" s="28" t="s">
        <v>582</v>
      </c>
      <c r="B2023" s="28" t="s">
        <v>845</v>
      </c>
      <c r="C2023" s="29">
        <v>11</v>
      </c>
      <c r="D2023" s="52">
        <v>41513</v>
      </c>
      <c r="E2023" s="52" t="s">
        <v>720</v>
      </c>
      <c r="F2023" s="28">
        <v>93192</v>
      </c>
      <c r="G2023" s="32">
        <v>12.2</v>
      </c>
      <c r="H2023" s="28">
        <v>1.3</v>
      </c>
      <c r="I2023" s="28">
        <v>10.3</v>
      </c>
      <c r="J2023" s="28" t="s">
        <v>60</v>
      </c>
      <c r="K2023" s="28">
        <v>1</v>
      </c>
      <c r="L2023" s="31">
        <f t="shared" si="251"/>
        <v>19.541250447389999</v>
      </c>
      <c r="M2023" s="34">
        <f t="shared" si="250"/>
        <v>7.1436172367601225</v>
      </c>
      <c r="N2023" s="28" t="s">
        <v>64</v>
      </c>
      <c r="P2023" s="36">
        <v>42655</v>
      </c>
      <c r="Q2023" s="36" t="s">
        <v>722</v>
      </c>
      <c r="R2023" s="28">
        <v>93192</v>
      </c>
      <c r="S2023" s="37">
        <v>13.3</v>
      </c>
      <c r="T2023" s="28">
        <v>1.3</v>
      </c>
      <c r="U2023" s="28">
        <v>11.1</v>
      </c>
      <c r="V2023" s="28" t="s">
        <v>60</v>
      </c>
      <c r="W2023" s="28">
        <v>1</v>
      </c>
      <c r="X2023" s="31">
        <f t="shared" si="252"/>
        <v>25.027745234467503</v>
      </c>
      <c r="Y2023" s="34">
        <f t="shared" si="249"/>
        <v>8.9335066527968685</v>
      </c>
      <c r="Z2023" s="28" t="s">
        <v>741</v>
      </c>
      <c r="AE2023" s="38"/>
      <c r="AJ2023" s="31" t="str">
        <f t="shared" si="253"/>
        <v/>
      </c>
      <c r="AV2023" s="31" t="str">
        <f t="shared" si="254"/>
        <v/>
      </c>
      <c r="BD2023" s="28">
        <v>12.885999999999999</v>
      </c>
      <c r="BE2023" s="28">
        <v>-40.784999999999997</v>
      </c>
      <c r="BF2023" s="28">
        <v>3.7</v>
      </c>
      <c r="BG2023" s="28">
        <v>-7.1059999999999999</v>
      </c>
      <c r="BH2023" s="28" t="s">
        <v>100</v>
      </c>
      <c r="BI2023" s="28" t="s">
        <v>619</v>
      </c>
      <c r="BJ2023" s="41">
        <v>0.52500000000000002</v>
      </c>
    </row>
    <row r="2024" spans="1:62" s="28" customFormat="1" ht="15" customHeight="1" x14ac:dyDescent="0.25">
      <c r="A2024" s="28" t="s">
        <v>582</v>
      </c>
      <c r="B2024" s="28" t="s">
        <v>845</v>
      </c>
      <c r="C2024" s="29">
        <v>11</v>
      </c>
      <c r="D2024" s="52">
        <v>41513</v>
      </c>
      <c r="E2024" s="52" t="s">
        <v>720</v>
      </c>
      <c r="F2024" s="28">
        <v>93195</v>
      </c>
      <c r="G2024" s="32">
        <v>13.166661942069682</v>
      </c>
      <c r="H2024" s="28">
        <v>1.3</v>
      </c>
      <c r="I2024" s="28">
        <v>11</v>
      </c>
      <c r="J2024" s="28" t="s">
        <v>71</v>
      </c>
      <c r="K2024" s="28">
        <v>1</v>
      </c>
      <c r="L2024" s="31">
        <f t="shared" si="251"/>
        <v>33.104440974869128</v>
      </c>
      <c r="M2024" s="34">
        <f t="shared" si="250"/>
        <v>8.7033858844706486</v>
      </c>
      <c r="N2024" s="28" t="s">
        <v>64</v>
      </c>
      <c r="P2024" s="36">
        <v>42655</v>
      </c>
      <c r="Q2024" s="36" t="s">
        <v>722</v>
      </c>
      <c r="R2024" s="28">
        <v>93195</v>
      </c>
      <c r="S2024" s="37">
        <v>13.8</v>
      </c>
      <c r="T2024" s="28">
        <v>1.3</v>
      </c>
      <c r="U2024" s="28">
        <v>11.5</v>
      </c>
      <c r="V2024" s="28" t="s">
        <v>150</v>
      </c>
      <c r="W2024" s="28">
        <v>1</v>
      </c>
      <c r="X2024" s="31">
        <f t="shared" si="252"/>
        <v>38.018783486970001</v>
      </c>
      <c r="Y2024" s="34">
        <f t="shared" si="249"/>
        <v>9.8295367072577413</v>
      </c>
      <c r="Z2024" s="28" t="s">
        <v>890</v>
      </c>
      <c r="AE2024" s="38"/>
      <c r="AJ2024" s="31" t="str">
        <f t="shared" si="253"/>
        <v/>
      </c>
      <c r="AV2024" s="31" t="str">
        <f t="shared" si="254"/>
        <v/>
      </c>
      <c r="BE2024" s="28">
        <v>-46.027000000000001</v>
      </c>
      <c r="BF2024" s="28">
        <v>0.56899999999999995</v>
      </c>
      <c r="BG2024" s="28">
        <v>-8.5890000000000004</v>
      </c>
      <c r="BH2024" s="28" t="s">
        <v>217</v>
      </c>
      <c r="BI2024" s="28" t="s">
        <v>678</v>
      </c>
      <c r="BJ2024" s="41">
        <v>0.71499999999999997</v>
      </c>
    </row>
    <row r="2025" spans="1:62" s="28" customFormat="1" ht="15" customHeight="1" x14ac:dyDescent="0.25">
      <c r="A2025" s="28" t="s">
        <v>582</v>
      </c>
      <c r="B2025" s="28" t="s">
        <v>845</v>
      </c>
      <c r="C2025" s="29">
        <v>11</v>
      </c>
      <c r="D2025" s="52">
        <v>41513</v>
      </c>
      <c r="E2025" s="52" t="s">
        <v>720</v>
      </c>
      <c r="F2025" s="28">
        <v>93216</v>
      </c>
      <c r="G2025" s="32">
        <v>11.7</v>
      </c>
      <c r="H2025" s="28">
        <v>1.3</v>
      </c>
      <c r="I2025" s="28">
        <v>11.8</v>
      </c>
      <c r="J2025" s="28" t="s">
        <v>60</v>
      </c>
      <c r="K2025" s="28">
        <v>1</v>
      </c>
      <c r="L2025" s="31">
        <f t="shared" si="251"/>
        <v>22.920977080403997</v>
      </c>
      <c r="M2025" s="34">
        <f t="shared" si="250"/>
        <v>6.4098460220617293</v>
      </c>
      <c r="N2025" s="28" t="s">
        <v>64</v>
      </c>
      <c r="P2025" s="36">
        <v>42655</v>
      </c>
      <c r="Q2025" s="36" t="s">
        <v>722</v>
      </c>
      <c r="R2025" s="28">
        <v>93216</v>
      </c>
      <c r="S2025" s="37">
        <v>12.2</v>
      </c>
      <c r="T2025" s="28">
        <v>1.3</v>
      </c>
      <c r="U2025" s="28">
        <v>12.2</v>
      </c>
      <c r="V2025" s="28" t="s">
        <v>60</v>
      </c>
      <c r="W2025" s="28">
        <v>1</v>
      </c>
      <c r="X2025" s="31">
        <f t="shared" si="252"/>
        <v>25.766705166895989</v>
      </c>
      <c r="Y2025" s="34">
        <f t="shared" si="249"/>
        <v>7.1436172367601225</v>
      </c>
      <c r="Z2025" s="28" t="s">
        <v>64</v>
      </c>
      <c r="AE2025" s="38"/>
      <c r="AJ2025" s="31" t="str">
        <f t="shared" si="253"/>
        <v/>
      </c>
      <c r="AV2025" s="31" t="str">
        <f t="shared" si="254"/>
        <v/>
      </c>
      <c r="BD2025" s="28">
        <v>7.9569999999999999</v>
      </c>
      <c r="BE2025" s="28">
        <v>-49.317999999999998</v>
      </c>
      <c r="BF2025" s="28">
        <v>5.5019999999999998</v>
      </c>
      <c r="BG2025" s="28">
        <v>-7.4020000000000001</v>
      </c>
      <c r="BH2025" s="28" t="s">
        <v>234</v>
      </c>
      <c r="BI2025" s="28" t="s">
        <v>599</v>
      </c>
      <c r="BJ2025" s="41">
        <v>0.58444444444444443</v>
      </c>
    </row>
    <row r="2026" spans="1:62" s="28" customFormat="1" ht="15" customHeight="1" x14ac:dyDescent="0.25">
      <c r="A2026" s="28" t="s">
        <v>582</v>
      </c>
      <c r="B2026" s="28" t="s">
        <v>845</v>
      </c>
      <c r="C2026" s="29">
        <v>11</v>
      </c>
      <c r="D2026" s="52">
        <v>41513</v>
      </c>
      <c r="E2026" s="52" t="s">
        <v>720</v>
      </c>
      <c r="F2026" s="28">
        <v>93219</v>
      </c>
      <c r="G2026" s="32">
        <v>21.5</v>
      </c>
      <c r="H2026" s="28">
        <v>1.3</v>
      </c>
      <c r="I2026" s="28">
        <v>22.1</v>
      </c>
      <c r="J2026" s="28" t="s">
        <v>60</v>
      </c>
      <c r="K2026" s="28">
        <v>1</v>
      </c>
      <c r="L2026" s="31">
        <f t="shared" si="251"/>
        <v>97.558723117049908</v>
      </c>
      <c r="M2026" s="34">
        <f t="shared" si="250"/>
        <v>30.992872256844922</v>
      </c>
      <c r="N2026" s="28" t="s">
        <v>64</v>
      </c>
      <c r="P2026" s="36">
        <v>42655</v>
      </c>
      <c r="Q2026" s="36" t="s">
        <v>722</v>
      </c>
      <c r="R2026" s="28">
        <v>93219</v>
      </c>
      <c r="S2026" s="37">
        <v>27.7</v>
      </c>
      <c r="T2026" s="28">
        <v>1.3</v>
      </c>
      <c r="U2026" s="28">
        <v>27.2</v>
      </c>
      <c r="V2026" s="28" t="s">
        <v>60</v>
      </c>
      <c r="W2026" s="28">
        <v>1</v>
      </c>
      <c r="X2026" s="31">
        <f t="shared" si="252"/>
        <v>199.30828681910381</v>
      </c>
      <c r="Y2026" s="34">
        <f t="shared" si="249"/>
        <v>59.740495021782451</v>
      </c>
      <c r="Z2026" s="28" t="s">
        <v>64</v>
      </c>
      <c r="AE2026" s="38"/>
      <c r="AJ2026" s="31" t="str">
        <f t="shared" si="253"/>
        <v/>
      </c>
      <c r="AV2026" s="31" t="str">
        <f t="shared" si="254"/>
        <v/>
      </c>
      <c r="BD2026" s="28">
        <v>48.695</v>
      </c>
      <c r="BE2026" s="28">
        <v>-48.844000000000001</v>
      </c>
      <c r="BF2026" s="28">
        <v>7.7229999999999999</v>
      </c>
      <c r="BG2026" s="28">
        <v>-6.9550000000000001</v>
      </c>
      <c r="BH2026" s="28" t="s">
        <v>76</v>
      </c>
      <c r="BI2026" s="28" t="s">
        <v>466</v>
      </c>
      <c r="BJ2026" s="41">
        <v>0.39333333333333298</v>
      </c>
    </row>
    <row r="2027" spans="1:62" s="28" customFormat="1" ht="15" customHeight="1" x14ac:dyDescent="0.25">
      <c r="A2027" s="28" t="s">
        <v>582</v>
      </c>
      <c r="B2027" s="28" t="s">
        <v>845</v>
      </c>
      <c r="C2027" s="29">
        <v>11</v>
      </c>
      <c r="D2027" s="52">
        <v>41513</v>
      </c>
      <c r="E2027" s="52" t="s">
        <v>720</v>
      </c>
      <c r="F2027" s="28">
        <v>93235</v>
      </c>
      <c r="G2027" s="32">
        <v>11</v>
      </c>
      <c r="H2027" s="28">
        <v>1.3</v>
      </c>
      <c r="I2027" s="28">
        <v>12.4</v>
      </c>
      <c r="J2027" s="28" t="s">
        <v>60</v>
      </c>
      <c r="K2027" s="28">
        <v>1</v>
      </c>
      <c r="L2027" s="31">
        <f t="shared" si="251"/>
        <v>24.468556887928433</v>
      </c>
      <c r="M2027" s="34">
        <f t="shared" si="250"/>
        <v>5.4632776147928253</v>
      </c>
      <c r="N2027" s="28" t="s">
        <v>64</v>
      </c>
      <c r="P2027" s="36">
        <v>42655</v>
      </c>
      <c r="Q2027" s="36" t="s">
        <v>722</v>
      </c>
      <c r="R2027" s="28">
        <v>93235</v>
      </c>
      <c r="S2027" s="37">
        <v>11.9</v>
      </c>
      <c r="T2027" s="28">
        <v>1.3</v>
      </c>
      <c r="U2027" s="28">
        <v>13.3</v>
      </c>
      <c r="V2027" s="28" t="s">
        <v>60</v>
      </c>
      <c r="W2027" s="28">
        <v>1</v>
      </c>
      <c r="X2027" s="31">
        <f t="shared" si="252"/>
        <v>30.714741491578216</v>
      </c>
      <c r="Y2027" s="34">
        <f t="shared" si="249"/>
        <v>6.697501893523313</v>
      </c>
      <c r="Z2027" s="28" t="s">
        <v>64</v>
      </c>
      <c r="AE2027" s="38"/>
      <c r="AJ2027" s="31" t="str">
        <f t="shared" si="253"/>
        <v/>
      </c>
      <c r="AV2027" s="31" t="str">
        <f t="shared" si="254"/>
        <v/>
      </c>
      <c r="BD2027" s="28">
        <v>9.4269999999999996</v>
      </c>
      <c r="BE2027" s="28">
        <v>-47.515000000000001</v>
      </c>
      <c r="BF2027" s="28">
        <v>7.3330000000000002</v>
      </c>
      <c r="BG2027" s="28">
        <v>-6.79</v>
      </c>
      <c r="BH2027" s="28" t="s">
        <v>217</v>
      </c>
      <c r="BI2027" s="28" t="s">
        <v>866</v>
      </c>
      <c r="BJ2027" s="41">
        <v>0.67168421052631599</v>
      </c>
    </row>
    <row r="2028" spans="1:62" s="28" customFormat="1" ht="15" customHeight="1" x14ac:dyDescent="0.25">
      <c r="A2028" s="28" t="s">
        <v>582</v>
      </c>
      <c r="B2028" s="28" t="s">
        <v>845</v>
      </c>
      <c r="C2028" s="29">
        <v>11</v>
      </c>
      <c r="D2028" s="52">
        <v>41513</v>
      </c>
      <c r="E2028" s="52" t="s">
        <v>720</v>
      </c>
      <c r="F2028" s="28">
        <v>93239</v>
      </c>
      <c r="G2028" s="32">
        <v>10.199999999999999</v>
      </c>
      <c r="H2028" s="28">
        <v>1.3</v>
      </c>
      <c r="I2028" s="28">
        <v>8.6999999999999993</v>
      </c>
      <c r="J2028" s="28" t="s">
        <v>60</v>
      </c>
      <c r="K2028" s="28">
        <v>1</v>
      </c>
      <c r="L2028" s="31">
        <f t="shared" si="251"/>
        <v>11.647470713291998</v>
      </c>
      <c r="M2028" s="34">
        <f t="shared" si="250"/>
        <v>4.4928369713835492</v>
      </c>
      <c r="N2028" s="28" t="s">
        <v>64</v>
      </c>
      <c r="P2028" s="36">
        <v>42655</v>
      </c>
      <c r="Q2028" s="36" t="s">
        <v>722</v>
      </c>
      <c r="R2028" s="28">
        <v>93239</v>
      </c>
      <c r="S2028" s="37">
        <v>12.2</v>
      </c>
      <c r="T2028" s="28">
        <v>1.3</v>
      </c>
      <c r="U2028" s="28">
        <v>10.3</v>
      </c>
      <c r="V2028" s="28" t="s">
        <v>60</v>
      </c>
      <c r="W2028" s="28">
        <v>1</v>
      </c>
      <c r="X2028" s="31">
        <f t="shared" si="252"/>
        <v>19.727357594507996</v>
      </c>
      <c r="Y2028" s="34">
        <f t="shared" si="249"/>
        <v>7.1436172367601225</v>
      </c>
      <c r="Z2028" s="28" t="s">
        <v>741</v>
      </c>
      <c r="AE2028" s="38"/>
      <c r="AJ2028" s="31" t="str">
        <f t="shared" si="253"/>
        <v/>
      </c>
      <c r="AV2028" s="31" t="str">
        <f t="shared" si="254"/>
        <v/>
      </c>
      <c r="BD2028" s="28">
        <v>3.7229999999999999</v>
      </c>
      <c r="BE2028" s="28">
        <v>-40.834000000000003</v>
      </c>
      <c r="BF2028" s="28">
        <v>5.3929999999999998</v>
      </c>
      <c r="BG2028" s="28">
        <v>-6.6879999999999997</v>
      </c>
      <c r="BH2028" s="28" t="s">
        <v>284</v>
      </c>
      <c r="BI2028" s="28" t="s">
        <v>891</v>
      </c>
      <c r="BJ2028" s="41">
        <v>0.53</v>
      </c>
    </row>
    <row r="2029" spans="1:62" s="28" customFormat="1" ht="15" customHeight="1" x14ac:dyDescent="0.25">
      <c r="A2029" s="28" t="s">
        <v>582</v>
      </c>
      <c r="B2029" s="28" t="s">
        <v>845</v>
      </c>
      <c r="C2029" s="29">
        <v>11</v>
      </c>
      <c r="D2029" s="52">
        <v>41513</v>
      </c>
      <c r="E2029" s="52" t="s">
        <v>720</v>
      </c>
      <c r="F2029" s="28">
        <v>93264</v>
      </c>
      <c r="G2029" s="32">
        <v>27.4</v>
      </c>
      <c r="H2029" s="28">
        <v>1.3</v>
      </c>
      <c r="I2029" s="28">
        <v>19.399999999999999</v>
      </c>
      <c r="J2029" s="28" t="s">
        <v>60</v>
      </c>
      <c r="K2029" s="28">
        <v>1</v>
      </c>
      <c r="L2029" s="31">
        <f t="shared" si="251"/>
        <v>217.2809436850639</v>
      </c>
      <c r="M2029" s="34">
        <f t="shared" si="250"/>
        <v>58.079139436595206</v>
      </c>
      <c r="N2029" s="28" t="s">
        <v>64</v>
      </c>
      <c r="P2029" s="36">
        <v>42655</v>
      </c>
      <c r="Q2029" s="36" t="s">
        <v>722</v>
      </c>
      <c r="R2029" s="28">
        <v>93264</v>
      </c>
      <c r="S2029" s="37">
        <v>28.8</v>
      </c>
      <c r="T2029" s="28">
        <v>1.3</v>
      </c>
      <c r="U2029" s="28">
        <v>20.100000000000001</v>
      </c>
      <c r="V2029" s="28" t="s">
        <v>60</v>
      </c>
      <c r="W2029" s="28">
        <v>1</v>
      </c>
      <c r="X2029" s="31">
        <f t="shared" si="252"/>
        <v>248.71376175206399</v>
      </c>
      <c r="Y2029" s="34">
        <f t="shared" si="249"/>
        <v>66.080414477395948</v>
      </c>
      <c r="Z2029" s="28" t="s">
        <v>64</v>
      </c>
      <c r="AE2029" s="38"/>
      <c r="AJ2029" s="31" t="str">
        <f t="shared" si="253"/>
        <v/>
      </c>
      <c r="AV2029" s="31" t="str">
        <f t="shared" si="254"/>
        <v/>
      </c>
      <c r="BD2029" s="28">
        <v>17.193999999999999</v>
      </c>
      <c r="BE2029" s="28">
        <v>-54.277999999999999</v>
      </c>
      <c r="BF2029" s="28">
        <v>2.4900000000000002</v>
      </c>
      <c r="BG2029" s="28">
        <v>-7.9470000000000001</v>
      </c>
      <c r="BH2029" s="28" t="s">
        <v>67</v>
      </c>
      <c r="BI2029" s="28" t="s">
        <v>543</v>
      </c>
      <c r="BJ2029" s="42">
        <v>0.61444444444444435</v>
      </c>
    </row>
    <row r="2030" spans="1:62" s="28" customFormat="1" ht="15" customHeight="1" x14ac:dyDescent="0.25">
      <c r="A2030" s="28" t="s">
        <v>582</v>
      </c>
      <c r="B2030" s="28" t="s">
        <v>845</v>
      </c>
      <c r="C2030" s="29">
        <v>11</v>
      </c>
      <c r="D2030" s="52">
        <v>41513</v>
      </c>
      <c r="E2030" s="52" t="s">
        <v>720</v>
      </c>
      <c r="F2030" s="28">
        <v>93268</v>
      </c>
      <c r="G2030" s="32">
        <v>11.7</v>
      </c>
      <c r="H2030" s="28">
        <v>1.3</v>
      </c>
      <c r="I2030" s="28">
        <v>15.1</v>
      </c>
      <c r="J2030" s="28" t="s">
        <v>60</v>
      </c>
      <c r="K2030" s="28">
        <v>1</v>
      </c>
      <c r="L2030" s="31">
        <f t="shared" si="251"/>
        <v>32.621068995254994</v>
      </c>
      <c r="M2030" s="34">
        <f t="shared" si="250"/>
        <v>6.4098460220617293</v>
      </c>
      <c r="N2030" s="28" t="s">
        <v>64</v>
      </c>
      <c r="P2030" s="36">
        <v>42655</v>
      </c>
      <c r="Q2030" s="36" t="s">
        <v>722</v>
      </c>
      <c r="R2030" s="28">
        <v>93268</v>
      </c>
      <c r="S2030" s="37">
        <v>12.1</v>
      </c>
      <c r="T2030" s="28">
        <v>1.3</v>
      </c>
      <c r="U2030" s="28">
        <v>15.6</v>
      </c>
      <c r="V2030" s="28" t="s">
        <v>60</v>
      </c>
      <c r="W2030" s="28">
        <v>1</v>
      </c>
      <c r="X2030" s="31">
        <f t="shared" si="252"/>
        <v>36.044985653820007</v>
      </c>
      <c r="Y2030" s="34">
        <f t="shared" si="249"/>
        <v>6.9929484084409808</v>
      </c>
      <c r="Z2030" s="28" t="s">
        <v>64</v>
      </c>
      <c r="AE2030" s="38"/>
      <c r="AJ2030" s="31" t="str">
        <f t="shared" si="253"/>
        <v/>
      </c>
      <c r="AV2030" s="31" t="str">
        <f t="shared" si="254"/>
        <v/>
      </c>
      <c r="BD2030" s="28">
        <v>7.681</v>
      </c>
      <c r="BE2030" s="28">
        <v>-54.591000000000001</v>
      </c>
      <c r="BF2030" s="28">
        <v>4.3940000000000001</v>
      </c>
      <c r="BG2030" s="28">
        <v>-7.9160000000000004</v>
      </c>
      <c r="BH2030" s="28" t="s">
        <v>217</v>
      </c>
      <c r="BI2030" s="28" t="s">
        <v>892</v>
      </c>
      <c r="BJ2030" s="41">
        <v>0.65</v>
      </c>
    </row>
    <row r="2031" spans="1:62" s="28" customFormat="1" ht="15" customHeight="1" x14ac:dyDescent="0.25">
      <c r="A2031" s="28" t="s">
        <v>582</v>
      </c>
      <c r="B2031" s="28" t="s">
        <v>845</v>
      </c>
      <c r="C2031" s="29">
        <v>11</v>
      </c>
      <c r="D2031" s="52">
        <v>41513</v>
      </c>
      <c r="E2031" s="52" t="s">
        <v>720</v>
      </c>
      <c r="F2031" s="28">
        <v>93296</v>
      </c>
      <c r="G2031" s="32">
        <v>10.7</v>
      </c>
      <c r="H2031" s="28">
        <v>1.3</v>
      </c>
      <c r="I2031" s="28">
        <v>12.4</v>
      </c>
      <c r="J2031" s="28" t="s">
        <v>60</v>
      </c>
      <c r="K2031" s="28">
        <v>1</v>
      </c>
      <c r="L2031" s="31">
        <f t="shared" si="251"/>
        <v>23.094055469555997</v>
      </c>
      <c r="M2031" s="34">
        <f t="shared" si="250"/>
        <v>5.0856936909134145</v>
      </c>
      <c r="N2031" s="28" t="s">
        <v>64</v>
      </c>
      <c r="P2031" s="36">
        <v>42655</v>
      </c>
      <c r="Q2031" s="36" t="s">
        <v>722</v>
      </c>
      <c r="R2031" s="28">
        <v>93296</v>
      </c>
      <c r="S2031" s="37">
        <v>11.5</v>
      </c>
      <c r="T2031" s="28">
        <v>1.3</v>
      </c>
      <c r="U2031" s="28">
        <v>13.2</v>
      </c>
      <c r="V2031" s="28" t="s">
        <v>60</v>
      </c>
      <c r="W2031" s="28">
        <v>1</v>
      </c>
      <c r="X2031" s="31">
        <f t="shared" si="252"/>
        <v>28.3975305867</v>
      </c>
      <c r="Y2031" s="34">
        <f t="shared" si="249"/>
        <v>6.1299032724976446</v>
      </c>
      <c r="Z2031" s="28" t="s">
        <v>64</v>
      </c>
      <c r="AE2031" s="38"/>
      <c r="AJ2031" s="31" t="str">
        <f t="shared" si="253"/>
        <v/>
      </c>
      <c r="AV2031" s="31" t="str">
        <f t="shared" si="254"/>
        <v/>
      </c>
      <c r="BD2031" s="28">
        <v>11.651999999999999</v>
      </c>
      <c r="BE2031" s="28">
        <v>-57.021000000000001</v>
      </c>
      <c r="BF2031" s="28">
        <v>5.3419999999999996</v>
      </c>
      <c r="BG2031" s="28">
        <v>-7.9950000000000001</v>
      </c>
      <c r="BH2031" s="28" t="s">
        <v>217</v>
      </c>
      <c r="BI2031" s="28" t="s">
        <v>298</v>
      </c>
      <c r="BJ2031" s="41">
        <v>0.67</v>
      </c>
    </row>
    <row r="2032" spans="1:62" s="28" customFormat="1" ht="15" customHeight="1" x14ac:dyDescent="0.25">
      <c r="A2032" s="28" t="s">
        <v>582</v>
      </c>
      <c r="B2032" s="28" t="s">
        <v>845</v>
      </c>
      <c r="C2032" s="29">
        <v>11</v>
      </c>
      <c r="D2032" s="52">
        <v>41513</v>
      </c>
      <c r="E2032" s="52" t="s">
        <v>720</v>
      </c>
      <c r="F2032" s="28">
        <v>93297</v>
      </c>
      <c r="G2032" s="32">
        <v>18.2</v>
      </c>
      <c r="H2032" s="28">
        <v>1.3</v>
      </c>
      <c r="I2032" s="28">
        <v>13</v>
      </c>
      <c r="J2032" s="28" t="s">
        <v>60</v>
      </c>
      <c r="K2032" s="28">
        <v>1</v>
      </c>
      <c r="L2032" s="31">
        <f t="shared" si="251"/>
        <v>59.331886261829993</v>
      </c>
      <c r="M2032" s="34">
        <f t="shared" si="250"/>
        <v>20.129412975000101</v>
      </c>
      <c r="N2032" s="28" t="s">
        <v>64</v>
      </c>
      <c r="P2032" s="36">
        <v>42655</v>
      </c>
      <c r="Q2032" s="36" t="s">
        <v>722</v>
      </c>
      <c r="R2032" s="28">
        <v>93297</v>
      </c>
      <c r="S2032" s="37">
        <v>18.7</v>
      </c>
      <c r="T2032" s="28">
        <v>1.3</v>
      </c>
      <c r="U2032" s="28">
        <v>13.3</v>
      </c>
      <c r="V2032" s="28" t="s">
        <v>60</v>
      </c>
      <c r="W2032" s="28">
        <v>1</v>
      </c>
      <c r="X2032" s="31">
        <f t="shared" si="252"/>
        <v>64.082121534411755</v>
      </c>
      <c r="Y2032" s="34">
        <f t="shared" si="249"/>
        <v>21.593148723580629</v>
      </c>
      <c r="Z2032" s="28" t="s">
        <v>64</v>
      </c>
      <c r="AE2032" s="38"/>
      <c r="AJ2032" s="31" t="str">
        <f t="shared" si="253"/>
        <v/>
      </c>
      <c r="AV2032" s="31" t="str">
        <f t="shared" si="254"/>
        <v/>
      </c>
      <c r="BD2032" s="28">
        <v>12.138999999999999</v>
      </c>
      <c r="BE2032" s="28">
        <v>-57.343000000000004</v>
      </c>
      <c r="BF2032" s="28">
        <v>5.58</v>
      </c>
      <c r="BG2032" s="28">
        <v>-8.0850000000000009</v>
      </c>
      <c r="BH2032" s="28" t="s">
        <v>449</v>
      </c>
      <c r="BI2032" s="28" t="s">
        <v>893</v>
      </c>
      <c r="BJ2032" s="41">
        <v>0.5675</v>
      </c>
    </row>
    <row r="2033" spans="1:62" s="28" customFormat="1" ht="15" customHeight="1" x14ac:dyDescent="0.25">
      <c r="A2033" s="28" t="s">
        <v>582</v>
      </c>
      <c r="B2033" s="28" t="s">
        <v>845</v>
      </c>
      <c r="C2033" s="29">
        <v>11</v>
      </c>
      <c r="D2033" s="52">
        <v>41514</v>
      </c>
      <c r="E2033" s="52" t="s">
        <v>720</v>
      </c>
      <c r="F2033" s="28">
        <v>93331</v>
      </c>
      <c r="G2033" s="32">
        <v>14.2</v>
      </c>
      <c r="H2033" s="28">
        <v>1.3</v>
      </c>
      <c r="I2033" s="28">
        <v>17</v>
      </c>
      <c r="J2033" s="28" t="s">
        <v>60</v>
      </c>
      <c r="K2033" s="28">
        <v>1</v>
      </c>
      <c r="L2033" s="31">
        <f t="shared" si="251"/>
        <v>44.110059248520002</v>
      </c>
      <c r="M2033" s="34">
        <f t="shared" si="250"/>
        <v>10.584565310487051</v>
      </c>
      <c r="N2033" s="28" t="s">
        <v>64</v>
      </c>
      <c r="P2033" s="36">
        <v>42655</v>
      </c>
      <c r="Q2033" s="36" t="s">
        <v>722</v>
      </c>
      <c r="R2033" s="28">
        <v>93331</v>
      </c>
      <c r="S2033" s="37">
        <v>17</v>
      </c>
      <c r="T2033" s="28">
        <v>1.3</v>
      </c>
      <c r="U2033" s="28">
        <v>20</v>
      </c>
      <c r="V2033" s="28" t="s">
        <v>60</v>
      </c>
      <c r="W2033" s="28">
        <v>1</v>
      </c>
      <c r="X2033" s="31">
        <f t="shared" si="252"/>
        <v>74.377207619999993</v>
      </c>
      <c r="Y2033" s="34">
        <f t="shared" si="249"/>
        <v>16.86976067377147</v>
      </c>
      <c r="Z2033" s="28" t="s">
        <v>64</v>
      </c>
      <c r="AE2033" s="38"/>
      <c r="AJ2033" s="31" t="str">
        <f t="shared" si="253"/>
        <v/>
      </c>
      <c r="AV2033" s="31" t="str">
        <f t="shared" si="254"/>
        <v/>
      </c>
      <c r="BD2033" s="28">
        <v>13.612</v>
      </c>
      <c r="BE2033" s="28">
        <v>-52.646000000000001</v>
      </c>
      <c r="BF2033" s="28">
        <v>11.445</v>
      </c>
      <c r="BG2033" s="28">
        <v>-6.6689999999999996</v>
      </c>
      <c r="BH2033" s="28" t="s">
        <v>380</v>
      </c>
      <c r="BI2033" s="28" t="s">
        <v>381</v>
      </c>
      <c r="BJ2033" s="41">
        <v>0.53</v>
      </c>
    </row>
    <row r="2034" spans="1:62" s="28" customFormat="1" ht="15" customHeight="1" x14ac:dyDescent="0.25">
      <c r="A2034" s="28" t="s">
        <v>582</v>
      </c>
      <c r="B2034" s="28" t="s">
        <v>845</v>
      </c>
      <c r="C2034" s="29">
        <v>11</v>
      </c>
      <c r="D2034" s="52">
        <v>41514</v>
      </c>
      <c r="E2034" s="52" t="s">
        <v>720</v>
      </c>
      <c r="F2034" s="28">
        <v>93339</v>
      </c>
      <c r="G2034" s="32">
        <v>11.5</v>
      </c>
      <c r="H2034" s="28">
        <v>1.3</v>
      </c>
      <c r="I2034" s="28">
        <v>6.9</v>
      </c>
      <c r="J2034" s="28" t="s">
        <v>60</v>
      </c>
      <c r="K2034" s="28">
        <v>1</v>
      </c>
      <c r="L2034" s="31">
        <f t="shared" si="251"/>
        <v>15.508827762749997</v>
      </c>
      <c r="M2034" s="34">
        <f t="shared" si="250"/>
        <v>6.1299032724976446</v>
      </c>
      <c r="N2034" s="28" t="s">
        <v>64</v>
      </c>
      <c r="P2034" s="36">
        <v>42655</v>
      </c>
      <c r="Q2034" s="36" t="s">
        <v>722</v>
      </c>
      <c r="R2034" s="28">
        <v>93339</v>
      </c>
      <c r="S2034" s="37">
        <v>12.1</v>
      </c>
      <c r="T2034" s="28">
        <v>1.3</v>
      </c>
      <c r="U2034" s="28">
        <v>7.2</v>
      </c>
      <c r="V2034" s="28" t="s">
        <v>60</v>
      </c>
      <c r="W2034" s="28">
        <v>1</v>
      </c>
      <c r="X2034" s="31">
        <f t="shared" si="252"/>
        <v>17.915850857519995</v>
      </c>
      <c r="Y2034" s="34">
        <f t="shared" si="249"/>
        <v>6.9929484084409808</v>
      </c>
      <c r="Z2034" s="28" t="s">
        <v>64</v>
      </c>
      <c r="AE2034" s="38"/>
      <c r="AJ2034" s="31" t="str">
        <f t="shared" si="253"/>
        <v/>
      </c>
      <c r="AV2034" s="31" t="str">
        <f t="shared" si="254"/>
        <v/>
      </c>
      <c r="BD2034" s="28">
        <v>25.225999999999999</v>
      </c>
      <c r="BE2034" s="28">
        <v>-53.683999999999997</v>
      </c>
      <c r="BF2034" s="28">
        <v>12.794</v>
      </c>
      <c r="BG2034" s="28">
        <v>-6.6920000000000002</v>
      </c>
      <c r="BH2034" s="28" t="s">
        <v>72</v>
      </c>
      <c r="BI2034" s="28" t="s">
        <v>894</v>
      </c>
      <c r="BJ2034" s="41">
        <v>0.7</v>
      </c>
    </row>
    <row r="2035" spans="1:62" s="28" customFormat="1" ht="15" customHeight="1" x14ac:dyDescent="0.25">
      <c r="A2035" s="28" t="s">
        <v>582</v>
      </c>
      <c r="B2035" s="28" t="s">
        <v>845</v>
      </c>
      <c r="C2035" s="29">
        <v>11</v>
      </c>
      <c r="D2035" s="52">
        <v>41514</v>
      </c>
      <c r="E2035" s="52" t="s">
        <v>720</v>
      </c>
      <c r="F2035" s="28">
        <v>93345</v>
      </c>
      <c r="G2035" s="32">
        <v>12.1</v>
      </c>
      <c r="H2035" s="28">
        <v>1.3</v>
      </c>
      <c r="I2035" s="28">
        <v>10.4</v>
      </c>
      <c r="J2035" s="28" t="s">
        <v>60</v>
      </c>
      <c r="K2035" s="28">
        <v>1</v>
      </c>
      <c r="L2035" s="31">
        <f t="shared" si="251"/>
        <v>19.9864824298425</v>
      </c>
      <c r="M2035" s="34">
        <f t="shared" si="250"/>
        <v>6.9929484084409808</v>
      </c>
      <c r="N2035" s="28" t="s">
        <v>64</v>
      </c>
      <c r="P2035" s="36">
        <v>42655</v>
      </c>
      <c r="Q2035" s="36" t="s">
        <v>722</v>
      </c>
      <c r="R2035" s="28">
        <v>93345</v>
      </c>
      <c r="S2035" s="37">
        <v>12.3</v>
      </c>
      <c r="T2035" s="28">
        <v>1.3</v>
      </c>
      <c r="U2035" s="28">
        <v>10.6</v>
      </c>
      <c r="V2035" s="28" t="s">
        <v>376</v>
      </c>
      <c r="W2035" s="28">
        <v>1</v>
      </c>
      <c r="X2035" s="31">
        <f t="shared" si="252"/>
        <v>21.049819411370628</v>
      </c>
      <c r="Y2035" s="34">
        <f t="shared" ref="Y2035:Y2098" si="255">IF(W2035=1,(0.023*S2035^2.59*0.477),"")</f>
        <v>7.2962625559620715</v>
      </c>
      <c r="Z2035" s="28" t="s">
        <v>895</v>
      </c>
      <c r="AE2035" s="38"/>
      <c r="AJ2035" s="31" t="str">
        <f t="shared" si="253"/>
        <v/>
      </c>
      <c r="AV2035" s="31" t="str">
        <f t="shared" si="254"/>
        <v/>
      </c>
      <c r="BE2035" s="28">
        <v>-51.621000000000002</v>
      </c>
      <c r="BF2035" s="28">
        <v>14.741</v>
      </c>
      <c r="BG2035" s="28">
        <v>-5.9729999999999999</v>
      </c>
      <c r="BH2035" s="28" t="s">
        <v>896</v>
      </c>
      <c r="BI2035" s="28" t="s">
        <v>897</v>
      </c>
      <c r="BJ2035" s="41">
        <v>0.54062500000000002</v>
      </c>
    </row>
    <row r="2036" spans="1:62" s="28" customFormat="1" ht="15" customHeight="1" x14ac:dyDescent="0.25">
      <c r="A2036" s="28" t="s">
        <v>582</v>
      </c>
      <c r="B2036" s="28" t="s">
        <v>845</v>
      </c>
      <c r="C2036" s="29">
        <v>11</v>
      </c>
      <c r="D2036" s="52">
        <v>41514</v>
      </c>
      <c r="E2036" s="52" t="s">
        <v>720</v>
      </c>
      <c r="F2036" s="28">
        <v>93359</v>
      </c>
      <c r="G2036" s="32">
        <v>12.7</v>
      </c>
      <c r="H2036" s="28">
        <v>1.3</v>
      </c>
      <c r="I2036" s="28">
        <v>10.9</v>
      </c>
      <c r="J2036" s="28" t="s">
        <v>60</v>
      </c>
      <c r="K2036" s="28">
        <v>1</v>
      </c>
      <c r="L2036" s="31">
        <f t="shared" si="251"/>
        <v>30.732833114855996</v>
      </c>
      <c r="M2036" s="34">
        <f t="shared" si="250"/>
        <v>7.9267991170771523</v>
      </c>
      <c r="N2036" s="28" t="s">
        <v>64</v>
      </c>
      <c r="P2036" s="36">
        <v>42655</v>
      </c>
      <c r="Q2036" s="36" t="s">
        <v>722</v>
      </c>
      <c r="R2036" s="28">
        <v>93359</v>
      </c>
      <c r="S2036" s="37">
        <v>14.7</v>
      </c>
      <c r="T2036" s="28">
        <v>1.3</v>
      </c>
      <c r="U2036" s="28">
        <v>12.4</v>
      </c>
      <c r="V2036" s="28" t="s">
        <v>60</v>
      </c>
      <c r="W2036" s="28">
        <v>1</v>
      </c>
      <c r="X2036" s="31">
        <f t="shared" si="252"/>
        <v>46.840876429535996</v>
      </c>
      <c r="Y2036" s="34">
        <f t="shared" si="255"/>
        <v>11.577055413813277</v>
      </c>
      <c r="Z2036" s="28" t="s">
        <v>64</v>
      </c>
      <c r="AE2036" s="38"/>
      <c r="AJ2036" s="31" t="str">
        <f t="shared" si="253"/>
        <v/>
      </c>
      <c r="AV2036" s="31" t="str">
        <f t="shared" si="254"/>
        <v/>
      </c>
      <c r="BD2036" s="28">
        <v>14.268000000000001</v>
      </c>
      <c r="BE2036" s="28">
        <v>-57.018999999999998</v>
      </c>
      <c r="BF2036" s="28">
        <v>11.537000000000001</v>
      </c>
      <c r="BG2036" s="28">
        <v>-7.8579999999999997</v>
      </c>
      <c r="BH2036" s="28" t="s">
        <v>181</v>
      </c>
      <c r="BI2036" s="28" t="s">
        <v>293</v>
      </c>
      <c r="BJ2036" s="41">
        <v>0.72</v>
      </c>
    </row>
    <row r="2037" spans="1:62" s="28" customFormat="1" ht="15" customHeight="1" x14ac:dyDescent="0.25">
      <c r="A2037" s="28" t="s">
        <v>582</v>
      </c>
      <c r="B2037" s="28" t="s">
        <v>845</v>
      </c>
      <c r="C2037" s="29">
        <v>11</v>
      </c>
      <c r="D2037" s="52">
        <v>41514</v>
      </c>
      <c r="E2037" s="52" t="s">
        <v>720</v>
      </c>
      <c r="F2037" s="28">
        <v>93360</v>
      </c>
      <c r="G2037" s="32">
        <v>10.5</v>
      </c>
      <c r="H2037" s="28">
        <v>1.3</v>
      </c>
      <c r="I2037" s="28">
        <v>8.8000000000000007</v>
      </c>
      <c r="J2037" s="28" t="s">
        <v>60</v>
      </c>
      <c r="K2037" s="28">
        <v>1</v>
      </c>
      <c r="L2037" s="31">
        <f t="shared" si="251"/>
        <v>10.240219662749995</v>
      </c>
      <c r="M2037" s="34">
        <f t="shared" si="250"/>
        <v>4.8431341601526379</v>
      </c>
      <c r="N2037" s="28" t="s">
        <v>64</v>
      </c>
      <c r="P2037" s="36">
        <v>42655</v>
      </c>
      <c r="Q2037" s="36" t="s">
        <v>722</v>
      </c>
      <c r="R2037" s="28">
        <v>93360</v>
      </c>
      <c r="S2037" s="37">
        <v>11.8</v>
      </c>
      <c r="T2037" s="28">
        <v>1.3</v>
      </c>
      <c r="U2037" s="28">
        <v>9.8000000000000007</v>
      </c>
      <c r="V2037" s="28" t="s">
        <v>60</v>
      </c>
      <c r="W2037" s="28">
        <v>1</v>
      </c>
      <c r="X2037" s="31">
        <f t="shared" si="252"/>
        <v>14.402506927689995</v>
      </c>
      <c r="Y2037" s="34">
        <f t="shared" si="255"/>
        <v>6.5527049598311606</v>
      </c>
      <c r="Z2037" s="28" t="s">
        <v>64</v>
      </c>
      <c r="AE2037" s="38"/>
      <c r="AJ2037" s="31" t="str">
        <f t="shared" si="253"/>
        <v/>
      </c>
      <c r="AV2037" s="31" t="str">
        <f t="shared" si="254"/>
        <v/>
      </c>
      <c r="BD2037" s="28">
        <v>11.868</v>
      </c>
      <c r="BE2037" s="28">
        <v>-57.74</v>
      </c>
      <c r="BF2037" s="28">
        <v>15.090999999999999</v>
      </c>
      <c r="BG2037" s="28">
        <v>-7.7640000000000002</v>
      </c>
      <c r="BH2037" s="28" t="s">
        <v>122</v>
      </c>
      <c r="BI2037" s="28" t="s">
        <v>349</v>
      </c>
      <c r="BJ2037" s="41">
        <v>0.43472222222222201</v>
      </c>
    </row>
    <row r="2038" spans="1:62" s="28" customFormat="1" ht="15" customHeight="1" x14ac:dyDescent="0.25">
      <c r="A2038" s="28" t="s">
        <v>582</v>
      </c>
      <c r="B2038" s="28" t="s">
        <v>845</v>
      </c>
      <c r="C2038" s="29">
        <v>11</v>
      </c>
      <c r="D2038" s="52">
        <v>41514</v>
      </c>
      <c r="E2038" s="52" t="s">
        <v>720</v>
      </c>
      <c r="F2038" s="28">
        <v>93364</v>
      </c>
      <c r="G2038" s="32">
        <v>13</v>
      </c>
      <c r="H2038" s="28">
        <v>1.3</v>
      </c>
      <c r="I2038" s="28">
        <v>16.399999999999999</v>
      </c>
      <c r="J2038" s="28" t="s">
        <v>60</v>
      </c>
      <c r="K2038" s="28">
        <v>1</v>
      </c>
      <c r="L2038" s="31">
        <f t="shared" si="251"/>
        <v>48.450605673599995</v>
      </c>
      <c r="M2038" s="34">
        <f t="shared" ref="M2038:M2076" si="256">IF(K2038=1,(0.023*G2038^2.59*0.477),"")</f>
        <v>8.4209191472576226</v>
      </c>
      <c r="N2038" s="28" t="s">
        <v>64</v>
      </c>
      <c r="P2038" s="36">
        <v>42655</v>
      </c>
      <c r="Q2038" s="36" t="s">
        <v>722</v>
      </c>
      <c r="R2038" s="28">
        <v>93364</v>
      </c>
      <c r="S2038" s="37">
        <v>13.4</v>
      </c>
      <c r="T2038" s="28">
        <v>1.3</v>
      </c>
      <c r="U2038" s="28">
        <v>16.8</v>
      </c>
      <c r="V2038" s="28" t="s">
        <v>60</v>
      </c>
      <c r="W2038" s="28">
        <v>1</v>
      </c>
      <c r="X2038" s="31">
        <f t="shared" si="252"/>
        <v>52.733614042367996</v>
      </c>
      <c r="Y2038" s="34">
        <f t="shared" si="255"/>
        <v>9.1085163623669878</v>
      </c>
      <c r="Z2038" s="28" t="s">
        <v>64</v>
      </c>
      <c r="AE2038" s="38"/>
      <c r="AJ2038" s="31" t="str">
        <f t="shared" si="253"/>
        <v/>
      </c>
      <c r="AV2038" s="31" t="str">
        <f t="shared" si="254"/>
        <v/>
      </c>
      <c r="BD2038" s="28">
        <v>7.9779999999999998</v>
      </c>
      <c r="BE2038" s="28">
        <v>-59.465000000000003</v>
      </c>
      <c r="BF2038" s="28">
        <v>16.856000000000002</v>
      </c>
      <c r="BG2038" s="28">
        <v>-7.9809999999999999</v>
      </c>
      <c r="BH2038" s="28" t="s">
        <v>181</v>
      </c>
      <c r="BI2038" s="28" t="s">
        <v>293</v>
      </c>
      <c r="BJ2038" s="41">
        <v>0.72</v>
      </c>
    </row>
    <row r="2039" spans="1:62" s="28" customFormat="1" ht="15" customHeight="1" x14ac:dyDescent="0.25">
      <c r="A2039" s="28" t="s">
        <v>582</v>
      </c>
      <c r="B2039" s="28" t="s">
        <v>845</v>
      </c>
      <c r="C2039" s="29">
        <v>11</v>
      </c>
      <c r="D2039" s="52">
        <v>41514</v>
      </c>
      <c r="E2039" s="52" t="s">
        <v>720</v>
      </c>
      <c r="F2039" s="28">
        <v>93368</v>
      </c>
      <c r="G2039" s="32">
        <v>12.8</v>
      </c>
      <c r="H2039" s="28">
        <v>1.27</v>
      </c>
      <c r="I2039" s="28">
        <v>12.7</v>
      </c>
      <c r="J2039" s="28" t="s">
        <v>150</v>
      </c>
      <c r="K2039" s="28">
        <v>1</v>
      </c>
      <c r="L2039" s="31">
        <f t="shared" si="251"/>
        <v>25.259795251200003</v>
      </c>
      <c r="M2039" s="34">
        <f t="shared" si="256"/>
        <v>8.0894693981847237</v>
      </c>
      <c r="N2039" s="28" t="s">
        <v>64</v>
      </c>
      <c r="P2039" s="36">
        <v>42655</v>
      </c>
      <c r="Q2039" s="36" t="s">
        <v>722</v>
      </c>
      <c r="R2039" s="28">
        <v>93368</v>
      </c>
      <c r="S2039" s="37">
        <v>14.1</v>
      </c>
      <c r="T2039" s="28">
        <v>1.27</v>
      </c>
      <c r="U2039" s="28">
        <v>13.8</v>
      </c>
      <c r="V2039" s="28" t="s">
        <v>60</v>
      </c>
      <c r="W2039" s="28">
        <v>1</v>
      </c>
      <c r="X2039" s="31">
        <f t="shared" si="252"/>
        <v>33.306076667700005</v>
      </c>
      <c r="Y2039" s="34">
        <f t="shared" si="255"/>
        <v>10.392588148867096</v>
      </c>
      <c r="Z2039" s="28" t="s">
        <v>64</v>
      </c>
      <c r="AE2039" s="38"/>
      <c r="AJ2039" s="31" t="str">
        <f t="shared" si="253"/>
        <v/>
      </c>
      <c r="AV2039" s="31" t="str">
        <f t="shared" si="254"/>
        <v/>
      </c>
      <c r="BD2039" s="28">
        <v>8.8030000000000008</v>
      </c>
      <c r="BE2039" s="28">
        <v>-59.417000000000002</v>
      </c>
      <c r="BF2039" s="28">
        <v>19.547999999999998</v>
      </c>
      <c r="BG2039" s="28">
        <v>-7.4180000000000001</v>
      </c>
      <c r="BH2039" s="28" t="s">
        <v>105</v>
      </c>
      <c r="BI2039" s="28" t="s">
        <v>536</v>
      </c>
      <c r="BJ2039" s="41">
        <v>0.5</v>
      </c>
    </row>
    <row r="2040" spans="1:62" s="28" customFormat="1" ht="15" customHeight="1" x14ac:dyDescent="0.25">
      <c r="A2040" s="28" t="s">
        <v>582</v>
      </c>
      <c r="B2040" s="28" t="s">
        <v>845</v>
      </c>
      <c r="C2040" s="29">
        <v>11</v>
      </c>
      <c r="D2040" s="52">
        <v>41514</v>
      </c>
      <c r="E2040" s="52" t="s">
        <v>720</v>
      </c>
      <c r="F2040" s="28">
        <v>93378</v>
      </c>
      <c r="G2040" s="32">
        <v>12.7</v>
      </c>
      <c r="H2040" s="28">
        <v>1.3</v>
      </c>
      <c r="I2040" s="28">
        <v>12.8</v>
      </c>
      <c r="J2040" s="28" t="s">
        <v>60</v>
      </c>
      <c r="K2040" s="28">
        <v>1</v>
      </c>
      <c r="L2040" s="31">
        <f t="shared" si="251"/>
        <v>24.059954976767997</v>
      </c>
      <c r="M2040" s="34">
        <f t="shared" si="256"/>
        <v>7.9267991170771523</v>
      </c>
      <c r="N2040" s="28" t="s">
        <v>64</v>
      </c>
      <c r="P2040" s="36">
        <v>42655</v>
      </c>
      <c r="Q2040" s="36" t="s">
        <v>722</v>
      </c>
      <c r="R2040" s="28">
        <v>93378</v>
      </c>
      <c r="S2040" s="37">
        <v>13.3</v>
      </c>
      <c r="T2040" s="28">
        <v>1.3</v>
      </c>
      <c r="U2040" s="28">
        <v>13.3</v>
      </c>
      <c r="V2040" s="28" t="s">
        <v>60</v>
      </c>
      <c r="W2040" s="28">
        <v>1</v>
      </c>
      <c r="X2040" s="31">
        <f t="shared" si="252"/>
        <v>27.417782166768003</v>
      </c>
      <c r="Y2040" s="34">
        <f t="shared" si="255"/>
        <v>8.9335066527968685</v>
      </c>
      <c r="Z2040" s="28" t="s">
        <v>64</v>
      </c>
      <c r="AE2040" s="38"/>
      <c r="AJ2040" s="31" t="str">
        <f t="shared" si="253"/>
        <v/>
      </c>
      <c r="AV2040" s="31" t="str">
        <f t="shared" si="254"/>
        <v/>
      </c>
      <c r="BD2040" s="28">
        <v>7.6829999999999998</v>
      </c>
      <c r="BE2040" s="28">
        <v>-54.048000000000002</v>
      </c>
      <c r="BF2040" s="28">
        <v>17.655999999999999</v>
      </c>
      <c r="BG2040" s="28">
        <v>-6.7380000000000004</v>
      </c>
      <c r="BH2040" s="28" t="s">
        <v>217</v>
      </c>
      <c r="BI2040" s="28" t="s">
        <v>763</v>
      </c>
      <c r="BJ2040" s="41">
        <v>0.48</v>
      </c>
    </row>
    <row r="2041" spans="1:62" s="28" customFormat="1" ht="15" customHeight="1" x14ac:dyDescent="0.25">
      <c r="A2041" s="28" t="s">
        <v>582</v>
      </c>
      <c r="B2041" s="28" t="s">
        <v>845</v>
      </c>
      <c r="C2041" s="29">
        <v>11</v>
      </c>
      <c r="D2041" s="52">
        <v>41514</v>
      </c>
      <c r="E2041" s="52" t="s">
        <v>720</v>
      </c>
      <c r="F2041" s="28">
        <v>93384</v>
      </c>
      <c r="G2041" s="32">
        <v>18.100000000000001</v>
      </c>
      <c r="H2041" s="28">
        <v>1.3</v>
      </c>
      <c r="I2041" s="28">
        <v>17.3</v>
      </c>
      <c r="J2041" s="28" t="s">
        <v>60</v>
      </c>
      <c r="K2041" s="28">
        <v>1</v>
      </c>
      <c r="L2041" s="31">
        <f t="shared" si="251"/>
        <v>100.45285266251703</v>
      </c>
      <c r="M2041" s="34">
        <f t="shared" si="256"/>
        <v>19.844205873406427</v>
      </c>
      <c r="N2041" s="28" t="s">
        <v>64</v>
      </c>
      <c r="P2041" s="36">
        <v>42655</v>
      </c>
      <c r="Q2041" s="36" t="s">
        <v>722</v>
      </c>
      <c r="R2041" s="28">
        <v>93384</v>
      </c>
      <c r="S2041" s="37">
        <v>19.5</v>
      </c>
      <c r="T2041" s="28">
        <v>1.3</v>
      </c>
      <c r="U2041" s="28">
        <v>18.399999999999999</v>
      </c>
      <c r="V2041" s="28" t="s">
        <v>60</v>
      </c>
      <c r="W2041" s="28">
        <v>1</v>
      </c>
      <c r="X2041" s="31">
        <f t="shared" si="252"/>
        <v>124.00696177739999</v>
      </c>
      <c r="Y2041" s="34">
        <f t="shared" si="255"/>
        <v>24.067770327888926</v>
      </c>
      <c r="Z2041" s="28" t="s">
        <v>64</v>
      </c>
      <c r="AE2041" s="38"/>
      <c r="AJ2041" s="31" t="str">
        <f t="shared" si="253"/>
        <v/>
      </c>
      <c r="AV2041" s="31" t="str">
        <f t="shared" si="254"/>
        <v/>
      </c>
      <c r="BD2041" s="28">
        <v>15.616</v>
      </c>
      <c r="BE2041" s="28">
        <v>-52.99</v>
      </c>
      <c r="BF2041" s="28">
        <v>17.707000000000001</v>
      </c>
      <c r="BG2041" s="28">
        <v>-6.5060000000000002</v>
      </c>
      <c r="BH2041" s="28" t="s">
        <v>74</v>
      </c>
      <c r="BI2041" s="28" t="s">
        <v>447</v>
      </c>
      <c r="BJ2041" s="41">
        <v>0.73</v>
      </c>
    </row>
    <row r="2042" spans="1:62" s="28" customFormat="1" ht="15" customHeight="1" x14ac:dyDescent="0.25">
      <c r="A2042" s="28" t="s">
        <v>582</v>
      </c>
      <c r="B2042" s="28" t="s">
        <v>845</v>
      </c>
      <c r="C2042" s="29">
        <v>11</v>
      </c>
      <c r="D2042" s="52">
        <v>41514</v>
      </c>
      <c r="E2042" s="52" t="s">
        <v>720</v>
      </c>
      <c r="F2042" s="28">
        <v>93389</v>
      </c>
      <c r="G2042" s="32">
        <v>12.9</v>
      </c>
      <c r="H2042" s="28">
        <v>1.3</v>
      </c>
      <c r="I2042" s="28">
        <v>15.5</v>
      </c>
      <c r="J2042" s="28" t="s">
        <v>60</v>
      </c>
      <c r="K2042" s="28">
        <v>1</v>
      </c>
      <c r="L2042" s="31">
        <f t="shared" si="251"/>
        <v>24.977711437492417</v>
      </c>
      <c r="M2042" s="34">
        <f t="shared" si="256"/>
        <v>8.2541729558389836</v>
      </c>
      <c r="N2042" s="28" t="s">
        <v>64</v>
      </c>
      <c r="P2042" s="36">
        <v>42655</v>
      </c>
      <c r="Q2042" s="36" t="s">
        <v>722</v>
      </c>
      <c r="R2042" s="28">
        <v>93389</v>
      </c>
      <c r="S2042" s="37">
        <v>14.3</v>
      </c>
      <c r="T2042" s="28">
        <v>1.3</v>
      </c>
      <c r="U2042" s="28">
        <v>17</v>
      </c>
      <c r="V2042" s="28" t="s">
        <v>60</v>
      </c>
      <c r="W2042" s="28">
        <v>1</v>
      </c>
      <c r="X2042" s="31">
        <f t="shared" si="252"/>
        <v>33.663752217704818</v>
      </c>
      <c r="Y2042" s="34">
        <f t="shared" si="255"/>
        <v>10.778704159015803</v>
      </c>
      <c r="Z2042" s="28" t="s">
        <v>64</v>
      </c>
      <c r="AE2042" s="38"/>
      <c r="AJ2042" s="31" t="str">
        <f t="shared" si="253"/>
        <v/>
      </c>
      <c r="AV2042" s="31" t="str">
        <f t="shared" si="254"/>
        <v/>
      </c>
      <c r="BD2042" s="28">
        <v>12.375999999999999</v>
      </c>
      <c r="BE2042" s="28">
        <v>-52.295000000000002</v>
      </c>
      <c r="BF2042" s="28">
        <v>18.251000000000001</v>
      </c>
      <c r="BG2042" s="28">
        <v>-6.1890000000000001</v>
      </c>
      <c r="BH2042" s="28" t="s">
        <v>186</v>
      </c>
      <c r="BI2042" s="28" t="s">
        <v>898</v>
      </c>
      <c r="BJ2042" s="41">
        <v>0.39884611290322586</v>
      </c>
    </row>
    <row r="2043" spans="1:62" s="28" customFormat="1" ht="15" customHeight="1" x14ac:dyDescent="0.25">
      <c r="A2043" s="28" t="s">
        <v>582</v>
      </c>
      <c r="B2043" s="28" t="s">
        <v>845</v>
      </c>
      <c r="C2043" s="29">
        <v>11</v>
      </c>
      <c r="D2043" s="52">
        <v>41514</v>
      </c>
      <c r="E2043" s="52" t="s">
        <v>720</v>
      </c>
      <c r="F2043" s="28">
        <v>93393</v>
      </c>
      <c r="G2043" s="32">
        <v>27.5</v>
      </c>
      <c r="H2043" s="28">
        <v>1.3</v>
      </c>
      <c r="I2043" s="28">
        <v>13</v>
      </c>
      <c r="J2043" s="28" t="s">
        <v>147</v>
      </c>
      <c r="K2043" s="28">
        <v>1</v>
      </c>
      <c r="L2043" s="31">
        <f t="shared" si="251"/>
        <v>107.41314065625001</v>
      </c>
      <c r="M2043" s="34">
        <f t="shared" si="256"/>
        <v>58.629729715087969</v>
      </c>
      <c r="N2043" s="28" t="s">
        <v>853</v>
      </c>
      <c r="P2043" s="36">
        <v>42655</v>
      </c>
      <c r="Q2043" s="36" t="s">
        <v>722</v>
      </c>
      <c r="R2043" s="28">
        <v>93393</v>
      </c>
      <c r="S2043" s="37">
        <v>28.5</v>
      </c>
      <c r="T2043" s="28">
        <v>1.3</v>
      </c>
      <c r="U2043" s="28">
        <v>13.4</v>
      </c>
      <c r="V2043" s="28" t="s">
        <v>147</v>
      </c>
      <c r="W2043" s="28">
        <v>1</v>
      </c>
      <c r="X2043" s="31">
        <f t="shared" si="252"/>
        <v>118.91679439274999</v>
      </c>
      <c r="Y2043" s="34">
        <f t="shared" si="255"/>
        <v>64.31235345128448</v>
      </c>
      <c r="Z2043" s="28" t="s">
        <v>64</v>
      </c>
      <c r="AE2043" s="38"/>
      <c r="AJ2043" s="31" t="str">
        <f t="shared" si="253"/>
        <v/>
      </c>
      <c r="AV2043" s="31" t="str">
        <f t="shared" si="254"/>
        <v/>
      </c>
      <c r="BD2043" s="28">
        <v>20.440999999999999</v>
      </c>
      <c r="BE2043" s="28">
        <v>-42.83</v>
      </c>
      <c r="BF2043" s="28">
        <v>10.247999999999999</v>
      </c>
      <c r="BG2043" s="28">
        <v>-5.85</v>
      </c>
      <c r="BH2043" s="28" t="s">
        <v>169</v>
      </c>
      <c r="BI2043" s="28" t="s">
        <v>827</v>
      </c>
      <c r="BJ2043" s="41">
        <v>0.45</v>
      </c>
    </row>
    <row r="2044" spans="1:62" s="28" customFormat="1" ht="15" customHeight="1" x14ac:dyDescent="0.25">
      <c r="A2044" s="28" t="s">
        <v>582</v>
      </c>
      <c r="B2044" s="28" t="s">
        <v>845</v>
      </c>
      <c r="C2044" s="29">
        <v>11</v>
      </c>
      <c r="D2044" s="52">
        <v>41514</v>
      </c>
      <c r="E2044" s="52" t="s">
        <v>720</v>
      </c>
      <c r="F2044" s="28">
        <v>93397</v>
      </c>
      <c r="G2044" s="32">
        <v>10.1</v>
      </c>
      <c r="H2044" s="28">
        <v>1.3</v>
      </c>
      <c r="I2044" s="28">
        <v>10.5</v>
      </c>
      <c r="J2044" s="28" t="s">
        <v>60</v>
      </c>
      <c r="K2044" s="28">
        <v>1</v>
      </c>
      <c r="L2044" s="31">
        <f t="shared" si="251"/>
        <v>13.722997095214614</v>
      </c>
      <c r="M2044" s="34">
        <f t="shared" si="256"/>
        <v>4.3796416090270247</v>
      </c>
      <c r="N2044" s="28" t="s">
        <v>64</v>
      </c>
      <c r="P2044" s="36">
        <v>42655</v>
      </c>
      <c r="Q2044" s="36" t="s">
        <v>722</v>
      </c>
      <c r="R2044" s="28">
        <v>93397</v>
      </c>
      <c r="S2044" s="37">
        <v>11.4</v>
      </c>
      <c r="T2044" s="28">
        <v>1.3</v>
      </c>
      <c r="U2044" s="28">
        <v>11.7</v>
      </c>
      <c r="V2044" s="28" t="s">
        <v>60</v>
      </c>
      <c r="W2044" s="28">
        <v>1</v>
      </c>
      <c r="X2044" s="31">
        <f t="shared" si="252"/>
        <v>19.481055750072002</v>
      </c>
      <c r="Y2044" s="34">
        <f t="shared" si="255"/>
        <v>5.992799944200109</v>
      </c>
      <c r="Z2044" s="28" t="s">
        <v>64</v>
      </c>
      <c r="AE2044" s="38"/>
      <c r="AJ2044" s="31" t="str">
        <f t="shared" si="253"/>
        <v/>
      </c>
      <c r="AV2044" s="31" t="str">
        <f t="shared" si="254"/>
        <v/>
      </c>
      <c r="BD2044" s="28">
        <v>13.111000000000001</v>
      </c>
      <c r="BE2044" s="28">
        <v>-45.197000000000003</v>
      </c>
      <c r="BF2044" s="28">
        <v>10.016</v>
      </c>
      <c r="BG2044" s="28">
        <v>-5.9630000000000001</v>
      </c>
      <c r="BH2044" s="28" t="s">
        <v>100</v>
      </c>
      <c r="BI2044" s="28" t="s">
        <v>524</v>
      </c>
      <c r="BJ2044" s="41">
        <v>0.52769230769230779</v>
      </c>
    </row>
    <row r="2045" spans="1:62" s="28" customFormat="1" ht="15" customHeight="1" x14ac:dyDescent="0.25">
      <c r="A2045" s="28" t="s">
        <v>582</v>
      </c>
      <c r="B2045" s="28" t="s">
        <v>845</v>
      </c>
      <c r="C2045" s="29">
        <v>11</v>
      </c>
      <c r="D2045" s="52">
        <v>41514</v>
      </c>
      <c r="E2045" s="52" t="s">
        <v>720</v>
      </c>
      <c r="F2045" s="28">
        <v>93417</v>
      </c>
      <c r="G2045" s="32">
        <v>15.4</v>
      </c>
      <c r="H2045" s="28">
        <v>1.3</v>
      </c>
      <c r="I2045" s="28">
        <v>12.6</v>
      </c>
      <c r="J2045" s="28" t="s">
        <v>481</v>
      </c>
      <c r="K2045" s="28">
        <v>1</v>
      </c>
      <c r="L2045" s="31">
        <f t="shared" si="251"/>
        <v>42.442667623145333</v>
      </c>
      <c r="M2045" s="34">
        <f t="shared" si="256"/>
        <v>13.059449851273344</v>
      </c>
      <c r="N2045" s="28" t="s">
        <v>899</v>
      </c>
      <c r="P2045" s="36">
        <v>42655</v>
      </c>
      <c r="Q2045" s="36" t="s">
        <v>722</v>
      </c>
      <c r="R2045" s="28">
        <v>93417</v>
      </c>
      <c r="S2045" s="37">
        <v>16.140101286585431</v>
      </c>
      <c r="T2045" s="28">
        <v>1.3</v>
      </c>
      <c r="U2045" s="28">
        <v>13.1</v>
      </c>
      <c r="V2045" s="28" t="s">
        <v>60</v>
      </c>
      <c r="W2045" s="28">
        <v>1</v>
      </c>
      <c r="X2045" s="31">
        <f t="shared" si="252"/>
        <v>48.4701644256196</v>
      </c>
      <c r="Y2045" s="34">
        <f t="shared" si="255"/>
        <v>14.747670219796134</v>
      </c>
      <c r="Z2045" s="28" t="s">
        <v>64</v>
      </c>
      <c r="AE2045" s="38"/>
      <c r="AJ2045" s="31" t="str">
        <f t="shared" si="253"/>
        <v/>
      </c>
      <c r="AV2045" s="31" t="str">
        <f t="shared" si="254"/>
        <v/>
      </c>
      <c r="BE2045" s="28">
        <v>-48.152000000000001</v>
      </c>
      <c r="BF2045" s="28">
        <v>10.961</v>
      </c>
      <c r="BG2045" s="28">
        <v>-6.0949999999999998</v>
      </c>
      <c r="BH2045" s="28" t="s">
        <v>92</v>
      </c>
      <c r="BI2045" s="28" t="s">
        <v>881</v>
      </c>
      <c r="BJ2045" s="41">
        <v>0.58499819269520792</v>
      </c>
    </row>
    <row r="2046" spans="1:62" s="28" customFormat="1" ht="15" customHeight="1" x14ac:dyDescent="0.25">
      <c r="A2046" s="28" t="s">
        <v>582</v>
      </c>
      <c r="B2046" s="28" t="s">
        <v>845</v>
      </c>
      <c r="C2046" s="29">
        <v>11</v>
      </c>
      <c r="D2046" s="52">
        <v>41514</v>
      </c>
      <c r="E2046" s="52" t="s">
        <v>720</v>
      </c>
      <c r="F2046" s="28">
        <v>93432</v>
      </c>
      <c r="G2046" s="32">
        <v>11.1</v>
      </c>
      <c r="H2046" s="28">
        <v>1.3</v>
      </c>
      <c r="I2046" s="28">
        <v>11</v>
      </c>
      <c r="J2046" s="28" t="s">
        <v>60</v>
      </c>
      <c r="K2046" s="28">
        <v>1</v>
      </c>
      <c r="L2046" s="31">
        <f t="shared" si="251"/>
        <v>17.289945904677037</v>
      </c>
      <c r="M2046" s="34">
        <f t="shared" si="256"/>
        <v>5.5928443129475314</v>
      </c>
      <c r="N2046" s="28" t="s">
        <v>64</v>
      </c>
      <c r="P2046" s="36">
        <v>42655</v>
      </c>
      <c r="Q2046" s="36" t="s">
        <v>722</v>
      </c>
      <c r="R2046" s="28">
        <v>93432</v>
      </c>
      <c r="S2046" s="37">
        <v>11.5</v>
      </c>
      <c r="T2046" s="28">
        <v>1.3</v>
      </c>
      <c r="U2046" s="28">
        <v>11.4</v>
      </c>
      <c r="V2046" s="28" t="s">
        <v>60</v>
      </c>
      <c r="W2046" s="28">
        <v>1</v>
      </c>
      <c r="X2046" s="31">
        <f t="shared" si="252"/>
        <v>19.233376086051415</v>
      </c>
      <c r="Y2046" s="34">
        <f t="shared" si="255"/>
        <v>6.1299032724976446</v>
      </c>
      <c r="Z2046" s="28" t="s">
        <v>64</v>
      </c>
      <c r="AE2046" s="38"/>
      <c r="AJ2046" s="31" t="str">
        <f t="shared" si="253"/>
        <v/>
      </c>
      <c r="AV2046" s="31" t="str">
        <f t="shared" si="254"/>
        <v/>
      </c>
      <c r="BD2046" s="28">
        <v>29.571999999999999</v>
      </c>
      <c r="BE2046" s="28">
        <v>-49.914999999999999</v>
      </c>
      <c r="BF2046" s="28">
        <v>13.076000000000001</v>
      </c>
      <c r="BG2046" s="28">
        <v>-5.9240000000000004</v>
      </c>
      <c r="BH2046" s="28" t="s">
        <v>96</v>
      </c>
      <c r="BI2046" s="28" t="s">
        <v>794</v>
      </c>
      <c r="BJ2046" s="41">
        <v>0.52543479671280258</v>
      </c>
    </row>
    <row r="2047" spans="1:62" s="28" customFormat="1" ht="15" customHeight="1" x14ac:dyDescent="0.25">
      <c r="A2047" s="28" t="s">
        <v>582</v>
      </c>
      <c r="B2047" s="28" t="s">
        <v>845</v>
      </c>
      <c r="C2047" s="29">
        <v>11</v>
      </c>
      <c r="D2047" s="52">
        <v>41514</v>
      </c>
      <c r="E2047" s="52" t="s">
        <v>720</v>
      </c>
      <c r="F2047" s="28">
        <v>93441</v>
      </c>
      <c r="G2047" s="32">
        <v>19.2</v>
      </c>
      <c r="H2047" s="28">
        <v>1.3</v>
      </c>
      <c r="I2047" s="28">
        <v>15.2</v>
      </c>
      <c r="J2047" s="28" t="s">
        <v>60</v>
      </c>
      <c r="K2047" s="28">
        <v>1</v>
      </c>
      <c r="L2047" s="31">
        <f t="shared" si="251"/>
        <v>76.185133645823996</v>
      </c>
      <c r="M2047" s="34">
        <f t="shared" si="256"/>
        <v>23.120456109996134</v>
      </c>
      <c r="N2047" s="28" t="s">
        <v>64</v>
      </c>
      <c r="P2047" s="36">
        <v>42655</v>
      </c>
      <c r="Q2047" s="36" t="s">
        <v>722</v>
      </c>
      <c r="R2047" s="28">
        <v>93441</v>
      </c>
      <c r="S2047" s="37">
        <v>20.100000000000001</v>
      </c>
      <c r="T2047" s="28">
        <v>1.3</v>
      </c>
      <c r="U2047" s="28">
        <v>15.8</v>
      </c>
      <c r="V2047" s="28" t="s">
        <v>900</v>
      </c>
      <c r="W2047" s="28">
        <v>1</v>
      </c>
      <c r="X2047" s="31">
        <f t="shared" si="252"/>
        <v>86.790739778064022</v>
      </c>
      <c r="Y2047" s="34">
        <f t="shared" si="255"/>
        <v>26.032987136405353</v>
      </c>
      <c r="Z2047" s="28" t="s">
        <v>901</v>
      </c>
      <c r="AE2047" s="38"/>
      <c r="AJ2047" s="31" t="str">
        <f t="shared" si="253"/>
        <v/>
      </c>
      <c r="AV2047" s="31" t="str">
        <f t="shared" si="254"/>
        <v/>
      </c>
      <c r="BE2047" s="28">
        <v>-46.033000000000001</v>
      </c>
      <c r="BF2047" s="28">
        <v>15.87</v>
      </c>
      <c r="BG2047" s="28">
        <v>-5.2220000000000004</v>
      </c>
      <c r="BH2047" s="28" t="s">
        <v>96</v>
      </c>
      <c r="BI2047" s="28" t="s">
        <v>243</v>
      </c>
      <c r="BJ2047" s="41">
        <v>0.56000000000000005</v>
      </c>
    </row>
    <row r="2048" spans="1:62" s="28" customFormat="1" ht="15" customHeight="1" x14ac:dyDescent="0.25">
      <c r="A2048" s="28" t="s">
        <v>582</v>
      </c>
      <c r="B2048" s="28" t="s">
        <v>845</v>
      </c>
      <c r="C2048" s="29">
        <v>11</v>
      </c>
      <c r="D2048" s="52">
        <v>41514</v>
      </c>
      <c r="E2048" s="52" t="s">
        <v>720</v>
      </c>
      <c r="F2048" s="28">
        <v>93463</v>
      </c>
      <c r="G2048" s="32">
        <v>13.1</v>
      </c>
      <c r="H2048" s="28">
        <v>1.3</v>
      </c>
      <c r="I2048" s="28">
        <v>9.9</v>
      </c>
      <c r="J2048" s="28" t="s">
        <v>60</v>
      </c>
      <c r="K2048" s="28">
        <v>1</v>
      </c>
      <c r="L2048" s="31">
        <f t="shared" si="251"/>
        <v>21.766806206624771</v>
      </c>
      <c r="M2048" s="34">
        <f t="shared" si="256"/>
        <v>8.5897172999647697</v>
      </c>
      <c r="N2048" s="28" t="s">
        <v>64</v>
      </c>
      <c r="P2048" s="36">
        <v>42655</v>
      </c>
      <c r="Q2048" s="36" t="s">
        <v>722</v>
      </c>
      <c r="R2048" s="28">
        <v>93463</v>
      </c>
      <c r="S2048" s="37">
        <v>13.7</v>
      </c>
      <c r="T2048" s="28">
        <v>1.3</v>
      </c>
      <c r="U2048" s="28">
        <v>10.3</v>
      </c>
      <c r="V2048" s="28" t="s">
        <v>60</v>
      </c>
      <c r="W2048" s="28">
        <v>1</v>
      </c>
      <c r="X2048" s="31">
        <f t="shared" si="252"/>
        <v>24.768247786583537</v>
      </c>
      <c r="Y2048" s="34">
        <f t="shared" si="255"/>
        <v>9.6461160830421644</v>
      </c>
      <c r="Z2048" s="28" t="s">
        <v>64</v>
      </c>
      <c r="AE2048" s="38"/>
      <c r="AJ2048" s="31" t="str">
        <f t="shared" si="253"/>
        <v/>
      </c>
      <c r="AV2048" s="31" t="str">
        <f t="shared" si="254"/>
        <v/>
      </c>
      <c r="BD2048" s="28">
        <v>4.4180000000000001</v>
      </c>
      <c r="BE2048" s="28">
        <v>-44.237000000000002</v>
      </c>
      <c r="BF2048" s="28">
        <v>16.184999999999999</v>
      </c>
      <c r="BG2048" s="28">
        <v>-5.1609999999999996</v>
      </c>
      <c r="BH2048" s="28" t="s">
        <v>100</v>
      </c>
      <c r="BI2048" s="28" t="s">
        <v>524</v>
      </c>
      <c r="BJ2048" s="41">
        <v>0.52769230769230779</v>
      </c>
    </row>
    <row r="2049" spans="1:62" s="28" customFormat="1" ht="15" customHeight="1" x14ac:dyDescent="0.25">
      <c r="A2049" s="28" t="s">
        <v>582</v>
      </c>
      <c r="B2049" s="28" t="s">
        <v>845</v>
      </c>
      <c r="C2049" s="29">
        <v>11</v>
      </c>
      <c r="D2049" s="52">
        <v>41514</v>
      </c>
      <c r="E2049" s="52" t="s">
        <v>720</v>
      </c>
      <c r="F2049" s="28">
        <v>93471</v>
      </c>
      <c r="G2049" s="32">
        <v>43.1</v>
      </c>
      <c r="H2049" s="28">
        <v>1.3</v>
      </c>
      <c r="I2049" s="28">
        <v>25</v>
      </c>
      <c r="J2049" s="28" t="s">
        <v>60</v>
      </c>
      <c r="K2049" s="28">
        <v>1</v>
      </c>
      <c r="L2049" s="31">
        <f t="shared" si="251"/>
        <v>886.99558596900033</v>
      </c>
      <c r="M2049" s="34">
        <f t="shared" si="256"/>
        <v>187.73374544442615</v>
      </c>
      <c r="N2049" s="28" t="s">
        <v>64</v>
      </c>
      <c r="P2049" s="36">
        <v>42655</v>
      </c>
      <c r="Q2049" s="36" t="s">
        <v>722</v>
      </c>
      <c r="R2049" s="28">
        <v>93471</v>
      </c>
      <c r="S2049" s="37">
        <v>43.5</v>
      </c>
      <c r="T2049" s="28">
        <v>1.3</v>
      </c>
      <c r="U2049" s="28">
        <v>25.1</v>
      </c>
      <c r="V2049" s="28" t="s">
        <v>60</v>
      </c>
      <c r="W2049" s="28">
        <v>1</v>
      </c>
      <c r="X2049" s="31">
        <f t="shared" si="252"/>
        <v>907.15008378510015</v>
      </c>
      <c r="Y2049" s="34">
        <f t="shared" si="255"/>
        <v>192.27967994877773</v>
      </c>
      <c r="Z2049" s="28" t="s">
        <v>64</v>
      </c>
      <c r="AE2049" s="38"/>
      <c r="AJ2049" s="31" t="str">
        <f t="shared" si="253"/>
        <v/>
      </c>
      <c r="AV2049" s="31" t="str">
        <f t="shared" si="254"/>
        <v/>
      </c>
      <c r="BD2049" s="28">
        <v>45.14</v>
      </c>
      <c r="BE2049" s="28">
        <v>-43.384</v>
      </c>
      <c r="BF2049" s="28">
        <v>18.742999999999999</v>
      </c>
      <c r="BG2049" s="28">
        <v>-5.117</v>
      </c>
      <c r="BH2049" s="28" t="s">
        <v>65</v>
      </c>
      <c r="BI2049" s="28" t="s">
        <v>594</v>
      </c>
      <c r="BJ2049" s="41">
        <v>0.78666666666666696</v>
      </c>
    </row>
    <row r="2050" spans="1:62" s="28" customFormat="1" ht="15" customHeight="1" x14ac:dyDescent="0.25">
      <c r="A2050" s="28" t="s">
        <v>582</v>
      </c>
      <c r="B2050" s="28" t="s">
        <v>845</v>
      </c>
      <c r="C2050" s="29">
        <v>11</v>
      </c>
      <c r="D2050" s="52">
        <v>41514</v>
      </c>
      <c r="E2050" s="52" t="s">
        <v>720</v>
      </c>
      <c r="F2050" s="28">
        <v>93472</v>
      </c>
      <c r="G2050" s="32">
        <v>12.6</v>
      </c>
      <c r="H2050" s="28">
        <v>1.3</v>
      </c>
      <c r="I2050" s="28">
        <v>11.2</v>
      </c>
      <c r="J2050" s="28" t="s">
        <v>60</v>
      </c>
      <c r="K2050" s="28">
        <v>1</v>
      </c>
      <c r="L2050" s="31">
        <f t="shared" ref="L2050:L2113" si="257">IF(K2050=1,(0.0509*BJ2050*G2050^2*I2050*0.477),"")</f>
        <v>28.924780836671996</v>
      </c>
      <c r="M2050" s="34">
        <f t="shared" si="256"/>
        <v>7.7661527252773626</v>
      </c>
      <c r="N2050" s="28" t="s">
        <v>64</v>
      </c>
      <c r="P2050" s="36">
        <v>42655</v>
      </c>
      <c r="Q2050" s="36" t="s">
        <v>722</v>
      </c>
      <c r="R2050" s="28">
        <v>93472</v>
      </c>
      <c r="S2050" s="37">
        <v>12</v>
      </c>
      <c r="T2050" s="28">
        <v>1.3</v>
      </c>
      <c r="U2050" s="28">
        <v>10.7</v>
      </c>
      <c r="V2050" s="28" t="s">
        <v>60</v>
      </c>
      <c r="W2050" s="28">
        <v>1</v>
      </c>
      <c r="X2050" s="31">
        <f t="shared" ref="X2050:X2113" si="258">IF(W2050=1,(0.0509*BJ2050*S2050^2*U2050*0.477),"")</f>
        <v>25.064395444799995</v>
      </c>
      <c r="Y2050" s="34">
        <f t="shared" si="255"/>
        <v>6.8442464963974095</v>
      </c>
      <c r="Z2050" s="28" t="s">
        <v>64</v>
      </c>
      <c r="AE2050" s="38"/>
      <c r="AJ2050" s="31" t="str">
        <f t="shared" ref="AJ2050:AJ2113" si="259">IF(AI2050=1,(0.0509*BJ2050*AE2050^2*AG2050*0.477),"")</f>
        <v/>
      </c>
      <c r="AV2050" s="31" t="str">
        <f t="shared" si="254"/>
        <v/>
      </c>
      <c r="BD2050" s="28">
        <v>35.204999999999998</v>
      </c>
      <c r="BE2050" s="28">
        <v>-43.003999999999998</v>
      </c>
      <c r="BF2050" s="28">
        <v>18.28</v>
      </c>
      <c r="BG2050" s="28">
        <v>-4.9340000000000002</v>
      </c>
      <c r="BH2050" s="28" t="s">
        <v>217</v>
      </c>
      <c r="BI2050" s="28" t="s">
        <v>298</v>
      </c>
      <c r="BJ2050" s="41">
        <v>0.67</v>
      </c>
    </row>
    <row r="2051" spans="1:62" s="28" customFormat="1" ht="15" customHeight="1" x14ac:dyDescent="0.25">
      <c r="A2051" s="28" t="s">
        <v>582</v>
      </c>
      <c r="B2051" s="28" t="s">
        <v>845</v>
      </c>
      <c r="C2051" s="29">
        <v>12</v>
      </c>
      <c r="D2051" s="52">
        <v>41513</v>
      </c>
      <c r="E2051" s="52" t="s">
        <v>720</v>
      </c>
      <c r="F2051" s="28">
        <v>103217</v>
      </c>
      <c r="G2051" s="32">
        <v>47.5</v>
      </c>
      <c r="H2051" s="28">
        <v>2.54</v>
      </c>
      <c r="I2051" s="28">
        <v>30.2</v>
      </c>
      <c r="J2051" s="28" t="s">
        <v>60</v>
      </c>
      <c r="K2051" s="28">
        <v>1</v>
      </c>
      <c r="L2051" s="31">
        <f t="shared" si="257"/>
        <v>794.09335337999983</v>
      </c>
      <c r="M2051" s="34">
        <f t="shared" si="256"/>
        <v>241.48083226711586</v>
      </c>
      <c r="N2051" s="28" t="s">
        <v>64</v>
      </c>
      <c r="P2051" s="36">
        <v>42655</v>
      </c>
      <c r="Q2051" s="36" t="s">
        <v>722</v>
      </c>
      <c r="R2051" s="28">
        <v>103217</v>
      </c>
      <c r="S2051" s="37"/>
      <c r="W2051" s="28">
        <v>0</v>
      </c>
      <c r="X2051" s="31" t="str">
        <f t="shared" si="258"/>
        <v/>
      </c>
      <c r="Y2051" s="34" t="str">
        <f t="shared" si="255"/>
        <v/>
      </c>
      <c r="Z2051" s="28" t="s">
        <v>189</v>
      </c>
      <c r="AE2051" s="38"/>
      <c r="AJ2051" s="31" t="str">
        <f t="shared" si="259"/>
        <v/>
      </c>
      <c r="AV2051" s="31" t="str">
        <f t="shared" ref="AV2051:AV2114" si="260">IF(AU2051=1,(0.0509*BJ2051*AQ2051^2*AS2051*0.477),"")</f>
        <v/>
      </c>
      <c r="BE2051" s="28">
        <v>-45.168999999999997</v>
      </c>
      <c r="BF2051" s="28">
        <v>24.145</v>
      </c>
      <c r="BH2051" s="28" t="s">
        <v>169</v>
      </c>
      <c r="BI2051" s="28" t="s">
        <v>170</v>
      </c>
      <c r="BJ2051" s="41">
        <v>0.48</v>
      </c>
    </row>
    <row r="2052" spans="1:62" s="28" customFormat="1" ht="15" customHeight="1" x14ac:dyDescent="0.25">
      <c r="A2052" s="28" t="s">
        <v>582</v>
      </c>
      <c r="B2052" s="28" t="s">
        <v>845</v>
      </c>
      <c r="C2052" s="29">
        <v>12</v>
      </c>
      <c r="D2052" s="52">
        <v>41513</v>
      </c>
      <c r="E2052" s="52" t="s">
        <v>720</v>
      </c>
      <c r="F2052" s="28">
        <v>103225</v>
      </c>
      <c r="G2052" s="32">
        <v>101.1</v>
      </c>
      <c r="H2052" s="28">
        <v>3.58</v>
      </c>
      <c r="I2052" s="28">
        <v>73.7</v>
      </c>
      <c r="J2052" s="28" t="s">
        <v>60</v>
      </c>
      <c r="K2052" s="28">
        <v>1</v>
      </c>
      <c r="L2052" s="31">
        <f t="shared" si="257"/>
        <v>12619.874939481908</v>
      </c>
      <c r="M2052" s="34">
        <f t="shared" si="256"/>
        <v>1708.2510960148679</v>
      </c>
      <c r="N2052" s="28" t="s">
        <v>64</v>
      </c>
      <c r="P2052" s="36">
        <v>42655</v>
      </c>
      <c r="Q2052" s="36" t="s">
        <v>722</v>
      </c>
      <c r="R2052" s="28">
        <v>103225</v>
      </c>
      <c r="S2052" s="37">
        <v>101.1</v>
      </c>
      <c r="T2052" s="28">
        <v>3.58</v>
      </c>
      <c r="U2052" s="28">
        <v>73.7</v>
      </c>
      <c r="V2052" s="28" t="s">
        <v>60</v>
      </c>
      <c r="W2052" s="28">
        <v>1</v>
      </c>
      <c r="X2052" s="31">
        <f t="shared" si="258"/>
        <v>12619.874939481908</v>
      </c>
      <c r="Y2052" s="34">
        <f t="shared" si="255"/>
        <v>1708.2510960148679</v>
      </c>
      <c r="Z2052" s="28" t="s">
        <v>745</v>
      </c>
      <c r="AE2052" s="38"/>
      <c r="AJ2052" s="31" t="str">
        <f t="shared" si="259"/>
        <v/>
      </c>
      <c r="AV2052" s="31" t="str">
        <f t="shared" si="260"/>
        <v/>
      </c>
      <c r="BD2052" s="28">
        <v>405.964</v>
      </c>
      <c r="BE2052" s="28">
        <v>-50.167999999999999</v>
      </c>
      <c r="BF2052" s="28">
        <v>22.827999999999999</v>
      </c>
      <c r="BG2052" s="28">
        <v>-4.899</v>
      </c>
      <c r="BH2052" s="28" t="s">
        <v>76</v>
      </c>
      <c r="BI2052" s="28" t="s">
        <v>902</v>
      </c>
      <c r="BJ2052" s="41">
        <v>0.69</v>
      </c>
    </row>
    <row r="2053" spans="1:62" s="28" customFormat="1" ht="15" customHeight="1" x14ac:dyDescent="0.25">
      <c r="A2053" s="28" t="s">
        <v>582</v>
      </c>
      <c r="B2053" s="28" t="s">
        <v>845</v>
      </c>
      <c r="C2053" s="29">
        <v>12</v>
      </c>
      <c r="D2053" s="52">
        <v>41513</v>
      </c>
      <c r="E2053" s="52" t="s">
        <v>720</v>
      </c>
      <c r="F2053" s="28">
        <v>103235</v>
      </c>
      <c r="G2053" s="32">
        <v>26.7</v>
      </c>
      <c r="H2053" s="28">
        <v>1.3</v>
      </c>
      <c r="I2053" s="28">
        <v>17.5</v>
      </c>
      <c r="J2053" s="28" t="s">
        <v>60</v>
      </c>
      <c r="K2053" s="28">
        <v>1</v>
      </c>
      <c r="L2053" s="31">
        <f t="shared" si="257"/>
        <v>149.80841531322179</v>
      </c>
      <c r="M2053" s="34">
        <f t="shared" si="256"/>
        <v>54.313824167365865</v>
      </c>
      <c r="N2053" s="28" t="s">
        <v>64</v>
      </c>
      <c r="P2053" s="36">
        <v>42655</v>
      </c>
      <c r="Q2053" s="36" t="s">
        <v>722</v>
      </c>
      <c r="R2053" s="28">
        <v>103235</v>
      </c>
      <c r="S2053" s="37">
        <v>26.9</v>
      </c>
      <c r="T2053" s="28">
        <v>1.3</v>
      </c>
      <c r="U2053" s="28">
        <v>17.600000000000001</v>
      </c>
      <c r="V2053" s="28" t="s">
        <v>60</v>
      </c>
      <c r="W2053" s="28">
        <v>1</v>
      </c>
      <c r="X2053" s="31">
        <f t="shared" si="258"/>
        <v>152.93006264837388</v>
      </c>
      <c r="Y2053" s="34">
        <f t="shared" si="255"/>
        <v>55.373837292373196</v>
      </c>
      <c r="Z2053" s="28" t="s">
        <v>64</v>
      </c>
      <c r="AE2053" s="38"/>
      <c r="AJ2053" s="31" t="str">
        <f t="shared" si="259"/>
        <v/>
      </c>
      <c r="AV2053" s="31" t="str">
        <f t="shared" si="260"/>
        <v/>
      </c>
      <c r="BD2053" s="28">
        <v>40.383000000000003</v>
      </c>
      <c r="BE2053" s="28">
        <v>-50.468000000000004</v>
      </c>
      <c r="BF2053" s="28">
        <v>28.785</v>
      </c>
      <c r="BG2053" s="28">
        <v>-4.0590000000000002</v>
      </c>
      <c r="BH2053" s="28" t="s">
        <v>122</v>
      </c>
      <c r="BI2053" s="28" t="s">
        <v>399</v>
      </c>
      <c r="BJ2053" s="41">
        <v>0.49458333333333299</v>
      </c>
    </row>
    <row r="2054" spans="1:62" s="28" customFormat="1" ht="15" customHeight="1" x14ac:dyDescent="0.25">
      <c r="A2054" s="28" t="s">
        <v>582</v>
      </c>
      <c r="B2054" s="28" t="s">
        <v>845</v>
      </c>
      <c r="C2054" s="29">
        <v>12</v>
      </c>
      <c r="D2054" s="52">
        <v>41513</v>
      </c>
      <c r="E2054" s="52" t="s">
        <v>720</v>
      </c>
      <c r="F2054" s="28">
        <v>103238</v>
      </c>
      <c r="G2054" s="32">
        <v>36.9</v>
      </c>
      <c r="H2054" s="28">
        <v>1.3</v>
      </c>
      <c r="I2054" s="28">
        <v>61</v>
      </c>
      <c r="J2054" s="28" t="s">
        <v>60</v>
      </c>
      <c r="K2054" s="28">
        <v>1</v>
      </c>
      <c r="L2054" s="31">
        <f t="shared" si="257"/>
        <v>836.88700719199494</v>
      </c>
      <c r="M2054" s="34">
        <f t="shared" si="256"/>
        <v>125.55803300372918</v>
      </c>
      <c r="N2054" s="28" t="s">
        <v>903</v>
      </c>
      <c r="P2054" s="36">
        <v>42655</v>
      </c>
      <c r="Q2054" s="36" t="s">
        <v>722</v>
      </c>
      <c r="R2054" s="28">
        <v>103238</v>
      </c>
      <c r="S2054" s="37">
        <v>39.1</v>
      </c>
      <c r="T2054" s="28">
        <v>1.3</v>
      </c>
      <c r="U2054" s="28">
        <v>63.7</v>
      </c>
      <c r="V2054" s="28" t="s">
        <v>60</v>
      </c>
      <c r="W2054" s="28">
        <v>1</v>
      </c>
      <c r="X2054" s="31">
        <f t="shared" si="258"/>
        <v>981.24443161167142</v>
      </c>
      <c r="Y2054" s="34">
        <f t="shared" si="255"/>
        <v>145.87605726994826</v>
      </c>
      <c r="Z2054" s="28" t="s">
        <v>64</v>
      </c>
      <c r="AE2054" s="38"/>
      <c r="AJ2054" s="31" t="str">
        <f t="shared" si="259"/>
        <v/>
      </c>
      <c r="AV2054" s="31" t="str">
        <f t="shared" si="260"/>
        <v/>
      </c>
      <c r="BD2054" s="28">
        <v>20.893000000000001</v>
      </c>
      <c r="BE2054" s="28">
        <v>-48.921999999999997</v>
      </c>
      <c r="BF2054" s="28">
        <v>28.728999999999999</v>
      </c>
      <c r="BG2054" s="28">
        <v>-4.0529999999999999</v>
      </c>
      <c r="BH2054" s="28" t="s">
        <v>76</v>
      </c>
      <c r="BI2054" s="28" t="s">
        <v>422</v>
      </c>
      <c r="BJ2054" s="41">
        <v>0.41499999999999998</v>
      </c>
    </row>
    <row r="2055" spans="1:62" s="28" customFormat="1" ht="15" customHeight="1" x14ac:dyDescent="0.25">
      <c r="A2055" s="28" t="s">
        <v>582</v>
      </c>
      <c r="B2055" s="28" t="s">
        <v>845</v>
      </c>
      <c r="C2055" s="29">
        <v>12</v>
      </c>
      <c r="D2055" s="52">
        <v>41513</v>
      </c>
      <c r="E2055" s="52" t="s">
        <v>720</v>
      </c>
      <c r="F2055" s="28">
        <v>103241</v>
      </c>
      <c r="G2055" s="32">
        <v>22.639257607722236</v>
      </c>
      <c r="H2055" s="28">
        <v>1.3</v>
      </c>
      <c r="I2055" s="28">
        <v>24.9</v>
      </c>
      <c r="J2055" s="28" t="s">
        <v>60</v>
      </c>
      <c r="K2055" s="28">
        <v>1</v>
      </c>
      <c r="L2055" s="31">
        <f t="shared" si="257"/>
        <v>148.73086657853668</v>
      </c>
      <c r="M2055" s="34">
        <f t="shared" si="256"/>
        <v>35.427398667912499</v>
      </c>
      <c r="N2055" s="28" t="s">
        <v>64</v>
      </c>
      <c r="P2055" s="36">
        <v>42655</v>
      </c>
      <c r="Q2055" s="36" t="s">
        <v>722</v>
      </c>
      <c r="R2055" s="28">
        <v>103241</v>
      </c>
      <c r="S2055" s="37">
        <v>23.5</v>
      </c>
      <c r="T2055" s="28">
        <v>1.3</v>
      </c>
      <c r="U2055" s="28">
        <v>25.7</v>
      </c>
      <c r="V2055" s="28" t="s">
        <v>60</v>
      </c>
      <c r="W2055" s="28">
        <v>1</v>
      </c>
      <c r="X2055" s="31">
        <f t="shared" si="258"/>
        <v>165.40409089079998</v>
      </c>
      <c r="Y2055" s="34">
        <f t="shared" si="255"/>
        <v>39.022220474310295</v>
      </c>
      <c r="Z2055" s="28" t="s">
        <v>64</v>
      </c>
      <c r="AE2055" s="38"/>
      <c r="AJ2055" s="31" t="str">
        <f t="shared" si="259"/>
        <v/>
      </c>
      <c r="AV2055" s="31" t="str">
        <f t="shared" si="260"/>
        <v/>
      </c>
      <c r="BD2055" s="28">
        <v>11.913</v>
      </c>
      <c r="BE2055" s="28">
        <v>-46.994</v>
      </c>
      <c r="BF2055" s="28">
        <v>29.231999999999999</v>
      </c>
      <c r="BG2055" s="28">
        <v>-3.8119999999999998</v>
      </c>
      <c r="BH2055" s="28" t="s">
        <v>169</v>
      </c>
      <c r="BI2055" s="28" t="s">
        <v>170</v>
      </c>
      <c r="BJ2055" s="41">
        <v>0.48</v>
      </c>
    </row>
    <row r="2056" spans="1:62" s="28" customFormat="1" ht="15" customHeight="1" x14ac:dyDescent="0.25">
      <c r="A2056" s="28" t="s">
        <v>582</v>
      </c>
      <c r="B2056" s="28" t="s">
        <v>845</v>
      </c>
      <c r="C2056" s="29">
        <v>12</v>
      </c>
      <c r="D2056" s="52">
        <v>41513</v>
      </c>
      <c r="E2056" s="52" t="s">
        <v>720</v>
      </c>
      <c r="F2056" s="28">
        <v>103269</v>
      </c>
      <c r="G2056" s="32">
        <v>20.2</v>
      </c>
      <c r="H2056" s="28">
        <v>1.3</v>
      </c>
      <c r="I2056" s="28">
        <v>21.9</v>
      </c>
      <c r="J2056" s="28" t="s">
        <v>60</v>
      </c>
      <c r="K2056" s="28">
        <v>1</v>
      </c>
      <c r="L2056" s="31">
        <f t="shared" si="257"/>
        <v>85.338256877207911</v>
      </c>
      <c r="M2056" s="34">
        <f t="shared" si="256"/>
        <v>26.369765147256405</v>
      </c>
      <c r="N2056" s="28" t="s">
        <v>64</v>
      </c>
      <c r="P2056" s="36">
        <v>42655</v>
      </c>
      <c r="Q2056" s="36" t="s">
        <v>722</v>
      </c>
      <c r="R2056" s="28">
        <v>103269</v>
      </c>
      <c r="S2056" s="37">
        <v>33.299999999999997</v>
      </c>
      <c r="T2056" s="28">
        <v>1.3</v>
      </c>
      <c r="U2056" s="28">
        <v>32.799999999999997</v>
      </c>
      <c r="V2056" s="28" t="s">
        <v>60</v>
      </c>
      <c r="W2056" s="28">
        <v>1</v>
      </c>
      <c r="X2056" s="31">
        <f t="shared" si="258"/>
        <v>347.34353883393555</v>
      </c>
      <c r="Y2056" s="34">
        <f t="shared" si="255"/>
        <v>96.244690407415249</v>
      </c>
      <c r="Z2056" s="28" t="s">
        <v>64</v>
      </c>
      <c r="AE2056" s="38"/>
      <c r="AJ2056" s="31" t="str">
        <f t="shared" si="259"/>
        <v/>
      </c>
      <c r="AV2056" s="31" t="str">
        <f t="shared" si="260"/>
        <v/>
      </c>
      <c r="BD2056" s="28">
        <v>28.902000000000001</v>
      </c>
      <c r="BE2056" s="28">
        <v>-54.503999999999998</v>
      </c>
      <c r="BF2056" s="28">
        <v>24.154</v>
      </c>
      <c r="BG2056" s="28">
        <v>-5.734</v>
      </c>
      <c r="BH2056" s="28" t="s">
        <v>76</v>
      </c>
      <c r="BI2056" s="28" t="s">
        <v>466</v>
      </c>
      <c r="BJ2056" s="41">
        <v>0.39333333333333298</v>
      </c>
    </row>
    <row r="2057" spans="1:62" s="28" customFormat="1" ht="15" customHeight="1" x14ac:dyDescent="0.25">
      <c r="A2057" s="28" t="s">
        <v>582</v>
      </c>
      <c r="B2057" s="28" t="s">
        <v>845</v>
      </c>
      <c r="C2057" s="29">
        <v>12</v>
      </c>
      <c r="D2057" s="52">
        <v>41513</v>
      </c>
      <c r="E2057" s="52" t="s">
        <v>720</v>
      </c>
      <c r="F2057" s="28">
        <v>103315</v>
      </c>
      <c r="G2057" s="32">
        <v>10.199999999999999</v>
      </c>
      <c r="H2057" s="28">
        <v>1.3</v>
      </c>
      <c r="I2057" s="28">
        <v>5.5</v>
      </c>
      <c r="J2057" s="28" t="s">
        <v>60</v>
      </c>
      <c r="K2057" s="28">
        <v>1</v>
      </c>
      <c r="L2057" s="31">
        <f t="shared" si="257"/>
        <v>8.5365387538199986</v>
      </c>
      <c r="M2057" s="34">
        <f t="shared" si="256"/>
        <v>4.4928369713835492</v>
      </c>
      <c r="N2057" s="28" t="s">
        <v>64</v>
      </c>
      <c r="P2057" s="36">
        <v>42655</v>
      </c>
      <c r="Q2057" s="36" t="s">
        <v>722</v>
      </c>
      <c r="R2057" s="28">
        <v>103315</v>
      </c>
      <c r="S2057" s="37">
        <v>10.199999999999999</v>
      </c>
      <c r="T2057" s="28">
        <v>1.3</v>
      </c>
      <c r="U2057" s="28">
        <v>5.5</v>
      </c>
      <c r="V2057" s="28" t="s">
        <v>60</v>
      </c>
      <c r="W2057" s="28">
        <v>1</v>
      </c>
      <c r="X2057" s="31">
        <f t="shared" si="258"/>
        <v>8.5365387538199986</v>
      </c>
      <c r="Y2057" s="34">
        <f t="shared" si="255"/>
        <v>4.4928369713835492</v>
      </c>
      <c r="Z2057" s="28" t="s">
        <v>64</v>
      </c>
      <c r="AE2057" s="38"/>
      <c r="AJ2057" s="31" t="str">
        <f t="shared" si="259"/>
        <v/>
      </c>
      <c r="AV2057" s="31" t="str">
        <f t="shared" si="260"/>
        <v/>
      </c>
      <c r="BD2057" s="28">
        <v>6.0640000000000001</v>
      </c>
      <c r="BE2057" s="28">
        <v>-57.084000000000003</v>
      </c>
      <c r="BF2057" s="28">
        <v>27.056000000000001</v>
      </c>
      <c r="BG2057" s="28">
        <v>-5.5449999999999999</v>
      </c>
      <c r="BH2057" s="28" t="s">
        <v>67</v>
      </c>
      <c r="BI2057" s="28" t="s">
        <v>904</v>
      </c>
      <c r="BJ2057" s="41">
        <v>0.61444444444444435</v>
      </c>
    </row>
    <row r="2058" spans="1:62" s="28" customFormat="1" ht="15" customHeight="1" x14ac:dyDescent="0.25">
      <c r="A2058" s="28" t="s">
        <v>582</v>
      </c>
      <c r="B2058" s="28" t="s">
        <v>845</v>
      </c>
      <c r="C2058" s="29">
        <v>12</v>
      </c>
      <c r="D2058" s="52">
        <v>41514</v>
      </c>
      <c r="E2058" s="52" t="s">
        <v>720</v>
      </c>
      <c r="F2058" s="28">
        <v>103339</v>
      </c>
      <c r="G2058" s="32">
        <v>11.3</v>
      </c>
      <c r="H2058" s="28">
        <v>1.3</v>
      </c>
      <c r="I2058" s="28">
        <v>9.6</v>
      </c>
      <c r="J2058" s="28" t="s">
        <v>150</v>
      </c>
      <c r="K2058" s="28">
        <v>1</v>
      </c>
      <c r="L2058" s="31">
        <f t="shared" si="257"/>
        <v>17.394322429248</v>
      </c>
      <c r="M2058" s="34">
        <f t="shared" si="256"/>
        <v>5.8575955779809012</v>
      </c>
      <c r="N2058" s="28" t="s">
        <v>64</v>
      </c>
      <c r="P2058" s="36">
        <v>42655</v>
      </c>
      <c r="Q2058" s="36" t="s">
        <v>722</v>
      </c>
      <c r="R2058" s="28">
        <v>103339</v>
      </c>
      <c r="S2058" s="37">
        <v>11.843061333663336</v>
      </c>
      <c r="T2058" s="28">
        <v>1.3</v>
      </c>
      <c r="U2058" s="28">
        <v>10</v>
      </c>
      <c r="V2058" s="28" t="s">
        <v>109</v>
      </c>
      <c r="W2058" s="28">
        <v>1</v>
      </c>
      <c r="X2058" s="31">
        <f t="shared" si="258"/>
        <v>19.902487185798435</v>
      </c>
      <c r="Y2058" s="34">
        <f t="shared" si="255"/>
        <v>6.6148183000661085</v>
      </c>
      <c r="Z2058" s="28" t="s">
        <v>64</v>
      </c>
      <c r="AE2058" s="38"/>
      <c r="AJ2058" s="31" t="str">
        <f t="shared" si="259"/>
        <v/>
      </c>
      <c r="AV2058" s="31" t="str">
        <f t="shared" si="260"/>
        <v/>
      </c>
      <c r="BE2058" s="28">
        <v>-55.219000000000001</v>
      </c>
      <c r="BF2058" s="28">
        <v>31.751999999999999</v>
      </c>
      <c r="BG2058" s="28">
        <v>-4.9660000000000002</v>
      </c>
      <c r="BH2058" s="28" t="s">
        <v>234</v>
      </c>
      <c r="BI2058" s="28" t="s">
        <v>599</v>
      </c>
      <c r="BJ2058" s="41">
        <v>0.58444444444444443</v>
      </c>
    </row>
    <row r="2059" spans="1:62" s="28" customFormat="1" ht="15" customHeight="1" x14ac:dyDescent="0.25">
      <c r="A2059" s="28" t="s">
        <v>582</v>
      </c>
      <c r="B2059" s="28" t="s">
        <v>845</v>
      </c>
      <c r="C2059" s="29">
        <v>12</v>
      </c>
      <c r="D2059" s="52">
        <v>41514</v>
      </c>
      <c r="E2059" s="52" t="s">
        <v>720</v>
      </c>
      <c r="F2059" s="28">
        <v>103348</v>
      </c>
      <c r="G2059" s="32">
        <v>31.7</v>
      </c>
      <c r="H2059" s="28">
        <v>1.3</v>
      </c>
      <c r="I2059" s="28">
        <v>32.6</v>
      </c>
      <c r="J2059" s="28" t="s">
        <v>60</v>
      </c>
      <c r="K2059" s="28">
        <v>1</v>
      </c>
      <c r="L2059" s="31">
        <f t="shared" si="257"/>
        <v>417.57221117335502</v>
      </c>
      <c r="M2059" s="34">
        <f t="shared" si="256"/>
        <v>84.720732919926533</v>
      </c>
      <c r="N2059" s="28" t="s">
        <v>64</v>
      </c>
      <c r="P2059" s="36">
        <v>42655</v>
      </c>
      <c r="Q2059" s="36" t="s">
        <v>722</v>
      </c>
      <c r="R2059" s="28">
        <v>103348</v>
      </c>
      <c r="S2059" s="37">
        <v>32.6</v>
      </c>
      <c r="T2059" s="28">
        <v>1.3</v>
      </c>
      <c r="U2059" s="28">
        <v>33.299999999999997</v>
      </c>
      <c r="V2059" s="28" t="s">
        <v>60</v>
      </c>
      <c r="W2059" s="28">
        <v>1</v>
      </c>
      <c r="X2059" s="31">
        <f t="shared" si="258"/>
        <v>451.10215148481001</v>
      </c>
      <c r="Y2059" s="34">
        <f t="shared" si="255"/>
        <v>91.091908080546546</v>
      </c>
      <c r="Z2059" s="28" t="s">
        <v>905</v>
      </c>
      <c r="AE2059" s="38"/>
      <c r="AJ2059" s="31" t="str">
        <f t="shared" si="259"/>
        <v/>
      </c>
      <c r="AV2059" s="31" t="str">
        <f t="shared" si="260"/>
        <v/>
      </c>
      <c r="BE2059" s="28">
        <v>-51.38</v>
      </c>
      <c r="BF2059" s="28">
        <v>32.497</v>
      </c>
      <c r="BH2059" s="28" t="s">
        <v>105</v>
      </c>
      <c r="BI2059" s="28" t="s">
        <v>565</v>
      </c>
      <c r="BJ2059" s="41">
        <v>0.52500000000000002</v>
      </c>
    </row>
    <row r="2060" spans="1:62" s="28" customFormat="1" ht="15" customHeight="1" x14ac:dyDescent="0.25">
      <c r="A2060" s="28" t="s">
        <v>582</v>
      </c>
      <c r="B2060" s="28" t="s">
        <v>845</v>
      </c>
      <c r="C2060" s="29">
        <v>12</v>
      </c>
      <c r="D2060" s="52">
        <v>41514</v>
      </c>
      <c r="E2060" s="52" t="s">
        <v>720</v>
      </c>
      <c r="F2060" s="28">
        <v>103393</v>
      </c>
      <c r="G2060" s="32">
        <v>16.899999999999999</v>
      </c>
      <c r="H2060" s="28">
        <v>1.3</v>
      </c>
      <c r="I2060" s="28">
        <v>21.8</v>
      </c>
      <c r="J2060" s="28" t="s">
        <v>60</v>
      </c>
      <c r="K2060" s="28">
        <v>1</v>
      </c>
      <c r="L2060" s="31">
        <f t="shared" si="257"/>
        <v>87.678691078211983</v>
      </c>
      <c r="M2060" s="34">
        <f t="shared" si="256"/>
        <v>16.613945443576625</v>
      </c>
      <c r="N2060" s="28" t="s">
        <v>64</v>
      </c>
      <c r="P2060" s="36">
        <v>42655</v>
      </c>
      <c r="Q2060" s="36" t="s">
        <v>722</v>
      </c>
      <c r="R2060" s="28">
        <v>103393</v>
      </c>
      <c r="S2060" s="37">
        <v>17.5</v>
      </c>
      <c r="T2060" s="28">
        <v>1.3</v>
      </c>
      <c r="U2060" s="28">
        <v>22.5</v>
      </c>
      <c r="V2060" s="28" t="s">
        <v>60</v>
      </c>
      <c r="W2060" s="28">
        <v>1</v>
      </c>
      <c r="X2060" s="31">
        <f t="shared" si="258"/>
        <v>97.033739906250005</v>
      </c>
      <c r="Y2060" s="34">
        <f t="shared" si="255"/>
        <v>18.185060956614738</v>
      </c>
      <c r="Z2060" s="28" t="s">
        <v>64</v>
      </c>
      <c r="AE2060" s="38"/>
      <c r="AJ2060" s="31" t="str">
        <f t="shared" si="259"/>
        <v/>
      </c>
      <c r="AV2060" s="31" t="str">
        <f t="shared" si="260"/>
        <v/>
      </c>
      <c r="BD2060" s="28">
        <v>17.48</v>
      </c>
      <c r="BE2060" s="28">
        <v>-45.646000000000001</v>
      </c>
      <c r="BF2060" s="28">
        <v>30.263999999999999</v>
      </c>
      <c r="BG2060" s="28">
        <v>-3.7869999999999999</v>
      </c>
      <c r="BH2060" s="28" t="s">
        <v>86</v>
      </c>
      <c r="BI2060" s="28" t="s">
        <v>175</v>
      </c>
      <c r="BJ2060" s="41">
        <v>0.57999999999999996</v>
      </c>
    </row>
    <row r="2061" spans="1:62" s="28" customFormat="1" ht="15" customHeight="1" x14ac:dyDescent="0.25">
      <c r="A2061" s="28" t="s">
        <v>582</v>
      </c>
      <c r="B2061" s="28" t="s">
        <v>845</v>
      </c>
      <c r="C2061" s="29">
        <v>12</v>
      </c>
      <c r="D2061" s="52">
        <v>41514</v>
      </c>
      <c r="E2061" s="52" t="s">
        <v>720</v>
      </c>
      <c r="F2061" s="28">
        <v>103398</v>
      </c>
      <c r="G2061" s="32">
        <v>34.4</v>
      </c>
      <c r="H2061" s="28">
        <v>1.3</v>
      </c>
      <c r="I2061" s="28">
        <v>22.4</v>
      </c>
      <c r="J2061" s="28" t="s">
        <v>60</v>
      </c>
      <c r="K2061" s="28">
        <v>1</v>
      </c>
      <c r="L2061" s="31">
        <f t="shared" si="257"/>
        <v>279.77757783807982</v>
      </c>
      <c r="M2061" s="34">
        <f t="shared" si="256"/>
        <v>104.69660073088808</v>
      </c>
      <c r="N2061" s="28" t="s">
        <v>64</v>
      </c>
      <c r="P2061" s="36">
        <v>42655</v>
      </c>
      <c r="Q2061" s="36" t="s">
        <v>722</v>
      </c>
      <c r="R2061" s="28">
        <v>103398</v>
      </c>
      <c r="S2061" s="37">
        <v>34.299999999999997</v>
      </c>
      <c r="T2061" s="28">
        <v>1.3</v>
      </c>
      <c r="U2061" s="28">
        <v>22.4</v>
      </c>
      <c r="V2061" s="28" t="s">
        <v>60</v>
      </c>
      <c r="W2061" s="28">
        <v>1</v>
      </c>
      <c r="X2061" s="31">
        <f t="shared" si="258"/>
        <v>278.15332827771977</v>
      </c>
      <c r="Y2061" s="34">
        <f t="shared" si="255"/>
        <v>103.9101534018089</v>
      </c>
      <c r="Z2061" s="28" t="s">
        <v>64</v>
      </c>
      <c r="AE2061" s="38"/>
      <c r="AJ2061" s="31" t="str">
        <f t="shared" si="259"/>
        <v/>
      </c>
      <c r="AV2061" s="31" t="str">
        <f t="shared" si="260"/>
        <v/>
      </c>
      <c r="BD2061" s="28">
        <v>24.44</v>
      </c>
      <c r="BE2061" s="28">
        <v>-49.664999999999999</v>
      </c>
      <c r="BF2061" s="28">
        <v>31.353000000000002</v>
      </c>
      <c r="BG2061" s="28">
        <v>-3.6160000000000001</v>
      </c>
      <c r="BH2061" s="28" t="s">
        <v>122</v>
      </c>
      <c r="BI2061" s="28" t="s">
        <v>349</v>
      </c>
      <c r="BJ2061" s="41">
        <v>0.43472222222222201</v>
      </c>
    </row>
    <row r="2062" spans="1:62" s="28" customFormat="1" ht="15" customHeight="1" x14ac:dyDescent="0.25">
      <c r="A2062" s="28" t="s">
        <v>582</v>
      </c>
      <c r="B2062" s="28" t="s">
        <v>845</v>
      </c>
      <c r="C2062" s="29">
        <v>12</v>
      </c>
      <c r="D2062" s="52">
        <v>41514</v>
      </c>
      <c r="E2062" s="52" t="s">
        <v>720</v>
      </c>
      <c r="F2062" s="28">
        <v>103404</v>
      </c>
      <c r="G2062" s="32">
        <v>17.399999999999999</v>
      </c>
      <c r="H2062" s="28">
        <v>1.3</v>
      </c>
      <c r="I2062" s="28">
        <v>10.3</v>
      </c>
      <c r="J2062" s="28" t="s">
        <v>60</v>
      </c>
      <c r="K2062" s="28">
        <v>1</v>
      </c>
      <c r="L2062" s="31">
        <f t="shared" si="257"/>
        <v>61.327731641723993</v>
      </c>
      <c r="M2062" s="34">
        <f t="shared" si="256"/>
        <v>17.917143339198336</v>
      </c>
      <c r="N2062" s="28" t="s">
        <v>64</v>
      </c>
      <c r="P2062" s="36">
        <v>42655</v>
      </c>
      <c r="Q2062" s="36" t="s">
        <v>722</v>
      </c>
      <c r="R2062" s="28">
        <v>103404</v>
      </c>
      <c r="S2062" s="37">
        <v>17.899999999999999</v>
      </c>
      <c r="T2062" s="28">
        <v>1.3</v>
      </c>
      <c r="U2062" s="28">
        <v>10.5</v>
      </c>
      <c r="V2062" s="28" t="s">
        <v>60</v>
      </c>
      <c r="W2062" s="28">
        <v>1</v>
      </c>
      <c r="X2062" s="31">
        <f t="shared" si="258"/>
        <v>66.163206013064993</v>
      </c>
      <c r="Y2062" s="34">
        <f t="shared" si="255"/>
        <v>19.281266852215733</v>
      </c>
      <c r="Z2062" s="28" t="s">
        <v>64</v>
      </c>
      <c r="AE2062" s="38"/>
      <c r="AJ2062" s="31" t="str">
        <f t="shared" si="259"/>
        <v/>
      </c>
      <c r="AV2062" s="31" t="str">
        <f t="shared" si="260"/>
        <v/>
      </c>
      <c r="BD2062" s="28">
        <v>43.811999999999998</v>
      </c>
      <c r="BE2062" s="28">
        <v>-46.313000000000002</v>
      </c>
      <c r="BF2062" s="28">
        <v>33.526000000000003</v>
      </c>
      <c r="BG2062" s="28">
        <v>-3.3820000000000001</v>
      </c>
      <c r="BH2062" s="28" t="s">
        <v>217</v>
      </c>
      <c r="BI2062" s="28" t="s">
        <v>696</v>
      </c>
      <c r="BJ2062" s="41">
        <v>0.81</v>
      </c>
    </row>
    <row r="2063" spans="1:62" s="28" customFormat="1" ht="15" customHeight="1" x14ac:dyDescent="0.25">
      <c r="A2063" s="28" t="s">
        <v>582</v>
      </c>
      <c r="B2063" s="28" t="s">
        <v>845</v>
      </c>
      <c r="C2063" s="29">
        <v>12</v>
      </c>
      <c r="D2063" s="52">
        <v>41514</v>
      </c>
      <c r="E2063" s="52" t="s">
        <v>720</v>
      </c>
      <c r="F2063" s="28">
        <v>103412</v>
      </c>
      <c r="G2063" s="32">
        <v>10</v>
      </c>
      <c r="H2063" s="28">
        <v>1.3</v>
      </c>
      <c r="I2063" s="28">
        <v>6.9</v>
      </c>
      <c r="J2063" s="28" t="s">
        <v>60</v>
      </c>
      <c r="K2063" s="28">
        <v>1</v>
      </c>
      <c r="L2063" s="31">
        <f t="shared" si="257"/>
        <v>11.379283022250002</v>
      </c>
      <c r="M2063" s="34">
        <f t="shared" si="256"/>
        <v>4.2682142857322525</v>
      </c>
      <c r="N2063" s="28" t="s">
        <v>64</v>
      </c>
      <c r="P2063" s="36">
        <v>42655</v>
      </c>
      <c r="Q2063" s="36" t="s">
        <v>722</v>
      </c>
      <c r="R2063" s="28">
        <v>103412</v>
      </c>
      <c r="S2063" s="37">
        <v>10.6</v>
      </c>
      <c r="T2063" s="28">
        <v>1.3</v>
      </c>
      <c r="U2063" s="28">
        <v>7.3</v>
      </c>
      <c r="V2063" s="28" t="s">
        <v>60</v>
      </c>
      <c r="W2063" s="28">
        <v>1</v>
      </c>
      <c r="X2063" s="31">
        <f t="shared" si="258"/>
        <v>13.526966021411701</v>
      </c>
      <c r="Y2063" s="34">
        <f t="shared" si="255"/>
        <v>4.9635043415815643</v>
      </c>
      <c r="Z2063" s="28" t="s">
        <v>64</v>
      </c>
      <c r="AE2063" s="38"/>
      <c r="AJ2063" s="31" t="str">
        <f t="shared" si="259"/>
        <v/>
      </c>
      <c r="AV2063" s="31" t="str">
        <f t="shared" si="260"/>
        <v/>
      </c>
      <c r="BD2063" s="28">
        <v>15.766</v>
      </c>
      <c r="BE2063" s="28">
        <v>-50.406999999999996</v>
      </c>
      <c r="BF2063" s="28">
        <v>38.969000000000001</v>
      </c>
      <c r="BG2063" s="28">
        <v>-4.3099999999999996</v>
      </c>
      <c r="BH2063" s="28" t="s">
        <v>882</v>
      </c>
      <c r="BI2063" s="28" t="s">
        <v>883</v>
      </c>
      <c r="BJ2063" s="41">
        <v>0.67925000000000002</v>
      </c>
    </row>
    <row r="2064" spans="1:62" s="28" customFormat="1" ht="15" customHeight="1" x14ac:dyDescent="0.25">
      <c r="A2064" s="28" t="s">
        <v>582</v>
      </c>
      <c r="B2064" s="28" t="s">
        <v>845</v>
      </c>
      <c r="C2064" s="29">
        <v>12</v>
      </c>
      <c r="D2064" s="52">
        <v>41514</v>
      </c>
      <c r="E2064" s="52" t="s">
        <v>720</v>
      </c>
      <c r="F2064" s="28">
        <v>103421</v>
      </c>
      <c r="G2064" s="32">
        <v>18.3</v>
      </c>
      <c r="H2064" s="28">
        <v>1.3</v>
      </c>
      <c r="I2064" s="28">
        <v>14.1</v>
      </c>
      <c r="J2064" s="28" t="s">
        <v>60</v>
      </c>
      <c r="K2064" s="28">
        <v>1</v>
      </c>
      <c r="L2064" s="31">
        <f t="shared" si="257"/>
        <v>77.00565031218126</v>
      </c>
      <c r="M2064" s="34">
        <f t="shared" si="256"/>
        <v>20.417122639240965</v>
      </c>
      <c r="N2064" s="28" t="s">
        <v>64</v>
      </c>
      <c r="P2064" s="36">
        <v>42655</v>
      </c>
      <c r="Q2064" s="36" t="s">
        <v>722</v>
      </c>
      <c r="R2064" s="28">
        <v>103421</v>
      </c>
      <c r="S2064" s="37">
        <v>18.600000000000001</v>
      </c>
      <c r="T2064" s="28">
        <v>1.3</v>
      </c>
      <c r="U2064" s="28">
        <v>14.3</v>
      </c>
      <c r="V2064" s="28" t="s">
        <v>60</v>
      </c>
      <c r="W2064" s="28">
        <v>1</v>
      </c>
      <c r="X2064" s="31">
        <f t="shared" si="258"/>
        <v>80.679505302287652</v>
      </c>
      <c r="Y2064" s="34">
        <f t="shared" si="255"/>
        <v>21.295347953360892</v>
      </c>
      <c r="Z2064" s="28" t="s">
        <v>64</v>
      </c>
      <c r="AE2064" s="38"/>
      <c r="AJ2064" s="31" t="str">
        <f t="shared" si="259"/>
        <v/>
      </c>
      <c r="AV2064" s="31" t="str">
        <f t="shared" si="260"/>
        <v/>
      </c>
      <c r="BD2064" s="28">
        <v>32.591999999999999</v>
      </c>
      <c r="BE2064" s="28">
        <v>-44.49</v>
      </c>
      <c r="BF2064" s="28">
        <v>36.253</v>
      </c>
      <c r="BG2064" s="28">
        <v>-3.2240000000000002</v>
      </c>
      <c r="BH2064" s="28" t="s">
        <v>217</v>
      </c>
      <c r="BI2064" s="28" t="s">
        <v>866</v>
      </c>
      <c r="BJ2064" s="41">
        <v>0.67168421052631599</v>
      </c>
    </row>
    <row r="2065" spans="1:62" s="28" customFormat="1" ht="15" customHeight="1" x14ac:dyDescent="0.25">
      <c r="A2065" s="28" t="s">
        <v>582</v>
      </c>
      <c r="B2065" s="28" t="s">
        <v>845</v>
      </c>
      <c r="C2065" s="29">
        <v>13</v>
      </c>
      <c r="D2065" s="52">
        <v>41437</v>
      </c>
      <c r="E2065" s="52" t="s">
        <v>720</v>
      </c>
      <c r="F2065" s="28">
        <v>113000</v>
      </c>
      <c r="G2065" s="32">
        <v>20.100000000000001</v>
      </c>
      <c r="H2065" s="28">
        <v>1.3</v>
      </c>
      <c r="I2065" s="28">
        <v>12.2</v>
      </c>
      <c r="J2065" s="28" t="s">
        <v>60</v>
      </c>
      <c r="K2065" s="28">
        <v>1</v>
      </c>
      <c r="L2065" s="31">
        <f t="shared" si="257"/>
        <v>62.095835946798012</v>
      </c>
      <c r="M2065" s="34">
        <f t="shared" si="256"/>
        <v>26.032987136405353</v>
      </c>
      <c r="N2065" s="28" t="s">
        <v>64</v>
      </c>
      <c r="P2065" s="36">
        <v>42655</v>
      </c>
      <c r="Q2065" s="36" t="s">
        <v>722</v>
      </c>
      <c r="R2065" s="28">
        <v>113000</v>
      </c>
      <c r="S2065" s="37">
        <v>21</v>
      </c>
      <c r="T2065" s="28">
        <v>1.3</v>
      </c>
      <c r="U2065" s="28">
        <v>12.6</v>
      </c>
      <c r="V2065" s="28" t="s">
        <v>60</v>
      </c>
      <c r="W2065" s="28">
        <v>1</v>
      </c>
      <c r="X2065" s="31">
        <f t="shared" si="258"/>
        <v>70.00348595940001</v>
      </c>
      <c r="Y2065" s="34">
        <f t="shared" si="255"/>
        <v>29.160447767380756</v>
      </c>
      <c r="Z2065" s="28" t="s">
        <v>64</v>
      </c>
      <c r="AE2065" s="38"/>
      <c r="AJ2065" s="31" t="str">
        <f t="shared" si="259"/>
        <v/>
      </c>
      <c r="AV2065" s="31" t="str">
        <f t="shared" si="260"/>
        <v/>
      </c>
      <c r="BD2065" s="28">
        <v>17.265000000000001</v>
      </c>
      <c r="BE2065" s="28">
        <v>-43.445</v>
      </c>
      <c r="BF2065" s="28">
        <v>43.866999999999997</v>
      </c>
      <c r="BG2065" s="28">
        <v>-3.335</v>
      </c>
      <c r="BH2065" s="28" t="s">
        <v>387</v>
      </c>
      <c r="BI2065" s="28" t="s">
        <v>673</v>
      </c>
      <c r="BJ2065" s="41">
        <v>0.51888888888888896</v>
      </c>
    </row>
    <row r="2066" spans="1:62" s="28" customFormat="1" ht="15" customHeight="1" x14ac:dyDescent="0.25">
      <c r="A2066" s="28" t="s">
        <v>582</v>
      </c>
      <c r="B2066" s="28" t="s">
        <v>845</v>
      </c>
      <c r="C2066" s="29">
        <v>13</v>
      </c>
      <c r="D2066" s="52">
        <v>41437</v>
      </c>
      <c r="E2066" s="52" t="s">
        <v>720</v>
      </c>
      <c r="F2066" s="28">
        <v>113025</v>
      </c>
      <c r="G2066" s="32">
        <v>11.3</v>
      </c>
      <c r="H2066" s="28">
        <v>1.3</v>
      </c>
      <c r="I2066" s="28">
        <v>13.6</v>
      </c>
      <c r="J2066" s="28" t="s">
        <v>147</v>
      </c>
      <c r="K2066" s="28">
        <v>1</v>
      </c>
      <c r="L2066" s="31">
        <f t="shared" si="257"/>
        <v>22.460501509401595</v>
      </c>
      <c r="M2066" s="34">
        <f t="shared" si="256"/>
        <v>5.8575955779809012</v>
      </c>
      <c r="N2066" s="28" t="s">
        <v>64</v>
      </c>
      <c r="P2066" s="36">
        <v>42655</v>
      </c>
      <c r="Q2066" s="36" t="s">
        <v>722</v>
      </c>
      <c r="R2066" s="28">
        <v>113025</v>
      </c>
      <c r="S2066" s="37">
        <v>12.1</v>
      </c>
      <c r="T2066" s="28">
        <v>1.3</v>
      </c>
      <c r="U2066" s="28">
        <v>14.5</v>
      </c>
      <c r="V2066" s="28" t="s">
        <v>147</v>
      </c>
      <c r="W2066" s="28">
        <v>1</v>
      </c>
      <c r="X2066" s="31">
        <f t="shared" si="258"/>
        <v>27.457588793215049</v>
      </c>
      <c r="Y2066" s="34">
        <f t="shared" si="255"/>
        <v>6.9929484084409808</v>
      </c>
      <c r="Z2066" s="28" t="s">
        <v>64</v>
      </c>
      <c r="AE2066" s="38"/>
      <c r="AJ2066" s="31" t="str">
        <f t="shared" si="259"/>
        <v/>
      </c>
      <c r="AV2066" s="31" t="str">
        <f t="shared" si="260"/>
        <v/>
      </c>
      <c r="BD2066" s="28">
        <v>13.417999999999999</v>
      </c>
      <c r="BE2066" s="28">
        <v>-48.935000000000002</v>
      </c>
      <c r="BF2066" s="28">
        <v>47.12</v>
      </c>
      <c r="BG2066" s="28">
        <v>-4.6980000000000004</v>
      </c>
      <c r="BH2066" s="28" t="s">
        <v>272</v>
      </c>
      <c r="BI2066" s="28" t="s">
        <v>416</v>
      </c>
      <c r="BJ2066" s="41">
        <v>0.53270588235294103</v>
      </c>
    </row>
    <row r="2067" spans="1:62" s="28" customFormat="1" ht="15" customHeight="1" x14ac:dyDescent="0.25">
      <c r="A2067" s="28" t="s">
        <v>582</v>
      </c>
      <c r="B2067" s="28" t="s">
        <v>845</v>
      </c>
      <c r="C2067" s="29">
        <v>13</v>
      </c>
      <c r="D2067" s="52">
        <v>41437</v>
      </c>
      <c r="E2067" s="52" t="s">
        <v>720</v>
      </c>
      <c r="F2067" s="28">
        <v>113088</v>
      </c>
      <c r="G2067" s="32">
        <v>11.4</v>
      </c>
      <c r="H2067" s="28">
        <v>1.23</v>
      </c>
      <c r="I2067" s="28">
        <v>13.4</v>
      </c>
      <c r="J2067" s="28" t="s">
        <v>150</v>
      </c>
      <c r="K2067" s="28">
        <v>1</v>
      </c>
      <c r="L2067" s="31">
        <f t="shared" si="257"/>
        <v>25.979649303384001</v>
      </c>
      <c r="M2067" s="34">
        <f t="shared" si="256"/>
        <v>5.992799944200109</v>
      </c>
      <c r="N2067" s="28" t="s">
        <v>747</v>
      </c>
      <c r="P2067" s="36">
        <v>42655</v>
      </c>
      <c r="Q2067" s="36" t="s">
        <v>722</v>
      </c>
      <c r="R2067" s="28">
        <v>113088</v>
      </c>
      <c r="S2067" s="37">
        <v>11.7</v>
      </c>
      <c r="T2067" s="28">
        <v>1.23</v>
      </c>
      <c r="U2067" s="28">
        <v>13.7</v>
      </c>
      <c r="V2067" s="28" t="s">
        <v>71</v>
      </c>
      <c r="W2067" s="28">
        <v>1</v>
      </c>
      <c r="X2067" s="31">
        <f t="shared" si="258"/>
        <v>27.977639759432993</v>
      </c>
      <c r="Y2067" s="34">
        <f t="shared" si="255"/>
        <v>6.4098460220617293</v>
      </c>
      <c r="Z2067" s="28" t="s">
        <v>64</v>
      </c>
      <c r="AE2067" s="38"/>
      <c r="AJ2067" s="31" t="str">
        <f t="shared" si="259"/>
        <v/>
      </c>
      <c r="AV2067" s="31" t="str">
        <f t="shared" si="260"/>
        <v/>
      </c>
      <c r="BD2067" s="28">
        <v>12.33</v>
      </c>
      <c r="BE2067" s="28">
        <v>-57.292000000000002</v>
      </c>
      <c r="BF2067" s="28">
        <v>49.454999999999998</v>
      </c>
      <c r="BG2067" s="28">
        <v>-5.6390000000000002</v>
      </c>
      <c r="BH2067" s="28" t="s">
        <v>67</v>
      </c>
      <c r="BI2067" s="28" t="s">
        <v>840</v>
      </c>
      <c r="BJ2067" s="41">
        <v>0.61444444444444435</v>
      </c>
    </row>
    <row r="2068" spans="1:62" s="28" customFormat="1" ht="15" customHeight="1" x14ac:dyDescent="0.25">
      <c r="A2068" s="28" t="s">
        <v>582</v>
      </c>
      <c r="B2068" s="28" t="s">
        <v>845</v>
      </c>
      <c r="C2068" s="29">
        <v>13</v>
      </c>
      <c r="D2068" s="52">
        <v>41437</v>
      </c>
      <c r="E2068" s="52" t="s">
        <v>720</v>
      </c>
      <c r="F2068" s="28">
        <v>113097</v>
      </c>
      <c r="G2068" s="32">
        <v>61.3</v>
      </c>
      <c r="H2068" s="28">
        <v>4.0199999999999996</v>
      </c>
      <c r="I2068" s="28">
        <v>35.200000000000003</v>
      </c>
      <c r="J2068" s="28" t="s">
        <v>60</v>
      </c>
      <c r="K2068" s="28">
        <v>1</v>
      </c>
      <c r="L2068" s="31">
        <f t="shared" si="257"/>
        <v>2285.7665463527433</v>
      </c>
      <c r="M2068" s="34">
        <f t="shared" si="256"/>
        <v>467.48625259077306</v>
      </c>
      <c r="N2068" s="28" t="s">
        <v>64</v>
      </c>
      <c r="P2068" s="36">
        <v>42655</v>
      </c>
      <c r="Q2068" s="36" t="s">
        <v>722</v>
      </c>
      <c r="R2068" s="28">
        <v>113097</v>
      </c>
      <c r="S2068" s="37">
        <v>61.3</v>
      </c>
      <c r="T2068" s="28">
        <v>4.0199999999999996</v>
      </c>
      <c r="U2068" s="28">
        <v>35.200000000000003</v>
      </c>
      <c r="V2068" s="28" t="s">
        <v>60</v>
      </c>
      <c r="W2068" s="28">
        <v>1</v>
      </c>
      <c r="X2068" s="31">
        <f t="shared" si="258"/>
        <v>2285.7665463527433</v>
      </c>
      <c r="Y2068" s="34">
        <f t="shared" si="255"/>
        <v>467.48625259077306</v>
      </c>
      <c r="Z2068" s="28" t="s">
        <v>906</v>
      </c>
      <c r="AE2068" s="38"/>
      <c r="AJ2068" s="31" t="str">
        <f t="shared" si="259"/>
        <v/>
      </c>
      <c r="AV2068" s="31" t="str">
        <f t="shared" si="260"/>
        <v/>
      </c>
      <c r="BE2068" s="28">
        <v>-52.012</v>
      </c>
      <c r="BF2068" s="28">
        <v>48.899000000000001</v>
      </c>
      <c r="BH2068" s="28" t="s">
        <v>500</v>
      </c>
      <c r="BI2068" s="28" t="s">
        <v>907</v>
      </c>
      <c r="BJ2068" s="41">
        <v>0.71175757575757603</v>
      </c>
    </row>
    <row r="2069" spans="1:62" s="28" customFormat="1" ht="15" customHeight="1" x14ac:dyDescent="0.25">
      <c r="A2069" s="28" t="s">
        <v>582</v>
      </c>
      <c r="B2069" s="28" t="s">
        <v>845</v>
      </c>
      <c r="C2069" s="29">
        <v>13</v>
      </c>
      <c r="D2069" s="52">
        <v>41529</v>
      </c>
      <c r="E2069" s="52" t="s">
        <v>720</v>
      </c>
      <c r="F2069" s="28">
        <v>113113</v>
      </c>
      <c r="G2069" s="32">
        <v>26.4</v>
      </c>
      <c r="H2069" s="28">
        <v>1.3</v>
      </c>
      <c r="I2069" s="28">
        <v>25.8</v>
      </c>
      <c r="J2069" s="28" t="s">
        <v>60</v>
      </c>
      <c r="K2069" s="28">
        <v>1</v>
      </c>
      <c r="L2069" s="31">
        <f t="shared" si="257"/>
        <v>268.25408424460795</v>
      </c>
      <c r="M2069" s="34">
        <f t="shared" si="256"/>
        <v>52.747318405410439</v>
      </c>
      <c r="N2069" s="28" t="s">
        <v>64</v>
      </c>
      <c r="P2069" s="36">
        <v>42655</v>
      </c>
      <c r="Q2069" s="36" t="s">
        <v>722</v>
      </c>
      <c r="R2069" s="28">
        <v>113113</v>
      </c>
      <c r="S2069" s="37">
        <v>27.2</v>
      </c>
      <c r="T2069" s="28">
        <v>1.3</v>
      </c>
      <c r="U2069" s="28">
        <v>26.4</v>
      </c>
      <c r="V2069" s="28" t="s">
        <v>60</v>
      </c>
      <c r="W2069" s="28">
        <v>1</v>
      </c>
      <c r="X2069" s="31">
        <f t="shared" si="258"/>
        <v>291.3805227970559</v>
      </c>
      <c r="Y2069" s="34">
        <f t="shared" si="255"/>
        <v>56.987509355394153</v>
      </c>
      <c r="Z2069" s="28" t="s">
        <v>64</v>
      </c>
      <c r="AE2069" s="38"/>
      <c r="AJ2069" s="31" t="str">
        <f t="shared" si="259"/>
        <v/>
      </c>
      <c r="AV2069" s="31" t="str">
        <f t="shared" si="260"/>
        <v/>
      </c>
      <c r="BD2069" s="28">
        <v>16.050999999999998</v>
      </c>
      <c r="BE2069" s="28">
        <v>-60.265999999999998</v>
      </c>
      <c r="BF2069" s="28">
        <v>51.048000000000002</v>
      </c>
      <c r="BG2069" s="28">
        <v>-5.8940000000000001</v>
      </c>
      <c r="BH2069" s="28" t="s">
        <v>67</v>
      </c>
      <c r="BI2069" s="28" t="s">
        <v>543</v>
      </c>
      <c r="BJ2069" s="42">
        <v>0.61444444444444435</v>
      </c>
    </row>
    <row r="2070" spans="1:62" s="28" customFormat="1" ht="15" customHeight="1" x14ac:dyDescent="0.25">
      <c r="A2070" s="28" t="s">
        <v>582</v>
      </c>
      <c r="B2070" s="28" t="s">
        <v>845</v>
      </c>
      <c r="C2070" s="29">
        <v>13</v>
      </c>
      <c r="D2070" s="52">
        <v>41529</v>
      </c>
      <c r="E2070" s="52" t="s">
        <v>720</v>
      </c>
      <c r="F2070" s="28">
        <v>113115</v>
      </c>
      <c r="G2070" s="32">
        <v>17</v>
      </c>
      <c r="H2070" s="28">
        <v>1.3</v>
      </c>
      <c r="I2070" s="28">
        <v>14.6</v>
      </c>
      <c r="J2070" s="28" t="s">
        <v>60</v>
      </c>
      <c r="K2070" s="28">
        <v>1</v>
      </c>
      <c r="L2070" s="31">
        <f t="shared" si="257"/>
        <v>60.175392966740297</v>
      </c>
      <c r="M2070" s="34">
        <f t="shared" si="256"/>
        <v>16.86976067377147</v>
      </c>
      <c r="N2070" s="28" t="s">
        <v>64</v>
      </c>
      <c r="P2070" s="36">
        <v>42655</v>
      </c>
      <c r="Q2070" s="36" t="s">
        <v>722</v>
      </c>
      <c r="R2070" s="28">
        <v>113115</v>
      </c>
      <c r="S2070" s="37">
        <v>17.8</v>
      </c>
      <c r="T2070" s="28">
        <v>1.3</v>
      </c>
      <c r="U2070" s="28">
        <v>15.2</v>
      </c>
      <c r="V2070" s="28" t="s">
        <v>60</v>
      </c>
      <c r="W2070" s="28">
        <v>1</v>
      </c>
      <c r="X2070" s="31">
        <f t="shared" si="258"/>
        <v>68.683406862408475</v>
      </c>
      <c r="Y2070" s="34">
        <f t="shared" si="255"/>
        <v>19.003518633455084</v>
      </c>
      <c r="Z2070" s="28" t="s">
        <v>64</v>
      </c>
      <c r="AE2070" s="38"/>
      <c r="AJ2070" s="31" t="str">
        <f t="shared" si="259"/>
        <v/>
      </c>
      <c r="AV2070" s="31" t="str">
        <f t="shared" si="260"/>
        <v/>
      </c>
      <c r="BD2070" s="28">
        <v>16.309999999999999</v>
      </c>
      <c r="BE2070" s="28">
        <v>-58.750999999999998</v>
      </c>
      <c r="BF2070" s="28">
        <v>52.823</v>
      </c>
      <c r="BG2070" s="28">
        <v>-6.0439999999999996</v>
      </c>
      <c r="BH2070" s="28" t="s">
        <v>217</v>
      </c>
      <c r="BI2070" s="28" t="s">
        <v>792</v>
      </c>
      <c r="BJ2070" s="41">
        <v>0.58739747474747495</v>
      </c>
    </row>
    <row r="2071" spans="1:62" s="28" customFormat="1" ht="15" customHeight="1" x14ac:dyDescent="0.25">
      <c r="A2071" s="28" t="s">
        <v>582</v>
      </c>
      <c r="B2071" s="28" t="s">
        <v>845</v>
      </c>
      <c r="C2071" s="29">
        <v>13</v>
      </c>
      <c r="D2071" s="52">
        <v>41529</v>
      </c>
      <c r="E2071" s="52" t="s">
        <v>720</v>
      </c>
      <c r="F2071" s="28">
        <v>113119</v>
      </c>
      <c r="G2071" s="32">
        <v>95.9</v>
      </c>
      <c r="H2071" s="28">
        <v>4.17</v>
      </c>
      <c r="I2071" s="28">
        <v>62.8</v>
      </c>
      <c r="J2071" s="28" t="s">
        <v>60</v>
      </c>
      <c r="K2071" s="28">
        <v>1</v>
      </c>
      <c r="L2071" s="31">
        <f t="shared" si="257"/>
        <v>5819.4389456180461</v>
      </c>
      <c r="M2071" s="34">
        <f t="shared" si="256"/>
        <v>1489.8975556027092</v>
      </c>
      <c r="N2071" s="28" t="s">
        <v>64</v>
      </c>
      <c r="P2071" s="36">
        <v>42655</v>
      </c>
      <c r="Q2071" s="36" t="s">
        <v>722</v>
      </c>
      <c r="R2071" s="28">
        <v>113119</v>
      </c>
      <c r="S2071" s="37">
        <v>95.9</v>
      </c>
      <c r="T2071" s="28">
        <v>4.17</v>
      </c>
      <c r="U2071" s="28">
        <v>62.8</v>
      </c>
      <c r="V2071" s="28" t="s">
        <v>60</v>
      </c>
      <c r="W2071" s="28">
        <v>1</v>
      </c>
      <c r="X2071" s="31">
        <f t="shared" si="258"/>
        <v>5819.4389456180461</v>
      </c>
      <c r="Y2071" s="34">
        <f t="shared" si="255"/>
        <v>1489.8975556027092</v>
      </c>
      <c r="Z2071" s="28" t="s">
        <v>745</v>
      </c>
      <c r="AE2071" s="38"/>
      <c r="AJ2071" s="31" t="str">
        <f t="shared" si="259"/>
        <v/>
      </c>
      <c r="AV2071" s="31" t="str">
        <f t="shared" si="260"/>
        <v/>
      </c>
      <c r="BD2071" s="28">
        <v>255.626</v>
      </c>
      <c r="BE2071" s="28">
        <v>-57.52</v>
      </c>
      <c r="BF2071" s="28">
        <v>51.923000000000002</v>
      </c>
      <c r="BG2071" s="28">
        <v>-5.3010000000000002</v>
      </c>
      <c r="BH2071" s="28" t="s">
        <v>76</v>
      </c>
      <c r="BI2071" s="28" t="s">
        <v>414</v>
      </c>
      <c r="BJ2071" s="41">
        <v>0.41499999999999998</v>
      </c>
    </row>
    <row r="2072" spans="1:62" s="28" customFormat="1" ht="15" customHeight="1" x14ac:dyDescent="0.25">
      <c r="A2072" s="28" t="s">
        <v>582</v>
      </c>
      <c r="B2072" s="28" t="s">
        <v>845</v>
      </c>
      <c r="C2072" s="29">
        <v>13</v>
      </c>
      <c r="D2072" s="52">
        <v>41529</v>
      </c>
      <c r="E2072" s="52" t="s">
        <v>720</v>
      </c>
      <c r="F2072" s="28">
        <v>113135</v>
      </c>
      <c r="G2072" s="32">
        <v>26.4</v>
      </c>
      <c r="H2072" s="28">
        <v>1.3</v>
      </c>
      <c r="I2072" s="28">
        <v>16.899999999999999</v>
      </c>
      <c r="J2072" s="28" t="s">
        <v>60</v>
      </c>
      <c r="K2072" s="28">
        <v>1</v>
      </c>
      <c r="L2072" s="31">
        <f t="shared" si="257"/>
        <v>166.78163808244224</v>
      </c>
      <c r="M2072" s="34">
        <f t="shared" si="256"/>
        <v>52.747318405410439</v>
      </c>
      <c r="N2072" s="28" t="s">
        <v>847</v>
      </c>
      <c r="P2072" s="36">
        <v>42655</v>
      </c>
      <c r="Q2072" s="36" t="s">
        <v>722</v>
      </c>
      <c r="R2072" s="28">
        <v>113135</v>
      </c>
      <c r="S2072" s="37">
        <v>26.1</v>
      </c>
      <c r="T2072" s="28">
        <v>1.3</v>
      </c>
      <c r="U2072" s="28">
        <v>16.8</v>
      </c>
      <c r="V2072" s="28" t="s">
        <v>60</v>
      </c>
      <c r="W2072" s="28">
        <v>1</v>
      </c>
      <c r="X2072" s="31">
        <f t="shared" si="258"/>
        <v>162.04811110302529</v>
      </c>
      <c r="Y2072" s="34">
        <f t="shared" si="255"/>
        <v>51.208862509993871</v>
      </c>
      <c r="Z2072" s="28" t="s">
        <v>64</v>
      </c>
      <c r="AE2072" s="38"/>
      <c r="AJ2072" s="31" t="str">
        <f t="shared" si="259"/>
        <v/>
      </c>
      <c r="AV2072" s="31" t="str">
        <f t="shared" si="260"/>
        <v/>
      </c>
      <c r="BD2072" s="28">
        <v>10.843</v>
      </c>
      <c r="BE2072" s="28">
        <v>-51.621000000000002</v>
      </c>
      <c r="BF2072" s="28">
        <v>55.384999999999998</v>
      </c>
      <c r="BG2072" s="28">
        <v>-4.2919999999999998</v>
      </c>
      <c r="BH2072" s="28" t="s">
        <v>100</v>
      </c>
      <c r="BI2072" s="28" t="s">
        <v>908</v>
      </c>
      <c r="BJ2072" s="41">
        <v>0.58320000000000005</v>
      </c>
    </row>
    <row r="2073" spans="1:62" s="28" customFormat="1" ht="15" customHeight="1" x14ac:dyDescent="0.25">
      <c r="A2073" s="28" t="s">
        <v>582</v>
      </c>
      <c r="B2073" s="28" t="s">
        <v>845</v>
      </c>
      <c r="C2073" s="29">
        <v>13</v>
      </c>
      <c r="D2073" s="52">
        <v>41529</v>
      </c>
      <c r="E2073" s="52" t="s">
        <v>720</v>
      </c>
      <c r="F2073" s="28">
        <v>113142</v>
      </c>
      <c r="G2073" s="32">
        <v>14.8</v>
      </c>
      <c r="H2073" s="28">
        <v>1.71</v>
      </c>
      <c r="I2073" s="28">
        <v>15.5</v>
      </c>
      <c r="J2073" s="28" t="s">
        <v>60</v>
      </c>
      <c r="K2073" s="28">
        <v>1</v>
      </c>
      <c r="L2073" s="31">
        <f t="shared" si="257"/>
        <v>55.415927748022284</v>
      </c>
      <c r="M2073" s="34">
        <f t="shared" si="256"/>
        <v>11.782136718510925</v>
      </c>
      <c r="N2073" s="28" t="s">
        <v>747</v>
      </c>
      <c r="P2073" s="36">
        <v>42655</v>
      </c>
      <c r="Q2073" s="36" t="s">
        <v>722</v>
      </c>
      <c r="R2073" s="28">
        <v>113142</v>
      </c>
      <c r="S2073" s="37">
        <v>15.4</v>
      </c>
      <c r="T2073" s="28">
        <v>1.71</v>
      </c>
      <c r="U2073" s="28">
        <v>16</v>
      </c>
      <c r="V2073" s="28" t="s">
        <v>60</v>
      </c>
      <c r="W2073" s="28">
        <v>1</v>
      </c>
      <c r="X2073" s="31">
        <f t="shared" si="258"/>
        <v>61.935679091029314</v>
      </c>
      <c r="Y2073" s="34">
        <f t="shared" si="255"/>
        <v>13.059449851273344</v>
      </c>
      <c r="Z2073" s="28" t="s">
        <v>64</v>
      </c>
      <c r="AE2073" s="38"/>
      <c r="AJ2073" s="31" t="str">
        <f t="shared" si="259"/>
        <v/>
      </c>
      <c r="AV2073" s="31" t="str">
        <f t="shared" si="260"/>
        <v/>
      </c>
      <c r="BD2073" s="28">
        <v>20.344999999999999</v>
      </c>
      <c r="BE2073" s="28">
        <v>-53.561</v>
      </c>
      <c r="BF2073" s="28">
        <v>56.506999999999998</v>
      </c>
      <c r="BG2073" s="28">
        <v>-4.3120000000000003</v>
      </c>
      <c r="BH2073" s="28" t="s">
        <v>169</v>
      </c>
      <c r="BI2073" s="28" t="s">
        <v>818</v>
      </c>
      <c r="BJ2073" s="41">
        <v>0.67226936026936002</v>
      </c>
    </row>
    <row r="2074" spans="1:62" s="28" customFormat="1" ht="15" customHeight="1" x14ac:dyDescent="0.25">
      <c r="A2074" s="28" t="s">
        <v>582</v>
      </c>
      <c r="B2074" s="28" t="s">
        <v>845</v>
      </c>
      <c r="C2074" s="29">
        <v>13</v>
      </c>
      <c r="D2074" s="52">
        <v>41529</v>
      </c>
      <c r="E2074" s="52" t="s">
        <v>720</v>
      </c>
      <c r="F2074" s="28">
        <v>113149</v>
      </c>
      <c r="G2074" s="32">
        <v>10.9</v>
      </c>
      <c r="H2074" s="28">
        <v>1.3</v>
      </c>
      <c r="I2074" s="28">
        <v>13.3</v>
      </c>
      <c r="J2074" s="28" t="s">
        <v>60</v>
      </c>
      <c r="K2074" s="28">
        <v>1</v>
      </c>
      <c r="L2074" s="31">
        <f t="shared" si="257"/>
        <v>23.573464842612996</v>
      </c>
      <c r="M2074" s="34">
        <f t="shared" si="256"/>
        <v>5.3355702791226971</v>
      </c>
      <c r="N2074" s="28" t="s">
        <v>64</v>
      </c>
      <c r="P2074" s="36">
        <v>42655</v>
      </c>
      <c r="Q2074" s="36" t="s">
        <v>722</v>
      </c>
      <c r="R2074" s="28">
        <v>113149</v>
      </c>
      <c r="S2074" s="37">
        <v>11.4</v>
      </c>
      <c r="T2074" s="28">
        <v>1.3</v>
      </c>
      <c r="U2074" s="28">
        <v>13.8</v>
      </c>
      <c r="V2074" s="28" t="s">
        <v>60</v>
      </c>
      <c r="W2074" s="28">
        <v>1</v>
      </c>
      <c r="X2074" s="31">
        <f t="shared" si="258"/>
        <v>26.755161222887999</v>
      </c>
      <c r="Y2074" s="34">
        <f t="shared" si="255"/>
        <v>5.992799944200109</v>
      </c>
      <c r="Z2074" s="28" t="s">
        <v>64</v>
      </c>
      <c r="AE2074" s="38"/>
      <c r="AJ2074" s="31" t="str">
        <f t="shared" si="259"/>
        <v/>
      </c>
      <c r="AV2074" s="31" t="str">
        <f t="shared" si="260"/>
        <v/>
      </c>
      <c r="BD2074" s="28">
        <v>11.552</v>
      </c>
      <c r="BE2074" s="28">
        <v>-51.984000000000002</v>
      </c>
      <c r="BF2074" s="28">
        <v>57.44</v>
      </c>
      <c r="BG2074" s="28">
        <v>-4.1210000000000004</v>
      </c>
      <c r="BH2074" s="28" t="s">
        <v>67</v>
      </c>
      <c r="BI2074" s="28" t="s">
        <v>543</v>
      </c>
      <c r="BJ2074" s="42">
        <v>0.61444444444444435</v>
      </c>
    </row>
    <row r="2075" spans="1:62" s="28" customFormat="1" ht="15" customHeight="1" x14ac:dyDescent="0.25">
      <c r="A2075" s="28" t="s">
        <v>582</v>
      </c>
      <c r="B2075" s="28" t="s">
        <v>845</v>
      </c>
      <c r="C2075" s="29">
        <v>13</v>
      </c>
      <c r="D2075" s="52">
        <v>41529</v>
      </c>
      <c r="E2075" s="52" t="s">
        <v>720</v>
      </c>
      <c r="F2075" s="28">
        <v>113175</v>
      </c>
      <c r="G2075" s="32">
        <v>10.8</v>
      </c>
      <c r="H2075" s="28">
        <v>1.3</v>
      </c>
      <c r="I2075" s="28">
        <v>9.5</v>
      </c>
      <c r="J2075" s="28" t="s">
        <v>60</v>
      </c>
      <c r="K2075" s="28">
        <v>1</v>
      </c>
      <c r="L2075" s="31">
        <f t="shared" si="257"/>
        <v>14.931390742920003</v>
      </c>
      <c r="M2075" s="34">
        <f t="shared" si="256"/>
        <v>5.2097123142703321</v>
      </c>
      <c r="N2075" s="28" t="s">
        <v>64</v>
      </c>
      <c r="P2075" s="36">
        <v>42655</v>
      </c>
      <c r="Q2075" s="36" t="s">
        <v>722</v>
      </c>
      <c r="R2075" s="28">
        <v>113175</v>
      </c>
      <c r="S2075" s="37">
        <v>11</v>
      </c>
      <c r="T2075" s="28">
        <v>1.3</v>
      </c>
      <c r="U2075" s="28">
        <v>9.6999999999999993</v>
      </c>
      <c r="V2075" s="28" t="s">
        <v>900</v>
      </c>
      <c r="W2075" s="28">
        <v>1</v>
      </c>
      <c r="X2075" s="31">
        <f t="shared" si="258"/>
        <v>15.815620997549999</v>
      </c>
      <c r="Y2075" s="34">
        <f t="shared" si="255"/>
        <v>5.4632776147928253</v>
      </c>
      <c r="Z2075" s="28" t="s">
        <v>909</v>
      </c>
      <c r="AE2075" s="38"/>
      <c r="AJ2075" s="31" t="str">
        <f t="shared" si="259"/>
        <v/>
      </c>
      <c r="AV2075" s="31" t="str">
        <f t="shared" si="260"/>
        <v/>
      </c>
      <c r="BE2075" s="28">
        <v>-46.104999999999997</v>
      </c>
      <c r="BF2075" s="28">
        <v>54.694000000000003</v>
      </c>
      <c r="BG2075" s="28">
        <v>-3.9630000000000001</v>
      </c>
      <c r="BH2075" s="28" t="s">
        <v>83</v>
      </c>
      <c r="BI2075" s="28" t="s">
        <v>587</v>
      </c>
      <c r="BJ2075" s="41">
        <v>0.55500000000000005</v>
      </c>
    </row>
    <row r="2076" spans="1:62" s="28" customFormat="1" ht="15" customHeight="1" x14ac:dyDescent="0.25">
      <c r="A2076" s="28" t="s">
        <v>582</v>
      </c>
      <c r="B2076" s="28" t="s">
        <v>845</v>
      </c>
      <c r="C2076" s="29">
        <v>13</v>
      </c>
      <c r="D2076" s="52">
        <v>41529</v>
      </c>
      <c r="E2076" s="52" t="s">
        <v>720</v>
      </c>
      <c r="F2076" s="28">
        <v>113182</v>
      </c>
      <c r="G2076" s="32">
        <v>12.6</v>
      </c>
      <c r="H2076" s="28">
        <v>1.3</v>
      </c>
      <c r="I2076" s="28">
        <v>13.9</v>
      </c>
      <c r="J2076" s="28" t="s">
        <v>60</v>
      </c>
      <c r="K2076" s="28">
        <v>1</v>
      </c>
      <c r="L2076" s="31">
        <f t="shared" si="257"/>
        <v>38.308759907418001</v>
      </c>
      <c r="M2076" s="34">
        <f t="shared" si="256"/>
        <v>7.7661527252773626</v>
      </c>
      <c r="N2076" s="28" t="s">
        <v>64</v>
      </c>
      <c r="P2076" s="36">
        <v>42655</v>
      </c>
      <c r="Q2076" s="36" t="s">
        <v>722</v>
      </c>
      <c r="R2076" s="28">
        <v>113182</v>
      </c>
      <c r="S2076" s="37">
        <v>13.3</v>
      </c>
      <c r="T2076" s="28">
        <v>1.3</v>
      </c>
      <c r="U2076" s="28">
        <v>14.6</v>
      </c>
      <c r="V2076" s="28" t="s">
        <v>60</v>
      </c>
      <c r="W2076" s="28">
        <v>1</v>
      </c>
      <c r="X2076" s="31">
        <f t="shared" si="258"/>
        <v>44.833055770503002</v>
      </c>
      <c r="Y2076" s="34">
        <f t="shared" si="255"/>
        <v>8.9335066527968685</v>
      </c>
      <c r="Z2076" s="28" t="s">
        <v>64</v>
      </c>
      <c r="AE2076" s="38"/>
      <c r="AJ2076" s="31" t="str">
        <f t="shared" si="259"/>
        <v/>
      </c>
      <c r="AV2076" s="31" t="str">
        <f t="shared" si="260"/>
        <v/>
      </c>
      <c r="BD2076" s="28">
        <v>7.67</v>
      </c>
      <c r="BE2076" s="28">
        <v>-48.255000000000003</v>
      </c>
      <c r="BF2076" s="28">
        <v>59.503999999999998</v>
      </c>
      <c r="BG2076" s="28">
        <v>-3.427</v>
      </c>
      <c r="BH2076" s="28" t="s">
        <v>217</v>
      </c>
      <c r="BI2076" s="28" t="s">
        <v>678</v>
      </c>
      <c r="BJ2076" s="41">
        <v>0.71499999999999997</v>
      </c>
    </row>
    <row r="2077" spans="1:62" s="28" customFormat="1" ht="15" customHeight="1" x14ac:dyDescent="0.25">
      <c r="A2077" s="28" t="s">
        <v>582</v>
      </c>
      <c r="B2077" s="28" t="s">
        <v>845</v>
      </c>
      <c r="C2077" s="29">
        <v>13</v>
      </c>
      <c r="D2077" s="52"/>
      <c r="E2077" s="52"/>
      <c r="G2077" s="32"/>
      <c r="L2077" s="31" t="str">
        <f t="shared" si="257"/>
        <v/>
      </c>
      <c r="M2077" s="34"/>
      <c r="P2077" s="36">
        <v>42655</v>
      </c>
      <c r="Q2077" s="36" t="s">
        <v>722</v>
      </c>
      <c r="R2077" s="28">
        <v>113176</v>
      </c>
      <c r="S2077" s="37">
        <v>10</v>
      </c>
      <c r="T2077" s="28">
        <v>1.3</v>
      </c>
      <c r="U2077" s="28">
        <v>8.6</v>
      </c>
      <c r="V2077" s="28" t="s">
        <v>115</v>
      </c>
      <c r="W2077" s="28">
        <v>1</v>
      </c>
      <c r="X2077" s="31">
        <f t="shared" si="258"/>
        <v>14.024899309263162</v>
      </c>
      <c r="Y2077" s="34">
        <f t="shared" si="255"/>
        <v>4.2682142857322525</v>
      </c>
      <c r="Z2077" s="28" t="s">
        <v>64</v>
      </c>
      <c r="AE2077" s="38"/>
      <c r="AJ2077" s="31" t="str">
        <f t="shared" si="259"/>
        <v/>
      </c>
      <c r="AV2077" s="31" t="str">
        <f t="shared" si="260"/>
        <v/>
      </c>
      <c r="BD2077" s="28">
        <v>10.930999999999999</v>
      </c>
      <c r="BE2077" s="28">
        <v>-46.540999999999997</v>
      </c>
      <c r="BF2077" s="28">
        <v>55.933</v>
      </c>
      <c r="BG2077" s="28">
        <v>-3.9489999999999998</v>
      </c>
      <c r="BH2077" s="28" t="s">
        <v>217</v>
      </c>
      <c r="BI2077" s="28" t="s">
        <v>866</v>
      </c>
      <c r="BJ2077" s="41">
        <v>0.67168421052631599</v>
      </c>
    </row>
    <row r="2078" spans="1:62" s="28" customFormat="1" ht="15" customHeight="1" x14ac:dyDescent="0.25">
      <c r="A2078" s="28" t="s">
        <v>582</v>
      </c>
      <c r="B2078" s="28" t="s">
        <v>845</v>
      </c>
      <c r="C2078" s="29">
        <v>14</v>
      </c>
      <c r="D2078" s="52">
        <v>41376</v>
      </c>
      <c r="E2078" s="52" t="s">
        <v>720</v>
      </c>
      <c r="F2078" s="28">
        <v>123064</v>
      </c>
      <c r="G2078" s="32">
        <v>41.4</v>
      </c>
      <c r="H2078" s="28">
        <v>1.3</v>
      </c>
      <c r="I2078" s="28">
        <v>22.2</v>
      </c>
      <c r="J2078" s="28" t="s">
        <v>60</v>
      </c>
      <c r="K2078" s="28">
        <v>1</v>
      </c>
      <c r="L2078" s="31">
        <f t="shared" si="257"/>
        <v>554.29513705295983</v>
      </c>
      <c r="M2078" s="34">
        <f t="shared" ref="M2078:M2141" si="261">IF(K2078=1,(0.023*G2078^2.59*0.477),"")</f>
        <v>169.15198498342684</v>
      </c>
      <c r="N2078" s="28" t="s">
        <v>64</v>
      </c>
      <c r="P2078" s="36">
        <v>42655</v>
      </c>
      <c r="Q2078" s="36" t="s">
        <v>722</v>
      </c>
      <c r="R2078" s="28">
        <v>123064</v>
      </c>
      <c r="S2078" s="37">
        <v>41.5</v>
      </c>
      <c r="T2078" s="28">
        <v>1.3</v>
      </c>
      <c r="U2078" s="28">
        <v>22.2</v>
      </c>
      <c r="V2078" s="28" t="s">
        <v>60</v>
      </c>
      <c r="W2078" s="28">
        <v>1</v>
      </c>
      <c r="X2078" s="31">
        <f t="shared" si="258"/>
        <v>556.97612534099994</v>
      </c>
      <c r="Y2078" s="34">
        <f t="shared" si="255"/>
        <v>170.21223939557743</v>
      </c>
      <c r="Z2078" s="28" t="s">
        <v>64</v>
      </c>
      <c r="AE2078" s="38"/>
      <c r="AJ2078" s="31" t="str">
        <f t="shared" si="259"/>
        <v/>
      </c>
      <c r="AV2078" s="31" t="str">
        <f t="shared" si="260"/>
        <v/>
      </c>
      <c r="BD2078" s="28">
        <v>77.385999999999996</v>
      </c>
      <c r="BE2078" s="28">
        <v>-41.744999999999997</v>
      </c>
      <c r="BF2078" s="28">
        <v>61.164999999999999</v>
      </c>
      <c r="BG2078" s="28">
        <v>-3.0659999999999998</v>
      </c>
      <c r="BH2078" s="28" t="s">
        <v>390</v>
      </c>
      <c r="BI2078" s="28" t="s">
        <v>548</v>
      </c>
      <c r="BJ2078" s="41">
        <v>0.6</v>
      </c>
    </row>
    <row r="2079" spans="1:62" s="28" customFormat="1" ht="15" customHeight="1" x14ac:dyDescent="0.25">
      <c r="A2079" s="28" t="s">
        <v>582</v>
      </c>
      <c r="B2079" s="28" t="s">
        <v>845</v>
      </c>
      <c r="C2079" s="29">
        <v>14</v>
      </c>
      <c r="D2079" s="52">
        <v>41376</v>
      </c>
      <c r="E2079" s="52" t="s">
        <v>720</v>
      </c>
      <c r="F2079" s="28">
        <v>123068</v>
      </c>
      <c r="G2079" s="32">
        <v>23.976744398810993</v>
      </c>
      <c r="H2079" s="28">
        <v>1.3</v>
      </c>
      <c r="I2079" s="28">
        <v>24.3</v>
      </c>
      <c r="J2079" s="28" t="s">
        <v>60</v>
      </c>
      <c r="K2079" s="28">
        <v>1</v>
      </c>
      <c r="L2079" s="31">
        <f t="shared" si="257"/>
        <v>247.59719608732314</v>
      </c>
      <c r="M2079" s="34">
        <f t="shared" si="261"/>
        <v>41.10577759844265</v>
      </c>
      <c r="N2079" s="28" t="s">
        <v>64</v>
      </c>
      <c r="P2079" s="36">
        <v>42655</v>
      </c>
      <c r="Q2079" s="36" t="s">
        <v>722</v>
      </c>
      <c r="R2079" s="28">
        <v>123068</v>
      </c>
      <c r="S2079" s="37">
        <v>25</v>
      </c>
      <c r="T2079" s="28">
        <v>1.3</v>
      </c>
      <c r="U2079" s="28">
        <v>25.1</v>
      </c>
      <c r="V2079" s="28" t="s">
        <v>60</v>
      </c>
      <c r="W2079" s="28">
        <v>1</v>
      </c>
      <c r="X2079" s="31">
        <f t="shared" si="258"/>
        <v>278.04350868750004</v>
      </c>
      <c r="Y2079" s="34">
        <f t="shared" si="255"/>
        <v>45.804783791505741</v>
      </c>
      <c r="Z2079" s="28" t="s">
        <v>910</v>
      </c>
      <c r="AE2079" s="38"/>
      <c r="AJ2079" s="31" t="str">
        <f t="shared" si="259"/>
        <v/>
      </c>
      <c r="AV2079" s="31" t="str">
        <f t="shared" si="260"/>
        <v/>
      </c>
      <c r="BD2079" s="28">
        <v>37.151000000000003</v>
      </c>
      <c r="BE2079" s="28">
        <v>-45.747</v>
      </c>
      <c r="BF2079" s="28">
        <v>63.720999999999997</v>
      </c>
      <c r="BG2079" s="28">
        <v>-2.5739999999999998</v>
      </c>
      <c r="BH2079" s="28" t="s">
        <v>74</v>
      </c>
      <c r="BI2079" s="28" t="s">
        <v>447</v>
      </c>
      <c r="BJ2079" s="41">
        <v>0.73</v>
      </c>
    </row>
    <row r="2080" spans="1:62" s="28" customFormat="1" ht="15" customHeight="1" x14ac:dyDescent="0.25">
      <c r="A2080" s="28" t="s">
        <v>582</v>
      </c>
      <c r="B2080" s="28" t="s">
        <v>845</v>
      </c>
      <c r="C2080" s="29">
        <v>14</v>
      </c>
      <c r="D2080" s="52">
        <v>41376</v>
      </c>
      <c r="E2080" s="52" t="s">
        <v>720</v>
      </c>
      <c r="F2080" s="28">
        <v>123069</v>
      </c>
      <c r="G2080" s="32">
        <v>13.28241180371443</v>
      </c>
      <c r="H2080" s="28">
        <v>1.3</v>
      </c>
      <c r="I2080" s="28">
        <v>16.2</v>
      </c>
      <c r="J2080" s="28" t="s">
        <v>60</v>
      </c>
      <c r="K2080" s="28">
        <v>1</v>
      </c>
      <c r="L2080" s="31">
        <f t="shared" si="257"/>
        <v>42.89839034639752</v>
      </c>
      <c r="M2080" s="34">
        <f t="shared" si="261"/>
        <v>8.9029409288637282</v>
      </c>
      <c r="N2080" s="28" t="s">
        <v>64</v>
      </c>
      <c r="P2080" s="36">
        <v>42655</v>
      </c>
      <c r="Q2080" s="36" t="s">
        <v>722</v>
      </c>
      <c r="R2080" s="28">
        <v>123069</v>
      </c>
      <c r="S2080" s="37">
        <v>14</v>
      </c>
      <c r="T2080" s="28">
        <v>1.3</v>
      </c>
      <c r="U2080" s="28">
        <v>17</v>
      </c>
      <c r="V2080" s="28" t="s">
        <v>60</v>
      </c>
      <c r="W2080" s="28">
        <v>1</v>
      </c>
      <c r="X2080" s="31">
        <f t="shared" si="258"/>
        <v>50.012330581111115</v>
      </c>
      <c r="Y2080" s="34">
        <f t="shared" si="255"/>
        <v>10.202763679458835</v>
      </c>
      <c r="Z2080" s="28" t="s">
        <v>911</v>
      </c>
      <c r="AE2080" s="38"/>
      <c r="AJ2080" s="31" t="str">
        <f t="shared" si="259"/>
        <v/>
      </c>
      <c r="AV2080" s="31" t="str">
        <f t="shared" si="260"/>
        <v/>
      </c>
      <c r="BD2080" s="28">
        <v>24.606999999999999</v>
      </c>
      <c r="BE2080" s="28">
        <v>-45.609000000000002</v>
      </c>
      <c r="BF2080" s="28">
        <v>64.137</v>
      </c>
      <c r="BG2080" s="28">
        <v>-2.355</v>
      </c>
      <c r="BH2080" s="28" t="s">
        <v>122</v>
      </c>
      <c r="BI2080" s="28" t="s">
        <v>622</v>
      </c>
      <c r="BJ2080" s="41">
        <v>0.61820987654320991</v>
      </c>
    </row>
    <row r="2081" spans="1:62" s="28" customFormat="1" ht="15" customHeight="1" x14ac:dyDescent="0.25">
      <c r="A2081" s="28" t="s">
        <v>582</v>
      </c>
      <c r="B2081" s="28" t="s">
        <v>845</v>
      </c>
      <c r="C2081" s="29">
        <v>14</v>
      </c>
      <c r="D2081" s="52">
        <v>41376</v>
      </c>
      <c r="E2081" s="52" t="s">
        <v>720</v>
      </c>
      <c r="F2081" s="28">
        <v>123082</v>
      </c>
      <c r="G2081" s="32">
        <v>10</v>
      </c>
      <c r="H2081" s="28">
        <v>1.3</v>
      </c>
      <c r="I2081" s="28">
        <v>9.1999999999999993</v>
      </c>
      <c r="J2081" s="28" t="s">
        <v>60</v>
      </c>
      <c r="K2081" s="28">
        <v>1</v>
      </c>
      <c r="L2081" s="31">
        <f t="shared" si="257"/>
        <v>13.699999679999991</v>
      </c>
      <c r="M2081" s="34">
        <f t="shared" si="261"/>
        <v>4.2682142857322525</v>
      </c>
      <c r="N2081" s="28" t="s">
        <v>64</v>
      </c>
      <c r="P2081" s="36">
        <v>42655</v>
      </c>
      <c r="Q2081" s="36" t="s">
        <v>722</v>
      </c>
      <c r="R2081" s="28">
        <v>123082</v>
      </c>
      <c r="S2081" s="37">
        <v>10.1</v>
      </c>
      <c r="T2081" s="28">
        <v>1.3</v>
      </c>
      <c r="U2081" s="28">
        <v>9.3000000000000007</v>
      </c>
      <c r="V2081" s="28" t="s">
        <v>60</v>
      </c>
      <c r="W2081" s="28">
        <v>1</v>
      </c>
      <c r="X2081" s="31">
        <f t="shared" si="258"/>
        <v>14.12727586567199</v>
      </c>
      <c r="Y2081" s="34">
        <f t="shared" si="255"/>
        <v>4.3796416090270247</v>
      </c>
      <c r="Z2081" s="28" t="s">
        <v>64</v>
      </c>
      <c r="AE2081" s="38"/>
      <c r="AJ2081" s="31" t="str">
        <f t="shared" si="259"/>
        <v/>
      </c>
      <c r="AV2081" s="31" t="str">
        <f t="shared" si="260"/>
        <v/>
      </c>
      <c r="BD2081" s="28">
        <v>9.4049999999999994</v>
      </c>
      <c r="BE2081" s="28">
        <v>-49.148000000000003</v>
      </c>
      <c r="BF2081" s="28">
        <v>64.123999999999995</v>
      </c>
      <c r="BG2081" s="28">
        <v>-3.0019999999999998</v>
      </c>
      <c r="BH2081" s="28" t="s">
        <v>500</v>
      </c>
      <c r="BI2081" s="28" t="s">
        <v>819</v>
      </c>
      <c r="BJ2081" s="41">
        <v>0.61333333333333295</v>
      </c>
    </row>
    <row r="2082" spans="1:62" s="28" customFormat="1" ht="15" customHeight="1" x14ac:dyDescent="0.25">
      <c r="A2082" s="28" t="s">
        <v>582</v>
      </c>
      <c r="B2082" s="28" t="s">
        <v>845</v>
      </c>
      <c r="C2082" s="29">
        <v>14</v>
      </c>
      <c r="D2082" s="52">
        <v>41376</v>
      </c>
      <c r="E2082" s="52" t="s">
        <v>720</v>
      </c>
      <c r="F2082" s="28">
        <v>123083</v>
      </c>
      <c r="G2082" s="32">
        <v>13.2</v>
      </c>
      <c r="H2082" s="28">
        <v>1.3</v>
      </c>
      <c r="I2082" s="28">
        <v>11.1</v>
      </c>
      <c r="J2082" s="28" t="s">
        <v>60</v>
      </c>
      <c r="K2082" s="28">
        <v>1</v>
      </c>
      <c r="L2082" s="31">
        <f t="shared" si="257"/>
        <v>31.568236434662381</v>
      </c>
      <c r="M2082" s="34">
        <f t="shared" si="261"/>
        <v>8.7605767121125862</v>
      </c>
      <c r="N2082" s="28" t="s">
        <v>64</v>
      </c>
      <c r="P2082" s="36">
        <v>42655</v>
      </c>
      <c r="Q2082" s="36" t="s">
        <v>722</v>
      </c>
      <c r="R2082" s="28">
        <v>123083</v>
      </c>
      <c r="S2082" s="37">
        <v>13.2</v>
      </c>
      <c r="T2082" s="28">
        <v>1.3</v>
      </c>
      <c r="U2082" s="28">
        <v>11.1</v>
      </c>
      <c r="V2082" s="28" t="s">
        <v>60</v>
      </c>
      <c r="W2082" s="28">
        <v>1</v>
      </c>
      <c r="X2082" s="31">
        <f t="shared" si="258"/>
        <v>31.568236434662381</v>
      </c>
      <c r="Y2082" s="34">
        <f t="shared" si="255"/>
        <v>8.7605767121125862</v>
      </c>
      <c r="Z2082" s="28" t="s">
        <v>64</v>
      </c>
      <c r="AE2082" s="38"/>
      <c r="AJ2082" s="31" t="str">
        <f t="shared" si="259"/>
        <v/>
      </c>
      <c r="AV2082" s="31" t="str">
        <f t="shared" si="260"/>
        <v/>
      </c>
      <c r="BD2082" s="28">
        <v>10.887</v>
      </c>
      <c r="BE2082" s="28">
        <v>-49.375</v>
      </c>
      <c r="BF2082" s="28">
        <v>64.492999999999995</v>
      </c>
      <c r="BG2082" s="28">
        <v>-2.9910000000000001</v>
      </c>
      <c r="BH2082" s="28" t="s">
        <v>169</v>
      </c>
      <c r="BI2082" s="28" t="s">
        <v>818</v>
      </c>
      <c r="BJ2082" s="41">
        <v>0.67226936026936002</v>
      </c>
    </row>
    <row r="2083" spans="1:62" s="28" customFormat="1" ht="15" customHeight="1" x14ac:dyDescent="0.25">
      <c r="A2083" s="28" t="s">
        <v>582</v>
      </c>
      <c r="B2083" s="28" t="s">
        <v>845</v>
      </c>
      <c r="C2083" s="29">
        <v>14</v>
      </c>
      <c r="D2083" s="52">
        <v>41376</v>
      </c>
      <c r="E2083" s="52" t="s">
        <v>720</v>
      </c>
      <c r="F2083" s="28">
        <v>123106</v>
      </c>
      <c r="G2083" s="32">
        <v>51.4</v>
      </c>
      <c r="H2083" s="28">
        <v>3.05</v>
      </c>
      <c r="I2083" s="28">
        <v>28.9</v>
      </c>
      <c r="J2083" s="28" t="s">
        <v>60</v>
      </c>
      <c r="K2083" s="28">
        <v>1</v>
      </c>
      <c r="L2083" s="31">
        <f t="shared" si="257"/>
        <v>889.81859974521592</v>
      </c>
      <c r="M2083" s="34">
        <f t="shared" si="261"/>
        <v>296.23794970699561</v>
      </c>
      <c r="N2083" s="28" t="s">
        <v>64</v>
      </c>
      <c r="P2083" s="36">
        <v>42655</v>
      </c>
      <c r="Q2083" s="36" t="s">
        <v>722</v>
      </c>
      <c r="R2083" s="28">
        <v>123106</v>
      </c>
      <c r="S2083" s="37">
        <v>51.4</v>
      </c>
      <c r="T2083" s="28">
        <v>3.05</v>
      </c>
      <c r="U2083" s="28">
        <v>28.9</v>
      </c>
      <c r="V2083" s="28" t="s">
        <v>60</v>
      </c>
      <c r="W2083" s="28">
        <v>1</v>
      </c>
      <c r="X2083" s="31">
        <f t="shared" si="258"/>
        <v>889.81859974521592</v>
      </c>
      <c r="Y2083" s="34">
        <f t="shared" si="255"/>
        <v>296.23794970699561</v>
      </c>
      <c r="Z2083" s="28" t="s">
        <v>745</v>
      </c>
      <c r="AE2083" s="38"/>
      <c r="AJ2083" s="31" t="str">
        <f t="shared" si="259"/>
        <v/>
      </c>
      <c r="AV2083" s="31" t="str">
        <f t="shared" si="260"/>
        <v/>
      </c>
      <c r="BD2083" s="28">
        <v>80.146000000000001</v>
      </c>
      <c r="BE2083" s="28">
        <v>-42.125999999999998</v>
      </c>
      <c r="BF2083" s="28">
        <v>68.436999999999998</v>
      </c>
      <c r="BG2083" s="28">
        <v>-1.825</v>
      </c>
      <c r="BH2083" s="28" t="s">
        <v>169</v>
      </c>
      <c r="BI2083" s="28" t="s">
        <v>170</v>
      </c>
      <c r="BJ2083" s="41">
        <v>0.48</v>
      </c>
    </row>
    <row r="2084" spans="1:62" s="28" customFormat="1" ht="15" customHeight="1" x14ac:dyDescent="0.25">
      <c r="A2084" s="28" t="s">
        <v>582</v>
      </c>
      <c r="B2084" s="28" t="s">
        <v>845</v>
      </c>
      <c r="C2084" s="29">
        <v>14</v>
      </c>
      <c r="D2084" s="52">
        <v>41376</v>
      </c>
      <c r="E2084" s="52" t="s">
        <v>720</v>
      </c>
      <c r="F2084" s="28">
        <v>123115</v>
      </c>
      <c r="G2084" s="32">
        <v>10.1</v>
      </c>
      <c r="H2084" s="28">
        <v>1.3</v>
      </c>
      <c r="I2084" s="28">
        <v>9.9</v>
      </c>
      <c r="J2084" s="28" t="s">
        <v>60</v>
      </c>
      <c r="K2084" s="28">
        <v>1</v>
      </c>
      <c r="L2084" s="31">
        <f t="shared" si="257"/>
        <v>17.163748553489995</v>
      </c>
      <c r="M2084" s="34">
        <f t="shared" si="261"/>
        <v>4.3796416090270247</v>
      </c>
      <c r="N2084" s="28" t="s">
        <v>64</v>
      </c>
      <c r="P2084" s="36">
        <v>42655</v>
      </c>
      <c r="Q2084" s="36" t="s">
        <v>722</v>
      </c>
      <c r="R2084" s="28">
        <v>123115</v>
      </c>
      <c r="S2084" s="37">
        <v>10.3</v>
      </c>
      <c r="T2084" s="28">
        <v>1.3</v>
      </c>
      <c r="U2084" s="28">
        <v>10.1</v>
      </c>
      <c r="V2084" s="28" t="s">
        <v>60</v>
      </c>
      <c r="W2084" s="28">
        <v>1</v>
      </c>
      <c r="X2084" s="31">
        <f t="shared" si="258"/>
        <v>18.21084192459</v>
      </c>
      <c r="Y2084" s="34">
        <f t="shared" si="255"/>
        <v>4.6078106801532703</v>
      </c>
      <c r="Z2084" s="28" t="s">
        <v>64</v>
      </c>
      <c r="AE2084" s="38"/>
      <c r="AJ2084" s="31" t="str">
        <f t="shared" si="259"/>
        <v/>
      </c>
      <c r="AV2084" s="31" t="str">
        <f t="shared" si="260"/>
        <v/>
      </c>
      <c r="BD2084" s="28">
        <v>12.324</v>
      </c>
      <c r="BE2084" s="28">
        <v>-54.488</v>
      </c>
      <c r="BF2084" s="28">
        <v>60.792000000000002</v>
      </c>
      <c r="BG2084" s="28">
        <v>-4.5090000000000003</v>
      </c>
      <c r="BH2084" s="28" t="s">
        <v>72</v>
      </c>
      <c r="BI2084" s="28" t="s">
        <v>894</v>
      </c>
      <c r="BJ2084" s="41">
        <v>0.7</v>
      </c>
    </row>
    <row r="2085" spans="1:62" s="28" customFormat="1" ht="15" customHeight="1" x14ac:dyDescent="0.25">
      <c r="A2085" s="28" t="s">
        <v>582</v>
      </c>
      <c r="B2085" s="28" t="s">
        <v>845</v>
      </c>
      <c r="C2085" s="29">
        <v>14</v>
      </c>
      <c r="D2085" s="52">
        <v>41376</v>
      </c>
      <c r="E2085" s="52" t="s">
        <v>720</v>
      </c>
      <c r="F2085" s="28">
        <v>123133</v>
      </c>
      <c r="G2085" s="32">
        <v>10.4</v>
      </c>
      <c r="H2085" s="28">
        <v>1.3</v>
      </c>
      <c r="I2085" s="28">
        <v>16.100000000000001</v>
      </c>
      <c r="J2085" s="28" t="s">
        <v>60</v>
      </c>
      <c r="K2085" s="28">
        <v>1</v>
      </c>
      <c r="L2085" s="31">
        <f t="shared" si="257"/>
        <v>28.384572762558818</v>
      </c>
      <c r="M2085" s="34">
        <f t="shared" si="261"/>
        <v>4.7245730013375553</v>
      </c>
      <c r="N2085" s="28" t="s">
        <v>64</v>
      </c>
      <c r="P2085" s="36">
        <v>42655</v>
      </c>
      <c r="Q2085" s="36" t="s">
        <v>722</v>
      </c>
      <c r="R2085" s="28">
        <v>123133</v>
      </c>
      <c r="S2085" s="37">
        <v>11.7</v>
      </c>
      <c r="T2085" s="28">
        <v>1.3</v>
      </c>
      <c r="U2085" s="28">
        <v>17.899999999999999</v>
      </c>
      <c r="V2085" s="28" t="s">
        <v>376</v>
      </c>
      <c r="W2085" s="28">
        <v>1</v>
      </c>
      <c r="X2085" s="31">
        <f t="shared" si="258"/>
        <v>39.940597873092024</v>
      </c>
      <c r="Y2085" s="34">
        <f t="shared" si="255"/>
        <v>6.4098460220617293</v>
      </c>
      <c r="Z2085" s="28" t="s">
        <v>912</v>
      </c>
      <c r="AE2085" s="38"/>
      <c r="AJ2085" s="31" t="str">
        <f t="shared" si="259"/>
        <v/>
      </c>
      <c r="AV2085" s="31" t="str">
        <f t="shared" si="260"/>
        <v/>
      </c>
      <c r="BD2085" s="28">
        <v>10.507999999999999</v>
      </c>
      <c r="BE2085" s="28">
        <v>-59.362000000000002</v>
      </c>
      <c r="BF2085" s="28">
        <v>60.198999999999998</v>
      </c>
      <c r="BG2085" s="28">
        <v>-5.0609999999999999</v>
      </c>
      <c r="BH2085" s="28" t="s">
        <v>169</v>
      </c>
      <c r="BI2085" s="28" t="s">
        <v>913</v>
      </c>
      <c r="BJ2085" s="41">
        <v>0.67135719199999955</v>
      </c>
    </row>
    <row r="2086" spans="1:62" s="28" customFormat="1" ht="15" customHeight="1" x14ac:dyDescent="0.25">
      <c r="A2086" s="28" t="s">
        <v>582</v>
      </c>
      <c r="B2086" s="28" t="s">
        <v>845</v>
      </c>
      <c r="C2086" s="29">
        <v>14</v>
      </c>
      <c r="D2086" s="52">
        <v>41376</v>
      </c>
      <c r="E2086" s="52" t="s">
        <v>720</v>
      </c>
      <c r="F2086" s="28">
        <v>123137</v>
      </c>
      <c r="G2086" s="32">
        <v>10.9</v>
      </c>
      <c r="H2086" s="28">
        <v>1.3</v>
      </c>
      <c r="I2086" s="28">
        <v>12.2</v>
      </c>
      <c r="J2086" s="28" t="s">
        <v>60</v>
      </c>
      <c r="K2086" s="28">
        <v>1</v>
      </c>
      <c r="L2086" s="31">
        <f t="shared" si="257"/>
        <v>21.623779780441993</v>
      </c>
      <c r="M2086" s="34">
        <f t="shared" si="261"/>
        <v>5.3355702791226971</v>
      </c>
      <c r="N2086" s="28" t="s">
        <v>64</v>
      </c>
      <c r="P2086" s="36">
        <v>42655</v>
      </c>
      <c r="Q2086" s="36" t="s">
        <v>722</v>
      </c>
      <c r="R2086" s="28">
        <v>123137</v>
      </c>
      <c r="S2086" s="37">
        <v>11</v>
      </c>
      <c r="T2086" s="28">
        <v>1.3</v>
      </c>
      <c r="U2086" s="28">
        <v>12.3</v>
      </c>
      <c r="V2086" s="28" t="s">
        <v>60</v>
      </c>
      <c r="W2086" s="28">
        <v>1</v>
      </c>
      <c r="X2086" s="31">
        <f t="shared" si="258"/>
        <v>22.202877612299996</v>
      </c>
      <c r="Y2086" s="34">
        <f t="shared" si="255"/>
        <v>5.4632776147928253</v>
      </c>
      <c r="Z2086" s="28" t="s">
        <v>64</v>
      </c>
      <c r="AE2086" s="38"/>
      <c r="AJ2086" s="31" t="str">
        <f t="shared" si="259"/>
        <v/>
      </c>
      <c r="AV2086" s="31" t="str">
        <f t="shared" si="260"/>
        <v/>
      </c>
      <c r="BD2086" s="28">
        <v>6.46</v>
      </c>
      <c r="BE2086" s="28">
        <v>-59.287999999999997</v>
      </c>
      <c r="BF2086" s="28">
        <v>61.152000000000001</v>
      </c>
      <c r="BG2086" s="28">
        <v>-4.8719999999999999</v>
      </c>
      <c r="BH2086" s="28" t="s">
        <v>67</v>
      </c>
      <c r="BI2086" s="28" t="s">
        <v>543</v>
      </c>
      <c r="BJ2086" s="42">
        <v>0.61444444444444435</v>
      </c>
    </row>
    <row r="2087" spans="1:62" s="28" customFormat="1" ht="15" customHeight="1" x14ac:dyDescent="0.25">
      <c r="A2087" s="28" t="s">
        <v>582</v>
      </c>
      <c r="B2087" s="28" t="s">
        <v>845</v>
      </c>
      <c r="C2087" s="29">
        <v>14</v>
      </c>
      <c r="D2087" s="52">
        <v>41376</v>
      </c>
      <c r="E2087" s="52" t="s">
        <v>720</v>
      </c>
      <c r="F2087" s="28">
        <v>123142</v>
      </c>
      <c r="G2087" s="32">
        <v>21.1</v>
      </c>
      <c r="H2087" s="28">
        <v>1.3</v>
      </c>
      <c r="I2087" s="28">
        <v>15.2</v>
      </c>
      <c r="J2087" s="28" t="s">
        <v>60</v>
      </c>
      <c r="K2087" s="28">
        <v>1</v>
      </c>
      <c r="L2087" s="31">
        <f t="shared" si="257"/>
        <v>117.476419578804</v>
      </c>
      <c r="M2087" s="34">
        <f t="shared" si="261"/>
        <v>29.521456079485549</v>
      </c>
      <c r="N2087" s="28" t="s">
        <v>64</v>
      </c>
      <c r="P2087" s="36">
        <v>42655</v>
      </c>
      <c r="Q2087" s="36" t="s">
        <v>722</v>
      </c>
      <c r="R2087" s="28">
        <v>123142</v>
      </c>
      <c r="S2087" s="37">
        <v>21.1</v>
      </c>
      <c r="T2087" s="28">
        <v>1.3</v>
      </c>
      <c r="U2087" s="28">
        <v>15.2</v>
      </c>
      <c r="V2087" s="28" t="s">
        <v>60</v>
      </c>
      <c r="W2087" s="28">
        <v>1</v>
      </c>
      <c r="X2087" s="31">
        <f t="shared" si="258"/>
        <v>117.476419578804</v>
      </c>
      <c r="Y2087" s="34">
        <f t="shared" si="255"/>
        <v>29.521456079485549</v>
      </c>
      <c r="Z2087" s="28" t="s">
        <v>64</v>
      </c>
      <c r="AE2087" s="38"/>
      <c r="AJ2087" s="31" t="str">
        <f t="shared" si="259"/>
        <v/>
      </c>
      <c r="AV2087" s="31" t="str">
        <f t="shared" si="260"/>
        <v/>
      </c>
      <c r="BD2087" s="28">
        <v>32.734999999999999</v>
      </c>
      <c r="BE2087" s="28">
        <v>-56.972999999999999</v>
      </c>
      <c r="BF2087" s="28">
        <v>64.694999999999993</v>
      </c>
      <c r="BG2087" s="28">
        <v>-4.1269999999999998</v>
      </c>
      <c r="BH2087" s="28" t="s">
        <v>217</v>
      </c>
      <c r="BI2087" s="28" t="s">
        <v>678</v>
      </c>
      <c r="BJ2087" s="41">
        <v>0.71499999999999997</v>
      </c>
    </row>
    <row r="2088" spans="1:62" s="28" customFormat="1" ht="15" customHeight="1" x14ac:dyDescent="0.25">
      <c r="A2088" s="28" t="s">
        <v>582</v>
      </c>
      <c r="B2088" s="28" t="s">
        <v>845</v>
      </c>
      <c r="C2088" s="29">
        <v>14</v>
      </c>
      <c r="D2088" s="52">
        <v>41376</v>
      </c>
      <c r="E2088" s="52" t="s">
        <v>720</v>
      </c>
      <c r="F2088" s="28">
        <v>123156</v>
      </c>
      <c r="G2088" s="32">
        <v>13.5</v>
      </c>
      <c r="H2088" s="28">
        <v>1.3</v>
      </c>
      <c r="I2088" s="28">
        <v>10.1</v>
      </c>
      <c r="J2088" s="28" t="s">
        <v>60</v>
      </c>
      <c r="K2088" s="28">
        <v>1</v>
      </c>
      <c r="L2088" s="31">
        <f t="shared" si="257"/>
        <v>21.005011811475001</v>
      </c>
      <c r="M2088" s="34">
        <f t="shared" si="261"/>
        <v>9.2856150527302415</v>
      </c>
      <c r="N2088" s="28" t="s">
        <v>64</v>
      </c>
      <c r="P2088" s="36">
        <v>42655</v>
      </c>
      <c r="Q2088" s="36" t="s">
        <v>722</v>
      </c>
      <c r="R2088" s="28">
        <v>123156</v>
      </c>
      <c r="S2088" s="37">
        <v>13.1</v>
      </c>
      <c r="T2088" s="28">
        <v>1.3</v>
      </c>
      <c r="U2088" s="28">
        <v>9.8000000000000007</v>
      </c>
      <c r="V2088" s="28" t="s">
        <v>60</v>
      </c>
      <c r="W2088" s="28">
        <v>1</v>
      </c>
      <c r="X2088" s="31">
        <f t="shared" si="258"/>
        <v>19.191224519837998</v>
      </c>
      <c r="Y2088" s="34">
        <f t="shared" si="255"/>
        <v>8.5897172999647697</v>
      </c>
      <c r="Z2088" s="28" t="s">
        <v>64</v>
      </c>
      <c r="AE2088" s="38"/>
      <c r="AJ2088" s="31" t="str">
        <f t="shared" si="259"/>
        <v/>
      </c>
      <c r="AV2088" s="31" t="str">
        <f t="shared" si="260"/>
        <v/>
      </c>
      <c r="BD2088" s="28">
        <v>18.696999999999999</v>
      </c>
      <c r="BE2088" s="28">
        <v>-59.554000000000002</v>
      </c>
      <c r="BF2088" s="28">
        <v>68.834000000000003</v>
      </c>
      <c r="BG2088" s="28">
        <v>-4.4320000000000004</v>
      </c>
      <c r="BH2088" s="28" t="s">
        <v>69</v>
      </c>
      <c r="BI2088" s="28" t="s">
        <v>914</v>
      </c>
      <c r="BJ2088" s="41">
        <v>0.47</v>
      </c>
    </row>
    <row r="2089" spans="1:62" s="28" customFormat="1" ht="15" customHeight="1" x14ac:dyDescent="0.25">
      <c r="A2089" s="28" t="s">
        <v>582</v>
      </c>
      <c r="B2089" s="28" t="s">
        <v>845</v>
      </c>
      <c r="C2089" s="29">
        <v>14</v>
      </c>
      <c r="D2089" s="52">
        <v>41376</v>
      </c>
      <c r="E2089" s="52" t="s">
        <v>720</v>
      </c>
      <c r="F2089" s="28">
        <v>123177</v>
      </c>
      <c r="G2089" s="32">
        <v>28.3</v>
      </c>
      <c r="H2089" s="28">
        <v>1.3</v>
      </c>
      <c r="I2089" s="28">
        <v>22.9</v>
      </c>
      <c r="J2089" s="28" t="s">
        <v>60</v>
      </c>
      <c r="K2089" s="28">
        <v>1</v>
      </c>
      <c r="L2089" s="31">
        <f t="shared" si="257"/>
        <v>233.77809651698252</v>
      </c>
      <c r="M2089" s="34">
        <f t="shared" si="261"/>
        <v>63.149960474308884</v>
      </c>
      <c r="N2089" s="28" t="s">
        <v>64</v>
      </c>
      <c r="P2089" s="36">
        <v>42655</v>
      </c>
      <c r="Q2089" s="36" t="s">
        <v>722</v>
      </c>
      <c r="R2089" s="28">
        <v>123177</v>
      </c>
      <c r="S2089" s="37">
        <v>28.5</v>
      </c>
      <c r="T2089" s="28">
        <v>1.3</v>
      </c>
      <c r="U2089" s="28">
        <v>23</v>
      </c>
      <c r="V2089" s="28" t="s">
        <v>60</v>
      </c>
      <c r="W2089" s="28">
        <v>1</v>
      </c>
      <c r="X2089" s="31">
        <f t="shared" si="258"/>
        <v>238.129401706875</v>
      </c>
      <c r="Y2089" s="34">
        <f t="shared" si="255"/>
        <v>64.31235345128448</v>
      </c>
      <c r="Z2089" s="28" t="s">
        <v>64</v>
      </c>
      <c r="AE2089" s="38"/>
      <c r="AJ2089" s="31" t="str">
        <f t="shared" si="259"/>
        <v/>
      </c>
      <c r="AV2089" s="31" t="str">
        <f t="shared" si="260"/>
        <v/>
      </c>
      <c r="BD2089" s="28">
        <v>83.353999999999999</v>
      </c>
      <c r="BE2089" s="28">
        <v>-52.353999999999999</v>
      </c>
      <c r="BF2089" s="28">
        <v>67.171999999999997</v>
      </c>
      <c r="BG2089" s="28">
        <v>-2.7240000000000002</v>
      </c>
      <c r="BH2089" s="28" t="s">
        <v>105</v>
      </c>
      <c r="BI2089" s="28" t="s">
        <v>565</v>
      </c>
      <c r="BJ2089" s="41">
        <v>0.52500000000000002</v>
      </c>
    </row>
    <row r="2090" spans="1:62" s="28" customFormat="1" ht="15" customHeight="1" x14ac:dyDescent="0.25">
      <c r="A2090" s="28" t="s">
        <v>582</v>
      </c>
      <c r="B2090" s="28" t="s">
        <v>845</v>
      </c>
      <c r="C2090" s="29">
        <v>14</v>
      </c>
      <c r="D2090" s="52">
        <v>41376</v>
      </c>
      <c r="E2090" s="52" t="s">
        <v>720</v>
      </c>
      <c r="F2090" s="28">
        <v>123197</v>
      </c>
      <c r="G2090" s="32">
        <v>13.8</v>
      </c>
      <c r="H2090" s="28">
        <v>1.3</v>
      </c>
      <c r="I2090" s="28">
        <v>7.2</v>
      </c>
      <c r="J2090" s="28" t="s">
        <v>60</v>
      </c>
      <c r="K2090" s="28">
        <v>1</v>
      </c>
      <c r="L2090" s="31">
        <f t="shared" si="257"/>
        <v>11.318939735616002</v>
      </c>
      <c r="M2090" s="34">
        <f t="shared" si="261"/>
        <v>9.8295367072577413</v>
      </c>
      <c r="N2090" s="28" t="s">
        <v>64</v>
      </c>
      <c r="P2090" s="36">
        <v>42655</v>
      </c>
      <c r="Q2090" s="36" t="s">
        <v>722</v>
      </c>
      <c r="R2090" s="28">
        <v>123197</v>
      </c>
      <c r="S2090" s="37">
        <v>13.5</v>
      </c>
      <c r="T2090" s="28">
        <v>1.3</v>
      </c>
      <c r="U2090" s="28">
        <v>7.1</v>
      </c>
      <c r="V2090" s="28" t="s">
        <v>60</v>
      </c>
      <c r="W2090" s="28">
        <v>1</v>
      </c>
      <c r="X2090" s="31">
        <f t="shared" si="258"/>
        <v>10.681714453949999</v>
      </c>
      <c r="Y2090" s="34">
        <f t="shared" si="255"/>
        <v>9.2856150527302415</v>
      </c>
      <c r="Z2090" s="28" t="s">
        <v>64</v>
      </c>
      <c r="AE2090" s="38"/>
      <c r="AJ2090" s="31" t="str">
        <f t="shared" si="259"/>
        <v/>
      </c>
      <c r="AV2090" s="31" t="str">
        <f t="shared" si="260"/>
        <v/>
      </c>
      <c r="BD2090" s="28">
        <v>15.414999999999999</v>
      </c>
      <c r="BE2090" s="28">
        <v>-60.390999999999998</v>
      </c>
      <c r="BF2090" s="28">
        <v>71.768000000000001</v>
      </c>
      <c r="BG2090" s="28">
        <v>-4.4400000000000004</v>
      </c>
      <c r="BH2090" s="28" t="s">
        <v>116</v>
      </c>
      <c r="BI2090" s="28" t="s">
        <v>464</v>
      </c>
      <c r="BJ2090" s="41">
        <v>0.34</v>
      </c>
    </row>
    <row r="2091" spans="1:62" s="28" customFormat="1" ht="15" customHeight="1" x14ac:dyDescent="0.25">
      <c r="A2091" s="28" t="s">
        <v>582</v>
      </c>
      <c r="B2091" s="28" t="s">
        <v>845</v>
      </c>
      <c r="C2091" s="29">
        <v>14</v>
      </c>
      <c r="D2091" s="52">
        <v>41376</v>
      </c>
      <c r="E2091" s="52" t="s">
        <v>720</v>
      </c>
      <c r="F2091" s="28">
        <v>123199</v>
      </c>
      <c r="G2091" s="32">
        <v>14.9</v>
      </c>
      <c r="H2091" s="28">
        <v>1.3</v>
      </c>
      <c r="I2091" s="28">
        <v>12.2</v>
      </c>
      <c r="J2091" s="28" t="s">
        <v>60</v>
      </c>
      <c r="K2091" s="28">
        <v>1</v>
      </c>
      <c r="L2091" s="31">
        <f t="shared" si="257"/>
        <v>34.701583447304316</v>
      </c>
      <c r="M2091" s="34">
        <f t="shared" si="261"/>
        <v>11.989433142482097</v>
      </c>
      <c r="N2091" s="28" t="s">
        <v>64</v>
      </c>
      <c r="P2091" s="36">
        <v>42655</v>
      </c>
      <c r="Q2091" s="36" t="s">
        <v>722</v>
      </c>
      <c r="R2091" s="28">
        <v>123199</v>
      </c>
      <c r="S2091" s="37">
        <v>15.704979116945085</v>
      </c>
      <c r="T2091" s="28">
        <v>1.3</v>
      </c>
      <c r="U2091" s="28">
        <v>12.8</v>
      </c>
      <c r="V2091" s="28" t="s">
        <v>60</v>
      </c>
      <c r="W2091" s="28">
        <v>1</v>
      </c>
      <c r="X2091" s="31">
        <f t="shared" si="258"/>
        <v>40.4484255039781</v>
      </c>
      <c r="Y2091" s="34">
        <f t="shared" si="255"/>
        <v>13.739881459488554</v>
      </c>
      <c r="Z2091" s="28" t="s">
        <v>64</v>
      </c>
      <c r="AE2091" s="38"/>
      <c r="AJ2091" s="31" t="str">
        <f t="shared" si="259"/>
        <v/>
      </c>
      <c r="AV2091" s="31" t="str">
        <f t="shared" si="260"/>
        <v/>
      </c>
      <c r="BE2091" s="28">
        <v>-57.401000000000003</v>
      </c>
      <c r="BF2091" s="28">
        <v>74.096000000000004</v>
      </c>
      <c r="BG2091" s="28">
        <v>-3.7650000000000001</v>
      </c>
      <c r="BH2091" s="28" t="s">
        <v>100</v>
      </c>
      <c r="BI2091" s="28" t="s">
        <v>524</v>
      </c>
      <c r="BJ2091" s="41">
        <v>0.52769230769230779</v>
      </c>
    </row>
    <row r="2092" spans="1:62" s="28" customFormat="1" ht="15" customHeight="1" x14ac:dyDescent="0.25">
      <c r="A2092" s="28" t="s">
        <v>582</v>
      </c>
      <c r="B2092" s="28" t="s">
        <v>845</v>
      </c>
      <c r="C2092" s="29">
        <v>14</v>
      </c>
      <c r="D2092" s="52">
        <v>41406</v>
      </c>
      <c r="E2092" s="52" t="s">
        <v>720</v>
      </c>
      <c r="F2092" s="28">
        <v>123212</v>
      </c>
      <c r="G2092" s="32">
        <v>25.9</v>
      </c>
      <c r="H2092" s="28">
        <v>1.3</v>
      </c>
      <c r="I2092" s="28">
        <v>13.7</v>
      </c>
      <c r="J2092" s="28" t="s">
        <v>60</v>
      </c>
      <c r="K2092" s="28">
        <v>1</v>
      </c>
      <c r="L2092" s="31">
        <f t="shared" si="257"/>
        <v>147.26522058078598</v>
      </c>
      <c r="M2092" s="34">
        <f t="shared" si="261"/>
        <v>50.198715453793554</v>
      </c>
      <c r="N2092" s="28" t="s">
        <v>64</v>
      </c>
      <c r="P2092" s="36">
        <v>42655</v>
      </c>
      <c r="Q2092" s="36" t="s">
        <v>722</v>
      </c>
      <c r="R2092" s="28">
        <v>123212</v>
      </c>
      <c r="S2092" s="37">
        <v>25.6</v>
      </c>
      <c r="T2092" s="28">
        <v>1.3</v>
      </c>
      <c r="U2092" s="28">
        <v>13.6</v>
      </c>
      <c r="V2092" s="28" t="s">
        <v>60</v>
      </c>
      <c r="W2092" s="28">
        <v>1</v>
      </c>
      <c r="X2092" s="31">
        <f t="shared" si="258"/>
        <v>142.82325806284803</v>
      </c>
      <c r="Y2092" s="34">
        <f t="shared" si="255"/>
        <v>48.706589999595671</v>
      </c>
      <c r="Z2092" s="28" t="s">
        <v>64</v>
      </c>
      <c r="AE2092" s="38"/>
      <c r="AJ2092" s="31" t="str">
        <f t="shared" si="259"/>
        <v/>
      </c>
      <c r="AV2092" s="31" t="str">
        <f t="shared" si="260"/>
        <v/>
      </c>
      <c r="BD2092" s="28">
        <v>36.040999999999997</v>
      </c>
      <c r="BE2092" s="28">
        <v>-57.63</v>
      </c>
      <c r="BF2092" s="28">
        <v>78.42</v>
      </c>
      <c r="BG2092" s="28">
        <v>-3.714</v>
      </c>
      <c r="BH2092" s="28" t="s">
        <v>65</v>
      </c>
      <c r="BI2092" s="28" t="s">
        <v>538</v>
      </c>
      <c r="BJ2092" s="41">
        <v>0.66</v>
      </c>
    </row>
    <row r="2093" spans="1:62" s="28" customFormat="1" ht="15" customHeight="1" x14ac:dyDescent="0.25">
      <c r="A2093" s="28" t="s">
        <v>582</v>
      </c>
      <c r="B2093" s="28" t="s">
        <v>845</v>
      </c>
      <c r="C2093" s="29">
        <v>14</v>
      </c>
      <c r="D2093" s="52">
        <v>41406</v>
      </c>
      <c r="E2093" s="52" t="s">
        <v>720</v>
      </c>
      <c r="F2093" s="28">
        <v>123217</v>
      </c>
      <c r="G2093" s="32">
        <v>44</v>
      </c>
      <c r="H2093" s="28">
        <v>1.3</v>
      </c>
      <c r="I2093" s="28">
        <v>21.2</v>
      </c>
      <c r="J2093" s="28" t="s">
        <v>60</v>
      </c>
      <c r="K2093" s="28">
        <v>1</v>
      </c>
      <c r="L2093" s="31">
        <f t="shared" si="257"/>
        <v>783.91346373120018</v>
      </c>
      <c r="M2093" s="34">
        <f t="shared" si="261"/>
        <v>198.05629346227369</v>
      </c>
      <c r="N2093" s="28" t="s">
        <v>64</v>
      </c>
      <c r="P2093" s="36">
        <v>42655</v>
      </c>
      <c r="Q2093" s="36" t="s">
        <v>722</v>
      </c>
      <c r="R2093" s="28">
        <v>123217</v>
      </c>
      <c r="S2093" s="37">
        <v>44.1</v>
      </c>
      <c r="T2093" s="28">
        <v>1.3</v>
      </c>
      <c r="U2093" s="28">
        <v>21.2</v>
      </c>
      <c r="V2093" s="28" t="s">
        <v>60</v>
      </c>
      <c r="W2093" s="28">
        <v>1</v>
      </c>
      <c r="X2093" s="31">
        <f t="shared" si="258"/>
        <v>787.48075588795234</v>
      </c>
      <c r="Y2093" s="34">
        <f t="shared" si="255"/>
        <v>199.22423221266615</v>
      </c>
      <c r="Z2093" s="28" t="s">
        <v>64</v>
      </c>
      <c r="AE2093" s="38"/>
      <c r="AJ2093" s="31" t="str">
        <f t="shared" si="259"/>
        <v/>
      </c>
      <c r="AV2093" s="31" t="str">
        <f t="shared" si="260"/>
        <v/>
      </c>
      <c r="BD2093" s="28">
        <v>53.829000000000001</v>
      </c>
      <c r="BE2093" s="28">
        <v>-53.634999999999998</v>
      </c>
      <c r="BF2093" s="28">
        <v>75.86</v>
      </c>
      <c r="BG2093" s="28">
        <v>-2.2410000000000001</v>
      </c>
      <c r="BH2093" s="28" t="s">
        <v>65</v>
      </c>
      <c r="BI2093" s="28" t="s">
        <v>594</v>
      </c>
      <c r="BJ2093" s="41">
        <v>0.78666666666666696</v>
      </c>
    </row>
    <row r="2094" spans="1:62" s="28" customFormat="1" ht="15" customHeight="1" x14ac:dyDescent="0.25">
      <c r="A2094" s="28" t="s">
        <v>582</v>
      </c>
      <c r="B2094" s="28" t="s">
        <v>845</v>
      </c>
      <c r="C2094" s="29">
        <v>14</v>
      </c>
      <c r="D2094" s="52">
        <v>41406</v>
      </c>
      <c r="E2094" s="52" t="s">
        <v>720</v>
      </c>
      <c r="F2094" s="28">
        <v>123231</v>
      </c>
      <c r="G2094" s="32">
        <v>101</v>
      </c>
      <c r="H2094" s="28">
        <v>3.1</v>
      </c>
      <c r="I2094" s="28">
        <v>32.6</v>
      </c>
      <c r="J2094" s="28" t="s">
        <v>60</v>
      </c>
      <c r="K2094" s="28">
        <v>1</v>
      </c>
      <c r="L2094" s="31">
        <f t="shared" si="257"/>
        <v>3270.0284581779006</v>
      </c>
      <c r="M2094" s="34">
        <f t="shared" si="261"/>
        <v>1703.8783048069022</v>
      </c>
      <c r="N2094" s="28" t="s">
        <v>64</v>
      </c>
      <c r="P2094" s="36">
        <v>42655</v>
      </c>
      <c r="Q2094" s="36" t="s">
        <v>722</v>
      </c>
      <c r="R2094" s="28">
        <v>123231</v>
      </c>
      <c r="S2094" s="37">
        <v>101</v>
      </c>
      <c r="T2094" s="28">
        <v>3.1</v>
      </c>
      <c r="U2094" s="28">
        <v>32.6</v>
      </c>
      <c r="V2094" s="28" t="s">
        <v>60</v>
      </c>
      <c r="W2094" s="28">
        <v>1</v>
      </c>
      <c r="X2094" s="31">
        <f t="shared" si="258"/>
        <v>3270.0284581779006</v>
      </c>
      <c r="Y2094" s="34">
        <f t="shared" si="255"/>
        <v>1703.8783048069022</v>
      </c>
      <c r="Z2094" s="28" t="s">
        <v>745</v>
      </c>
      <c r="AE2094" s="38"/>
      <c r="AJ2094" s="31" t="str">
        <f t="shared" si="259"/>
        <v/>
      </c>
      <c r="AV2094" s="31" t="str">
        <f t="shared" si="260"/>
        <v/>
      </c>
      <c r="BD2094" s="28">
        <v>476.822</v>
      </c>
      <c r="BE2094" s="28">
        <v>-43.883000000000003</v>
      </c>
      <c r="BF2094" s="28">
        <v>72.471999999999994</v>
      </c>
      <c r="BG2094" s="28">
        <v>-1.45</v>
      </c>
      <c r="BH2094" s="28" t="s">
        <v>76</v>
      </c>
      <c r="BI2094" s="28" t="s">
        <v>232</v>
      </c>
      <c r="BJ2094" s="41">
        <v>0.40500000000000003</v>
      </c>
    </row>
    <row r="2095" spans="1:62" s="28" customFormat="1" ht="15" customHeight="1" x14ac:dyDescent="0.25">
      <c r="A2095" s="28" t="s">
        <v>582</v>
      </c>
      <c r="B2095" s="28" t="s">
        <v>845</v>
      </c>
      <c r="C2095" s="29">
        <v>14</v>
      </c>
      <c r="D2095" s="52">
        <v>41406</v>
      </c>
      <c r="E2095" s="52" t="s">
        <v>720</v>
      </c>
      <c r="F2095" s="28">
        <v>123236</v>
      </c>
      <c r="G2095" s="32">
        <v>11.1</v>
      </c>
      <c r="H2095" s="28">
        <v>1.3</v>
      </c>
      <c r="I2095" s="28">
        <v>7.3</v>
      </c>
      <c r="J2095" s="28" t="s">
        <v>60</v>
      </c>
      <c r="K2095" s="28">
        <v>1</v>
      </c>
      <c r="L2095" s="31">
        <f t="shared" si="257"/>
        <v>14.7403824549075</v>
      </c>
      <c r="M2095" s="34">
        <f t="shared" si="261"/>
        <v>5.5928443129475314</v>
      </c>
      <c r="N2095" s="28" t="s">
        <v>64</v>
      </c>
      <c r="P2095" s="36">
        <v>42655</v>
      </c>
      <c r="Q2095" s="36" t="s">
        <v>722</v>
      </c>
      <c r="R2095" s="28">
        <v>123236</v>
      </c>
      <c r="S2095" s="37">
        <v>12.3</v>
      </c>
      <c r="T2095" s="28">
        <v>1.3</v>
      </c>
      <c r="U2095" s="28">
        <v>8</v>
      </c>
      <c r="V2095" s="28" t="s">
        <v>60</v>
      </c>
      <c r="W2095" s="28">
        <v>1</v>
      </c>
      <c r="X2095" s="31">
        <f t="shared" si="258"/>
        <v>19.835362603800007</v>
      </c>
      <c r="Y2095" s="34">
        <f t="shared" si="255"/>
        <v>7.2962625559620715</v>
      </c>
      <c r="Z2095" s="28" t="s">
        <v>64</v>
      </c>
      <c r="AE2095" s="38"/>
      <c r="AJ2095" s="31" t="str">
        <f t="shared" si="259"/>
        <v/>
      </c>
      <c r="AV2095" s="31" t="str">
        <f t="shared" si="260"/>
        <v/>
      </c>
      <c r="BD2095" s="28">
        <v>16.085000000000001</v>
      </c>
      <c r="BE2095" s="28">
        <v>-48.405000000000001</v>
      </c>
      <c r="BF2095" s="28">
        <v>70.695999999999998</v>
      </c>
      <c r="BG2095" s="28">
        <v>-1.7030000000000001</v>
      </c>
      <c r="BH2095" s="28" t="s">
        <v>217</v>
      </c>
      <c r="BI2095" s="28" t="s">
        <v>635</v>
      </c>
      <c r="BJ2095" s="41">
        <v>0.67500000000000004</v>
      </c>
    </row>
    <row r="2096" spans="1:62" s="28" customFormat="1" ht="15" customHeight="1" x14ac:dyDescent="0.25">
      <c r="A2096" s="28" t="s">
        <v>582</v>
      </c>
      <c r="B2096" s="28" t="s">
        <v>845</v>
      </c>
      <c r="C2096" s="29">
        <v>14</v>
      </c>
      <c r="D2096" s="52">
        <v>41406</v>
      </c>
      <c r="E2096" s="52" t="s">
        <v>720</v>
      </c>
      <c r="F2096" s="28">
        <v>123248</v>
      </c>
      <c r="G2096" s="32">
        <v>12.063924689457329</v>
      </c>
      <c r="H2096" s="28">
        <v>1.3</v>
      </c>
      <c r="I2096" s="28">
        <v>19.100000000000001</v>
      </c>
      <c r="J2096" s="28" t="s">
        <v>60</v>
      </c>
      <c r="K2096" s="28">
        <v>1</v>
      </c>
      <c r="L2096" s="31">
        <f t="shared" si="257"/>
        <v>70.865696918635095</v>
      </c>
      <c r="M2096" s="34">
        <f t="shared" si="261"/>
        <v>6.9390774380670175</v>
      </c>
      <c r="N2096" s="28" t="s">
        <v>64</v>
      </c>
      <c r="P2096" s="36">
        <v>42655</v>
      </c>
      <c r="Q2096" s="36" t="s">
        <v>722</v>
      </c>
      <c r="R2096" s="28">
        <v>123248</v>
      </c>
      <c r="S2096" s="37">
        <v>12.7</v>
      </c>
      <c r="T2096" s="28">
        <v>1.3</v>
      </c>
      <c r="U2096" s="28">
        <v>20</v>
      </c>
      <c r="V2096" s="28" t="s">
        <v>60</v>
      </c>
      <c r="W2096" s="28">
        <v>1</v>
      </c>
      <c r="X2096" s="31">
        <f t="shared" si="258"/>
        <v>82.236174237</v>
      </c>
      <c r="Y2096" s="34">
        <f t="shared" si="255"/>
        <v>7.9267991170771523</v>
      </c>
      <c r="Z2096" s="28" t="s">
        <v>64</v>
      </c>
      <c r="AE2096" s="38"/>
      <c r="AJ2096" s="31" t="str">
        <f t="shared" si="259"/>
        <v/>
      </c>
      <c r="AV2096" s="31" t="str">
        <f t="shared" si="260"/>
        <v/>
      </c>
      <c r="BD2096" s="28">
        <v>39.414000000000001</v>
      </c>
      <c r="BE2096" s="28">
        <v>-49.445999999999998</v>
      </c>
      <c r="BF2096" s="28">
        <v>76.959000000000003</v>
      </c>
      <c r="BG2096" s="28">
        <v>-2.1160000000000001</v>
      </c>
      <c r="BH2096" s="28" t="s">
        <v>217</v>
      </c>
      <c r="BI2096" s="28" t="s">
        <v>691</v>
      </c>
      <c r="BJ2096" s="41">
        <v>1.05</v>
      </c>
    </row>
    <row r="2097" spans="1:62" s="28" customFormat="1" ht="15" customHeight="1" x14ac:dyDescent="0.25">
      <c r="A2097" s="28" t="s">
        <v>582</v>
      </c>
      <c r="B2097" s="28" t="s">
        <v>845</v>
      </c>
      <c r="C2097" s="29">
        <v>14</v>
      </c>
      <c r="D2097" s="52">
        <v>41406</v>
      </c>
      <c r="E2097" s="52" t="s">
        <v>720</v>
      </c>
      <c r="F2097" s="28">
        <v>123269</v>
      </c>
      <c r="G2097" s="32">
        <v>14.2</v>
      </c>
      <c r="H2097" s="28">
        <v>1.3</v>
      </c>
      <c r="I2097" s="28">
        <v>18.2</v>
      </c>
      <c r="J2097" s="28" t="s">
        <v>60</v>
      </c>
      <c r="K2097" s="28">
        <v>1</v>
      </c>
      <c r="L2097" s="31">
        <f t="shared" si="257"/>
        <v>46.816944756835873</v>
      </c>
      <c r="M2097" s="34">
        <f t="shared" si="261"/>
        <v>10.584565310487051</v>
      </c>
      <c r="N2097" s="28" t="s">
        <v>64</v>
      </c>
      <c r="P2097" s="36">
        <v>42655</v>
      </c>
      <c r="Q2097" s="36" t="s">
        <v>722</v>
      </c>
      <c r="R2097" s="28">
        <v>123269</v>
      </c>
      <c r="S2097" s="37">
        <v>14.6</v>
      </c>
      <c r="T2097" s="28">
        <v>1.3</v>
      </c>
      <c r="U2097" s="28">
        <v>18.600000000000001</v>
      </c>
      <c r="V2097" s="28" t="s">
        <v>60</v>
      </c>
      <c r="W2097" s="28">
        <v>1</v>
      </c>
      <c r="X2097" s="31">
        <f t="shared" si="258"/>
        <v>50.579397011873169</v>
      </c>
      <c r="Y2097" s="34">
        <f t="shared" si="255"/>
        <v>11.374180385547875</v>
      </c>
      <c r="Z2097" s="28" t="s">
        <v>64</v>
      </c>
      <c r="AE2097" s="38"/>
      <c r="AJ2097" s="31" t="str">
        <f t="shared" si="259"/>
        <v/>
      </c>
      <c r="AV2097" s="31" t="str">
        <f t="shared" si="260"/>
        <v/>
      </c>
      <c r="BD2097" s="28">
        <v>38.158999999999999</v>
      </c>
      <c r="BE2097" s="28">
        <v>-42.527999999999999</v>
      </c>
      <c r="BF2097" s="28">
        <v>78.926000000000002</v>
      </c>
      <c r="BG2097" s="28">
        <v>-2.2450000000000001</v>
      </c>
      <c r="BH2097" s="28" t="s">
        <v>96</v>
      </c>
      <c r="BI2097" s="28" t="s">
        <v>794</v>
      </c>
      <c r="BJ2097" s="41">
        <v>0.52543479671280258</v>
      </c>
    </row>
    <row r="2098" spans="1:62" s="28" customFormat="1" ht="15" customHeight="1" x14ac:dyDescent="0.25">
      <c r="A2098" s="28" t="s">
        <v>582</v>
      </c>
      <c r="B2098" s="28" t="s">
        <v>845</v>
      </c>
      <c r="C2098" s="29">
        <v>15</v>
      </c>
      <c r="D2098" s="52">
        <v>41732</v>
      </c>
      <c r="E2098" s="52" t="s">
        <v>720</v>
      </c>
      <c r="F2098" s="28">
        <v>133046</v>
      </c>
      <c r="G2098" s="32">
        <v>10.4</v>
      </c>
      <c r="H2098" s="28">
        <v>1.3</v>
      </c>
      <c r="I2098" s="28">
        <v>7.7</v>
      </c>
      <c r="J2098" s="28" t="s">
        <v>60</v>
      </c>
      <c r="K2098" s="28">
        <v>1</v>
      </c>
      <c r="L2098" s="31">
        <f t="shared" si="257"/>
        <v>9.4911159672325951</v>
      </c>
      <c r="M2098" s="34">
        <f t="shared" si="261"/>
        <v>4.7245730013375553</v>
      </c>
      <c r="N2098" s="28" t="s">
        <v>64</v>
      </c>
      <c r="P2098" s="36">
        <v>42655</v>
      </c>
      <c r="Q2098" s="36" t="s">
        <v>722</v>
      </c>
      <c r="R2098" s="28">
        <v>133046</v>
      </c>
      <c r="S2098" s="37">
        <v>10.8</v>
      </c>
      <c r="T2098" s="28">
        <v>1.3</v>
      </c>
      <c r="U2098" s="28">
        <v>8</v>
      </c>
      <c r="V2098" s="28" t="s">
        <v>60</v>
      </c>
      <c r="W2098" s="28">
        <v>1</v>
      </c>
      <c r="X2098" s="31">
        <f t="shared" si="258"/>
        <v>10.634017582590582</v>
      </c>
      <c r="Y2098" s="34">
        <f t="shared" si="255"/>
        <v>5.2097123142703321</v>
      </c>
      <c r="Z2098" s="28" t="s">
        <v>64</v>
      </c>
      <c r="AE2098" s="38"/>
      <c r="AJ2098" s="31" t="str">
        <f t="shared" si="259"/>
        <v/>
      </c>
      <c r="AV2098" s="31" t="str">
        <f t="shared" si="260"/>
        <v/>
      </c>
      <c r="BD2098" s="28">
        <v>9.5380000000000003</v>
      </c>
      <c r="BE2098" s="28">
        <v>-46.359000000000002</v>
      </c>
      <c r="BF2098" s="28">
        <v>80.822000000000003</v>
      </c>
      <c r="BG2098" s="28">
        <v>-3.43</v>
      </c>
      <c r="BH2098" s="28" t="s">
        <v>83</v>
      </c>
      <c r="BI2098" s="28" t="s">
        <v>274</v>
      </c>
      <c r="BJ2098" s="41">
        <v>0.46937906412698416</v>
      </c>
    </row>
    <row r="2099" spans="1:62" s="28" customFormat="1" ht="15" customHeight="1" x14ac:dyDescent="0.25">
      <c r="A2099" s="28" t="s">
        <v>582</v>
      </c>
      <c r="B2099" s="28" t="s">
        <v>845</v>
      </c>
      <c r="C2099" s="29">
        <v>15</v>
      </c>
      <c r="D2099" s="52">
        <v>41732</v>
      </c>
      <c r="E2099" s="52" t="s">
        <v>720</v>
      </c>
      <c r="F2099" s="28">
        <v>133049</v>
      </c>
      <c r="G2099" s="32">
        <v>10.8</v>
      </c>
      <c r="H2099" s="28">
        <v>1.3</v>
      </c>
      <c r="I2099" s="28">
        <v>5.5</v>
      </c>
      <c r="J2099" s="28" t="s">
        <v>60</v>
      </c>
      <c r="K2099" s="28">
        <v>1</v>
      </c>
      <c r="L2099" s="31">
        <f t="shared" si="257"/>
        <v>9.1031059310400018</v>
      </c>
      <c r="M2099" s="34">
        <f t="shared" si="261"/>
        <v>5.2097123142703321</v>
      </c>
      <c r="N2099" s="28" t="s">
        <v>64</v>
      </c>
      <c r="P2099" s="36">
        <v>42655</v>
      </c>
      <c r="Q2099" s="36" t="s">
        <v>722</v>
      </c>
      <c r="R2099" s="28">
        <v>133049</v>
      </c>
      <c r="S2099" s="37">
        <v>11.3</v>
      </c>
      <c r="T2099" s="28">
        <v>1.3</v>
      </c>
      <c r="U2099" s="28">
        <v>5.7</v>
      </c>
      <c r="V2099" s="28" t="s">
        <v>60</v>
      </c>
      <c r="W2099" s="28">
        <v>1</v>
      </c>
      <c r="X2099" s="31">
        <f t="shared" si="258"/>
        <v>10.327878942366</v>
      </c>
      <c r="Y2099" s="34">
        <f t="shared" ref="Y2099:Y2162" si="262">IF(W2099=1,(0.023*S2099^2.59*0.477),"")</f>
        <v>5.8575955779809012</v>
      </c>
      <c r="Z2099" s="28" t="s">
        <v>64</v>
      </c>
      <c r="AE2099" s="38"/>
      <c r="AJ2099" s="31" t="str">
        <f t="shared" si="259"/>
        <v/>
      </c>
      <c r="AV2099" s="31" t="str">
        <f t="shared" si="260"/>
        <v/>
      </c>
      <c r="BD2099" s="28">
        <v>5.8529999999999998</v>
      </c>
      <c r="BE2099" s="28">
        <v>-48.36</v>
      </c>
      <c r="BF2099" s="28">
        <v>80.004999999999995</v>
      </c>
      <c r="BG2099" s="28">
        <v>-3.5089999999999995</v>
      </c>
      <c r="BH2099" s="28" t="s">
        <v>234</v>
      </c>
      <c r="BI2099" s="28" t="s">
        <v>599</v>
      </c>
      <c r="BJ2099" s="41">
        <v>0.58444444444444443</v>
      </c>
    </row>
    <row r="2100" spans="1:62" s="28" customFormat="1" ht="15" customHeight="1" x14ac:dyDescent="0.25">
      <c r="A2100" s="28" t="s">
        <v>582</v>
      </c>
      <c r="B2100" s="28" t="s">
        <v>845</v>
      </c>
      <c r="C2100" s="29">
        <v>15</v>
      </c>
      <c r="D2100" s="52">
        <v>41732</v>
      </c>
      <c r="E2100" s="52" t="s">
        <v>720</v>
      </c>
      <c r="F2100" s="28">
        <v>133071</v>
      </c>
      <c r="G2100" s="32">
        <v>13</v>
      </c>
      <c r="H2100" s="28">
        <v>1.3</v>
      </c>
      <c r="I2100" s="28">
        <v>2.5</v>
      </c>
      <c r="J2100" s="28" t="s">
        <v>60</v>
      </c>
      <c r="K2100" s="28">
        <v>1</v>
      </c>
      <c r="L2100" s="31">
        <f t="shared" si="257"/>
        <v>6.1548025499999985</v>
      </c>
      <c r="M2100" s="34">
        <f t="shared" si="261"/>
        <v>8.4209191472576226</v>
      </c>
      <c r="N2100" s="28" t="s">
        <v>64</v>
      </c>
      <c r="P2100" s="36">
        <v>42655</v>
      </c>
      <c r="Q2100" s="36" t="s">
        <v>722</v>
      </c>
      <c r="R2100" s="28">
        <v>133071</v>
      </c>
      <c r="S2100" s="37">
        <v>16</v>
      </c>
      <c r="T2100" s="28">
        <v>1.3</v>
      </c>
      <c r="U2100" s="28">
        <v>3</v>
      </c>
      <c r="V2100" s="28" t="s">
        <v>60</v>
      </c>
      <c r="W2100" s="28">
        <v>1</v>
      </c>
      <c r="X2100" s="31">
        <f t="shared" si="258"/>
        <v>11.187901439999999</v>
      </c>
      <c r="Y2100" s="34">
        <f t="shared" si="262"/>
        <v>14.418396694694509</v>
      </c>
      <c r="Z2100" s="28" t="s">
        <v>915</v>
      </c>
      <c r="AE2100" s="38"/>
      <c r="AJ2100" s="31" t="str">
        <f t="shared" si="259"/>
        <v/>
      </c>
      <c r="AV2100" s="31" t="str">
        <f t="shared" si="260"/>
        <v/>
      </c>
      <c r="BD2100" s="28">
        <v>11.897</v>
      </c>
      <c r="BE2100" s="28">
        <v>-41.344999999999999</v>
      </c>
      <c r="BF2100" s="28">
        <v>88.878</v>
      </c>
      <c r="BG2100" s="28">
        <v>-1.3620000000000001</v>
      </c>
      <c r="BH2100" s="28" t="s">
        <v>217</v>
      </c>
      <c r="BI2100" s="28" t="s">
        <v>682</v>
      </c>
      <c r="BJ2100" s="41">
        <v>0.6</v>
      </c>
    </row>
    <row r="2101" spans="1:62" s="28" customFormat="1" ht="15" customHeight="1" x14ac:dyDescent="0.25">
      <c r="A2101" s="28" t="s">
        <v>582</v>
      </c>
      <c r="B2101" s="28" t="s">
        <v>845</v>
      </c>
      <c r="C2101" s="29">
        <v>15</v>
      </c>
      <c r="D2101" s="52">
        <v>41732</v>
      </c>
      <c r="E2101" s="52" t="s">
        <v>720</v>
      </c>
      <c r="F2101" s="28">
        <v>133103</v>
      </c>
      <c r="G2101" s="32">
        <v>11.1</v>
      </c>
      <c r="H2101" s="28">
        <v>1.3</v>
      </c>
      <c r="I2101" s="28">
        <v>11.2</v>
      </c>
      <c r="J2101" s="28" t="s">
        <v>60</v>
      </c>
      <c r="K2101" s="28">
        <v>1</v>
      </c>
      <c r="L2101" s="31">
        <f t="shared" si="257"/>
        <v>23.955552044424</v>
      </c>
      <c r="M2101" s="34">
        <f t="shared" si="261"/>
        <v>5.5928443129475314</v>
      </c>
      <c r="N2101" s="28" t="s">
        <v>64</v>
      </c>
      <c r="P2101" s="36">
        <v>42655</v>
      </c>
      <c r="Q2101" s="36" t="s">
        <v>722</v>
      </c>
      <c r="R2101" s="28">
        <v>133103</v>
      </c>
      <c r="S2101" s="37">
        <v>11.6</v>
      </c>
      <c r="T2101" s="28">
        <v>1.3</v>
      </c>
      <c r="U2101" s="28">
        <v>11.7</v>
      </c>
      <c r="V2101" s="28" t="s">
        <v>60</v>
      </c>
      <c r="W2101" s="28">
        <v>1</v>
      </c>
      <c r="X2101" s="31">
        <f t="shared" si="258"/>
        <v>27.330277627223996</v>
      </c>
      <c r="Y2101" s="34">
        <f t="shared" si="262"/>
        <v>6.2689153732857967</v>
      </c>
      <c r="Z2101" s="28" t="s">
        <v>64</v>
      </c>
      <c r="AE2101" s="38"/>
      <c r="AJ2101" s="31" t="str">
        <f t="shared" si="259"/>
        <v/>
      </c>
      <c r="AV2101" s="31" t="str">
        <f t="shared" si="260"/>
        <v/>
      </c>
      <c r="BD2101" s="28">
        <v>5.0330000000000004</v>
      </c>
      <c r="BE2101" s="28">
        <v>-60.210999999999999</v>
      </c>
      <c r="BF2101" s="28">
        <v>86.418999999999997</v>
      </c>
      <c r="BG2101" s="28">
        <v>-1.4370000000000001</v>
      </c>
      <c r="BH2101" s="28" t="s">
        <v>217</v>
      </c>
      <c r="BI2101" s="28" t="s">
        <v>505</v>
      </c>
      <c r="BJ2101" s="41">
        <v>0.71499999999999997</v>
      </c>
    </row>
    <row r="2102" spans="1:62" s="28" customFormat="1" ht="15" customHeight="1" x14ac:dyDescent="0.25">
      <c r="A2102" s="28" t="s">
        <v>582</v>
      </c>
      <c r="B2102" s="28" t="s">
        <v>845</v>
      </c>
      <c r="C2102" s="29">
        <v>15</v>
      </c>
      <c r="D2102" s="52">
        <v>41732</v>
      </c>
      <c r="E2102" s="52" t="s">
        <v>720</v>
      </c>
      <c r="F2102" s="28">
        <v>133106</v>
      </c>
      <c r="G2102" s="32">
        <v>26.7</v>
      </c>
      <c r="H2102" s="28">
        <v>2.2999999999999998</v>
      </c>
      <c r="I2102" s="28">
        <v>25.3</v>
      </c>
      <c r="J2102" s="28" t="s">
        <v>60</v>
      </c>
      <c r="K2102" s="28">
        <v>1</v>
      </c>
      <c r="L2102" s="31">
        <f t="shared" si="257"/>
        <v>201.43597591992597</v>
      </c>
      <c r="M2102" s="34">
        <f t="shared" si="261"/>
        <v>54.313824167365865</v>
      </c>
      <c r="N2102" s="28" t="s">
        <v>64</v>
      </c>
      <c r="P2102" s="36">
        <v>42655</v>
      </c>
      <c r="Q2102" s="36" t="s">
        <v>722</v>
      </c>
      <c r="R2102" s="28">
        <v>133106</v>
      </c>
      <c r="S2102" s="37">
        <v>28.7</v>
      </c>
      <c r="T2102" s="28">
        <v>2.2999999999999998</v>
      </c>
      <c r="U2102" s="28">
        <v>26.8</v>
      </c>
      <c r="V2102" s="28" t="s">
        <v>60</v>
      </c>
      <c r="W2102" s="28">
        <v>1</v>
      </c>
      <c r="X2102" s="31">
        <f t="shared" si="258"/>
        <v>246.54294565437601</v>
      </c>
      <c r="Y2102" s="34">
        <f t="shared" si="262"/>
        <v>65.487788936838982</v>
      </c>
      <c r="Z2102" s="28" t="s">
        <v>64</v>
      </c>
      <c r="AE2102" s="38"/>
      <c r="AJ2102" s="31" t="str">
        <f t="shared" si="259"/>
        <v/>
      </c>
      <c r="AV2102" s="31" t="str">
        <f t="shared" si="260"/>
        <v/>
      </c>
      <c r="BD2102" s="28">
        <v>60.158000000000001</v>
      </c>
      <c r="BE2102" s="28">
        <v>-60.987000000000002</v>
      </c>
      <c r="BF2102" s="28">
        <v>89.248000000000005</v>
      </c>
      <c r="BG2102" s="28">
        <v>-1.1890000000000001</v>
      </c>
      <c r="BH2102" s="28" t="s">
        <v>65</v>
      </c>
      <c r="BI2102" s="28" t="s">
        <v>916</v>
      </c>
      <c r="BJ2102" s="41">
        <v>0.46</v>
      </c>
    </row>
    <row r="2103" spans="1:62" s="28" customFormat="1" ht="15" customHeight="1" x14ac:dyDescent="0.25">
      <c r="A2103" s="28" t="s">
        <v>582</v>
      </c>
      <c r="B2103" s="28" t="s">
        <v>845</v>
      </c>
      <c r="C2103" s="29">
        <v>15</v>
      </c>
      <c r="D2103" s="52">
        <v>41732</v>
      </c>
      <c r="E2103" s="52" t="s">
        <v>720</v>
      </c>
      <c r="F2103" s="28">
        <v>133112</v>
      </c>
      <c r="G2103" s="32">
        <v>17.3</v>
      </c>
      <c r="H2103" s="28">
        <v>1.3</v>
      </c>
      <c r="I2103" s="28">
        <v>11.7</v>
      </c>
      <c r="J2103" s="28" t="s">
        <v>60</v>
      </c>
      <c r="K2103" s="28">
        <v>1</v>
      </c>
      <c r="L2103" s="31">
        <f t="shared" si="257"/>
        <v>44.863690177278002</v>
      </c>
      <c r="M2103" s="34">
        <f t="shared" si="261"/>
        <v>17.651662785425032</v>
      </c>
      <c r="N2103" s="28" t="s">
        <v>64</v>
      </c>
      <c r="P2103" s="36">
        <v>42655</v>
      </c>
      <c r="Q2103" s="36" t="s">
        <v>722</v>
      </c>
      <c r="R2103" s="28">
        <v>133112</v>
      </c>
      <c r="S2103" s="37">
        <v>19</v>
      </c>
      <c r="T2103" s="28">
        <v>1.3</v>
      </c>
      <c r="U2103" s="28">
        <v>12.7</v>
      </c>
      <c r="V2103" s="28" t="s">
        <v>60</v>
      </c>
      <c r="W2103" s="28">
        <v>1</v>
      </c>
      <c r="X2103" s="31">
        <f t="shared" si="258"/>
        <v>58.73917569466154</v>
      </c>
      <c r="Y2103" s="34">
        <f t="shared" si="262"/>
        <v>22.501840478158798</v>
      </c>
      <c r="Z2103" s="28" t="s">
        <v>64</v>
      </c>
      <c r="AE2103" s="38"/>
      <c r="AJ2103" s="31" t="str">
        <f t="shared" si="259"/>
        <v/>
      </c>
      <c r="AV2103" s="31" t="str">
        <f t="shared" si="260"/>
        <v/>
      </c>
      <c r="BD2103" s="28">
        <v>29.558</v>
      </c>
      <c r="BE2103" s="28">
        <v>-56.642000000000003</v>
      </c>
      <c r="BF2103" s="28">
        <v>89.481999999999999</v>
      </c>
      <c r="BG2103" s="28">
        <v>-1.2609999999999999</v>
      </c>
      <c r="BH2103" s="28" t="s">
        <v>100</v>
      </c>
      <c r="BI2103" s="28" t="s">
        <v>524</v>
      </c>
      <c r="BJ2103" s="41">
        <v>0.52769230769230779</v>
      </c>
    </row>
    <row r="2104" spans="1:62" s="28" customFormat="1" ht="15" customHeight="1" x14ac:dyDescent="0.25">
      <c r="A2104" s="28" t="s">
        <v>582</v>
      </c>
      <c r="B2104" s="28" t="s">
        <v>845</v>
      </c>
      <c r="C2104" s="29">
        <v>15</v>
      </c>
      <c r="D2104" s="52">
        <v>41732</v>
      </c>
      <c r="E2104" s="52" t="s">
        <v>720</v>
      </c>
      <c r="F2104" s="28">
        <v>133116</v>
      </c>
      <c r="G2104" s="32">
        <v>11.4</v>
      </c>
      <c r="H2104" s="28">
        <v>1.3</v>
      </c>
      <c r="I2104" s="28">
        <v>9.1999999999999993</v>
      </c>
      <c r="J2104" s="28" t="s">
        <v>60</v>
      </c>
      <c r="K2104" s="28">
        <v>1</v>
      </c>
      <c r="L2104" s="31">
        <f t="shared" si="257"/>
        <v>13.353389688095998</v>
      </c>
      <c r="M2104" s="34">
        <f t="shared" si="261"/>
        <v>5.992799944200109</v>
      </c>
      <c r="N2104" s="28" t="s">
        <v>64</v>
      </c>
      <c r="P2104" s="36">
        <v>42655</v>
      </c>
      <c r="Q2104" s="36" t="s">
        <v>722</v>
      </c>
      <c r="R2104" s="28">
        <v>133116</v>
      </c>
      <c r="S2104" s="37">
        <v>11.9</v>
      </c>
      <c r="T2104" s="28">
        <v>1.3</v>
      </c>
      <c r="U2104" s="28">
        <v>9.6</v>
      </c>
      <c r="V2104" s="28" t="s">
        <v>60</v>
      </c>
      <c r="W2104" s="28">
        <v>1</v>
      </c>
      <c r="X2104" s="31">
        <f t="shared" si="258"/>
        <v>15.183054427968001</v>
      </c>
      <c r="Y2104" s="34">
        <f t="shared" si="262"/>
        <v>6.697501893523313</v>
      </c>
      <c r="Z2104" s="28" t="s">
        <v>64</v>
      </c>
      <c r="AE2104" s="38"/>
      <c r="AJ2104" s="31" t="str">
        <f t="shared" si="259"/>
        <v/>
      </c>
      <c r="AV2104" s="31" t="str">
        <f t="shared" si="260"/>
        <v/>
      </c>
      <c r="BD2104" s="28">
        <v>10.484</v>
      </c>
      <c r="BE2104" s="28">
        <v>-51.685000000000002</v>
      </c>
      <c r="BF2104" s="28">
        <v>85.070999999999998</v>
      </c>
      <c r="BG2104" s="28">
        <v>-3.5019999999999998</v>
      </c>
      <c r="BH2104" s="28" t="s">
        <v>65</v>
      </c>
      <c r="BI2104" s="28" t="s">
        <v>916</v>
      </c>
      <c r="BJ2104" s="41">
        <v>0.46</v>
      </c>
    </row>
    <row r="2105" spans="1:62" s="28" customFormat="1" ht="15" customHeight="1" x14ac:dyDescent="0.25">
      <c r="A2105" s="28" t="s">
        <v>582</v>
      </c>
      <c r="B2105" s="28" t="s">
        <v>845</v>
      </c>
      <c r="C2105" s="29">
        <v>15</v>
      </c>
      <c r="D2105" s="52">
        <v>41732</v>
      </c>
      <c r="E2105" s="52" t="s">
        <v>720</v>
      </c>
      <c r="F2105" s="28">
        <v>133128</v>
      </c>
      <c r="G2105" s="32">
        <v>10.1</v>
      </c>
      <c r="H2105" s="28">
        <v>1.3</v>
      </c>
      <c r="I2105" s="28">
        <v>8.8000000000000007</v>
      </c>
      <c r="J2105" s="28" t="s">
        <v>60</v>
      </c>
      <c r="K2105" s="28">
        <v>1</v>
      </c>
      <c r="L2105" s="31">
        <f t="shared" si="257"/>
        <v>14.602808293128</v>
      </c>
      <c r="M2105" s="34">
        <f t="shared" si="261"/>
        <v>4.3796416090270247</v>
      </c>
      <c r="N2105" s="28" t="s">
        <v>64</v>
      </c>
      <c r="P2105" s="36">
        <v>42655</v>
      </c>
      <c r="Q2105" s="36" t="s">
        <v>722</v>
      </c>
      <c r="R2105" s="28">
        <v>133128</v>
      </c>
      <c r="S2105" s="37">
        <v>11</v>
      </c>
      <c r="T2105" s="28">
        <v>1.3</v>
      </c>
      <c r="U2105" s="28">
        <v>9.5</v>
      </c>
      <c r="V2105" s="28" t="s">
        <v>60</v>
      </c>
      <c r="W2105" s="28">
        <v>1</v>
      </c>
      <c r="X2105" s="31">
        <f t="shared" si="258"/>
        <v>18.699067084500001</v>
      </c>
      <c r="Y2105" s="34">
        <f t="shared" si="262"/>
        <v>5.4632776147928253</v>
      </c>
      <c r="Z2105" s="28" t="s">
        <v>64</v>
      </c>
      <c r="AE2105" s="38"/>
      <c r="AJ2105" s="31" t="str">
        <f t="shared" si="259"/>
        <v/>
      </c>
      <c r="AV2105" s="31" t="str">
        <f t="shared" si="260"/>
        <v/>
      </c>
      <c r="BD2105" s="28">
        <v>12.188000000000001</v>
      </c>
      <c r="BE2105" s="28">
        <v>-53.472000000000001</v>
      </c>
      <c r="BF2105" s="28">
        <v>88.495999999999995</v>
      </c>
      <c r="BG2105" s="28">
        <v>-2.262</v>
      </c>
      <c r="BH2105" s="28" t="s">
        <v>217</v>
      </c>
      <c r="BI2105" s="28" t="s">
        <v>298</v>
      </c>
      <c r="BJ2105" s="41">
        <v>0.67</v>
      </c>
    </row>
    <row r="2106" spans="1:62" s="28" customFormat="1" ht="15" customHeight="1" x14ac:dyDescent="0.25">
      <c r="A2106" s="28" t="s">
        <v>582</v>
      </c>
      <c r="B2106" s="28" t="s">
        <v>845</v>
      </c>
      <c r="C2106" s="29">
        <v>15</v>
      </c>
      <c r="D2106" s="52">
        <v>41762</v>
      </c>
      <c r="E2106" s="52" t="s">
        <v>720</v>
      </c>
      <c r="F2106" s="28">
        <v>133135</v>
      </c>
      <c r="G2106" s="32">
        <v>10.5</v>
      </c>
      <c r="H2106" s="28">
        <v>1.05</v>
      </c>
      <c r="I2106" s="28">
        <v>7.3</v>
      </c>
      <c r="J2106" s="28" t="s">
        <v>150</v>
      </c>
      <c r="K2106" s="28">
        <v>1</v>
      </c>
      <c r="L2106" s="31">
        <f t="shared" si="257"/>
        <v>11.420387877149999</v>
      </c>
      <c r="M2106" s="34">
        <f t="shared" si="261"/>
        <v>4.8431341601526379</v>
      </c>
      <c r="N2106" s="28" t="s">
        <v>64</v>
      </c>
      <c r="P2106" s="36">
        <v>42655</v>
      </c>
      <c r="Q2106" s="36" t="s">
        <v>722</v>
      </c>
      <c r="R2106" s="28">
        <v>133135</v>
      </c>
      <c r="S2106" s="37">
        <v>10.9</v>
      </c>
      <c r="T2106" s="28">
        <v>1.05</v>
      </c>
      <c r="U2106" s="28">
        <v>7.6</v>
      </c>
      <c r="V2106" s="28" t="s">
        <v>71</v>
      </c>
      <c r="W2106" s="28">
        <v>1</v>
      </c>
      <c r="X2106" s="31">
        <f t="shared" si="258"/>
        <v>12.812857150311999</v>
      </c>
      <c r="Y2106" s="34">
        <f t="shared" si="262"/>
        <v>5.3355702791226971</v>
      </c>
      <c r="Z2106" s="28" t="s">
        <v>64</v>
      </c>
      <c r="AE2106" s="38"/>
      <c r="AJ2106" s="31" t="str">
        <f t="shared" si="259"/>
        <v/>
      </c>
      <c r="AV2106" s="31" t="str">
        <f t="shared" si="260"/>
        <v/>
      </c>
      <c r="BD2106" s="28">
        <v>7.27</v>
      </c>
      <c r="BE2106" s="28">
        <v>-51.262</v>
      </c>
      <c r="BF2106" s="28">
        <v>91.581000000000003</v>
      </c>
      <c r="BG2106" s="28">
        <v>-2.7919999999999998</v>
      </c>
      <c r="BH2106" s="28" t="s">
        <v>234</v>
      </c>
      <c r="BI2106" s="28" t="s">
        <v>599</v>
      </c>
      <c r="BJ2106" s="41">
        <v>0.58444444444444443</v>
      </c>
    </row>
    <row r="2107" spans="1:62" s="28" customFormat="1" ht="15" customHeight="1" x14ac:dyDescent="0.25">
      <c r="A2107" s="28" t="s">
        <v>582</v>
      </c>
      <c r="B2107" s="28" t="s">
        <v>845</v>
      </c>
      <c r="C2107" s="29">
        <v>15</v>
      </c>
      <c r="D2107" s="52">
        <v>41762</v>
      </c>
      <c r="E2107" s="52" t="s">
        <v>720</v>
      </c>
      <c r="F2107" s="28">
        <v>133140</v>
      </c>
      <c r="G2107" s="32">
        <v>11.4</v>
      </c>
      <c r="H2107" s="28">
        <v>1.3</v>
      </c>
      <c r="I2107" s="28">
        <v>7.9</v>
      </c>
      <c r="J2107" s="28" t="s">
        <v>60</v>
      </c>
      <c r="K2107" s="28">
        <v>1</v>
      </c>
      <c r="L2107" s="31">
        <f t="shared" si="257"/>
        <v>15.570739097762704</v>
      </c>
      <c r="M2107" s="34">
        <f t="shared" si="261"/>
        <v>5.992799944200109</v>
      </c>
      <c r="N2107" s="28" t="s">
        <v>64</v>
      </c>
      <c r="P2107" s="36">
        <v>42655</v>
      </c>
      <c r="Q2107" s="36" t="s">
        <v>722</v>
      </c>
      <c r="R2107" s="28">
        <v>133140</v>
      </c>
      <c r="S2107" s="37">
        <v>11.8</v>
      </c>
      <c r="T2107" s="28">
        <v>1.3</v>
      </c>
      <c r="U2107" s="28">
        <v>8.1</v>
      </c>
      <c r="V2107" s="28" t="s">
        <v>60</v>
      </c>
      <c r="W2107" s="28">
        <v>1</v>
      </c>
      <c r="X2107" s="31">
        <f t="shared" si="258"/>
        <v>17.104936540334784</v>
      </c>
      <c r="Y2107" s="34">
        <f t="shared" si="262"/>
        <v>6.5527049598311606</v>
      </c>
      <c r="Z2107" s="28" t="s">
        <v>64</v>
      </c>
      <c r="AE2107" s="38"/>
      <c r="AJ2107" s="31" t="str">
        <f t="shared" si="259"/>
        <v/>
      </c>
      <c r="AV2107" s="31" t="str">
        <f t="shared" si="260"/>
        <v/>
      </c>
      <c r="BD2107" s="28">
        <v>9.5640000000000001</v>
      </c>
      <c r="BE2107" s="28">
        <v>-54.689</v>
      </c>
      <c r="BF2107" s="28">
        <v>93.81</v>
      </c>
      <c r="BG2107" s="28">
        <v>-1.498</v>
      </c>
      <c r="BH2107" s="28" t="s">
        <v>100</v>
      </c>
      <c r="BI2107" s="28" t="s">
        <v>454</v>
      </c>
      <c r="BJ2107" s="41">
        <v>0.62464932126696848</v>
      </c>
    </row>
    <row r="2108" spans="1:62" s="28" customFormat="1" ht="15" customHeight="1" x14ac:dyDescent="0.25">
      <c r="A2108" s="28" t="s">
        <v>582</v>
      </c>
      <c r="B2108" s="28" t="s">
        <v>845</v>
      </c>
      <c r="C2108" s="29">
        <v>15</v>
      </c>
      <c r="D2108" s="52">
        <v>41762</v>
      </c>
      <c r="E2108" s="52" t="s">
        <v>720</v>
      </c>
      <c r="F2108" s="28">
        <v>133156</v>
      </c>
      <c r="G2108" s="32">
        <v>27.5</v>
      </c>
      <c r="H2108" s="28">
        <v>1.3</v>
      </c>
      <c r="I2108" s="28">
        <v>20.2</v>
      </c>
      <c r="J2108" s="28" t="s">
        <v>88</v>
      </c>
      <c r="K2108" s="28">
        <v>1</v>
      </c>
      <c r="L2108" s="31">
        <f t="shared" si="257"/>
        <v>216.9738738023201</v>
      </c>
      <c r="M2108" s="34">
        <f t="shared" si="261"/>
        <v>58.629729715087969</v>
      </c>
      <c r="N2108" s="28" t="s">
        <v>917</v>
      </c>
      <c r="P2108" s="36">
        <v>42655</v>
      </c>
      <c r="Q2108" s="36" t="s">
        <v>722</v>
      </c>
      <c r="R2108" s="28">
        <v>133156</v>
      </c>
      <c r="S2108" s="37">
        <v>28.314240198571945</v>
      </c>
      <c r="T2108" s="28">
        <v>1.3</v>
      </c>
      <c r="U2108" s="28">
        <v>20.7</v>
      </c>
      <c r="V2108" s="28" t="s">
        <v>88</v>
      </c>
      <c r="W2108" s="28">
        <v>1</v>
      </c>
      <c r="X2108" s="31">
        <f t="shared" si="258"/>
        <v>235.70611797650753</v>
      </c>
      <c r="Y2108" s="34">
        <f t="shared" si="262"/>
        <v>63.232293897382846</v>
      </c>
      <c r="Z2108" s="28" t="s">
        <v>64</v>
      </c>
      <c r="AE2108" s="38"/>
      <c r="AJ2108" s="31" t="str">
        <f t="shared" si="259"/>
        <v/>
      </c>
      <c r="AV2108" s="31" t="str">
        <f t="shared" si="260"/>
        <v/>
      </c>
      <c r="BE2108" s="28">
        <v>-61.234000000000002</v>
      </c>
      <c r="BF2108" s="28">
        <v>98.213999999999999</v>
      </c>
      <c r="BG2108" s="28">
        <v>-0.68300000000000005</v>
      </c>
      <c r="BH2108" s="28" t="s">
        <v>92</v>
      </c>
      <c r="BI2108" s="28" t="s">
        <v>881</v>
      </c>
      <c r="BJ2108" s="41">
        <v>0.58499819269520792</v>
      </c>
    </row>
    <row r="2109" spans="1:62" s="28" customFormat="1" ht="15" customHeight="1" x14ac:dyDescent="0.25">
      <c r="A2109" s="28" t="s">
        <v>582</v>
      </c>
      <c r="B2109" s="28" t="s">
        <v>845</v>
      </c>
      <c r="C2109" s="29">
        <v>15</v>
      </c>
      <c r="D2109" s="52">
        <v>41762</v>
      </c>
      <c r="E2109" s="52" t="s">
        <v>720</v>
      </c>
      <c r="F2109" s="28">
        <v>133166</v>
      </c>
      <c r="G2109" s="32">
        <v>13.3</v>
      </c>
      <c r="H2109" s="28">
        <v>1.3</v>
      </c>
      <c r="I2109" s="28">
        <v>10.8</v>
      </c>
      <c r="J2109" s="28" t="s">
        <v>811</v>
      </c>
      <c r="K2109" s="28">
        <v>1</v>
      </c>
      <c r="L2109" s="31">
        <f t="shared" si="257"/>
        <v>27.134243822825496</v>
      </c>
      <c r="M2109" s="34">
        <f t="shared" si="261"/>
        <v>8.9335066527968685</v>
      </c>
      <c r="N2109" s="28" t="s">
        <v>917</v>
      </c>
      <c r="P2109" s="36">
        <v>42655</v>
      </c>
      <c r="Q2109" s="36" t="s">
        <v>722</v>
      </c>
      <c r="R2109" s="28">
        <v>133166</v>
      </c>
      <c r="S2109" s="37"/>
      <c r="W2109" s="28">
        <v>0</v>
      </c>
      <c r="X2109" s="31" t="str">
        <f t="shared" si="258"/>
        <v/>
      </c>
      <c r="Y2109" s="34" t="str">
        <f t="shared" si="262"/>
        <v/>
      </c>
      <c r="Z2109" s="28" t="s">
        <v>918</v>
      </c>
      <c r="AE2109" s="38"/>
      <c r="AJ2109" s="31" t="str">
        <f t="shared" si="259"/>
        <v/>
      </c>
      <c r="AV2109" s="31" t="str">
        <f t="shared" si="260"/>
        <v/>
      </c>
      <c r="BH2109" s="28" t="s">
        <v>92</v>
      </c>
      <c r="BI2109" s="28" t="s">
        <v>881</v>
      </c>
      <c r="BJ2109" s="41">
        <v>0.58499819269520792</v>
      </c>
    </row>
    <row r="2110" spans="1:62" s="28" customFormat="1" ht="15" customHeight="1" x14ac:dyDescent="0.25">
      <c r="A2110" s="28" t="s">
        <v>582</v>
      </c>
      <c r="B2110" s="28" t="s">
        <v>845</v>
      </c>
      <c r="C2110" s="29">
        <v>15</v>
      </c>
      <c r="D2110" s="52">
        <v>41762</v>
      </c>
      <c r="E2110" s="52" t="s">
        <v>720</v>
      </c>
      <c r="F2110" s="28">
        <v>133206</v>
      </c>
      <c r="G2110" s="32">
        <v>12.2</v>
      </c>
      <c r="H2110" s="28">
        <v>1.3</v>
      </c>
      <c r="I2110" s="28">
        <v>5.8</v>
      </c>
      <c r="J2110" s="28" t="s">
        <v>60</v>
      </c>
      <c r="K2110" s="28">
        <v>1</v>
      </c>
      <c r="L2110" s="31">
        <f t="shared" si="257"/>
        <v>12.890178519803996</v>
      </c>
      <c r="M2110" s="34">
        <f t="shared" si="261"/>
        <v>7.1436172367601225</v>
      </c>
      <c r="N2110" s="28" t="s">
        <v>64</v>
      </c>
      <c r="P2110" s="36">
        <v>42655</v>
      </c>
      <c r="Q2110" s="36" t="s">
        <v>722</v>
      </c>
      <c r="R2110" s="28">
        <v>133206</v>
      </c>
      <c r="S2110" s="37">
        <v>12.6</v>
      </c>
      <c r="T2110" s="28">
        <v>1.3</v>
      </c>
      <c r="U2110" s="28">
        <v>6</v>
      </c>
      <c r="V2110" s="28" t="s">
        <v>125</v>
      </c>
      <c r="W2110" s="28">
        <v>1</v>
      </c>
      <c r="X2110" s="31">
        <f t="shared" si="258"/>
        <v>14.22340635492</v>
      </c>
      <c r="Y2110" s="34">
        <f t="shared" si="262"/>
        <v>7.7661527252773626</v>
      </c>
      <c r="Z2110" s="28" t="s">
        <v>64</v>
      </c>
      <c r="AE2110" s="38"/>
      <c r="AJ2110" s="31" t="str">
        <f t="shared" si="259"/>
        <v/>
      </c>
      <c r="AV2110" s="31" t="str">
        <f t="shared" si="260"/>
        <v/>
      </c>
      <c r="BD2110" s="28">
        <v>6.4770000000000003</v>
      </c>
      <c r="BE2110" s="28">
        <v>-44.826999999999998</v>
      </c>
      <c r="BF2110" s="28">
        <v>95.558999999999997</v>
      </c>
      <c r="BG2110" s="28">
        <v>-1.2090000000000001</v>
      </c>
      <c r="BH2110" s="28" t="s">
        <v>100</v>
      </c>
      <c r="BI2110" s="28" t="s">
        <v>834</v>
      </c>
      <c r="BJ2110" s="41">
        <v>0.61499999999999999</v>
      </c>
    </row>
    <row r="2111" spans="1:62" s="28" customFormat="1" ht="15" customHeight="1" x14ac:dyDescent="0.25">
      <c r="A2111" s="28" t="s">
        <v>582</v>
      </c>
      <c r="B2111" s="28" t="s">
        <v>845</v>
      </c>
      <c r="C2111" s="29">
        <v>15</v>
      </c>
      <c r="D2111" s="52">
        <v>41762</v>
      </c>
      <c r="E2111" s="52" t="s">
        <v>720</v>
      </c>
      <c r="F2111" s="28">
        <v>133209</v>
      </c>
      <c r="G2111" s="32">
        <v>25.9</v>
      </c>
      <c r="H2111" s="28">
        <v>1.3</v>
      </c>
      <c r="I2111" s="28">
        <v>22.1</v>
      </c>
      <c r="J2111" s="28" t="s">
        <v>60</v>
      </c>
      <c r="K2111" s="28">
        <v>1</v>
      </c>
      <c r="L2111" s="31">
        <f t="shared" si="257"/>
        <v>251.95675319450996</v>
      </c>
      <c r="M2111" s="34">
        <f t="shared" si="261"/>
        <v>50.198715453793554</v>
      </c>
      <c r="N2111" s="28" t="s">
        <v>64</v>
      </c>
      <c r="P2111" s="36">
        <v>42655</v>
      </c>
      <c r="Q2111" s="36" t="s">
        <v>722</v>
      </c>
      <c r="R2111" s="28">
        <v>133209</v>
      </c>
      <c r="S2111" s="37">
        <v>28.5</v>
      </c>
      <c r="T2111" s="28">
        <v>1.3</v>
      </c>
      <c r="U2111" s="28">
        <v>23.9</v>
      </c>
      <c r="V2111" s="28" t="s">
        <v>60</v>
      </c>
      <c r="W2111" s="28">
        <v>1</v>
      </c>
      <c r="X2111" s="31">
        <f t="shared" si="258"/>
        <v>329.93001164024992</v>
      </c>
      <c r="Y2111" s="34">
        <f t="shared" si="262"/>
        <v>64.31235345128448</v>
      </c>
      <c r="Z2111" s="28" t="s">
        <v>64</v>
      </c>
      <c r="AE2111" s="38"/>
      <c r="AJ2111" s="31" t="str">
        <f t="shared" si="259"/>
        <v/>
      </c>
      <c r="AV2111" s="31" t="str">
        <f t="shared" si="260"/>
        <v/>
      </c>
      <c r="BD2111" s="28">
        <v>70.259</v>
      </c>
      <c r="BE2111" s="28">
        <v>-46.052</v>
      </c>
      <c r="BF2111" s="28">
        <v>98.465000000000003</v>
      </c>
      <c r="BG2111" s="28">
        <v>-1.0980000000000001</v>
      </c>
      <c r="BH2111" s="28" t="s">
        <v>181</v>
      </c>
      <c r="BI2111" s="28" t="s">
        <v>665</v>
      </c>
      <c r="BJ2111" s="41">
        <v>0.7</v>
      </c>
    </row>
    <row r="2112" spans="1:62" s="28" customFormat="1" ht="15" customHeight="1" x14ac:dyDescent="0.25">
      <c r="A2112" s="28" t="s">
        <v>582</v>
      </c>
      <c r="B2112" s="28" t="s">
        <v>845</v>
      </c>
      <c r="C2112" s="29">
        <v>16</v>
      </c>
      <c r="D2112" s="52">
        <v>41793</v>
      </c>
      <c r="E2112" s="52" t="s">
        <v>720</v>
      </c>
      <c r="F2112" s="28">
        <v>133219</v>
      </c>
      <c r="G2112" s="32">
        <v>17.2</v>
      </c>
      <c r="H2112" s="28">
        <v>1.3</v>
      </c>
      <c r="I2112" s="28">
        <v>18.8</v>
      </c>
      <c r="J2112" s="28" t="s">
        <v>60</v>
      </c>
      <c r="K2112" s="28">
        <v>1</v>
      </c>
      <c r="L2112" s="31">
        <f t="shared" si="257"/>
        <v>70.068896120128002</v>
      </c>
      <c r="M2112" s="34">
        <f t="shared" si="261"/>
        <v>17.388611021907181</v>
      </c>
      <c r="N2112" s="28" t="s">
        <v>64</v>
      </c>
      <c r="P2112" s="36">
        <v>42655</v>
      </c>
      <c r="Q2112" s="36" t="s">
        <v>722</v>
      </c>
      <c r="R2112" s="28">
        <v>133219</v>
      </c>
      <c r="S2112" s="37">
        <v>17.8</v>
      </c>
      <c r="T2112" s="28">
        <v>1.3</v>
      </c>
      <c r="U2112" s="28">
        <v>19.399999999999999</v>
      </c>
      <c r="V2112" s="28" t="s">
        <v>60</v>
      </c>
      <c r="W2112" s="28">
        <v>1</v>
      </c>
      <c r="X2112" s="31">
        <f t="shared" si="258"/>
        <v>77.437668202264021</v>
      </c>
      <c r="Y2112" s="34">
        <f t="shared" si="262"/>
        <v>19.003518633455084</v>
      </c>
      <c r="Z2112" s="28" t="s">
        <v>64</v>
      </c>
      <c r="AE2112" s="38"/>
      <c r="AJ2112" s="31" t="str">
        <f t="shared" si="259"/>
        <v/>
      </c>
      <c r="AV2112" s="31" t="str">
        <f t="shared" si="260"/>
        <v/>
      </c>
      <c r="BD2112" s="28">
        <v>5.5309999999999997</v>
      </c>
      <c r="BE2112" s="28">
        <v>-62.783999999999999</v>
      </c>
      <c r="BF2112" s="28">
        <v>79.787999999999997</v>
      </c>
      <c r="BG2112" s="28">
        <v>-3.2759999999999998</v>
      </c>
      <c r="BH2112" s="28" t="s">
        <v>387</v>
      </c>
      <c r="BI2112" s="28" t="s">
        <v>673</v>
      </c>
      <c r="BJ2112" s="41">
        <v>0.51888888888888896</v>
      </c>
    </row>
    <row r="2113" spans="1:62" s="28" customFormat="1" ht="15" customHeight="1" x14ac:dyDescent="0.25">
      <c r="A2113" s="28" t="s">
        <v>582</v>
      </c>
      <c r="B2113" s="28" t="s">
        <v>845</v>
      </c>
      <c r="C2113" s="29">
        <v>16</v>
      </c>
      <c r="D2113" s="52">
        <v>41793</v>
      </c>
      <c r="E2113" s="52" t="s">
        <v>720</v>
      </c>
      <c r="F2113" s="28">
        <v>133243</v>
      </c>
      <c r="G2113" s="32">
        <v>31.9</v>
      </c>
      <c r="H2113" s="28">
        <v>2.0099999999999998</v>
      </c>
      <c r="I2113" s="28">
        <v>28.5</v>
      </c>
      <c r="J2113" s="28" t="s">
        <v>147</v>
      </c>
      <c r="K2113" s="28">
        <v>1</v>
      </c>
      <c r="L2113" s="31">
        <f t="shared" si="257"/>
        <v>570.35782784920491</v>
      </c>
      <c r="M2113" s="34">
        <f t="shared" si="261"/>
        <v>86.112080916633332</v>
      </c>
      <c r="N2113" s="28" t="s">
        <v>853</v>
      </c>
      <c r="P2113" s="36">
        <v>42655</v>
      </c>
      <c r="Q2113" s="36" t="s">
        <v>722</v>
      </c>
      <c r="R2113" s="28">
        <v>133243</v>
      </c>
      <c r="S2113" s="37">
        <v>32.5</v>
      </c>
      <c r="T2113" s="28">
        <v>2.0099999999999998</v>
      </c>
      <c r="U2113" s="28">
        <v>28.9</v>
      </c>
      <c r="V2113" s="28" t="s">
        <v>147</v>
      </c>
      <c r="W2113" s="28">
        <v>1</v>
      </c>
      <c r="X2113" s="31">
        <f t="shared" si="258"/>
        <v>600.32405372062499</v>
      </c>
      <c r="Y2113" s="34">
        <f t="shared" si="262"/>
        <v>90.369966230435693</v>
      </c>
      <c r="Z2113" s="28" t="s">
        <v>64</v>
      </c>
      <c r="AE2113" s="38"/>
      <c r="AJ2113" s="31" t="str">
        <f t="shared" si="259"/>
        <v/>
      </c>
      <c r="AV2113" s="31" t="str">
        <f t="shared" si="260"/>
        <v/>
      </c>
      <c r="BD2113" s="28">
        <v>35.088999999999999</v>
      </c>
      <c r="BE2113" s="28">
        <v>-68.84</v>
      </c>
      <c r="BF2113" s="28">
        <v>84.721000000000004</v>
      </c>
      <c r="BG2113" s="28">
        <v>-3.2450000000000001</v>
      </c>
      <c r="BH2113" s="28" t="s">
        <v>181</v>
      </c>
      <c r="BI2113" s="28" t="s">
        <v>621</v>
      </c>
      <c r="BJ2113" s="41">
        <v>0.81</v>
      </c>
    </row>
    <row r="2114" spans="1:62" s="28" customFormat="1" ht="15" customHeight="1" x14ac:dyDescent="0.25">
      <c r="A2114" s="28" t="s">
        <v>582</v>
      </c>
      <c r="B2114" s="28" t="s">
        <v>845</v>
      </c>
      <c r="C2114" s="29">
        <v>16</v>
      </c>
      <c r="D2114" s="52">
        <v>41793</v>
      </c>
      <c r="E2114" s="52" t="s">
        <v>720</v>
      </c>
      <c r="F2114" s="28">
        <v>133248</v>
      </c>
      <c r="G2114" s="32">
        <v>30.7</v>
      </c>
      <c r="H2114" s="28">
        <v>1.3</v>
      </c>
      <c r="I2114" s="28">
        <v>35.1</v>
      </c>
      <c r="J2114" s="28" t="s">
        <v>60</v>
      </c>
      <c r="K2114" s="28">
        <v>1</v>
      </c>
      <c r="L2114" s="31">
        <f t="shared" ref="L2114:L2177" si="263">IF(K2114=1,(0.0509*BJ2114*G2114^2*I2114*0.477),"")</f>
        <v>385.53274115553597</v>
      </c>
      <c r="M2114" s="34">
        <f t="shared" si="261"/>
        <v>77.971269902115125</v>
      </c>
      <c r="N2114" s="28" t="s">
        <v>64</v>
      </c>
      <c r="P2114" s="36">
        <v>42655</v>
      </c>
      <c r="Q2114" s="36" t="s">
        <v>722</v>
      </c>
      <c r="R2114" s="28">
        <v>133248</v>
      </c>
      <c r="S2114" s="37">
        <v>33</v>
      </c>
      <c r="T2114" s="28">
        <v>1.3</v>
      </c>
      <c r="U2114" s="28">
        <v>37.1</v>
      </c>
      <c r="V2114" s="28" t="s">
        <v>60</v>
      </c>
      <c r="W2114" s="28">
        <v>1</v>
      </c>
      <c r="X2114" s="31">
        <f t="shared" ref="X2114:X2177" si="264">IF(W2114=1,(0.0509*BJ2114*S2114^2*U2114*0.477),"")</f>
        <v>470.84632832159997</v>
      </c>
      <c r="Y2114" s="34">
        <f t="shared" si="262"/>
        <v>94.015036575975202</v>
      </c>
      <c r="Z2114" s="28" t="s">
        <v>64</v>
      </c>
      <c r="AE2114" s="38"/>
      <c r="AJ2114" s="31" t="str">
        <f t="shared" ref="AJ2114:AJ2177" si="265">IF(AI2114=1,(0.0509*BJ2114*AE2114^2*AG2114*0.477),"")</f>
        <v/>
      </c>
      <c r="AV2114" s="31" t="str">
        <f t="shared" si="260"/>
        <v/>
      </c>
      <c r="BD2114" s="28">
        <v>73.722999999999999</v>
      </c>
      <c r="BE2114" s="28">
        <v>-66.698999999999998</v>
      </c>
      <c r="BF2114" s="28">
        <v>81.980999999999995</v>
      </c>
      <c r="BG2114" s="28">
        <v>-3.6269999999999998</v>
      </c>
      <c r="BH2114" s="28" t="s">
        <v>169</v>
      </c>
      <c r="BI2114" s="28" t="s">
        <v>170</v>
      </c>
      <c r="BJ2114" s="41">
        <v>0.48</v>
      </c>
    </row>
    <row r="2115" spans="1:62" s="28" customFormat="1" ht="15" customHeight="1" x14ac:dyDescent="0.25">
      <c r="A2115" s="28" t="s">
        <v>582</v>
      </c>
      <c r="B2115" s="28" t="s">
        <v>845</v>
      </c>
      <c r="C2115" s="29">
        <v>16</v>
      </c>
      <c r="D2115" s="52">
        <v>41793</v>
      </c>
      <c r="E2115" s="52" t="s">
        <v>720</v>
      </c>
      <c r="F2115" s="28">
        <v>133264</v>
      </c>
      <c r="G2115" s="32">
        <v>81.400000000000006</v>
      </c>
      <c r="H2115" s="28">
        <v>2.2999999999999998</v>
      </c>
      <c r="I2115" s="28">
        <v>48.4</v>
      </c>
      <c r="J2115" s="28" t="s">
        <v>60</v>
      </c>
      <c r="K2115" s="28">
        <v>1</v>
      </c>
      <c r="L2115" s="31">
        <f t="shared" si="263"/>
        <v>3231.3085482340084</v>
      </c>
      <c r="M2115" s="34">
        <f t="shared" si="261"/>
        <v>974.45866940564713</v>
      </c>
      <c r="N2115" s="28" t="s">
        <v>64</v>
      </c>
      <c r="P2115" s="36">
        <v>42655</v>
      </c>
      <c r="Q2115" s="36" t="s">
        <v>722</v>
      </c>
      <c r="R2115" s="28">
        <v>133264</v>
      </c>
      <c r="S2115" s="37">
        <v>81.400000000000006</v>
      </c>
      <c r="T2115" s="28">
        <v>2.2999999999999998</v>
      </c>
      <c r="U2115" s="28">
        <v>48.4</v>
      </c>
      <c r="V2115" s="28" t="s">
        <v>60</v>
      </c>
      <c r="W2115" s="28">
        <v>1</v>
      </c>
      <c r="X2115" s="31">
        <f t="shared" si="264"/>
        <v>3231.3085482340084</v>
      </c>
      <c r="Y2115" s="34">
        <f t="shared" si="262"/>
        <v>974.45866940564713</v>
      </c>
      <c r="Z2115" s="28" t="s">
        <v>745</v>
      </c>
      <c r="AE2115" s="38"/>
      <c r="AJ2115" s="31" t="str">
        <f t="shared" si="265"/>
        <v/>
      </c>
      <c r="AV2115" s="31" t="str">
        <f t="shared" ref="AV2115:AV2178" si="266">IF(AU2115=1,(0.0509*BJ2115*AQ2115^2*AS2115*0.477),"")</f>
        <v/>
      </c>
      <c r="BD2115" s="28">
        <v>254.458</v>
      </c>
      <c r="BE2115" s="28">
        <v>-67.350999999999999</v>
      </c>
      <c r="BF2115" s="28">
        <v>88.873000000000005</v>
      </c>
      <c r="BG2115" s="28">
        <v>-1.861</v>
      </c>
      <c r="BH2115" s="28" t="s">
        <v>76</v>
      </c>
      <c r="BI2115" s="28" t="s">
        <v>414</v>
      </c>
      <c r="BJ2115" s="41">
        <v>0.41499999999999998</v>
      </c>
    </row>
    <row r="2116" spans="1:62" s="28" customFormat="1" ht="15" customHeight="1" x14ac:dyDescent="0.25">
      <c r="A2116" s="28" t="s">
        <v>582</v>
      </c>
      <c r="B2116" s="28" t="s">
        <v>845</v>
      </c>
      <c r="C2116" s="29">
        <v>16</v>
      </c>
      <c r="D2116" s="52">
        <v>41793</v>
      </c>
      <c r="E2116" s="52" t="s">
        <v>720</v>
      </c>
      <c r="F2116" s="28">
        <v>133265</v>
      </c>
      <c r="G2116" s="32">
        <v>36.299999999999997</v>
      </c>
      <c r="H2116" s="28">
        <v>1.3</v>
      </c>
      <c r="I2116" s="28">
        <v>38.200000000000003</v>
      </c>
      <c r="J2116" s="28" t="s">
        <v>60</v>
      </c>
      <c r="K2116" s="28">
        <v>1</v>
      </c>
      <c r="L2116" s="31">
        <f t="shared" si="263"/>
        <v>748.18000854999457</v>
      </c>
      <c r="M2116" s="34">
        <f t="shared" si="261"/>
        <v>120.33843907425475</v>
      </c>
      <c r="N2116" s="28" t="s">
        <v>64</v>
      </c>
      <c r="P2116" s="36">
        <v>42655</v>
      </c>
      <c r="Q2116" s="36" t="s">
        <v>722</v>
      </c>
      <c r="R2116" s="28">
        <v>133265</v>
      </c>
      <c r="S2116" s="37">
        <v>36.5</v>
      </c>
      <c r="T2116" s="28">
        <v>1.3</v>
      </c>
      <c r="U2116" s="28">
        <v>38.299999999999997</v>
      </c>
      <c r="V2116" s="28" t="s">
        <v>60</v>
      </c>
      <c r="W2116" s="28">
        <v>1</v>
      </c>
      <c r="X2116" s="31">
        <f t="shared" si="264"/>
        <v>758.42735630930531</v>
      </c>
      <c r="Y2116" s="34">
        <f t="shared" si="262"/>
        <v>122.06319516505394</v>
      </c>
      <c r="Z2116" s="28" t="s">
        <v>64</v>
      </c>
      <c r="AE2116" s="38"/>
      <c r="AJ2116" s="31" t="str">
        <f t="shared" si="265"/>
        <v/>
      </c>
      <c r="AV2116" s="31" t="str">
        <f t="shared" si="266"/>
        <v/>
      </c>
      <c r="BD2116" s="28">
        <v>27.805</v>
      </c>
      <c r="BE2116" s="28">
        <v>-66.623999999999995</v>
      </c>
      <c r="BF2116" s="28">
        <v>87.738</v>
      </c>
      <c r="BG2116" s="28">
        <v>-2.5169999999999999</v>
      </c>
      <c r="BH2116" s="28" t="s">
        <v>96</v>
      </c>
      <c r="BI2116" s="28" t="s">
        <v>817</v>
      </c>
      <c r="BJ2116" s="41">
        <v>0.61219999999999997</v>
      </c>
    </row>
    <row r="2117" spans="1:62" s="28" customFormat="1" ht="15" customHeight="1" x14ac:dyDescent="0.25">
      <c r="A2117" s="28" t="s">
        <v>582</v>
      </c>
      <c r="B2117" s="28" t="s">
        <v>845</v>
      </c>
      <c r="C2117" s="29">
        <v>16</v>
      </c>
      <c r="D2117" s="52">
        <v>41793</v>
      </c>
      <c r="E2117" s="52" t="s">
        <v>720</v>
      </c>
      <c r="F2117" s="28">
        <v>133293</v>
      </c>
      <c r="G2117" s="32">
        <v>28.1</v>
      </c>
      <c r="H2117" s="28">
        <v>1.3</v>
      </c>
      <c r="I2117" s="28">
        <v>27.7</v>
      </c>
      <c r="J2117" s="28" t="s">
        <v>60</v>
      </c>
      <c r="K2117" s="28">
        <v>1</v>
      </c>
      <c r="L2117" s="31">
        <f t="shared" si="263"/>
        <v>233.65831835372404</v>
      </c>
      <c r="M2117" s="34">
        <f t="shared" si="261"/>
        <v>62.000555927225136</v>
      </c>
      <c r="N2117" s="28" t="s">
        <v>64</v>
      </c>
      <c r="P2117" s="36">
        <v>42655</v>
      </c>
      <c r="Q2117" s="36" t="s">
        <v>722</v>
      </c>
      <c r="R2117" s="28">
        <v>133293</v>
      </c>
      <c r="S2117" s="37">
        <v>30.5</v>
      </c>
      <c r="T2117" s="28">
        <v>1.3</v>
      </c>
      <c r="U2117" s="28">
        <v>29.6</v>
      </c>
      <c r="V2117" s="28" t="s">
        <v>60</v>
      </c>
      <c r="W2117" s="28">
        <v>1</v>
      </c>
      <c r="X2117" s="31">
        <f t="shared" si="264"/>
        <v>294.15770437679998</v>
      </c>
      <c r="Y2117" s="34">
        <f t="shared" si="262"/>
        <v>76.662468450300651</v>
      </c>
      <c r="Z2117" s="28" t="s">
        <v>64</v>
      </c>
      <c r="AE2117" s="38"/>
      <c r="AJ2117" s="31" t="str">
        <f t="shared" si="265"/>
        <v/>
      </c>
      <c r="AV2117" s="31" t="str">
        <f t="shared" si="266"/>
        <v/>
      </c>
      <c r="BD2117" s="28">
        <v>42.469000000000001</v>
      </c>
      <c r="BE2117" s="28">
        <v>-73.963999999999999</v>
      </c>
      <c r="BF2117" s="28">
        <v>83.887</v>
      </c>
      <c r="BG2117" s="28">
        <v>-4.9029999999999996</v>
      </c>
      <c r="BH2117" s="28" t="s">
        <v>76</v>
      </c>
      <c r="BI2117" s="28" t="s">
        <v>491</v>
      </c>
      <c r="BJ2117" s="41">
        <v>0.44</v>
      </c>
    </row>
    <row r="2118" spans="1:62" s="28" customFormat="1" ht="15" customHeight="1" x14ac:dyDescent="0.25">
      <c r="A2118" s="28" t="s">
        <v>582</v>
      </c>
      <c r="B2118" s="28" t="s">
        <v>845</v>
      </c>
      <c r="C2118" s="29">
        <v>16</v>
      </c>
      <c r="D2118" s="52">
        <v>41793</v>
      </c>
      <c r="E2118" s="52" t="s">
        <v>720</v>
      </c>
      <c r="F2118" s="28">
        <v>133311</v>
      </c>
      <c r="G2118" s="32">
        <v>11.1</v>
      </c>
      <c r="H2118" s="28">
        <v>1.3</v>
      </c>
      <c r="I2118" s="28">
        <v>8.8000000000000007</v>
      </c>
      <c r="J2118" s="28" t="s">
        <v>60</v>
      </c>
      <c r="K2118" s="28">
        <v>1</v>
      </c>
      <c r="L2118" s="31">
        <f t="shared" si="263"/>
        <v>12.356301757425273</v>
      </c>
      <c r="M2118" s="34">
        <f t="shared" si="261"/>
        <v>5.5928443129475314</v>
      </c>
      <c r="N2118" s="28" t="s">
        <v>64</v>
      </c>
      <c r="P2118" s="36">
        <v>42655</v>
      </c>
      <c r="Q2118" s="36" t="s">
        <v>722</v>
      </c>
      <c r="R2118" s="28">
        <v>133311</v>
      </c>
      <c r="S2118" s="37">
        <v>11.4</v>
      </c>
      <c r="T2118" s="28">
        <v>1.3</v>
      </c>
      <c r="U2118" s="28">
        <v>9</v>
      </c>
      <c r="V2118" s="28" t="s">
        <v>125</v>
      </c>
      <c r="W2118" s="28">
        <v>1</v>
      </c>
      <c r="X2118" s="31">
        <f t="shared" si="264"/>
        <v>13.329445650399999</v>
      </c>
      <c r="Y2118" s="34">
        <f t="shared" si="262"/>
        <v>5.992799944200109</v>
      </c>
      <c r="Z2118" s="28" t="s">
        <v>64</v>
      </c>
      <c r="AE2118" s="38"/>
      <c r="AJ2118" s="31" t="str">
        <f t="shared" si="265"/>
        <v/>
      </c>
      <c r="AV2118" s="31" t="str">
        <f t="shared" si="266"/>
        <v/>
      </c>
      <c r="BD2118" s="28">
        <v>7.59</v>
      </c>
      <c r="BE2118" s="28">
        <v>-79.144999999999996</v>
      </c>
      <c r="BF2118" s="28">
        <v>84.501999999999995</v>
      </c>
      <c r="BG2118" s="28">
        <v>-6.085</v>
      </c>
      <c r="BH2118" s="28" t="s">
        <v>83</v>
      </c>
      <c r="BI2118" s="28" t="s">
        <v>274</v>
      </c>
      <c r="BJ2118" s="41">
        <v>0.46937906412698416</v>
      </c>
    </row>
    <row r="2119" spans="1:62" s="28" customFormat="1" ht="15" customHeight="1" x14ac:dyDescent="0.25">
      <c r="A2119" s="28" t="s">
        <v>582</v>
      </c>
      <c r="B2119" s="28" t="s">
        <v>845</v>
      </c>
      <c r="C2119" s="29">
        <v>16</v>
      </c>
      <c r="D2119" s="52">
        <v>41793</v>
      </c>
      <c r="E2119" s="52" t="s">
        <v>720</v>
      </c>
      <c r="F2119" s="28">
        <v>133341</v>
      </c>
      <c r="G2119" s="32">
        <v>10.4</v>
      </c>
      <c r="H2119" s="28">
        <v>1.3</v>
      </c>
      <c r="I2119" s="28">
        <v>6.8</v>
      </c>
      <c r="J2119" s="28" t="s">
        <v>60</v>
      </c>
      <c r="K2119" s="28">
        <v>1</v>
      </c>
      <c r="L2119" s="31">
        <f t="shared" si="263"/>
        <v>8.3817647502833292</v>
      </c>
      <c r="M2119" s="34">
        <f t="shared" si="261"/>
        <v>4.7245730013375553</v>
      </c>
      <c r="N2119" s="28" t="s">
        <v>64</v>
      </c>
      <c r="P2119" s="36">
        <v>42655</v>
      </c>
      <c r="Q2119" s="36" t="s">
        <v>722</v>
      </c>
      <c r="R2119" s="28">
        <v>133341</v>
      </c>
      <c r="S2119" s="37">
        <v>10.9</v>
      </c>
      <c r="T2119" s="28">
        <v>1.3</v>
      </c>
      <c r="U2119" s="28">
        <v>7.1</v>
      </c>
      <c r="V2119" s="28" t="s">
        <v>60</v>
      </c>
      <c r="W2119" s="28">
        <v>1</v>
      </c>
      <c r="X2119" s="31">
        <f t="shared" si="264"/>
        <v>9.6132717826344596</v>
      </c>
      <c r="Y2119" s="34">
        <f t="shared" si="262"/>
        <v>5.3355702791226971</v>
      </c>
      <c r="Z2119" s="28" t="s">
        <v>64</v>
      </c>
      <c r="AE2119" s="38"/>
      <c r="AJ2119" s="31" t="str">
        <f t="shared" si="265"/>
        <v/>
      </c>
      <c r="AV2119" s="31" t="str">
        <f t="shared" si="266"/>
        <v/>
      </c>
      <c r="BD2119" s="28">
        <v>11.134</v>
      </c>
      <c r="BE2119" s="28">
        <v>-75.62</v>
      </c>
      <c r="BF2119" s="28">
        <v>86.13</v>
      </c>
      <c r="BG2119" s="28">
        <v>-5.2350000000000003</v>
      </c>
      <c r="BH2119" s="28" t="s">
        <v>83</v>
      </c>
      <c r="BI2119" s="28" t="s">
        <v>274</v>
      </c>
      <c r="BJ2119" s="41">
        <v>0.46937906412698416</v>
      </c>
    </row>
    <row r="2120" spans="1:62" s="28" customFormat="1" ht="15" customHeight="1" x14ac:dyDescent="0.25">
      <c r="A2120" s="28" t="s">
        <v>582</v>
      </c>
      <c r="B2120" s="28" t="s">
        <v>845</v>
      </c>
      <c r="C2120" s="29">
        <v>16</v>
      </c>
      <c r="D2120" s="52">
        <v>41793</v>
      </c>
      <c r="E2120" s="52" t="s">
        <v>720</v>
      </c>
      <c r="F2120" s="28">
        <v>133346</v>
      </c>
      <c r="G2120" s="32">
        <v>12.4</v>
      </c>
      <c r="H2120" s="28">
        <v>1.3</v>
      </c>
      <c r="I2120" s="28">
        <v>12.8</v>
      </c>
      <c r="J2120" s="28" t="s">
        <v>60</v>
      </c>
      <c r="K2120" s="28">
        <v>1</v>
      </c>
      <c r="L2120" s="31">
        <f t="shared" si="263"/>
        <v>34.405034508288004</v>
      </c>
      <c r="M2120" s="34">
        <f t="shared" si="261"/>
        <v>7.4508939085301371</v>
      </c>
      <c r="N2120" s="28" t="s">
        <v>64</v>
      </c>
      <c r="P2120" s="36">
        <v>42655</v>
      </c>
      <c r="Q2120" s="36" t="s">
        <v>722</v>
      </c>
      <c r="R2120" s="28">
        <v>133346</v>
      </c>
      <c r="S2120" s="37">
        <v>14</v>
      </c>
      <c r="T2120" s="28">
        <v>1.3</v>
      </c>
      <c r="U2120" s="28">
        <v>14.2</v>
      </c>
      <c r="V2120" s="28" t="s">
        <v>60</v>
      </c>
      <c r="W2120" s="28">
        <v>1</v>
      </c>
      <c r="X2120" s="31">
        <f t="shared" si="264"/>
        <v>48.653386387200001</v>
      </c>
      <c r="Y2120" s="34">
        <f t="shared" si="262"/>
        <v>10.202763679458835</v>
      </c>
      <c r="Z2120" s="28" t="s">
        <v>64</v>
      </c>
      <c r="AE2120" s="38"/>
      <c r="AJ2120" s="31" t="str">
        <f t="shared" si="265"/>
        <v/>
      </c>
      <c r="AV2120" s="31" t="str">
        <f t="shared" si="266"/>
        <v/>
      </c>
      <c r="BD2120" s="28">
        <v>11.706</v>
      </c>
      <c r="BE2120" s="28">
        <v>-71.295000000000002</v>
      </c>
      <c r="BF2120" s="28">
        <v>87.322999999999993</v>
      </c>
      <c r="BG2120" s="28">
        <v>-3.8380000000000001</v>
      </c>
      <c r="BH2120" s="28" t="s">
        <v>181</v>
      </c>
      <c r="BI2120" s="28" t="s">
        <v>293</v>
      </c>
      <c r="BJ2120" s="41">
        <v>0.72</v>
      </c>
    </row>
    <row r="2121" spans="1:62" s="28" customFormat="1" ht="15" customHeight="1" x14ac:dyDescent="0.25">
      <c r="A2121" s="28" t="s">
        <v>582</v>
      </c>
      <c r="B2121" s="28" t="s">
        <v>845</v>
      </c>
      <c r="C2121" s="29">
        <v>16</v>
      </c>
      <c r="D2121" s="52">
        <v>41915</v>
      </c>
      <c r="E2121" s="52" t="s">
        <v>720</v>
      </c>
      <c r="F2121" s="28">
        <v>133356</v>
      </c>
      <c r="G2121" s="32">
        <v>12.5</v>
      </c>
      <c r="H2121" s="28">
        <v>1.3</v>
      </c>
      <c r="I2121" s="28">
        <v>14.2</v>
      </c>
      <c r="J2121" s="28" t="s">
        <v>60</v>
      </c>
      <c r="K2121" s="28">
        <v>1</v>
      </c>
      <c r="L2121" s="31">
        <f t="shared" si="263"/>
        <v>42.377494875000011</v>
      </c>
      <c r="M2121" s="34">
        <f t="shared" si="261"/>
        <v>7.6075208051914514</v>
      </c>
      <c r="N2121" s="28" t="s">
        <v>64</v>
      </c>
      <c r="P2121" s="36">
        <v>42655</v>
      </c>
      <c r="Q2121" s="36" t="s">
        <v>722</v>
      </c>
      <c r="R2121" s="28">
        <v>133356</v>
      </c>
      <c r="S2121" s="37">
        <v>13.5</v>
      </c>
      <c r="T2121" s="28">
        <v>1.3</v>
      </c>
      <c r="U2121" s="28">
        <v>15.2</v>
      </c>
      <c r="V2121" s="28" t="s">
        <v>60</v>
      </c>
      <c r="W2121" s="28">
        <v>1</v>
      </c>
      <c r="X2121" s="31">
        <f t="shared" si="264"/>
        <v>52.910033263200013</v>
      </c>
      <c r="Y2121" s="34">
        <f t="shared" si="262"/>
        <v>9.2856150527302415</v>
      </c>
      <c r="Z2121" s="28" t="s">
        <v>64</v>
      </c>
      <c r="AE2121" s="38"/>
      <c r="AJ2121" s="31" t="str">
        <f t="shared" si="265"/>
        <v/>
      </c>
      <c r="AV2121" s="31" t="str">
        <f t="shared" si="266"/>
        <v/>
      </c>
      <c r="BD2121" s="28">
        <v>21.245999999999999</v>
      </c>
      <c r="BE2121" s="28">
        <v>-73.852999999999994</v>
      </c>
      <c r="BF2121" s="28">
        <v>93.683000000000007</v>
      </c>
      <c r="BG2121" s="28">
        <v>-3.794</v>
      </c>
      <c r="BH2121" s="28" t="s">
        <v>65</v>
      </c>
      <c r="BI2121" s="28" t="s">
        <v>594</v>
      </c>
      <c r="BJ2121" s="41">
        <v>0.78666666666666696</v>
      </c>
    </row>
    <row r="2122" spans="1:62" s="28" customFormat="1" ht="15" customHeight="1" x14ac:dyDescent="0.25">
      <c r="A2122" s="28" t="s">
        <v>582</v>
      </c>
      <c r="B2122" s="28" t="s">
        <v>845</v>
      </c>
      <c r="C2122" s="29">
        <v>16</v>
      </c>
      <c r="D2122" s="52">
        <v>41915</v>
      </c>
      <c r="E2122" s="52" t="s">
        <v>720</v>
      </c>
      <c r="F2122" s="28">
        <v>133362</v>
      </c>
      <c r="G2122" s="32">
        <v>23.133816786229417</v>
      </c>
      <c r="H2122" s="28">
        <v>1.3</v>
      </c>
      <c r="I2122" s="28">
        <v>17.7</v>
      </c>
      <c r="J2122" s="28" t="s">
        <v>60</v>
      </c>
      <c r="K2122" s="28">
        <v>1</v>
      </c>
      <c r="L2122" s="31">
        <f t="shared" si="263"/>
        <v>142.18047157933148</v>
      </c>
      <c r="M2122" s="34">
        <f t="shared" si="261"/>
        <v>37.466808512844729</v>
      </c>
      <c r="N2122" s="28" t="s">
        <v>64</v>
      </c>
      <c r="P2122" s="36">
        <v>42655</v>
      </c>
      <c r="Q2122" s="36" t="s">
        <v>722</v>
      </c>
      <c r="R2122" s="28">
        <v>133362</v>
      </c>
      <c r="S2122" s="37">
        <v>23.7</v>
      </c>
      <c r="T2122" s="28">
        <v>1.3</v>
      </c>
      <c r="U2122" s="28">
        <v>18</v>
      </c>
      <c r="V2122" s="28" t="s">
        <v>60</v>
      </c>
      <c r="W2122" s="28">
        <v>1</v>
      </c>
      <c r="X2122" s="31">
        <f t="shared" si="264"/>
        <v>151.75440196695001</v>
      </c>
      <c r="Y2122" s="34">
        <f t="shared" si="262"/>
        <v>39.888199311158161</v>
      </c>
      <c r="Z2122" s="28" t="s">
        <v>64</v>
      </c>
      <c r="AE2122" s="38"/>
      <c r="AJ2122" s="31" t="str">
        <f t="shared" si="265"/>
        <v/>
      </c>
      <c r="AV2122" s="31" t="str">
        <f t="shared" si="266"/>
        <v/>
      </c>
      <c r="BD2122" s="28">
        <v>23.329000000000001</v>
      </c>
      <c r="BE2122" s="28">
        <v>-79.093000000000004</v>
      </c>
      <c r="BF2122" s="28">
        <v>90.207999999999998</v>
      </c>
      <c r="BG2122" s="28">
        <v>-4.7910000000000004</v>
      </c>
      <c r="BH2122" s="28" t="s">
        <v>122</v>
      </c>
      <c r="BI2122" s="28" t="s">
        <v>622</v>
      </c>
      <c r="BJ2122" s="41">
        <v>0.61820987654320991</v>
      </c>
    </row>
    <row r="2123" spans="1:62" s="28" customFormat="1" ht="15" customHeight="1" x14ac:dyDescent="0.25">
      <c r="A2123" s="28" t="s">
        <v>582</v>
      </c>
      <c r="B2123" s="28" t="s">
        <v>845</v>
      </c>
      <c r="C2123" s="29">
        <v>16</v>
      </c>
      <c r="D2123" s="52">
        <v>41915</v>
      </c>
      <c r="E2123" s="52" t="s">
        <v>720</v>
      </c>
      <c r="F2123" s="28">
        <v>133372</v>
      </c>
      <c r="G2123" s="32">
        <v>10.5</v>
      </c>
      <c r="H2123" s="28">
        <v>1.3</v>
      </c>
      <c r="I2123" s="28">
        <v>11.8</v>
      </c>
      <c r="J2123" s="28" t="s">
        <v>60</v>
      </c>
      <c r="K2123" s="28">
        <v>1</v>
      </c>
      <c r="L2123" s="31">
        <f t="shared" si="263"/>
        <v>19.407937666949994</v>
      </c>
      <c r="M2123" s="34">
        <f t="shared" si="261"/>
        <v>4.8431341601526379</v>
      </c>
      <c r="N2123" s="28" t="s">
        <v>64</v>
      </c>
      <c r="P2123" s="36">
        <v>42655</v>
      </c>
      <c r="Q2123" s="36" t="s">
        <v>722</v>
      </c>
      <c r="R2123" s="28">
        <v>133372</v>
      </c>
      <c r="S2123" s="37">
        <v>12.2</v>
      </c>
      <c r="T2123" s="28">
        <v>1.3</v>
      </c>
      <c r="U2123" s="28">
        <v>13.5</v>
      </c>
      <c r="V2123" s="28" t="s">
        <v>60</v>
      </c>
      <c r="W2123" s="28">
        <v>1</v>
      </c>
      <c r="X2123" s="31">
        <f t="shared" si="264"/>
        <v>29.97589874453999</v>
      </c>
      <c r="Y2123" s="34">
        <f t="shared" si="262"/>
        <v>7.1436172367601225</v>
      </c>
      <c r="Z2123" s="28" t="s">
        <v>64</v>
      </c>
      <c r="AE2123" s="38"/>
      <c r="AJ2123" s="31" t="str">
        <f t="shared" si="265"/>
        <v/>
      </c>
      <c r="AV2123" s="31" t="str">
        <f t="shared" si="266"/>
        <v/>
      </c>
      <c r="BD2123" s="28">
        <v>5.6159999999999997</v>
      </c>
      <c r="BE2123" s="28">
        <v>-77.917000000000002</v>
      </c>
      <c r="BF2123" s="28">
        <v>93.173000000000002</v>
      </c>
      <c r="BG2123" s="28">
        <v>-4.2229999999999999</v>
      </c>
      <c r="BH2123" s="28" t="s">
        <v>67</v>
      </c>
      <c r="BI2123" s="28" t="s">
        <v>543</v>
      </c>
      <c r="BJ2123" s="42">
        <v>0.61444444444444435</v>
      </c>
    </row>
    <row r="2124" spans="1:62" s="28" customFormat="1" ht="15" customHeight="1" x14ac:dyDescent="0.25">
      <c r="A2124" s="28" t="s">
        <v>582</v>
      </c>
      <c r="B2124" s="28" t="s">
        <v>845</v>
      </c>
      <c r="C2124" s="29">
        <v>16</v>
      </c>
      <c r="D2124" s="52">
        <v>41915</v>
      </c>
      <c r="E2124" s="52" t="s">
        <v>720</v>
      </c>
      <c r="F2124" s="28">
        <v>133374</v>
      </c>
      <c r="G2124" s="32">
        <v>10.5</v>
      </c>
      <c r="H2124" s="28">
        <v>1.3</v>
      </c>
      <c r="I2124" s="28">
        <v>9</v>
      </c>
      <c r="J2124" s="28" t="s">
        <v>60</v>
      </c>
      <c r="K2124" s="28">
        <v>1</v>
      </c>
      <c r="L2124" s="31">
        <f t="shared" si="263"/>
        <v>14.049950179860001</v>
      </c>
      <c r="M2124" s="34">
        <f t="shared" si="261"/>
        <v>4.8431341601526379</v>
      </c>
      <c r="N2124" s="28" t="s">
        <v>64</v>
      </c>
      <c r="P2124" s="36">
        <v>42655</v>
      </c>
      <c r="Q2124" s="36" t="s">
        <v>722</v>
      </c>
      <c r="R2124" s="28">
        <v>133374</v>
      </c>
      <c r="S2124" s="37">
        <v>10.824564118048038</v>
      </c>
      <c r="T2124" s="28">
        <v>1.3</v>
      </c>
      <c r="U2124" s="28">
        <v>9.1999999999999993</v>
      </c>
      <c r="V2124" s="28" t="s">
        <v>60</v>
      </c>
      <c r="W2124" s="28">
        <v>1</v>
      </c>
      <c r="X2124" s="31">
        <f t="shared" si="264"/>
        <v>15.26378846128233</v>
      </c>
      <c r="Y2124" s="34">
        <f t="shared" si="262"/>
        <v>5.2404574104101096</v>
      </c>
      <c r="Z2124" s="28" t="s">
        <v>64</v>
      </c>
      <c r="AE2124" s="38"/>
      <c r="AJ2124" s="31" t="str">
        <f t="shared" si="265"/>
        <v/>
      </c>
      <c r="AV2124" s="31" t="str">
        <f t="shared" si="266"/>
        <v/>
      </c>
      <c r="BE2124" s="28">
        <v>-77.606999999999999</v>
      </c>
      <c r="BF2124" s="28">
        <v>92.296999999999997</v>
      </c>
      <c r="BG2124" s="28">
        <v>-4.4260000000000002</v>
      </c>
      <c r="BH2124" s="28" t="s">
        <v>100</v>
      </c>
      <c r="BI2124" s="28" t="s">
        <v>908</v>
      </c>
      <c r="BJ2124" s="41">
        <v>0.58320000000000005</v>
      </c>
    </row>
    <row r="2125" spans="1:62" s="28" customFormat="1" ht="15" customHeight="1" x14ac:dyDescent="0.25">
      <c r="A2125" s="28" t="s">
        <v>582</v>
      </c>
      <c r="B2125" s="28" t="s">
        <v>845</v>
      </c>
      <c r="C2125" s="29">
        <v>16</v>
      </c>
      <c r="D2125" s="52">
        <v>41915</v>
      </c>
      <c r="E2125" s="52" t="s">
        <v>720</v>
      </c>
      <c r="F2125" s="28">
        <v>133376</v>
      </c>
      <c r="G2125" s="32">
        <v>23.7</v>
      </c>
      <c r="H2125" s="28">
        <v>1.3</v>
      </c>
      <c r="I2125" s="28">
        <v>10.4</v>
      </c>
      <c r="J2125" s="28" t="s">
        <v>60</v>
      </c>
      <c r="K2125" s="28">
        <v>1</v>
      </c>
      <c r="L2125" s="31">
        <f t="shared" si="263"/>
        <v>68.078100564863988</v>
      </c>
      <c r="M2125" s="34">
        <f t="shared" si="261"/>
        <v>39.888199311158161</v>
      </c>
      <c r="N2125" s="28" t="s">
        <v>64</v>
      </c>
      <c r="P2125" s="36">
        <v>42655</v>
      </c>
      <c r="Q2125" s="36" t="s">
        <v>722</v>
      </c>
      <c r="R2125" s="28">
        <v>133376</v>
      </c>
      <c r="S2125" s="37">
        <v>24.3</v>
      </c>
      <c r="T2125" s="28">
        <v>1.3</v>
      </c>
      <c r="U2125" s="28">
        <v>10.6</v>
      </c>
      <c r="V2125" s="28" t="s">
        <v>125</v>
      </c>
      <c r="W2125" s="28">
        <v>1</v>
      </c>
      <c r="X2125" s="31">
        <f t="shared" si="264"/>
        <v>72.945047464415993</v>
      </c>
      <c r="Y2125" s="34">
        <f t="shared" si="262"/>
        <v>42.556554959244771</v>
      </c>
      <c r="Z2125" s="28" t="s">
        <v>64</v>
      </c>
      <c r="AE2125" s="38"/>
      <c r="AJ2125" s="31" t="str">
        <f t="shared" si="265"/>
        <v/>
      </c>
      <c r="AV2125" s="31" t="str">
        <f t="shared" si="266"/>
        <v/>
      </c>
      <c r="BD2125" s="28">
        <v>5.5229999999999997</v>
      </c>
      <c r="BE2125" s="28">
        <v>-77.92</v>
      </c>
      <c r="BF2125" s="28">
        <v>96.311999999999998</v>
      </c>
      <c r="BG2125" s="28">
        <v>-3.56</v>
      </c>
      <c r="BH2125" s="28" t="s">
        <v>169</v>
      </c>
      <c r="BI2125" s="28" t="s">
        <v>170</v>
      </c>
      <c r="BJ2125" s="41">
        <v>0.48</v>
      </c>
    </row>
    <row r="2126" spans="1:62" s="28" customFormat="1" ht="15" customHeight="1" x14ac:dyDescent="0.25">
      <c r="A2126" s="28" t="s">
        <v>582</v>
      </c>
      <c r="B2126" s="28" t="s">
        <v>845</v>
      </c>
      <c r="C2126" s="29">
        <v>16</v>
      </c>
      <c r="D2126" s="52">
        <v>41915</v>
      </c>
      <c r="E2126" s="52" t="s">
        <v>720</v>
      </c>
      <c r="F2126" s="28">
        <v>133380</v>
      </c>
      <c r="G2126" s="32">
        <v>13.7</v>
      </c>
      <c r="H2126" s="28">
        <v>1.3</v>
      </c>
      <c r="I2126" s="28">
        <v>10.8</v>
      </c>
      <c r="J2126" s="28" t="s">
        <v>60</v>
      </c>
      <c r="K2126" s="28">
        <v>1</v>
      </c>
      <c r="L2126" s="31">
        <f t="shared" si="263"/>
        <v>35.189013590873998</v>
      </c>
      <c r="M2126" s="34">
        <f t="shared" si="261"/>
        <v>9.6461160830421644</v>
      </c>
      <c r="N2126" s="28" t="s">
        <v>64</v>
      </c>
      <c r="P2126" s="36">
        <v>42655</v>
      </c>
      <c r="Q2126" s="36" t="s">
        <v>722</v>
      </c>
      <c r="R2126" s="28">
        <v>133380</v>
      </c>
      <c r="S2126" s="37">
        <v>14.2</v>
      </c>
      <c r="T2126" s="28">
        <v>1.3</v>
      </c>
      <c r="U2126" s="28">
        <v>11.1</v>
      </c>
      <c r="V2126" s="28" t="s">
        <v>60</v>
      </c>
      <c r="W2126" s="28">
        <v>1</v>
      </c>
      <c r="X2126" s="31">
        <f t="shared" si="264"/>
        <v>38.854548859697999</v>
      </c>
      <c r="Y2126" s="34">
        <f t="shared" si="262"/>
        <v>10.584565310487051</v>
      </c>
      <c r="Z2126" s="28" t="s">
        <v>64</v>
      </c>
      <c r="AE2126" s="38"/>
      <c r="AJ2126" s="31" t="str">
        <f t="shared" si="265"/>
        <v/>
      </c>
      <c r="AV2126" s="31" t="str">
        <f t="shared" si="266"/>
        <v/>
      </c>
      <c r="BD2126" s="28">
        <v>12.279</v>
      </c>
      <c r="BE2126" s="28">
        <v>-80.114000000000004</v>
      </c>
      <c r="BF2126" s="28">
        <v>96.108999999999995</v>
      </c>
      <c r="BG2126" s="28">
        <v>-3.988</v>
      </c>
      <c r="BH2126" s="28" t="s">
        <v>217</v>
      </c>
      <c r="BI2126" s="28" t="s">
        <v>678</v>
      </c>
      <c r="BJ2126" s="41">
        <v>0.71499999999999997</v>
      </c>
    </row>
    <row r="2127" spans="1:62" s="28" customFormat="1" ht="15" customHeight="1" x14ac:dyDescent="0.25">
      <c r="A2127" s="28" t="s">
        <v>582</v>
      </c>
      <c r="B2127" s="28" t="s">
        <v>845</v>
      </c>
      <c r="C2127" s="29">
        <v>16</v>
      </c>
      <c r="D2127" s="52">
        <v>41915</v>
      </c>
      <c r="E2127" s="52" t="s">
        <v>720</v>
      </c>
      <c r="F2127" s="28">
        <v>133388</v>
      </c>
      <c r="G2127" s="32">
        <v>13</v>
      </c>
      <c r="H2127" s="28">
        <v>1.3</v>
      </c>
      <c r="I2127" s="28">
        <v>7.2</v>
      </c>
      <c r="J2127" s="28" t="s">
        <v>60</v>
      </c>
      <c r="K2127" s="28">
        <v>1</v>
      </c>
      <c r="L2127" s="31">
        <f t="shared" si="263"/>
        <v>18.168977127599998</v>
      </c>
      <c r="M2127" s="34">
        <f t="shared" si="261"/>
        <v>8.4209191472576226</v>
      </c>
      <c r="N2127" s="28" t="s">
        <v>64</v>
      </c>
      <c r="P2127" s="36">
        <v>42655</v>
      </c>
      <c r="Q2127" s="36" t="s">
        <v>722</v>
      </c>
      <c r="R2127" s="28">
        <v>133388</v>
      </c>
      <c r="S2127" s="37">
        <v>13.4</v>
      </c>
      <c r="T2127" s="28">
        <v>1.3</v>
      </c>
      <c r="U2127" s="28">
        <v>7.4</v>
      </c>
      <c r="V2127" s="28" t="s">
        <v>158</v>
      </c>
      <c r="W2127" s="28">
        <v>1</v>
      </c>
      <c r="X2127" s="31">
        <f t="shared" si="264"/>
        <v>19.840499132507997</v>
      </c>
      <c r="Y2127" s="34">
        <f t="shared" si="262"/>
        <v>9.1085163623669878</v>
      </c>
      <c r="Z2127" s="28" t="s">
        <v>457</v>
      </c>
      <c r="AE2127" s="38"/>
      <c r="AJ2127" s="31" t="str">
        <f t="shared" si="265"/>
        <v/>
      </c>
      <c r="AV2127" s="31" t="str">
        <f t="shared" si="266"/>
        <v/>
      </c>
      <c r="BD2127" s="28">
        <v>6.2869999999999999</v>
      </c>
      <c r="BE2127" s="28">
        <v>-76.984999999999999</v>
      </c>
      <c r="BF2127" s="28">
        <v>97.429000000000002</v>
      </c>
      <c r="BG2127" s="28">
        <v>-3.3660000000000001</v>
      </c>
      <c r="BH2127" s="28" t="s">
        <v>100</v>
      </c>
      <c r="BI2127" s="28" t="s">
        <v>834</v>
      </c>
      <c r="BJ2127" s="41">
        <v>0.61499999999999999</v>
      </c>
    </row>
    <row r="2128" spans="1:62" s="28" customFormat="1" ht="15" customHeight="1" x14ac:dyDescent="0.25">
      <c r="A2128" s="28" t="s">
        <v>582</v>
      </c>
      <c r="B2128" s="28" t="s">
        <v>845</v>
      </c>
      <c r="C2128" s="29">
        <v>16</v>
      </c>
      <c r="D2128" s="52">
        <v>41915</v>
      </c>
      <c r="E2128" s="52" t="s">
        <v>720</v>
      </c>
      <c r="F2128" s="28">
        <v>133401</v>
      </c>
      <c r="G2128" s="32">
        <v>10.1</v>
      </c>
      <c r="H2128" s="28">
        <v>1.3</v>
      </c>
      <c r="I2128" s="28">
        <v>6.8</v>
      </c>
      <c r="J2128" s="28" t="s">
        <v>60</v>
      </c>
      <c r="K2128" s="28">
        <v>1</v>
      </c>
      <c r="L2128" s="31">
        <f t="shared" si="263"/>
        <v>10.348334144707996</v>
      </c>
      <c r="M2128" s="34">
        <f t="shared" si="261"/>
        <v>4.3796416090270247</v>
      </c>
      <c r="N2128" s="28" t="s">
        <v>64</v>
      </c>
      <c r="P2128" s="36">
        <v>42655</v>
      </c>
      <c r="Q2128" s="36" t="s">
        <v>722</v>
      </c>
      <c r="R2128" s="28">
        <v>133401</v>
      </c>
      <c r="S2128" s="37">
        <v>10.1</v>
      </c>
      <c r="T2128" s="28">
        <v>1.3</v>
      </c>
      <c r="U2128" s="28">
        <v>6.8</v>
      </c>
      <c r="V2128" s="28" t="s">
        <v>60</v>
      </c>
      <c r="W2128" s="28">
        <v>1</v>
      </c>
      <c r="X2128" s="31">
        <f t="shared" si="264"/>
        <v>10.348334144707996</v>
      </c>
      <c r="Y2128" s="34">
        <f t="shared" si="262"/>
        <v>4.3796416090270247</v>
      </c>
      <c r="Z2128" s="28" t="s">
        <v>64</v>
      </c>
      <c r="AE2128" s="38"/>
      <c r="AJ2128" s="31" t="str">
        <f t="shared" si="265"/>
        <v/>
      </c>
      <c r="AV2128" s="31" t="str">
        <f t="shared" si="266"/>
        <v/>
      </c>
      <c r="BD2128" s="28">
        <v>9.7070000000000007</v>
      </c>
      <c r="BE2128" s="28">
        <v>-71.313000000000002</v>
      </c>
      <c r="BF2128" s="28">
        <v>96.984999999999999</v>
      </c>
      <c r="BG2128" s="28">
        <v>-2.7959999999999998</v>
      </c>
      <c r="BH2128" s="28" t="s">
        <v>67</v>
      </c>
      <c r="BI2128" s="28" t="s">
        <v>289</v>
      </c>
      <c r="BJ2128" s="42">
        <v>0.61444444444444435</v>
      </c>
    </row>
    <row r="2129" spans="1:62" s="28" customFormat="1" ht="15" customHeight="1" x14ac:dyDescent="0.25">
      <c r="A2129" s="28" t="s">
        <v>582</v>
      </c>
      <c r="B2129" s="28" t="s">
        <v>845</v>
      </c>
      <c r="C2129" s="29">
        <v>16</v>
      </c>
      <c r="D2129" s="52">
        <v>41915</v>
      </c>
      <c r="E2129" s="52" t="s">
        <v>720</v>
      </c>
      <c r="F2129" s="28">
        <v>133407</v>
      </c>
      <c r="G2129" s="32">
        <v>30.8</v>
      </c>
      <c r="H2129" s="28">
        <v>1.76</v>
      </c>
      <c r="I2129" s="28">
        <v>38.4</v>
      </c>
      <c r="J2129" s="28" t="s">
        <v>60</v>
      </c>
      <c r="K2129" s="28">
        <v>1</v>
      </c>
      <c r="L2129" s="31">
        <f t="shared" si="263"/>
        <v>564.00160437588943</v>
      </c>
      <c r="M2129" s="34">
        <f t="shared" si="261"/>
        <v>78.630777646428527</v>
      </c>
      <c r="N2129" s="28" t="s">
        <v>64</v>
      </c>
      <c r="P2129" s="36">
        <v>42655</v>
      </c>
      <c r="Q2129" s="36" t="s">
        <v>722</v>
      </c>
      <c r="R2129" s="28">
        <v>133407</v>
      </c>
      <c r="S2129" s="37">
        <v>31.8</v>
      </c>
      <c r="T2129" s="28">
        <v>1.76</v>
      </c>
      <c r="U2129" s="28">
        <v>39.4</v>
      </c>
      <c r="V2129" s="28" t="s">
        <v>919</v>
      </c>
      <c r="W2129" s="28">
        <v>1</v>
      </c>
      <c r="X2129" s="31">
        <f t="shared" si="264"/>
        <v>616.87638320048768</v>
      </c>
      <c r="Y2129" s="34">
        <f t="shared" si="262"/>
        <v>85.414667736319771</v>
      </c>
      <c r="Z2129" s="28" t="s">
        <v>812</v>
      </c>
      <c r="AE2129" s="38"/>
      <c r="AJ2129" s="31" t="str">
        <f t="shared" si="265"/>
        <v/>
      </c>
      <c r="AV2129" s="31" t="str">
        <f t="shared" si="266"/>
        <v/>
      </c>
      <c r="BE2129" s="28">
        <v>-64.959999999999994</v>
      </c>
      <c r="BF2129" s="28">
        <v>90.643000000000001</v>
      </c>
      <c r="BG2129" s="28">
        <v>-1.716</v>
      </c>
      <c r="BH2129" s="28" t="s">
        <v>122</v>
      </c>
      <c r="BI2129" s="28" t="s">
        <v>405</v>
      </c>
      <c r="BJ2129" s="41">
        <v>0.63769281045751647</v>
      </c>
    </row>
    <row r="2130" spans="1:62" s="28" customFormat="1" ht="15" customHeight="1" x14ac:dyDescent="0.25">
      <c r="A2130" s="28" t="s">
        <v>582</v>
      </c>
      <c r="B2130" s="28" t="s">
        <v>845</v>
      </c>
      <c r="C2130" s="29">
        <v>16</v>
      </c>
      <c r="D2130" s="52">
        <v>41915</v>
      </c>
      <c r="E2130" s="52" t="s">
        <v>720</v>
      </c>
      <c r="F2130" s="28">
        <v>133408</v>
      </c>
      <c r="G2130" s="32">
        <v>34</v>
      </c>
      <c r="H2130" s="28">
        <v>1.3</v>
      </c>
      <c r="I2130" s="28">
        <v>28.6</v>
      </c>
      <c r="J2130" s="28" t="s">
        <v>60</v>
      </c>
      <c r="K2130" s="28">
        <v>1</v>
      </c>
      <c r="L2130" s="31">
        <f t="shared" si="263"/>
        <v>325.09856447640004</v>
      </c>
      <c r="M2130" s="34">
        <f t="shared" si="261"/>
        <v>101.57260953519045</v>
      </c>
      <c r="N2130" s="28" t="s">
        <v>64</v>
      </c>
      <c r="P2130" s="36">
        <v>42655</v>
      </c>
      <c r="Q2130" s="36" t="s">
        <v>722</v>
      </c>
      <c r="R2130" s="28">
        <v>133408</v>
      </c>
      <c r="S2130" s="37">
        <v>38.4</v>
      </c>
      <c r="T2130" s="28">
        <v>1.3</v>
      </c>
      <c r="U2130" s="28">
        <v>31.3</v>
      </c>
      <c r="V2130" s="28" t="s">
        <v>60</v>
      </c>
      <c r="W2130" s="28">
        <v>1</v>
      </c>
      <c r="X2130" s="31">
        <f t="shared" si="264"/>
        <v>453.83498433331198</v>
      </c>
      <c r="Y2130" s="34">
        <f t="shared" si="262"/>
        <v>139.20796543292795</v>
      </c>
      <c r="Z2130" s="28" t="s">
        <v>64</v>
      </c>
      <c r="AE2130" s="38"/>
      <c r="AJ2130" s="31" t="str">
        <f t="shared" si="265"/>
        <v/>
      </c>
      <c r="AV2130" s="31" t="str">
        <f t="shared" si="266"/>
        <v/>
      </c>
      <c r="BD2130" s="28">
        <v>79.457999999999998</v>
      </c>
      <c r="BE2130" s="28">
        <v>-65.415999999999997</v>
      </c>
      <c r="BF2130" s="28">
        <v>90.397999999999996</v>
      </c>
      <c r="BG2130" s="28">
        <v>-1.851</v>
      </c>
      <c r="BH2130" s="28" t="s">
        <v>76</v>
      </c>
      <c r="BI2130" s="28" t="s">
        <v>232</v>
      </c>
      <c r="BJ2130" s="41">
        <v>0.40500000000000003</v>
      </c>
    </row>
    <row r="2131" spans="1:62" s="28" customFormat="1" ht="15" customHeight="1" x14ac:dyDescent="0.25">
      <c r="A2131" s="28" t="s">
        <v>582</v>
      </c>
      <c r="B2131" s="28" t="s">
        <v>845</v>
      </c>
      <c r="C2131" s="29">
        <v>16</v>
      </c>
      <c r="D2131" s="52">
        <v>41915</v>
      </c>
      <c r="E2131" s="52" t="s">
        <v>720</v>
      </c>
      <c r="F2131" s="28">
        <v>133414</v>
      </c>
      <c r="G2131" s="32">
        <v>11.1</v>
      </c>
      <c r="H2131" s="28">
        <v>1.3</v>
      </c>
      <c r="I2131" s="28">
        <v>9.4</v>
      </c>
      <c r="J2131" s="28" t="s">
        <v>60</v>
      </c>
      <c r="K2131" s="28">
        <v>1</v>
      </c>
      <c r="L2131" s="31">
        <f t="shared" si="263"/>
        <v>11.626048259651347</v>
      </c>
      <c r="M2131" s="34">
        <f t="shared" si="261"/>
        <v>5.5928443129475314</v>
      </c>
      <c r="N2131" s="28" t="s">
        <v>64</v>
      </c>
      <c r="P2131" s="36">
        <v>42655</v>
      </c>
      <c r="Q2131" s="36" t="s">
        <v>722</v>
      </c>
      <c r="R2131" s="28">
        <v>133414</v>
      </c>
      <c r="S2131" s="37">
        <v>11.443110639079354</v>
      </c>
      <c r="T2131" s="28">
        <v>1.3</v>
      </c>
      <c r="U2131" s="28">
        <v>9.6999999999999993</v>
      </c>
      <c r="V2131" s="28" t="s">
        <v>60</v>
      </c>
      <c r="W2131" s="28">
        <v>1</v>
      </c>
      <c r="X2131" s="31">
        <f t="shared" si="264"/>
        <v>12.750236441720892</v>
      </c>
      <c r="Y2131" s="34">
        <f t="shared" si="262"/>
        <v>6.0516726268289487</v>
      </c>
      <c r="Z2131" s="28" t="s">
        <v>64</v>
      </c>
      <c r="AE2131" s="38"/>
      <c r="AJ2131" s="31" t="str">
        <f t="shared" si="265"/>
        <v/>
      </c>
      <c r="AV2131" s="31" t="str">
        <f t="shared" si="266"/>
        <v/>
      </c>
      <c r="BE2131" s="28">
        <v>-62.06</v>
      </c>
      <c r="BF2131" s="28">
        <v>94.391000000000005</v>
      </c>
      <c r="BG2131" s="28">
        <v>-1.327</v>
      </c>
      <c r="BH2131" s="28" t="s">
        <v>65</v>
      </c>
      <c r="BI2131" s="28" t="s">
        <v>870</v>
      </c>
      <c r="BJ2131" s="41">
        <v>0.41344919323671464</v>
      </c>
    </row>
    <row r="2132" spans="1:62" s="28" customFormat="1" ht="15" customHeight="1" x14ac:dyDescent="0.25">
      <c r="A2132" s="28" t="s">
        <v>582</v>
      </c>
      <c r="B2132" s="28" t="s">
        <v>845</v>
      </c>
      <c r="C2132" s="29">
        <v>16</v>
      </c>
      <c r="D2132" s="52">
        <v>41915</v>
      </c>
      <c r="E2132" s="52" t="s">
        <v>720</v>
      </c>
      <c r="F2132" s="28">
        <v>133425</v>
      </c>
      <c r="G2132" s="32">
        <v>11.1</v>
      </c>
      <c r="H2132" s="28">
        <v>1.3</v>
      </c>
      <c r="I2132" s="28">
        <v>6.5</v>
      </c>
      <c r="J2132" s="28" t="s">
        <v>60</v>
      </c>
      <c r="K2132" s="28">
        <v>1</v>
      </c>
      <c r="L2132" s="31">
        <f t="shared" si="263"/>
        <v>9.1268137980982118</v>
      </c>
      <c r="M2132" s="34">
        <f t="shared" si="261"/>
        <v>5.5928443129475314</v>
      </c>
      <c r="N2132" s="28" t="s">
        <v>64</v>
      </c>
      <c r="P2132" s="36">
        <v>42655</v>
      </c>
      <c r="Q2132" s="36" t="s">
        <v>722</v>
      </c>
      <c r="R2132" s="28">
        <v>133425</v>
      </c>
      <c r="S2132" s="37">
        <v>11.7</v>
      </c>
      <c r="T2132" s="28">
        <v>1.3</v>
      </c>
      <c r="U2132" s="28">
        <v>6.8</v>
      </c>
      <c r="V2132" s="28" t="s">
        <v>60</v>
      </c>
      <c r="W2132" s="28">
        <v>1</v>
      </c>
      <c r="X2132" s="31">
        <f t="shared" si="264"/>
        <v>10.608171012077337</v>
      </c>
      <c r="Y2132" s="34">
        <f t="shared" si="262"/>
        <v>6.4098460220617293</v>
      </c>
      <c r="Z2132" s="28" t="s">
        <v>64</v>
      </c>
      <c r="AE2132" s="38"/>
      <c r="AJ2132" s="31" t="str">
        <f t="shared" si="265"/>
        <v/>
      </c>
      <c r="AV2132" s="31" t="str">
        <f t="shared" si="266"/>
        <v/>
      </c>
      <c r="BD2132" s="28">
        <v>14.096</v>
      </c>
      <c r="BE2132" s="28">
        <v>-71.022999999999996</v>
      </c>
      <c r="BF2132" s="28">
        <v>90.489000000000004</v>
      </c>
      <c r="BG2132" s="28">
        <v>-3.3849999999999998</v>
      </c>
      <c r="BH2132" s="28" t="s">
        <v>83</v>
      </c>
      <c r="BI2132" s="28" t="s">
        <v>274</v>
      </c>
      <c r="BJ2132" s="41">
        <v>0.46937906412698416</v>
      </c>
    </row>
    <row r="2133" spans="1:62" s="28" customFormat="1" ht="15" customHeight="1" x14ac:dyDescent="0.25">
      <c r="A2133" s="28" t="s">
        <v>582</v>
      </c>
      <c r="B2133" s="28" t="s">
        <v>845</v>
      </c>
      <c r="C2133" s="29">
        <v>16</v>
      </c>
      <c r="D2133" s="52">
        <v>41915</v>
      </c>
      <c r="E2133" s="52" t="s">
        <v>720</v>
      </c>
      <c r="F2133" s="28">
        <v>133434</v>
      </c>
      <c r="G2133" s="32">
        <v>13.2</v>
      </c>
      <c r="H2133" s="28">
        <v>1.3</v>
      </c>
      <c r="I2133" s="28">
        <v>14.5</v>
      </c>
      <c r="J2133" s="28" t="s">
        <v>60</v>
      </c>
      <c r="K2133" s="28">
        <v>1</v>
      </c>
      <c r="L2133" s="31">
        <f t="shared" si="263"/>
        <v>32.89773910798521</v>
      </c>
      <c r="M2133" s="34">
        <f t="shared" si="261"/>
        <v>8.7605767121125862</v>
      </c>
      <c r="N2133" s="28" t="s">
        <v>64</v>
      </c>
      <c r="P2133" s="36">
        <v>42655</v>
      </c>
      <c r="Q2133" s="36" t="s">
        <v>722</v>
      </c>
      <c r="R2133" s="28">
        <v>133434</v>
      </c>
      <c r="S2133" s="37">
        <v>14</v>
      </c>
      <c r="T2133" s="28">
        <v>1.3</v>
      </c>
      <c r="U2133" s="28">
        <v>15.3</v>
      </c>
      <c r="V2133" s="28" t="s">
        <v>60</v>
      </c>
      <c r="W2133" s="28">
        <v>1</v>
      </c>
      <c r="X2133" s="31">
        <f t="shared" si="264"/>
        <v>39.047900651113828</v>
      </c>
      <c r="Y2133" s="34">
        <f t="shared" si="262"/>
        <v>10.202763679458835</v>
      </c>
      <c r="Z2133" s="28" t="s">
        <v>64</v>
      </c>
      <c r="AE2133" s="38"/>
      <c r="AJ2133" s="31" t="str">
        <f t="shared" si="265"/>
        <v/>
      </c>
      <c r="AV2133" s="31" t="str">
        <f t="shared" si="266"/>
        <v/>
      </c>
      <c r="BD2133" s="28">
        <v>10.741</v>
      </c>
      <c r="BE2133" s="28">
        <v>-66.631</v>
      </c>
      <c r="BF2133" s="28">
        <v>93.292000000000002</v>
      </c>
      <c r="BG2133" s="28">
        <v>-2.0819999999999999</v>
      </c>
      <c r="BH2133" s="28" t="s">
        <v>469</v>
      </c>
      <c r="BI2133" s="28" t="s">
        <v>470</v>
      </c>
      <c r="BJ2133" s="41">
        <v>0.53630769230769204</v>
      </c>
    </row>
    <row r="2134" spans="1:62" s="28" customFormat="1" ht="15" customHeight="1" x14ac:dyDescent="0.25">
      <c r="A2134" s="28" t="s">
        <v>582</v>
      </c>
      <c r="B2134" s="28" t="s">
        <v>845</v>
      </c>
      <c r="C2134" s="29">
        <v>16</v>
      </c>
      <c r="D2134" s="52">
        <v>41915</v>
      </c>
      <c r="E2134" s="52" t="s">
        <v>720</v>
      </c>
      <c r="F2134" s="28">
        <v>133443</v>
      </c>
      <c r="G2134" s="32">
        <v>13.5</v>
      </c>
      <c r="H2134" s="28">
        <v>1.3</v>
      </c>
      <c r="I2134" s="28">
        <v>13.8</v>
      </c>
      <c r="J2134" s="28" t="s">
        <v>60</v>
      </c>
      <c r="K2134" s="28">
        <v>1</v>
      </c>
      <c r="L2134" s="31">
        <f t="shared" si="263"/>
        <v>25.246718261190566</v>
      </c>
      <c r="M2134" s="34">
        <f t="shared" si="261"/>
        <v>9.2856150527302415</v>
      </c>
      <c r="N2134" s="28" t="s">
        <v>64</v>
      </c>
      <c r="P2134" s="36">
        <v>42655</v>
      </c>
      <c r="Q2134" s="36" t="s">
        <v>722</v>
      </c>
      <c r="R2134" s="28">
        <v>133443</v>
      </c>
      <c r="S2134" s="37">
        <v>14.2</v>
      </c>
      <c r="T2134" s="28">
        <v>1.3</v>
      </c>
      <c r="U2134" s="28">
        <v>14.4</v>
      </c>
      <c r="V2134" s="28" t="s">
        <v>60</v>
      </c>
      <c r="W2134" s="28">
        <v>1</v>
      </c>
      <c r="X2134" s="31">
        <f t="shared" si="264"/>
        <v>29.147243629623702</v>
      </c>
      <c r="Y2134" s="34">
        <f t="shared" si="262"/>
        <v>10.584565310487051</v>
      </c>
      <c r="Z2134" s="28" t="s">
        <v>64</v>
      </c>
      <c r="AE2134" s="38"/>
      <c r="AJ2134" s="31" t="str">
        <f t="shared" si="265"/>
        <v/>
      </c>
      <c r="AV2134" s="31" t="str">
        <f t="shared" si="266"/>
        <v/>
      </c>
      <c r="BD2134" s="28">
        <v>10.521000000000001</v>
      </c>
      <c r="BE2134" s="28">
        <v>-68.076999999999998</v>
      </c>
      <c r="BF2134" s="28">
        <v>97.143000000000001</v>
      </c>
      <c r="BG2134" s="28">
        <v>-2.2389999999999999</v>
      </c>
      <c r="BH2134" s="28" t="s">
        <v>65</v>
      </c>
      <c r="BI2134" s="28" t="s">
        <v>870</v>
      </c>
      <c r="BJ2134" s="41">
        <v>0.41344919323671464</v>
      </c>
    </row>
    <row r="2135" spans="1:62" s="28" customFormat="1" ht="15" customHeight="1" x14ac:dyDescent="0.25">
      <c r="A2135" s="28" t="s">
        <v>582</v>
      </c>
      <c r="B2135" s="28" t="s">
        <v>845</v>
      </c>
      <c r="C2135" s="29">
        <v>16</v>
      </c>
      <c r="D2135" s="52">
        <v>41915</v>
      </c>
      <c r="E2135" s="52" t="s">
        <v>720</v>
      </c>
      <c r="F2135" s="28">
        <v>133449</v>
      </c>
      <c r="G2135" s="32">
        <v>12</v>
      </c>
      <c r="H2135" s="28">
        <v>1.3</v>
      </c>
      <c r="I2135" s="28">
        <v>14.8</v>
      </c>
      <c r="J2135" s="28" t="s">
        <v>60</v>
      </c>
      <c r="K2135" s="28">
        <v>1</v>
      </c>
      <c r="L2135" s="31">
        <f t="shared" si="263"/>
        <v>30.394320872805828</v>
      </c>
      <c r="M2135" s="34">
        <f t="shared" si="261"/>
        <v>6.8442464963974095</v>
      </c>
      <c r="N2135" s="28" t="s">
        <v>64</v>
      </c>
      <c r="P2135" s="36">
        <v>42655</v>
      </c>
      <c r="Q2135" s="36" t="s">
        <v>722</v>
      </c>
      <c r="R2135" s="28">
        <v>133449</v>
      </c>
      <c r="S2135" s="37">
        <v>13.7</v>
      </c>
      <c r="T2135" s="28">
        <v>1.3</v>
      </c>
      <c r="U2135" s="28">
        <v>16.600000000000001</v>
      </c>
      <c r="V2135" s="28" t="s">
        <v>60</v>
      </c>
      <c r="W2135" s="28">
        <v>1</v>
      </c>
      <c r="X2135" s="31">
        <f t="shared" si="264"/>
        <v>44.43420955548094</v>
      </c>
      <c r="Y2135" s="34">
        <f t="shared" si="262"/>
        <v>9.6461160830421644</v>
      </c>
      <c r="Z2135" s="28" t="s">
        <v>64</v>
      </c>
      <c r="AE2135" s="38"/>
      <c r="AJ2135" s="31" t="str">
        <f t="shared" si="265"/>
        <v/>
      </c>
      <c r="AV2135" s="31" t="str">
        <f t="shared" si="266"/>
        <v/>
      </c>
      <c r="BD2135" s="28">
        <v>19.004999999999999</v>
      </c>
      <c r="BE2135" s="28">
        <v>-66.549000000000007</v>
      </c>
      <c r="BF2135" s="28">
        <v>97.593999999999994</v>
      </c>
      <c r="BG2135" s="28">
        <v>-1.8069999999999999</v>
      </c>
      <c r="BH2135" s="28" t="s">
        <v>217</v>
      </c>
      <c r="BI2135" s="28" t="s">
        <v>792</v>
      </c>
      <c r="BJ2135" s="41">
        <v>0.58739747474747495</v>
      </c>
    </row>
    <row r="2136" spans="1:62" s="28" customFormat="1" ht="15" customHeight="1" x14ac:dyDescent="0.25">
      <c r="A2136" s="28" t="s">
        <v>582</v>
      </c>
      <c r="B2136" s="28" t="s">
        <v>845</v>
      </c>
      <c r="C2136" s="29">
        <v>17</v>
      </c>
      <c r="D2136" s="52">
        <v>41437</v>
      </c>
      <c r="E2136" s="52" t="s">
        <v>720</v>
      </c>
      <c r="F2136" s="28">
        <v>123281</v>
      </c>
      <c r="G2136" s="32">
        <v>15.4</v>
      </c>
      <c r="H2136" s="28">
        <v>1.3</v>
      </c>
      <c r="I2136" s="28">
        <v>10.3</v>
      </c>
      <c r="J2136" s="28" t="s">
        <v>60</v>
      </c>
      <c r="K2136" s="28">
        <v>1</v>
      </c>
      <c r="L2136" s="31">
        <f t="shared" si="263"/>
        <v>39.736501715988005</v>
      </c>
      <c r="M2136" s="34">
        <f t="shared" si="261"/>
        <v>13.059449851273344</v>
      </c>
      <c r="N2136" s="28" t="s">
        <v>64</v>
      </c>
      <c r="P2136" s="36">
        <v>42655</v>
      </c>
      <c r="Q2136" s="36" t="s">
        <v>722</v>
      </c>
      <c r="R2136" s="28">
        <v>123281</v>
      </c>
      <c r="S2136" s="37">
        <v>15</v>
      </c>
      <c r="T2136" s="28">
        <v>1.3</v>
      </c>
      <c r="U2136" s="28">
        <v>10.1</v>
      </c>
      <c r="V2136" s="28" t="s">
        <v>60</v>
      </c>
      <c r="W2136" s="28">
        <v>1</v>
      </c>
      <c r="X2136" s="31">
        <f t="shared" si="264"/>
        <v>36.967055197500002</v>
      </c>
      <c r="Y2136" s="34">
        <f t="shared" si="262"/>
        <v>12.198953504104415</v>
      </c>
      <c r="Z2136" s="28" t="s">
        <v>64</v>
      </c>
      <c r="AE2136" s="38"/>
      <c r="AJ2136" s="31" t="str">
        <f t="shared" si="265"/>
        <v/>
      </c>
      <c r="AV2136" s="31" t="str">
        <f t="shared" si="266"/>
        <v/>
      </c>
      <c r="BD2136" s="28">
        <v>31.369</v>
      </c>
      <c r="BE2136" s="28">
        <v>-63.997</v>
      </c>
      <c r="BF2136" s="28">
        <v>64.27</v>
      </c>
      <c r="BG2136" s="28">
        <v>-5.968</v>
      </c>
      <c r="BH2136" s="28" t="s">
        <v>217</v>
      </c>
      <c r="BI2136" s="28" t="s">
        <v>298</v>
      </c>
      <c r="BJ2136" s="41">
        <v>0.67</v>
      </c>
    </row>
    <row r="2137" spans="1:62" s="28" customFormat="1" ht="15" customHeight="1" x14ac:dyDescent="0.25">
      <c r="A2137" s="28" t="s">
        <v>582</v>
      </c>
      <c r="B2137" s="28" t="s">
        <v>845</v>
      </c>
      <c r="C2137" s="29">
        <v>17</v>
      </c>
      <c r="D2137" s="52">
        <v>41437</v>
      </c>
      <c r="E2137" s="52" t="s">
        <v>720</v>
      </c>
      <c r="F2137" s="28">
        <v>123290</v>
      </c>
      <c r="G2137" s="32">
        <v>38</v>
      </c>
      <c r="H2137" s="28">
        <v>1.3</v>
      </c>
      <c r="I2137" s="28">
        <v>17.3</v>
      </c>
      <c r="J2137" s="28" t="s">
        <v>60</v>
      </c>
      <c r="K2137" s="28">
        <v>1</v>
      </c>
      <c r="L2137" s="31">
        <f t="shared" si="263"/>
        <v>376.04615047919998</v>
      </c>
      <c r="M2137" s="34">
        <f t="shared" si="261"/>
        <v>135.48328876204502</v>
      </c>
      <c r="N2137" s="28" t="s">
        <v>64</v>
      </c>
      <c r="P2137" s="36">
        <v>42655</v>
      </c>
      <c r="Q2137" s="36" t="s">
        <v>722</v>
      </c>
      <c r="R2137" s="28">
        <v>123290</v>
      </c>
      <c r="S2137" s="37">
        <v>38</v>
      </c>
      <c r="T2137" s="28">
        <v>1.3</v>
      </c>
      <c r="U2137" s="28">
        <v>17.3</v>
      </c>
      <c r="V2137" s="28" t="s">
        <v>60</v>
      </c>
      <c r="W2137" s="28">
        <v>1</v>
      </c>
      <c r="X2137" s="31">
        <f t="shared" si="264"/>
        <v>376.04615047919998</v>
      </c>
      <c r="Y2137" s="34">
        <f t="shared" si="262"/>
        <v>135.48328876204502</v>
      </c>
      <c r="Z2137" s="28" t="s">
        <v>64</v>
      </c>
      <c r="AE2137" s="38"/>
      <c r="AJ2137" s="31" t="str">
        <f t="shared" si="265"/>
        <v/>
      </c>
      <c r="AV2137" s="31" t="str">
        <f t="shared" si="266"/>
        <v/>
      </c>
      <c r="BD2137" s="28">
        <v>18.806000000000001</v>
      </c>
      <c r="BE2137" s="28">
        <v>-69.456000000000003</v>
      </c>
      <c r="BF2137" s="28">
        <v>60.779000000000003</v>
      </c>
      <c r="BG2137" s="28">
        <v>-6.7939999999999996</v>
      </c>
      <c r="BH2137" s="28" t="s">
        <v>380</v>
      </c>
      <c r="BI2137" s="28" t="s">
        <v>624</v>
      </c>
      <c r="BJ2137" s="41">
        <v>0.62</v>
      </c>
    </row>
    <row r="2138" spans="1:62" s="28" customFormat="1" ht="15" customHeight="1" x14ac:dyDescent="0.25">
      <c r="A2138" s="28" t="s">
        <v>582</v>
      </c>
      <c r="B2138" s="28" t="s">
        <v>845</v>
      </c>
      <c r="C2138" s="29">
        <v>17</v>
      </c>
      <c r="D2138" s="52">
        <v>41437</v>
      </c>
      <c r="E2138" s="52" t="s">
        <v>720</v>
      </c>
      <c r="F2138" s="28">
        <v>123316</v>
      </c>
      <c r="G2138" s="32">
        <v>24.1</v>
      </c>
      <c r="H2138" s="28">
        <v>1.3</v>
      </c>
      <c r="I2138" s="28">
        <v>17.8</v>
      </c>
      <c r="J2138" s="28" t="s">
        <v>60</v>
      </c>
      <c r="K2138" s="28">
        <v>1</v>
      </c>
      <c r="L2138" s="31">
        <f t="shared" si="263"/>
        <v>175.70668650318001</v>
      </c>
      <c r="M2138" s="34">
        <f t="shared" si="261"/>
        <v>41.655308511092201</v>
      </c>
      <c r="N2138" s="28" t="s">
        <v>64</v>
      </c>
      <c r="P2138" s="36">
        <v>42655</v>
      </c>
      <c r="Q2138" s="36" t="s">
        <v>722</v>
      </c>
      <c r="R2138" s="28">
        <v>123316</v>
      </c>
      <c r="S2138" s="37">
        <v>24.3</v>
      </c>
      <c r="T2138" s="28">
        <v>1.3</v>
      </c>
      <c r="U2138" s="28">
        <v>17.899999999999999</v>
      </c>
      <c r="V2138" s="28" t="s">
        <v>60</v>
      </c>
      <c r="W2138" s="28">
        <v>1</v>
      </c>
      <c r="X2138" s="31">
        <f t="shared" si="264"/>
        <v>179.63864872820997</v>
      </c>
      <c r="Y2138" s="34">
        <f t="shared" si="262"/>
        <v>42.556554959244771</v>
      </c>
      <c r="Z2138" s="28" t="s">
        <v>64</v>
      </c>
      <c r="AE2138" s="38"/>
      <c r="AJ2138" s="31" t="str">
        <f t="shared" si="265"/>
        <v/>
      </c>
      <c r="AV2138" s="31" t="str">
        <f t="shared" si="266"/>
        <v/>
      </c>
      <c r="BD2138" s="28">
        <v>18.093</v>
      </c>
      <c r="BE2138" s="28">
        <v>-66.316000000000003</v>
      </c>
      <c r="BF2138" s="28">
        <v>67.313000000000002</v>
      </c>
      <c r="BG2138" s="28">
        <v>-6.5019999999999998</v>
      </c>
      <c r="BH2138" s="28" t="s">
        <v>181</v>
      </c>
      <c r="BI2138" s="28" t="s">
        <v>665</v>
      </c>
      <c r="BJ2138" s="41">
        <v>0.7</v>
      </c>
    </row>
    <row r="2139" spans="1:62" s="28" customFormat="1" ht="15" customHeight="1" x14ac:dyDescent="0.25">
      <c r="A2139" s="28" t="s">
        <v>582</v>
      </c>
      <c r="B2139" s="28" t="s">
        <v>845</v>
      </c>
      <c r="C2139" s="29">
        <v>17</v>
      </c>
      <c r="D2139" s="52">
        <v>41437</v>
      </c>
      <c r="E2139" s="52" t="s">
        <v>720</v>
      </c>
      <c r="F2139" s="28">
        <v>123364</v>
      </c>
      <c r="G2139" s="32">
        <v>16.2</v>
      </c>
      <c r="H2139" s="28">
        <v>1.3</v>
      </c>
      <c r="I2139" s="28">
        <v>5.2</v>
      </c>
      <c r="J2139" s="28" t="s">
        <v>71</v>
      </c>
      <c r="K2139" s="28">
        <v>1</v>
      </c>
      <c r="L2139" s="31">
        <f t="shared" si="263"/>
        <v>13.253467743360002</v>
      </c>
      <c r="M2139" s="34">
        <f t="shared" si="261"/>
        <v>14.88984245800135</v>
      </c>
      <c r="N2139" s="28" t="s">
        <v>64</v>
      </c>
      <c r="P2139" s="36">
        <v>42655</v>
      </c>
      <c r="Q2139" s="36" t="s">
        <v>722</v>
      </c>
      <c r="R2139" s="28">
        <v>123364</v>
      </c>
      <c r="S2139" s="37">
        <v>17</v>
      </c>
      <c r="T2139" s="28">
        <v>1.3</v>
      </c>
      <c r="U2139" s="28">
        <v>5.4</v>
      </c>
      <c r="V2139" s="28" t="s">
        <v>294</v>
      </c>
      <c r="W2139" s="28">
        <v>1</v>
      </c>
      <c r="X2139" s="31">
        <f t="shared" si="264"/>
        <v>15.156110232000001</v>
      </c>
      <c r="Y2139" s="34">
        <f t="shared" si="262"/>
        <v>16.86976067377147</v>
      </c>
      <c r="Z2139" s="28" t="s">
        <v>920</v>
      </c>
      <c r="AE2139" s="38"/>
      <c r="AJ2139" s="31" t="str">
        <f t="shared" si="265"/>
        <v/>
      </c>
      <c r="AV2139" s="31" t="str">
        <f t="shared" si="266"/>
        <v/>
      </c>
      <c r="BD2139" s="28">
        <v>2.847</v>
      </c>
      <c r="BE2139" s="28">
        <v>-78.078000000000003</v>
      </c>
      <c r="BF2139" s="28">
        <v>66.637</v>
      </c>
      <c r="BG2139" s="28">
        <v>-6.798</v>
      </c>
      <c r="BH2139" s="28" t="s">
        <v>122</v>
      </c>
      <c r="BI2139" s="28" t="s">
        <v>921</v>
      </c>
      <c r="BJ2139" s="41">
        <v>0.4</v>
      </c>
    </row>
    <row r="2140" spans="1:62" s="28" customFormat="1" ht="15" customHeight="1" x14ac:dyDescent="0.25">
      <c r="A2140" s="28" t="s">
        <v>582</v>
      </c>
      <c r="B2140" s="28" t="s">
        <v>845</v>
      </c>
      <c r="C2140" s="29">
        <v>17</v>
      </c>
      <c r="D2140" s="52">
        <v>41437</v>
      </c>
      <c r="E2140" s="52" t="s">
        <v>720</v>
      </c>
      <c r="F2140" s="28">
        <v>123367</v>
      </c>
      <c r="G2140" s="32">
        <v>13.5</v>
      </c>
      <c r="H2140" s="28">
        <v>1.3</v>
      </c>
      <c r="I2140" s="28">
        <v>4.8</v>
      </c>
      <c r="J2140" s="28" t="s">
        <v>71</v>
      </c>
      <c r="K2140" s="28">
        <v>1</v>
      </c>
      <c r="L2140" s="31">
        <f t="shared" si="263"/>
        <v>14.867672147999997</v>
      </c>
      <c r="M2140" s="34">
        <f t="shared" si="261"/>
        <v>9.2856150527302415</v>
      </c>
      <c r="N2140" s="28" t="s">
        <v>64</v>
      </c>
      <c r="P2140" s="36">
        <v>42655</v>
      </c>
      <c r="Q2140" s="36" t="s">
        <v>722</v>
      </c>
      <c r="R2140" s="28">
        <v>123367</v>
      </c>
      <c r="S2140" s="37">
        <v>13.6</v>
      </c>
      <c r="T2140" s="28">
        <v>1.3</v>
      </c>
      <c r="U2140" s="28">
        <v>4.8</v>
      </c>
      <c r="V2140" s="28" t="s">
        <v>71</v>
      </c>
      <c r="W2140" s="28">
        <v>1</v>
      </c>
      <c r="X2140" s="31">
        <f t="shared" si="264"/>
        <v>15.088749742079994</v>
      </c>
      <c r="Y2140" s="34">
        <f t="shared" si="262"/>
        <v>9.4648119076505743</v>
      </c>
      <c r="Z2140" s="28" t="s">
        <v>64</v>
      </c>
      <c r="AE2140" s="38"/>
      <c r="AJ2140" s="31" t="str">
        <f t="shared" si="265"/>
        <v/>
      </c>
      <c r="AV2140" s="31" t="str">
        <f t="shared" si="266"/>
        <v/>
      </c>
      <c r="BD2140" s="28">
        <v>2.4980000000000002</v>
      </c>
      <c r="BE2140" s="28">
        <v>-74.819000000000003</v>
      </c>
      <c r="BF2140" s="28">
        <v>64.266999999999996</v>
      </c>
      <c r="BG2140" s="28">
        <v>-7.5659999999999998</v>
      </c>
      <c r="BH2140" s="28" t="s">
        <v>72</v>
      </c>
      <c r="BI2140" s="28" t="s">
        <v>894</v>
      </c>
      <c r="BJ2140" s="41">
        <v>0.69999999999999984</v>
      </c>
    </row>
    <row r="2141" spans="1:62" s="28" customFormat="1" ht="15" customHeight="1" x14ac:dyDescent="0.25">
      <c r="A2141" s="28" t="s">
        <v>582</v>
      </c>
      <c r="B2141" s="28" t="s">
        <v>845</v>
      </c>
      <c r="C2141" s="29">
        <v>17</v>
      </c>
      <c r="D2141" s="52">
        <v>41498</v>
      </c>
      <c r="E2141" s="52" t="s">
        <v>720</v>
      </c>
      <c r="F2141" s="28">
        <v>123382</v>
      </c>
      <c r="G2141" s="32">
        <v>18.2</v>
      </c>
      <c r="H2141" s="28">
        <v>1.3</v>
      </c>
      <c r="I2141" s="28">
        <v>10.199999999999999</v>
      </c>
      <c r="J2141" s="28" t="s">
        <v>60</v>
      </c>
      <c r="K2141" s="28">
        <v>1</v>
      </c>
      <c r="L2141" s="31">
        <f t="shared" si="263"/>
        <v>66.445278792983984</v>
      </c>
      <c r="M2141" s="34">
        <f t="shared" si="261"/>
        <v>20.129412975000101</v>
      </c>
      <c r="N2141" s="28" t="s">
        <v>64</v>
      </c>
      <c r="P2141" s="36">
        <v>42655</v>
      </c>
      <c r="Q2141" s="36" t="s">
        <v>722</v>
      </c>
      <c r="R2141" s="28">
        <v>123382</v>
      </c>
      <c r="S2141" s="37">
        <v>18.899999999999999</v>
      </c>
      <c r="T2141" s="28">
        <v>1.3</v>
      </c>
      <c r="U2141" s="28">
        <v>10.5</v>
      </c>
      <c r="V2141" s="28" t="s">
        <v>60</v>
      </c>
      <c r="W2141" s="28">
        <v>1</v>
      </c>
      <c r="X2141" s="31">
        <f t="shared" si="264"/>
        <v>73.76223844426498</v>
      </c>
      <c r="Y2141" s="34">
        <f t="shared" si="262"/>
        <v>22.196386980411191</v>
      </c>
      <c r="Z2141" s="28" t="s">
        <v>64</v>
      </c>
      <c r="AE2141" s="38"/>
      <c r="AJ2141" s="31" t="str">
        <f t="shared" si="265"/>
        <v/>
      </c>
      <c r="AV2141" s="31" t="str">
        <f t="shared" si="266"/>
        <v/>
      </c>
      <c r="BD2141" s="28">
        <v>28.292999999999999</v>
      </c>
      <c r="BE2141" s="28">
        <v>-73.242000000000004</v>
      </c>
      <c r="BF2141" s="28">
        <v>69.563000000000002</v>
      </c>
      <c r="BG2141" s="28">
        <v>-6.1390000000000002</v>
      </c>
      <c r="BH2141" s="28" t="s">
        <v>181</v>
      </c>
      <c r="BI2141" s="28" t="s">
        <v>621</v>
      </c>
      <c r="BJ2141" s="41">
        <v>0.81</v>
      </c>
    </row>
    <row r="2142" spans="1:62" s="28" customFormat="1" ht="15" customHeight="1" x14ac:dyDescent="0.25">
      <c r="A2142" s="28" t="s">
        <v>582</v>
      </c>
      <c r="B2142" s="28" t="s">
        <v>845</v>
      </c>
      <c r="C2142" s="29">
        <v>17</v>
      </c>
      <c r="D2142" s="52">
        <v>41498</v>
      </c>
      <c r="E2142" s="52" t="s">
        <v>720</v>
      </c>
      <c r="F2142" s="28">
        <v>123383</v>
      </c>
      <c r="G2142" s="32">
        <v>17.899999999999999</v>
      </c>
      <c r="H2142" s="28">
        <v>1.3</v>
      </c>
      <c r="I2142" s="28">
        <v>14.3</v>
      </c>
      <c r="J2142" s="28" t="s">
        <v>147</v>
      </c>
      <c r="K2142" s="28">
        <v>1</v>
      </c>
      <c r="L2142" s="31">
        <f t="shared" si="263"/>
        <v>90.107985332078997</v>
      </c>
      <c r="M2142" s="34">
        <f t="shared" ref="M2142:M2201" si="267">IF(K2142=1,(0.023*G2142^2.59*0.477),"")</f>
        <v>19.281266852215733</v>
      </c>
      <c r="N2142" s="28" t="s">
        <v>853</v>
      </c>
      <c r="P2142" s="36">
        <v>42655</v>
      </c>
      <c r="Q2142" s="36" t="s">
        <v>722</v>
      </c>
      <c r="R2142" s="28">
        <v>123383</v>
      </c>
      <c r="S2142" s="37">
        <v>18.772600064695045</v>
      </c>
      <c r="T2142" s="28">
        <v>1.3</v>
      </c>
      <c r="U2142" s="28">
        <v>14.9</v>
      </c>
      <c r="V2142" s="28" t="s">
        <v>147</v>
      </c>
      <c r="W2142" s="28">
        <v>1</v>
      </c>
      <c r="X2142" s="31">
        <f t="shared" si="264"/>
        <v>103.26575023396086</v>
      </c>
      <c r="Y2142" s="34">
        <f t="shared" si="262"/>
        <v>21.810945042429363</v>
      </c>
      <c r="Z2142" s="28" t="s">
        <v>64</v>
      </c>
      <c r="AE2142" s="38"/>
      <c r="AJ2142" s="31" t="str">
        <f t="shared" si="265"/>
        <v/>
      </c>
      <c r="AV2142" s="31" t="str">
        <f t="shared" si="266"/>
        <v/>
      </c>
      <c r="BE2142" s="28">
        <v>-73.739999999999995</v>
      </c>
      <c r="BF2142" s="28">
        <v>69.251000000000005</v>
      </c>
      <c r="BG2142" s="28">
        <v>-6.1909999999999998</v>
      </c>
      <c r="BH2142" s="28" t="s">
        <v>181</v>
      </c>
      <c r="BI2142" s="28" t="s">
        <v>621</v>
      </c>
      <c r="BJ2142" s="41">
        <v>0.81</v>
      </c>
    </row>
    <row r="2143" spans="1:62" s="28" customFormat="1" ht="15" customHeight="1" x14ac:dyDescent="0.25">
      <c r="A2143" s="28" t="s">
        <v>582</v>
      </c>
      <c r="B2143" s="28" t="s">
        <v>845</v>
      </c>
      <c r="C2143" s="29">
        <v>17</v>
      </c>
      <c r="D2143" s="52">
        <v>41498</v>
      </c>
      <c r="E2143" s="52" t="s">
        <v>720</v>
      </c>
      <c r="F2143" s="28">
        <v>123393</v>
      </c>
      <c r="G2143" s="32">
        <v>150</v>
      </c>
      <c r="H2143" s="28">
        <v>6</v>
      </c>
      <c r="I2143" s="28">
        <v>70.599999999999994</v>
      </c>
      <c r="J2143" s="28" t="s">
        <v>60</v>
      </c>
      <c r="K2143" s="28">
        <v>1</v>
      </c>
      <c r="L2143" s="31">
        <f t="shared" si="263"/>
        <v>15169.949432999985</v>
      </c>
      <c r="M2143" s="34">
        <f t="shared" si="267"/>
        <v>4745.9436347827823</v>
      </c>
      <c r="N2143" s="28" t="s">
        <v>64</v>
      </c>
      <c r="P2143" s="36">
        <v>42655</v>
      </c>
      <c r="Q2143" s="36" t="s">
        <v>722</v>
      </c>
      <c r="R2143" s="28">
        <v>123393</v>
      </c>
      <c r="S2143" s="37">
        <v>150</v>
      </c>
      <c r="T2143" s="28">
        <v>6</v>
      </c>
      <c r="U2143" s="28">
        <v>70.599999999999994</v>
      </c>
      <c r="V2143" s="28" t="s">
        <v>60</v>
      </c>
      <c r="W2143" s="28">
        <v>1</v>
      </c>
      <c r="X2143" s="31">
        <f t="shared" si="264"/>
        <v>15169.949432999985</v>
      </c>
      <c r="Y2143" s="34">
        <f t="shared" si="262"/>
        <v>4745.9436347827823</v>
      </c>
      <c r="Z2143" s="28" t="s">
        <v>745</v>
      </c>
      <c r="AE2143" s="38"/>
      <c r="AJ2143" s="31" t="str">
        <f t="shared" si="265"/>
        <v/>
      </c>
      <c r="AV2143" s="31" t="str">
        <f t="shared" si="266"/>
        <v/>
      </c>
      <c r="BD2143" s="28">
        <v>173.49700000000001</v>
      </c>
      <c r="BE2143" s="28">
        <v>-77.316000000000003</v>
      </c>
      <c r="BF2143" s="28">
        <v>71.459000000000003</v>
      </c>
      <c r="BG2143" s="28">
        <v>-6.0490000000000004</v>
      </c>
      <c r="BH2143" s="28" t="s">
        <v>76</v>
      </c>
      <c r="BI2143" s="28" t="s">
        <v>466</v>
      </c>
      <c r="BJ2143" s="41">
        <v>0.39333333333333298</v>
      </c>
    </row>
    <row r="2144" spans="1:62" s="28" customFormat="1" ht="15" customHeight="1" x14ac:dyDescent="0.25">
      <c r="A2144" s="28" t="s">
        <v>582</v>
      </c>
      <c r="B2144" s="28" t="s">
        <v>845</v>
      </c>
      <c r="C2144" s="29">
        <v>17</v>
      </c>
      <c r="D2144" s="52">
        <v>41498</v>
      </c>
      <c r="E2144" s="52" t="s">
        <v>720</v>
      </c>
      <c r="F2144" s="28">
        <v>123433</v>
      </c>
      <c r="G2144" s="32">
        <v>46</v>
      </c>
      <c r="H2144" s="28">
        <v>1.3</v>
      </c>
      <c r="I2144" s="28">
        <v>11.1</v>
      </c>
      <c r="J2144" s="28" t="s">
        <v>60</v>
      </c>
      <c r="K2144" s="28">
        <v>1</v>
      </c>
      <c r="L2144" s="31">
        <f t="shared" si="263"/>
        <v>448.60648952160005</v>
      </c>
      <c r="M2144" s="34">
        <f t="shared" si="267"/>
        <v>222.22299634670597</v>
      </c>
      <c r="N2144" s="28" t="s">
        <v>64</v>
      </c>
      <c r="P2144" s="36">
        <v>42655</v>
      </c>
      <c r="Q2144" s="36" t="s">
        <v>722</v>
      </c>
      <c r="R2144" s="28">
        <v>123433</v>
      </c>
      <c r="S2144" s="37">
        <v>45.5</v>
      </c>
      <c r="T2144" s="28">
        <v>1.3</v>
      </c>
      <c r="U2144" s="28">
        <v>11</v>
      </c>
      <c r="V2144" s="28" t="s">
        <v>125</v>
      </c>
      <c r="W2144" s="28">
        <v>1</v>
      </c>
      <c r="X2144" s="31">
        <f t="shared" si="264"/>
        <v>434.9530575390001</v>
      </c>
      <c r="Y2144" s="34">
        <f t="shared" si="262"/>
        <v>216.02088073505186</v>
      </c>
      <c r="Z2144" s="28" t="s">
        <v>64</v>
      </c>
      <c r="AE2144" s="38"/>
      <c r="AJ2144" s="31" t="str">
        <f t="shared" si="265"/>
        <v/>
      </c>
      <c r="AV2144" s="31" t="str">
        <f t="shared" si="266"/>
        <v/>
      </c>
      <c r="BD2144" s="28">
        <v>5.4669999999999996</v>
      </c>
      <c r="BE2144" s="28">
        <v>-74.561999999999998</v>
      </c>
      <c r="BF2144" s="28">
        <v>76.099000000000004</v>
      </c>
      <c r="BG2144" s="28">
        <v>-6.2409999999999997</v>
      </c>
      <c r="BH2144" s="28" t="s">
        <v>65</v>
      </c>
      <c r="BI2144" s="28" t="s">
        <v>594</v>
      </c>
      <c r="BJ2144" s="41">
        <v>0.78666666666666696</v>
      </c>
    </row>
    <row r="2145" spans="1:62" s="28" customFormat="1" ht="15" customHeight="1" x14ac:dyDescent="0.25">
      <c r="A2145" s="28" t="s">
        <v>582</v>
      </c>
      <c r="B2145" s="28" t="s">
        <v>845</v>
      </c>
      <c r="C2145" s="29">
        <v>17</v>
      </c>
      <c r="D2145" s="52">
        <v>41498</v>
      </c>
      <c r="E2145" s="52" t="s">
        <v>720</v>
      </c>
      <c r="F2145" s="28">
        <v>123440</v>
      </c>
      <c r="G2145" s="32">
        <v>76.2</v>
      </c>
      <c r="H2145" s="28">
        <v>2.0499999999999998</v>
      </c>
      <c r="I2145" s="28">
        <v>31.9</v>
      </c>
      <c r="J2145" s="28" t="s">
        <v>60</v>
      </c>
      <c r="K2145" s="28">
        <v>1</v>
      </c>
      <c r="L2145" s="31">
        <f t="shared" si="263"/>
        <v>3537.7532235761769</v>
      </c>
      <c r="M2145" s="34">
        <f t="shared" si="267"/>
        <v>821.31469029814548</v>
      </c>
      <c r="N2145" s="28" t="s">
        <v>64</v>
      </c>
      <c r="P2145" s="36">
        <v>42655</v>
      </c>
      <c r="Q2145" s="36" t="s">
        <v>722</v>
      </c>
      <c r="R2145" s="28">
        <v>123440</v>
      </c>
      <c r="S2145" s="37">
        <v>76.5</v>
      </c>
      <c r="T2145" s="28">
        <v>2.0499999999999998</v>
      </c>
      <c r="U2145" s="28">
        <v>32</v>
      </c>
      <c r="V2145" s="28" t="s">
        <v>60</v>
      </c>
      <c r="W2145" s="28">
        <v>1</v>
      </c>
      <c r="X2145" s="31">
        <f t="shared" si="264"/>
        <v>3576.842014752001</v>
      </c>
      <c r="Y2145" s="34">
        <f t="shared" si="262"/>
        <v>829.7157461455065</v>
      </c>
      <c r="Z2145" s="28" t="s">
        <v>64</v>
      </c>
      <c r="AE2145" s="38"/>
      <c r="AJ2145" s="31" t="str">
        <f t="shared" si="265"/>
        <v/>
      </c>
      <c r="AV2145" s="31" t="str">
        <f t="shared" si="266"/>
        <v/>
      </c>
      <c r="BD2145" s="28">
        <v>42.508000000000003</v>
      </c>
      <c r="BE2145" s="28">
        <v>-71.575999999999993</v>
      </c>
      <c r="BF2145" s="28">
        <v>77.444999999999993</v>
      </c>
      <c r="BG2145" s="28">
        <v>-5.5369999999999999</v>
      </c>
      <c r="BH2145" s="28" t="s">
        <v>65</v>
      </c>
      <c r="BI2145" s="28" t="s">
        <v>594</v>
      </c>
      <c r="BJ2145" s="41">
        <v>0.78666666666666696</v>
      </c>
    </row>
    <row r="2146" spans="1:62" s="28" customFormat="1" ht="15" customHeight="1" x14ac:dyDescent="0.25">
      <c r="A2146" s="28" t="s">
        <v>582</v>
      </c>
      <c r="B2146" s="28" t="s">
        <v>845</v>
      </c>
      <c r="C2146" s="29">
        <v>17</v>
      </c>
      <c r="D2146" s="52">
        <v>41498</v>
      </c>
      <c r="E2146" s="52" t="s">
        <v>720</v>
      </c>
      <c r="F2146" s="28">
        <v>123444</v>
      </c>
      <c r="G2146" s="32">
        <v>30.4</v>
      </c>
      <c r="H2146" s="28">
        <v>1.3</v>
      </c>
      <c r="I2146" s="28">
        <v>28.5</v>
      </c>
      <c r="J2146" s="28" t="s">
        <v>60</v>
      </c>
      <c r="K2146" s="28">
        <v>1</v>
      </c>
      <c r="L2146" s="31">
        <f t="shared" si="263"/>
        <v>265.38494692031992</v>
      </c>
      <c r="M2146" s="34">
        <f t="shared" si="267"/>
        <v>76.01316163046566</v>
      </c>
      <c r="N2146" s="28" t="s">
        <v>64</v>
      </c>
      <c r="P2146" s="36">
        <v>42655</v>
      </c>
      <c r="Q2146" s="36" t="s">
        <v>722</v>
      </c>
      <c r="R2146" s="28">
        <v>123444</v>
      </c>
      <c r="S2146" s="37">
        <v>39.799999999999997</v>
      </c>
      <c r="T2146" s="28">
        <v>1.3</v>
      </c>
      <c r="U2146" s="28">
        <v>34.9</v>
      </c>
      <c r="V2146" s="28" t="s">
        <v>60</v>
      </c>
      <c r="W2146" s="28">
        <v>1</v>
      </c>
      <c r="X2146" s="31">
        <f t="shared" si="264"/>
        <v>557.02646458486186</v>
      </c>
      <c r="Y2146" s="34">
        <f t="shared" si="262"/>
        <v>152.73668897254868</v>
      </c>
      <c r="Z2146" s="28" t="s">
        <v>64</v>
      </c>
      <c r="AE2146" s="38"/>
      <c r="AJ2146" s="31" t="str">
        <f t="shared" si="265"/>
        <v/>
      </c>
      <c r="AV2146" s="31" t="str">
        <f t="shared" si="266"/>
        <v/>
      </c>
      <c r="BD2146" s="28">
        <v>26.613</v>
      </c>
      <c r="BE2146" s="28">
        <v>-64.897999999999996</v>
      </c>
      <c r="BF2146" s="28">
        <v>73.988</v>
      </c>
      <c r="BG2146" s="28">
        <v>-5.8529999999999998</v>
      </c>
      <c r="BH2146" s="28" t="s">
        <v>76</v>
      </c>
      <c r="BI2146" s="28" t="s">
        <v>422</v>
      </c>
      <c r="BJ2146" s="41">
        <v>0.41499999999999998</v>
      </c>
    </row>
    <row r="2147" spans="1:62" s="28" customFormat="1" ht="15" customHeight="1" x14ac:dyDescent="0.25">
      <c r="A2147" s="28" t="s">
        <v>582</v>
      </c>
      <c r="B2147" s="28" t="s">
        <v>845</v>
      </c>
      <c r="C2147" s="29">
        <v>17</v>
      </c>
      <c r="D2147" s="52">
        <v>41498</v>
      </c>
      <c r="E2147" s="52" t="s">
        <v>720</v>
      </c>
      <c r="F2147" s="28">
        <v>123484</v>
      </c>
      <c r="G2147" s="32">
        <v>10.1</v>
      </c>
      <c r="H2147" s="28">
        <v>1.3</v>
      </c>
      <c r="I2147" s="28">
        <v>6.2</v>
      </c>
      <c r="J2147" s="28" t="s">
        <v>60</v>
      </c>
      <c r="K2147" s="28">
        <v>1</v>
      </c>
      <c r="L2147" s="31">
        <f t="shared" si="263"/>
        <v>9.5919492183078674</v>
      </c>
      <c r="M2147" s="34">
        <f t="shared" si="267"/>
        <v>4.3796416090270247</v>
      </c>
      <c r="N2147" s="28" t="s">
        <v>64</v>
      </c>
      <c r="P2147" s="36">
        <v>42655</v>
      </c>
      <c r="Q2147" s="36" t="s">
        <v>722</v>
      </c>
      <c r="R2147" s="28">
        <v>123484</v>
      </c>
      <c r="S2147" s="37">
        <v>10.4</v>
      </c>
      <c r="T2147" s="28">
        <v>1.3</v>
      </c>
      <c r="U2147" s="28">
        <v>6.4</v>
      </c>
      <c r="V2147" s="28" t="s">
        <v>60</v>
      </c>
      <c r="W2147" s="28">
        <v>1</v>
      </c>
      <c r="X2147" s="31">
        <f t="shared" si="264"/>
        <v>10.498302594770827</v>
      </c>
      <c r="Y2147" s="34">
        <f t="shared" si="262"/>
        <v>4.7245730013375553</v>
      </c>
      <c r="Z2147" s="28" t="s">
        <v>64</v>
      </c>
      <c r="AE2147" s="38"/>
      <c r="AJ2147" s="31" t="str">
        <f t="shared" si="265"/>
        <v/>
      </c>
      <c r="AV2147" s="31" t="str">
        <f t="shared" si="266"/>
        <v/>
      </c>
      <c r="BD2147" s="28">
        <v>3.706</v>
      </c>
      <c r="BE2147" s="28">
        <v>-66.332999999999998</v>
      </c>
      <c r="BF2147" s="28">
        <v>79.421999999999997</v>
      </c>
      <c r="BG2147" s="28">
        <v>-4.5819999999999999</v>
      </c>
      <c r="BH2147" s="28" t="s">
        <v>100</v>
      </c>
      <c r="BI2147" s="28" t="s">
        <v>454</v>
      </c>
      <c r="BJ2147" s="41">
        <v>0.62464932126696848</v>
      </c>
    </row>
    <row r="2148" spans="1:62" s="28" customFormat="1" ht="15" customHeight="1" x14ac:dyDescent="0.25">
      <c r="A2148" s="28" t="s">
        <v>582</v>
      </c>
      <c r="B2148" s="28" t="s">
        <v>845</v>
      </c>
      <c r="C2148" s="29">
        <v>17</v>
      </c>
      <c r="D2148" s="52">
        <v>41498</v>
      </c>
      <c r="E2148" s="52" t="s">
        <v>720</v>
      </c>
      <c r="F2148" s="28">
        <v>123486</v>
      </c>
      <c r="G2148" s="32">
        <v>25.1</v>
      </c>
      <c r="H2148" s="28">
        <v>1.3</v>
      </c>
      <c r="I2148" s="28">
        <v>18.8</v>
      </c>
      <c r="J2148" s="28" t="s">
        <v>60</v>
      </c>
      <c r="K2148" s="28">
        <v>1</v>
      </c>
      <c r="L2148" s="31">
        <f t="shared" si="263"/>
        <v>192.67095778462803</v>
      </c>
      <c r="M2148" s="34">
        <f t="shared" si="267"/>
        <v>46.280831567643844</v>
      </c>
      <c r="N2148" s="28" t="s">
        <v>64</v>
      </c>
      <c r="P2148" s="36">
        <v>42655</v>
      </c>
      <c r="Q2148" s="36" t="s">
        <v>722</v>
      </c>
      <c r="R2148" s="28">
        <v>123486</v>
      </c>
      <c r="S2148" s="37">
        <v>26.2</v>
      </c>
      <c r="T2148" s="28">
        <v>1.3</v>
      </c>
      <c r="U2148" s="28">
        <v>19.5</v>
      </c>
      <c r="V2148" s="28" t="s">
        <v>60</v>
      </c>
      <c r="W2148" s="28">
        <v>1</v>
      </c>
      <c r="X2148" s="31">
        <f t="shared" si="264"/>
        <v>217.74498337097998</v>
      </c>
      <c r="Y2148" s="34">
        <f t="shared" si="262"/>
        <v>51.718576107810229</v>
      </c>
      <c r="Z2148" s="28" t="s">
        <v>64</v>
      </c>
      <c r="AE2148" s="38"/>
      <c r="AJ2148" s="31" t="str">
        <f t="shared" si="265"/>
        <v/>
      </c>
      <c r="AV2148" s="31" t="str">
        <f t="shared" si="266"/>
        <v/>
      </c>
      <c r="BD2148" s="28">
        <v>25.318999999999999</v>
      </c>
      <c r="BE2148" s="28">
        <v>-68.058000000000007</v>
      </c>
      <c r="BF2148" s="28">
        <v>77.381</v>
      </c>
      <c r="BG2148" s="28">
        <v>-5.2690000000000001</v>
      </c>
      <c r="BH2148" s="28" t="s">
        <v>217</v>
      </c>
      <c r="BI2148" s="28" t="s">
        <v>298</v>
      </c>
      <c r="BJ2148" s="41">
        <v>0.67</v>
      </c>
    </row>
    <row r="2149" spans="1:62" s="28" customFormat="1" ht="15" customHeight="1" x14ac:dyDescent="0.25">
      <c r="A2149" s="28" t="s">
        <v>582</v>
      </c>
      <c r="B2149" s="28" t="s">
        <v>845</v>
      </c>
      <c r="C2149" s="29">
        <v>17</v>
      </c>
      <c r="D2149" s="52">
        <v>41498</v>
      </c>
      <c r="E2149" s="52" t="s">
        <v>720</v>
      </c>
      <c r="F2149" s="28">
        <v>123494</v>
      </c>
      <c r="G2149" s="32">
        <v>14.3</v>
      </c>
      <c r="H2149" s="28">
        <v>1.3</v>
      </c>
      <c r="I2149" s="28">
        <v>16.100000000000001</v>
      </c>
      <c r="J2149" s="28" t="s">
        <v>60</v>
      </c>
      <c r="K2149" s="28">
        <v>1</v>
      </c>
      <c r="L2149" s="31">
        <f t="shared" si="263"/>
        <v>51.557734644916501</v>
      </c>
      <c r="M2149" s="34">
        <f t="shared" si="267"/>
        <v>10.778704159015803</v>
      </c>
      <c r="N2149" s="28" t="s">
        <v>64</v>
      </c>
      <c r="P2149" s="36">
        <v>42655</v>
      </c>
      <c r="Q2149" s="36" t="s">
        <v>722</v>
      </c>
      <c r="R2149" s="28">
        <v>123494</v>
      </c>
      <c r="S2149" s="37">
        <v>14.4</v>
      </c>
      <c r="T2149" s="28">
        <v>1.3</v>
      </c>
      <c r="U2149" s="28">
        <v>16.2</v>
      </c>
      <c r="V2149" s="28" t="s">
        <v>60</v>
      </c>
      <c r="W2149" s="28">
        <v>1</v>
      </c>
      <c r="X2149" s="31">
        <f t="shared" si="264"/>
        <v>52.606071965951998</v>
      </c>
      <c r="Y2149" s="34">
        <f t="shared" si="262"/>
        <v>10.975013663216709</v>
      </c>
      <c r="Z2149" s="28" t="s">
        <v>64</v>
      </c>
      <c r="AE2149" s="38"/>
      <c r="AJ2149" s="31" t="str">
        <f t="shared" si="265"/>
        <v/>
      </c>
      <c r="AV2149" s="31" t="str">
        <f t="shared" si="266"/>
        <v/>
      </c>
      <c r="BD2149" s="28">
        <v>2.1509999999999998</v>
      </c>
      <c r="BE2149" s="28">
        <v>-65.891000000000005</v>
      </c>
      <c r="BF2149" s="28">
        <v>76.63</v>
      </c>
      <c r="BG2149" s="28">
        <v>-4.9160000000000004</v>
      </c>
      <c r="BH2149" s="28" t="s">
        <v>169</v>
      </c>
      <c r="BI2149" s="28" t="s">
        <v>372</v>
      </c>
      <c r="BJ2149" s="41">
        <v>0.64500000000000002</v>
      </c>
    </row>
    <row r="2150" spans="1:62" s="28" customFormat="1" ht="15" customHeight="1" x14ac:dyDescent="0.25">
      <c r="A2150" s="28" t="s">
        <v>582</v>
      </c>
      <c r="B2150" s="28" t="s">
        <v>845</v>
      </c>
      <c r="C2150" s="29">
        <v>18</v>
      </c>
      <c r="D2150" s="52">
        <v>41559</v>
      </c>
      <c r="E2150" s="52" t="s">
        <v>720</v>
      </c>
      <c r="F2150" s="28">
        <v>113207</v>
      </c>
      <c r="G2150" s="32">
        <v>24.3</v>
      </c>
      <c r="H2150" s="28">
        <v>1.3</v>
      </c>
      <c r="I2150" s="28">
        <v>18.5</v>
      </c>
      <c r="J2150" s="28" t="s">
        <v>60</v>
      </c>
      <c r="K2150" s="28">
        <v>1</v>
      </c>
      <c r="L2150" s="31">
        <f t="shared" si="263"/>
        <v>127.30975265015999</v>
      </c>
      <c r="M2150" s="34">
        <f t="shared" si="267"/>
        <v>42.556554959244771</v>
      </c>
      <c r="N2150" s="28" t="s">
        <v>64</v>
      </c>
      <c r="P2150" s="36">
        <v>42655</v>
      </c>
      <c r="Q2150" s="36" t="s">
        <v>722</v>
      </c>
      <c r="R2150" s="28">
        <v>113207</v>
      </c>
      <c r="S2150" s="37">
        <v>25.1</v>
      </c>
      <c r="T2150" s="28">
        <v>1.3</v>
      </c>
      <c r="U2150" s="28">
        <v>19</v>
      </c>
      <c r="V2150" s="28" t="s">
        <v>60</v>
      </c>
      <c r="W2150" s="28">
        <v>1</v>
      </c>
      <c r="X2150" s="31">
        <f t="shared" si="264"/>
        <v>139.50136035216002</v>
      </c>
      <c r="Y2150" s="34">
        <f t="shared" si="262"/>
        <v>46.280831567643844</v>
      </c>
      <c r="Z2150" s="28" t="s">
        <v>64</v>
      </c>
      <c r="AE2150" s="38"/>
      <c r="AJ2150" s="31" t="str">
        <f t="shared" si="265"/>
        <v/>
      </c>
      <c r="AV2150" s="31" t="str">
        <f t="shared" si="266"/>
        <v/>
      </c>
      <c r="BD2150" s="28">
        <v>6.5490000000000004</v>
      </c>
      <c r="BE2150" s="28">
        <v>-68.382999999999996</v>
      </c>
      <c r="BF2150" s="28">
        <v>40.290999999999997</v>
      </c>
      <c r="BG2150" s="28">
        <v>-9.1</v>
      </c>
      <c r="BH2150" s="28" t="s">
        <v>169</v>
      </c>
      <c r="BI2150" s="28" t="s">
        <v>170</v>
      </c>
      <c r="BJ2150" s="41">
        <v>0.48</v>
      </c>
    </row>
    <row r="2151" spans="1:62" s="28" customFormat="1" ht="15" customHeight="1" x14ac:dyDescent="0.25">
      <c r="A2151" s="28" t="s">
        <v>582</v>
      </c>
      <c r="B2151" s="28" t="s">
        <v>845</v>
      </c>
      <c r="C2151" s="29">
        <v>18</v>
      </c>
      <c r="D2151" s="52">
        <v>41559</v>
      </c>
      <c r="E2151" s="52" t="s">
        <v>720</v>
      </c>
      <c r="F2151" s="28">
        <v>113226</v>
      </c>
      <c r="G2151" s="32">
        <v>21.51552512422521</v>
      </c>
      <c r="H2151" s="28">
        <v>1.3</v>
      </c>
      <c r="I2151" s="28">
        <v>21.4</v>
      </c>
      <c r="J2151" s="28" t="s">
        <v>60</v>
      </c>
      <c r="K2151" s="28">
        <v>1</v>
      </c>
      <c r="L2151" s="31">
        <f t="shared" si="263"/>
        <v>128.99351030697977</v>
      </c>
      <c r="M2151" s="34">
        <f t="shared" si="267"/>
        <v>31.050869519054146</v>
      </c>
      <c r="N2151" s="28" t="s">
        <v>64</v>
      </c>
      <c r="P2151" s="36">
        <v>42655</v>
      </c>
      <c r="Q2151" s="36" t="s">
        <v>722</v>
      </c>
      <c r="R2151" s="28">
        <v>113226</v>
      </c>
      <c r="S2151" s="37">
        <v>22.3</v>
      </c>
      <c r="T2151" s="28">
        <v>1.3</v>
      </c>
      <c r="U2151" s="28">
        <v>22</v>
      </c>
      <c r="V2151" s="28" t="s">
        <v>60</v>
      </c>
      <c r="W2151" s="28">
        <v>1</v>
      </c>
      <c r="X2151" s="31">
        <f t="shared" si="264"/>
        <v>142.4566064177113</v>
      </c>
      <c r="Y2151" s="34">
        <f t="shared" si="262"/>
        <v>34.068719482927179</v>
      </c>
      <c r="Z2151" s="28" t="s">
        <v>64</v>
      </c>
      <c r="AE2151" s="38"/>
      <c r="AJ2151" s="31" t="str">
        <f t="shared" si="265"/>
        <v/>
      </c>
      <c r="AV2151" s="31" t="str">
        <f t="shared" si="266"/>
        <v/>
      </c>
      <c r="BD2151" s="28">
        <v>7.2350000000000003</v>
      </c>
      <c r="BE2151" s="28">
        <v>-66.004999999999995</v>
      </c>
      <c r="BF2151" s="28">
        <v>48.537999999999997</v>
      </c>
      <c r="BG2151" s="28">
        <v>-8.5340000000000007</v>
      </c>
      <c r="BH2151" s="28" t="s">
        <v>469</v>
      </c>
      <c r="BI2151" s="28" t="s">
        <v>470</v>
      </c>
      <c r="BJ2151" s="41">
        <v>0.53630769230769204</v>
      </c>
    </row>
    <row r="2152" spans="1:62" s="28" customFormat="1" ht="15" customHeight="1" x14ac:dyDescent="0.25">
      <c r="A2152" s="28" t="s">
        <v>582</v>
      </c>
      <c r="B2152" s="28" t="s">
        <v>845</v>
      </c>
      <c r="C2152" s="29">
        <v>18</v>
      </c>
      <c r="D2152" s="52">
        <v>41559</v>
      </c>
      <c r="E2152" s="52" t="s">
        <v>720</v>
      </c>
      <c r="F2152" s="28">
        <v>113245</v>
      </c>
      <c r="G2152" s="32">
        <v>140</v>
      </c>
      <c r="H2152" s="28">
        <v>5.4</v>
      </c>
      <c r="I2152" s="28">
        <v>68.8</v>
      </c>
      <c r="J2152" s="28" t="s">
        <v>60</v>
      </c>
      <c r="K2152" s="28">
        <v>1</v>
      </c>
      <c r="L2152" s="31">
        <f t="shared" si="263"/>
        <v>12877.792515839987</v>
      </c>
      <c r="M2152" s="34">
        <f t="shared" si="267"/>
        <v>3969.3356750174385</v>
      </c>
      <c r="N2152" s="28" t="s">
        <v>64</v>
      </c>
      <c r="P2152" s="36">
        <v>42655</v>
      </c>
      <c r="Q2152" s="36" t="s">
        <v>722</v>
      </c>
      <c r="R2152" s="28">
        <v>113245</v>
      </c>
      <c r="S2152" s="37">
        <v>140</v>
      </c>
      <c r="T2152" s="28">
        <v>5.4</v>
      </c>
      <c r="U2152" s="28">
        <v>68.8</v>
      </c>
      <c r="V2152" s="28" t="s">
        <v>60</v>
      </c>
      <c r="W2152" s="28">
        <v>1</v>
      </c>
      <c r="X2152" s="31">
        <f t="shared" si="264"/>
        <v>12877.792515839987</v>
      </c>
      <c r="Y2152" s="34">
        <f t="shared" si="262"/>
        <v>3969.3356750174385</v>
      </c>
      <c r="Z2152" s="28" t="s">
        <v>745</v>
      </c>
      <c r="AE2152" s="38"/>
      <c r="AJ2152" s="31" t="str">
        <f t="shared" si="265"/>
        <v/>
      </c>
      <c r="AV2152" s="31" t="str">
        <f t="shared" si="266"/>
        <v/>
      </c>
      <c r="BD2152" s="28">
        <v>121.899</v>
      </c>
      <c r="BE2152" s="28">
        <v>-73.057000000000002</v>
      </c>
      <c r="BF2152" s="28">
        <v>42.962000000000003</v>
      </c>
      <c r="BG2152" s="28">
        <v>-8.1809999999999992</v>
      </c>
      <c r="BH2152" s="28" t="s">
        <v>76</v>
      </c>
      <c r="BI2152" s="28" t="s">
        <v>466</v>
      </c>
      <c r="BJ2152" s="41">
        <v>0.39333333333333298</v>
      </c>
    </row>
    <row r="2153" spans="1:62" s="28" customFormat="1" ht="15" customHeight="1" x14ac:dyDescent="0.25">
      <c r="A2153" s="28" t="s">
        <v>582</v>
      </c>
      <c r="B2153" s="28" t="s">
        <v>845</v>
      </c>
      <c r="C2153" s="29">
        <v>18</v>
      </c>
      <c r="D2153" s="52">
        <v>41559</v>
      </c>
      <c r="E2153" s="52" t="s">
        <v>720</v>
      </c>
      <c r="F2153" s="28">
        <v>113246</v>
      </c>
      <c r="G2153" s="32">
        <v>24</v>
      </c>
      <c r="H2153" s="28">
        <v>1.3</v>
      </c>
      <c r="I2153" s="28">
        <v>13.8</v>
      </c>
      <c r="J2153" s="28" t="s">
        <v>60</v>
      </c>
      <c r="K2153" s="28">
        <v>1</v>
      </c>
      <c r="L2153" s="31">
        <f t="shared" si="263"/>
        <v>101.84002437710771</v>
      </c>
      <c r="M2153" s="34">
        <f t="shared" si="267"/>
        <v>41.209119108727165</v>
      </c>
      <c r="N2153" s="28" t="s">
        <v>747</v>
      </c>
      <c r="P2153" s="36">
        <v>42655</v>
      </c>
      <c r="Q2153" s="36" t="s">
        <v>722</v>
      </c>
      <c r="R2153" s="28">
        <v>113246</v>
      </c>
      <c r="S2153" s="37">
        <v>24.6</v>
      </c>
      <c r="T2153" s="28">
        <v>1.3</v>
      </c>
      <c r="U2153" s="28">
        <v>14.1</v>
      </c>
      <c r="V2153" s="28" t="s">
        <v>60</v>
      </c>
      <c r="W2153" s="28">
        <v>1</v>
      </c>
      <c r="X2153" s="31">
        <f t="shared" si="264"/>
        <v>109.32166855926835</v>
      </c>
      <c r="Y2153" s="34">
        <f t="shared" si="262"/>
        <v>43.930701922476189</v>
      </c>
      <c r="Z2153" s="28" t="s">
        <v>64</v>
      </c>
      <c r="AE2153" s="38"/>
      <c r="AJ2153" s="31" t="str">
        <f t="shared" si="265"/>
        <v/>
      </c>
      <c r="AV2153" s="31" t="str">
        <f t="shared" si="266"/>
        <v/>
      </c>
      <c r="BD2153" s="28">
        <v>5.3639999999999999</v>
      </c>
      <c r="BE2153" s="28">
        <v>-72.224000000000004</v>
      </c>
      <c r="BF2153" s="28">
        <v>44.466000000000001</v>
      </c>
      <c r="BG2153" s="28">
        <v>-8.27</v>
      </c>
      <c r="BH2153" s="28" t="s">
        <v>100</v>
      </c>
      <c r="BI2153" s="28" t="s">
        <v>524</v>
      </c>
      <c r="BJ2153" s="41">
        <v>0.52769230769230779</v>
      </c>
    </row>
    <row r="2154" spans="1:62" s="28" customFormat="1" ht="15" customHeight="1" x14ac:dyDescent="0.25">
      <c r="A2154" s="28" t="s">
        <v>582</v>
      </c>
      <c r="B2154" s="28" t="s">
        <v>845</v>
      </c>
      <c r="C2154" s="29">
        <v>18</v>
      </c>
      <c r="D2154" s="52">
        <v>41559</v>
      </c>
      <c r="E2154" s="52" t="s">
        <v>720</v>
      </c>
      <c r="F2154" s="28">
        <v>113262</v>
      </c>
      <c r="G2154" s="32">
        <v>14.7</v>
      </c>
      <c r="H2154" s="28">
        <v>1.3</v>
      </c>
      <c r="I2154" s="28">
        <v>11.3</v>
      </c>
      <c r="J2154" s="28" t="s">
        <v>60</v>
      </c>
      <c r="K2154" s="28">
        <v>1</v>
      </c>
      <c r="L2154" s="31">
        <f t="shared" si="263"/>
        <v>31.124943931252503</v>
      </c>
      <c r="M2154" s="34">
        <f t="shared" si="267"/>
        <v>11.577055413813277</v>
      </c>
      <c r="N2154" s="28" t="s">
        <v>64</v>
      </c>
      <c r="P2154" s="36">
        <v>42655</v>
      </c>
      <c r="Q2154" s="36" t="s">
        <v>722</v>
      </c>
      <c r="R2154" s="28">
        <v>113262</v>
      </c>
      <c r="S2154" s="37">
        <v>15.5</v>
      </c>
      <c r="T2154" s="28">
        <v>1.3</v>
      </c>
      <c r="U2154" s="28">
        <v>11.8</v>
      </c>
      <c r="V2154" s="28" t="s">
        <v>60</v>
      </c>
      <c r="W2154" s="28">
        <v>1</v>
      </c>
      <c r="X2154" s="31">
        <f t="shared" si="264"/>
        <v>36.136065805875006</v>
      </c>
      <c r="Y2154" s="34">
        <f t="shared" si="262"/>
        <v>13.280221336566001</v>
      </c>
      <c r="Z2154" s="28" t="s">
        <v>64</v>
      </c>
      <c r="AE2154" s="38"/>
      <c r="AJ2154" s="31" t="str">
        <f t="shared" si="265"/>
        <v/>
      </c>
      <c r="AV2154" s="31" t="str">
        <f t="shared" si="266"/>
        <v/>
      </c>
      <c r="BD2154" s="28">
        <v>2.5779999999999998</v>
      </c>
      <c r="BE2154" s="28">
        <v>-78.161000000000001</v>
      </c>
      <c r="BF2154" s="28">
        <v>46.128</v>
      </c>
      <c r="BG2154" s="28">
        <v>-9.31</v>
      </c>
      <c r="BH2154" s="28" t="s">
        <v>105</v>
      </c>
      <c r="BI2154" s="28" t="s">
        <v>565</v>
      </c>
      <c r="BJ2154" s="41">
        <v>0.52500000000000002</v>
      </c>
    </row>
    <row r="2155" spans="1:62" s="28" customFormat="1" ht="15" customHeight="1" x14ac:dyDescent="0.25">
      <c r="A2155" s="28" t="s">
        <v>582</v>
      </c>
      <c r="B2155" s="28" t="s">
        <v>845</v>
      </c>
      <c r="C2155" s="29">
        <v>18</v>
      </c>
      <c r="D2155" s="52">
        <v>41559</v>
      </c>
      <c r="E2155" s="52" t="s">
        <v>720</v>
      </c>
      <c r="F2155" s="28">
        <v>113275</v>
      </c>
      <c r="G2155" s="32">
        <v>14.1</v>
      </c>
      <c r="H2155" s="28">
        <v>1.3</v>
      </c>
      <c r="I2155" s="28">
        <v>14.2</v>
      </c>
      <c r="J2155" s="28" t="s">
        <v>60</v>
      </c>
      <c r="K2155" s="28">
        <v>1</v>
      </c>
      <c r="L2155" s="31">
        <f t="shared" si="263"/>
        <v>41.125764233159991</v>
      </c>
      <c r="M2155" s="34">
        <f t="shared" si="267"/>
        <v>10.392588148867096</v>
      </c>
      <c r="N2155" s="28" t="s">
        <v>64</v>
      </c>
      <c r="P2155" s="36">
        <v>42655</v>
      </c>
      <c r="Q2155" s="36" t="s">
        <v>722</v>
      </c>
      <c r="R2155" s="28">
        <v>113275</v>
      </c>
      <c r="S2155" s="37">
        <v>16.3</v>
      </c>
      <c r="T2155" s="28">
        <v>1.3</v>
      </c>
      <c r="U2155" s="28">
        <v>16.100000000000001</v>
      </c>
      <c r="V2155" s="28" t="s">
        <v>60</v>
      </c>
      <c r="W2155" s="28">
        <v>1</v>
      </c>
      <c r="X2155" s="31">
        <f t="shared" si="264"/>
        <v>62.314411316220003</v>
      </c>
      <c r="Y2155" s="34">
        <f t="shared" si="262"/>
        <v>15.129065755700713</v>
      </c>
      <c r="Z2155" s="28" t="s">
        <v>64</v>
      </c>
      <c r="AE2155" s="38"/>
      <c r="AJ2155" s="31" t="str">
        <f t="shared" si="265"/>
        <v/>
      </c>
      <c r="AV2155" s="31" t="str">
        <f t="shared" si="266"/>
        <v/>
      </c>
      <c r="BD2155" s="28">
        <v>12.827</v>
      </c>
      <c r="BE2155" s="28">
        <v>-74.093000000000004</v>
      </c>
      <c r="BF2155" s="28">
        <v>47.914000000000001</v>
      </c>
      <c r="BG2155" s="28">
        <v>-8.3510000000000009</v>
      </c>
      <c r="BH2155" s="28" t="s">
        <v>169</v>
      </c>
      <c r="BI2155" s="28" t="s">
        <v>756</v>
      </c>
      <c r="BJ2155" s="41">
        <v>0.6</v>
      </c>
    </row>
    <row r="2156" spans="1:62" s="28" customFormat="1" ht="15" customHeight="1" x14ac:dyDescent="0.25">
      <c r="A2156" s="28" t="s">
        <v>582</v>
      </c>
      <c r="B2156" s="28" t="s">
        <v>845</v>
      </c>
      <c r="C2156" s="29">
        <v>18</v>
      </c>
      <c r="D2156" s="52">
        <v>41559</v>
      </c>
      <c r="E2156" s="52" t="s">
        <v>720</v>
      </c>
      <c r="F2156" s="28">
        <v>113277</v>
      </c>
      <c r="G2156" s="32">
        <v>14.6</v>
      </c>
      <c r="H2156" s="28">
        <v>1.3</v>
      </c>
      <c r="I2156" s="28">
        <v>10.8</v>
      </c>
      <c r="J2156" s="28" t="s">
        <v>60</v>
      </c>
      <c r="K2156" s="28">
        <v>1</v>
      </c>
      <c r="L2156" s="31">
        <f t="shared" si="263"/>
        <v>34.914184362135046</v>
      </c>
      <c r="M2156" s="34">
        <f t="shared" si="267"/>
        <v>11.374180385547875</v>
      </c>
      <c r="N2156" s="28" t="s">
        <v>64</v>
      </c>
      <c r="P2156" s="36">
        <v>42655</v>
      </c>
      <c r="Q2156" s="36" t="s">
        <v>722</v>
      </c>
      <c r="R2156" s="28">
        <v>113277</v>
      </c>
      <c r="S2156" s="37">
        <v>15.4</v>
      </c>
      <c r="T2156" s="28">
        <v>1.3</v>
      </c>
      <c r="U2156" s="28">
        <v>11.3</v>
      </c>
      <c r="V2156" s="28" t="s">
        <v>60</v>
      </c>
      <c r="W2156" s="28">
        <v>1</v>
      </c>
      <c r="X2156" s="31">
        <f t="shared" si="264"/>
        <v>40.643614076002997</v>
      </c>
      <c r="Y2156" s="34">
        <f t="shared" si="262"/>
        <v>13.059449851273344</v>
      </c>
      <c r="Z2156" s="28" t="s">
        <v>64</v>
      </c>
      <c r="AE2156" s="38"/>
      <c r="AJ2156" s="31" t="str">
        <f t="shared" si="265"/>
        <v/>
      </c>
      <c r="AV2156" s="31" t="str">
        <f t="shared" si="266"/>
        <v/>
      </c>
      <c r="BD2156" s="28">
        <v>6.3250000000000002</v>
      </c>
      <c r="BE2156" s="28">
        <v>-73.426000000000002</v>
      </c>
      <c r="BF2156" s="28">
        <v>49.433999999999997</v>
      </c>
      <c r="BG2156" s="28">
        <v>-8.2929999999999993</v>
      </c>
      <c r="BH2156" s="28" t="s">
        <v>100</v>
      </c>
      <c r="BI2156" s="28" t="s">
        <v>454</v>
      </c>
      <c r="BJ2156" s="41">
        <v>0.62464932126696848</v>
      </c>
    </row>
    <row r="2157" spans="1:62" s="28" customFormat="1" ht="15" customHeight="1" x14ac:dyDescent="0.25">
      <c r="A2157" s="28" t="s">
        <v>582</v>
      </c>
      <c r="B2157" s="28" t="s">
        <v>845</v>
      </c>
      <c r="C2157" s="29">
        <v>18</v>
      </c>
      <c r="D2157" s="52">
        <v>41590</v>
      </c>
      <c r="E2157" s="52" t="s">
        <v>720</v>
      </c>
      <c r="F2157" s="28">
        <v>113292</v>
      </c>
      <c r="G2157" s="32">
        <v>16.7</v>
      </c>
      <c r="H2157" s="28">
        <v>1.3</v>
      </c>
      <c r="I2157" s="28">
        <v>12.7</v>
      </c>
      <c r="J2157" s="28" t="s">
        <v>60</v>
      </c>
      <c r="K2157" s="28">
        <v>1</v>
      </c>
      <c r="L2157" s="31">
        <f t="shared" si="263"/>
        <v>56.756650835213996</v>
      </c>
      <c r="M2157" s="34">
        <f t="shared" si="267"/>
        <v>16.109493106327776</v>
      </c>
      <c r="N2157" s="28" t="s">
        <v>64</v>
      </c>
      <c r="P2157" s="36">
        <v>42655</v>
      </c>
      <c r="Q2157" s="36" t="s">
        <v>722</v>
      </c>
      <c r="R2157" s="28">
        <v>113292</v>
      </c>
      <c r="S2157" s="37">
        <v>17.3</v>
      </c>
      <c r="T2157" s="28">
        <v>1.3</v>
      </c>
      <c r="U2157" s="28">
        <v>13.1</v>
      </c>
      <c r="V2157" s="28" t="s">
        <v>60</v>
      </c>
      <c r="W2157" s="28">
        <v>1</v>
      </c>
      <c r="X2157" s="31">
        <f t="shared" si="264"/>
        <v>62.826605972262001</v>
      </c>
      <c r="Y2157" s="34">
        <f t="shared" si="262"/>
        <v>17.651662785425032</v>
      </c>
      <c r="Z2157" s="28" t="s">
        <v>64</v>
      </c>
      <c r="AE2157" s="38"/>
      <c r="AJ2157" s="31" t="str">
        <f t="shared" si="265"/>
        <v/>
      </c>
      <c r="AV2157" s="31" t="str">
        <f t="shared" si="266"/>
        <v/>
      </c>
      <c r="BD2157" s="28">
        <v>9.4329999999999998</v>
      </c>
      <c r="BE2157" s="28">
        <v>-76.073999999999998</v>
      </c>
      <c r="BF2157" s="28">
        <v>54.384</v>
      </c>
      <c r="BG2157" s="28">
        <v>-8.6389999999999993</v>
      </c>
      <c r="BH2157" s="28" t="s">
        <v>169</v>
      </c>
      <c r="BI2157" s="28" t="s">
        <v>677</v>
      </c>
      <c r="BJ2157" s="41">
        <v>0.66</v>
      </c>
    </row>
    <row r="2158" spans="1:62" s="28" customFormat="1" ht="15" customHeight="1" x14ac:dyDescent="0.25">
      <c r="A2158" s="28" t="s">
        <v>582</v>
      </c>
      <c r="B2158" s="28" t="s">
        <v>845</v>
      </c>
      <c r="C2158" s="29">
        <v>18</v>
      </c>
      <c r="D2158" s="52">
        <v>41590</v>
      </c>
      <c r="E2158" s="52" t="s">
        <v>720</v>
      </c>
      <c r="F2158" s="28">
        <v>113297</v>
      </c>
      <c r="G2158" s="32">
        <v>21.7</v>
      </c>
      <c r="H2158" s="28">
        <v>1.3</v>
      </c>
      <c r="I2158" s="28">
        <v>12.3</v>
      </c>
      <c r="J2158" s="28" t="s">
        <v>60</v>
      </c>
      <c r="K2158" s="28">
        <v>1</v>
      </c>
      <c r="L2158" s="31">
        <f t="shared" si="263"/>
        <v>76.025076412182202</v>
      </c>
      <c r="M2158" s="34">
        <f t="shared" si="267"/>
        <v>31.745116537569647</v>
      </c>
      <c r="N2158" s="28" t="s">
        <v>64</v>
      </c>
      <c r="P2158" s="36">
        <v>42655</v>
      </c>
      <c r="Q2158" s="36" t="s">
        <v>722</v>
      </c>
      <c r="R2158" s="28">
        <v>113297</v>
      </c>
      <c r="S2158" s="37">
        <v>23.1</v>
      </c>
      <c r="T2158" s="28">
        <v>1.3</v>
      </c>
      <c r="U2158" s="28">
        <v>12.9</v>
      </c>
      <c r="V2158" s="28" t="s">
        <v>60</v>
      </c>
      <c r="W2158" s="28">
        <v>1</v>
      </c>
      <c r="X2158" s="31">
        <f t="shared" si="264"/>
        <v>90.35370303173157</v>
      </c>
      <c r="Y2158" s="34">
        <f t="shared" si="262"/>
        <v>37.325122606288133</v>
      </c>
      <c r="Z2158" s="28" t="s">
        <v>64</v>
      </c>
      <c r="AE2158" s="38"/>
      <c r="AJ2158" s="31" t="str">
        <f t="shared" si="265"/>
        <v/>
      </c>
      <c r="AV2158" s="31" t="str">
        <f t="shared" si="266"/>
        <v/>
      </c>
      <c r="BD2158" s="28">
        <v>8.6219999999999999</v>
      </c>
      <c r="BE2158" s="28">
        <v>-79.444999999999993</v>
      </c>
      <c r="BF2158" s="28">
        <v>57.677999999999997</v>
      </c>
      <c r="BG2158" s="28">
        <v>-9.61</v>
      </c>
      <c r="BH2158" s="28" t="s">
        <v>896</v>
      </c>
      <c r="BI2158" s="28" t="s">
        <v>897</v>
      </c>
      <c r="BJ2158" s="41">
        <v>0.54062500000000002</v>
      </c>
    </row>
    <row r="2159" spans="1:62" s="28" customFormat="1" ht="15" customHeight="1" x14ac:dyDescent="0.25">
      <c r="A2159" s="28" t="s">
        <v>582</v>
      </c>
      <c r="B2159" s="28" t="s">
        <v>845</v>
      </c>
      <c r="C2159" s="29">
        <v>18</v>
      </c>
      <c r="D2159" s="52">
        <v>41620</v>
      </c>
      <c r="E2159" s="52" t="s">
        <v>720</v>
      </c>
      <c r="F2159" s="28">
        <v>113314</v>
      </c>
      <c r="G2159" s="32">
        <v>17.5</v>
      </c>
      <c r="H2159" s="28">
        <v>1.3</v>
      </c>
      <c r="I2159" s="28">
        <v>14.2</v>
      </c>
      <c r="J2159" s="28" t="s">
        <v>60</v>
      </c>
      <c r="K2159" s="28">
        <v>1</v>
      </c>
      <c r="L2159" s="31">
        <f t="shared" si="263"/>
        <v>61.756435976287499</v>
      </c>
      <c r="M2159" s="34">
        <f t="shared" si="267"/>
        <v>18.185060956614738</v>
      </c>
      <c r="N2159" s="28" t="s">
        <v>64</v>
      </c>
      <c r="P2159" s="36">
        <v>42655</v>
      </c>
      <c r="Q2159" s="36" t="s">
        <v>722</v>
      </c>
      <c r="R2159" s="28">
        <v>113314</v>
      </c>
      <c r="S2159" s="37">
        <v>18.100000000000001</v>
      </c>
      <c r="T2159" s="28">
        <v>1.3</v>
      </c>
      <c r="U2159" s="28">
        <v>14.6</v>
      </c>
      <c r="V2159" s="28" t="s">
        <v>60</v>
      </c>
      <c r="W2159" s="28">
        <v>1</v>
      </c>
      <c r="X2159" s="31">
        <f t="shared" si="264"/>
        <v>67.924709274342433</v>
      </c>
      <c r="Y2159" s="34">
        <f t="shared" si="262"/>
        <v>19.844205873406427</v>
      </c>
      <c r="Z2159" s="28" t="s">
        <v>64</v>
      </c>
      <c r="AE2159" s="38"/>
      <c r="AJ2159" s="31" t="str">
        <f t="shared" si="265"/>
        <v/>
      </c>
      <c r="AV2159" s="31" t="str">
        <f t="shared" si="266"/>
        <v/>
      </c>
      <c r="BD2159" s="28">
        <v>4.5640000000000001</v>
      </c>
      <c r="BE2159" s="28">
        <v>-61.57</v>
      </c>
      <c r="BF2159" s="28">
        <v>49.87</v>
      </c>
      <c r="BG2159" s="28">
        <v>-8.3279999999999994</v>
      </c>
      <c r="BH2159" s="28" t="s">
        <v>96</v>
      </c>
      <c r="BI2159" s="28" t="s">
        <v>683</v>
      </c>
      <c r="BJ2159" s="41">
        <v>0.58489999999999998</v>
      </c>
    </row>
    <row r="2160" spans="1:62" s="28" customFormat="1" ht="15" customHeight="1" x14ac:dyDescent="0.25">
      <c r="A2160" s="28" t="s">
        <v>582</v>
      </c>
      <c r="B2160" s="28" t="s">
        <v>845</v>
      </c>
      <c r="C2160" s="29">
        <v>18</v>
      </c>
      <c r="D2160" s="52">
        <v>41620</v>
      </c>
      <c r="E2160" s="52" t="s">
        <v>720</v>
      </c>
      <c r="F2160" s="28">
        <v>113333</v>
      </c>
      <c r="G2160" s="32">
        <v>18</v>
      </c>
      <c r="H2160" s="28">
        <v>1.05</v>
      </c>
      <c r="I2160" s="28">
        <v>14.7</v>
      </c>
      <c r="J2160" s="28" t="s">
        <v>150</v>
      </c>
      <c r="K2160" s="28">
        <v>1</v>
      </c>
      <c r="L2160" s="31">
        <f t="shared" si="263"/>
        <v>83.258964028799994</v>
      </c>
      <c r="M2160" s="34">
        <f t="shared" si="267"/>
        <v>19.561493212578384</v>
      </c>
      <c r="N2160" s="28" t="s">
        <v>64</v>
      </c>
      <c r="P2160" s="36">
        <v>42655</v>
      </c>
      <c r="Q2160" s="36" t="s">
        <v>722</v>
      </c>
      <c r="R2160" s="28">
        <v>113333</v>
      </c>
      <c r="S2160" s="37">
        <v>18.8</v>
      </c>
      <c r="T2160" s="28">
        <v>1.05</v>
      </c>
      <c r="U2160" s="28">
        <v>15.2</v>
      </c>
      <c r="V2160" s="28" t="s">
        <v>71</v>
      </c>
      <c r="W2160" s="28">
        <v>1</v>
      </c>
      <c r="X2160" s="31">
        <f t="shared" si="264"/>
        <v>93.913482267648007</v>
      </c>
      <c r="Y2160" s="34">
        <f t="shared" si="262"/>
        <v>21.893492394498079</v>
      </c>
      <c r="Z2160" s="28" t="s">
        <v>64</v>
      </c>
      <c r="AE2160" s="38"/>
      <c r="AJ2160" s="31" t="str">
        <f t="shared" si="265"/>
        <v/>
      </c>
      <c r="AV2160" s="31" t="str">
        <f t="shared" si="266"/>
        <v/>
      </c>
      <c r="BD2160" s="28">
        <v>10.433</v>
      </c>
      <c r="BE2160" s="28">
        <v>-69.837000000000003</v>
      </c>
      <c r="BF2160" s="28">
        <v>50.68</v>
      </c>
      <c r="BG2160" s="28">
        <v>-8.2609999999999992</v>
      </c>
      <c r="BH2160" s="28" t="s">
        <v>181</v>
      </c>
      <c r="BI2160" s="28" t="s">
        <v>293</v>
      </c>
      <c r="BJ2160" s="41">
        <v>0.72</v>
      </c>
    </row>
    <row r="2161" spans="1:62" s="28" customFormat="1" ht="15" customHeight="1" x14ac:dyDescent="0.25">
      <c r="A2161" s="28" t="s">
        <v>582</v>
      </c>
      <c r="B2161" s="28" t="s">
        <v>845</v>
      </c>
      <c r="C2161" s="29">
        <v>18</v>
      </c>
      <c r="D2161" s="52">
        <v>41620</v>
      </c>
      <c r="E2161" s="52" t="s">
        <v>720</v>
      </c>
      <c r="F2161" s="28">
        <v>113335</v>
      </c>
      <c r="G2161" s="32">
        <v>13.3</v>
      </c>
      <c r="H2161" s="28">
        <v>1.3</v>
      </c>
      <c r="I2161" s="28">
        <v>10.7</v>
      </c>
      <c r="J2161" s="28" t="s">
        <v>60</v>
      </c>
      <c r="K2161" s="28">
        <v>1</v>
      </c>
      <c r="L2161" s="31">
        <f t="shared" si="263"/>
        <v>30.329633092373996</v>
      </c>
      <c r="M2161" s="34">
        <f t="shared" si="267"/>
        <v>8.9335066527968685</v>
      </c>
      <c r="N2161" s="28" t="s">
        <v>64</v>
      </c>
      <c r="P2161" s="36">
        <v>42655</v>
      </c>
      <c r="Q2161" s="36" t="s">
        <v>722</v>
      </c>
      <c r="R2161" s="28">
        <v>113335</v>
      </c>
      <c r="S2161" s="37">
        <v>13.7</v>
      </c>
      <c r="T2161" s="28">
        <v>1.3</v>
      </c>
      <c r="U2161" s="28">
        <v>11</v>
      </c>
      <c r="V2161" s="28" t="s">
        <v>60</v>
      </c>
      <c r="W2161" s="28">
        <v>1</v>
      </c>
      <c r="X2161" s="31">
        <f t="shared" si="264"/>
        <v>33.083687991419993</v>
      </c>
      <c r="Y2161" s="34">
        <f t="shared" si="262"/>
        <v>9.6461160830421644</v>
      </c>
      <c r="Z2161" s="28" t="s">
        <v>64</v>
      </c>
      <c r="AE2161" s="38"/>
      <c r="AJ2161" s="31" t="str">
        <f t="shared" si="265"/>
        <v/>
      </c>
      <c r="AV2161" s="31" t="str">
        <f t="shared" si="266"/>
        <v/>
      </c>
      <c r="BD2161" s="28">
        <v>3.16</v>
      </c>
      <c r="BE2161" s="28">
        <v>-68.77</v>
      </c>
      <c r="BF2161" s="28">
        <v>54.658999999999999</v>
      </c>
      <c r="BG2161" s="28">
        <v>-8.1560000000000006</v>
      </c>
      <c r="BH2161" s="28" t="s">
        <v>169</v>
      </c>
      <c r="BI2161" s="28" t="s">
        <v>677</v>
      </c>
      <c r="BJ2161" s="41">
        <v>0.66</v>
      </c>
    </row>
    <row r="2162" spans="1:62" s="28" customFormat="1" ht="15" customHeight="1" x14ac:dyDescent="0.25">
      <c r="A2162" s="28" t="s">
        <v>582</v>
      </c>
      <c r="B2162" s="28" t="s">
        <v>845</v>
      </c>
      <c r="C2162" s="29">
        <v>18</v>
      </c>
      <c r="D2162" s="52">
        <v>41620</v>
      </c>
      <c r="E2162" s="52" t="s">
        <v>720</v>
      </c>
      <c r="F2162" s="28">
        <v>113336</v>
      </c>
      <c r="G2162" s="32">
        <v>12.3</v>
      </c>
      <c r="H2162" s="28">
        <v>1.3</v>
      </c>
      <c r="I2162" s="28">
        <v>14.2</v>
      </c>
      <c r="J2162" s="28" t="s">
        <v>60</v>
      </c>
      <c r="K2162" s="28">
        <v>1</v>
      </c>
      <c r="L2162" s="31">
        <f t="shared" si="263"/>
        <v>20.516131838843982</v>
      </c>
      <c r="M2162" s="34">
        <f t="shared" si="267"/>
        <v>7.2962625559620715</v>
      </c>
      <c r="N2162" s="28" t="s">
        <v>64</v>
      </c>
      <c r="P2162" s="36">
        <v>42655</v>
      </c>
      <c r="Q2162" s="36" t="s">
        <v>722</v>
      </c>
      <c r="R2162" s="28">
        <v>113336</v>
      </c>
      <c r="S2162" s="37">
        <v>14.1</v>
      </c>
      <c r="T2162" s="28">
        <v>1.3</v>
      </c>
      <c r="U2162" s="28">
        <v>16</v>
      </c>
      <c r="V2162" s="28" t="s">
        <v>60</v>
      </c>
      <c r="W2162" s="28">
        <v>1</v>
      </c>
      <c r="X2162" s="31">
        <f t="shared" si="264"/>
        <v>30.377716303679971</v>
      </c>
      <c r="Y2162" s="34">
        <f t="shared" si="262"/>
        <v>10.392588148867096</v>
      </c>
      <c r="Z2162" s="28" t="s">
        <v>64</v>
      </c>
      <c r="AE2162" s="38"/>
      <c r="AJ2162" s="31" t="str">
        <f t="shared" si="265"/>
        <v/>
      </c>
      <c r="AV2162" s="31" t="str">
        <f t="shared" si="266"/>
        <v/>
      </c>
      <c r="BD2162" s="28">
        <v>4.9539999999999997</v>
      </c>
      <c r="BE2162" s="28">
        <v>-66.340999999999994</v>
      </c>
      <c r="BF2162" s="28">
        <v>53.997999999999998</v>
      </c>
      <c r="BG2162" s="28">
        <v>-8.2479999999999993</v>
      </c>
      <c r="BH2162" s="28" t="s">
        <v>76</v>
      </c>
      <c r="BI2162" s="28" t="s">
        <v>466</v>
      </c>
      <c r="BJ2162" s="41">
        <v>0.39333333333333298</v>
      </c>
    </row>
    <row r="2163" spans="1:62" s="28" customFormat="1" ht="15" customHeight="1" x14ac:dyDescent="0.25">
      <c r="A2163" s="28" t="s">
        <v>582</v>
      </c>
      <c r="B2163" s="28" t="s">
        <v>845</v>
      </c>
      <c r="C2163" s="29">
        <v>18</v>
      </c>
      <c r="D2163" s="52">
        <v>41620</v>
      </c>
      <c r="E2163" s="52" t="s">
        <v>720</v>
      </c>
      <c r="F2163" s="28">
        <v>113346</v>
      </c>
      <c r="G2163" s="32">
        <v>12.6</v>
      </c>
      <c r="H2163" s="28">
        <v>1.3</v>
      </c>
      <c r="I2163" s="28">
        <v>16.100000000000001</v>
      </c>
      <c r="J2163" s="28" t="s">
        <v>60</v>
      </c>
      <c r="K2163" s="28">
        <v>1</v>
      </c>
      <c r="L2163" s="31">
        <f t="shared" si="263"/>
        <v>37.235258912879999</v>
      </c>
      <c r="M2163" s="34">
        <f t="shared" si="267"/>
        <v>7.7661527252773626</v>
      </c>
      <c r="N2163" s="28" t="s">
        <v>64</v>
      </c>
      <c r="P2163" s="36">
        <v>42655</v>
      </c>
      <c r="Q2163" s="36" t="s">
        <v>722</v>
      </c>
      <c r="R2163" s="28">
        <v>113346</v>
      </c>
      <c r="S2163" s="37">
        <v>11.7</v>
      </c>
      <c r="T2163" s="28">
        <v>1.3</v>
      </c>
      <c r="U2163" s="28">
        <v>15.1</v>
      </c>
      <c r="V2163" s="28" t="s">
        <v>60</v>
      </c>
      <c r="W2163" s="28">
        <v>1</v>
      </c>
      <c r="X2163" s="31">
        <f t="shared" si="264"/>
        <v>30.111755995619994</v>
      </c>
      <c r="Y2163" s="34">
        <f t="shared" ref="Y2163:Y2226" si="268">IF(W2163=1,(0.023*S2163^2.59*0.477),"")</f>
        <v>6.4098460220617293</v>
      </c>
      <c r="Z2163" s="28" t="s">
        <v>64</v>
      </c>
      <c r="AE2163" s="38"/>
      <c r="AJ2163" s="31" t="str">
        <f t="shared" si="265"/>
        <v/>
      </c>
      <c r="AV2163" s="31" t="str">
        <f t="shared" si="266"/>
        <v/>
      </c>
      <c r="BD2163" s="28">
        <v>7.0780000000000003</v>
      </c>
      <c r="BE2163" s="28">
        <v>-66.611999999999995</v>
      </c>
      <c r="BF2163" s="28">
        <v>58.829000000000001</v>
      </c>
      <c r="BG2163" s="28">
        <v>-7.3760000000000003</v>
      </c>
      <c r="BH2163" s="28" t="s">
        <v>217</v>
      </c>
      <c r="BI2163" s="28" t="s">
        <v>682</v>
      </c>
      <c r="BJ2163" s="41">
        <v>0.6</v>
      </c>
    </row>
    <row r="2164" spans="1:62" s="28" customFormat="1" ht="15" customHeight="1" x14ac:dyDescent="0.25">
      <c r="A2164" s="28" t="s">
        <v>582</v>
      </c>
      <c r="B2164" s="28" t="s">
        <v>845</v>
      </c>
      <c r="C2164" s="29">
        <v>19</v>
      </c>
      <c r="D2164" s="52">
        <v>41515</v>
      </c>
      <c r="E2164" s="52" t="s">
        <v>720</v>
      </c>
      <c r="F2164" s="28">
        <v>103457</v>
      </c>
      <c r="G2164" s="32">
        <v>22</v>
      </c>
      <c r="H2164" s="28">
        <v>1.3</v>
      </c>
      <c r="I2164" s="28">
        <v>27.1</v>
      </c>
      <c r="J2164" s="28" t="s">
        <v>147</v>
      </c>
      <c r="K2164" s="28">
        <v>1</v>
      </c>
      <c r="L2164" s="31">
        <f t="shared" si="263"/>
        <v>197.44334652240002</v>
      </c>
      <c r="M2164" s="34">
        <f t="shared" si="267"/>
        <v>32.89432343948237</v>
      </c>
      <c r="N2164" s="28" t="s">
        <v>853</v>
      </c>
      <c r="P2164" s="36">
        <v>42655</v>
      </c>
      <c r="Q2164" s="36" t="s">
        <v>722</v>
      </c>
      <c r="R2164" s="28">
        <v>103457</v>
      </c>
      <c r="S2164" s="37">
        <v>22.4</v>
      </c>
      <c r="T2164" s="28">
        <v>1.3</v>
      </c>
      <c r="U2164" s="28">
        <v>27.5</v>
      </c>
      <c r="V2164" s="28" t="s">
        <v>147</v>
      </c>
      <c r="W2164" s="28">
        <v>1</v>
      </c>
      <c r="X2164" s="31">
        <f t="shared" si="264"/>
        <v>207.70960573439999</v>
      </c>
      <c r="Y2164" s="34">
        <f t="shared" si="268"/>
        <v>34.465817380446026</v>
      </c>
      <c r="Z2164" s="28" t="s">
        <v>64</v>
      </c>
      <c r="AE2164" s="38"/>
      <c r="AJ2164" s="31" t="str">
        <f t="shared" si="265"/>
        <v/>
      </c>
      <c r="AV2164" s="31" t="str">
        <f t="shared" si="266"/>
        <v/>
      </c>
      <c r="BD2164" s="28">
        <v>13.099</v>
      </c>
      <c r="BE2164" s="28">
        <v>-68.265000000000001</v>
      </c>
      <c r="BF2164" s="28">
        <v>22.577000000000002</v>
      </c>
      <c r="BG2164" s="28">
        <v>-10.122</v>
      </c>
      <c r="BH2164" s="28" t="s">
        <v>380</v>
      </c>
      <c r="BI2164" s="28" t="s">
        <v>624</v>
      </c>
      <c r="BJ2164" s="41">
        <v>0.62</v>
      </c>
    </row>
    <row r="2165" spans="1:62" s="28" customFormat="1" ht="15" customHeight="1" x14ac:dyDescent="0.25">
      <c r="A2165" s="28" t="s">
        <v>582</v>
      </c>
      <c r="B2165" s="28" t="s">
        <v>845</v>
      </c>
      <c r="C2165" s="29">
        <v>19</v>
      </c>
      <c r="D2165" s="52">
        <v>41515</v>
      </c>
      <c r="E2165" s="52" t="s">
        <v>720</v>
      </c>
      <c r="F2165" s="28">
        <v>103460</v>
      </c>
      <c r="G2165" s="32">
        <v>14.2</v>
      </c>
      <c r="H2165" s="28">
        <v>1.3</v>
      </c>
      <c r="I2165" s="28">
        <v>14</v>
      </c>
      <c r="J2165" s="28" t="s">
        <v>60</v>
      </c>
      <c r="K2165" s="28">
        <v>1</v>
      </c>
      <c r="L2165" s="31">
        <f t="shared" si="263"/>
        <v>46.356907652000451</v>
      </c>
      <c r="M2165" s="34">
        <f t="shared" si="267"/>
        <v>10.584565310487051</v>
      </c>
      <c r="N2165" s="28" t="s">
        <v>64</v>
      </c>
      <c r="P2165" s="36">
        <v>42655</v>
      </c>
      <c r="Q2165" s="36" t="s">
        <v>722</v>
      </c>
      <c r="R2165" s="28">
        <v>103460</v>
      </c>
      <c r="S2165" s="37">
        <v>14.2</v>
      </c>
      <c r="T2165" s="28">
        <v>1.3</v>
      </c>
      <c r="U2165" s="28">
        <v>14</v>
      </c>
      <c r="V2165" s="28" t="s">
        <v>60</v>
      </c>
      <c r="W2165" s="28">
        <v>1</v>
      </c>
      <c r="X2165" s="31">
        <f t="shared" si="264"/>
        <v>46.356907652000451</v>
      </c>
      <c r="Y2165" s="34">
        <f t="shared" si="268"/>
        <v>10.584565310487051</v>
      </c>
      <c r="Z2165" s="28" t="s">
        <v>64</v>
      </c>
      <c r="AE2165" s="38"/>
      <c r="AJ2165" s="31" t="str">
        <f t="shared" si="265"/>
        <v/>
      </c>
      <c r="AV2165" s="31" t="str">
        <f t="shared" si="266"/>
        <v/>
      </c>
      <c r="BD2165" s="28">
        <v>15.115</v>
      </c>
      <c r="BE2165" s="28">
        <v>-67.876999999999995</v>
      </c>
      <c r="BF2165" s="28">
        <v>23.876999999999999</v>
      </c>
      <c r="BG2165" s="28">
        <v>-10.137</v>
      </c>
      <c r="BH2165" s="28" t="s">
        <v>882</v>
      </c>
      <c r="BI2165" s="28" t="s">
        <v>922</v>
      </c>
      <c r="BJ2165" s="41">
        <v>0.67635323529411773</v>
      </c>
    </row>
    <row r="2166" spans="1:62" s="28" customFormat="1" ht="15" customHeight="1" x14ac:dyDescent="0.25">
      <c r="A2166" s="28" t="s">
        <v>582</v>
      </c>
      <c r="B2166" s="28" t="s">
        <v>845</v>
      </c>
      <c r="C2166" s="29">
        <v>19</v>
      </c>
      <c r="D2166" s="52">
        <v>41515</v>
      </c>
      <c r="E2166" s="52" t="s">
        <v>720</v>
      </c>
      <c r="F2166" s="28">
        <v>103470</v>
      </c>
      <c r="G2166" s="32">
        <v>12.1</v>
      </c>
      <c r="H2166" s="28">
        <v>1.3</v>
      </c>
      <c r="I2166" s="28">
        <v>12.5</v>
      </c>
      <c r="J2166" s="28" t="s">
        <v>60</v>
      </c>
      <c r="K2166" s="28">
        <v>1</v>
      </c>
      <c r="L2166" s="31">
        <f t="shared" si="263"/>
        <v>24.794257883175003</v>
      </c>
      <c r="M2166" s="34">
        <f t="shared" si="267"/>
        <v>6.9929484084409808</v>
      </c>
      <c r="N2166" s="28" t="s">
        <v>64</v>
      </c>
      <c r="P2166" s="36">
        <v>42655</v>
      </c>
      <c r="Q2166" s="36" t="s">
        <v>722</v>
      </c>
      <c r="R2166" s="28">
        <v>103470</v>
      </c>
      <c r="S2166" s="37">
        <v>12.4</v>
      </c>
      <c r="T2166" s="28">
        <v>1.3</v>
      </c>
      <c r="U2166" s="28">
        <v>12.8</v>
      </c>
      <c r="V2166" s="28" t="s">
        <v>60</v>
      </c>
      <c r="W2166" s="28">
        <v>1</v>
      </c>
      <c r="X2166" s="31">
        <f t="shared" si="264"/>
        <v>26.663901743923208</v>
      </c>
      <c r="Y2166" s="34">
        <f t="shared" si="268"/>
        <v>7.4508939085301371</v>
      </c>
      <c r="Z2166" s="28" t="s">
        <v>64</v>
      </c>
      <c r="AE2166" s="38"/>
      <c r="AJ2166" s="31" t="str">
        <f t="shared" si="265"/>
        <v/>
      </c>
      <c r="AV2166" s="31" t="str">
        <f t="shared" si="266"/>
        <v/>
      </c>
      <c r="BD2166" s="28">
        <v>6.2789999999999999</v>
      </c>
      <c r="BE2166" s="28">
        <v>-68.147000000000006</v>
      </c>
      <c r="BF2166" s="28">
        <v>26.260999999999999</v>
      </c>
      <c r="BG2166" s="28">
        <v>-10.15</v>
      </c>
      <c r="BH2166" s="28" t="s">
        <v>96</v>
      </c>
      <c r="BI2166" s="28" t="s">
        <v>334</v>
      </c>
      <c r="BJ2166" s="41">
        <v>0.55800000000000005</v>
      </c>
    </row>
    <row r="2167" spans="1:62" s="28" customFormat="1" ht="15" customHeight="1" x14ac:dyDescent="0.25">
      <c r="A2167" s="28" t="s">
        <v>582</v>
      </c>
      <c r="B2167" s="28" t="s">
        <v>845</v>
      </c>
      <c r="C2167" s="29">
        <v>19</v>
      </c>
      <c r="D2167" s="52">
        <v>41515</v>
      </c>
      <c r="E2167" s="52" t="s">
        <v>720</v>
      </c>
      <c r="F2167" s="28">
        <v>103471</v>
      </c>
      <c r="G2167" s="32">
        <v>11.6</v>
      </c>
      <c r="H2167" s="28">
        <v>1.3</v>
      </c>
      <c r="I2167" s="28">
        <v>13.3</v>
      </c>
      <c r="J2167" s="28" t="s">
        <v>60</v>
      </c>
      <c r="K2167" s="28">
        <v>1</v>
      </c>
      <c r="L2167" s="31">
        <f t="shared" si="263"/>
        <v>31.719522501072003</v>
      </c>
      <c r="M2167" s="34">
        <f t="shared" si="267"/>
        <v>6.2689153732857967</v>
      </c>
      <c r="N2167" s="28" t="s">
        <v>64</v>
      </c>
      <c r="P2167" s="36">
        <v>42655</v>
      </c>
      <c r="Q2167" s="36" t="s">
        <v>722</v>
      </c>
      <c r="R2167" s="28">
        <v>103471</v>
      </c>
      <c r="S2167" s="37">
        <v>11.5</v>
      </c>
      <c r="T2167" s="28">
        <v>1.3</v>
      </c>
      <c r="U2167" s="28">
        <v>13.2</v>
      </c>
      <c r="V2167" s="28" t="s">
        <v>60</v>
      </c>
      <c r="W2167" s="28">
        <v>1</v>
      </c>
      <c r="X2167" s="31">
        <f t="shared" si="264"/>
        <v>30.940593027299997</v>
      </c>
      <c r="Y2167" s="34">
        <f t="shared" si="268"/>
        <v>6.1299032724976446</v>
      </c>
      <c r="Z2167" s="28" t="s">
        <v>64</v>
      </c>
      <c r="AE2167" s="38"/>
      <c r="AJ2167" s="31" t="str">
        <f t="shared" si="265"/>
        <v/>
      </c>
      <c r="AV2167" s="31" t="str">
        <f t="shared" si="266"/>
        <v/>
      </c>
      <c r="BD2167" s="28">
        <v>5.3360000000000003</v>
      </c>
      <c r="BE2167" s="28">
        <v>-68.444000000000003</v>
      </c>
      <c r="BF2167" s="28">
        <v>25.577999999999999</v>
      </c>
      <c r="BG2167" s="28">
        <v>-10.116</v>
      </c>
      <c r="BH2167" s="28" t="s">
        <v>74</v>
      </c>
      <c r="BI2167" s="28" t="s">
        <v>447</v>
      </c>
      <c r="BJ2167" s="41">
        <v>0.73</v>
      </c>
    </row>
    <row r="2168" spans="1:62" s="28" customFormat="1" ht="15" customHeight="1" x14ac:dyDescent="0.25">
      <c r="A2168" s="28" t="s">
        <v>582</v>
      </c>
      <c r="B2168" s="28" t="s">
        <v>845</v>
      </c>
      <c r="C2168" s="29">
        <v>19</v>
      </c>
      <c r="D2168" s="52">
        <v>41515</v>
      </c>
      <c r="E2168" s="52" t="s">
        <v>720</v>
      </c>
      <c r="F2168" s="28">
        <v>103473</v>
      </c>
      <c r="G2168" s="32">
        <v>45.1</v>
      </c>
      <c r="H2168" s="28">
        <v>1.3</v>
      </c>
      <c r="I2168" s="28">
        <v>21.2</v>
      </c>
      <c r="J2168" s="28" t="s">
        <v>60</v>
      </c>
      <c r="K2168" s="28">
        <v>1</v>
      </c>
      <c r="L2168" s="31">
        <f t="shared" si="263"/>
        <v>411.79954141629565</v>
      </c>
      <c r="M2168" s="34">
        <f t="shared" si="267"/>
        <v>211.13656831647754</v>
      </c>
      <c r="N2168" s="28" t="s">
        <v>64</v>
      </c>
      <c r="P2168" s="36">
        <v>42655</v>
      </c>
      <c r="Q2168" s="36" t="s">
        <v>722</v>
      </c>
      <c r="R2168" s="28">
        <v>103473</v>
      </c>
      <c r="S2168" s="37">
        <v>49</v>
      </c>
      <c r="T2168" s="28">
        <v>1.3</v>
      </c>
      <c r="U2168" s="28">
        <v>22.4</v>
      </c>
      <c r="V2168" s="28" t="s">
        <v>60</v>
      </c>
      <c r="W2168" s="28">
        <v>1</v>
      </c>
      <c r="X2168" s="31">
        <f t="shared" si="264"/>
        <v>513.61428289919945</v>
      </c>
      <c r="Y2168" s="34">
        <f t="shared" si="268"/>
        <v>261.73033577766404</v>
      </c>
      <c r="Z2168" s="28" t="s">
        <v>64</v>
      </c>
      <c r="AE2168" s="38"/>
      <c r="AJ2168" s="31" t="str">
        <f t="shared" si="265"/>
        <v/>
      </c>
      <c r="AV2168" s="31" t="str">
        <f t="shared" si="266"/>
        <v/>
      </c>
      <c r="BD2168" s="28">
        <v>18.667999999999999</v>
      </c>
      <c r="BE2168" s="28">
        <v>-68.733999999999995</v>
      </c>
      <c r="BF2168" s="28">
        <v>25.423999999999999</v>
      </c>
      <c r="BG2168" s="28">
        <v>-10.119999999999999</v>
      </c>
      <c r="BH2168" s="28" t="s">
        <v>76</v>
      </c>
      <c r="BI2168" s="28" t="s">
        <v>466</v>
      </c>
      <c r="BJ2168" s="41">
        <v>0.39333333333333298</v>
      </c>
    </row>
    <row r="2169" spans="1:62" s="28" customFormat="1" ht="15" customHeight="1" x14ac:dyDescent="0.25">
      <c r="A2169" s="28" t="s">
        <v>582</v>
      </c>
      <c r="B2169" s="28" t="s">
        <v>845</v>
      </c>
      <c r="C2169" s="29">
        <v>19</v>
      </c>
      <c r="D2169" s="52">
        <v>41515</v>
      </c>
      <c r="E2169" s="52" t="s">
        <v>720</v>
      </c>
      <c r="F2169" s="28">
        <v>103485</v>
      </c>
      <c r="G2169" s="32">
        <v>10</v>
      </c>
      <c r="H2169" s="28">
        <v>1.3</v>
      </c>
      <c r="I2169" s="28">
        <v>8.4</v>
      </c>
      <c r="J2169" s="28" t="s">
        <v>60</v>
      </c>
      <c r="K2169" s="28">
        <v>1</v>
      </c>
      <c r="L2169" s="31">
        <f t="shared" si="263"/>
        <v>9.6802648179999977</v>
      </c>
      <c r="M2169" s="34">
        <f t="shared" si="267"/>
        <v>4.2682142857322525</v>
      </c>
      <c r="N2169" s="28" t="s">
        <v>64</v>
      </c>
      <c r="P2169" s="36">
        <v>42655</v>
      </c>
      <c r="Q2169" s="36" t="s">
        <v>722</v>
      </c>
      <c r="R2169" s="28">
        <v>103485</v>
      </c>
      <c r="S2169" s="37"/>
      <c r="W2169" s="28">
        <v>0</v>
      </c>
      <c r="X2169" s="31" t="str">
        <f t="shared" si="264"/>
        <v/>
      </c>
      <c r="Y2169" s="34" t="str">
        <f t="shared" si="268"/>
        <v/>
      </c>
      <c r="Z2169" s="28" t="s">
        <v>91</v>
      </c>
      <c r="AE2169" s="38"/>
      <c r="AJ2169" s="31" t="str">
        <f t="shared" si="265"/>
        <v/>
      </c>
      <c r="AV2169" s="31" t="str">
        <f t="shared" si="266"/>
        <v/>
      </c>
      <c r="BH2169" s="28" t="s">
        <v>83</v>
      </c>
      <c r="BI2169" s="28" t="s">
        <v>857</v>
      </c>
      <c r="BJ2169" s="41">
        <v>0.47464814814814799</v>
      </c>
    </row>
    <row r="2170" spans="1:62" s="28" customFormat="1" ht="15" customHeight="1" x14ac:dyDescent="0.25">
      <c r="A2170" s="28" t="s">
        <v>582</v>
      </c>
      <c r="B2170" s="28" t="s">
        <v>845</v>
      </c>
      <c r="C2170" s="29">
        <v>19</v>
      </c>
      <c r="D2170" s="52">
        <v>41515</v>
      </c>
      <c r="E2170" s="52" t="s">
        <v>720</v>
      </c>
      <c r="F2170" s="28">
        <v>103492</v>
      </c>
      <c r="G2170" s="32">
        <v>24.7</v>
      </c>
      <c r="H2170" s="28">
        <v>1.3</v>
      </c>
      <c r="I2170" s="28">
        <v>14.2</v>
      </c>
      <c r="J2170" s="28" t="s">
        <v>60</v>
      </c>
      <c r="K2170" s="28">
        <v>1</v>
      </c>
      <c r="L2170" s="31">
        <f t="shared" si="263"/>
        <v>141.28093213738924</v>
      </c>
      <c r="M2170" s="34">
        <f t="shared" si="267"/>
        <v>44.394720284892216</v>
      </c>
      <c r="N2170" s="28" t="s">
        <v>64</v>
      </c>
      <c r="P2170" s="36">
        <v>42655</v>
      </c>
      <c r="Q2170" s="36" t="s">
        <v>722</v>
      </c>
      <c r="R2170" s="28">
        <v>103492</v>
      </c>
      <c r="S2170" s="37">
        <v>25.2</v>
      </c>
      <c r="T2170" s="28">
        <v>1.3</v>
      </c>
      <c r="U2170" s="28">
        <v>14.4</v>
      </c>
      <c r="V2170" s="28" t="s">
        <v>60</v>
      </c>
      <c r="W2170" s="28">
        <v>1</v>
      </c>
      <c r="X2170" s="31">
        <f t="shared" si="264"/>
        <v>149.12995072779592</v>
      </c>
      <c r="Y2170" s="34">
        <f t="shared" si="268"/>
        <v>46.759904518485421</v>
      </c>
      <c r="Z2170" s="28" t="s">
        <v>64</v>
      </c>
      <c r="AE2170" s="38"/>
      <c r="AJ2170" s="31" t="str">
        <f t="shared" si="265"/>
        <v/>
      </c>
      <c r="AV2170" s="31" t="str">
        <f t="shared" si="266"/>
        <v/>
      </c>
      <c r="BD2170" s="28">
        <v>4.0359999999999996</v>
      </c>
      <c r="BE2170" s="28">
        <v>-63.941000000000003</v>
      </c>
      <c r="BF2170" s="28">
        <v>25.849</v>
      </c>
      <c r="BG2170" s="28">
        <v>-9.4239999999999995</v>
      </c>
      <c r="BH2170" s="28" t="s">
        <v>217</v>
      </c>
      <c r="BI2170" s="28" t="s">
        <v>852</v>
      </c>
      <c r="BJ2170" s="41">
        <v>0.67168421052631599</v>
      </c>
    </row>
    <row r="2171" spans="1:62" s="28" customFormat="1" ht="15" customHeight="1" x14ac:dyDescent="0.25">
      <c r="A2171" s="28" t="s">
        <v>582</v>
      </c>
      <c r="B2171" s="28" t="s">
        <v>845</v>
      </c>
      <c r="C2171" s="29">
        <v>19</v>
      </c>
      <c r="D2171" s="52">
        <v>41515</v>
      </c>
      <c r="E2171" s="52" t="s">
        <v>720</v>
      </c>
      <c r="F2171" s="28">
        <v>103499</v>
      </c>
      <c r="G2171" s="32">
        <v>24</v>
      </c>
      <c r="H2171" s="28">
        <v>1.3</v>
      </c>
      <c r="I2171" s="28">
        <v>13.8</v>
      </c>
      <c r="J2171" s="28" t="s">
        <v>60</v>
      </c>
      <c r="K2171" s="28">
        <v>1</v>
      </c>
      <c r="L2171" s="31">
        <f t="shared" si="263"/>
        <v>95.450280379199938</v>
      </c>
      <c r="M2171" s="34">
        <f t="shared" si="267"/>
        <v>41.209119108727165</v>
      </c>
      <c r="N2171" s="28" t="s">
        <v>64</v>
      </c>
      <c r="P2171" s="36">
        <v>42655</v>
      </c>
      <c r="Q2171" s="36" t="s">
        <v>722</v>
      </c>
      <c r="R2171" s="28">
        <v>103499</v>
      </c>
      <c r="S2171" s="37">
        <v>24.1</v>
      </c>
      <c r="T2171" s="28">
        <v>1.3</v>
      </c>
      <c r="U2171" s="28">
        <v>13.8</v>
      </c>
      <c r="V2171" s="28" t="s">
        <v>60</v>
      </c>
      <c r="W2171" s="28">
        <v>1</v>
      </c>
      <c r="X2171" s="31">
        <f t="shared" si="264"/>
        <v>96.247356505283207</v>
      </c>
      <c r="Y2171" s="34">
        <f t="shared" si="268"/>
        <v>41.655308511092201</v>
      </c>
      <c r="Z2171" s="28" t="s">
        <v>64</v>
      </c>
      <c r="AE2171" s="38"/>
      <c r="AJ2171" s="31" t="str">
        <f t="shared" si="265"/>
        <v/>
      </c>
      <c r="AV2171" s="31" t="str">
        <f t="shared" si="266"/>
        <v/>
      </c>
      <c r="BD2171" s="28">
        <v>7.8070000000000004</v>
      </c>
      <c r="BE2171" s="28">
        <v>-64.488</v>
      </c>
      <c r="BF2171" s="28">
        <v>27.728999999999999</v>
      </c>
      <c r="BG2171" s="28">
        <v>-9.3420000000000005</v>
      </c>
      <c r="BH2171" s="28" t="s">
        <v>122</v>
      </c>
      <c r="BI2171" s="28" t="s">
        <v>399</v>
      </c>
      <c r="BJ2171" s="41">
        <v>0.49458333333333299</v>
      </c>
    </row>
    <row r="2172" spans="1:62" s="28" customFormat="1" ht="15" customHeight="1" x14ac:dyDescent="0.25">
      <c r="A2172" s="28" t="s">
        <v>582</v>
      </c>
      <c r="B2172" s="28" t="s">
        <v>845</v>
      </c>
      <c r="C2172" s="29">
        <v>19</v>
      </c>
      <c r="D2172" s="52">
        <v>41515</v>
      </c>
      <c r="E2172" s="52" t="s">
        <v>720</v>
      </c>
      <c r="F2172" s="28">
        <v>103513</v>
      </c>
      <c r="G2172" s="32">
        <v>14.7</v>
      </c>
      <c r="H2172" s="28">
        <v>1.3</v>
      </c>
      <c r="I2172" s="28">
        <v>7.5</v>
      </c>
      <c r="J2172" s="28" t="s">
        <v>60</v>
      </c>
      <c r="K2172" s="28">
        <v>1</v>
      </c>
      <c r="L2172" s="31">
        <f t="shared" si="263"/>
        <v>25.970243988149996</v>
      </c>
      <c r="M2172" s="34">
        <f t="shared" si="267"/>
        <v>11.577055413813277</v>
      </c>
      <c r="N2172" s="28" t="s">
        <v>64</v>
      </c>
      <c r="P2172" s="36">
        <v>42655</v>
      </c>
      <c r="Q2172" s="36" t="s">
        <v>722</v>
      </c>
      <c r="R2172" s="28">
        <v>103513</v>
      </c>
      <c r="S2172" s="37">
        <v>14.6</v>
      </c>
      <c r="T2172" s="28">
        <v>1.3</v>
      </c>
      <c r="U2172" s="28">
        <v>7.5</v>
      </c>
      <c r="V2172" s="28" t="s">
        <v>125</v>
      </c>
      <c r="W2172" s="28">
        <v>1</v>
      </c>
      <c r="X2172" s="31">
        <f t="shared" si="264"/>
        <v>25.6181091606</v>
      </c>
      <c r="Y2172" s="34">
        <f t="shared" si="268"/>
        <v>11.374180385547875</v>
      </c>
      <c r="Z2172" s="28" t="s">
        <v>64</v>
      </c>
      <c r="AE2172" s="38"/>
      <c r="AJ2172" s="31" t="str">
        <f t="shared" si="265"/>
        <v/>
      </c>
      <c r="AV2172" s="31" t="str">
        <f t="shared" si="266"/>
        <v/>
      </c>
      <c r="BD2172" s="28">
        <v>1.208</v>
      </c>
      <c r="BE2172" s="28">
        <v>-70.605000000000004</v>
      </c>
      <c r="BF2172" s="28">
        <v>20.167999999999999</v>
      </c>
      <c r="BG2172" s="28">
        <v>-10.72</v>
      </c>
      <c r="BH2172" s="28" t="s">
        <v>169</v>
      </c>
      <c r="BI2172" s="28" t="s">
        <v>677</v>
      </c>
      <c r="BJ2172" s="41">
        <v>0.66</v>
      </c>
    </row>
    <row r="2173" spans="1:62" s="28" customFormat="1" ht="15" customHeight="1" x14ac:dyDescent="0.25">
      <c r="A2173" s="28" t="s">
        <v>582</v>
      </c>
      <c r="B2173" s="28" t="s">
        <v>845</v>
      </c>
      <c r="C2173" s="29">
        <v>19</v>
      </c>
      <c r="D2173" s="52">
        <v>41515</v>
      </c>
      <c r="E2173" s="52" t="s">
        <v>720</v>
      </c>
      <c r="F2173" s="28">
        <v>103514</v>
      </c>
      <c r="G2173" s="32">
        <v>37.6</v>
      </c>
      <c r="H2173" s="28">
        <v>1.3</v>
      </c>
      <c r="I2173" s="28">
        <v>31.3</v>
      </c>
      <c r="J2173" s="28" t="s">
        <v>60</v>
      </c>
      <c r="K2173" s="28">
        <v>1</v>
      </c>
      <c r="L2173" s="31">
        <f t="shared" si="263"/>
        <v>472.72532082969605</v>
      </c>
      <c r="M2173" s="34">
        <f t="shared" si="267"/>
        <v>131.82043286514858</v>
      </c>
      <c r="N2173" s="28" t="s">
        <v>64</v>
      </c>
      <c r="P2173" s="36">
        <v>42655</v>
      </c>
      <c r="Q2173" s="36" t="s">
        <v>722</v>
      </c>
      <c r="R2173" s="28">
        <v>103514</v>
      </c>
      <c r="S2173" s="37">
        <v>41.1</v>
      </c>
      <c r="T2173" s="28">
        <v>1.3</v>
      </c>
      <c r="U2173" s="28">
        <v>33.299999999999997</v>
      </c>
      <c r="V2173" s="28" t="s">
        <v>60</v>
      </c>
      <c r="W2173" s="28">
        <v>1</v>
      </c>
      <c r="X2173" s="31">
        <f t="shared" si="264"/>
        <v>600.92007824415589</v>
      </c>
      <c r="Y2173" s="34">
        <f t="shared" si="268"/>
        <v>165.99558365984726</v>
      </c>
      <c r="Z2173" s="28" t="s">
        <v>64</v>
      </c>
      <c r="AE2173" s="38"/>
      <c r="AJ2173" s="31" t="str">
        <f t="shared" si="265"/>
        <v/>
      </c>
      <c r="AV2173" s="31" t="str">
        <f t="shared" si="266"/>
        <v/>
      </c>
      <c r="BE2173" s="28">
        <v>-70.790999999999997</v>
      </c>
      <c r="BF2173" s="28">
        <v>19.811</v>
      </c>
      <c r="BH2173" s="28" t="s">
        <v>76</v>
      </c>
      <c r="BI2173" s="28" t="s">
        <v>491</v>
      </c>
      <c r="BJ2173" s="41">
        <v>0.44</v>
      </c>
    </row>
    <row r="2174" spans="1:62" s="28" customFormat="1" ht="15" customHeight="1" x14ac:dyDescent="0.25">
      <c r="A2174" s="28" t="s">
        <v>582</v>
      </c>
      <c r="B2174" s="28" t="s">
        <v>845</v>
      </c>
      <c r="C2174" s="29">
        <v>19</v>
      </c>
      <c r="D2174" s="52">
        <v>41515</v>
      </c>
      <c r="E2174" s="52" t="s">
        <v>720</v>
      </c>
      <c r="F2174" s="28">
        <v>103520</v>
      </c>
      <c r="G2174" s="32">
        <v>70.099999999999994</v>
      </c>
      <c r="H2174" s="28">
        <v>2.2000000000000002</v>
      </c>
      <c r="I2174" s="28">
        <v>45.4</v>
      </c>
      <c r="J2174" s="28" t="s">
        <v>60</v>
      </c>
      <c r="K2174" s="28">
        <v>1</v>
      </c>
      <c r="L2174" s="31">
        <f t="shared" si="263"/>
        <v>2130.5356360603296</v>
      </c>
      <c r="M2174" s="34">
        <f t="shared" si="267"/>
        <v>661.691996390025</v>
      </c>
      <c r="N2174" s="28" t="s">
        <v>64</v>
      </c>
      <c r="P2174" s="36">
        <v>42655</v>
      </c>
      <c r="Q2174" s="36" t="s">
        <v>722</v>
      </c>
      <c r="R2174" s="28">
        <v>103520</v>
      </c>
      <c r="S2174" s="37">
        <v>78</v>
      </c>
      <c r="T2174" s="28">
        <v>2.2000000000000002</v>
      </c>
      <c r="U2174" s="28">
        <v>48.1</v>
      </c>
      <c r="V2174" s="28" t="s">
        <v>60</v>
      </c>
      <c r="W2174" s="28">
        <v>1</v>
      </c>
      <c r="X2174" s="31">
        <f t="shared" si="264"/>
        <v>2794.6742650631973</v>
      </c>
      <c r="Y2174" s="34">
        <f t="shared" si="268"/>
        <v>872.51165310290355</v>
      </c>
      <c r="Z2174" s="28" t="s">
        <v>64</v>
      </c>
      <c r="AE2174" s="38"/>
      <c r="AJ2174" s="31" t="str">
        <f t="shared" si="265"/>
        <v/>
      </c>
      <c r="AV2174" s="31" t="str">
        <f t="shared" si="266"/>
        <v/>
      </c>
      <c r="BD2174" s="28">
        <v>65.935000000000002</v>
      </c>
      <c r="BE2174" s="28">
        <v>-74.248999999999995</v>
      </c>
      <c r="BF2174" s="28">
        <v>21.902000000000001</v>
      </c>
      <c r="BG2174" s="28">
        <v>-10.452999999999999</v>
      </c>
      <c r="BH2174" s="28" t="s">
        <v>76</v>
      </c>
      <c r="BI2174" s="28" t="s">
        <v>466</v>
      </c>
      <c r="BJ2174" s="41">
        <v>0.39333333333333298</v>
      </c>
    </row>
    <row r="2175" spans="1:62" s="28" customFormat="1" ht="15" customHeight="1" x14ac:dyDescent="0.25">
      <c r="A2175" s="28" t="s">
        <v>582</v>
      </c>
      <c r="B2175" s="28" t="s">
        <v>845</v>
      </c>
      <c r="C2175" s="29">
        <v>19</v>
      </c>
      <c r="D2175" s="52">
        <v>41515</v>
      </c>
      <c r="E2175" s="52" t="s">
        <v>720</v>
      </c>
      <c r="F2175" s="28">
        <v>103527</v>
      </c>
      <c r="G2175" s="32">
        <v>15.9</v>
      </c>
      <c r="H2175" s="28">
        <v>1.3</v>
      </c>
      <c r="I2175" s="28">
        <v>18.8</v>
      </c>
      <c r="J2175" s="28" t="s">
        <v>60</v>
      </c>
      <c r="K2175" s="28">
        <v>1</v>
      </c>
      <c r="L2175" s="31">
        <f t="shared" si="263"/>
        <v>60.893231604795702</v>
      </c>
      <c r="M2175" s="34">
        <f t="shared" si="267"/>
        <v>14.186157167126886</v>
      </c>
      <c r="N2175" s="28" t="s">
        <v>64</v>
      </c>
      <c r="P2175" s="36">
        <v>42655</v>
      </c>
      <c r="Q2175" s="36" t="s">
        <v>722</v>
      </c>
      <c r="R2175" s="28">
        <v>103527</v>
      </c>
      <c r="S2175" s="37">
        <v>16.3</v>
      </c>
      <c r="T2175" s="28">
        <v>1.3</v>
      </c>
      <c r="U2175" s="28">
        <v>19.2</v>
      </c>
      <c r="V2175" s="28" t="s">
        <v>60</v>
      </c>
      <c r="W2175" s="28">
        <v>1</v>
      </c>
      <c r="X2175" s="31">
        <f t="shared" si="264"/>
        <v>65.357188591192624</v>
      </c>
      <c r="Y2175" s="34">
        <f t="shared" si="268"/>
        <v>15.129065755700713</v>
      </c>
      <c r="Z2175" s="28" t="s">
        <v>64</v>
      </c>
      <c r="AE2175" s="38"/>
      <c r="AJ2175" s="31" t="str">
        <f t="shared" si="265"/>
        <v/>
      </c>
      <c r="AV2175" s="31" t="str">
        <f t="shared" si="266"/>
        <v/>
      </c>
      <c r="BD2175" s="28">
        <v>7.0170000000000003</v>
      </c>
      <c r="BE2175" s="28">
        <v>-71.277000000000001</v>
      </c>
      <c r="BF2175" s="28">
        <v>23.917999999999999</v>
      </c>
      <c r="BG2175" s="28">
        <v>-10.497</v>
      </c>
      <c r="BH2175" s="28" t="s">
        <v>100</v>
      </c>
      <c r="BI2175" s="28" t="s">
        <v>524</v>
      </c>
      <c r="BJ2175" s="41">
        <v>0.52769230769230779</v>
      </c>
    </row>
    <row r="2176" spans="1:62" s="28" customFormat="1" ht="15" customHeight="1" x14ac:dyDescent="0.25">
      <c r="A2176" s="28" t="s">
        <v>582</v>
      </c>
      <c r="B2176" s="28" t="s">
        <v>845</v>
      </c>
      <c r="C2176" s="29">
        <v>19</v>
      </c>
      <c r="D2176" s="52">
        <v>41515</v>
      </c>
      <c r="E2176" s="52" t="s">
        <v>720</v>
      </c>
      <c r="F2176" s="28">
        <v>103547</v>
      </c>
      <c r="G2176" s="32">
        <v>10.1</v>
      </c>
      <c r="H2176" s="28">
        <v>1.3</v>
      </c>
      <c r="I2176" s="28">
        <v>3.8</v>
      </c>
      <c r="J2176" s="28" t="s">
        <v>60</v>
      </c>
      <c r="K2176" s="28">
        <v>1</v>
      </c>
      <c r="L2176" s="31">
        <f t="shared" si="263"/>
        <v>5.7828926102779974</v>
      </c>
      <c r="M2176" s="34">
        <f t="shared" si="267"/>
        <v>4.3796416090270247</v>
      </c>
      <c r="N2176" s="28" t="s">
        <v>64</v>
      </c>
      <c r="P2176" s="36">
        <v>42655</v>
      </c>
      <c r="Q2176" s="36" t="s">
        <v>722</v>
      </c>
      <c r="R2176" s="28">
        <v>103547</v>
      </c>
      <c r="S2176" s="37">
        <v>10</v>
      </c>
      <c r="T2176" s="28">
        <v>1.3</v>
      </c>
      <c r="U2176" s="28">
        <v>3.8</v>
      </c>
      <c r="V2176" s="28" t="s">
        <v>125</v>
      </c>
      <c r="W2176" s="28">
        <v>1</v>
      </c>
      <c r="X2176" s="31">
        <f t="shared" si="264"/>
        <v>5.6689467799999989</v>
      </c>
      <c r="Y2176" s="34">
        <f t="shared" si="268"/>
        <v>4.2682142857322525</v>
      </c>
      <c r="Z2176" s="28" t="s">
        <v>64</v>
      </c>
      <c r="AE2176" s="38"/>
      <c r="AJ2176" s="31" t="str">
        <f t="shared" si="265"/>
        <v/>
      </c>
      <c r="AV2176" s="31" t="str">
        <f t="shared" si="266"/>
        <v/>
      </c>
      <c r="BD2176" s="28">
        <v>0.72399999999999998</v>
      </c>
      <c r="BE2176" s="28">
        <v>-76.710999999999999</v>
      </c>
      <c r="BF2176" s="28">
        <v>25.297000000000001</v>
      </c>
      <c r="BG2176" s="28">
        <v>-11.51</v>
      </c>
      <c r="BH2176" s="28" t="s">
        <v>67</v>
      </c>
      <c r="BI2176" s="28" t="s">
        <v>904</v>
      </c>
      <c r="BJ2176" s="41">
        <v>0.61444444444444435</v>
      </c>
    </row>
    <row r="2177" spans="1:62" s="28" customFormat="1" ht="15" customHeight="1" x14ac:dyDescent="0.25">
      <c r="A2177" s="28" t="s">
        <v>582</v>
      </c>
      <c r="B2177" s="28" t="s">
        <v>845</v>
      </c>
      <c r="C2177" s="29">
        <v>19</v>
      </c>
      <c r="D2177" s="52">
        <v>41515</v>
      </c>
      <c r="E2177" s="52" t="s">
        <v>720</v>
      </c>
      <c r="F2177" s="28">
        <v>103558</v>
      </c>
      <c r="G2177" s="32">
        <v>11.6</v>
      </c>
      <c r="H2177" s="28">
        <v>1.3</v>
      </c>
      <c r="I2177" s="28">
        <v>9.8000000000000007</v>
      </c>
      <c r="J2177" s="28" t="s">
        <v>60</v>
      </c>
      <c r="K2177" s="28">
        <v>1</v>
      </c>
      <c r="L2177" s="31">
        <f t="shared" si="263"/>
        <v>19.368730405221175</v>
      </c>
      <c r="M2177" s="34">
        <f t="shared" si="267"/>
        <v>6.2689153732857967</v>
      </c>
      <c r="N2177" s="28" t="s">
        <v>64</v>
      </c>
      <c r="P2177" s="36">
        <v>42655</v>
      </c>
      <c r="Q2177" s="36" t="s">
        <v>722</v>
      </c>
      <c r="R2177" s="28">
        <v>103558</v>
      </c>
      <c r="S2177" s="37">
        <v>12.15697875677006</v>
      </c>
      <c r="T2177" s="28">
        <v>1.3</v>
      </c>
      <c r="U2177" s="28">
        <v>10.3</v>
      </c>
      <c r="V2177" s="28" t="s">
        <v>60</v>
      </c>
      <c r="W2177" s="28">
        <v>1</v>
      </c>
      <c r="X2177" s="31">
        <f t="shared" si="264"/>
        <v>22.358756198349631</v>
      </c>
      <c r="Y2177" s="34">
        <f t="shared" si="268"/>
        <v>7.0785559440687695</v>
      </c>
      <c r="Z2177" s="28" t="s">
        <v>64</v>
      </c>
      <c r="AE2177" s="38"/>
      <c r="AJ2177" s="31" t="str">
        <f t="shared" si="265"/>
        <v/>
      </c>
      <c r="AV2177" s="31" t="str">
        <f t="shared" si="266"/>
        <v/>
      </c>
      <c r="BE2177" s="28">
        <v>-76.774000000000001</v>
      </c>
      <c r="BF2177" s="28">
        <v>26.658000000000001</v>
      </c>
      <c r="BG2177" s="28">
        <v>-11.808999999999999</v>
      </c>
      <c r="BH2177" s="28" t="s">
        <v>72</v>
      </c>
      <c r="BI2177" s="28" t="s">
        <v>371</v>
      </c>
      <c r="BJ2177" s="43">
        <v>0.60495481632653059</v>
      </c>
    </row>
    <row r="2178" spans="1:62" s="28" customFormat="1" ht="15" customHeight="1" x14ac:dyDescent="0.25">
      <c r="A2178" s="28" t="s">
        <v>582</v>
      </c>
      <c r="B2178" s="28" t="s">
        <v>845</v>
      </c>
      <c r="C2178" s="29">
        <v>19</v>
      </c>
      <c r="D2178" s="52">
        <v>41515</v>
      </c>
      <c r="E2178" s="52" t="s">
        <v>720</v>
      </c>
      <c r="F2178" s="28">
        <v>103563</v>
      </c>
      <c r="G2178" s="32">
        <v>14.1</v>
      </c>
      <c r="H2178" s="28">
        <v>1.3</v>
      </c>
      <c r="I2178" s="28">
        <v>14.8</v>
      </c>
      <c r="J2178" s="28" t="s">
        <v>60</v>
      </c>
      <c r="K2178" s="28">
        <v>1</v>
      </c>
      <c r="L2178" s="31">
        <f t="shared" ref="L2178:L2241" si="269">IF(K2178=1,(0.0509*BJ2178*G2178^2*I2178*0.477),"")</f>
        <v>36.433951693883998</v>
      </c>
      <c r="M2178" s="34">
        <f t="shared" si="267"/>
        <v>10.392588148867096</v>
      </c>
      <c r="N2178" s="28" t="s">
        <v>64</v>
      </c>
      <c r="P2178" s="36">
        <v>42655</v>
      </c>
      <c r="Q2178" s="36" t="s">
        <v>722</v>
      </c>
      <c r="R2178" s="28">
        <v>103563</v>
      </c>
      <c r="S2178" s="37">
        <v>14.4</v>
      </c>
      <c r="T2178" s="28">
        <v>1.3</v>
      </c>
      <c r="U2178" s="28">
        <v>15.1</v>
      </c>
      <c r="V2178" s="28" t="s">
        <v>60</v>
      </c>
      <c r="W2178" s="28">
        <v>1</v>
      </c>
      <c r="X2178" s="31">
        <f t="shared" ref="X2178:X2241" si="270">IF(W2178=1,(0.0509*BJ2178*S2178^2*U2178*0.477),"")</f>
        <v>38.771113045247994</v>
      </c>
      <c r="Y2178" s="34">
        <f t="shared" si="268"/>
        <v>10.975013663216709</v>
      </c>
      <c r="Z2178" s="28" t="s">
        <v>64</v>
      </c>
      <c r="AE2178" s="38"/>
      <c r="AJ2178" s="31" t="str">
        <f t="shared" ref="AJ2178:AJ2241" si="271">IF(AI2178=1,(0.0509*BJ2178*AE2178^2*AG2178*0.477),"")</f>
        <v/>
      </c>
      <c r="AV2178" s="31" t="str">
        <f t="shared" si="266"/>
        <v/>
      </c>
      <c r="BD2178" s="28">
        <v>3.11</v>
      </c>
      <c r="BE2178" s="28">
        <v>-71.81</v>
      </c>
      <c r="BF2178" s="28">
        <v>25.576000000000001</v>
      </c>
      <c r="BG2178" s="28">
        <v>-10.69</v>
      </c>
      <c r="BH2178" s="28" t="s">
        <v>65</v>
      </c>
      <c r="BI2178" s="28" t="s">
        <v>923</v>
      </c>
      <c r="BJ2178" s="41">
        <v>0.51</v>
      </c>
    </row>
    <row r="2179" spans="1:62" s="28" customFormat="1" ht="15" customHeight="1" x14ac:dyDescent="0.25">
      <c r="A2179" s="28" t="s">
        <v>582</v>
      </c>
      <c r="B2179" s="28" t="s">
        <v>845</v>
      </c>
      <c r="C2179" s="29">
        <v>19</v>
      </c>
      <c r="D2179" s="52">
        <v>41516</v>
      </c>
      <c r="E2179" s="52" t="s">
        <v>720</v>
      </c>
      <c r="F2179" s="28">
        <v>103591</v>
      </c>
      <c r="G2179" s="32">
        <v>27.4</v>
      </c>
      <c r="H2179" s="28">
        <v>1.3</v>
      </c>
      <c r="I2179" s="28">
        <v>20.100000000000001</v>
      </c>
      <c r="J2179" s="28" t="s">
        <v>60</v>
      </c>
      <c r="K2179" s="28">
        <v>1</v>
      </c>
      <c r="L2179" s="31">
        <f t="shared" si="269"/>
        <v>225.12097773555593</v>
      </c>
      <c r="M2179" s="34">
        <f t="shared" si="267"/>
        <v>58.079139436595206</v>
      </c>
      <c r="N2179" s="28" t="s">
        <v>64</v>
      </c>
      <c r="P2179" s="36">
        <v>42655</v>
      </c>
      <c r="Q2179" s="36" t="s">
        <v>722</v>
      </c>
      <c r="R2179" s="28">
        <v>103591</v>
      </c>
      <c r="S2179" s="37">
        <v>28.438957485563385</v>
      </c>
      <c r="T2179" s="28">
        <v>1.3</v>
      </c>
      <c r="U2179" s="28">
        <v>20.8</v>
      </c>
      <c r="V2179" s="28" t="s">
        <v>60</v>
      </c>
      <c r="W2179" s="28">
        <v>1</v>
      </c>
      <c r="X2179" s="31">
        <f t="shared" si="270"/>
        <v>250.96286416717035</v>
      </c>
      <c r="Y2179" s="34">
        <f t="shared" si="268"/>
        <v>63.956196109282708</v>
      </c>
      <c r="Z2179" s="28" t="s">
        <v>64</v>
      </c>
      <c r="AE2179" s="38"/>
      <c r="AJ2179" s="31" t="str">
        <f t="shared" si="271"/>
        <v/>
      </c>
      <c r="AV2179" s="31" t="str">
        <f t="shared" ref="AV2179:AV2242" si="272">IF(AU2179=1,(0.0509*BJ2179*AQ2179^2*AS2179*0.477),"")</f>
        <v/>
      </c>
      <c r="BE2179" s="28">
        <v>-75.423000000000002</v>
      </c>
      <c r="BF2179" s="28">
        <v>33.485999999999997</v>
      </c>
      <c r="BG2179" s="28">
        <v>-10.427</v>
      </c>
      <c r="BH2179" s="28" t="s">
        <v>67</v>
      </c>
      <c r="BI2179" s="28" t="s">
        <v>924</v>
      </c>
      <c r="BJ2179" s="41">
        <v>0.61444444444444435</v>
      </c>
    </row>
    <row r="2180" spans="1:62" s="28" customFormat="1" ht="15" customHeight="1" x14ac:dyDescent="0.25">
      <c r="A2180" s="28" t="s">
        <v>582</v>
      </c>
      <c r="B2180" s="28" t="s">
        <v>845</v>
      </c>
      <c r="C2180" s="29">
        <v>19</v>
      </c>
      <c r="D2180" s="52">
        <v>41516</v>
      </c>
      <c r="E2180" s="52" t="s">
        <v>720</v>
      </c>
      <c r="F2180" s="28">
        <v>103610</v>
      </c>
      <c r="G2180" s="32">
        <v>11</v>
      </c>
      <c r="H2180" s="28">
        <v>1.3</v>
      </c>
      <c r="I2180" s="28">
        <v>6.6</v>
      </c>
      <c r="J2180" s="28" t="s">
        <v>60</v>
      </c>
      <c r="K2180" s="28">
        <v>1</v>
      </c>
      <c r="L2180" s="31">
        <f t="shared" si="269"/>
        <v>7.6265165987999923</v>
      </c>
      <c r="M2180" s="34">
        <f t="shared" si="267"/>
        <v>5.4632776147928253</v>
      </c>
      <c r="N2180" s="28" t="s">
        <v>64</v>
      </c>
      <c r="P2180" s="36">
        <v>42655</v>
      </c>
      <c r="Q2180" s="36" t="s">
        <v>722</v>
      </c>
      <c r="R2180" s="28">
        <v>103610</v>
      </c>
      <c r="S2180" s="37">
        <v>11.4</v>
      </c>
      <c r="T2180" s="28">
        <v>1.3</v>
      </c>
      <c r="U2180" s="28">
        <v>6.8</v>
      </c>
      <c r="V2180" s="28" t="s">
        <v>158</v>
      </c>
      <c r="W2180" s="28">
        <v>1</v>
      </c>
      <c r="X2180" s="31">
        <f t="shared" si="270"/>
        <v>8.4394769106239931</v>
      </c>
      <c r="Y2180" s="34">
        <f t="shared" si="268"/>
        <v>5.992799944200109</v>
      </c>
      <c r="Z2180" s="28" t="s">
        <v>159</v>
      </c>
      <c r="AE2180" s="38"/>
      <c r="AJ2180" s="31" t="str">
        <f t="shared" si="271"/>
        <v/>
      </c>
      <c r="AV2180" s="31" t="str">
        <f t="shared" si="272"/>
        <v/>
      </c>
      <c r="BE2180" s="28">
        <v>-75.963999999999999</v>
      </c>
      <c r="BF2180" s="28">
        <v>35.063000000000002</v>
      </c>
      <c r="BG2180" s="28">
        <v>-10.185</v>
      </c>
      <c r="BH2180" s="28" t="s">
        <v>76</v>
      </c>
      <c r="BI2180" s="28" t="s">
        <v>466</v>
      </c>
      <c r="BJ2180" s="41">
        <v>0.39333333333333298</v>
      </c>
    </row>
    <row r="2181" spans="1:62" s="28" customFormat="1" ht="15" customHeight="1" x14ac:dyDescent="0.25">
      <c r="A2181" s="28" t="s">
        <v>582</v>
      </c>
      <c r="B2181" s="28" t="s">
        <v>845</v>
      </c>
      <c r="C2181" s="29">
        <v>19</v>
      </c>
      <c r="D2181" s="52">
        <v>41314</v>
      </c>
      <c r="E2181" s="52" t="s">
        <v>720</v>
      </c>
      <c r="F2181" s="28">
        <v>103642</v>
      </c>
      <c r="G2181" s="32">
        <v>12.9</v>
      </c>
      <c r="H2181" s="28">
        <v>1.3</v>
      </c>
      <c r="I2181" s="28">
        <v>19.2</v>
      </c>
      <c r="J2181" s="28" t="s">
        <v>60</v>
      </c>
      <c r="K2181" s="28">
        <v>1</v>
      </c>
      <c r="L2181" s="31">
        <f t="shared" si="269"/>
        <v>32.968997434079995</v>
      </c>
      <c r="M2181" s="34">
        <f t="shared" si="267"/>
        <v>8.2541729558389836</v>
      </c>
      <c r="N2181" s="28" t="s">
        <v>64</v>
      </c>
      <c r="P2181" s="36">
        <v>42655</v>
      </c>
      <c r="Q2181" s="36" t="s">
        <v>722</v>
      </c>
      <c r="R2181" s="28">
        <v>103642</v>
      </c>
      <c r="S2181" s="37">
        <v>14.5</v>
      </c>
      <c r="T2181" s="28">
        <v>1.3</v>
      </c>
      <c r="U2181" s="28">
        <v>21.3</v>
      </c>
      <c r="V2181" s="28" t="s">
        <v>60</v>
      </c>
      <c r="W2181" s="28">
        <v>1</v>
      </c>
      <c r="X2181" s="31">
        <f t="shared" si="270"/>
        <v>46.210503373312491</v>
      </c>
      <c r="Y2181" s="34">
        <f t="shared" si="268"/>
        <v>11.173502766174817</v>
      </c>
      <c r="Z2181" s="28" t="s">
        <v>64</v>
      </c>
      <c r="AE2181" s="38"/>
      <c r="AJ2181" s="31" t="str">
        <f t="shared" si="271"/>
        <v/>
      </c>
      <c r="AV2181" s="31" t="str">
        <f t="shared" si="272"/>
        <v/>
      </c>
      <c r="BD2181" s="28">
        <v>9.5950000000000006</v>
      </c>
      <c r="BE2181" s="28">
        <v>-65.766000000000005</v>
      </c>
      <c r="BF2181" s="28">
        <v>31.521000000000001</v>
      </c>
      <c r="BG2181" s="28">
        <v>-9.7050000000000001</v>
      </c>
      <c r="BH2181" s="28" t="s">
        <v>69</v>
      </c>
      <c r="BI2181" s="28" t="s">
        <v>780</v>
      </c>
      <c r="BJ2181" s="41">
        <v>0.42499999999999999</v>
      </c>
    </row>
    <row r="2182" spans="1:62" s="28" customFormat="1" ht="15" customHeight="1" x14ac:dyDescent="0.25">
      <c r="A2182" s="28" t="s">
        <v>582</v>
      </c>
      <c r="B2182" s="28" t="s">
        <v>845</v>
      </c>
      <c r="C2182" s="29">
        <v>19</v>
      </c>
      <c r="D2182" s="52">
        <v>41314</v>
      </c>
      <c r="E2182" s="52" t="s">
        <v>720</v>
      </c>
      <c r="F2182" s="28">
        <v>103651</v>
      </c>
      <c r="G2182" s="32">
        <v>38.200000000000003</v>
      </c>
      <c r="H2182" s="28">
        <v>1.3</v>
      </c>
      <c r="I2182" s="28">
        <v>7.5</v>
      </c>
      <c r="J2182" s="28" t="s">
        <v>60</v>
      </c>
      <c r="K2182" s="28">
        <v>1</v>
      </c>
      <c r="L2182" s="31">
        <f t="shared" si="269"/>
        <v>209.03302181880011</v>
      </c>
      <c r="M2182" s="34">
        <f t="shared" si="267"/>
        <v>137.33787551731263</v>
      </c>
      <c r="N2182" s="28" t="s">
        <v>747</v>
      </c>
      <c r="P2182" s="36">
        <v>42655</v>
      </c>
      <c r="Q2182" s="36" t="s">
        <v>722</v>
      </c>
      <c r="R2182" s="28">
        <v>103651</v>
      </c>
      <c r="S2182" s="37">
        <v>38.5</v>
      </c>
      <c r="T2182" s="28">
        <v>1.3</v>
      </c>
      <c r="U2182" s="28">
        <v>7.5</v>
      </c>
      <c r="V2182" s="28" t="s">
        <v>158</v>
      </c>
      <c r="W2182" s="28">
        <v>1</v>
      </c>
      <c r="X2182" s="31">
        <f t="shared" si="270"/>
        <v>212.32915530750006</v>
      </c>
      <c r="Y2182" s="34">
        <f t="shared" si="268"/>
        <v>140.14883902928599</v>
      </c>
      <c r="Z2182" s="28" t="s">
        <v>159</v>
      </c>
      <c r="AE2182" s="38"/>
      <c r="AJ2182" s="31" t="str">
        <f t="shared" si="271"/>
        <v/>
      </c>
      <c r="AV2182" s="31" t="str">
        <f t="shared" si="272"/>
        <v/>
      </c>
      <c r="BE2182" s="28">
        <v>-62.192999999999998</v>
      </c>
      <c r="BF2182" s="28">
        <v>34.558999999999997</v>
      </c>
      <c r="BG2182" s="28">
        <v>-9.0429999999999993</v>
      </c>
      <c r="BH2182" s="28" t="s">
        <v>65</v>
      </c>
      <c r="BI2182" s="28" t="s">
        <v>594</v>
      </c>
      <c r="BJ2182" s="41">
        <v>0.78666666666666696</v>
      </c>
    </row>
    <row r="2183" spans="1:62" s="28" customFormat="1" ht="15" customHeight="1" x14ac:dyDescent="0.25">
      <c r="A2183" s="28" t="s">
        <v>582</v>
      </c>
      <c r="B2183" s="28" t="s">
        <v>845</v>
      </c>
      <c r="C2183" s="29">
        <v>19</v>
      </c>
      <c r="D2183" s="52">
        <v>41314</v>
      </c>
      <c r="E2183" s="52" t="s">
        <v>720</v>
      </c>
      <c r="F2183" s="28">
        <v>103663</v>
      </c>
      <c r="G2183" s="32">
        <v>10.4</v>
      </c>
      <c r="H2183" s="28">
        <v>1.3</v>
      </c>
      <c r="I2183" s="28">
        <v>8.8000000000000007</v>
      </c>
      <c r="J2183" s="28" t="s">
        <v>60</v>
      </c>
      <c r="K2183" s="28">
        <v>1</v>
      </c>
      <c r="L2183" s="31">
        <f t="shared" si="269"/>
        <v>14.435166067809888</v>
      </c>
      <c r="M2183" s="34">
        <f t="shared" si="267"/>
        <v>4.7245730013375553</v>
      </c>
      <c r="N2183" s="28" t="s">
        <v>64</v>
      </c>
      <c r="P2183" s="36">
        <v>42655</v>
      </c>
      <c r="Q2183" s="36" t="s">
        <v>722</v>
      </c>
      <c r="R2183" s="28">
        <v>103663</v>
      </c>
      <c r="S2183" s="37">
        <v>10.6</v>
      </c>
      <c r="T2183" s="28">
        <v>1.3</v>
      </c>
      <c r="U2183" s="28">
        <v>9</v>
      </c>
      <c r="V2183" s="28" t="s">
        <v>60</v>
      </c>
      <c r="W2183" s="28">
        <v>1</v>
      </c>
      <c r="X2183" s="31">
        <f t="shared" si="270"/>
        <v>15.336514648345117</v>
      </c>
      <c r="Y2183" s="34">
        <f t="shared" si="268"/>
        <v>4.9635043415815643</v>
      </c>
      <c r="Z2183" s="28" t="s">
        <v>454</v>
      </c>
      <c r="AE2183" s="38"/>
      <c r="AJ2183" s="31" t="str">
        <f t="shared" si="271"/>
        <v/>
      </c>
      <c r="AV2183" s="31" t="str">
        <f t="shared" si="272"/>
        <v/>
      </c>
      <c r="BD2183" s="28">
        <v>7.0289999999999999</v>
      </c>
      <c r="BE2183" s="28">
        <v>-67.647999999999996</v>
      </c>
      <c r="BF2183" s="28">
        <v>34.704999999999998</v>
      </c>
      <c r="BG2183" s="28">
        <v>-10.151</v>
      </c>
      <c r="BH2183" s="28" t="s">
        <v>100</v>
      </c>
      <c r="BI2183" s="28" t="s">
        <v>454</v>
      </c>
      <c r="BJ2183" s="41">
        <v>0.62464932126696848</v>
      </c>
    </row>
    <row r="2184" spans="1:62" s="28" customFormat="1" ht="15" customHeight="1" x14ac:dyDescent="0.25">
      <c r="A2184" s="28" t="s">
        <v>582</v>
      </c>
      <c r="B2184" s="28" t="s">
        <v>845</v>
      </c>
      <c r="C2184" s="29">
        <v>19</v>
      </c>
      <c r="D2184" s="52">
        <v>41314</v>
      </c>
      <c r="E2184" s="52" t="s">
        <v>720</v>
      </c>
      <c r="F2184" s="28">
        <v>103664</v>
      </c>
      <c r="G2184" s="32">
        <v>10</v>
      </c>
      <c r="H2184" s="28">
        <v>1.3</v>
      </c>
      <c r="I2184" s="28">
        <v>8.6</v>
      </c>
      <c r="J2184" s="28" t="s">
        <v>147</v>
      </c>
      <c r="K2184" s="28">
        <v>1</v>
      </c>
      <c r="L2184" s="31">
        <f t="shared" si="269"/>
        <v>13.936751326570633</v>
      </c>
      <c r="M2184" s="34">
        <f t="shared" si="267"/>
        <v>4.2682142857322525</v>
      </c>
      <c r="N2184" s="28" t="s">
        <v>64</v>
      </c>
      <c r="P2184" s="36">
        <v>42655</v>
      </c>
      <c r="Q2184" s="36" t="s">
        <v>722</v>
      </c>
      <c r="R2184" s="28">
        <v>103664</v>
      </c>
      <c r="S2184" s="37">
        <v>10.567172820717577</v>
      </c>
      <c r="T2184" s="28">
        <v>1.3</v>
      </c>
      <c r="U2184" s="28">
        <v>9</v>
      </c>
      <c r="V2184" s="28" t="s">
        <v>147</v>
      </c>
      <c r="W2184" s="28">
        <v>1</v>
      </c>
      <c r="X2184" s="31">
        <f t="shared" si="270"/>
        <v>16.286329965950266</v>
      </c>
      <c r="Y2184" s="34">
        <f t="shared" si="268"/>
        <v>4.9237901289382888</v>
      </c>
      <c r="Z2184" s="28" t="s">
        <v>64</v>
      </c>
      <c r="AE2184" s="38"/>
      <c r="AJ2184" s="31" t="str">
        <f t="shared" si="271"/>
        <v/>
      </c>
      <c r="AV2184" s="31" t="str">
        <f t="shared" si="272"/>
        <v/>
      </c>
      <c r="BE2184" s="28">
        <v>-67.320999999999998</v>
      </c>
      <c r="BF2184" s="28">
        <v>33.33</v>
      </c>
      <c r="BG2184" s="28">
        <v>-10.127000000000001</v>
      </c>
      <c r="BH2184" s="28" t="s">
        <v>217</v>
      </c>
      <c r="BI2184" s="28" t="s">
        <v>774</v>
      </c>
      <c r="BJ2184" s="41">
        <v>0.66746260387811618</v>
      </c>
    </row>
    <row r="2185" spans="1:62" s="28" customFormat="1" ht="15" customHeight="1" x14ac:dyDescent="0.25">
      <c r="A2185" s="28" t="s">
        <v>582</v>
      </c>
      <c r="B2185" s="28" t="s">
        <v>845</v>
      </c>
      <c r="C2185" s="29">
        <v>20</v>
      </c>
      <c r="D2185" s="52">
        <v>41515</v>
      </c>
      <c r="E2185" s="52" t="s">
        <v>720</v>
      </c>
      <c r="F2185" s="28">
        <v>93478</v>
      </c>
      <c r="G2185" s="32">
        <v>29.1</v>
      </c>
      <c r="H2185" s="28">
        <v>1.3</v>
      </c>
      <c r="I2185" s="28">
        <v>13.8</v>
      </c>
      <c r="J2185" s="28" t="s">
        <v>60</v>
      </c>
      <c r="K2185" s="28">
        <v>1</v>
      </c>
      <c r="L2185" s="31">
        <f t="shared" si="269"/>
        <v>165.95213617184348</v>
      </c>
      <c r="M2185" s="34">
        <f t="shared" si="267"/>
        <v>67.878002973084961</v>
      </c>
      <c r="N2185" s="28" t="s">
        <v>64</v>
      </c>
      <c r="P2185" s="36">
        <v>42655</v>
      </c>
      <c r="Q2185" s="36" t="s">
        <v>722</v>
      </c>
      <c r="R2185" s="28">
        <v>93478</v>
      </c>
      <c r="S2185" s="37">
        <v>30.1</v>
      </c>
      <c r="T2185" s="28">
        <v>1.3</v>
      </c>
      <c r="U2185" s="28">
        <v>14.2</v>
      </c>
      <c r="V2185" s="28" t="s">
        <v>60</v>
      </c>
      <c r="W2185" s="28">
        <v>1</v>
      </c>
      <c r="X2185" s="31">
        <f t="shared" si="270"/>
        <v>182.70024019224894</v>
      </c>
      <c r="Y2185" s="34">
        <f t="shared" si="268"/>
        <v>74.085537935918239</v>
      </c>
      <c r="Z2185" s="28" t="s">
        <v>64</v>
      </c>
      <c r="AE2185" s="38"/>
      <c r="AJ2185" s="31" t="str">
        <f t="shared" si="271"/>
        <v/>
      </c>
      <c r="AV2185" s="31" t="str">
        <f t="shared" si="272"/>
        <v/>
      </c>
      <c r="BD2185" s="28">
        <v>7.1609999999999996</v>
      </c>
      <c r="BE2185" s="28">
        <v>-60.289000000000001</v>
      </c>
      <c r="BF2185" s="28">
        <v>1.0860000000000001</v>
      </c>
      <c r="BG2185" s="28">
        <v>-12.404999999999999</v>
      </c>
      <c r="BH2185" s="28" t="s">
        <v>96</v>
      </c>
      <c r="BI2185" s="28" t="s">
        <v>683</v>
      </c>
      <c r="BJ2185" s="41">
        <v>0.58489999999999998</v>
      </c>
    </row>
    <row r="2186" spans="1:62" s="28" customFormat="1" ht="15" customHeight="1" x14ac:dyDescent="0.25">
      <c r="A2186" s="28" t="s">
        <v>582</v>
      </c>
      <c r="B2186" s="28" t="s">
        <v>845</v>
      </c>
      <c r="C2186" s="29">
        <v>20</v>
      </c>
      <c r="D2186" s="52">
        <v>41515</v>
      </c>
      <c r="E2186" s="52" t="s">
        <v>720</v>
      </c>
      <c r="F2186" s="28">
        <v>93489</v>
      </c>
      <c r="G2186" s="32">
        <v>14.1</v>
      </c>
      <c r="H2186" s="28">
        <v>1.3</v>
      </c>
      <c r="I2186" s="28">
        <v>5.7</v>
      </c>
      <c r="J2186" s="28" t="s">
        <v>60</v>
      </c>
      <c r="K2186" s="28">
        <v>1</v>
      </c>
      <c r="L2186" s="31">
        <f t="shared" si="269"/>
        <v>16.161487010378384</v>
      </c>
      <c r="M2186" s="34">
        <f t="shared" si="267"/>
        <v>10.392588148867096</v>
      </c>
      <c r="N2186" s="28" t="s">
        <v>64</v>
      </c>
      <c r="P2186" s="36">
        <v>42655</v>
      </c>
      <c r="Q2186" s="36" t="s">
        <v>722</v>
      </c>
      <c r="R2186" s="28">
        <v>93489</v>
      </c>
      <c r="S2186" s="37">
        <v>15.2</v>
      </c>
      <c r="T2186" s="28">
        <v>1.3</v>
      </c>
      <c r="U2186" s="28">
        <v>6.1</v>
      </c>
      <c r="V2186" s="28" t="s">
        <v>60</v>
      </c>
      <c r="W2186" s="28">
        <v>1</v>
      </c>
      <c r="X2186" s="31">
        <f t="shared" si="270"/>
        <v>20.099499697899613</v>
      </c>
      <c r="Y2186" s="34">
        <f t="shared" si="268"/>
        <v>12.624701192878135</v>
      </c>
      <c r="Z2186" s="28" t="s">
        <v>64</v>
      </c>
      <c r="AE2186" s="38"/>
      <c r="AJ2186" s="31" t="str">
        <f t="shared" si="271"/>
        <v/>
      </c>
      <c r="AV2186" s="31" t="str">
        <f t="shared" si="272"/>
        <v/>
      </c>
      <c r="BD2186" s="28">
        <v>5.1459999999999999</v>
      </c>
      <c r="BE2186" s="28">
        <v>-62.774000000000001</v>
      </c>
      <c r="BF2186" s="28">
        <v>3.6280000000000001</v>
      </c>
      <c r="BG2186" s="28">
        <v>-11.839</v>
      </c>
      <c r="BH2186" s="28" t="s">
        <v>217</v>
      </c>
      <c r="BI2186" s="28" t="s">
        <v>792</v>
      </c>
      <c r="BJ2186" s="41">
        <v>0.58739747474747495</v>
      </c>
    </row>
    <row r="2187" spans="1:62" s="28" customFormat="1" ht="15" customHeight="1" x14ac:dyDescent="0.25">
      <c r="A2187" s="28" t="s">
        <v>582</v>
      </c>
      <c r="B2187" s="28" t="s">
        <v>845</v>
      </c>
      <c r="C2187" s="29">
        <v>20</v>
      </c>
      <c r="D2187" s="52">
        <v>41515</v>
      </c>
      <c r="E2187" s="52" t="s">
        <v>720</v>
      </c>
      <c r="F2187" s="28">
        <v>93500</v>
      </c>
      <c r="G2187" s="32">
        <v>23.5</v>
      </c>
      <c r="H2187" s="28">
        <v>1.68</v>
      </c>
      <c r="I2187" s="28">
        <v>6</v>
      </c>
      <c r="J2187" s="28" t="s">
        <v>147</v>
      </c>
      <c r="K2187" s="28">
        <v>1</v>
      </c>
      <c r="L2187" s="31">
        <f t="shared" si="269"/>
        <v>43.133287694884601</v>
      </c>
      <c r="M2187" s="34">
        <f t="shared" si="267"/>
        <v>39.022220474310295</v>
      </c>
      <c r="N2187" s="28" t="s">
        <v>64</v>
      </c>
      <c r="P2187" s="36">
        <v>42655</v>
      </c>
      <c r="Q2187" s="36" t="s">
        <v>722</v>
      </c>
      <c r="R2187" s="28">
        <v>93500</v>
      </c>
      <c r="S2187" s="37">
        <v>29.2</v>
      </c>
      <c r="T2187" s="28">
        <v>1.68</v>
      </c>
      <c r="U2187" s="28">
        <v>7.1</v>
      </c>
      <c r="V2187" s="28" t="s">
        <v>559</v>
      </c>
      <c r="W2187" s="28">
        <v>1</v>
      </c>
      <c r="X2187" s="31">
        <f t="shared" si="270"/>
        <v>78.804249761032594</v>
      </c>
      <c r="Y2187" s="34">
        <f t="shared" si="268"/>
        <v>68.483792119250793</v>
      </c>
      <c r="Z2187" s="28" t="s">
        <v>64</v>
      </c>
      <c r="AE2187" s="38"/>
      <c r="AJ2187" s="31" t="str">
        <f t="shared" si="271"/>
        <v/>
      </c>
      <c r="AV2187" s="31" t="str">
        <f t="shared" si="272"/>
        <v/>
      </c>
      <c r="BD2187" s="28">
        <v>18.78</v>
      </c>
      <c r="BE2187" s="28">
        <v>-67.834999999999994</v>
      </c>
      <c r="BF2187" s="28">
        <v>2.738</v>
      </c>
      <c r="BG2187" s="28">
        <v>-12.311999999999999</v>
      </c>
      <c r="BH2187" s="28" t="s">
        <v>100</v>
      </c>
      <c r="BI2187" s="28" t="s">
        <v>925</v>
      </c>
      <c r="BJ2187" s="41">
        <v>0.53615384615384598</v>
      </c>
    </row>
    <row r="2188" spans="1:62" s="28" customFormat="1" ht="15" customHeight="1" x14ac:dyDescent="0.25">
      <c r="A2188" s="28" t="s">
        <v>582</v>
      </c>
      <c r="B2188" s="28" t="s">
        <v>845</v>
      </c>
      <c r="C2188" s="29">
        <v>20</v>
      </c>
      <c r="D2188" s="52">
        <v>41515</v>
      </c>
      <c r="E2188" s="52" t="s">
        <v>720</v>
      </c>
      <c r="F2188" s="28">
        <v>93517</v>
      </c>
      <c r="G2188" s="32">
        <v>14</v>
      </c>
      <c r="H2188" s="28">
        <v>1.3</v>
      </c>
      <c r="I2188" s="28">
        <v>15.8</v>
      </c>
      <c r="J2188" s="28" t="s">
        <v>60</v>
      </c>
      <c r="K2188" s="28">
        <v>1</v>
      </c>
      <c r="L2188" s="31">
        <f t="shared" si="269"/>
        <v>54.887339455199999</v>
      </c>
      <c r="M2188" s="34">
        <f t="shared" si="267"/>
        <v>10.202763679458835</v>
      </c>
      <c r="N2188" s="28" t="s">
        <v>64</v>
      </c>
      <c r="P2188" s="36">
        <v>42655</v>
      </c>
      <c r="Q2188" s="36" t="s">
        <v>722</v>
      </c>
      <c r="R2188" s="28">
        <v>93517</v>
      </c>
      <c r="S2188" s="37">
        <v>15.6</v>
      </c>
      <c r="T2188" s="28">
        <v>1.3</v>
      </c>
      <c r="U2188" s="28">
        <v>17.399999999999999</v>
      </c>
      <c r="V2188" s="28" t="s">
        <v>60</v>
      </c>
      <c r="W2188" s="28">
        <v>1</v>
      </c>
      <c r="X2188" s="31">
        <f t="shared" si="270"/>
        <v>75.051169910495986</v>
      </c>
      <c r="Y2188" s="34">
        <f t="shared" si="268"/>
        <v>13.503269168730602</v>
      </c>
      <c r="Z2188" s="28" t="s">
        <v>64</v>
      </c>
      <c r="AE2188" s="38"/>
      <c r="AJ2188" s="31" t="str">
        <f t="shared" si="271"/>
        <v/>
      </c>
      <c r="AV2188" s="31" t="str">
        <f t="shared" si="272"/>
        <v/>
      </c>
      <c r="BD2188" s="28">
        <v>14.624000000000001</v>
      </c>
      <c r="BE2188" s="28">
        <v>-69.042000000000002</v>
      </c>
      <c r="BF2188" s="28">
        <v>8.8109999999999999</v>
      </c>
      <c r="BG2188" s="28">
        <v>-11.789</v>
      </c>
      <c r="BH2188" s="28" t="s">
        <v>74</v>
      </c>
      <c r="BI2188" s="28" t="s">
        <v>447</v>
      </c>
      <c r="BJ2188" s="41">
        <v>0.73</v>
      </c>
    </row>
    <row r="2189" spans="1:62" s="28" customFormat="1" ht="15" customHeight="1" x14ac:dyDescent="0.25">
      <c r="A2189" s="28" t="s">
        <v>582</v>
      </c>
      <c r="B2189" s="28" t="s">
        <v>845</v>
      </c>
      <c r="C2189" s="29">
        <v>20</v>
      </c>
      <c r="D2189" s="52">
        <v>41515</v>
      </c>
      <c r="E2189" s="52" t="s">
        <v>720</v>
      </c>
      <c r="F2189" s="28">
        <v>93523</v>
      </c>
      <c r="G2189" s="32">
        <v>11.068539535373072</v>
      </c>
      <c r="H2189" s="28">
        <v>1.3</v>
      </c>
      <c r="I2189" s="28">
        <v>10.4</v>
      </c>
      <c r="J2189" s="28" t="s">
        <v>60</v>
      </c>
      <c r="K2189" s="28">
        <v>1</v>
      </c>
      <c r="L2189" s="31">
        <f t="shared" si="269"/>
        <v>19.007839834803264</v>
      </c>
      <c r="M2189" s="34">
        <f t="shared" si="267"/>
        <v>5.5518809581986126</v>
      </c>
      <c r="N2189" s="28" t="s">
        <v>64</v>
      </c>
      <c r="P2189" s="36">
        <v>42655</v>
      </c>
      <c r="Q2189" s="36" t="s">
        <v>722</v>
      </c>
      <c r="R2189" s="28">
        <v>93523</v>
      </c>
      <c r="S2189" s="37">
        <v>11.6</v>
      </c>
      <c r="T2189" s="28">
        <v>1.3</v>
      </c>
      <c r="U2189" s="28">
        <v>10.8</v>
      </c>
      <c r="V2189" s="28" t="s">
        <v>60</v>
      </c>
      <c r="W2189" s="28">
        <v>1</v>
      </c>
      <c r="X2189" s="31">
        <f t="shared" si="270"/>
        <v>21.679962026687999</v>
      </c>
      <c r="Y2189" s="34">
        <f t="shared" si="268"/>
        <v>6.2689153732857967</v>
      </c>
      <c r="Z2189" s="28" t="s">
        <v>64</v>
      </c>
      <c r="AE2189" s="38"/>
      <c r="AJ2189" s="31" t="str">
        <f t="shared" si="271"/>
        <v/>
      </c>
      <c r="AV2189" s="31" t="str">
        <f t="shared" si="272"/>
        <v/>
      </c>
      <c r="BD2189" s="28">
        <v>9.3260000000000005</v>
      </c>
      <c r="BE2189" s="28">
        <v>-65.721000000000004</v>
      </c>
      <c r="BF2189" s="28">
        <v>7.8230000000000004</v>
      </c>
      <c r="BG2189" s="28">
        <v>-11.757</v>
      </c>
      <c r="BH2189" s="28" t="s">
        <v>67</v>
      </c>
      <c r="BI2189" s="28" t="s">
        <v>543</v>
      </c>
      <c r="BJ2189" s="42">
        <v>0.61444444444444435</v>
      </c>
    </row>
    <row r="2190" spans="1:62" s="28" customFormat="1" ht="15" customHeight="1" x14ac:dyDescent="0.25">
      <c r="A2190" s="28" t="s">
        <v>582</v>
      </c>
      <c r="B2190" s="28" t="s">
        <v>845</v>
      </c>
      <c r="C2190" s="29">
        <v>20</v>
      </c>
      <c r="D2190" s="52">
        <v>41515</v>
      </c>
      <c r="E2190" s="52" t="s">
        <v>720</v>
      </c>
      <c r="F2190" s="28">
        <v>93589</v>
      </c>
      <c r="G2190" s="32">
        <v>11.2</v>
      </c>
      <c r="H2190" s="28">
        <v>1.3</v>
      </c>
      <c r="I2190" s="28">
        <v>6.3</v>
      </c>
      <c r="J2190" s="28" t="s">
        <v>60</v>
      </c>
      <c r="K2190" s="28">
        <v>1</v>
      </c>
      <c r="L2190" s="31">
        <f t="shared" si="269"/>
        <v>9.5424594822143938</v>
      </c>
      <c r="M2190" s="34">
        <f t="shared" si="267"/>
        <v>5.7242803280799492</v>
      </c>
      <c r="N2190" s="28" t="s">
        <v>64</v>
      </c>
      <c r="P2190" s="36">
        <v>42655</v>
      </c>
      <c r="Q2190" s="36" t="s">
        <v>722</v>
      </c>
      <c r="R2190" s="28">
        <v>93589</v>
      </c>
      <c r="S2190" s="37">
        <v>11.8</v>
      </c>
      <c r="T2190" s="28">
        <v>1.3</v>
      </c>
      <c r="U2190" s="28">
        <v>6.6</v>
      </c>
      <c r="V2190" s="28" t="s">
        <v>60</v>
      </c>
      <c r="W2190" s="28">
        <v>1</v>
      </c>
      <c r="X2190" s="31">
        <f t="shared" si="270"/>
        <v>11.096644680316794</v>
      </c>
      <c r="Y2190" s="34">
        <f t="shared" si="268"/>
        <v>6.5527049598311606</v>
      </c>
      <c r="Z2190" s="28" t="s">
        <v>64</v>
      </c>
      <c r="AE2190" s="38"/>
      <c r="AJ2190" s="31" t="str">
        <f t="shared" si="271"/>
        <v/>
      </c>
      <c r="AV2190" s="31" t="str">
        <f t="shared" si="272"/>
        <v/>
      </c>
      <c r="BD2190" s="28">
        <v>5.9109999999999996</v>
      </c>
      <c r="BE2190" s="28">
        <v>-71.138000000000005</v>
      </c>
      <c r="BF2190" s="28">
        <v>7.8819999999999997</v>
      </c>
      <c r="BG2190" s="28">
        <v>-11.929</v>
      </c>
      <c r="BH2190" s="28" t="s">
        <v>65</v>
      </c>
      <c r="BI2190" s="28" t="s">
        <v>926</v>
      </c>
      <c r="BJ2190" s="41">
        <v>0.49733333333333302</v>
      </c>
    </row>
    <row r="2191" spans="1:62" s="28" customFormat="1" ht="15" customHeight="1" x14ac:dyDescent="0.25">
      <c r="A2191" s="28" t="s">
        <v>582</v>
      </c>
      <c r="B2191" s="28" t="s">
        <v>845</v>
      </c>
      <c r="C2191" s="29">
        <v>20</v>
      </c>
      <c r="D2191" s="52">
        <v>41516</v>
      </c>
      <c r="E2191" s="52" t="s">
        <v>720</v>
      </c>
      <c r="F2191" s="28">
        <v>93594</v>
      </c>
      <c r="G2191" s="32">
        <v>10.5</v>
      </c>
      <c r="H2191" s="28">
        <v>1.3</v>
      </c>
      <c r="I2191" s="28">
        <v>14.2</v>
      </c>
      <c r="J2191" s="28" t="s">
        <v>60</v>
      </c>
      <c r="K2191" s="28">
        <v>1</v>
      </c>
      <c r="L2191" s="31">
        <f t="shared" si="269"/>
        <v>23.355314819549996</v>
      </c>
      <c r="M2191" s="34">
        <f t="shared" si="267"/>
        <v>4.8431341601526379</v>
      </c>
      <c r="N2191" s="28" t="s">
        <v>64</v>
      </c>
      <c r="P2191" s="36">
        <v>42655</v>
      </c>
      <c r="Q2191" s="36" t="s">
        <v>722</v>
      </c>
      <c r="R2191" s="28">
        <v>93594</v>
      </c>
      <c r="S2191" s="37">
        <v>11</v>
      </c>
      <c r="T2191" s="28">
        <v>1.3</v>
      </c>
      <c r="U2191" s="28">
        <v>14.8</v>
      </c>
      <c r="V2191" s="28" t="s">
        <v>60</v>
      </c>
      <c r="W2191" s="28">
        <v>1</v>
      </c>
      <c r="X2191" s="31">
        <f t="shared" si="270"/>
        <v>26.715657614799998</v>
      </c>
      <c r="Y2191" s="34">
        <f t="shared" si="268"/>
        <v>5.4632776147928253</v>
      </c>
      <c r="Z2191" s="28" t="s">
        <v>64</v>
      </c>
      <c r="AE2191" s="38"/>
      <c r="AJ2191" s="31" t="str">
        <f t="shared" si="271"/>
        <v/>
      </c>
      <c r="AV2191" s="31" t="str">
        <f t="shared" si="272"/>
        <v/>
      </c>
      <c r="BD2191" s="28">
        <v>4.9020000000000001</v>
      </c>
      <c r="BE2191" s="28">
        <v>-72.585999999999999</v>
      </c>
      <c r="BF2191" s="28">
        <v>11.246</v>
      </c>
      <c r="BG2191" s="28">
        <v>-12.321</v>
      </c>
      <c r="BH2191" s="28" t="s">
        <v>67</v>
      </c>
      <c r="BI2191" s="28" t="s">
        <v>543</v>
      </c>
      <c r="BJ2191" s="42">
        <v>0.61444444444444435</v>
      </c>
    </row>
    <row r="2192" spans="1:62" s="28" customFormat="1" ht="15" customHeight="1" x14ac:dyDescent="0.25">
      <c r="A2192" s="28" t="s">
        <v>582</v>
      </c>
      <c r="B2192" s="28" t="s">
        <v>845</v>
      </c>
      <c r="C2192" s="29">
        <v>20</v>
      </c>
      <c r="D2192" s="52">
        <v>41516</v>
      </c>
      <c r="E2192" s="52" t="s">
        <v>720</v>
      </c>
      <c r="F2192" s="28">
        <v>93605</v>
      </c>
      <c r="G2192" s="32">
        <v>14.8</v>
      </c>
      <c r="H2192" s="28">
        <v>1.3</v>
      </c>
      <c r="I2192" s="28">
        <v>15.2</v>
      </c>
      <c r="J2192" s="28" t="s">
        <v>60</v>
      </c>
      <c r="K2192" s="28">
        <v>1</v>
      </c>
      <c r="L2192" s="31">
        <f t="shared" si="269"/>
        <v>58.201700871168008</v>
      </c>
      <c r="M2192" s="34">
        <f t="shared" si="267"/>
        <v>11.782136718510925</v>
      </c>
      <c r="N2192" s="28" t="s">
        <v>64</v>
      </c>
      <c r="P2192" s="36">
        <v>42655</v>
      </c>
      <c r="Q2192" s="36" t="s">
        <v>722</v>
      </c>
      <c r="R2192" s="28">
        <v>93605</v>
      </c>
      <c r="S2192" s="37">
        <v>15.3</v>
      </c>
      <c r="T2192" s="28">
        <v>1.3</v>
      </c>
      <c r="U2192" s="28">
        <v>15.6</v>
      </c>
      <c r="V2192" s="28" t="s">
        <v>60</v>
      </c>
      <c r="W2192" s="28">
        <v>1</v>
      </c>
      <c r="X2192" s="31">
        <f t="shared" si="270"/>
        <v>63.837536297184009</v>
      </c>
      <c r="Y2192" s="34">
        <f t="shared" si="268"/>
        <v>12.840946036528823</v>
      </c>
      <c r="Z2192" s="28" t="s">
        <v>64</v>
      </c>
      <c r="AE2192" s="38"/>
      <c r="AJ2192" s="31" t="str">
        <f t="shared" si="271"/>
        <v/>
      </c>
      <c r="AV2192" s="31" t="str">
        <f t="shared" si="272"/>
        <v/>
      </c>
      <c r="BD2192" s="28">
        <v>6.7469999999999999</v>
      </c>
      <c r="BE2192" s="28">
        <v>-72.287999999999997</v>
      </c>
      <c r="BF2192" s="28">
        <v>12.693</v>
      </c>
      <c r="BG2192" s="28">
        <v>-12.462999999999999</v>
      </c>
      <c r="BH2192" s="28" t="s">
        <v>181</v>
      </c>
      <c r="BI2192" s="28" t="s">
        <v>293</v>
      </c>
      <c r="BJ2192" s="41">
        <v>0.72</v>
      </c>
    </row>
    <row r="2193" spans="1:62" s="28" customFormat="1" ht="15" customHeight="1" x14ac:dyDescent="0.25">
      <c r="A2193" s="28" t="s">
        <v>582</v>
      </c>
      <c r="B2193" s="28" t="s">
        <v>845</v>
      </c>
      <c r="C2193" s="29">
        <v>20</v>
      </c>
      <c r="D2193" s="52">
        <v>41516</v>
      </c>
      <c r="E2193" s="52" t="s">
        <v>720</v>
      </c>
      <c r="F2193" s="28">
        <v>93618</v>
      </c>
      <c r="G2193" s="32">
        <v>14</v>
      </c>
      <c r="H2193" s="28">
        <v>1.3</v>
      </c>
      <c r="I2193" s="28">
        <v>9.3000000000000007</v>
      </c>
      <c r="J2193" s="28" t="s">
        <v>60</v>
      </c>
      <c r="K2193" s="28">
        <v>1</v>
      </c>
      <c r="L2193" s="31">
        <f t="shared" si="269"/>
        <v>27.438910984800003</v>
      </c>
      <c r="M2193" s="34">
        <f t="shared" si="267"/>
        <v>10.202763679458835</v>
      </c>
      <c r="N2193" s="28" t="s">
        <v>64</v>
      </c>
      <c r="P2193" s="36">
        <v>42655</v>
      </c>
      <c r="Q2193" s="36" t="s">
        <v>722</v>
      </c>
      <c r="R2193" s="28">
        <v>93618</v>
      </c>
      <c r="S2193" s="37">
        <v>14.3</v>
      </c>
      <c r="T2193" s="28">
        <v>1.3</v>
      </c>
      <c r="U2193" s="28">
        <v>9.5</v>
      </c>
      <c r="V2193" s="28" t="s">
        <v>60</v>
      </c>
      <c r="W2193" s="28">
        <v>1</v>
      </c>
      <c r="X2193" s="31">
        <f t="shared" si="270"/>
        <v>29.243108195730002</v>
      </c>
      <c r="Y2193" s="34">
        <f t="shared" si="268"/>
        <v>10.778704159015803</v>
      </c>
      <c r="Z2193" s="28" t="s">
        <v>64</v>
      </c>
      <c r="AE2193" s="38"/>
      <c r="AJ2193" s="31" t="str">
        <f t="shared" si="271"/>
        <v/>
      </c>
      <c r="AV2193" s="31" t="str">
        <f t="shared" si="272"/>
        <v/>
      </c>
      <c r="BD2193" s="28">
        <v>6.3150000000000004</v>
      </c>
      <c r="BE2193" s="28">
        <v>-76.753</v>
      </c>
      <c r="BF2193" s="28">
        <v>15.004</v>
      </c>
      <c r="BG2193" s="28">
        <v>-12.867000000000001</v>
      </c>
      <c r="BH2193" s="28" t="s">
        <v>380</v>
      </c>
      <c r="BI2193" s="28" t="s">
        <v>624</v>
      </c>
      <c r="BJ2193" s="41">
        <v>0.62</v>
      </c>
    </row>
    <row r="2194" spans="1:62" s="28" customFormat="1" ht="15" customHeight="1" x14ac:dyDescent="0.25">
      <c r="A2194" s="28" t="s">
        <v>582</v>
      </c>
      <c r="B2194" s="28" t="s">
        <v>845</v>
      </c>
      <c r="C2194" s="29">
        <v>20</v>
      </c>
      <c r="D2194" s="52">
        <v>41516</v>
      </c>
      <c r="E2194" s="52" t="s">
        <v>720</v>
      </c>
      <c r="F2194" s="28">
        <v>93625</v>
      </c>
      <c r="G2194" s="32">
        <v>10.5</v>
      </c>
      <c r="H2194" s="28">
        <v>1.3</v>
      </c>
      <c r="I2194" s="28">
        <v>7</v>
      </c>
      <c r="J2194" s="28" t="s">
        <v>60</v>
      </c>
      <c r="K2194" s="28">
        <v>1</v>
      </c>
      <c r="L2194" s="31">
        <f t="shared" si="269"/>
        <v>12.046683042843757</v>
      </c>
      <c r="M2194" s="34">
        <f t="shared" si="267"/>
        <v>4.8431341601526379</v>
      </c>
      <c r="N2194" s="28" t="s">
        <v>64</v>
      </c>
      <c r="P2194" s="36">
        <v>42655</v>
      </c>
      <c r="Q2194" s="36" t="s">
        <v>722</v>
      </c>
      <c r="R2194" s="28">
        <v>93625</v>
      </c>
      <c r="S2194" s="37">
        <v>11</v>
      </c>
      <c r="T2194" s="28">
        <v>1.3</v>
      </c>
      <c r="U2194" s="28">
        <v>7.3</v>
      </c>
      <c r="V2194" s="28" t="s">
        <v>60</v>
      </c>
      <c r="W2194" s="28">
        <v>1</v>
      </c>
      <c r="X2194" s="31">
        <f t="shared" si="270"/>
        <v>13.787930199862506</v>
      </c>
      <c r="Y2194" s="34">
        <f t="shared" si="268"/>
        <v>5.4632776147928253</v>
      </c>
      <c r="Z2194" s="28" t="s">
        <v>64</v>
      </c>
      <c r="AE2194" s="38"/>
      <c r="AJ2194" s="31" t="str">
        <f t="shared" si="271"/>
        <v/>
      </c>
      <c r="AV2194" s="31" t="str">
        <f t="shared" si="272"/>
        <v/>
      </c>
      <c r="BD2194" s="28">
        <v>2.8740000000000001</v>
      </c>
      <c r="BE2194" s="28">
        <v>-78.646000000000001</v>
      </c>
      <c r="BF2194" s="28">
        <v>15.28</v>
      </c>
      <c r="BG2194" s="28">
        <v>-13.055999999999999</v>
      </c>
      <c r="BH2194" s="28" t="s">
        <v>67</v>
      </c>
      <c r="BI2194" s="28" t="s">
        <v>927</v>
      </c>
      <c r="BJ2194" s="41">
        <v>0.64291666666666702</v>
      </c>
    </row>
    <row r="2195" spans="1:62" s="28" customFormat="1" ht="15" customHeight="1" x14ac:dyDescent="0.25">
      <c r="A2195" s="28" t="s">
        <v>582</v>
      </c>
      <c r="B2195" s="28" t="s">
        <v>845</v>
      </c>
      <c r="C2195" s="29">
        <v>20</v>
      </c>
      <c r="D2195" s="52">
        <v>41516</v>
      </c>
      <c r="E2195" s="52" t="s">
        <v>720</v>
      </c>
      <c r="F2195" s="28">
        <v>93627</v>
      </c>
      <c r="G2195" s="32">
        <v>28.7</v>
      </c>
      <c r="H2195" s="28">
        <v>1.3</v>
      </c>
      <c r="I2195" s="28">
        <v>14.2</v>
      </c>
      <c r="J2195" s="28" t="s">
        <v>60</v>
      </c>
      <c r="K2195" s="28">
        <v>1</v>
      </c>
      <c r="L2195" s="31">
        <f t="shared" si="269"/>
        <v>141.9901779807</v>
      </c>
      <c r="M2195" s="34">
        <f t="shared" si="267"/>
        <v>65.487788936838982</v>
      </c>
      <c r="N2195" s="28" t="s">
        <v>64</v>
      </c>
      <c r="P2195" s="36">
        <v>42655</v>
      </c>
      <c r="Q2195" s="36" t="s">
        <v>722</v>
      </c>
      <c r="R2195" s="28">
        <v>93627</v>
      </c>
      <c r="S2195" s="37">
        <v>30.5</v>
      </c>
      <c r="T2195" s="28">
        <v>1.3</v>
      </c>
      <c r="U2195" s="28">
        <v>14.9</v>
      </c>
      <c r="V2195" s="28" t="s">
        <v>60</v>
      </c>
      <c r="W2195" s="28">
        <v>1</v>
      </c>
      <c r="X2195" s="31">
        <f t="shared" si="270"/>
        <v>168.26435024624999</v>
      </c>
      <c r="Y2195" s="34">
        <f t="shared" si="268"/>
        <v>76.662468450300651</v>
      </c>
      <c r="Z2195" s="28" t="s">
        <v>64</v>
      </c>
      <c r="AE2195" s="38"/>
      <c r="AJ2195" s="31" t="str">
        <f t="shared" si="271"/>
        <v/>
      </c>
      <c r="AV2195" s="31" t="str">
        <f t="shared" si="272"/>
        <v/>
      </c>
      <c r="BD2195" s="28">
        <v>10.792999999999999</v>
      </c>
      <c r="BE2195" s="28">
        <v>-78.5</v>
      </c>
      <c r="BF2195" s="28">
        <v>17.686</v>
      </c>
      <c r="BG2195" s="28">
        <v>-12.536</v>
      </c>
      <c r="BH2195" s="28" t="s">
        <v>105</v>
      </c>
      <c r="BI2195" s="28" t="s">
        <v>536</v>
      </c>
      <c r="BJ2195" s="41">
        <v>0.5</v>
      </c>
    </row>
    <row r="2196" spans="1:62" s="28" customFormat="1" ht="15" customHeight="1" x14ac:dyDescent="0.25">
      <c r="A2196" s="28" t="s">
        <v>582</v>
      </c>
      <c r="B2196" s="28" t="s">
        <v>845</v>
      </c>
      <c r="C2196" s="29">
        <v>20</v>
      </c>
      <c r="D2196" s="52">
        <v>41516</v>
      </c>
      <c r="E2196" s="52" t="s">
        <v>720</v>
      </c>
      <c r="F2196" s="28">
        <v>93628</v>
      </c>
      <c r="G2196" s="32">
        <v>10.1</v>
      </c>
      <c r="H2196" s="28">
        <v>1.3</v>
      </c>
      <c r="I2196" s="28">
        <v>9.1999999999999993</v>
      </c>
      <c r="J2196" s="28" t="s">
        <v>60</v>
      </c>
      <c r="K2196" s="28">
        <v>1</v>
      </c>
      <c r="L2196" s="31">
        <f t="shared" si="269"/>
        <v>14.000687372251996</v>
      </c>
      <c r="M2196" s="34">
        <f t="shared" si="267"/>
        <v>4.3796416090270247</v>
      </c>
      <c r="N2196" s="28" t="s">
        <v>64</v>
      </c>
      <c r="P2196" s="36">
        <v>42655</v>
      </c>
      <c r="Q2196" s="36" t="s">
        <v>722</v>
      </c>
      <c r="R2196" s="28">
        <v>93628</v>
      </c>
      <c r="S2196" s="37">
        <v>10</v>
      </c>
      <c r="T2196" s="28">
        <v>1.3</v>
      </c>
      <c r="U2196" s="28">
        <v>9.1</v>
      </c>
      <c r="V2196" s="28" t="s">
        <v>60</v>
      </c>
      <c r="W2196" s="28">
        <v>1</v>
      </c>
      <c r="X2196" s="31">
        <f t="shared" si="270"/>
        <v>13.575635709999998</v>
      </c>
      <c r="Y2196" s="34">
        <f t="shared" si="268"/>
        <v>4.2682142857322525</v>
      </c>
      <c r="Z2196" s="28" t="s">
        <v>64</v>
      </c>
      <c r="AE2196" s="38"/>
      <c r="AJ2196" s="31" t="str">
        <f t="shared" si="271"/>
        <v/>
      </c>
      <c r="AV2196" s="31" t="str">
        <f t="shared" si="272"/>
        <v/>
      </c>
      <c r="BD2196" s="28">
        <v>1.87</v>
      </c>
      <c r="BE2196" s="28">
        <v>-78.364999999999995</v>
      </c>
      <c r="BF2196" s="28">
        <v>19.233000000000001</v>
      </c>
      <c r="BG2196" s="28">
        <v>-12.21</v>
      </c>
      <c r="BH2196" s="28" t="s">
        <v>67</v>
      </c>
      <c r="BI2196" s="28" t="s">
        <v>289</v>
      </c>
      <c r="BJ2196" s="42">
        <v>0.61444444444444435</v>
      </c>
    </row>
    <row r="2197" spans="1:62" s="28" customFormat="1" ht="15" customHeight="1" x14ac:dyDescent="0.25">
      <c r="A2197" s="28" t="s">
        <v>582</v>
      </c>
      <c r="B2197" s="28" t="s">
        <v>845</v>
      </c>
      <c r="C2197" s="29">
        <v>20</v>
      </c>
      <c r="D2197" s="52">
        <v>41516</v>
      </c>
      <c r="E2197" s="52" t="s">
        <v>720</v>
      </c>
      <c r="F2197" s="28">
        <v>93634</v>
      </c>
      <c r="G2197" s="32">
        <v>32</v>
      </c>
      <c r="H2197" s="28">
        <v>1.3</v>
      </c>
      <c r="I2197" s="28">
        <v>18.2</v>
      </c>
      <c r="J2197" s="28" t="s">
        <v>60</v>
      </c>
      <c r="K2197" s="28">
        <v>1</v>
      </c>
      <c r="L2197" s="31">
        <f t="shared" si="269"/>
        <v>223.22763939839984</v>
      </c>
      <c r="M2197" s="34">
        <f t="shared" si="267"/>
        <v>86.812978910285565</v>
      </c>
      <c r="N2197" s="28" t="s">
        <v>64</v>
      </c>
      <c r="P2197" s="36">
        <v>42655</v>
      </c>
      <c r="Q2197" s="36" t="s">
        <v>722</v>
      </c>
      <c r="R2197" s="28">
        <v>93634</v>
      </c>
      <c r="S2197" s="37">
        <v>32.200000000000003</v>
      </c>
      <c r="T2197" s="28">
        <v>1.3</v>
      </c>
      <c r="U2197" s="28">
        <v>18.3</v>
      </c>
      <c r="V2197" s="28" t="s">
        <v>60</v>
      </c>
      <c r="W2197" s="28">
        <v>1</v>
      </c>
      <c r="X2197" s="31">
        <f t="shared" si="270"/>
        <v>227.26860969153586</v>
      </c>
      <c r="Y2197" s="34">
        <f t="shared" si="268"/>
        <v>88.225255093897559</v>
      </c>
      <c r="Z2197" s="28" t="s">
        <v>64</v>
      </c>
      <c r="AE2197" s="38"/>
      <c r="AJ2197" s="31" t="str">
        <f t="shared" si="271"/>
        <v/>
      </c>
      <c r="AV2197" s="31" t="str">
        <f t="shared" si="272"/>
        <v/>
      </c>
      <c r="BD2197" s="28">
        <v>18.77</v>
      </c>
      <c r="BE2197" s="28">
        <v>-72.093999999999994</v>
      </c>
      <c r="BF2197" s="28">
        <v>16.100000000000001</v>
      </c>
      <c r="BG2197" s="28">
        <v>-12.269</v>
      </c>
      <c r="BH2197" s="28" t="s">
        <v>65</v>
      </c>
      <c r="BI2197" s="28" t="s">
        <v>484</v>
      </c>
      <c r="BJ2197" s="41">
        <v>0.49333333333333301</v>
      </c>
    </row>
    <row r="2198" spans="1:62" s="28" customFormat="1" ht="15" customHeight="1" x14ac:dyDescent="0.25">
      <c r="A2198" s="28" t="s">
        <v>582</v>
      </c>
      <c r="B2198" s="28" t="s">
        <v>845</v>
      </c>
      <c r="C2198" s="29">
        <v>20</v>
      </c>
      <c r="D2198" s="52">
        <v>41516</v>
      </c>
      <c r="E2198" s="52" t="s">
        <v>720</v>
      </c>
      <c r="F2198" s="28">
        <v>93637</v>
      </c>
      <c r="G2198" s="32">
        <v>13.5</v>
      </c>
      <c r="H2198" s="28">
        <v>1.3</v>
      </c>
      <c r="I2198" s="28">
        <v>18.2</v>
      </c>
      <c r="J2198" s="28" t="s">
        <v>60</v>
      </c>
      <c r="K2198" s="28">
        <v>1</v>
      </c>
      <c r="L2198" s="31">
        <f t="shared" si="269"/>
        <v>57.13787959104976</v>
      </c>
      <c r="M2198" s="34">
        <f t="shared" si="267"/>
        <v>9.2856150527302415</v>
      </c>
      <c r="N2198" s="28" t="s">
        <v>847</v>
      </c>
      <c r="P2198" s="36">
        <v>42655</v>
      </c>
      <c r="Q2198" s="36" t="s">
        <v>722</v>
      </c>
      <c r="R2198" s="28">
        <v>93637</v>
      </c>
      <c r="S2198" s="37">
        <v>14</v>
      </c>
      <c r="T2198" s="28">
        <v>1.3</v>
      </c>
      <c r="U2198" s="28">
        <v>18.8</v>
      </c>
      <c r="V2198" s="28" t="s">
        <v>60</v>
      </c>
      <c r="W2198" s="28">
        <v>1</v>
      </c>
      <c r="X2198" s="31">
        <f t="shared" si="270"/>
        <v>63.474474658074477</v>
      </c>
      <c r="Y2198" s="34">
        <f t="shared" si="268"/>
        <v>10.202763679458835</v>
      </c>
      <c r="Z2198" s="28" t="s">
        <v>64</v>
      </c>
      <c r="AE2198" s="38"/>
      <c r="AJ2198" s="31" t="str">
        <f t="shared" si="271"/>
        <v/>
      </c>
      <c r="AV2198" s="31" t="str">
        <f t="shared" si="272"/>
        <v/>
      </c>
      <c r="BD2198" s="28">
        <v>6.2169999999999996</v>
      </c>
      <c r="BE2198" s="28">
        <v>-74.02</v>
      </c>
      <c r="BF2198" s="28">
        <v>15.862</v>
      </c>
      <c r="BG2198" s="28">
        <v>-12.446999999999999</v>
      </c>
      <c r="BH2198" s="28" t="s">
        <v>500</v>
      </c>
      <c r="BI2198" s="28" t="s">
        <v>928</v>
      </c>
      <c r="BJ2198" s="41">
        <v>0.70949450000000003</v>
      </c>
    </row>
    <row r="2199" spans="1:62" s="28" customFormat="1" ht="15" customHeight="1" x14ac:dyDescent="0.25">
      <c r="A2199" s="28" t="s">
        <v>582</v>
      </c>
      <c r="B2199" s="28" t="s">
        <v>845</v>
      </c>
      <c r="C2199" s="29">
        <v>20</v>
      </c>
      <c r="D2199" s="52">
        <v>41516</v>
      </c>
      <c r="E2199" s="52" t="s">
        <v>720</v>
      </c>
      <c r="F2199" s="28">
        <v>93651</v>
      </c>
      <c r="G2199" s="32">
        <v>13.6</v>
      </c>
      <c r="H2199" s="28">
        <v>1.3</v>
      </c>
      <c r="I2199" s="28">
        <v>11</v>
      </c>
      <c r="J2199" s="28" t="s">
        <v>60</v>
      </c>
      <c r="K2199" s="28">
        <v>1</v>
      </c>
      <c r="L2199" s="31">
        <f t="shared" si="269"/>
        <v>32.602477121279996</v>
      </c>
      <c r="M2199" s="34">
        <f t="shared" si="267"/>
        <v>9.4648119076505743</v>
      </c>
      <c r="N2199" s="28" t="s">
        <v>64</v>
      </c>
      <c r="P2199" s="36">
        <v>42655</v>
      </c>
      <c r="Q2199" s="36" t="s">
        <v>722</v>
      </c>
      <c r="R2199" s="28">
        <v>93651</v>
      </c>
      <c r="S2199" s="37">
        <v>14.1</v>
      </c>
      <c r="T2199" s="28">
        <v>1.3</v>
      </c>
      <c r="U2199" s="28">
        <v>11.4</v>
      </c>
      <c r="V2199" s="28" t="s">
        <v>60</v>
      </c>
      <c r="W2199" s="28">
        <v>1</v>
      </c>
      <c r="X2199" s="31">
        <f t="shared" si="270"/>
        <v>36.318104470691992</v>
      </c>
      <c r="Y2199" s="34">
        <f t="shared" si="268"/>
        <v>10.392588148867096</v>
      </c>
      <c r="Z2199" s="28" t="s">
        <v>64</v>
      </c>
      <c r="AE2199" s="38"/>
      <c r="AJ2199" s="31" t="str">
        <f t="shared" si="271"/>
        <v/>
      </c>
      <c r="AV2199" s="31" t="str">
        <f t="shared" si="272"/>
        <v/>
      </c>
      <c r="BD2199" s="28">
        <v>3.786</v>
      </c>
      <c r="BE2199" s="28">
        <v>-63.12</v>
      </c>
      <c r="BF2199" s="28">
        <v>12.289</v>
      </c>
      <c r="BG2199" s="28">
        <v>-11.625999999999999</v>
      </c>
      <c r="BH2199" s="28" t="s">
        <v>65</v>
      </c>
      <c r="BI2199" s="28" t="s">
        <v>538</v>
      </c>
      <c r="BJ2199" s="41">
        <v>0.66</v>
      </c>
    </row>
    <row r="2200" spans="1:62" s="28" customFormat="1" ht="15" customHeight="1" x14ac:dyDescent="0.25">
      <c r="A2200" s="28" t="s">
        <v>582</v>
      </c>
      <c r="B2200" s="28" t="s">
        <v>845</v>
      </c>
      <c r="C2200" s="29">
        <v>20</v>
      </c>
      <c r="D2200" s="52">
        <v>41314</v>
      </c>
      <c r="E2200" s="52" t="s">
        <v>720</v>
      </c>
      <c r="F2200" s="28">
        <v>93672</v>
      </c>
      <c r="G2200" s="32">
        <v>12.8</v>
      </c>
      <c r="H2200" s="28">
        <v>1.3</v>
      </c>
      <c r="I2200" s="28">
        <v>7.2</v>
      </c>
      <c r="J2200" s="28" t="s">
        <v>60</v>
      </c>
      <c r="K2200" s="28">
        <v>1</v>
      </c>
      <c r="L2200" s="31">
        <f t="shared" si="269"/>
        <v>19.116814917309764</v>
      </c>
      <c r="M2200" s="34">
        <f t="shared" si="267"/>
        <v>8.0894693981847237</v>
      </c>
      <c r="N2200" s="28" t="s">
        <v>64</v>
      </c>
      <c r="P2200" s="36">
        <v>42655</v>
      </c>
      <c r="Q2200" s="36" t="s">
        <v>722</v>
      </c>
      <c r="R2200" s="28">
        <v>93672</v>
      </c>
      <c r="S2200" s="37">
        <v>13.2</v>
      </c>
      <c r="T2200" s="28">
        <v>1.3</v>
      </c>
      <c r="U2200" s="28">
        <v>7.4</v>
      </c>
      <c r="V2200" s="28" t="s">
        <v>60</v>
      </c>
      <c r="W2200" s="28">
        <v>1</v>
      </c>
      <c r="X2200" s="31">
        <f t="shared" si="270"/>
        <v>20.895014742381786</v>
      </c>
      <c r="Y2200" s="34">
        <f t="shared" si="268"/>
        <v>8.7605767121125862</v>
      </c>
      <c r="Z2200" s="28" t="s">
        <v>64</v>
      </c>
      <c r="AE2200" s="38"/>
      <c r="AJ2200" s="31" t="str">
        <f t="shared" si="271"/>
        <v/>
      </c>
      <c r="AV2200" s="31" t="str">
        <f t="shared" si="272"/>
        <v/>
      </c>
      <c r="BD2200" s="28">
        <v>5.9770000000000003</v>
      </c>
      <c r="BE2200" s="28">
        <v>-67.658000000000001</v>
      </c>
      <c r="BF2200" s="28">
        <v>12.327999999999999</v>
      </c>
      <c r="BG2200" s="28">
        <v>-12.063000000000001</v>
      </c>
      <c r="BH2200" s="28" t="s">
        <v>217</v>
      </c>
      <c r="BI2200" s="28" t="s">
        <v>774</v>
      </c>
      <c r="BJ2200" s="41">
        <v>0.66746260387811618</v>
      </c>
    </row>
    <row r="2201" spans="1:62" s="28" customFormat="1" ht="15" customHeight="1" x14ac:dyDescent="0.25">
      <c r="A2201" s="28" t="s">
        <v>582</v>
      </c>
      <c r="B2201" s="28" t="s">
        <v>845</v>
      </c>
      <c r="C2201" s="29">
        <v>20</v>
      </c>
      <c r="D2201" s="52">
        <v>41314</v>
      </c>
      <c r="E2201" s="52" t="s">
        <v>720</v>
      </c>
      <c r="F2201" s="28">
        <v>93697</v>
      </c>
      <c r="G2201" s="32">
        <v>16.100000000000001</v>
      </c>
      <c r="H2201" s="28">
        <v>1.3</v>
      </c>
      <c r="I2201" s="28">
        <v>10.3</v>
      </c>
      <c r="J2201" s="28" t="s">
        <v>60</v>
      </c>
      <c r="K2201" s="28">
        <v>1</v>
      </c>
      <c r="L2201" s="31">
        <f t="shared" si="269"/>
        <v>46.672131409848006</v>
      </c>
      <c r="M2201" s="34">
        <f t="shared" si="267"/>
        <v>14.652955611038447</v>
      </c>
      <c r="N2201" s="28" t="s">
        <v>64</v>
      </c>
      <c r="P2201" s="36">
        <v>42655</v>
      </c>
      <c r="Q2201" s="36" t="s">
        <v>722</v>
      </c>
      <c r="R2201" s="28">
        <v>93697</v>
      </c>
      <c r="S2201" s="37">
        <v>16.899999999999999</v>
      </c>
      <c r="T2201" s="28">
        <v>1.3</v>
      </c>
      <c r="U2201" s="28">
        <v>10.7</v>
      </c>
      <c r="V2201" s="28" t="s">
        <v>60</v>
      </c>
      <c r="W2201" s="28">
        <v>1</v>
      </c>
      <c r="X2201" s="31">
        <f t="shared" si="270"/>
        <v>53.42270136559199</v>
      </c>
      <c r="Y2201" s="34">
        <f t="shared" si="268"/>
        <v>16.613945443576625</v>
      </c>
      <c r="Z2201" s="28" t="s">
        <v>64</v>
      </c>
      <c r="AE2201" s="38"/>
      <c r="AJ2201" s="31" t="str">
        <f t="shared" si="271"/>
        <v/>
      </c>
      <c r="AV2201" s="31" t="str">
        <f t="shared" si="272"/>
        <v/>
      </c>
      <c r="BD2201" s="28">
        <v>6.01</v>
      </c>
      <c r="BE2201" s="28">
        <v>-64.070999999999998</v>
      </c>
      <c r="BF2201" s="28">
        <v>19.696000000000002</v>
      </c>
      <c r="BG2201" s="28">
        <v>-10.865</v>
      </c>
      <c r="BH2201" s="28" t="s">
        <v>181</v>
      </c>
      <c r="BI2201" s="28" t="s">
        <v>293</v>
      </c>
      <c r="BJ2201" s="41">
        <v>0.72</v>
      </c>
    </row>
    <row r="2202" spans="1:62" s="28" customFormat="1" ht="15" customHeight="1" x14ac:dyDescent="0.25">
      <c r="A2202" s="28" t="s">
        <v>582</v>
      </c>
      <c r="B2202" s="28" t="s">
        <v>845</v>
      </c>
      <c r="C2202" s="29">
        <v>20</v>
      </c>
      <c r="D2202" s="52"/>
      <c r="E2202" s="52"/>
      <c r="G2202" s="32"/>
      <c r="L2202" s="31" t="str">
        <f t="shared" si="269"/>
        <v/>
      </c>
      <c r="M2202" s="34"/>
      <c r="P2202" s="36">
        <v>42655</v>
      </c>
      <c r="Q2202" s="36" t="s">
        <v>722</v>
      </c>
      <c r="R2202" s="28">
        <v>93576</v>
      </c>
      <c r="S2202" s="37">
        <v>10.4</v>
      </c>
      <c r="T2202" s="28">
        <v>1.3</v>
      </c>
      <c r="U2202" s="28">
        <v>8.3000000000000007</v>
      </c>
      <c r="V2202" s="28" t="s">
        <v>115</v>
      </c>
      <c r="W2202" s="28">
        <v>1</v>
      </c>
      <c r="X2202" s="31">
        <f t="shared" si="270"/>
        <v>12.738672342656001</v>
      </c>
      <c r="Y2202" s="34">
        <f t="shared" si="268"/>
        <v>4.7245730013375553</v>
      </c>
      <c r="Z2202" s="28" t="s">
        <v>64</v>
      </c>
      <c r="AE2202" s="38"/>
      <c r="AJ2202" s="31" t="str">
        <f t="shared" si="271"/>
        <v/>
      </c>
      <c r="AV2202" s="31" t="str">
        <f t="shared" si="272"/>
        <v/>
      </c>
      <c r="BD2202" s="28">
        <v>9.5890000000000004</v>
      </c>
      <c r="BE2202" s="28">
        <v>-72.590999999999994</v>
      </c>
      <c r="BF2202" s="28">
        <v>6.4770000000000003</v>
      </c>
      <c r="BG2202" s="28">
        <v>-12.201000000000001</v>
      </c>
      <c r="BH2202" s="28" t="s">
        <v>234</v>
      </c>
      <c r="BI2202" s="28" t="s">
        <v>599</v>
      </c>
      <c r="BJ2202" s="41">
        <v>0.58444444444444443</v>
      </c>
    </row>
    <row r="2203" spans="1:62" s="28" customFormat="1" ht="15" customHeight="1" x14ac:dyDescent="0.25">
      <c r="A2203" s="28" t="s">
        <v>582</v>
      </c>
      <c r="B2203" s="28" t="s">
        <v>845</v>
      </c>
      <c r="C2203" s="29">
        <v>21</v>
      </c>
      <c r="D2203" s="52">
        <v>41314</v>
      </c>
      <c r="E2203" s="52" t="s">
        <v>720</v>
      </c>
      <c r="F2203" s="28">
        <v>93710</v>
      </c>
      <c r="G2203" s="32">
        <v>21.3</v>
      </c>
      <c r="H2203" s="28">
        <v>1.3</v>
      </c>
      <c r="I2203" s="28">
        <v>15.2</v>
      </c>
      <c r="J2203" s="28" t="s">
        <v>60</v>
      </c>
      <c r="K2203" s="28">
        <v>1</v>
      </c>
      <c r="L2203" s="31">
        <f t="shared" si="269"/>
        <v>110.505244989744</v>
      </c>
      <c r="M2203" s="34">
        <f t="shared" ref="M2203:M2255" si="273">IF(K2203=1,(0.023*G2203^2.59*0.477),"")</f>
        <v>30.251672348178815</v>
      </c>
      <c r="N2203" s="28" t="s">
        <v>64</v>
      </c>
      <c r="P2203" s="36">
        <v>42655</v>
      </c>
      <c r="Q2203" s="36" t="s">
        <v>722</v>
      </c>
      <c r="R2203" s="28">
        <v>93710</v>
      </c>
      <c r="S2203" s="37">
        <v>22.5</v>
      </c>
      <c r="T2203" s="28">
        <v>1.3</v>
      </c>
      <c r="U2203" s="28">
        <v>15.9</v>
      </c>
      <c r="V2203" s="28" t="s">
        <v>60</v>
      </c>
      <c r="W2203" s="28">
        <v>1</v>
      </c>
      <c r="X2203" s="31">
        <f t="shared" si="270"/>
        <v>128.98590568874999</v>
      </c>
      <c r="Y2203" s="34">
        <f t="shared" si="268"/>
        <v>34.865743993397203</v>
      </c>
      <c r="Z2203" s="28" t="s">
        <v>64</v>
      </c>
      <c r="AE2203" s="38"/>
      <c r="AJ2203" s="31" t="str">
        <f t="shared" si="271"/>
        <v/>
      </c>
      <c r="AV2203" s="31" t="str">
        <f t="shared" si="272"/>
        <v/>
      </c>
      <c r="BD2203" s="28">
        <v>7.2160000000000002</v>
      </c>
      <c r="BE2203" s="28">
        <v>-84.111000000000004</v>
      </c>
      <c r="BF2203" s="28">
        <v>3.3050000000000002</v>
      </c>
      <c r="BG2203" s="28">
        <v>-14.587</v>
      </c>
      <c r="BH2203" s="28" t="s">
        <v>169</v>
      </c>
      <c r="BI2203" s="28" t="s">
        <v>677</v>
      </c>
      <c r="BJ2203" s="41">
        <v>0.66</v>
      </c>
    </row>
    <row r="2204" spans="1:62" s="28" customFormat="1" ht="15" customHeight="1" x14ac:dyDescent="0.25">
      <c r="A2204" s="28" t="s">
        <v>582</v>
      </c>
      <c r="B2204" s="28" t="s">
        <v>845</v>
      </c>
      <c r="C2204" s="29">
        <v>21</v>
      </c>
      <c r="D2204" s="52">
        <v>41314</v>
      </c>
      <c r="E2204" s="52" t="s">
        <v>720</v>
      </c>
      <c r="F2204" s="28">
        <v>93733</v>
      </c>
      <c r="G2204" s="32">
        <v>25.6</v>
      </c>
      <c r="H2204" s="28">
        <v>1.5</v>
      </c>
      <c r="I2204" s="28">
        <v>22.6</v>
      </c>
      <c r="J2204" s="28" t="s">
        <v>60</v>
      </c>
      <c r="K2204" s="28">
        <v>1</v>
      </c>
      <c r="L2204" s="31">
        <f t="shared" si="269"/>
        <v>172.60992685670402</v>
      </c>
      <c r="M2204" s="34">
        <f t="shared" si="273"/>
        <v>48.706589999595671</v>
      </c>
      <c r="N2204" s="28" t="s">
        <v>64</v>
      </c>
      <c r="P2204" s="36">
        <v>42655</v>
      </c>
      <c r="Q2204" s="36" t="s">
        <v>722</v>
      </c>
      <c r="R2204" s="28">
        <v>93733</v>
      </c>
      <c r="S2204" s="37">
        <v>27.3</v>
      </c>
      <c r="T2204" s="28">
        <v>1.5</v>
      </c>
      <c r="U2204" s="28">
        <v>23.9</v>
      </c>
      <c r="V2204" s="28" t="s">
        <v>60</v>
      </c>
      <c r="W2204" s="28">
        <v>1</v>
      </c>
      <c r="X2204" s="31">
        <f t="shared" si="270"/>
        <v>207.58721086958403</v>
      </c>
      <c r="Y2204" s="34">
        <f t="shared" si="268"/>
        <v>57.53173493837717</v>
      </c>
      <c r="Z2204" s="28" t="s">
        <v>64</v>
      </c>
      <c r="AE2204" s="38"/>
      <c r="AJ2204" s="31" t="str">
        <f t="shared" si="271"/>
        <v/>
      </c>
      <c r="AV2204" s="31" t="str">
        <f t="shared" si="272"/>
        <v/>
      </c>
      <c r="BD2204" s="28">
        <v>20.635999999999999</v>
      </c>
      <c r="BE2204" s="28">
        <v>-86.504000000000005</v>
      </c>
      <c r="BF2204" s="28">
        <v>5.1980000000000004</v>
      </c>
      <c r="BG2204" s="28">
        <v>-14.702999999999999</v>
      </c>
      <c r="BH2204" s="28" t="s">
        <v>169</v>
      </c>
      <c r="BI2204" s="28" t="s">
        <v>170</v>
      </c>
      <c r="BJ2204" s="41">
        <v>0.48</v>
      </c>
    </row>
    <row r="2205" spans="1:62" s="28" customFormat="1" ht="15" customHeight="1" x14ac:dyDescent="0.25">
      <c r="A2205" s="28" t="s">
        <v>582</v>
      </c>
      <c r="B2205" s="28" t="s">
        <v>845</v>
      </c>
      <c r="C2205" s="29">
        <v>21</v>
      </c>
      <c r="D2205" s="52">
        <v>41314</v>
      </c>
      <c r="E2205" s="52" t="s">
        <v>720</v>
      </c>
      <c r="F2205" s="28">
        <v>93756</v>
      </c>
      <c r="G2205" s="32">
        <v>16.5</v>
      </c>
      <c r="H2205" s="28">
        <v>1.3</v>
      </c>
      <c r="I2205" s="28">
        <v>14.4</v>
      </c>
      <c r="J2205" s="28" t="s">
        <v>60</v>
      </c>
      <c r="K2205" s="28">
        <v>1</v>
      </c>
      <c r="L2205" s="31">
        <f t="shared" si="269"/>
        <v>55.221484174506521</v>
      </c>
      <c r="M2205" s="34">
        <f t="shared" si="273"/>
        <v>15.614555676282865</v>
      </c>
      <c r="N2205" s="28" t="s">
        <v>64</v>
      </c>
      <c r="P2205" s="36">
        <v>42655</v>
      </c>
      <c r="Q2205" s="36" t="s">
        <v>722</v>
      </c>
      <c r="R2205" s="28">
        <v>93756</v>
      </c>
      <c r="S2205" s="37">
        <v>17.5</v>
      </c>
      <c r="T2205" s="28">
        <v>1.3</v>
      </c>
      <c r="U2205" s="28">
        <v>15.1</v>
      </c>
      <c r="V2205" s="28" t="s">
        <v>60</v>
      </c>
      <c r="W2205" s="28">
        <v>1</v>
      </c>
      <c r="X2205" s="31">
        <f t="shared" si="270"/>
        <v>65.137447933752568</v>
      </c>
      <c r="Y2205" s="34">
        <f t="shared" si="268"/>
        <v>18.185060956614738</v>
      </c>
      <c r="Z2205" s="28" t="s">
        <v>64</v>
      </c>
      <c r="AE2205" s="38"/>
      <c r="AJ2205" s="31" t="str">
        <f t="shared" si="271"/>
        <v/>
      </c>
      <c r="AV2205" s="31" t="str">
        <f t="shared" si="272"/>
        <v/>
      </c>
      <c r="BD2205" s="28">
        <v>7.5880000000000001</v>
      </c>
      <c r="BE2205" s="28">
        <v>-81.05</v>
      </c>
      <c r="BF2205" s="28">
        <v>6.1950000000000003</v>
      </c>
      <c r="BG2205" s="28">
        <v>-13.914999999999999</v>
      </c>
      <c r="BH2205" s="28" t="s">
        <v>76</v>
      </c>
      <c r="BI2205" s="28" t="s">
        <v>929</v>
      </c>
      <c r="BJ2205" s="41">
        <v>0.58015165165165195</v>
      </c>
    </row>
    <row r="2206" spans="1:62" s="28" customFormat="1" ht="15" customHeight="1" x14ac:dyDescent="0.25">
      <c r="A2206" s="28" t="s">
        <v>582</v>
      </c>
      <c r="B2206" s="28" t="s">
        <v>845</v>
      </c>
      <c r="C2206" s="29">
        <v>21</v>
      </c>
      <c r="D2206" s="52">
        <v>41314</v>
      </c>
      <c r="E2206" s="52" t="s">
        <v>720</v>
      </c>
      <c r="F2206" s="28">
        <v>93758</v>
      </c>
      <c r="G2206" s="32">
        <v>38.6</v>
      </c>
      <c r="H2206" s="28">
        <v>1.3</v>
      </c>
      <c r="I2206" s="28">
        <v>23.9</v>
      </c>
      <c r="J2206" s="28" t="s">
        <v>60</v>
      </c>
      <c r="K2206" s="28">
        <v>1</v>
      </c>
      <c r="L2206" s="31">
        <f t="shared" si="269"/>
        <v>340.07086357375169</v>
      </c>
      <c r="M2206" s="34">
        <f t="shared" si="273"/>
        <v>141.09360634705052</v>
      </c>
      <c r="N2206" s="28" t="s">
        <v>64</v>
      </c>
      <c r="P2206" s="36">
        <v>42655</v>
      </c>
      <c r="Q2206" s="36" t="s">
        <v>722</v>
      </c>
      <c r="R2206" s="28">
        <v>93758</v>
      </c>
      <c r="S2206" s="37">
        <v>42.3</v>
      </c>
      <c r="T2206" s="28">
        <v>1.3</v>
      </c>
      <c r="U2206" s="28">
        <v>25.5</v>
      </c>
      <c r="V2206" s="28" t="s">
        <v>60</v>
      </c>
      <c r="W2206" s="28">
        <v>1</v>
      </c>
      <c r="X2206" s="31">
        <f t="shared" si="270"/>
        <v>435.73036823090951</v>
      </c>
      <c r="Y2206" s="34">
        <f t="shared" si="268"/>
        <v>178.84127877544032</v>
      </c>
      <c r="Z2206" s="28" t="s">
        <v>64</v>
      </c>
      <c r="AE2206" s="38"/>
      <c r="AJ2206" s="31" t="str">
        <f t="shared" si="271"/>
        <v/>
      </c>
      <c r="AV2206" s="31" t="str">
        <f t="shared" si="272"/>
        <v/>
      </c>
      <c r="BD2206" s="28">
        <v>22.196000000000002</v>
      </c>
      <c r="BE2206" s="28">
        <v>-82.295000000000002</v>
      </c>
      <c r="BF2206" s="28">
        <v>5.9160000000000004</v>
      </c>
      <c r="BG2206" s="28">
        <v>-14.077</v>
      </c>
      <c r="BH2206" s="28" t="s">
        <v>76</v>
      </c>
      <c r="BI2206" s="28" t="s">
        <v>466</v>
      </c>
      <c r="BJ2206" s="41">
        <v>0.39333333333333298</v>
      </c>
    </row>
    <row r="2207" spans="1:62" s="28" customFormat="1" ht="15" customHeight="1" x14ac:dyDescent="0.25">
      <c r="A2207" s="28" t="s">
        <v>582</v>
      </c>
      <c r="B2207" s="28" t="s">
        <v>845</v>
      </c>
      <c r="C2207" s="29">
        <v>21</v>
      </c>
      <c r="D2207" s="52">
        <v>41314</v>
      </c>
      <c r="E2207" s="52" t="s">
        <v>720</v>
      </c>
      <c r="F2207" s="28">
        <v>93812</v>
      </c>
      <c r="G2207" s="32">
        <v>10.6</v>
      </c>
      <c r="H2207" s="28">
        <v>1.3</v>
      </c>
      <c r="I2207" s="28">
        <v>8.8000000000000007</v>
      </c>
      <c r="J2207" s="28" t="s">
        <v>60</v>
      </c>
      <c r="K2207" s="28">
        <v>1</v>
      </c>
      <c r="L2207" s="31">
        <f t="shared" si="269"/>
        <v>12.668095463881848</v>
      </c>
      <c r="M2207" s="34">
        <f t="shared" si="273"/>
        <v>4.9635043415815643</v>
      </c>
      <c r="N2207" s="28" t="s">
        <v>64</v>
      </c>
      <c r="P2207" s="36">
        <v>42655</v>
      </c>
      <c r="Q2207" s="36" t="s">
        <v>722</v>
      </c>
      <c r="R2207" s="28">
        <v>93812</v>
      </c>
      <c r="S2207" s="37">
        <v>13.4</v>
      </c>
      <c r="T2207" s="28">
        <v>1.3</v>
      </c>
      <c r="U2207" s="28">
        <v>10.8</v>
      </c>
      <c r="V2207" s="28" t="s">
        <v>60</v>
      </c>
      <c r="W2207" s="28">
        <v>1</v>
      </c>
      <c r="X2207" s="31">
        <f t="shared" si="270"/>
        <v>24.845645077654158</v>
      </c>
      <c r="Y2207" s="34">
        <f t="shared" si="268"/>
        <v>9.1085163623669878</v>
      </c>
      <c r="Z2207" s="28" t="s">
        <v>64</v>
      </c>
      <c r="AE2207" s="38"/>
      <c r="AJ2207" s="31" t="str">
        <f t="shared" si="271"/>
        <v/>
      </c>
      <c r="AV2207" s="31" t="str">
        <f t="shared" si="272"/>
        <v/>
      </c>
      <c r="BD2207" s="28">
        <v>9.5259999999999998</v>
      </c>
      <c r="BE2207" s="28">
        <v>-90.864000000000004</v>
      </c>
      <c r="BF2207" s="28">
        <v>5.7089999999999996</v>
      </c>
      <c r="BG2207" s="28">
        <v>-15.262</v>
      </c>
      <c r="BH2207" s="28" t="s">
        <v>100</v>
      </c>
      <c r="BI2207" s="28" t="s">
        <v>524</v>
      </c>
      <c r="BJ2207" s="41">
        <v>0.52769230769230779</v>
      </c>
    </row>
    <row r="2208" spans="1:62" s="28" customFormat="1" ht="15" customHeight="1" x14ac:dyDescent="0.25">
      <c r="A2208" s="28" t="s">
        <v>582</v>
      </c>
      <c r="B2208" s="28" t="s">
        <v>845</v>
      </c>
      <c r="C2208" s="29">
        <v>21</v>
      </c>
      <c r="D2208" s="52">
        <v>41314</v>
      </c>
      <c r="E2208" s="52" t="s">
        <v>720</v>
      </c>
      <c r="F2208" s="28">
        <v>93815</v>
      </c>
      <c r="G2208" s="32">
        <v>15.3</v>
      </c>
      <c r="H2208" s="28">
        <v>1.3</v>
      </c>
      <c r="I2208" s="28">
        <v>8.1999999999999993</v>
      </c>
      <c r="J2208" s="28" t="s">
        <v>60</v>
      </c>
      <c r="K2208" s="28">
        <v>1</v>
      </c>
      <c r="L2208" s="31">
        <f t="shared" si="269"/>
        <v>28.636207274177998</v>
      </c>
      <c r="M2208" s="34">
        <f t="shared" si="273"/>
        <v>12.840946036528823</v>
      </c>
      <c r="N2208" s="28" t="s">
        <v>64</v>
      </c>
      <c r="P2208" s="36">
        <v>42655</v>
      </c>
      <c r="Q2208" s="36" t="s">
        <v>722</v>
      </c>
      <c r="R2208" s="28">
        <v>93815</v>
      </c>
      <c r="S2208" s="37">
        <v>15</v>
      </c>
      <c r="T2208" s="28">
        <v>1.3</v>
      </c>
      <c r="U2208" s="28">
        <v>8.1</v>
      </c>
      <c r="V2208" s="28" t="s">
        <v>60</v>
      </c>
      <c r="W2208" s="28">
        <v>1</v>
      </c>
      <c r="X2208" s="31">
        <f t="shared" si="270"/>
        <v>27.188567122499993</v>
      </c>
      <c r="Y2208" s="34">
        <f t="shared" si="268"/>
        <v>12.198953504104415</v>
      </c>
      <c r="Z2208" s="28" t="s">
        <v>64</v>
      </c>
      <c r="AE2208" s="38"/>
      <c r="AJ2208" s="31" t="str">
        <f t="shared" si="271"/>
        <v/>
      </c>
      <c r="AV2208" s="31" t="str">
        <f t="shared" si="272"/>
        <v/>
      </c>
      <c r="BD2208" s="28">
        <v>1.806</v>
      </c>
      <c r="BE2208" s="28">
        <v>-94.414000000000001</v>
      </c>
      <c r="BF2208" s="28">
        <v>4.6760000000000002</v>
      </c>
      <c r="BG2208" s="28">
        <v>-15.94</v>
      </c>
      <c r="BH2208" s="28" t="s">
        <v>67</v>
      </c>
      <c r="BI2208" s="28" t="s">
        <v>543</v>
      </c>
      <c r="BJ2208" s="42">
        <v>0.61444444444444435</v>
      </c>
    </row>
    <row r="2209" spans="1:62" s="28" customFormat="1" ht="15" customHeight="1" x14ac:dyDescent="0.25">
      <c r="A2209" s="28" t="s">
        <v>582</v>
      </c>
      <c r="B2209" s="28" t="s">
        <v>845</v>
      </c>
      <c r="C2209" s="29">
        <v>21</v>
      </c>
      <c r="D2209" s="52">
        <v>41314</v>
      </c>
      <c r="E2209" s="52" t="s">
        <v>720</v>
      </c>
      <c r="F2209" s="28">
        <v>93819</v>
      </c>
      <c r="G2209" s="32">
        <v>23.3</v>
      </c>
      <c r="H2209" s="28">
        <v>1.3</v>
      </c>
      <c r="I2209" s="28">
        <v>13.8</v>
      </c>
      <c r="J2209" s="28" t="s">
        <v>60</v>
      </c>
      <c r="K2209" s="28">
        <v>1</v>
      </c>
      <c r="L2209" s="31">
        <f t="shared" si="269"/>
        <v>130.96630846267198</v>
      </c>
      <c r="M2209" s="34">
        <f t="shared" si="273"/>
        <v>38.167881088544441</v>
      </c>
      <c r="N2209" s="28" t="s">
        <v>64</v>
      </c>
      <c r="P2209" s="36">
        <v>42655</v>
      </c>
      <c r="Q2209" s="36" t="s">
        <v>722</v>
      </c>
      <c r="R2209" s="28">
        <v>93819</v>
      </c>
      <c r="S2209" s="37">
        <v>25.5</v>
      </c>
      <c r="T2209" s="28">
        <v>1.3</v>
      </c>
      <c r="U2209" s="28">
        <v>14.8</v>
      </c>
      <c r="V2209" s="28" t="s">
        <v>60</v>
      </c>
      <c r="W2209" s="28">
        <v>1</v>
      </c>
      <c r="X2209" s="31">
        <f t="shared" si="270"/>
        <v>168.23282357520003</v>
      </c>
      <c r="Y2209" s="34">
        <f t="shared" si="268"/>
        <v>48.215345413334028</v>
      </c>
      <c r="Z2209" s="28" t="s">
        <v>64</v>
      </c>
      <c r="AE2209" s="38"/>
      <c r="AJ2209" s="31" t="str">
        <f t="shared" si="271"/>
        <v/>
      </c>
      <c r="AV2209" s="31" t="str">
        <f t="shared" si="272"/>
        <v/>
      </c>
      <c r="BD2209" s="28">
        <v>17.606000000000002</v>
      </c>
      <c r="BE2209" s="28">
        <v>-92.814999999999998</v>
      </c>
      <c r="BF2209" s="28">
        <v>8.1370000000000005</v>
      </c>
      <c r="BG2209" s="28">
        <v>-15.629</v>
      </c>
      <c r="BH2209" s="28" t="s">
        <v>324</v>
      </c>
      <c r="BI2209" s="28" t="s">
        <v>930</v>
      </c>
      <c r="BJ2209" s="41">
        <v>0.72</v>
      </c>
    </row>
    <row r="2210" spans="1:62" s="28" customFormat="1" ht="15" customHeight="1" x14ac:dyDescent="0.25">
      <c r="A2210" s="28" t="s">
        <v>582</v>
      </c>
      <c r="B2210" s="28" t="s">
        <v>845</v>
      </c>
      <c r="C2210" s="29">
        <v>21</v>
      </c>
      <c r="D2210" s="52">
        <v>41434</v>
      </c>
      <c r="E2210" s="52" t="s">
        <v>720</v>
      </c>
      <c r="F2210" s="28">
        <v>93832</v>
      </c>
      <c r="G2210" s="32">
        <v>19.100000000000001</v>
      </c>
      <c r="H2210" s="28">
        <v>1.3</v>
      </c>
      <c r="I2210" s="28">
        <v>7.4</v>
      </c>
      <c r="J2210" s="28" t="s">
        <v>60</v>
      </c>
      <c r="K2210" s="28">
        <v>1</v>
      </c>
      <c r="L2210" s="31">
        <f t="shared" si="269"/>
        <v>44.063392767558881</v>
      </c>
      <c r="M2210" s="34">
        <f t="shared" si="273"/>
        <v>22.809860867250737</v>
      </c>
      <c r="N2210" s="28" t="s">
        <v>64</v>
      </c>
      <c r="P2210" s="36">
        <v>42655</v>
      </c>
      <c r="Q2210" s="36" t="s">
        <v>722</v>
      </c>
      <c r="R2210" s="28">
        <v>93832</v>
      </c>
      <c r="S2210" s="37">
        <v>19.7</v>
      </c>
      <c r="T2210" s="28">
        <v>1.3</v>
      </c>
      <c r="U2210" s="28">
        <v>7.6</v>
      </c>
      <c r="V2210" s="28" t="s">
        <v>60</v>
      </c>
      <c r="W2210" s="28">
        <v>1</v>
      </c>
      <c r="X2210" s="31">
        <f t="shared" si="270"/>
        <v>48.142154692013158</v>
      </c>
      <c r="Y2210" s="34">
        <f t="shared" si="268"/>
        <v>24.71233262115582</v>
      </c>
      <c r="Z2210" s="28" t="s">
        <v>64</v>
      </c>
      <c r="AE2210" s="38"/>
      <c r="AJ2210" s="31" t="str">
        <f t="shared" si="271"/>
        <v/>
      </c>
      <c r="AV2210" s="31" t="str">
        <f t="shared" si="272"/>
        <v/>
      </c>
      <c r="BD2210" s="28">
        <v>12.166</v>
      </c>
      <c r="BE2210" s="28">
        <v>-96.116</v>
      </c>
      <c r="BF2210" s="28">
        <v>9.5310000000000006</v>
      </c>
      <c r="BG2210" s="28">
        <v>-16.504000000000001</v>
      </c>
      <c r="BH2210" s="28" t="s">
        <v>169</v>
      </c>
      <c r="BI2210" s="28" t="s">
        <v>873</v>
      </c>
      <c r="BJ2210" s="41">
        <v>0.67226936026936002</v>
      </c>
    </row>
    <row r="2211" spans="1:62" s="28" customFormat="1" ht="15" customHeight="1" x14ac:dyDescent="0.25">
      <c r="A2211" s="28" t="s">
        <v>582</v>
      </c>
      <c r="B2211" s="28" t="s">
        <v>845</v>
      </c>
      <c r="C2211" s="29">
        <v>21</v>
      </c>
      <c r="D2211" s="52">
        <v>41434</v>
      </c>
      <c r="E2211" s="52" t="s">
        <v>720</v>
      </c>
      <c r="F2211" s="28">
        <v>93852</v>
      </c>
      <c r="G2211" s="32">
        <v>36.4</v>
      </c>
      <c r="H2211" s="28">
        <v>1.9</v>
      </c>
      <c r="I2211" s="28">
        <v>29.5</v>
      </c>
      <c r="J2211" s="28" t="s">
        <v>60</v>
      </c>
      <c r="K2211" s="28">
        <v>1</v>
      </c>
      <c r="L2211" s="31">
        <f t="shared" si="269"/>
        <v>455.51447480447985</v>
      </c>
      <c r="M2211" s="34">
        <f t="shared" si="273"/>
        <v>121.19893363165225</v>
      </c>
      <c r="N2211" s="28" t="s">
        <v>64</v>
      </c>
      <c r="P2211" s="36">
        <v>42655</v>
      </c>
      <c r="Q2211" s="36" t="s">
        <v>722</v>
      </c>
      <c r="R2211" s="28">
        <v>93852</v>
      </c>
      <c r="S2211" s="37">
        <v>36.5</v>
      </c>
      <c r="T2211" s="28">
        <v>1.9</v>
      </c>
      <c r="U2211" s="28">
        <v>29.6</v>
      </c>
      <c r="V2211" s="28" t="s">
        <v>60</v>
      </c>
      <c r="W2211" s="28">
        <v>1</v>
      </c>
      <c r="X2211" s="31">
        <f t="shared" si="270"/>
        <v>459.57335221440002</v>
      </c>
      <c r="Y2211" s="34">
        <f t="shared" si="268"/>
        <v>122.06319516505394</v>
      </c>
      <c r="Z2211" s="28" t="s">
        <v>64</v>
      </c>
      <c r="AE2211" s="38"/>
      <c r="AJ2211" s="31" t="str">
        <f t="shared" si="271"/>
        <v/>
      </c>
      <c r="AV2211" s="31" t="str">
        <f t="shared" si="272"/>
        <v/>
      </c>
      <c r="BD2211" s="28">
        <v>21.207000000000001</v>
      </c>
      <c r="BE2211" s="28">
        <v>-92.480999999999995</v>
      </c>
      <c r="BF2211" s="28">
        <v>15.102</v>
      </c>
      <c r="BG2211" s="28">
        <v>-16.111000000000001</v>
      </c>
      <c r="BH2211" s="28" t="s">
        <v>169</v>
      </c>
      <c r="BI2211" s="28" t="s">
        <v>170</v>
      </c>
      <c r="BJ2211" s="41">
        <v>0.48</v>
      </c>
    </row>
    <row r="2212" spans="1:62" s="28" customFormat="1" ht="15" customHeight="1" x14ac:dyDescent="0.25">
      <c r="A2212" s="28" t="s">
        <v>582</v>
      </c>
      <c r="B2212" s="28" t="s">
        <v>845</v>
      </c>
      <c r="C2212" s="29">
        <v>21</v>
      </c>
      <c r="D2212" s="52">
        <v>41434</v>
      </c>
      <c r="E2212" s="52" t="s">
        <v>720</v>
      </c>
      <c r="F2212" s="28">
        <v>93910</v>
      </c>
      <c r="G2212" s="32">
        <v>14.7</v>
      </c>
      <c r="H2212" s="28">
        <v>1.3</v>
      </c>
      <c r="I2212" s="28">
        <v>11.2</v>
      </c>
      <c r="J2212" s="28" t="s">
        <v>60</v>
      </c>
      <c r="K2212" s="28">
        <v>1</v>
      </c>
      <c r="L2212" s="31">
        <f t="shared" si="269"/>
        <v>38.10915097976816</v>
      </c>
      <c r="M2212" s="34">
        <f t="shared" si="273"/>
        <v>11.577055413813277</v>
      </c>
      <c r="N2212" s="28" t="s">
        <v>64</v>
      </c>
      <c r="P2212" s="36">
        <v>42655</v>
      </c>
      <c r="Q2212" s="36" t="s">
        <v>722</v>
      </c>
      <c r="R2212" s="28">
        <v>93910</v>
      </c>
      <c r="S2212" s="37">
        <v>15.9</v>
      </c>
      <c r="T2212" s="28">
        <v>1.3</v>
      </c>
      <c r="U2212" s="28">
        <v>12</v>
      </c>
      <c r="V2212" s="28" t="s">
        <v>60</v>
      </c>
      <c r="W2212" s="28">
        <v>1</v>
      </c>
      <c r="X2212" s="31">
        <f t="shared" si="270"/>
        <v>47.769651827587673</v>
      </c>
      <c r="Y2212" s="34">
        <f t="shared" si="268"/>
        <v>14.186157167126886</v>
      </c>
      <c r="Z2212" s="28" t="s">
        <v>64</v>
      </c>
      <c r="AE2212" s="38"/>
      <c r="AJ2212" s="31" t="str">
        <f t="shared" si="271"/>
        <v/>
      </c>
      <c r="AV2212" s="31" t="str">
        <f t="shared" si="272"/>
        <v/>
      </c>
      <c r="BD2212" s="28">
        <v>17.128</v>
      </c>
      <c r="BE2212" s="28">
        <v>-83.792000000000002</v>
      </c>
      <c r="BF2212" s="28">
        <v>15.243</v>
      </c>
      <c r="BG2212" s="28">
        <v>-13.977</v>
      </c>
      <c r="BH2212" s="28" t="s">
        <v>331</v>
      </c>
      <c r="BI2212" s="28" t="s">
        <v>448</v>
      </c>
      <c r="BJ2212" s="41">
        <v>0.64854545454545498</v>
      </c>
    </row>
    <row r="2213" spans="1:62" s="28" customFormat="1" ht="15" customHeight="1" x14ac:dyDescent="0.25">
      <c r="A2213" s="28" t="s">
        <v>582</v>
      </c>
      <c r="B2213" s="28" t="s">
        <v>845</v>
      </c>
      <c r="C2213" s="29">
        <v>22</v>
      </c>
      <c r="D2213" s="52">
        <v>41314</v>
      </c>
      <c r="E2213" s="52" t="s">
        <v>720</v>
      </c>
      <c r="F2213" s="28">
        <v>103715</v>
      </c>
      <c r="G2213" s="32">
        <v>39.4</v>
      </c>
      <c r="H2213" s="28">
        <v>1.3</v>
      </c>
      <c r="I2213" s="28">
        <v>18.8</v>
      </c>
      <c r="J2213" s="28" t="s">
        <v>60</v>
      </c>
      <c r="K2213" s="28">
        <v>1</v>
      </c>
      <c r="L2213" s="31">
        <f t="shared" si="269"/>
        <v>290.51617065278396</v>
      </c>
      <c r="M2213" s="34">
        <f t="shared" si="273"/>
        <v>148.79263319574088</v>
      </c>
      <c r="N2213" s="28" t="s">
        <v>64</v>
      </c>
      <c r="P2213" s="36">
        <v>42655</v>
      </c>
      <c r="Q2213" s="36" t="s">
        <v>722</v>
      </c>
      <c r="R2213" s="28">
        <v>103715</v>
      </c>
      <c r="S2213" s="37">
        <v>39.4</v>
      </c>
      <c r="T2213" s="28">
        <v>1.3</v>
      </c>
      <c r="U2213" s="28">
        <v>18.8</v>
      </c>
      <c r="V2213" s="28" t="s">
        <v>60</v>
      </c>
      <c r="W2213" s="28">
        <v>1</v>
      </c>
      <c r="X2213" s="31">
        <f t="shared" si="270"/>
        <v>290.51617065278396</v>
      </c>
      <c r="Y2213" s="34">
        <f t="shared" si="268"/>
        <v>148.79263319574088</v>
      </c>
      <c r="Z2213" s="28" t="s">
        <v>64</v>
      </c>
      <c r="AE2213" s="38"/>
      <c r="AJ2213" s="31" t="str">
        <f t="shared" si="271"/>
        <v/>
      </c>
      <c r="AV2213" s="31" t="str">
        <f t="shared" si="272"/>
        <v/>
      </c>
      <c r="BD2213" s="28">
        <v>28.834</v>
      </c>
      <c r="BE2213" s="28">
        <v>-89.460999999999999</v>
      </c>
      <c r="BF2213" s="28">
        <v>23.503</v>
      </c>
      <c r="BG2213" s="28">
        <v>-15.523</v>
      </c>
      <c r="BH2213" s="28" t="s">
        <v>65</v>
      </c>
      <c r="BI2213" s="28" t="s">
        <v>715</v>
      </c>
      <c r="BJ2213" s="41">
        <v>0.41</v>
      </c>
    </row>
    <row r="2214" spans="1:62" s="28" customFormat="1" ht="15" customHeight="1" x14ac:dyDescent="0.25">
      <c r="A2214" s="28" t="s">
        <v>582</v>
      </c>
      <c r="B2214" s="28" t="s">
        <v>845</v>
      </c>
      <c r="C2214" s="29">
        <v>22</v>
      </c>
      <c r="D2214" s="52">
        <v>41314</v>
      </c>
      <c r="E2214" s="52" t="s">
        <v>720</v>
      </c>
      <c r="F2214" s="28">
        <v>103742</v>
      </c>
      <c r="G2214" s="32">
        <v>20.2</v>
      </c>
      <c r="H2214" s="28">
        <v>1.3</v>
      </c>
      <c r="I2214" s="28">
        <v>12.8</v>
      </c>
      <c r="J2214" s="28" t="s">
        <v>147</v>
      </c>
      <c r="K2214" s="28">
        <v>1</v>
      </c>
      <c r="L2214" s="31">
        <f t="shared" si="269"/>
        <v>102.715004330496</v>
      </c>
      <c r="M2214" s="34">
        <f t="shared" si="273"/>
        <v>26.369765147256405</v>
      </c>
      <c r="N2214" s="28" t="s">
        <v>64</v>
      </c>
      <c r="P2214" s="36">
        <v>42655</v>
      </c>
      <c r="Q2214" s="36" t="s">
        <v>722</v>
      </c>
      <c r="R2214" s="28">
        <v>103742</v>
      </c>
      <c r="S2214" s="37">
        <v>20.5</v>
      </c>
      <c r="T2214" s="28">
        <v>1.3</v>
      </c>
      <c r="U2214" s="28">
        <v>13</v>
      </c>
      <c r="V2214" s="28" t="s">
        <v>60</v>
      </c>
      <c r="W2214" s="28">
        <v>1</v>
      </c>
      <c r="X2214" s="31">
        <f t="shared" si="270"/>
        <v>107.44154743724999</v>
      </c>
      <c r="Y2214" s="34">
        <f t="shared" si="268"/>
        <v>27.396098259531584</v>
      </c>
      <c r="Z2214" s="28" t="s">
        <v>64</v>
      </c>
      <c r="AE2214" s="38"/>
      <c r="AJ2214" s="31" t="str">
        <f t="shared" si="271"/>
        <v/>
      </c>
      <c r="AV2214" s="31" t="str">
        <f t="shared" si="272"/>
        <v/>
      </c>
      <c r="BD2214" s="28">
        <v>14.997999999999999</v>
      </c>
      <c r="BE2214" s="28">
        <v>-85.078999999999994</v>
      </c>
      <c r="BF2214" s="28">
        <v>25.12</v>
      </c>
      <c r="BG2214" s="28">
        <v>-13.898</v>
      </c>
      <c r="BH2214" s="28" t="s">
        <v>181</v>
      </c>
      <c r="BI2214" s="28" t="s">
        <v>621</v>
      </c>
      <c r="BJ2214" s="41">
        <v>0.81</v>
      </c>
    </row>
    <row r="2215" spans="1:62" s="28" customFormat="1" ht="15" customHeight="1" x14ac:dyDescent="0.25">
      <c r="A2215" s="28" t="s">
        <v>582</v>
      </c>
      <c r="B2215" s="28" t="s">
        <v>845</v>
      </c>
      <c r="C2215" s="29">
        <v>22</v>
      </c>
      <c r="D2215" s="52">
        <v>41314</v>
      </c>
      <c r="E2215" s="52" t="s">
        <v>720</v>
      </c>
      <c r="F2215" s="28">
        <v>103758</v>
      </c>
      <c r="G2215" s="32">
        <v>15.1</v>
      </c>
      <c r="H2215" s="28">
        <v>1.3</v>
      </c>
      <c r="I2215" s="28">
        <v>12.1</v>
      </c>
      <c r="J2215" s="28" t="s">
        <v>60</v>
      </c>
      <c r="K2215" s="28">
        <v>1</v>
      </c>
      <c r="L2215" s="31">
        <f t="shared" si="269"/>
        <v>39.185911259934258</v>
      </c>
      <c r="M2215" s="34">
        <f t="shared" si="273"/>
        <v>12.410706597523037</v>
      </c>
      <c r="N2215" s="28" t="s">
        <v>64</v>
      </c>
      <c r="P2215" s="36">
        <v>42655</v>
      </c>
      <c r="Q2215" s="36" t="s">
        <v>722</v>
      </c>
      <c r="R2215" s="28">
        <v>103758</v>
      </c>
      <c r="S2215" s="37"/>
      <c r="W2215" s="28">
        <v>0</v>
      </c>
      <c r="X2215" s="31" t="str">
        <f t="shared" si="270"/>
        <v/>
      </c>
      <c r="Y2215" s="34" t="str">
        <f t="shared" si="268"/>
        <v/>
      </c>
      <c r="Z2215" s="28" t="s">
        <v>91</v>
      </c>
      <c r="AE2215" s="38"/>
      <c r="AJ2215" s="31" t="str">
        <f t="shared" si="271"/>
        <v/>
      </c>
      <c r="AV2215" s="31" t="str">
        <f t="shared" si="272"/>
        <v/>
      </c>
      <c r="BH2215" s="28" t="s">
        <v>92</v>
      </c>
      <c r="BI2215" s="28" t="s">
        <v>881</v>
      </c>
      <c r="BJ2215" s="41">
        <v>0.58499819269520792</v>
      </c>
    </row>
    <row r="2216" spans="1:62" s="28" customFormat="1" ht="15" customHeight="1" x14ac:dyDescent="0.25">
      <c r="A2216" s="28" t="s">
        <v>582</v>
      </c>
      <c r="B2216" s="28" t="s">
        <v>845</v>
      </c>
      <c r="C2216" s="29">
        <v>22</v>
      </c>
      <c r="D2216" s="52">
        <v>41314</v>
      </c>
      <c r="E2216" s="52" t="s">
        <v>720</v>
      </c>
      <c r="F2216" s="28">
        <v>103762</v>
      </c>
      <c r="G2216" s="32">
        <v>15.1</v>
      </c>
      <c r="H2216" s="28">
        <v>1.3</v>
      </c>
      <c r="I2216" s="28">
        <v>12.4</v>
      </c>
      <c r="J2216" s="28" t="s">
        <v>60</v>
      </c>
      <c r="K2216" s="28">
        <v>1</v>
      </c>
      <c r="L2216" s="31">
        <f t="shared" si="269"/>
        <v>46.627420277681104</v>
      </c>
      <c r="M2216" s="34">
        <f t="shared" si="273"/>
        <v>12.410706597523037</v>
      </c>
      <c r="N2216" s="28" t="s">
        <v>64</v>
      </c>
      <c r="P2216" s="36">
        <v>42655</v>
      </c>
      <c r="Q2216" s="36" t="s">
        <v>722</v>
      </c>
      <c r="R2216" s="28">
        <v>103762</v>
      </c>
      <c r="S2216" s="37">
        <v>15.956430959283541</v>
      </c>
      <c r="T2216" s="28">
        <v>1.3</v>
      </c>
      <c r="U2216" s="28">
        <v>13</v>
      </c>
      <c r="V2216" s="28" t="s">
        <v>60</v>
      </c>
      <c r="W2216" s="28">
        <v>1</v>
      </c>
      <c r="X2216" s="31">
        <f t="shared" si="270"/>
        <v>54.585925188231258</v>
      </c>
      <c r="Y2216" s="34">
        <f t="shared" si="268"/>
        <v>14.316927536254102</v>
      </c>
      <c r="Z2216" s="28" t="s">
        <v>64</v>
      </c>
      <c r="AE2216" s="38"/>
      <c r="AJ2216" s="31" t="str">
        <f t="shared" si="271"/>
        <v/>
      </c>
      <c r="AV2216" s="31" t="str">
        <f t="shared" si="272"/>
        <v/>
      </c>
      <c r="BE2216" s="28">
        <v>-97.655000000000001</v>
      </c>
      <c r="BF2216" s="28">
        <v>23.673999999999999</v>
      </c>
      <c r="BG2216" s="28">
        <v>-16.225000000000001</v>
      </c>
      <c r="BH2216" s="28" t="s">
        <v>882</v>
      </c>
      <c r="BI2216" s="28" t="s">
        <v>883</v>
      </c>
      <c r="BJ2216" s="41">
        <v>0.67925000000000002</v>
      </c>
    </row>
    <row r="2217" spans="1:62" s="28" customFormat="1" ht="15" customHeight="1" x14ac:dyDescent="0.25">
      <c r="A2217" s="28" t="s">
        <v>582</v>
      </c>
      <c r="B2217" s="28" t="s">
        <v>845</v>
      </c>
      <c r="C2217" s="29">
        <v>22</v>
      </c>
      <c r="D2217" s="52">
        <v>41314</v>
      </c>
      <c r="E2217" s="52" t="s">
        <v>720</v>
      </c>
      <c r="F2217" s="28">
        <v>103763</v>
      </c>
      <c r="G2217" s="32">
        <v>14.1</v>
      </c>
      <c r="H2217" s="28">
        <v>1.3</v>
      </c>
      <c r="I2217" s="28">
        <v>8.1999999999999993</v>
      </c>
      <c r="J2217" s="28" t="s">
        <v>60</v>
      </c>
      <c r="K2217" s="28">
        <v>1</v>
      </c>
      <c r="L2217" s="31">
        <f t="shared" si="269"/>
        <v>24.540303446171997</v>
      </c>
      <c r="M2217" s="34">
        <f t="shared" si="273"/>
        <v>10.392588148867096</v>
      </c>
      <c r="N2217" s="28" t="s">
        <v>64</v>
      </c>
      <c r="P2217" s="36">
        <v>42655</v>
      </c>
      <c r="Q2217" s="36" t="s">
        <v>722</v>
      </c>
      <c r="R2217" s="28">
        <v>103763</v>
      </c>
      <c r="S2217" s="37">
        <v>15.5</v>
      </c>
      <c r="T2217" s="28">
        <v>1.3</v>
      </c>
      <c r="U2217" s="28">
        <v>8.9</v>
      </c>
      <c r="V2217" s="28" t="s">
        <v>60</v>
      </c>
      <c r="W2217" s="28">
        <v>1</v>
      </c>
      <c r="X2217" s="31">
        <f t="shared" si="270"/>
        <v>32.187055870350001</v>
      </c>
      <c r="Y2217" s="34">
        <f t="shared" si="268"/>
        <v>13.280221336566001</v>
      </c>
      <c r="Z2217" s="28" t="s">
        <v>64</v>
      </c>
      <c r="AE2217" s="38"/>
      <c r="AJ2217" s="31" t="str">
        <f t="shared" si="271"/>
        <v/>
      </c>
      <c r="AV2217" s="31" t="str">
        <f t="shared" si="272"/>
        <v/>
      </c>
      <c r="BD2217" s="28">
        <v>2.1030000000000002</v>
      </c>
      <c r="BE2217" s="28">
        <v>-97.32</v>
      </c>
      <c r="BF2217" s="28">
        <v>23.626000000000001</v>
      </c>
      <c r="BG2217" s="28">
        <v>-16.358000000000001</v>
      </c>
      <c r="BH2217" s="28" t="s">
        <v>380</v>
      </c>
      <c r="BI2217" s="28" t="s">
        <v>624</v>
      </c>
      <c r="BJ2217" s="41">
        <v>0.62</v>
      </c>
    </row>
    <row r="2218" spans="1:62" s="28" customFormat="1" ht="15" customHeight="1" x14ac:dyDescent="0.25">
      <c r="A2218" s="28" t="s">
        <v>582</v>
      </c>
      <c r="B2218" s="28" t="s">
        <v>845</v>
      </c>
      <c r="C2218" s="29">
        <v>22</v>
      </c>
      <c r="D2218" s="52">
        <v>41342</v>
      </c>
      <c r="E2218" s="52" t="s">
        <v>720</v>
      </c>
      <c r="F2218" s="28">
        <v>103804</v>
      </c>
      <c r="G2218" s="32">
        <v>11.7</v>
      </c>
      <c r="H2218" s="28">
        <v>1.3</v>
      </c>
      <c r="I2218" s="28">
        <v>6.3</v>
      </c>
      <c r="J2218" s="28" t="s">
        <v>60</v>
      </c>
      <c r="K2218" s="28">
        <v>1</v>
      </c>
      <c r="L2218" s="31">
        <f t="shared" si="269"/>
        <v>9.2130008410439981</v>
      </c>
      <c r="M2218" s="34">
        <f t="shared" si="273"/>
        <v>6.4098460220617293</v>
      </c>
      <c r="N2218" s="28" t="s">
        <v>64</v>
      </c>
      <c r="P2218" s="36">
        <v>42655</v>
      </c>
      <c r="Q2218" s="36" t="s">
        <v>722</v>
      </c>
      <c r="R2218" s="28">
        <v>103804</v>
      </c>
      <c r="S2218" s="37">
        <v>11.9</v>
      </c>
      <c r="T2218" s="28">
        <v>1.3</v>
      </c>
      <c r="U2218" s="28">
        <v>6.4</v>
      </c>
      <c r="V2218" s="28" t="s">
        <v>60</v>
      </c>
      <c r="W2218" s="28">
        <v>1</v>
      </c>
      <c r="X2218" s="31">
        <f t="shared" si="270"/>
        <v>9.6819477511680017</v>
      </c>
      <c r="Y2218" s="34">
        <f t="shared" si="268"/>
        <v>6.697501893523313</v>
      </c>
      <c r="Z2218" s="28" t="s">
        <v>64</v>
      </c>
      <c r="AE2218" s="38"/>
      <c r="AJ2218" s="31" t="str">
        <f t="shared" si="271"/>
        <v/>
      </c>
      <c r="AV2218" s="31" t="str">
        <f t="shared" si="272"/>
        <v/>
      </c>
      <c r="BD2218" s="28">
        <v>1.492</v>
      </c>
      <c r="BE2218" s="28">
        <v>-97.81</v>
      </c>
      <c r="BF2218" s="28">
        <v>29.667999999999999</v>
      </c>
      <c r="BG2218" s="28">
        <v>-14.925000000000001</v>
      </c>
      <c r="BH2218" s="28" t="s">
        <v>236</v>
      </c>
      <c r="BI2218" s="28" t="s">
        <v>879</v>
      </c>
      <c r="BJ2218" s="41">
        <v>0.44</v>
      </c>
    </row>
    <row r="2219" spans="1:62" s="28" customFormat="1" ht="15" customHeight="1" x14ac:dyDescent="0.25">
      <c r="A2219" s="28" t="s">
        <v>582</v>
      </c>
      <c r="B2219" s="28" t="s">
        <v>845</v>
      </c>
      <c r="C2219" s="29">
        <v>22</v>
      </c>
      <c r="D2219" s="52">
        <v>41342</v>
      </c>
      <c r="E2219" s="52" t="s">
        <v>720</v>
      </c>
      <c r="F2219" s="28">
        <v>103843</v>
      </c>
      <c r="G2219" s="32">
        <v>10.5</v>
      </c>
      <c r="H2219" s="28">
        <v>1.3</v>
      </c>
      <c r="I2219" s="28">
        <v>6.5</v>
      </c>
      <c r="J2219" s="28" t="s">
        <v>60</v>
      </c>
      <c r="K2219" s="28">
        <v>1</v>
      </c>
      <c r="L2219" s="31">
        <f t="shared" si="269"/>
        <v>7.9166147799374995</v>
      </c>
      <c r="M2219" s="34">
        <f t="shared" si="273"/>
        <v>4.8431341601526379</v>
      </c>
      <c r="N2219" s="28" t="s">
        <v>64</v>
      </c>
      <c r="P2219" s="36">
        <v>42655</v>
      </c>
      <c r="Q2219" s="36" t="s">
        <v>722</v>
      </c>
      <c r="R2219" s="28">
        <v>103843</v>
      </c>
      <c r="S2219" s="37">
        <v>11.5</v>
      </c>
      <c r="T2219" s="28">
        <v>1.3</v>
      </c>
      <c r="U2219" s="28">
        <v>7.1</v>
      </c>
      <c r="V2219" s="28" t="s">
        <v>60</v>
      </c>
      <c r="W2219" s="28">
        <v>1</v>
      </c>
      <c r="X2219" s="31">
        <f t="shared" si="270"/>
        <v>10.372933351462498</v>
      </c>
      <c r="Y2219" s="34">
        <f t="shared" si="268"/>
        <v>6.1299032724976446</v>
      </c>
      <c r="Z2219" s="28" t="s">
        <v>64</v>
      </c>
      <c r="AE2219" s="38"/>
      <c r="AJ2219" s="31" t="str">
        <f t="shared" si="271"/>
        <v/>
      </c>
      <c r="AV2219" s="31" t="str">
        <f t="shared" si="272"/>
        <v/>
      </c>
      <c r="BD2219" s="28">
        <v>1.429</v>
      </c>
      <c r="BE2219" s="28">
        <v>-95.777000000000001</v>
      </c>
      <c r="BF2219" s="28">
        <v>37.423000000000002</v>
      </c>
      <c r="BG2219" s="28">
        <v>-14.191000000000001</v>
      </c>
      <c r="BH2219" s="28" t="s">
        <v>76</v>
      </c>
      <c r="BI2219" s="28" t="s">
        <v>283</v>
      </c>
      <c r="BJ2219" s="41">
        <v>0.45500000000000002</v>
      </c>
    </row>
    <row r="2220" spans="1:62" s="28" customFormat="1" ht="15" customHeight="1" x14ac:dyDescent="0.25">
      <c r="A2220" s="28" t="s">
        <v>582</v>
      </c>
      <c r="B2220" s="28" t="s">
        <v>845</v>
      </c>
      <c r="C2220" s="29">
        <v>22</v>
      </c>
      <c r="D2220" s="52">
        <v>41342</v>
      </c>
      <c r="E2220" s="52" t="s">
        <v>720</v>
      </c>
      <c r="F2220" s="28">
        <v>103848</v>
      </c>
      <c r="G2220" s="32">
        <v>12.4</v>
      </c>
      <c r="H2220" s="28">
        <v>1.3</v>
      </c>
      <c r="I2220" s="28">
        <v>10.199999999999999</v>
      </c>
      <c r="J2220" s="28" t="s">
        <v>60</v>
      </c>
      <c r="K2220" s="28">
        <v>1</v>
      </c>
      <c r="L2220" s="31">
        <f t="shared" si="269"/>
        <v>22.275847078020874</v>
      </c>
      <c r="M2220" s="34">
        <f t="shared" si="273"/>
        <v>7.4508939085301371</v>
      </c>
      <c r="N2220" s="28" t="s">
        <v>64</v>
      </c>
      <c r="P2220" s="36">
        <v>42655</v>
      </c>
      <c r="Q2220" s="36" t="s">
        <v>722</v>
      </c>
      <c r="R2220" s="28">
        <v>103848</v>
      </c>
      <c r="S2220" s="37"/>
      <c r="W2220" s="28">
        <v>0</v>
      </c>
      <c r="X2220" s="31" t="str">
        <f t="shared" si="270"/>
        <v/>
      </c>
      <c r="Y2220" s="34" t="str">
        <f t="shared" si="268"/>
        <v/>
      </c>
      <c r="Z2220" s="28" t="s">
        <v>91</v>
      </c>
      <c r="AE2220" s="38"/>
      <c r="AJ2220" s="31" t="str">
        <f t="shared" si="271"/>
        <v/>
      </c>
      <c r="AV2220" s="31" t="str">
        <f t="shared" si="272"/>
        <v/>
      </c>
      <c r="BH2220" s="28" t="s">
        <v>92</v>
      </c>
      <c r="BI2220" s="28" t="s">
        <v>881</v>
      </c>
      <c r="BJ2220" s="41">
        <v>0.58499819269520792</v>
      </c>
    </row>
    <row r="2221" spans="1:62" s="28" customFormat="1" ht="15" customHeight="1" x14ac:dyDescent="0.25">
      <c r="A2221" s="28" t="s">
        <v>582</v>
      </c>
      <c r="B2221" s="28" t="s">
        <v>845</v>
      </c>
      <c r="C2221" s="29">
        <v>22</v>
      </c>
      <c r="D2221" s="52">
        <v>41342</v>
      </c>
      <c r="E2221" s="52" t="s">
        <v>720</v>
      </c>
      <c r="F2221" s="28">
        <v>103899</v>
      </c>
      <c r="G2221" s="32">
        <v>10.5</v>
      </c>
      <c r="H2221" s="28">
        <v>1.3</v>
      </c>
      <c r="I2221" s="28">
        <v>6</v>
      </c>
      <c r="J2221" s="28" t="s">
        <v>60</v>
      </c>
      <c r="K2221" s="28">
        <v>1</v>
      </c>
      <c r="L2221" s="31">
        <f t="shared" si="269"/>
        <v>7.5485557664999998</v>
      </c>
      <c r="M2221" s="34">
        <f t="shared" si="273"/>
        <v>4.8431341601526379</v>
      </c>
      <c r="N2221" s="28" t="s">
        <v>64</v>
      </c>
      <c r="P2221" s="36">
        <v>42655</v>
      </c>
      <c r="Q2221" s="36" t="s">
        <v>722</v>
      </c>
      <c r="R2221" s="28">
        <v>103899</v>
      </c>
      <c r="S2221" s="37">
        <v>10.5</v>
      </c>
      <c r="T2221" s="28">
        <v>1.3</v>
      </c>
      <c r="U2221" s="28">
        <v>6</v>
      </c>
      <c r="V2221" s="28" t="s">
        <v>158</v>
      </c>
      <c r="W2221" s="28">
        <v>1</v>
      </c>
      <c r="X2221" s="31">
        <f t="shared" si="270"/>
        <v>7.5485557664999998</v>
      </c>
      <c r="Y2221" s="34">
        <f t="shared" si="268"/>
        <v>4.8431341601526379</v>
      </c>
      <c r="Z2221" s="28" t="s">
        <v>159</v>
      </c>
      <c r="AE2221" s="38"/>
      <c r="AJ2221" s="31" t="str">
        <f t="shared" si="271"/>
        <v/>
      </c>
      <c r="AV2221" s="31" t="str">
        <f t="shared" si="272"/>
        <v/>
      </c>
      <c r="BE2221" s="28">
        <v>-90.483000000000004</v>
      </c>
      <c r="BF2221" s="28">
        <v>35.732999999999997</v>
      </c>
      <c r="BG2221" s="28">
        <v>-12.335000000000001</v>
      </c>
      <c r="BH2221" s="28" t="s">
        <v>122</v>
      </c>
      <c r="BI2221" s="28" t="s">
        <v>778</v>
      </c>
      <c r="BJ2221" s="41">
        <v>0.47</v>
      </c>
    </row>
    <row r="2222" spans="1:62" s="28" customFormat="1" ht="15" customHeight="1" x14ac:dyDescent="0.25">
      <c r="A2222" s="28" t="s">
        <v>582</v>
      </c>
      <c r="B2222" s="28" t="s">
        <v>845</v>
      </c>
      <c r="C2222" s="29">
        <v>22</v>
      </c>
      <c r="D2222" s="52">
        <v>41342</v>
      </c>
      <c r="E2222" s="52" t="s">
        <v>720</v>
      </c>
      <c r="F2222" s="28">
        <v>103900</v>
      </c>
      <c r="G2222" s="32">
        <v>14.3</v>
      </c>
      <c r="H2222" s="28">
        <v>1.3</v>
      </c>
      <c r="I2222" s="28">
        <v>7.3</v>
      </c>
      <c r="J2222" s="28" t="s">
        <v>60</v>
      </c>
      <c r="K2222" s="28">
        <v>1</v>
      </c>
      <c r="L2222" s="31">
        <f t="shared" si="269"/>
        <v>17.034482889566998</v>
      </c>
      <c r="M2222" s="34">
        <f t="shared" si="273"/>
        <v>10.778704159015803</v>
      </c>
      <c r="N2222" s="28" t="s">
        <v>64</v>
      </c>
      <c r="P2222" s="36">
        <v>42655</v>
      </c>
      <c r="Q2222" s="36" t="s">
        <v>722</v>
      </c>
      <c r="R2222" s="28">
        <v>103900</v>
      </c>
      <c r="S2222" s="37">
        <v>14.7</v>
      </c>
      <c r="T2222" s="28">
        <v>1.3</v>
      </c>
      <c r="U2222" s="28">
        <v>7.5</v>
      </c>
      <c r="V2222" s="28" t="s">
        <v>60</v>
      </c>
      <c r="W2222" s="28">
        <v>1</v>
      </c>
      <c r="X2222" s="31">
        <f t="shared" si="270"/>
        <v>18.493961627924996</v>
      </c>
      <c r="Y2222" s="34">
        <f t="shared" si="268"/>
        <v>11.577055413813277</v>
      </c>
      <c r="Z2222" s="28" t="s">
        <v>64</v>
      </c>
      <c r="AE2222" s="38"/>
      <c r="AJ2222" s="31" t="str">
        <f t="shared" si="271"/>
        <v/>
      </c>
      <c r="AV2222" s="31" t="str">
        <f t="shared" si="272"/>
        <v/>
      </c>
      <c r="BD2222" s="28">
        <v>1.214</v>
      </c>
      <c r="BE2222" s="28">
        <v>-90.983999999999995</v>
      </c>
      <c r="BF2222" s="28">
        <v>35.887</v>
      </c>
      <c r="BG2222" s="28">
        <v>-12.442</v>
      </c>
      <c r="BH2222" s="28" t="s">
        <v>69</v>
      </c>
      <c r="BI2222" s="28" t="s">
        <v>914</v>
      </c>
      <c r="BJ2222" s="41">
        <v>0.47</v>
      </c>
    </row>
    <row r="2223" spans="1:62" s="28" customFormat="1" ht="15" customHeight="1" x14ac:dyDescent="0.25">
      <c r="A2223" s="28" t="s">
        <v>582</v>
      </c>
      <c r="B2223" s="28" t="s">
        <v>845</v>
      </c>
      <c r="C2223" s="29">
        <v>22</v>
      </c>
      <c r="D2223" s="52">
        <v>41342</v>
      </c>
      <c r="E2223" s="52" t="s">
        <v>720</v>
      </c>
      <c r="F2223" s="28">
        <v>103903</v>
      </c>
      <c r="G2223" s="32">
        <v>25</v>
      </c>
      <c r="H2223" s="28">
        <v>1.3</v>
      </c>
      <c r="I2223" s="28">
        <v>8.5</v>
      </c>
      <c r="J2223" s="28" t="s">
        <v>60</v>
      </c>
      <c r="K2223" s="28">
        <v>1</v>
      </c>
      <c r="L2223" s="31">
        <f t="shared" si="269"/>
        <v>50.733620624999951</v>
      </c>
      <c r="M2223" s="34">
        <f t="shared" si="273"/>
        <v>45.804783791505741</v>
      </c>
      <c r="N2223" s="28" t="s">
        <v>64</v>
      </c>
      <c r="P2223" s="36">
        <v>42655</v>
      </c>
      <c r="Q2223" s="36" t="s">
        <v>722</v>
      </c>
      <c r="R2223" s="28">
        <v>103903</v>
      </c>
      <c r="S2223" s="37">
        <v>25.4</v>
      </c>
      <c r="T2223" s="28">
        <v>1.3</v>
      </c>
      <c r="U2223" s="28">
        <v>8.6</v>
      </c>
      <c r="V2223" s="28" t="s">
        <v>125</v>
      </c>
      <c r="W2223" s="28">
        <v>1</v>
      </c>
      <c r="X2223" s="31">
        <f t="shared" si="270"/>
        <v>52.986202930607945</v>
      </c>
      <c r="Y2223" s="34">
        <f t="shared" si="268"/>
        <v>47.727154353445123</v>
      </c>
      <c r="Z2223" s="28" t="s">
        <v>752</v>
      </c>
      <c r="AE2223" s="38"/>
      <c r="AJ2223" s="31" t="str">
        <f t="shared" si="271"/>
        <v/>
      </c>
      <c r="AV2223" s="31" t="str">
        <f t="shared" si="272"/>
        <v/>
      </c>
      <c r="BD2223" s="28">
        <v>1.8220000000000001</v>
      </c>
      <c r="BE2223" s="28">
        <v>-90.228999999999999</v>
      </c>
      <c r="BF2223" s="28">
        <v>38.747</v>
      </c>
      <c r="BG2223" s="28">
        <v>-12.484</v>
      </c>
      <c r="BH2223" s="28" t="s">
        <v>76</v>
      </c>
      <c r="BI2223" s="28" t="s">
        <v>466</v>
      </c>
      <c r="BJ2223" s="41">
        <v>0.39333333333333298</v>
      </c>
    </row>
    <row r="2224" spans="1:62" s="28" customFormat="1" ht="15" customHeight="1" x14ac:dyDescent="0.25">
      <c r="A2224" s="28" t="s">
        <v>582</v>
      </c>
      <c r="B2224" s="28" t="s">
        <v>845</v>
      </c>
      <c r="C2224" s="29">
        <v>22</v>
      </c>
      <c r="D2224" s="52">
        <v>41342</v>
      </c>
      <c r="E2224" s="52" t="s">
        <v>720</v>
      </c>
      <c r="F2224" s="28">
        <v>103911</v>
      </c>
      <c r="G2224" s="32">
        <v>15.6</v>
      </c>
      <c r="H2224" s="28">
        <v>1.3</v>
      </c>
      <c r="I2224" s="28">
        <v>8.1999999999999993</v>
      </c>
      <c r="J2224" s="28" t="s">
        <v>60</v>
      </c>
      <c r="K2224" s="28">
        <v>1</v>
      </c>
      <c r="L2224" s="31">
        <f t="shared" si="269"/>
        <v>32.571857680854094</v>
      </c>
      <c r="M2224" s="34">
        <f t="shared" si="273"/>
        <v>13.503269168730602</v>
      </c>
      <c r="N2224" s="28" t="s">
        <v>64</v>
      </c>
      <c r="P2224" s="36">
        <v>42655</v>
      </c>
      <c r="Q2224" s="36" t="s">
        <v>722</v>
      </c>
      <c r="R2224" s="28">
        <v>103911</v>
      </c>
      <c r="S2224" s="37">
        <v>15.6</v>
      </c>
      <c r="T2224" s="28">
        <v>1.3</v>
      </c>
      <c r="U2224" s="28">
        <v>8.1999999999999993</v>
      </c>
      <c r="V2224" s="28" t="s">
        <v>60</v>
      </c>
      <c r="W2224" s="28">
        <v>1</v>
      </c>
      <c r="X2224" s="31">
        <f t="shared" si="270"/>
        <v>32.571857680854094</v>
      </c>
      <c r="Y2224" s="34">
        <f t="shared" si="268"/>
        <v>13.503269168730602</v>
      </c>
      <c r="Z2224" s="28" t="s">
        <v>64</v>
      </c>
      <c r="AE2224" s="38"/>
      <c r="AJ2224" s="31" t="str">
        <f t="shared" si="271"/>
        <v/>
      </c>
      <c r="AV2224" s="31" t="str">
        <f t="shared" si="272"/>
        <v/>
      </c>
      <c r="BD2224" s="28">
        <v>1.804</v>
      </c>
      <c r="BE2224" s="28">
        <v>-88.596999999999994</v>
      </c>
      <c r="BF2224" s="28">
        <v>37.686999999999998</v>
      </c>
      <c r="BG2224" s="28">
        <v>-12.058999999999999</v>
      </c>
      <c r="BH2224" s="28" t="s">
        <v>169</v>
      </c>
      <c r="BI2224" s="28" t="s">
        <v>842</v>
      </c>
      <c r="BJ2224" s="41">
        <v>0.67226936026936002</v>
      </c>
    </row>
    <row r="2225" spans="1:62" s="28" customFormat="1" ht="15" customHeight="1" x14ac:dyDescent="0.25">
      <c r="A2225" s="28" t="s">
        <v>582</v>
      </c>
      <c r="B2225" s="28" t="s">
        <v>845</v>
      </c>
      <c r="C2225" s="29">
        <v>23</v>
      </c>
      <c r="D2225" s="52">
        <v>41620</v>
      </c>
      <c r="E2225" s="52" t="s">
        <v>720</v>
      </c>
      <c r="F2225" s="28">
        <v>113374</v>
      </c>
      <c r="G2225" s="32">
        <v>20.5</v>
      </c>
      <c r="H2225" s="28">
        <v>1.3</v>
      </c>
      <c r="I2225" s="28">
        <v>15.8</v>
      </c>
      <c r="J2225" s="28" t="s">
        <v>71</v>
      </c>
      <c r="K2225" s="28">
        <v>1</v>
      </c>
      <c r="L2225" s="31">
        <f t="shared" si="269"/>
        <v>125.12481109679078</v>
      </c>
      <c r="M2225" s="34">
        <f t="shared" si="273"/>
        <v>27.396098259531584</v>
      </c>
      <c r="N2225" s="28" t="s">
        <v>64</v>
      </c>
      <c r="P2225" s="36">
        <v>42655</v>
      </c>
      <c r="Q2225" s="36" t="s">
        <v>722</v>
      </c>
      <c r="R2225" s="28">
        <v>113374</v>
      </c>
      <c r="S2225" s="37"/>
      <c r="W2225" s="28">
        <v>0</v>
      </c>
      <c r="X2225" s="31" t="str">
        <f t="shared" si="270"/>
        <v/>
      </c>
      <c r="Y2225" s="34" t="str">
        <f t="shared" si="268"/>
        <v/>
      </c>
      <c r="Z2225" s="28" t="s">
        <v>189</v>
      </c>
      <c r="AE2225" s="38"/>
      <c r="AJ2225" s="31" t="str">
        <f t="shared" si="271"/>
        <v/>
      </c>
      <c r="AV2225" s="31" t="str">
        <f t="shared" si="272"/>
        <v/>
      </c>
      <c r="BH2225" s="28" t="s">
        <v>181</v>
      </c>
      <c r="BI2225" s="28" t="s">
        <v>385</v>
      </c>
      <c r="BJ2225" s="41">
        <v>0.77614428571428573</v>
      </c>
    </row>
    <row r="2226" spans="1:62" s="28" customFormat="1" ht="15" customHeight="1" x14ac:dyDescent="0.25">
      <c r="A2226" s="28" t="s">
        <v>582</v>
      </c>
      <c r="B2226" s="28" t="s">
        <v>845</v>
      </c>
      <c r="C2226" s="29">
        <v>23</v>
      </c>
      <c r="D2226" s="52">
        <v>41620</v>
      </c>
      <c r="E2226" s="52" t="s">
        <v>720</v>
      </c>
      <c r="F2226" s="28">
        <v>113378</v>
      </c>
      <c r="G2226" s="32">
        <v>11</v>
      </c>
      <c r="H2226" s="28">
        <v>1.3</v>
      </c>
      <c r="I2226" s="28">
        <v>5.8</v>
      </c>
      <c r="J2226" s="28" t="s">
        <v>60</v>
      </c>
      <c r="K2226" s="28">
        <v>1</v>
      </c>
      <c r="L2226" s="31">
        <f t="shared" si="269"/>
        <v>7.8380378604000001</v>
      </c>
      <c r="M2226" s="34">
        <f t="shared" si="273"/>
        <v>5.4632776147928253</v>
      </c>
      <c r="N2226" s="28" t="s">
        <v>64</v>
      </c>
      <c r="P2226" s="36">
        <v>42655</v>
      </c>
      <c r="Q2226" s="36" t="s">
        <v>722</v>
      </c>
      <c r="R2226" s="28">
        <v>113378</v>
      </c>
      <c r="S2226" s="37">
        <v>11.5</v>
      </c>
      <c r="T2226" s="28">
        <v>1.3</v>
      </c>
      <c r="U2226" s="28">
        <v>6</v>
      </c>
      <c r="V2226" s="28" t="s">
        <v>60</v>
      </c>
      <c r="W2226" s="28">
        <v>1</v>
      </c>
      <c r="X2226" s="31">
        <f t="shared" si="270"/>
        <v>8.8621872929999999</v>
      </c>
      <c r="Y2226" s="34">
        <f t="shared" si="268"/>
        <v>6.1299032724976446</v>
      </c>
      <c r="Z2226" s="28" t="s">
        <v>64</v>
      </c>
      <c r="AE2226" s="38"/>
      <c r="AJ2226" s="31" t="str">
        <f t="shared" si="271"/>
        <v/>
      </c>
      <c r="AV2226" s="31" t="str">
        <f t="shared" si="272"/>
        <v/>
      </c>
      <c r="BD2226" s="28">
        <v>6.5940000000000003</v>
      </c>
      <c r="BE2226" s="28">
        <v>-87.781999999999996</v>
      </c>
      <c r="BF2226" s="28">
        <v>45.305999999999997</v>
      </c>
      <c r="BG2226" s="28">
        <v>-13.726000000000001</v>
      </c>
      <c r="BH2226" s="28" t="s">
        <v>65</v>
      </c>
      <c r="BI2226" s="28" t="s">
        <v>916</v>
      </c>
      <c r="BJ2226" s="41">
        <v>0.46</v>
      </c>
    </row>
    <row r="2227" spans="1:62" s="28" customFormat="1" ht="15" customHeight="1" x14ac:dyDescent="0.25">
      <c r="A2227" s="28" t="s">
        <v>582</v>
      </c>
      <c r="B2227" s="28" t="s">
        <v>845</v>
      </c>
      <c r="C2227" s="29">
        <v>23</v>
      </c>
      <c r="D2227" s="52">
        <v>41620</v>
      </c>
      <c r="E2227" s="52" t="s">
        <v>720</v>
      </c>
      <c r="F2227" s="28">
        <v>113390</v>
      </c>
      <c r="G2227" s="32">
        <v>19.899999999999999</v>
      </c>
      <c r="H2227" s="28">
        <v>1.3</v>
      </c>
      <c r="I2227" s="28">
        <v>21.3</v>
      </c>
      <c r="J2227" s="28" t="s">
        <v>60</v>
      </c>
      <c r="K2227" s="28">
        <v>1</v>
      </c>
      <c r="L2227" s="31">
        <f t="shared" si="269"/>
        <v>98.302181342831986</v>
      </c>
      <c r="M2227" s="34">
        <f t="shared" si="273"/>
        <v>25.367383991237091</v>
      </c>
      <c r="N2227" s="28" t="s">
        <v>64</v>
      </c>
      <c r="P2227" s="36">
        <v>42655</v>
      </c>
      <c r="Q2227" s="36" t="s">
        <v>722</v>
      </c>
      <c r="R2227" s="28">
        <v>113390</v>
      </c>
      <c r="S2227" s="37">
        <v>20.7</v>
      </c>
      <c r="T2227" s="28">
        <v>1.3</v>
      </c>
      <c r="U2227" s="28">
        <v>22</v>
      </c>
      <c r="V2227" s="28" t="s">
        <v>60</v>
      </c>
      <c r="W2227" s="28">
        <v>1</v>
      </c>
      <c r="X2227" s="31">
        <f t="shared" si="270"/>
        <v>109.86029743391998</v>
      </c>
      <c r="Y2227" s="34">
        <f t="shared" ref="Y2227:Y2290" si="274">IF(W2227=1,(0.023*S2227^2.59*0.477),"")</f>
        <v>28.093730359218149</v>
      </c>
      <c r="Z2227" s="28" t="s">
        <v>64</v>
      </c>
      <c r="AE2227" s="38"/>
      <c r="AJ2227" s="31" t="str">
        <f t="shared" si="271"/>
        <v/>
      </c>
      <c r="AV2227" s="31" t="str">
        <f t="shared" si="272"/>
        <v/>
      </c>
      <c r="BD2227" s="28">
        <v>10.728999999999999</v>
      </c>
      <c r="BE2227" s="28">
        <v>-84.41</v>
      </c>
      <c r="BF2227" s="28">
        <v>45.521999999999998</v>
      </c>
      <c r="BG2227" s="28">
        <v>-12.542999999999999</v>
      </c>
      <c r="BH2227" s="28" t="s">
        <v>169</v>
      </c>
      <c r="BI2227" s="28" t="s">
        <v>170</v>
      </c>
      <c r="BJ2227" s="41">
        <v>0.48</v>
      </c>
    </row>
    <row r="2228" spans="1:62" s="28" customFormat="1" ht="15" customHeight="1" x14ac:dyDescent="0.25">
      <c r="A2228" s="28" t="s">
        <v>582</v>
      </c>
      <c r="B2228" s="28" t="s">
        <v>845</v>
      </c>
      <c r="C2228" s="29">
        <v>23</v>
      </c>
      <c r="D2228" s="52">
        <v>41620</v>
      </c>
      <c r="E2228" s="52" t="s">
        <v>720</v>
      </c>
      <c r="F2228" s="28">
        <v>113397</v>
      </c>
      <c r="G2228" s="32">
        <v>13.4</v>
      </c>
      <c r="H2228" s="28">
        <v>1.3</v>
      </c>
      <c r="I2228" s="28">
        <v>8.6999999999999993</v>
      </c>
      <c r="J2228" s="28" t="s">
        <v>60</v>
      </c>
      <c r="K2228" s="28">
        <v>1</v>
      </c>
      <c r="L2228" s="31">
        <f t="shared" si="269"/>
        <v>14.918520771575986</v>
      </c>
      <c r="M2228" s="34">
        <f t="shared" si="273"/>
        <v>9.1085163623669878</v>
      </c>
      <c r="N2228" s="28" t="s">
        <v>64</v>
      </c>
      <c r="P2228" s="36">
        <v>42655</v>
      </c>
      <c r="Q2228" s="36" t="s">
        <v>722</v>
      </c>
      <c r="R2228" s="28">
        <v>113397</v>
      </c>
      <c r="S2228" s="37">
        <v>19.100000000000001</v>
      </c>
      <c r="T2228" s="28">
        <v>1.3</v>
      </c>
      <c r="U2228" s="28">
        <v>11.9</v>
      </c>
      <c r="V2228" s="28" t="s">
        <v>60</v>
      </c>
      <c r="W2228" s="28">
        <v>1</v>
      </c>
      <c r="X2228" s="31">
        <f t="shared" si="270"/>
        <v>41.458215994061966</v>
      </c>
      <c r="Y2228" s="34">
        <f t="shared" si="274"/>
        <v>22.809860867250737</v>
      </c>
      <c r="Z2228" s="28" t="s">
        <v>64</v>
      </c>
      <c r="AE2228" s="38"/>
      <c r="AJ2228" s="31" t="str">
        <f t="shared" si="271"/>
        <v/>
      </c>
      <c r="AV2228" s="31" t="str">
        <f t="shared" si="272"/>
        <v/>
      </c>
      <c r="BD2228" s="28">
        <v>3.8730000000000002</v>
      </c>
      <c r="BE2228" s="28">
        <v>-82.536000000000001</v>
      </c>
      <c r="BF2228" s="28">
        <v>49.777999999999999</v>
      </c>
      <c r="BG2228" s="28">
        <v>-12.14</v>
      </c>
      <c r="BH2228" s="28" t="s">
        <v>76</v>
      </c>
      <c r="BI2228" s="28" t="s">
        <v>466</v>
      </c>
      <c r="BJ2228" s="41">
        <v>0.39333333333333298</v>
      </c>
    </row>
    <row r="2229" spans="1:62" s="28" customFormat="1" ht="15" customHeight="1" x14ac:dyDescent="0.25">
      <c r="A2229" s="28" t="s">
        <v>582</v>
      </c>
      <c r="B2229" s="28" t="s">
        <v>845</v>
      </c>
      <c r="C2229" s="29">
        <v>23</v>
      </c>
      <c r="D2229" s="52">
        <v>41621</v>
      </c>
      <c r="E2229" s="52" t="s">
        <v>720</v>
      </c>
      <c r="F2229" s="28">
        <v>113408</v>
      </c>
      <c r="G2229" s="32">
        <v>12</v>
      </c>
      <c r="H2229" s="28">
        <v>1.3</v>
      </c>
      <c r="I2229" s="28">
        <v>9.9</v>
      </c>
      <c r="J2229" s="28" t="s">
        <v>60</v>
      </c>
      <c r="K2229" s="28">
        <v>1</v>
      </c>
      <c r="L2229" s="31">
        <f t="shared" si="269"/>
        <v>17.960078030400005</v>
      </c>
      <c r="M2229" s="34">
        <f t="shared" si="273"/>
        <v>6.8442464963974095</v>
      </c>
      <c r="N2229" s="28" t="s">
        <v>64</v>
      </c>
      <c r="P2229" s="36">
        <v>42655</v>
      </c>
      <c r="Q2229" s="36" t="s">
        <v>722</v>
      </c>
      <c r="R2229" s="28">
        <v>113408</v>
      </c>
      <c r="S2229" s="37"/>
      <c r="W2229" s="28">
        <v>0</v>
      </c>
      <c r="X2229" s="31" t="str">
        <f t="shared" si="270"/>
        <v/>
      </c>
      <c r="Y2229" s="34" t="str">
        <f t="shared" si="274"/>
        <v/>
      </c>
      <c r="Z2229" s="28" t="s">
        <v>189</v>
      </c>
      <c r="AE2229" s="38"/>
      <c r="AJ2229" s="31" t="str">
        <f t="shared" si="271"/>
        <v/>
      </c>
      <c r="AV2229" s="31" t="str">
        <f t="shared" si="272"/>
        <v/>
      </c>
      <c r="BH2229" s="28" t="s">
        <v>387</v>
      </c>
      <c r="BI2229" s="28" t="s">
        <v>931</v>
      </c>
      <c r="BJ2229" s="41">
        <v>0.51888888888888896</v>
      </c>
    </row>
    <row r="2230" spans="1:62" s="28" customFormat="1" ht="15" customHeight="1" x14ac:dyDescent="0.25">
      <c r="A2230" s="28" t="s">
        <v>582</v>
      </c>
      <c r="B2230" s="28" t="s">
        <v>845</v>
      </c>
      <c r="C2230" s="29">
        <v>23</v>
      </c>
      <c r="D2230" s="52">
        <v>41621</v>
      </c>
      <c r="E2230" s="52" t="s">
        <v>720</v>
      </c>
      <c r="F2230" s="28">
        <v>113423</v>
      </c>
      <c r="G2230" s="32">
        <v>64.400000000000006</v>
      </c>
      <c r="H2230" s="28">
        <v>1.3</v>
      </c>
      <c r="I2230" s="28">
        <v>14.4</v>
      </c>
      <c r="J2230" s="28" t="s">
        <v>60</v>
      </c>
      <c r="K2230" s="28">
        <v>1</v>
      </c>
      <c r="L2230" s="31">
        <f t="shared" si="269"/>
        <v>1140.6729333565445</v>
      </c>
      <c r="M2230" s="34">
        <f t="shared" si="273"/>
        <v>531.20311307840348</v>
      </c>
      <c r="N2230" s="28" t="s">
        <v>64</v>
      </c>
      <c r="P2230" s="36">
        <v>42655</v>
      </c>
      <c r="Q2230" s="36" t="s">
        <v>722</v>
      </c>
      <c r="R2230" s="28">
        <v>113423</v>
      </c>
      <c r="S2230" s="37">
        <v>64.400000000000006</v>
      </c>
      <c r="T2230" s="28">
        <v>1.3</v>
      </c>
      <c r="U2230" s="28">
        <v>14.4</v>
      </c>
      <c r="V2230" s="28" t="s">
        <v>125</v>
      </c>
      <c r="W2230" s="28">
        <v>1</v>
      </c>
      <c r="X2230" s="31">
        <f t="shared" si="270"/>
        <v>1140.6729333565445</v>
      </c>
      <c r="Y2230" s="34">
        <f t="shared" si="274"/>
        <v>531.20311307840348</v>
      </c>
      <c r="Z2230" s="28" t="s">
        <v>64</v>
      </c>
      <c r="AE2230" s="38"/>
      <c r="AJ2230" s="31" t="str">
        <f t="shared" si="271"/>
        <v/>
      </c>
      <c r="AV2230" s="31" t="str">
        <f t="shared" si="272"/>
        <v/>
      </c>
      <c r="BD2230" s="28">
        <v>10.323</v>
      </c>
      <c r="BE2230" s="28">
        <v>-100.18899999999999</v>
      </c>
      <c r="BF2230" s="28">
        <v>40.063000000000002</v>
      </c>
      <c r="BG2230" s="28">
        <v>-13.492000000000001</v>
      </c>
      <c r="BH2230" s="28" t="s">
        <v>65</v>
      </c>
      <c r="BI2230" s="28" t="s">
        <v>594</v>
      </c>
      <c r="BJ2230" s="41">
        <v>0.78666666666666696</v>
      </c>
    </row>
    <row r="2231" spans="1:62" s="28" customFormat="1" ht="15" customHeight="1" x14ac:dyDescent="0.25">
      <c r="A2231" s="28" t="s">
        <v>582</v>
      </c>
      <c r="B2231" s="28" t="s">
        <v>845</v>
      </c>
      <c r="C2231" s="29">
        <v>23</v>
      </c>
      <c r="D2231" s="52">
        <v>41621</v>
      </c>
      <c r="E2231" s="52" t="s">
        <v>720</v>
      </c>
      <c r="F2231" s="28">
        <v>113439</v>
      </c>
      <c r="G2231" s="32">
        <v>32.200000000000003</v>
      </c>
      <c r="H2231" s="28">
        <v>1.3</v>
      </c>
      <c r="I2231" s="28">
        <v>15.9</v>
      </c>
      <c r="J2231" s="28" t="s">
        <v>60</v>
      </c>
      <c r="K2231" s="28">
        <v>1</v>
      </c>
      <c r="L2231" s="31">
        <f t="shared" si="269"/>
        <v>210.13787321667007</v>
      </c>
      <c r="M2231" s="34">
        <f t="shared" si="273"/>
        <v>88.225255093897559</v>
      </c>
      <c r="N2231" s="28" t="s">
        <v>64</v>
      </c>
      <c r="P2231" s="36">
        <v>42655</v>
      </c>
      <c r="Q2231" s="36" t="s">
        <v>722</v>
      </c>
      <c r="R2231" s="28">
        <v>113439</v>
      </c>
      <c r="S2231" s="37">
        <v>32.5</v>
      </c>
      <c r="T2231" s="28">
        <v>1.3</v>
      </c>
      <c r="U2231" s="28">
        <v>16</v>
      </c>
      <c r="V2231" s="28" t="s">
        <v>60</v>
      </c>
      <c r="W2231" s="28">
        <v>1</v>
      </c>
      <c r="X2231" s="31">
        <f t="shared" si="270"/>
        <v>215.41808925000001</v>
      </c>
      <c r="Y2231" s="34">
        <f t="shared" si="274"/>
        <v>90.369966230435693</v>
      </c>
      <c r="Z2231" s="28" t="s">
        <v>64</v>
      </c>
      <c r="AE2231" s="38"/>
      <c r="AJ2231" s="31" t="str">
        <f t="shared" si="271"/>
        <v/>
      </c>
      <c r="AV2231" s="31" t="str">
        <f t="shared" si="272"/>
        <v/>
      </c>
      <c r="BD2231" s="28">
        <v>11.201000000000001</v>
      </c>
      <c r="BE2231" s="28">
        <v>-95.838999999999999</v>
      </c>
      <c r="BF2231" s="28">
        <v>48.078000000000003</v>
      </c>
      <c r="BG2231" s="28">
        <v>-13.151</v>
      </c>
      <c r="BH2231" s="28" t="s">
        <v>105</v>
      </c>
      <c r="BI2231" s="28" t="s">
        <v>565</v>
      </c>
      <c r="BJ2231" s="41">
        <v>0.52500000000000002</v>
      </c>
    </row>
    <row r="2232" spans="1:62" s="28" customFormat="1" ht="15" customHeight="1" x14ac:dyDescent="0.25">
      <c r="A2232" s="28" t="s">
        <v>582</v>
      </c>
      <c r="B2232" s="28" t="s">
        <v>845</v>
      </c>
      <c r="C2232" s="29">
        <v>23</v>
      </c>
      <c r="D2232" s="52">
        <v>41621</v>
      </c>
      <c r="E2232" s="52" t="s">
        <v>720</v>
      </c>
      <c r="F2232" s="28">
        <v>113441</v>
      </c>
      <c r="G2232" s="32">
        <v>15.6</v>
      </c>
      <c r="H2232" s="28">
        <v>1.3</v>
      </c>
      <c r="I2232" s="28">
        <v>12.7</v>
      </c>
      <c r="J2232" s="28" t="s">
        <v>60</v>
      </c>
      <c r="K2232" s="28">
        <v>1</v>
      </c>
      <c r="L2232" s="31">
        <f t="shared" si="269"/>
        <v>34.142905473767996</v>
      </c>
      <c r="M2232" s="34">
        <f t="shared" si="273"/>
        <v>13.503269168730602</v>
      </c>
      <c r="N2232" s="28" t="s">
        <v>64</v>
      </c>
      <c r="P2232" s="36">
        <v>42655</v>
      </c>
      <c r="Q2232" s="36" t="s">
        <v>722</v>
      </c>
      <c r="R2232" s="28">
        <v>113441</v>
      </c>
      <c r="S2232" s="37">
        <v>18.3</v>
      </c>
      <c r="T2232" s="28">
        <v>1.3</v>
      </c>
      <c r="U2232" s="28">
        <v>14.7</v>
      </c>
      <c r="V2232" s="28" t="s">
        <v>60</v>
      </c>
      <c r="W2232" s="28">
        <v>1</v>
      </c>
      <c r="X2232" s="31">
        <f t="shared" si="270"/>
        <v>54.383489715964501</v>
      </c>
      <c r="Y2232" s="34">
        <f t="shared" si="274"/>
        <v>20.417122639240965</v>
      </c>
      <c r="Z2232" s="28" t="s">
        <v>64</v>
      </c>
      <c r="AE2232" s="38"/>
      <c r="AJ2232" s="31" t="str">
        <f t="shared" si="271"/>
        <v/>
      </c>
      <c r="AV2232" s="31" t="str">
        <f t="shared" si="272"/>
        <v/>
      </c>
      <c r="BD2232" s="28">
        <v>12.254</v>
      </c>
      <c r="BE2232" s="28">
        <v>-93.429000000000002</v>
      </c>
      <c r="BF2232" s="28">
        <v>48.712000000000003</v>
      </c>
      <c r="BG2232" s="28">
        <v>-12.898999999999999</v>
      </c>
      <c r="BH2232" s="28" t="s">
        <v>76</v>
      </c>
      <c r="BI2232" s="28" t="s">
        <v>283</v>
      </c>
      <c r="BJ2232" s="41">
        <v>0.45500000000000002</v>
      </c>
    </row>
    <row r="2233" spans="1:62" s="28" customFormat="1" ht="15" customHeight="1" x14ac:dyDescent="0.25">
      <c r="A2233" s="28" t="s">
        <v>582</v>
      </c>
      <c r="B2233" s="28" t="s">
        <v>845</v>
      </c>
      <c r="C2233" s="29">
        <v>23</v>
      </c>
      <c r="D2233" s="52">
        <v>41621</v>
      </c>
      <c r="E2233" s="52" t="s">
        <v>720</v>
      </c>
      <c r="F2233" s="28">
        <v>113454</v>
      </c>
      <c r="G2233" s="32">
        <v>21.6</v>
      </c>
      <c r="H2233" s="28">
        <v>1.3</v>
      </c>
      <c r="I2233" s="28">
        <v>16.7</v>
      </c>
      <c r="J2233" s="28" t="s">
        <v>60</v>
      </c>
      <c r="K2233" s="28">
        <v>1</v>
      </c>
      <c r="L2233" s="31">
        <f t="shared" si="269"/>
        <v>74.408215199615938</v>
      </c>
      <c r="M2233" s="34">
        <f t="shared" si="273"/>
        <v>31.36761006401121</v>
      </c>
      <c r="N2233" s="28" t="s">
        <v>64</v>
      </c>
      <c r="P2233" s="36">
        <v>42655</v>
      </c>
      <c r="Q2233" s="36" t="s">
        <v>722</v>
      </c>
      <c r="R2233" s="28">
        <v>113454</v>
      </c>
      <c r="S2233" s="37">
        <v>25.3</v>
      </c>
      <c r="T2233" s="28">
        <v>1.3</v>
      </c>
      <c r="U2233" s="28">
        <v>19</v>
      </c>
      <c r="V2233" s="28" t="s">
        <v>60</v>
      </c>
      <c r="W2233" s="28">
        <v>1</v>
      </c>
      <c r="X2233" s="31">
        <f t="shared" si="270"/>
        <v>116.14260353717988</v>
      </c>
      <c r="Y2233" s="34">
        <f t="shared" si="274"/>
        <v>47.24200974920965</v>
      </c>
      <c r="Z2233" s="28" t="s">
        <v>64</v>
      </c>
      <c r="AE2233" s="38"/>
      <c r="AJ2233" s="31" t="str">
        <f t="shared" si="271"/>
        <v/>
      </c>
      <c r="AV2233" s="31" t="str">
        <f t="shared" si="272"/>
        <v/>
      </c>
      <c r="BD2233" s="28">
        <v>36.043999999999997</v>
      </c>
      <c r="BE2233" s="28">
        <v>-92.225999999999999</v>
      </c>
      <c r="BF2233" s="28">
        <v>51.991999999999997</v>
      </c>
      <c r="BG2233" s="28">
        <v>-12.435</v>
      </c>
      <c r="BH2233" s="28" t="s">
        <v>76</v>
      </c>
      <c r="BI2233" s="28" t="s">
        <v>466</v>
      </c>
      <c r="BJ2233" s="41">
        <v>0.39333333333333298</v>
      </c>
    </row>
    <row r="2234" spans="1:62" s="28" customFormat="1" ht="15" customHeight="1" x14ac:dyDescent="0.25">
      <c r="A2234" s="28" t="s">
        <v>582</v>
      </c>
      <c r="B2234" s="28" t="s">
        <v>845</v>
      </c>
      <c r="C2234" s="29">
        <v>23</v>
      </c>
      <c r="D2234" s="52">
        <v>41621</v>
      </c>
      <c r="E2234" s="52" t="s">
        <v>720</v>
      </c>
      <c r="F2234" s="28">
        <v>113456</v>
      </c>
      <c r="G2234" s="32">
        <v>15</v>
      </c>
      <c r="H2234" s="28">
        <v>1.3</v>
      </c>
      <c r="I2234" s="28">
        <v>12.3</v>
      </c>
      <c r="J2234" s="28" t="s">
        <v>60</v>
      </c>
      <c r="K2234" s="28">
        <v>1</v>
      </c>
      <c r="L2234" s="31">
        <f t="shared" si="269"/>
        <v>35.276305443750005</v>
      </c>
      <c r="M2234" s="34">
        <f t="shared" si="273"/>
        <v>12.198953504104415</v>
      </c>
      <c r="N2234" s="28" t="s">
        <v>64</v>
      </c>
      <c r="P2234" s="36">
        <v>42655</v>
      </c>
      <c r="Q2234" s="36" t="s">
        <v>722</v>
      </c>
      <c r="R2234" s="28">
        <v>113456</v>
      </c>
      <c r="S2234" s="37">
        <v>15.651828902799094</v>
      </c>
      <c r="T2234" s="28">
        <v>1.3</v>
      </c>
      <c r="U2234" s="28">
        <v>12.8</v>
      </c>
      <c r="V2234" s="28" t="s">
        <v>60</v>
      </c>
      <c r="W2234" s="28">
        <v>1</v>
      </c>
      <c r="X2234" s="31">
        <f t="shared" si="270"/>
        <v>39.970135266949633</v>
      </c>
      <c r="Y2234" s="34">
        <f t="shared" si="274"/>
        <v>13.619770914755467</v>
      </c>
      <c r="Z2234" s="28" t="s">
        <v>64</v>
      </c>
      <c r="AE2234" s="38"/>
      <c r="AJ2234" s="31" t="str">
        <f t="shared" si="271"/>
        <v/>
      </c>
      <c r="AV2234" s="31" t="str">
        <f t="shared" si="272"/>
        <v/>
      </c>
      <c r="BE2234" s="28">
        <v>-96.991</v>
      </c>
      <c r="BF2234" s="28">
        <v>49.832000000000001</v>
      </c>
      <c r="BG2234" s="28">
        <v>-13.182</v>
      </c>
      <c r="BH2234" s="28" t="s">
        <v>105</v>
      </c>
      <c r="BI2234" s="28" t="s">
        <v>565</v>
      </c>
      <c r="BJ2234" s="41">
        <v>0.52500000000000002</v>
      </c>
    </row>
    <row r="2235" spans="1:62" s="28" customFormat="1" ht="15" customHeight="1" x14ac:dyDescent="0.25">
      <c r="A2235" s="28" t="s">
        <v>582</v>
      </c>
      <c r="B2235" s="28" t="s">
        <v>845</v>
      </c>
      <c r="C2235" s="29">
        <v>23</v>
      </c>
      <c r="D2235" s="52">
        <v>41621</v>
      </c>
      <c r="E2235" s="52" t="s">
        <v>720</v>
      </c>
      <c r="F2235" s="28">
        <v>113466</v>
      </c>
      <c r="G2235" s="32">
        <v>11.7</v>
      </c>
      <c r="H2235" s="28">
        <v>1.3</v>
      </c>
      <c r="I2235" s="28">
        <v>6.6</v>
      </c>
      <c r="J2235" s="28" t="s">
        <v>60</v>
      </c>
      <c r="K2235" s="28">
        <v>1</v>
      </c>
      <c r="L2235" s="31">
        <f t="shared" si="269"/>
        <v>13.702130290928912</v>
      </c>
      <c r="M2235" s="34">
        <f t="shared" si="273"/>
        <v>6.4098460220617293</v>
      </c>
      <c r="N2235" s="28" t="s">
        <v>64</v>
      </c>
      <c r="P2235" s="36">
        <v>42655</v>
      </c>
      <c r="Q2235" s="36" t="s">
        <v>722</v>
      </c>
      <c r="R2235" s="28">
        <v>113466</v>
      </c>
      <c r="S2235" s="37">
        <v>12.1</v>
      </c>
      <c r="T2235" s="28">
        <v>1.3</v>
      </c>
      <c r="U2235" s="28">
        <v>6.8</v>
      </c>
      <c r="V2235" s="28" t="s">
        <v>60</v>
      </c>
      <c r="W2235" s="28">
        <v>1</v>
      </c>
      <c r="X2235" s="31">
        <f t="shared" si="270"/>
        <v>15.099135660888232</v>
      </c>
      <c r="Y2235" s="34">
        <f t="shared" si="274"/>
        <v>6.9929484084409808</v>
      </c>
      <c r="Z2235" s="28" t="s">
        <v>64</v>
      </c>
      <c r="AE2235" s="38"/>
      <c r="AJ2235" s="31" t="str">
        <f t="shared" si="271"/>
        <v/>
      </c>
      <c r="AV2235" s="31" t="str">
        <f t="shared" si="272"/>
        <v/>
      </c>
      <c r="BD2235" s="28">
        <v>4.2939999999999996</v>
      </c>
      <c r="BE2235" s="28">
        <v>-100.187</v>
      </c>
      <c r="BF2235" s="28">
        <v>52.253</v>
      </c>
      <c r="BG2235" s="28">
        <v>-13.266999999999999</v>
      </c>
      <c r="BH2235" s="28" t="s">
        <v>100</v>
      </c>
      <c r="BI2235" s="28" t="s">
        <v>454</v>
      </c>
      <c r="BJ2235" s="41">
        <v>0.62464932126696848</v>
      </c>
    </row>
    <row r="2236" spans="1:62" s="28" customFormat="1" ht="15" customHeight="1" x14ac:dyDescent="0.25">
      <c r="A2236" s="28" t="s">
        <v>582</v>
      </c>
      <c r="B2236" s="28" t="s">
        <v>845</v>
      </c>
      <c r="C2236" s="29">
        <v>23</v>
      </c>
      <c r="D2236" s="52">
        <v>41621</v>
      </c>
      <c r="E2236" s="52" t="s">
        <v>720</v>
      </c>
      <c r="F2236" s="28">
        <v>113478</v>
      </c>
      <c r="G2236" s="32">
        <v>12.1</v>
      </c>
      <c r="H2236" s="28">
        <v>1.3</v>
      </c>
      <c r="I2236" s="28">
        <v>8.4</v>
      </c>
      <c r="J2236" s="28" t="s">
        <v>60</v>
      </c>
      <c r="K2236" s="28">
        <v>1</v>
      </c>
      <c r="L2236" s="31">
        <f t="shared" si="269"/>
        <v>22.772326143540596</v>
      </c>
      <c r="M2236" s="34">
        <f t="shared" si="273"/>
        <v>6.9929484084409808</v>
      </c>
      <c r="N2236" s="28" t="s">
        <v>64</v>
      </c>
      <c r="P2236" s="36">
        <v>42655</v>
      </c>
      <c r="Q2236" s="36" t="s">
        <v>722</v>
      </c>
      <c r="R2236" s="28">
        <v>113478</v>
      </c>
      <c r="S2236" s="37">
        <v>12.4</v>
      </c>
      <c r="T2236" s="28">
        <v>1.3</v>
      </c>
      <c r="U2236" s="28">
        <v>8.6</v>
      </c>
      <c r="V2236" s="28" t="s">
        <v>60</v>
      </c>
      <c r="W2236" s="28">
        <v>1</v>
      </c>
      <c r="X2236" s="31">
        <f t="shared" si="270"/>
        <v>24.484948223794969</v>
      </c>
      <c r="Y2236" s="34">
        <f t="shared" si="274"/>
        <v>7.4508939085301371</v>
      </c>
      <c r="Z2236" s="28" t="s">
        <v>64</v>
      </c>
      <c r="AE2236" s="38"/>
      <c r="AJ2236" s="31" t="str">
        <f t="shared" si="271"/>
        <v/>
      </c>
      <c r="AV2236" s="31" t="str">
        <f t="shared" si="272"/>
        <v/>
      </c>
      <c r="BD2236" s="28">
        <v>5.0510000000000002</v>
      </c>
      <c r="BE2236" s="28">
        <v>-97.423000000000002</v>
      </c>
      <c r="BF2236" s="28">
        <v>54.478000000000002</v>
      </c>
      <c r="BG2236" s="28">
        <v>-12.334</v>
      </c>
      <c r="BH2236" s="28" t="s">
        <v>236</v>
      </c>
      <c r="BI2236" s="28" t="s">
        <v>802</v>
      </c>
      <c r="BJ2236" s="41">
        <v>0.76264285714285696</v>
      </c>
    </row>
    <row r="2237" spans="1:62" s="28" customFormat="1" ht="15" customHeight="1" x14ac:dyDescent="0.25">
      <c r="A2237" s="28" t="s">
        <v>582</v>
      </c>
      <c r="B2237" s="28" t="s">
        <v>845</v>
      </c>
      <c r="C2237" s="29">
        <v>23</v>
      </c>
      <c r="D2237" s="52">
        <v>41621</v>
      </c>
      <c r="E2237" s="52" t="s">
        <v>720</v>
      </c>
      <c r="F2237" s="28">
        <v>113480</v>
      </c>
      <c r="G2237" s="32">
        <v>12.8</v>
      </c>
      <c r="H2237" s="28">
        <v>1.3</v>
      </c>
      <c r="I2237" s="28">
        <v>13.3</v>
      </c>
      <c r="J2237" s="28" t="s">
        <v>60</v>
      </c>
      <c r="K2237" s="28">
        <v>1</v>
      </c>
      <c r="L2237" s="31">
        <f t="shared" si="269"/>
        <v>35.711781396480021</v>
      </c>
      <c r="M2237" s="34">
        <f t="shared" si="273"/>
        <v>8.0894693981847237</v>
      </c>
      <c r="N2237" s="28" t="s">
        <v>64</v>
      </c>
      <c r="P2237" s="36">
        <v>42655</v>
      </c>
      <c r="Q2237" s="36" t="s">
        <v>722</v>
      </c>
      <c r="R2237" s="28">
        <v>113480</v>
      </c>
      <c r="S2237" s="37">
        <v>14.3</v>
      </c>
      <c r="T2237" s="28">
        <v>1.3</v>
      </c>
      <c r="U2237" s="28">
        <v>14.7</v>
      </c>
      <c r="V2237" s="28" t="s">
        <v>60</v>
      </c>
      <c r="W2237" s="28">
        <v>1</v>
      </c>
      <c r="X2237" s="31">
        <f t="shared" si="270"/>
        <v>49.263962830582507</v>
      </c>
      <c r="Y2237" s="34">
        <f t="shared" si="274"/>
        <v>10.778704159015803</v>
      </c>
      <c r="Z2237" s="28" t="s">
        <v>64</v>
      </c>
      <c r="AE2237" s="38"/>
      <c r="AJ2237" s="31" t="str">
        <f t="shared" si="271"/>
        <v/>
      </c>
      <c r="AV2237" s="31" t="str">
        <f t="shared" si="272"/>
        <v/>
      </c>
      <c r="BD2237" s="28">
        <v>10.143000000000001</v>
      </c>
      <c r="BE2237" s="28">
        <v>-99.278999999999996</v>
      </c>
      <c r="BF2237" s="28">
        <v>56.081000000000003</v>
      </c>
      <c r="BG2237" s="28">
        <v>-12.768000000000001</v>
      </c>
      <c r="BH2237" s="28" t="s">
        <v>217</v>
      </c>
      <c r="BI2237" s="28" t="s">
        <v>635</v>
      </c>
      <c r="BJ2237" s="41">
        <v>0.67500000000000004</v>
      </c>
    </row>
    <row r="2238" spans="1:62" s="28" customFormat="1" ht="15" customHeight="1" x14ac:dyDescent="0.25">
      <c r="A2238" s="28" t="s">
        <v>582</v>
      </c>
      <c r="B2238" s="28" t="s">
        <v>845</v>
      </c>
      <c r="C2238" s="29">
        <v>23</v>
      </c>
      <c r="D2238" s="52">
        <v>41621</v>
      </c>
      <c r="E2238" s="52" t="s">
        <v>720</v>
      </c>
      <c r="F2238" s="28">
        <v>113490</v>
      </c>
      <c r="G2238" s="32">
        <v>18.3</v>
      </c>
      <c r="H2238" s="28">
        <v>1.3</v>
      </c>
      <c r="I2238" s="28">
        <v>9.1999999999999993</v>
      </c>
      <c r="J2238" s="28" t="s">
        <v>60</v>
      </c>
      <c r="K2238" s="28">
        <v>1</v>
      </c>
      <c r="L2238" s="31">
        <f t="shared" si="269"/>
        <v>45.630581488524001</v>
      </c>
      <c r="M2238" s="34">
        <f t="shared" si="273"/>
        <v>20.417122639240965</v>
      </c>
      <c r="N2238" s="28" t="s">
        <v>747</v>
      </c>
      <c r="P2238" s="36">
        <v>42655</v>
      </c>
      <c r="Q2238" s="36" t="s">
        <v>722</v>
      </c>
      <c r="R2238" s="28">
        <v>113490</v>
      </c>
      <c r="S2238" s="37">
        <v>18.100000000000001</v>
      </c>
      <c r="T2238" s="28">
        <v>1.3</v>
      </c>
      <c r="U2238" s="28">
        <v>9.1</v>
      </c>
      <c r="V2238" s="28" t="s">
        <v>60</v>
      </c>
      <c r="W2238" s="28">
        <v>1</v>
      </c>
      <c r="X2238" s="31">
        <f t="shared" si="270"/>
        <v>44.153439316623</v>
      </c>
      <c r="Y2238" s="34">
        <f t="shared" si="274"/>
        <v>19.844205873406427</v>
      </c>
      <c r="Z2238" s="28" t="s">
        <v>64</v>
      </c>
      <c r="AE2238" s="38"/>
      <c r="AJ2238" s="31" t="str">
        <f t="shared" si="271"/>
        <v/>
      </c>
      <c r="AV2238" s="31" t="str">
        <f t="shared" si="272"/>
        <v/>
      </c>
      <c r="BD2238" s="28">
        <v>2.3340000000000001</v>
      </c>
      <c r="BE2238" s="28">
        <v>-93.59</v>
      </c>
      <c r="BF2238" s="28">
        <v>55.853000000000002</v>
      </c>
      <c r="BG2238" s="28">
        <v>-11.965</v>
      </c>
      <c r="BH2238" s="28" t="s">
        <v>67</v>
      </c>
      <c r="BI2238" s="28" t="s">
        <v>295</v>
      </c>
      <c r="BJ2238" s="41">
        <v>0.61</v>
      </c>
    </row>
    <row r="2239" spans="1:62" s="28" customFormat="1" ht="15" customHeight="1" x14ac:dyDescent="0.25">
      <c r="A2239" s="28" t="s">
        <v>582</v>
      </c>
      <c r="B2239" s="28" t="s">
        <v>845</v>
      </c>
      <c r="C2239" s="29">
        <v>23</v>
      </c>
      <c r="D2239" s="52">
        <v>41621</v>
      </c>
      <c r="E2239" s="52" t="s">
        <v>720</v>
      </c>
      <c r="F2239" s="28">
        <v>113491</v>
      </c>
      <c r="G2239" s="32">
        <v>13.6</v>
      </c>
      <c r="H2239" s="28">
        <v>1.3</v>
      </c>
      <c r="I2239" s="28">
        <v>8.1999999999999993</v>
      </c>
      <c r="J2239" s="28" t="s">
        <v>60</v>
      </c>
      <c r="K2239" s="28">
        <v>1</v>
      </c>
      <c r="L2239" s="31">
        <f t="shared" si="269"/>
        <v>22.646596711103992</v>
      </c>
      <c r="M2239" s="34">
        <f t="shared" si="273"/>
        <v>9.4648119076505743</v>
      </c>
      <c r="N2239" s="28" t="s">
        <v>64</v>
      </c>
      <c r="P2239" s="36">
        <v>42655</v>
      </c>
      <c r="Q2239" s="36" t="s">
        <v>722</v>
      </c>
      <c r="R2239" s="28">
        <v>113491</v>
      </c>
      <c r="S2239" s="37">
        <v>14.1</v>
      </c>
      <c r="T2239" s="28">
        <v>1.3</v>
      </c>
      <c r="U2239" s="28">
        <v>8.5</v>
      </c>
      <c r="V2239" s="28" t="s">
        <v>60</v>
      </c>
      <c r="W2239" s="28">
        <v>1</v>
      </c>
      <c r="X2239" s="31">
        <f t="shared" si="270"/>
        <v>25.232973301507496</v>
      </c>
      <c r="Y2239" s="34">
        <f t="shared" si="274"/>
        <v>10.392588148867096</v>
      </c>
      <c r="Z2239" s="28" t="s">
        <v>64</v>
      </c>
      <c r="AE2239" s="38"/>
      <c r="AJ2239" s="31" t="str">
        <f t="shared" si="271"/>
        <v/>
      </c>
      <c r="AV2239" s="31" t="str">
        <f t="shared" si="272"/>
        <v/>
      </c>
      <c r="BD2239" s="28">
        <v>9.1760000000000002</v>
      </c>
      <c r="BE2239" s="28">
        <v>-95.034999999999997</v>
      </c>
      <c r="BF2239" s="28">
        <v>55.884</v>
      </c>
      <c r="BG2239" s="28">
        <v>-12.135</v>
      </c>
      <c r="BH2239" s="28" t="s">
        <v>100</v>
      </c>
      <c r="BI2239" s="28" t="s">
        <v>834</v>
      </c>
      <c r="BJ2239" s="41">
        <v>0.61499999999999999</v>
      </c>
    </row>
    <row r="2240" spans="1:62" s="28" customFormat="1" ht="15" customHeight="1" x14ac:dyDescent="0.25">
      <c r="A2240" s="28" t="s">
        <v>582</v>
      </c>
      <c r="B2240" s="28" t="s">
        <v>845</v>
      </c>
      <c r="C2240" s="29">
        <v>23</v>
      </c>
      <c r="D2240" s="52">
        <v>41621</v>
      </c>
      <c r="E2240" s="52" t="s">
        <v>720</v>
      </c>
      <c r="F2240" s="28">
        <v>113499</v>
      </c>
      <c r="G2240" s="32">
        <v>11</v>
      </c>
      <c r="H2240" s="28">
        <v>1.3</v>
      </c>
      <c r="I2240" s="28">
        <v>18.399999999999999</v>
      </c>
      <c r="J2240" s="28" t="s">
        <v>60</v>
      </c>
      <c r="K2240" s="28">
        <v>1</v>
      </c>
      <c r="L2240" s="31">
        <f t="shared" si="269"/>
        <v>33.214060818399993</v>
      </c>
      <c r="M2240" s="34">
        <f t="shared" si="273"/>
        <v>5.4632776147928253</v>
      </c>
      <c r="N2240" s="28" t="s">
        <v>64</v>
      </c>
      <c r="P2240" s="36">
        <v>42655</v>
      </c>
      <c r="Q2240" s="36" t="s">
        <v>722</v>
      </c>
      <c r="R2240" s="28">
        <v>113499</v>
      </c>
      <c r="S2240" s="37">
        <v>12.2</v>
      </c>
      <c r="T2240" s="28">
        <v>1.3</v>
      </c>
      <c r="U2240" s="28">
        <v>20.2</v>
      </c>
      <c r="V2240" s="28" t="s">
        <v>60</v>
      </c>
      <c r="W2240" s="28">
        <v>1</v>
      </c>
      <c r="X2240" s="31">
        <f t="shared" si="270"/>
        <v>44.852826269607974</v>
      </c>
      <c r="Y2240" s="34">
        <f t="shared" si="274"/>
        <v>7.1436172367601225</v>
      </c>
      <c r="Z2240" s="28" t="s">
        <v>64</v>
      </c>
      <c r="AE2240" s="38"/>
      <c r="AJ2240" s="31" t="str">
        <f t="shared" si="271"/>
        <v/>
      </c>
      <c r="AV2240" s="31" t="str">
        <f t="shared" si="272"/>
        <v/>
      </c>
      <c r="BD2240" s="28">
        <v>3.649</v>
      </c>
      <c r="BE2240" s="28">
        <v>-85.131</v>
      </c>
      <c r="BF2240" s="28">
        <v>54.347000000000001</v>
      </c>
      <c r="BG2240" s="28">
        <v>-12.601000000000001</v>
      </c>
      <c r="BH2240" s="28" t="s">
        <v>67</v>
      </c>
      <c r="BI2240" s="28" t="s">
        <v>840</v>
      </c>
      <c r="BJ2240" s="41">
        <v>0.61444444444444435</v>
      </c>
    </row>
    <row r="2241" spans="1:62" s="28" customFormat="1" ht="15" customHeight="1" x14ac:dyDescent="0.25">
      <c r="A2241" s="28" t="s">
        <v>582</v>
      </c>
      <c r="B2241" s="28" t="s">
        <v>845</v>
      </c>
      <c r="C2241" s="29">
        <v>23</v>
      </c>
      <c r="D2241" s="52">
        <v>41621</v>
      </c>
      <c r="E2241" s="52" t="s">
        <v>720</v>
      </c>
      <c r="F2241" s="28">
        <v>113515</v>
      </c>
      <c r="G2241" s="32">
        <v>16.7</v>
      </c>
      <c r="H2241" s="28">
        <v>1.3</v>
      </c>
      <c r="I2241" s="28">
        <v>9.1999999999999993</v>
      </c>
      <c r="J2241" s="28" t="s">
        <v>60</v>
      </c>
      <c r="K2241" s="28">
        <v>1</v>
      </c>
      <c r="L2241" s="31">
        <f t="shared" si="269"/>
        <v>28.344469147721998</v>
      </c>
      <c r="M2241" s="34">
        <f t="shared" si="273"/>
        <v>16.109493106327776</v>
      </c>
      <c r="N2241" s="28" t="s">
        <v>64</v>
      </c>
      <c r="P2241" s="36">
        <v>42655</v>
      </c>
      <c r="Q2241" s="36" t="s">
        <v>722</v>
      </c>
      <c r="R2241" s="28">
        <v>113515</v>
      </c>
      <c r="S2241" s="37">
        <v>18.2</v>
      </c>
      <c r="T2241" s="28">
        <v>1.3</v>
      </c>
      <c r="U2241" s="28">
        <v>9.9</v>
      </c>
      <c r="V2241" s="28" t="s">
        <v>60</v>
      </c>
      <c r="W2241" s="28">
        <v>1</v>
      </c>
      <c r="X2241" s="31">
        <f t="shared" si="270"/>
        <v>36.226429232993993</v>
      </c>
      <c r="Y2241" s="34">
        <f t="shared" si="274"/>
        <v>20.129412975000101</v>
      </c>
      <c r="Z2241" s="28" t="s">
        <v>64</v>
      </c>
      <c r="AE2241" s="38"/>
      <c r="AJ2241" s="31" t="str">
        <f t="shared" si="271"/>
        <v/>
      </c>
      <c r="AV2241" s="31" t="str">
        <f t="shared" si="272"/>
        <v/>
      </c>
      <c r="BD2241" s="28">
        <v>10.186999999999999</v>
      </c>
      <c r="BE2241" s="28">
        <v>-87.634</v>
      </c>
      <c r="BF2241" s="28">
        <v>55.460999999999999</v>
      </c>
      <c r="BG2241" s="28">
        <v>-12.237</v>
      </c>
      <c r="BH2241" s="28" t="s">
        <v>76</v>
      </c>
      <c r="BI2241" s="28" t="s">
        <v>283</v>
      </c>
      <c r="BJ2241" s="41">
        <v>0.45500000000000002</v>
      </c>
    </row>
    <row r="2242" spans="1:62" s="28" customFormat="1" ht="15" customHeight="1" x14ac:dyDescent="0.25">
      <c r="A2242" s="28" t="s">
        <v>582</v>
      </c>
      <c r="B2242" s="28" t="s">
        <v>845</v>
      </c>
      <c r="C2242" s="29">
        <v>23</v>
      </c>
      <c r="D2242" s="52">
        <v>41621</v>
      </c>
      <c r="E2242" s="52" t="s">
        <v>720</v>
      </c>
      <c r="F2242" s="28">
        <v>113518</v>
      </c>
      <c r="G2242" s="32">
        <v>49.6</v>
      </c>
      <c r="H2242" s="28">
        <v>1.93</v>
      </c>
      <c r="I2242" s="28">
        <v>32.5</v>
      </c>
      <c r="J2242" s="28" t="s">
        <v>60</v>
      </c>
      <c r="K2242" s="28">
        <v>1</v>
      </c>
      <c r="L2242" s="31">
        <f t="shared" ref="L2242:L2305" si="275">IF(K2242=1,(0.0509*BJ2242*G2242^2*I2242*0.477),"")</f>
        <v>763.56080636159936</v>
      </c>
      <c r="M2242" s="34">
        <f t="shared" si="273"/>
        <v>270.11192448071773</v>
      </c>
      <c r="N2242" s="28" t="s">
        <v>64</v>
      </c>
      <c r="P2242" s="36">
        <v>42655</v>
      </c>
      <c r="Q2242" s="36" t="s">
        <v>722</v>
      </c>
      <c r="R2242" s="28">
        <v>113518</v>
      </c>
      <c r="S2242" s="37">
        <v>58.7</v>
      </c>
      <c r="T2242" s="28">
        <v>1.93</v>
      </c>
      <c r="U2242" s="28">
        <v>36.1</v>
      </c>
      <c r="V2242" s="28" t="s">
        <v>60</v>
      </c>
      <c r="W2242" s="28">
        <v>1</v>
      </c>
      <c r="X2242" s="31">
        <f t="shared" ref="X2242:X2305" si="276">IF(W2242=1,(0.0509*BJ2242*S2242^2*U2242*0.477),"")</f>
        <v>1187.9011926539213</v>
      </c>
      <c r="Y2242" s="34">
        <f t="shared" si="274"/>
        <v>417.84854793447948</v>
      </c>
      <c r="Z2242" s="28" t="s">
        <v>64</v>
      </c>
      <c r="AE2242" s="38"/>
      <c r="AJ2242" s="31" t="str">
        <f t="shared" ref="AJ2242:AJ2305" si="277">IF(AI2242=1,(0.0509*BJ2242*AE2242^2*AG2242*0.477),"")</f>
        <v/>
      </c>
      <c r="AV2242" s="31" t="str">
        <f t="shared" si="272"/>
        <v/>
      </c>
      <c r="BD2242" s="28">
        <v>62.14</v>
      </c>
      <c r="BE2242" s="28">
        <v>-89.656000000000006</v>
      </c>
      <c r="BF2242" s="28">
        <v>57.33</v>
      </c>
      <c r="BG2242" s="28">
        <v>-11.747</v>
      </c>
      <c r="BH2242" s="28" t="s">
        <v>76</v>
      </c>
      <c r="BI2242" s="28" t="s">
        <v>466</v>
      </c>
      <c r="BJ2242" s="41">
        <v>0.39333333333333298</v>
      </c>
    </row>
    <row r="2243" spans="1:62" s="28" customFormat="1" ht="15" customHeight="1" x14ac:dyDescent="0.25">
      <c r="A2243" s="28" t="s">
        <v>582</v>
      </c>
      <c r="B2243" s="28" t="s">
        <v>845</v>
      </c>
      <c r="C2243" s="29">
        <v>23</v>
      </c>
      <c r="D2243" s="52">
        <v>41621</v>
      </c>
      <c r="E2243" s="52" t="s">
        <v>720</v>
      </c>
      <c r="F2243" s="28">
        <v>113533</v>
      </c>
      <c r="G2243" s="32">
        <v>14</v>
      </c>
      <c r="H2243" s="28">
        <v>1.3</v>
      </c>
      <c r="I2243" s="28">
        <v>17.3</v>
      </c>
      <c r="J2243" s="28" t="s">
        <v>60</v>
      </c>
      <c r="K2243" s="28">
        <v>1</v>
      </c>
      <c r="L2243" s="31">
        <f t="shared" si="275"/>
        <v>39.5166002112</v>
      </c>
      <c r="M2243" s="34">
        <f t="shared" si="273"/>
        <v>10.202763679458835</v>
      </c>
      <c r="N2243" s="28" t="s">
        <v>64</v>
      </c>
      <c r="P2243" s="36">
        <v>42655</v>
      </c>
      <c r="Q2243" s="36" t="s">
        <v>722</v>
      </c>
      <c r="R2243" s="28">
        <v>113533</v>
      </c>
      <c r="S2243" s="37">
        <v>25</v>
      </c>
      <c r="T2243" s="28">
        <v>1.3</v>
      </c>
      <c r="U2243" s="28">
        <v>28.5</v>
      </c>
      <c r="V2243" s="28" t="s">
        <v>60</v>
      </c>
      <c r="W2243" s="28">
        <v>1</v>
      </c>
      <c r="X2243" s="31">
        <f t="shared" si="276"/>
        <v>207.58801499999998</v>
      </c>
      <c r="Y2243" s="34">
        <f t="shared" si="274"/>
        <v>45.804783791505741</v>
      </c>
      <c r="Z2243" s="28" t="s">
        <v>64</v>
      </c>
      <c r="AE2243" s="38"/>
      <c r="AJ2243" s="31" t="str">
        <f t="shared" si="277"/>
        <v/>
      </c>
      <c r="AV2243" s="31" t="str">
        <f t="shared" ref="AV2243:AV2306" si="278">IF(AU2243=1,(0.0509*BJ2243*AQ2243^2*AS2243*0.477),"")</f>
        <v/>
      </c>
      <c r="BD2243" s="28">
        <v>18.471</v>
      </c>
      <c r="BE2243" s="28">
        <v>-82.588999999999999</v>
      </c>
      <c r="BF2243" s="28">
        <v>54.941000000000003</v>
      </c>
      <c r="BG2243" s="28">
        <v>-11.678000000000001</v>
      </c>
      <c r="BH2243" s="28" t="s">
        <v>169</v>
      </c>
      <c r="BI2243" s="28" t="s">
        <v>170</v>
      </c>
      <c r="BJ2243" s="41">
        <v>0.48</v>
      </c>
    </row>
    <row r="2244" spans="1:62" s="28" customFormat="1" ht="15" customHeight="1" x14ac:dyDescent="0.25">
      <c r="A2244" s="28" t="s">
        <v>582</v>
      </c>
      <c r="B2244" s="28" t="s">
        <v>845</v>
      </c>
      <c r="C2244" s="29">
        <v>24</v>
      </c>
      <c r="D2244" s="52">
        <v>41559</v>
      </c>
      <c r="E2244" s="52" t="s">
        <v>720</v>
      </c>
      <c r="F2244" s="28">
        <v>123508</v>
      </c>
      <c r="G2244" s="32">
        <v>17.5</v>
      </c>
      <c r="H2244" s="28">
        <v>1.3</v>
      </c>
      <c r="I2244" s="28">
        <v>6.2</v>
      </c>
      <c r="J2244" s="28" t="s">
        <v>147</v>
      </c>
      <c r="K2244" s="28">
        <v>1</v>
      </c>
      <c r="L2244" s="31">
        <f t="shared" si="275"/>
        <v>24.71686434605768</v>
      </c>
      <c r="M2244" s="34">
        <f t="shared" si="273"/>
        <v>18.185060956614738</v>
      </c>
      <c r="N2244" s="28" t="s">
        <v>853</v>
      </c>
      <c r="P2244" s="36">
        <v>42655</v>
      </c>
      <c r="Q2244" s="36" t="s">
        <v>722</v>
      </c>
      <c r="R2244" s="28">
        <v>123508</v>
      </c>
      <c r="S2244" s="37">
        <v>18.600000000000001</v>
      </c>
      <c r="T2244" s="28">
        <v>1.3</v>
      </c>
      <c r="U2244" s="28">
        <v>6.5</v>
      </c>
      <c r="V2244" s="28" t="s">
        <v>932</v>
      </c>
      <c r="W2244" s="28">
        <v>1</v>
      </c>
      <c r="X2244" s="31">
        <f t="shared" si="276"/>
        <v>29.272838198579993</v>
      </c>
      <c r="Y2244" s="34">
        <f t="shared" si="274"/>
        <v>21.295347953360892</v>
      </c>
      <c r="Z2244" s="28" t="s">
        <v>159</v>
      </c>
      <c r="AE2244" s="38"/>
      <c r="AJ2244" s="31" t="str">
        <f t="shared" si="277"/>
        <v/>
      </c>
      <c r="AV2244" s="31" t="str">
        <f t="shared" si="278"/>
        <v/>
      </c>
      <c r="BE2244" s="28">
        <v>-83.659000000000006</v>
      </c>
      <c r="BF2244" s="28">
        <v>61.456000000000003</v>
      </c>
      <c r="BG2244" s="28">
        <v>-11.484</v>
      </c>
      <c r="BH2244" s="28" t="s">
        <v>100</v>
      </c>
      <c r="BI2244" s="28" t="s">
        <v>534</v>
      </c>
      <c r="BJ2244" s="41">
        <v>0.53615384615384598</v>
      </c>
    </row>
    <row r="2245" spans="1:62" s="28" customFormat="1" ht="15" customHeight="1" x14ac:dyDescent="0.25">
      <c r="A2245" s="28" t="s">
        <v>582</v>
      </c>
      <c r="B2245" s="28" t="s">
        <v>845</v>
      </c>
      <c r="C2245" s="29">
        <v>24</v>
      </c>
      <c r="D2245" s="52">
        <v>41559</v>
      </c>
      <c r="E2245" s="52" t="s">
        <v>720</v>
      </c>
      <c r="F2245" s="28">
        <v>123551</v>
      </c>
      <c r="G2245" s="32">
        <v>25.1</v>
      </c>
      <c r="H2245" s="28">
        <v>1.3</v>
      </c>
      <c r="I2245" s="28">
        <v>9.1999999999999993</v>
      </c>
      <c r="J2245" s="28" t="s">
        <v>60</v>
      </c>
      <c r="K2245" s="28">
        <v>1</v>
      </c>
      <c r="L2245" s="31">
        <f t="shared" si="275"/>
        <v>86.467729157851991</v>
      </c>
      <c r="M2245" s="34">
        <f t="shared" si="273"/>
        <v>46.280831567643844</v>
      </c>
      <c r="N2245" s="28" t="s">
        <v>64</v>
      </c>
      <c r="P2245" s="36">
        <v>42655</v>
      </c>
      <c r="Q2245" s="36" t="s">
        <v>722</v>
      </c>
      <c r="R2245" s="28">
        <v>123551</v>
      </c>
      <c r="S2245" s="37">
        <v>25</v>
      </c>
      <c r="T2245" s="28">
        <v>1.3</v>
      </c>
      <c r="U2245" s="28">
        <v>9.1999999999999993</v>
      </c>
      <c r="V2245" s="28" t="s">
        <v>60</v>
      </c>
      <c r="W2245" s="28">
        <v>1</v>
      </c>
      <c r="X2245" s="31">
        <f t="shared" si="276"/>
        <v>85.780115749999979</v>
      </c>
      <c r="Y2245" s="34">
        <f t="shared" si="274"/>
        <v>45.804783791505741</v>
      </c>
      <c r="Z2245" s="28" t="s">
        <v>64</v>
      </c>
      <c r="AE2245" s="38"/>
      <c r="AJ2245" s="31" t="str">
        <f t="shared" si="277"/>
        <v/>
      </c>
      <c r="AV2245" s="31" t="str">
        <f t="shared" si="278"/>
        <v/>
      </c>
      <c r="BD2245" s="28">
        <v>9.9429999999999996</v>
      </c>
      <c r="BE2245" s="28">
        <v>-88.986999999999995</v>
      </c>
      <c r="BF2245" s="28">
        <v>67.337000000000003</v>
      </c>
      <c r="BG2245" s="28">
        <v>-11.513</v>
      </c>
      <c r="BH2245" s="28" t="s">
        <v>67</v>
      </c>
      <c r="BI2245" s="28" t="s">
        <v>289</v>
      </c>
      <c r="BJ2245" s="42">
        <v>0.61444444444444435</v>
      </c>
    </row>
    <row r="2246" spans="1:62" s="28" customFormat="1" ht="15" customHeight="1" x14ac:dyDescent="0.25">
      <c r="A2246" s="28" t="s">
        <v>582</v>
      </c>
      <c r="B2246" s="28" t="s">
        <v>845</v>
      </c>
      <c r="C2246" s="29">
        <v>24</v>
      </c>
      <c r="D2246" s="52">
        <v>41559</v>
      </c>
      <c r="E2246" s="52" t="s">
        <v>720</v>
      </c>
      <c r="F2246" s="28">
        <v>123583</v>
      </c>
      <c r="G2246" s="32">
        <v>25.4</v>
      </c>
      <c r="H2246" s="28">
        <v>1.3</v>
      </c>
      <c r="I2246" s="28">
        <v>8.5</v>
      </c>
      <c r="J2246" s="28" t="s">
        <v>60</v>
      </c>
      <c r="K2246" s="28">
        <v>1</v>
      </c>
      <c r="L2246" s="31">
        <f t="shared" si="275"/>
        <v>82.549454900759997</v>
      </c>
      <c r="M2246" s="34">
        <f t="shared" si="273"/>
        <v>47.727154353445123</v>
      </c>
      <c r="N2246" s="28" t="s">
        <v>64</v>
      </c>
      <c r="P2246" s="36">
        <v>42655</v>
      </c>
      <c r="Q2246" s="36" t="s">
        <v>722</v>
      </c>
      <c r="R2246" s="28">
        <v>123583</v>
      </c>
      <c r="S2246" s="37">
        <v>26.2</v>
      </c>
      <c r="T2246" s="28">
        <v>1.3</v>
      </c>
      <c r="U2246" s="28">
        <v>8.6999999999999993</v>
      </c>
      <c r="V2246" s="28" t="s">
        <v>60</v>
      </c>
      <c r="W2246" s="28">
        <v>1</v>
      </c>
      <c r="X2246" s="31">
        <f t="shared" si="276"/>
        <v>89.897928840647978</v>
      </c>
      <c r="Y2246" s="34">
        <f t="shared" si="274"/>
        <v>51.718576107810229</v>
      </c>
      <c r="Z2246" s="28" t="s">
        <v>64</v>
      </c>
      <c r="AE2246" s="38"/>
      <c r="AJ2246" s="31" t="str">
        <f t="shared" si="277"/>
        <v/>
      </c>
      <c r="AV2246" s="31" t="str">
        <f t="shared" si="278"/>
        <v/>
      </c>
      <c r="BD2246" s="28">
        <v>24.125</v>
      </c>
      <c r="BE2246" s="28">
        <v>-95.653999999999996</v>
      </c>
      <c r="BF2246" s="28">
        <v>63.536000000000001</v>
      </c>
      <c r="BG2246" s="28">
        <v>-12.815</v>
      </c>
      <c r="BH2246" s="28" t="s">
        <v>380</v>
      </c>
      <c r="BI2246" s="28" t="s">
        <v>624</v>
      </c>
      <c r="BJ2246" s="41">
        <v>0.62</v>
      </c>
    </row>
    <row r="2247" spans="1:62" s="28" customFormat="1" ht="15" customHeight="1" x14ac:dyDescent="0.25">
      <c r="A2247" s="28" t="s">
        <v>582</v>
      </c>
      <c r="B2247" s="28" t="s">
        <v>845</v>
      </c>
      <c r="C2247" s="29">
        <v>24</v>
      </c>
      <c r="D2247" s="52">
        <v>41559</v>
      </c>
      <c r="E2247" s="52" t="s">
        <v>720</v>
      </c>
      <c r="F2247" s="28">
        <v>123612</v>
      </c>
      <c r="G2247" s="32">
        <v>15.6</v>
      </c>
      <c r="H2247" s="28">
        <v>1.3</v>
      </c>
      <c r="I2247" s="28">
        <v>10.8</v>
      </c>
      <c r="J2247" s="28" t="s">
        <v>933</v>
      </c>
      <c r="K2247" s="28">
        <v>1</v>
      </c>
      <c r="L2247" s="31">
        <f t="shared" si="275"/>
        <v>42.96741517785599</v>
      </c>
      <c r="M2247" s="34">
        <f t="shared" si="273"/>
        <v>13.503269168730602</v>
      </c>
      <c r="N2247" s="28" t="s">
        <v>934</v>
      </c>
      <c r="P2247" s="36">
        <v>42655</v>
      </c>
      <c r="Q2247" s="36" t="s">
        <v>722</v>
      </c>
      <c r="R2247" s="28">
        <v>123612</v>
      </c>
      <c r="S2247" s="37">
        <v>16</v>
      </c>
      <c r="T2247" s="28">
        <v>1.3</v>
      </c>
      <c r="U2247" s="28">
        <v>11</v>
      </c>
      <c r="V2247" s="28" t="s">
        <v>60</v>
      </c>
      <c r="W2247" s="28">
        <v>1</v>
      </c>
      <c r="X2247" s="31">
        <f t="shared" si="276"/>
        <v>46.03614259199999</v>
      </c>
      <c r="Y2247" s="34">
        <f t="shared" si="274"/>
        <v>14.418396694694509</v>
      </c>
      <c r="Z2247" s="28" t="s">
        <v>64</v>
      </c>
      <c r="AE2247" s="38"/>
      <c r="AJ2247" s="31" t="str">
        <f t="shared" si="277"/>
        <v/>
      </c>
      <c r="AV2247" s="31" t="str">
        <f t="shared" si="278"/>
        <v/>
      </c>
      <c r="BD2247" s="28">
        <v>9.0090000000000003</v>
      </c>
      <c r="BE2247" s="28">
        <v>-98.283000000000001</v>
      </c>
      <c r="BF2247" s="28">
        <v>68.727999999999994</v>
      </c>
      <c r="BG2247" s="28">
        <v>-12.569000000000001</v>
      </c>
      <c r="BH2247" s="28" t="s">
        <v>935</v>
      </c>
      <c r="BI2247" s="28" t="s">
        <v>554</v>
      </c>
      <c r="BJ2247" s="41">
        <v>0.67333333333333323</v>
      </c>
    </row>
    <row r="2248" spans="1:62" s="28" customFormat="1" ht="15" customHeight="1" x14ac:dyDescent="0.25">
      <c r="A2248" s="28" t="s">
        <v>582</v>
      </c>
      <c r="B2248" s="28" t="s">
        <v>845</v>
      </c>
      <c r="C2248" s="29">
        <v>24</v>
      </c>
      <c r="D2248" s="52">
        <v>41559</v>
      </c>
      <c r="E2248" s="52" t="s">
        <v>720</v>
      </c>
      <c r="F2248" s="28">
        <v>123616</v>
      </c>
      <c r="G2248" s="32">
        <v>11.8</v>
      </c>
      <c r="H2248" s="28">
        <v>1.3</v>
      </c>
      <c r="I2248" s="28">
        <v>6.3</v>
      </c>
      <c r="J2248" s="28" t="s">
        <v>60</v>
      </c>
      <c r="K2248" s="28">
        <v>1</v>
      </c>
      <c r="L2248" s="31">
        <f t="shared" si="275"/>
        <v>14.318055565546468</v>
      </c>
      <c r="M2248" s="34">
        <f t="shared" si="273"/>
        <v>6.5527049598311606</v>
      </c>
      <c r="N2248" s="28" t="s">
        <v>64</v>
      </c>
      <c r="P2248" s="36">
        <v>42655</v>
      </c>
      <c r="Q2248" s="36" t="s">
        <v>722</v>
      </c>
      <c r="R2248" s="28">
        <v>123616</v>
      </c>
      <c r="S2248" s="37">
        <v>13.5</v>
      </c>
      <c r="T2248" s="28">
        <v>1.3</v>
      </c>
      <c r="U2248" s="28">
        <v>7.1</v>
      </c>
      <c r="V2248" s="28" t="s">
        <v>125</v>
      </c>
      <c r="W2248" s="28">
        <v>1</v>
      </c>
      <c r="X2248" s="31">
        <f t="shared" si="276"/>
        <v>21.120556889814534</v>
      </c>
      <c r="Y2248" s="34">
        <f t="shared" si="274"/>
        <v>9.2856150527302415</v>
      </c>
      <c r="Z2248" s="28" t="s">
        <v>751</v>
      </c>
      <c r="AE2248" s="38"/>
      <c r="AJ2248" s="31" t="str">
        <f t="shared" si="277"/>
        <v/>
      </c>
      <c r="AV2248" s="31" t="str">
        <f t="shared" si="278"/>
        <v/>
      </c>
      <c r="BD2248" s="28">
        <v>3.2559999999999998</v>
      </c>
      <c r="BE2248" s="28">
        <v>-94.917000000000002</v>
      </c>
      <c r="BF2248" s="28">
        <v>64.162999999999997</v>
      </c>
      <c r="BG2248" s="28">
        <v>-12.664</v>
      </c>
      <c r="BH2248" s="28" t="s">
        <v>169</v>
      </c>
      <c r="BI2248" s="28" t="s">
        <v>738</v>
      </c>
      <c r="BJ2248" s="41">
        <v>0.67226936026936002</v>
      </c>
    </row>
    <row r="2249" spans="1:62" s="28" customFormat="1" ht="15" customHeight="1" x14ac:dyDescent="0.25">
      <c r="A2249" s="28" t="s">
        <v>582</v>
      </c>
      <c r="B2249" s="28" t="s">
        <v>845</v>
      </c>
      <c r="C2249" s="29">
        <v>24</v>
      </c>
      <c r="D2249" s="52">
        <v>41559</v>
      </c>
      <c r="E2249" s="52" t="s">
        <v>720</v>
      </c>
      <c r="F2249" s="28">
        <v>123617</v>
      </c>
      <c r="G2249" s="32">
        <v>11.6</v>
      </c>
      <c r="H2249" s="28">
        <v>1.3</v>
      </c>
      <c r="I2249" s="28">
        <v>6.2</v>
      </c>
      <c r="J2249" s="28" t="s">
        <v>60</v>
      </c>
      <c r="K2249" s="28">
        <v>1</v>
      </c>
      <c r="L2249" s="31">
        <f t="shared" si="275"/>
        <v>13.617179031727316</v>
      </c>
      <c r="M2249" s="34">
        <f t="shared" si="273"/>
        <v>6.2689153732857967</v>
      </c>
      <c r="N2249" s="28" t="s">
        <v>64</v>
      </c>
      <c r="P2249" s="36">
        <v>42655</v>
      </c>
      <c r="Q2249" s="36" t="s">
        <v>722</v>
      </c>
      <c r="R2249" s="28">
        <v>123617</v>
      </c>
      <c r="S2249" s="37">
        <v>11.9</v>
      </c>
      <c r="T2249" s="28">
        <v>1.3</v>
      </c>
      <c r="U2249" s="28">
        <v>6.3</v>
      </c>
      <c r="V2249" s="28" t="s">
        <v>60</v>
      </c>
      <c r="W2249" s="28">
        <v>1</v>
      </c>
      <c r="X2249" s="31">
        <f t="shared" si="276"/>
        <v>14.561762773894248</v>
      </c>
      <c r="Y2249" s="34">
        <f t="shared" si="274"/>
        <v>6.697501893523313</v>
      </c>
      <c r="Z2249" s="28" t="s">
        <v>64</v>
      </c>
      <c r="AE2249" s="38"/>
      <c r="AJ2249" s="31" t="str">
        <f t="shared" si="277"/>
        <v/>
      </c>
      <c r="AV2249" s="31" t="str">
        <f t="shared" si="278"/>
        <v/>
      </c>
      <c r="BD2249" s="28">
        <v>13.829000000000001</v>
      </c>
      <c r="BE2249" s="28">
        <v>-95.950999999999993</v>
      </c>
      <c r="BF2249" s="28">
        <v>67.968999999999994</v>
      </c>
      <c r="BG2249" s="28">
        <v>-12.688000000000001</v>
      </c>
      <c r="BH2249" s="28" t="s">
        <v>169</v>
      </c>
      <c r="BI2249" s="28" t="s">
        <v>873</v>
      </c>
      <c r="BJ2249" s="41">
        <v>0.67226936026936002</v>
      </c>
    </row>
    <row r="2250" spans="1:62" s="28" customFormat="1" ht="15" customHeight="1" x14ac:dyDescent="0.25">
      <c r="A2250" s="28" t="s">
        <v>582</v>
      </c>
      <c r="B2250" s="28" t="s">
        <v>845</v>
      </c>
      <c r="C2250" s="29">
        <v>24</v>
      </c>
      <c r="D2250" s="52">
        <v>41590</v>
      </c>
      <c r="E2250" s="52" t="s">
        <v>720</v>
      </c>
      <c r="F2250" s="28">
        <v>123625</v>
      </c>
      <c r="G2250" s="32">
        <v>26.656067428909633</v>
      </c>
      <c r="H2250" s="28">
        <v>1.3</v>
      </c>
      <c r="I2250" s="28">
        <v>10.9</v>
      </c>
      <c r="J2250" s="28" t="s">
        <v>60</v>
      </c>
      <c r="K2250" s="28">
        <v>1</v>
      </c>
      <c r="L2250" s="31">
        <f t="shared" si="275"/>
        <v>90.260150498832729</v>
      </c>
      <c r="M2250" s="34">
        <f t="shared" si="273"/>
        <v>54.082661756739341</v>
      </c>
      <c r="N2250" s="28" t="s">
        <v>936</v>
      </c>
      <c r="P2250" s="36">
        <v>42655</v>
      </c>
      <c r="Q2250" s="36" t="s">
        <v>722</v>
      </c>
      <c r="R2250" s="28">
        <v>123625</v>
      </c>
      <c r="S2250" s="37">
        <v>27.6</v>
      </c>
      <c r="T2250" s="28">
        <v>1.3</v>
      </c>
      <c r="U2250" s="28">
        <v>11.2</v>
      </c>
      <c r="V2250" s="28" t="s">
        <v>60</v>
      </c>
      <c r="W2250" s="28">
        <v>1</v>
      </c>
      <c r="X2250" s="31">
        <f t="shared" si="276"/>
        <v>99.429117677567987</v>
      </c>
      <c r="Y2250" s="34">
        <f t="shared" si="274"/>
        <v>59.183512628629678</v>
      </c>
      <c r="Z2250" s="28" t="s">
        <v>64</v>
      </c>
      <c r="AE2250" s="38"/>
      <c r="AJ2250" s="31" t="str">
        <f t="shared" si="277"/>
        <v/>
      </c>
      <c r="AV2250" s="31" t="str">
        <f t="shared" si="278"/>
        <v/>
      </c>
      <c r="BD2250" s="28">
        <v>13.637</v>
      </c>
      <c r="BE2250" s="28">
        <v>-92.510999999999996</v>
      </c>
      <c r="BF2250" s="28">
        <v>70.727000000000004</v>
      </c>
      <c r="BG2250" s="28">
        <v>-12.173</v>
      </c>
      <c r="BH2250" s="28" t="s">
        <v>76</v>
      </c>
      <c r="BI2250" s="28" t="s">
        <v>265</v>
      </c>
      <c r="BJ2250" s="41">
        <v>0.48</v>
      </c>
    </row>
    <row r="2251" spans="1:62" s="28" customFormat="1" ht="15" customHeight="1" x14ac:dyDescent="0.25">
      <c r="A2251" s="28" t="s">
        <v>582</v>
      </c>
      <c r="B2251" s="28" t="s">
        <v>845</v>
      </c>
      <c r="C2251" s="29">
        <v>24</v>
      </c>
      <c r="D2251" s="52">
        <v>41590</v>
      </c>
      <c r="E2251" s="52" t="s">
        <v>720</v>
      </c>
      <c r="F2251" s="28">
        <v>123633</v>
      </c>
      <c r="G2251" s="32">
        <v>11.1</v>
      </c>
      <c r="H2251" s="28">
        <v>1.3</v>
      </c>
      <c r="I2251" s="28">
        <v>4.0999999999999996</v>
      </c>
      <c r="J2251" s="28" t="s">
        <v>60</v>
      </c>
      <c r="K2251" s="28">
        <v>1</v>
      </c>
      <c r="L2251" s="31">
        <f t="shared" si="275"/>
        <v>5.7645290696309992</v>
      </c>
      <c r="M2251" s="34">
        <f t="shared" si="273"/>
        <v>5.5928443129475314</v>
      </c>
      <c r="N2251" s="28" t="s">
        <v>64</v>
      </c>
      <c r="P2251" s="36">
        <v>42655</v>
      </c>
      <c r="Q2251" s="36" t="s">
        <v>722</v>
      </c>
      <c r="R2251" s="28">
        <v>123633</v>
      </c>
      <c r="S2251" s="37">
        <v>11.1</v>
      </c>
      <c r="T2251" s="28">
        <v>1.3</v>
      </c>
      <c r="U2251" s="28">
        <v>4.0999999999999996</v>
      </c>
      <c r="V2251" s="28" t="s">
        <v>60</v>
      </c>
      <c r="W2251" s="28">
        <v>1</v>
      </c>
      <c r="X2251" s="31">
        <f t="shared" si="276"/>
        <v>5.7645290696309992</v>
      </c>
      <c r="Y2251" s="34">
        <f t="shared" si="274"/>
        <v>5.5928443129475314</v>
      </c>
      <c r="Z2251" s="28" t="s">
        <v>64</v>
      </c>
      <c r="AE2251" s="38"/>
      <c r="AJ2251" s="31" t="str">
        <f t="shared" si="277"/>
        <v/>
      </c>
      <c r="AV2251" s="31" t="str">
        <f t="shared" si="278"/>
        <v/>
      </c>
      <c r="BD2251" s="28">
        <v>2.714</v>
      </c>
      <c r="BE2251" s="28">
        <v>-100.562</v>
      </c>
      <c r="BF2251" s="28">
        <v>71.325000000000003</v>
      </c>
      <c r="BG2251" s="28">
        <v>-12.409000000000001</v>
      </c>
      <c r="BH2251" s="28" t="s">
        <v>272</v>
      </c>
      <c r="BI2251" s="28" t="s">
        <v>793</v>
      </c>
      <c r="BJ2251" s="41">
        <v>0.47</v>
      </c>
    </row>
    <row r="2252" spans="1:62" s="28" customFormat="1" ht="15" customHeight="1" x14ac:dyDescent="0.25">
      <c r="A2252" s="28" t="s">
        <v>582</v>
      </c>
      <c r="B2252" s="28" t="s">
        <v>845</v>
      </c>
      <c r="C2252" s="29">
        <v>24</v>
      </c>
      <c r="D2252" s="52">
        <v>41590</v>
      </c>
      <c r="E2252" s="52" t="s">
        <v>720</v>
      </c>
      <c r="F2252" s="28">
        <v>123652</v>
      </c>
      <c r="G2252" s="32">
        <v>20.5</v>
      </c>
      <c r="H2252" s="28">
        <v>1.3</v>
      </c>
      <c r="I2252" s="28">
        <v>11.3</v>
      </c>
      <c r="J2252" s="28" t="s">
        <v>60</v>
      </c>
      <c r="K2252" s="28">
        <v>1</v>
      </c>
      <c r="L2252" s="31">
        <f t="shared" si="275"/>
        <v>55.3431104748</v>
      </c>
      <c r="M2252" s="34">
        <f t="shared" si="273"/>
        <v>27.396098259531584</v>
      </c>
      <c r="N2252" s="28" t="s">
        <v>64</v>
      </c>
      <c r="P2252" s="36">
        <v>42655</v>
      </c>
      <c r="Q2252" s="36" t="s">
        <v>722</v>
      </c>
      <c r="R2252" s="28">
        <v>123652</v>
      </c>
      <c r="S2252" s="37">
        <v>20.7</v>
      </c>
      <c r="T2252" s="28">
        <v>1.3</v>
      </c>
      <c r="U2252" s="28">
        <v>11.4</v>
      </c>
      <c r="V2252" s="28" t="s">
        <v>158</v>
      </c>
      <c r="W2252" s="28">
        <v>1</v>
      </c>
      <c r="X2252" s="31">
        <f t="shared" si="276"/>
        <v>56.927608670303989</v>
      </c>
      <c r="Y2252" s="34">
        <f t="shared" si="274"/>
        <v>28.093730359218149</v>
      </c>
      <c r="Z2252" s="28" t="s">
        <v>159</v>
      </c>
      <c r="AE2252" s="38"/>
      <c r="AJ2252" s="31" t="str">
        <f t="shared" si="277"/>
        <v/>
      </c>
      <c r="AV2252" s="31" t="str">
        <f t="shared" si="278"/>
        <v/>
      </c>
      <c r="BE2252" s="28">
        <v>-96.944999999999993</v>
      </c>
      <c r="BF2252" s="28">
        <v>78.688000000000002</v>
      </c>
      <c r="BG2252" s="28">
        <v>-12.58</v>
      </c>
      <c r="BH2252" s="28" t="s">
        <v>169</v>
      </c>
      <c r="BI2252" s="28" t="s">
        <v>170</v>
      </c>
      <c r="BJ2252" s="41">
        <v>0.48</v>
      </c>
    </row>
    <row r="2253" spans="1:62" s="28" customFormat="1" ht="15" customHeight="1" x14ac:dyDescent="0.25">
      <c r="A2253" s="28" t="s">
        <v>582</v>
      </c>
      <c r="B2253" s="28" t="s">
        <v>845</v>
      </c>
      <c r="C2253" s="29">
        <v>24</v>
      </c>
      <c r="D2253" s="52">
        <v>41590</v>
      </c>
      <c r="E2253" s="52" t="s">
        <v>720</v>
      </c>
      <c r="F2253" s="28">
        <v>123655</v>
      </c>
      <c r="G2253" s="32">
        <v>17.600000000000001</v>
      </c>
      <c r="H2253" s="28">
        <v>1.3</v>
      </c>
      <c r="I2253" s="28">
        <v>7.6</v>
      </c>
      <c r="J2253" s="28" t="s">
        <v>481</v>
      </c>
      <c r="K2253" s="28">
        <v>1</v>
      </c>
      <c r="L2253" s="31">
        <f t="shared" si="275"/>
        <v>31.150971219456007</v>
      </c>
      <c r="M2253" s="34">
        <f t="shared" si="273"/>
        <v>18.455423891589707</v>
      </c>
      <c r="N2253" s="28" t="s">
        <v>899</v>
      </c>
      <c r="P2253" s="36">
        <v>42655</v>
      </c>
      <c r="Q2253" s="36" t="s">
        <v>722</v>
      </c>
      <c r="R2253" s="28">
        <v>123655</v>
      </c>
      <c r="S2253" s="37">
        <v>17.8</v>
      </c>
      <c r="T2253" s="28">
        <v>1.3</v>
      </c>
      <c r="U2253" s="28">
        <v>7.7</v>
      </c>
      <c r="V2253" s="28" t="s">
        <v>937</v>
      </c>
      <c r="W2253" s="28">
        <v>1</v>
      </c>
      <c r="X2253" s="31">
        <f t="shared" si="276"/>
        <v>32.282220043458004</v>
      </c>
      <c r="Y2253" s="34">
        <f t="shared" si="274"/>
        <v>19.003518633455084</v>
      </c>
      <c r="Z2253" s="28" t="s">
        <v>159</v>
      </c>
      <c r="AE2253" s="38"/>
      <c r="AJ2253" s="31" t="str">
        <f t="shared" si="277"/>
        <v/>
      </c>
      <c r="AV2253" s="31" t="str">
        <f t="shared" si="278"/>
        <v/>
      </c>
      <c r="BE2253" s="28">
        <v>-83.296000000000006</v>
      </c>
      <c r="BF2253" s="28">
        <v>69.421000000000006</v>
      </c>
      <c r="BG2253" s="28">
        <v>-9.8650000000000002</v>
      </c>
      <c r="BH2253" s="28" t="s">
        <v>98</v>
      </c>
      <c r="BI2253" s="28" t="s">
        <v>99</v>
      </c>
      <c r="BJ2253" s="41">
        <v>0.54500000000000004</v>
      </c>
    </row>
    <row r="2254" spans="1:62" s="28" customFormat="1" ht="15" customHeight="1" x14ac:dyDescent="0.25">
      <c r="A2254" s="28" t="s">
        <v>582</v>
      </c>
      <c r="B2254" s="28" t="s">
        <v>845</v>
      </c>
      <c r="C2254" s="29">
        <v>24</v>
      </c>
      <c r="D2254" s="52">
        <v>41590</v>
      </c>
      <c r="E2254" s="52" t="s">
        <v>720</v>
      </c>
      <c r="F2254" s="28">
        <v>123678</v>
      </c>
      <c r="G2254" s="32">
        <v>12.3</v>
      </c>
      <c r="H2254" s="28">
        <v>1.3</v>
      </c>
      <c r="I2254" s="28">
        <v>5.6</v>
      </c>
      <c r="J2254" s="28" t="s">
        <v>60</v>
      </c>
      <c r="K2254" s="28">
        <v>1</v>
      </c>
      <c r="L2254" s="31">
        <f t="shared" si="275"/>
        <v>12.716580661540004</v>
      </c>
      <c r="M2254" s="34">
        <f t="shared" si="273"/>
        <v>7.2962625559620715</v>
      </c>
      <c r="N2254" s="28" t="s">
        <v>64</v>
      </c>
      <c r="P2254" s="36">
        <v>42655</v>
      </c>
      <c r="Q2254" s="36" t="s">
        <v>722</v>
      </c>
      <c r="R2254" s="28">
        <v>123678</v>
      </c>
      <c r="S2254" s="37">
        <v>12.1</v>
      </c>
      <c r="T2254" s="28">
        <v>1.3</v>
      </c>
      <c r="U2254" s="28">
        <v>5.5</v>
      </c>
      <c r="V2254" s="28" t="s">
        <v>60</v>
      </c>
      <c r="W2254" s="28">
        <v>1</v>
      </c>
      <c r="X2254" s="31">
        <f t="shared" si="276"/>
        <v>12.08663843400139</v>
      </c>
      <c r="Y2254" s="34">
        <f t="shared" si="274"/>
        <v>6.9929484084409808</v>
      </c>
      <c r="Z2254" s="28" t="s">
        <v>64</v>
      </c>
      <c r="AE2254" s="38"/>
      <c r="AJ2254" s="31" t="str">
        <f t="shared" si="277"/>
        <v/>
      </c>
      <c r="AV2254" s="31" t="str">
        <f t="shared" si="278"/>
        <v/>
      </c>
      <c r="BD2254" s="28">
        <v>3.0750000000000002</v>
      </c>
      <c r="BE2254" s="28">
        <v>-88.712000000000003</v>
      </c>
      <c r="BF2254" s="28">
        <v>73.748999999999995</v>
      </c>
      <c r="BG2254" s="28">
        <v>-10.356</v>
      </c>
      <c r="BH2254" s="28" t="s">
        <v>122</v>
      </c>
      <c r="BI2254" s="28" t="s">
        <v>622</v>
      </c>
      <c r="BJ2254" s="41">
        <v>0.61820987654320991</v>
      </c>
    </row>
    <row r="2255" spans="1:62" s="28" customFormat="1" ht="15" customHeight="1" x14ac:dyDescent="0.25">
      <c r="A2255" s="28" t="s">
        <v>582</v>
      </c>
      <c r="B2255" s="28" t="s">
        <v>845</v>
      </c>
      <c r="C2255" s="29">
        <v>24</v>
      </c>
      <c r="D2255" s="52">
        <v>41590</v>
      </c>
      <c r="E2255" s="52" t="s">
        <v>720</v>
      </c>
      <c r="F2255" s="28">
        <v>123700</v>
      </c>
      <c r="G2255" s="32">
        <v>14.1</v>
      </c>
      <c r="H2255" s="28">
        <v>1.3</v>
      </c>
      <c r="I2255" s="28">
        <v>5.2</v>
      </c>
      <c r="J2255" s="28" t="s">
        <v>60</v>
      </c>
      <c r="K2255" s="28">
        <v>1</v>
      </c>
      <c r="L2255" s="31">
        <f t="shared" si="275"/>
        <v>15.060139014959999</v>
      </c>
      <c r="M2255" s="34">
        <f t="shared" si="273"/>
        <v>10.392588148867096</v>
      </c>
      <c r="N2255" s="28" t="s">
        <v>64</v>
      </c>
      <c r="P2255" s="36">
        <v>42655</v>
      </c>
      <c r="Q2255" s="36" t="s">
        <v>722</v>
      </c>
      <c r="R2255" s="28">
        <v>123700</v>
      </c>
      <c r="S2255" s="37">
        <v>14.3</v>
      </c>
      <c r="T2255" s="28">
        <v>1.3</v>
      </c>
      <c r="U2255" s="28">
        <v>5.3</v>
      </c>
      <c r="V2255" s="28" t="s">
        <v>158</v>
      </c>
      <c r="W2255" s="28">
        <v>1</v>
      </c>
      <c r="X2255" s="31">
        <f t="shared" si="276"/>
        <v>15.788299501259996</v>
      </c>
      <c r="Y2255" s="34">
        <f t="shared" si="274"/>
        <v>10.778704159015803</v>
      </c>
      <c r="Z2255" s="28" t="s">
        <v>159</v>
      </c>
      <c r="AE2255" s="38"/>
      <c r="AJ2255" s="31" t="str">
        <f t="shared" si="277"/>
        <v/>
      </c>
      <c r="AV2255" s="31" t="str">
        <f t="shared" si="278"/>
        <v/>
      </c>
      <c r="BE2255" s="28">
        <v>-84.341999999999999</v>
      </c>
      <c r="BF2255" s="28">
        <v>78.763999999999996</v>
      </c>
      <c r="BG2255" s="28">
        <v>-9.5969999999999995</v>
      </c>
      <c r="BH2255" s="28" t="s">
        <v>169</v>
      </c>
      <c r="BI2255" s="28" t="s">
        <v>756</v>
      </c>
      <c r="BJ2255" s="41">
        <v>0.6</v>
      </c>
    </row>
    <row r="2256" spans="1:62" s="28" customFormat="1" ht="15" customHeight="1" x14ac:dyDescent="0.25">
      <c r="A2256" s="28" t="s">
        <v>582</v>
      </c>
      <c r="B2256" s="28" t="s">
        <v>845</v>
      </c>
      <c r="C2256" s="29">
        <v>24</v>
      </c>
      <c r="D2256" s="52"/>
      <c r="E2256" s="52"/>
      <c r="G2256" s="32"/>
      <c r="L2256" s="31" t="str">
        <f t="shared" si="275"/>
        <v/>
      </c>
      <c r="M2256" s="34"/>
      <c r="P2256" s="36">
        <v>42655</v>
      </c>
      <c r="Q2256" s="36" t="s">
        <v>722</v>
      </c>
      <c r="R2256" s="28">
        <v>123590</v>
      </c>
      <c r="S2256" s="37">
        <v>11.7</v>
      </c>
      <c r="T2256" s="28">
        <v>1.3</v>
      </c>
      <c r="U2256" s="28">
        <v>10.199999999999999</v>
      </c>
      <c r="V2256" s="28" t="s">
        <v>115</v>
      </c>
      <c r="W2256" s="28">
        <v>1</v>
      </c>
      <c r="X2256" s="31">
        <f t="shared" si="276"/>
        <v>15.255293600429999</v>
      </c>
      <c r="Y2256" s="34">
        <f t="shared" si="274"/>
        <v>6.4098460220617293</v>
      </c>
      <c r="Z2256" s="28" t="s">
        <v>64</v>
      </c>
      <c r="AE2256" s="38"/>
      <c r="AJ2256" s="31" t="str">
        <f t="shared" si="277"/>
        <v/>
      </c>
      <c r="AV2256" s="31" t="str">
        <f t="shared" si="278"/>
        <v/>
      </c>
      <c r="BD2256" s="28">
        <v>2.7549999999999999</v>
      </c>
      <c r="BE2256" s="28">
        <v>-98.551000000000002</v>
      </c>
      <c r="BF2256" s="28">
        <v>61.084000000000003</v>
      </c>
      <c r="BG2256" s="28">
        <v>-13.37</v>
      </c>
      <c r="BH2256" s="28" t="s">
        <v>169</v>
      </c>
      <c r="BI2256" s="28" t="s">
        <v>827</v>
      </c>
      <c r="BJ2256" s="41">
        <v>0.45</v>
      </c>
    </row>
    <row r="2257" spans="1:62" s="28" customFormat="1" ht="15" customHeight="1" x14ac:dyDescent="0.25">
      <c r="A2257" s="28" t="s">
        <v>582</v>
      </c>
      <c r="B2257" s="28" t="s">
        <v>845</v>
      </c>
      <c r="C2257" s="29">
        <v>25</v>
      </c>
      <c r="D2257" s="52">
        <v>41946</v>
      </c>
      <c r="E2257" s="52" t="s">
        <v>720</v>
      </c>
      <c r="F2257" s="28">
        <v>133487</v>
      </c>
      <c r="G2257" s="32">
        <v>23.8</v>
      </c>
      <c r="H2257" s="28">
        <v>1.3</v>
      </c>
      <c r="I2257" s="28">
        <v>16.8</v>
      </c>
      <c r="J2257" s="28" t="s">
        <v>60</v>
      </c>
      <c r="K2257" s="28">
        <v>1</v>
      </c>
      <c r="L2257" s="31">
        <f t="shared" si="275"/>
        <v>141.44665531655232</v>
      </c>
      <c r="M2257" s="34">
        <f t="shared" ref="M2257:M2320" si="279">IF(K2257=1,(0.023*G2257^2.59*0.477),"")</f>
        <v>40.325571764021724</v>
      </c>
      <c r="N2257" s="28" t="s">
        <v>847</v>
      </c>
      <c r="P2257" s="36">
        <v>42655</v>
      </c>
      <c r="Q2257" s="36" t="s">
        <v>722</v>
      </c>
      <c r="R2257" s="28">
        <v>133487</v>
      </c>
      <c r="S2257" s="37">
        <v>25.4</v>
      </c>
      <c r="T2257" s="28">
        <v>1.3</v>
      </c>
      <c r="U2257" s="28">
        <v>17.7</v>
      </c>
      <c r="V2257" s="28" t="s">
        <v>60</v>
      </c>
      <c r="W2257" s="28">
        <v>1</v>
      </c>
      <c r="X2257" s="31">
        <f t="shared" si="276"/>
        <v>169.73452378317671</v>
      </c>
      <c r="Y2257" s="34">
        <f t="shared" si="274"/>
        <v>47.727154353445123</v>
      </c>
      <c r="Z2257" s="28" t="s">
        <v>64</v>
      </c>
      <c r="AE2257" s="38"/>
      <c r="AJ2257" s="31" t="str">
        <f t="shared" si="277"/>
        <v/>
      </c>
      <c r="AV2257" s="31" t="str">
        <f t="shared" si="278"/>
        <v/>
      </c>
      <c r="BD2257" s="28">
        <v>7.2110000000000003</v>
      </c>
      <c r="BE2257" s="28">
        <v>-81.798000000000002</v>
      </c>
      <c r="BF2257" s="28">
        <v>84.662000000000006</v>
      </c>
      <c r="BG2257" s="28">
        <v>-9.6820000000000004</v>
      </c>
      <c r="BH2257" s="28" t="s">
        <v>96</v>
      </c>
      <c r="BI2257" s="28" t="s">
        <v>817</v>
      </c>
      <c r="BJ2257" s="41">
        <v>0.61219999999999997</v>
      </c>
    </row>
    <row r="2258" spans="1:62" s="28" customFormat="1" ht="15" customHeight="1" x14ac:dyDescent="0.25">
      <c r="A2258" s="28" t="s">
        <v>582</v>
      </c>
      <c r="B2258" s="28" t="s">
        <v>845</v>
      </c>
      <c r="C2258" s="29">
        <v>25</v>
      </c>
      <c r="D2258" s="52">
        <v>41946</v>
      </c>
      <c r="E2258" s="52" t="s">
        <v>720</v>
      </c>
      <c r="F2258" s="28">
        <v>133491</v>
      </c>
      <c r="G2258" s="32">
        <v>20.7</v>
      </c>
      <c r="H2258" s="28">
        <v>1.3</v>
      </c>
      <c r="I2258" s="28">
        <v>15.1</v>
      </c>
      <c r="J2258" s="28" t="s">
        <v>60</v>
      </c>
      <c r="K2258" s="28">
        <v>1</v>
      </c>
      <c r="L2258" s="31">
        <f t="shared" si="275"/>
        <v>89.533537591842119</v>
      </c>
      <c r="M2258" s="34">
        <f t="shared" si="279"/>
        <v>28.093730359218149</v>
      </c>
      <c r="N2258" s="28" t="s">
        <v>64</v>
      </c>
      <c r="P2258" s="36">
        <v>42655</v>
      </c>
      <c r="Q2258" s="36" t="s">
        <v>722</v>
      </c>
      <c r="R2258" s="28">
        <v>133491</v>
      </c>
      <c r="S2258" s="37">
        <v>23.7</v>
      </c>
      <c r="T2258" s="28">
        <v>1.3</v>
      </c>
      <c r="U2258" s="28">
        <v>16.899999999999999</v>
      </c>
      <c r="V2258" s="28" t="s">
        <v>60</v>
      </c>
      <c r="W2258" s="28">
        <v>1</v>
      </c>
      <c r="X2258" s="31">
        <f t="shared" si="276"/>
        <v>131.35648024679833</v>
      </c>
      <c r="Y2258" s="34">
        <f t="shared" si="274"/>
        <v>39.888199311158161</v>
      </c>
      <c r="Z2258" s="28" t="s">
        <v>64</v>
      </c>
      <c r="AE2258" s="38"/>
      <c r="AJ2258" s="31" t="str">
        <f t="shared" si="277"/>
        <v/>
      </c>
      <c r="AV2258" s="31" t="str">
        <f t="shared" si="278"/>
        <v/>
      </c>
      <c r="BD2258" s="28">
        <v>14.676</v>
      </c>
      <c r="BE2258" s="28">
        <v>-85.945999999999998</v>
      </c>
      <c r="BF2258" s="28">
        <v>86.709000000000003</v>
      </c>
      <c r="BG2258" s="28">
        <v>-9.5530000000000008</v>
      </c>
      <c r="BH2258" s="28" t="s">
        <v>76</v>
      </c>
      <c r="BI2258" s="28" t="s">
        <v>279</v>
      </c>
      <c r="BJ2258" s="42">
        <v>0.56994368341708557</v>
      </c>
    </row>
    <row r="2259" spans="1:62" s="28" customFormat="1" ht="15" customHeight="1" x14ac:dyDescent="0.25">
      <c r="A2259" s="28" t="s">
        <v>582</v>
      </c>
      <c r="B2259" s="28" t="s">
        <v>845</v>
      </c>
      <c r="C2259" s="29">
        <v>25</v>
      </c>
      <c r="D2259" s="52">
        <v>41976</v>
      </c>
      <c r="E2259" s="52" t="s">
        <v>720</v>
      </c>
      <c r="F2259" s="28">
        <v>133531</v>
      </c>
      <c r="G2259" s="32">
        <v>11.6</v>
      </c>
      <c r="H2259" s="28">
        <v>1.3</v>
      </c>
      <c r="I2259" s="28">
        <v>8.4</v>
      </c>
      <c r="J2259" s="28" t="s">
        <v>147</v>
      </c>
      <c r="K2259" s="28">
        <v>1</v>
      </c>
      <c r="L2259" s="31">
        <f t="shared" si="275"/>
        <v>16.465793944320001</v>
      </c>
      <c r="M2259" s="34">
        <f t="shared" si="279"/>
        <v>6.2689153732857967</v>
      </c>
      <c r="N2259" s="28" t="s">
        <v>64</v>
      </c>
      <c r="P2259" s="36">
        <v>42655</v>
      </c>
      <c r="Q2259" s="36" t="s">
        <v>722</v>
      </c>
      <c r="R2259" s="28">
        <v>133531</v>
      </c>
      <c r="S2259" s="37">
        <v>12.1</v>
      </c>
      <c r="T2259" s="28">
        <v>1.3</v>
      </c>
      <c r="U2259" s="28">
        <v>8.6999999999999993</v>
      </c>
      <c r="V2259" s="28" t="s">
        <v>147</v>
      </c>
      <c r="W2259" s="28">
        <v>1</v>
      </c>
      <c r="X2259" s="31">
        <f t="shared" si="276"/>
        <v>18.555702673859997</v>
      </c>
      <c r="Y2259" s="34">
        <f t="shared" si="274"/>
        <v>6.9929484084409808</v>
      </c>
      <c r="Z2259" s="28" t="s">
        <v>64</v>
      </c>
      <c r="AE2259" s="38"/>
      <c r="AJ2259" s="31" t="str">
        <f t="shared" si="277"/>
        <v/>
      </c>
      <c r="AV2259" s="31" t="str">
        <f t="shared" si="278"/>
        <v/>
      </c>
      <c r="BD2259" s="28">
        <v>17.16</v>
      </c>
      <c r="BE2259" s="28">
        <v>-92.513000000000005</v>
      </c>
      <c r="BF2259" s="28">
        <v>90.92</v>
      </c>
      <c r="BG2259" s="28">
        <v>-9.8360000000000003</v>
      </c>
      <c r="BH2259" s="28" t="s">
        <v>390</v>
      </c>
      <c r="BI2259" s="28" t="s">
        <v>548</v>
      </c>
      <c r="BJ2259" s="41">
        <v>0.6</v>
      </c>
    </row>
    <row r="2260" spans="1:62" s="28" customFormat="1" ht="15" customHeight="1" x14ac:dyDescent="0.25">
      <c r="A2260" s="28" t="s">
        <v>582</v>
      </c>
      <c r="B2260" s="28" t="s">
        <v>845</v>
      </c>
      <c r="C2260" s="29">
        <v>25</v>
      </c>
      <c r="D2260" s="52">
        <v>41976</v>
      </c>
      <c r="E2260" s="52" t="s">
        <v>720</v>
      </c>
      <c r="F2260" s="28">
        <v>133535</v>
      </c>
      <c r="G2260" s="32">
        <v>16.600000000000001</v>
      </c>
      <c r="H2260" s="28">
        <v>1.3</v>
      </c>
      <c r="I2260" s="28">
        <v>13.4</v>
      </c>
      <c r="J2260" s="28" t="s">
        <v>60</v>
      </c>
      <c r="K2260" s="28">
        <v>1</v>
      </c>
      <c r="L2260" s="31">
        <f t="shared" si="275"/>
        <v>64.549016904384018</v>
      </c>
      <c r="M2260" s="34">
        <f t="shared" si="279"/>
        <v>15.860839232460412</v>
      </c>
      <c r="N2260" s="28" t="s">
        <v>64</v>
      </c>
      <c r="P2260" s="36">
        <v>42655</v>
      </c>
      <c r="Q2260" s="36" t="s">
        <v>722</v>
      </c>
      <c r="R2260" s="28">
        <v>133535</v>
      </c>
      <c r="S2260" s="37">
        <v>17.5</v>
      </c>
      <c r="T2260" s="28">
        <v>1.3</v>
      </c>
      <c r="U2260" s="28">
        <v>14</v>
      </c>
      <c r="V2260" s="28" t="s">
        <v>60</v>
      </c>
      <c r="W2260" s="28">
        <v>1</v>
      </c>
      <c r="X2260" s="31">
        <f t="shared" si="276"/>
        <v>74.950199099999992</v>
      </c>
      <c r="Y2260" s="34">
        <f t="shared" si="274"/>
        <v>18.185060956614738</v>
      </c>
      <c r="Z2260" s="28" t="s">
        <v>64</v>
      </c>
      <c r="AE2260" s="38"/>
      <c r="AJ2260" s="31" t="str">
        <f t="shared" si="277"/>
        <v/>
      </c>
      <c r="AV2260" s="31" t="str">
        <f t="shared" si="278"/>
        <v/>
      </c>
      <c r="BD2260" s="28">
        <v>9.8350000000000009</v>
      </c>
      <c r="BE2260" s="28">
        <v>-94.311999999999998</v>
      </c>
      <c r="BF2260" s="28">
        <v>89.909000000000006</v>
      </c>
      <c r="BG2260" s="28">
        <v>-10.24</v>
      </c>
      <c r="BH2260" s="28" t="s">
        <v>181</v>
      </c>
      <c r="BI2260" s="28" t="s">
        <v>293</v>
      </c>
      <c r="BJ2260" s="41">
        <v>0.72</v>
      </c>
    </row>
    <row r="2261" spans="1:62" s="28" customFormat="1" ht="15" customHeight="1" x14ac:dyDescent="0.25">
      <c r="A2261" s="28" t="s">
        <v>582</v>
      </c>
      <c r="B2261" s="28" t="s">
        <v>845</v>
      </c>
      <c r="C2261" s="29">
        <v>25</v>
      </c>
      <c r="D2261" s="52">
        <v>41976</v>
      </c>
      <c r="E2261" s="52" t="s">
        <v>720</v>
      </c>
      <c r="F2261" s="28">
        <v>133548</v>
      </c>
      <c r="G2261" s="32">
        <v>15.2</v>
      </c>
      <c r="H2261" s="28">
        <v>1.3</v>
      </c>
      <c r="I2261" s="28">
        <v>11.8</v>
      </c>
      <c r="J2261" s="28" t="s">
        <v>60</v>
      </c>
      <c r="K2261" s="28">
        <v>1</v>
      </c>
      <c r="L2261" s="31">
        <f t="shared" si="275"/>
        <v>27.138710065535996</v>
      </c>
      <c r="M2261" s="34">
        <f t="shared" si="279"/>
        <v>12.624701192878135</v>
      </c>
      <c r="N2261" s="28" t="s">
        <v>64</v>
      </c>
      <c r="P2261" s="36">
        <v>42655</v>
      </c>
      <c r="Q2261" s="36" t="s">
        <v>722</v>
      </c>
      <c r="R2261" s="28">
        <v>133548</v>
      </c>
      <c r="S2261" s="37">
        <v>16.7</v>
      </c>
      <c r="T2261" s="28">
        <v>1.3</v>
      </c>
      <c r="U2261" s="28">
        <v>12.8</v>
      </c>
      <c r="V2261" s="28" t="s">
        <v>60</v>
      </c>
      <c r="W2261" s="28">
        <v>1</v>
      </c>
      <c r="X2261" s="31">
        <f t="shared" si="276"/>
        <v>35.535540871296</v>
      </c>
      <c r="Y2261" s="34">
        <f t="shared" si="274"/>
        <v>16.109493106327776</v>
      </c>
      <c r="Z2261" s="28" t="s">
        <v>64</v>
      </c>
      <c r="AE2261" s="38"/>
      <c r="AJ2261" s="31" t="str">
        <f t="shared" si="277"/>
        <v/>
      </c>
      <c r="AV2261" s="31" t="str">
        <f t="shared" si="278"/>
        <v/>
      </c>
      <c r="BD2261" s="28">
        <v>9.2159999999999993</v>
      </c>
      <c r="BE2261" s="28">
        <v>-98.072999999999993</v>
      </c>
      <c r="BF2261" s="28">
        <v>88.917000000000002</v>
      </c>
      <c r="BG2261" s="28">
        <v>-10.61</v>
      </c>
      <c r="BH2261" s="28" t="s">
        <v>65</v>
      </c>
      <c r="BI2261" s="28" t="s">
        <v>715</v>
      </c>
      <c r="BJ2261" s="41">
        <v>0.41</v>
      </c>
    </row>
    <row r="2262" spans="1:62" s="28" customFormat="1" ht="15" customHeight="1" x14ac:dyDescent="0.25">
      <c r="A2262" s="28" t="s">
        <v>582</v>
      </c>
      <c r="B2262" s="28" t="s">
        <v>845</v>
      </c>
      <c r="C2262" s="29">
        <v>25</v>
      </c>
      <c r="D2262" s="52">
        <v>41976</v>
      </c>
      <c r="E2262" s="52" t="s">
        <v>720</v>
      </c>
      <c r="F2262" s="28">
        <v>133549</v>
      </c>
      <c r="G2262" s="32">
        <v>14.2</v>
      </c>
      <c r="H2262" s="28">
        <v>1.3</v>
      </c>
      <c r="I2262" s="28">
        <v>12.2</v>
      </c>
      <c r="J2262" s="28" t="s">
        <v>60</v>
      </c>
      <c r="K2262" s="28">
        <v>1</v>
      </c>
      <c r="L2262" s="31">
        <f t="shared" si="275"/>
        <v>23.492727078863979</v>
      </c>
      <c r="M2262" s="34">
        <f t="shared" si="279"/>
        <v>10.584565310487051</v>
      </c>
      <c r="N2262" s="28" t="s">
        <v>64</v>
      </c>
      <c r="P2262" s="36">
        <v>42655</v>
      </c>
      <c r="Q2262" s="36" t="s">
        <v>722</v>
      </c>
      <c r="R2262" s="28">
        <v>133549</v>
      </c>
      <c r="S2262" s="37">
        <v>14.3</v>
      </c>
      <c r="T2262" s="28">
        <v>1.3</v>
      </c>
      <c r="U2262" s="28">
        <v>12.3</v>
      </c>
      <c r="V2262" s="28" t="s">
        <v>60</v>
      </c>
      <c r="W2262" s="28">
        <v>1</v>
      </c>
      <c r="X2262" s="31">
        <f t="shared" si="276"/>
        <v>24.02006068776598</v>
      </c>
      <c r="Y2262" s="34">
        <f t="shared" si="274"/>
        <v>10.778704159015803</v>
      </c>
      <c r="Z2262" s="28" t="s">
        <v>64</v>
      </c>
      <c r="AE2262" s="38"/>
      <c r="AJ2262" s="31" t="str">
        <f t="shared" si="277"/>
        <v/>
      </c>
      <c r="AV2262" s="31" t="str">
        <f t="shared" si="278"/>
        <v/>
      </c>
      <c r="BD2262" s="28">
        <v>6.0049999999999999</v>
      </c>
      <c r="BE2262" s="28">
        <v>-98.513000000000005</v>
      </c>
      <c r="BF2262" s="28">
        <v>89.116</v>
      </c>
      <c r="BG2262" s="28">
        <v>-10.432</v>
      </c>
      <c r="BH2262" s="28" t="s">
        <v>76</v>
      </c>
      <c r="BI2262" s="28" t="s">
        <v>466</v>
      </c>
      <c r="BJ2262" s="41">
        <v>0.39333333333333298</v>
      </c>
    </row>
    <row r="2263" spans="1:62" s="28" customFormat="1" ht="15" customHeight="1" x14ac:dyDescent="0.25">
      <c r="A2263" s="28" t="s">
        <v>582</v>
      </c>
      <c r="B2263" s="28" t="s">
        <v>845</v>
      </c>
      <c r="C2263" s="29">
        <v>25</v>
      </c>
      <c r="D2263" s="52">
        <v>41976</v>
      </c>
      <c r="E2263" s="52" t="s">
        <v>720</v>
      </c>
      <c r="F2263" s="28">
        <v>133553</v>
      </c>
      <c r="G2263" s="32">
        <v>11.4</v>
      </c>
      <c r="H2263" s="28">
        <v>1.3</v>
      </c>
      <c r="I2263" s="28">
        <v>8.1</v>
      </c>
      <c r="J2263" s="28" t="s">
        <v>60</v>
      </c>
      <c r="K2263" s="28">
        <v>1</v>
      </c>
      <c r="L2263" s="31">
        <f t="shared" si="275"/>
        <v>15.704116369955997</v>
      </c>
      <c r="M2263" s="34">
        <f t="shared" si="279"/>
        <v>5.992799944200109</v>
      </c>
      <c r="N2263" s="28" t="s">
        <v>64</v>
      </c>
      <c r="P2263" s="36">
        <v>42655</v>
      </c>
      <c r="Q2263" s="36" t="s">
        <v>722</v>
      </c>
      <c r="R2263" s="28">
        <v>133553</v>
      </c>
      <c r="S2263" s="37">
        <v>15.2</v>
      </c>
      <c r="T2263" s="28">
        <v>1.3</v>
      </c>
      <c r="U2263" s="28">
        <v>10.4</v>
      </c>
      <c r="V2263" s="28" t="s">
        <v>60</v>
      </c>
      <c r="W2263" s="28">
        <v>1</v>
      </c>
      <c r="X2263" s="31">
        <f t="shared" si="276"/>
        <v>35.845884279295994</v>
      </c>
      <c r="Y2263" s="34">
        <f t="shared" si="274"/>
        <v>12.624701192878135</v>
      </c>
      <c r="Z2263" s="28" t="s">
        <v>64</v>
      </c>
      <c r="AE2263" s="38"/>
      <c r="AJ2263" s="31" t="str">
        <f t="shared" si="277"/>
        <v/>
      </c>
      <c r="AV2263" s="31" t="str">
        <f t="shared" si="278"/>
        <v/>
      </c>
      <c r="BD2263" s="28">
        <v>6.875</v>
      </c>
      <c r="BE2263" s="28">
        <v>-100.291</v>
      </c>
      <c r="BF2263" s="28">
        <v>90.224999999999994</v>
      </c>
      <c r="BG2263" s="28">
        <v>-10.194000000000001</v>
      </c>
      <c r="BH2263" s="28" t="s">
        <v>67</v>
      </c>
      <c r="BI2263" s="28" t="s">
        <v>289</v>
      </c>
      <c r="BJ2263" s="42">
        <v>0.61444444444444435</v>
      </c>
    </row>
    <row r="2264" spans="1:62" s="28" customFormat="1" ht="15" customHeight="1" x14ac:dyDescent="0.25">
      <c r="A2264" s="28" t="s">
        <v>582</v>
      </c>
      <c r="B2264" s="28" t="s">
        <v>845</v>
      </c>
      <c r="C2264" s="29">
        <v>25</v>
      </c>
      <c r="D2264" s="52">
        <v>41976</v>
      </c>
      <c r="E2264" s="52" t="s">
        <v>720</v>
      </c>
      <c r="F2264" s="28">
        <v>133571</v>
      </c>
      <c r="G2264" s="32">
        <v>15.9</v>
      </c>
      <c r="H2264" s="28">
        <v>1.3</v>
      </c>
      <c r="I2264" s="28">
        <v>12.7</v>
      </c>
      <c r="J2264" s="28" t="s">
        <v>467</v>
      </c>
      <c r="K2264" s="28">
        <v>1</v>
      </c>
      <c r="L2264" s="31">
        <f t="shared" si="275"/>
        <v>45.602500349022151</v>
      </c>
      <c r="M2264" s="34">
        <f t="shared" si="279"/>
        <v>14.186157167126886</v>
      </c>
      <c r="N2264" s="28" t="s">
        <v>934</v>
      </c>
      <c r="P2264" s="36">
        <v>42655</v>
      </c>
      <c r="Q2264" s="36" t="s">
        <v>722</v>
      </c>
      <c r="R2264" s="28">
        <v>133571</v>
      </c>
      <c r="S2264" s="37"/>
      <c r="W2264" s="28">
        <v>0</v>
      </c>
      <c r="X2264" s="31" t="str">
        <f t="shared" si="276"/>
        <v/>
      </c>
      <c r="Y2264" s="34" t="str">
        <f t="shared" si="274"/>
        <v/>
      </c>
      <c r="Z2264" s="28" t="s">
        <v>189</v>
      </c>
      <c r="AE2264" s="38"/>
      <c r="AJ2264" s="31" t="str">
        <f t="shared" si="277"/>
        <v/>
      </c>
      <c r="AV2264" s="31" t="str">
        <f t="shared" si="278"/>
        <v/>
      </c>
      <c r="BH2264" s="28" t="s">
        <v>92</v>
      </c>
      <c r="BI2264" s="28" t="s">
        <v>881</v>
      </c>
      <c r="BJ2264" s="41">
        <v>0.58499819269520792</v>
      </c>
    </row>
    <row r="2265" spans="1:62" s="28" customFormat="1" ht="15" customHeight="1" x14ac:dyDescent="0.25">
      <c r="A2265" s="28" t="s">
        <v>582</v>
      </c>
      <c r="B2265" s="28" t="s">
        <v>845</v>
      </c>
      <c r="C2265" s="29">
        <v>25</v>
      </c>
      <c r="D2265" s="52">
        <v>41976</v>
      </c>
      <c r="E2265" s="52" t="s">
        <v>720</v>
      </c>
      <c r="F2265" s="28">
        <v>133572</v>
      </c>
      <c r="G2265" s="32">
        <v>18</v>
      </c>
      <c r="H2265" s="28">
        <v>1.3</v>
      </c>
      <c r="I2265" s="28">
        <v>10.3</v>
      </c>
      <c r="J2265" s="28" t="s">
        <v>60</v>
      </c>
      <c r="K2265" s="28">
        <v>1</v>
      </c>
      <c r="L2265" s="31">
        <f t="shared" si="275"/>
        <v>42.756205886584624</v>
      </c>
      <c r="M2265" s="34">
        <f t="shared" si="279"/>
        <v>19.561493212578384</v>
      </c>
      <c r="N2265" s="28" t="s">
        <v>938</v>
      </c>
      <c r="P2265" s="36">
        <v>42655</v>
      </c>
      <c r="Q2265" s="36" t="s">
        <v>722</v>
      </c>
      <c r="R2265" s="28">
        <v>133572</v>
      </c>
      <c r="S2265" s="37">
        <v>19</v>
      </c>
      <c r="T2265" s="28">
        <v>1.3</v>
      </c>
      <c r="U2265" s="28">
        <v>10.8</v>
      </c>
      <c r="V2265" s="28" t="s">
        <v>60</v>
      </c>
      <c r="W2265" s="28">
        <v>1</v>
      </c>
      <c r="X2265" s="31">
        <f t="shared" si="276"/>
        <v>49.951425000184621</v>
      </c>
      <c r="Y2265" s="34">
        <f t="shared" si="274"/>
        <v>22.501840478158798</v>
      </c>
      <c r="Z2265" s="28" t="s">
        <v>751</v>
      </c>
      <c r="AE2265" s="38"/>
      <c r="AJ2265" s="31" t="str">
        <f t="shared" si="277"/>
        <v/>
      </c>
      <c r="AV2265" s="31" t="str">
        <f t="shared" si="278"/>
        <v/>
      </c>
      <c r="BD2265" s="28">
        <v>8.34</v>
      </c>
      <c r="BE2265" s="28">
        <v>-92.405000000000001</v>
      </c>
      <c r="BF2265" s="28">
        <v>95.272000000000006</v>
      </c>
      <c r="BG2265" s="28">
        <v>-8.3940000000000001</v>
      </c>
      <c r="BH2265" s="28" t="s">
        <v>100</v>
      </c>
      <c r="BI2265" s="28" t="s">
        <v>524</v>
      </c>
      <c r="BJ2265" s="41">
        <v>0.52769230769230779</v>
      </c>
    </row>
    <row r="2266" spans="1:62" s="28" customFormat="1" ht="15" customHeight="1" x14ac:dyDescent="0.25">
      <c r="A2266" s="28" t="s">
        <v>582</v>
      </c>
      <c r="B2266" s="28" t="s">
        <v>845</v>
      </c>
      <c r="C2266" s="29">
        <v>25</v>
      </c>
      <c r="D2266" s="52">
        <v>41976</v>
      </c>
      <c r="E2266" s="52" t="s">
        <v>720</v>
      </c>
      <c r="F2266" s="28">
        <v>133612</v>
      </c>
      <c r="G2266" s="32">
        <v>21.9</v>
      </c>
      <c r="H2266" s="28">
        <v>1.3</v>
      </c>
      <c r="I2266" s="28">
        <v>9.8000000000000007</v>
      </c>
      <c r="J2266" s="28" t="s">
        <v>60</v>
      </c>
      <c r="K2266" s="28">
        <v>1</v>
      </c>
      <c r="L2266" s="31">
        <f t="shared" si="275"/>
        <v>59.911441650585004</v>
      </c>
      <c r="M2266" s="34">
        <f t="shared" si="279"/>
        <v>32.508465691241781</v>
      </c>
      <c r="N2266" s="28" t="s">
        <v>64</v>
      </c>
      <c r="P2266" s="36">
        <v>42655</v>
      </c>
      <c r="Q2266" s="36" t="s">
        <v>722</v>
      </c>
      <c r="R2266" s="28">
        <v>133612</v>
      </c>
      <c r="S2266" s="37">
        <v>23</v>
      </c>
      <c r="T2266" s="28">
        <v>1.3</v>
      </c>
      <c r="U2266" s="28">
        <v>10.199999999999999</v>
      </c>
      <c r="V2266" s="28" t="s">
        <v>60</v>
      </c>
      <c r="W2266" s="28">
        <v>1</v>
      </c>
      <c r="X2266" s="31">
        <f t="shared" si="276"/>
        <v>68.778279643499999</v>
      </c>
      <c r="Y2266" s="34">
        <f t="shared" si="274"/>
        <v>36.908067851486116</v>
      </c>
      <c r="Z2266" s="28" t="s">
        <v>64</v>
      </c>
      <c r="AE2266" s="38"/>
      <c r="AJ2266" s="31" t="str">
        <f t="shared" si="277"/>
        <v/>
      </c>
      <c r="AV2266" s="31" t="str">
        <f t="shared" si="278"/>
        <v/>
      </c>
      <c r="BD2266" s="28">
        <v>9.4410000000000007</v>
      </c>
      <c r="BE2266" s="28">
        <v>-90.76</v>
      </c>
      <c r="BF2266" s="28">
        <v>94.65</v>
      </c>
      <c r="BG2266" s="28">
        <v>-8.8529999999999998</v>
      </c>
      <c r="BH2266" s="28" t="s">
        <v>105</v>
      </c>
      <c r="BI2266" s="28" t="s">
        <v>565</v>
      </c>
      <c r="BJ2266" s="41">
        <v>0.52500000000000002</v>
      </c>
    </row>
    <row r="2267" spans="1:62" s="28" customFormat="1" ht="15" customHeight="1" x14ac:dyDescent="0.25">
      <c r="A2267" s="28" t="s">
        <v>57</v>
      </c>
      <c r="B2267" s="29" t="s">
        <v>939</v>
      </c>
      <c r="C2267" s="29">
        <v>1</v>
      </c>
      <c r="D2267" s="30">
        <v>40691</v>
      </c>
      <c r="E2267" s="28" t="s">
        <v>940</v>
      </c>
      <c r="F2267" s="31">
        <v>1</v>
      </c>
      <c r="G2267" s="32">
        <v>11.4</v>
      </c>
      <c r="H2267" s="33">
        <v>1.3</v>
      </c>
      <c r="I2267" s="28">
        <v>9.6999999999999993</v>
      </c>
      <c r="J2267" s="31" t="s">
        <v>60</v>
      </c>
      <c r="K2267" s="31">
        <v>1</v>
      </c>
      <c r="L2267" s="31">
        <f t="shared" si="275"/>
        <v>18.333459382028398</v>
      </c>
      <c r="M2267" s="34">
        <f t="shared" si="279"/>
        <v>5.992799944200109</v>
      </c>
      <c r="N2267" s="35"/>
      <c r="O2267" s="32"/>
      <c r="P2267" s="36">
        <v>41042</v>
      </c>
      <c r="Q2267" s="36" t="s">
        <v>941</v>
      </c>
      <c r="R2267" s="28">
        <v>1</v>
      </c>
      <c r="S2267" s="37">
        <v>11.5</v>
      </c>
      <c r="T2267" s="33">
        <v>1.3</v>
      </c>
      <c r="U2267" s="28">
        <v>9.6999999999999993</v>
      </c>
      <c r="V2267" s="28" t="s">
        <v>60</v>
      </c>
      <c r="W2267" s="28">
        <v>1</v>
      </c>
      <c r="X2267" s="31">
        <f t="shared" si="276"/>
        <v>18.656509720477498</v>
      </c>
      <c r="Y2267" s="34">
        <f t="shared" si="274"/>
        <v>6.1299032724976446</v>
      </c>
      <c r="AB2267" s="36">
        <v>42268</v>
      </c>
      <c r="AC2267" s="28" t="s">
        <v>942</v>
      </c>
      <c r="AD2267" s="29">
        <v>1</v>
      </c>
      <c r="AE2267" s="38"/>
      <c r="AI2267" s="28">
        <v>0</v>
      </c>
      <c r="AJ2267" s="31" t="str">
        <f t="shared" si="277"/>
        <v/>
      </c>
      <c r="AK2267" s="34" t="str">
        <f t="shared" ref="AK2267:AK2330" si="280">IF(AI2267=1,(0.023*AE2267^2.59*0.477),"")</f>
        <v/>
      </c>
      <c r="AL2267" s="28" t="s">
        <v>90</v>
      </c>
      <c r="AN2267" s="28">
        <v>1</v>
      </c>
      <c r="AO2267" s="36">
        <v>42636</v>
      </c>
      <c r="AP2267" s="28" t="s">
        <v>63</v>
      </c>
      <c r="AS2267" s="28" t="s">
        <v>64</v>
      </c>
      <c r="AU2267" s="28">
        <v>0</v>
      </c>
      <c r="AV2267" s="31" t="str">
        <f t="shared" si="278"/>
        <v/>
      </c>
      <c r="AW2267" s="34" t="str">
        <f t="shared" ref="AW2267:AW2330" si="281">IF(AU2267=1,(0.023*AQ2267^2.59*0.477),"")</f>
        <v/>
      </c>
      <c r="AX2267" s="28" t="s">
        <v>91</v>
      </c>
      <c r="BB2267" s="40"/>
      <c r="BC2267" s="40"/>
      <c r="BH2267" s="28" t="s">
        <v>943</v>
      </c>
      <c r="BI2267" s="37" t="s">
        <v>944</v>
      </c>
      <c r="BJ2267" s="41">
        <v>0.59899999999999998</v>
      </c>
    </row>
    <row r="2268" spans="1:62" s="28" customFormat="1" ht="15" customHeight="1" x14ac:dyDescent="0.25">
      <c r="A2268" s="28" t="s">
        <v>57</v>
      </c>
      <c r="B2268" s="29" t="s">
        <v>939</v>
      </c>
      <c r="C2268" s="29">
        <v>1</v>
      </c>
      <c r="D2268" s="30">
        <v>40691</v>
      </c>
      <c r="E2268" s="28" t="s">
        <v>940</v>
      </c>
      <c r="F2268" s="31">
        <v>2</v>
      </c>
      <c r="G2268" s="32">
        <v>13</v>
      </c>
      <c r="H2268" s="33">
        <v>1.3</v>
      </c>
      <c r="I2268" s="28">
        <v>10.8</v>
      </c>
      <c r="J2268" s="31" t="s">
        <v>71</v>
      </c>
      <c r="K2268" s="31">
        <v>1</v>
      </c>
      <c r="L2268" s="31">
        <f t="shared" si="275"/>
        <v>22.450509078986865</v>
      </c>
      <c r="M2268" s="34">
        <f t="shared" si="279"/>
        <v>8.4209191472576226</v>
      </c>
      <c r="N2268" s="35"/>
      <c r="O2268" s="32"/>
      <c r="P2268" s="36">
        <v>41042</v>
      </c>
      <c r="Q2268" s="36" t="s">
        <v>941</v>
      </c>
      <c r="R2268" s="28">
        <v>2</v>
      </c>
      <c r="S2268" s="37">
        <v>13.4</v>
      </c>
      <c r="T2268" s="33">
        <v>1.3</v>
      </c>
      <c r="U2268" s="28">
        <v>11.1</v>
      </c>
      <c r="V2268" s="28" t="s">
        <v>945</v>
      </c>
      <c r="W2268" s="28">
        <v>1</v>
      </c>
      <c r="X2268" s="31">
        <f t="shared" si="276"/>
        <v>24.515926393531661</v>
      </c>
      <c r="Y2268" s="34">
        <f t="shared" si="274"/>
        <v>9.1085163623669878</v>
      </c>
      <c r="AB2268" s="36">
        <v>42268</v>
      </c>
      <c r="AC2268" s="28" t="s">
        <v>942</v>
      </c>
      <c r="AD2268" s="29">
        <v>2</v>
      </c>
      <c r="AE2268" s="38"/>
      <c r="AI2268" s="28">
        <v>0</v>
      </c>
      <c r="AJ2268" s="31" t="str">
        <f t="shared" si="277"/>
        <v/>
      </c>
      <c r="AK2268" s="34" t="str">
        <f t="shared" si="280"/>
        <v/>
      </c>
      <c r="AL2268" s="28" t="s">
        <v>90</v>
      </c>
      <c r="AN2268" s="28">
        <v>2</v>
      </c>
      <c r="AO2268" s="36">
        <v>42636</v>
      </c>
      <c r="AP2268" s="28" t="s">
        <v>63</v>
      </c>
      <c r="AS2268" s="28" t="s">
        <v>64</v>
      </c>
      <c r="AU2268" s="28">
        <v>0</v>
      </c>
      <c r="AV2268" s="31" t="str">
        <f t="shared" si="278"/>
        <v/>
      </c>
      <c r="AW2268" s="34" t="str">
        <f t="shared" si="281"/>
        <v/>
      </c>
      <c r="AX2268" s="28" t="s">
        <v>91</v>
      </c>
      <c r="BB2268" s="40"/>
      <c r="BC2268" s="40"/>
      <c r="BH2268" s="28" t="s">
        <v>92</v>
      </c>
      <c r="BI2268" s="28" t="s">
        <v>93</v>
      </c>
      <c r="BJ2268" s="41">
        <v>0.50661678187716974</v>
      </c>
    </row>
    <row r="2269" spans="1:62" s="28" customFormat="1" ht="15" customHeight="1" x14ac:dyDescent="0.25">
      <c r="A2269" s="28" t="s">
        <v>57</v>
      </c>
      <c r="B2269" s="29" t="s">
        <v>939</v>
      </c>
      <c r="C2269" s="29">
        <v>1</v>
      </c>
      <c r="D2269" s="30">
        <v>40691</v>
      </c>
      <c r="E2269" s="28" t="s">
        <v>940</v>
      </c>
      <c r="F2269" s="31">
        <v>3</v>
      </c>
      <c r="G2269" s="32">
        <v>15</v>
      </c>
      <c r="H2269" s="33">
        <v>1.3</v>
      </c>
      <c r="I2269" s="28">
        <v>9.4</v>
      </c>
      <c r="J2269" s="31" t="s">
        <v>60</v>
      </c>
      <c r="K2269" s="31">
        <v>1</v>
      </c>
      <c r="L2269" s="31">
        <f t="shared" si="275"/>
        <v>27.344258133749999</v>
      </c>
      <c r="M2269" s="34">
        <f t="shared" si="279"/>
        <v>12.198953504104415</v>
      </c>
      <c r="N2269" s="35"/>
      <c r="O2269" s="32"/>
      <c r="P2269" s="36">
        <v>41042</v>
      </c>
      <c r="Q2269" s="36" t="s">
        <v>941</v>
      </c>
      <c r="R2269" s="28">
        <v>3</v>
      </c>
      <c r="S2269" s="37">
        <v>17.399999999999999</v>
      </c>
      <c r="T2269" s="33">
        <v>1.3</v>
      </c>
      <c r="U2269" s="28">
        <v>10.6</v>
      </c>
      <c r="V2269" s="28" t="s">
        <v>60</v>
      </c>
      <c r="W2269" s="28">
        <v>1</v>
      </c>
      <c r="X2269" s="31">
        <f t="shared" si="276"/>
        <v>41.491595499425991</v>
      </c>
      <c r="Y2269" s="34">
        <f t="shared" si="274"/>
        <v>17.917143339198336</v>
      </c>
      <c r="AB2269" s="36">
        <v>42268</v>
      </c>
      <c r="AC2269" s="28" t="s">
        <v>942</v>
      </c>
      <c r="AD2269" s="29">
        <v>3</v>
      </c>
      <c r="AE2269" s="38">
        <v>17.2</v>
      </c>
      <c r="AF2269" s="39">
        <v>1.3</v>
      </c>
      <c r="AG2269" s="28">
        <v>10.5</v>
      </c>
      <c r="AH2269" s="28" t="s">
        <v>60</v>
      </c>
      <c r="AI2269" s="28">
        <v>1</v>
      </c>
      <c r="AJ2269" s="31">
        <f t="shared" si="277"/>
        <v>40.160764031219998</v>
      </c>
      <c r="AK2269" s="34">
        <f t="shared" si="280"/>
        <v>17.388611021907181</v>
      </c>
      <c r="AN2269" s="28">
        <v>3</v>
      </c>
      <c r="AO2269" s="36">
        <v>42636</v>
      </c>
      <c r="AP2269" s="28" t="s">
        <v>63</v>
      </c>
      <c r="AQ2269" s="28">
        <v>17.5</v>
      </c>
      <c r="AR2269" s="39">
        <v>1.3</v>
      </c>
      <c r="AS2269" s="28">
        <v>10.6</v>
      </c>
      <c r="AT2269" s="28" t="s">
        <v>60</v>
      </c>
      <c r="AU2269" s="28">
        <v>1</v>
      </c>
      <c r="AV2269" s="31">
        <f t="shared" si="278"/>
        <v>41.969880835312495</v>
      </c>
      <c r="AW2269" s="34">
        <f t="shared" si="281"/>
        <v>18.185060956614738</v>
      </c>
      <c r="BB2269" s="40">
        <v>5</v>
      </c>
      <c r="BC2269" s="40">
        <v>2</v>
      </c>
      <c r="BD2269" s="28">
        <v>6.3879999999999999</v>
      </c>
      <c r="BE2269" s="28">
        <v>-4.5999999999999996</v>
      </c>
      <c r="BF2269" s="28">
        <v>-2.125</v>
      </c>
      <c r="BG2269" s="28">
        <v>2.173</v>
      </c>
      <c r="BH2269" s="28" t="s">
        <v>76</v>
      </c>
      <c r="BI2269" s="28" t="s">
        <v>233</v>
      </c>
      <c r="BJ2269" s="41">
        <v>0.53249999999999997</v>
      </c>
    </row>
    <row r="2270" spans="1:62" s="28" customFormat="1" ht="15" customHeight="1" x14ac:dyDescent="0.25">
      <c r="A2270" s="28" t="s">
        <v>57</v>
      </c>
      <c r="B2270" s="29" t="s">
        <v>939</v>
      </c>
      <c r="C2270" s="29">
        <v>1</v>
      </c>
      <c r="D2270" s="30">
        <v>40691</v>
      </c>
      <c r="E2270" s="28" t="s">
        <v>940</v>
      </c>
      <c r="F2270" s="31">
        <v>4</v>
      </c>
      <c r="G2270" s="32">
        <v>40.6</v>
      </c>
      <c r="H2270" s="33">
        <v>1.73</v>
      </c>
      <c r="I2270" s="28">
        <v>18.399999999999999</v>
      </c>
      <c r="J2270" s="31" t="s">
        <v>60</v>
      </c>
      <c r="K2270" s="31">
        <v>1</v>
      </c>
      <c r="L2270" s="31">
        <f t="shared" si="275"/>
        <v>305.60056177492805</v>
      </c>
      <c r="M2270" s="34">
        <f t="shared" si="279"/>
        <v>160.81577278078038</v>
      </c>
      <c r="N2270" s="35"/>
      <c r="O2270" s="32"/>
      <c r="P2270" s="36">
        <v>41042</v>
      </c>
      <c r="Q2270" s="36" t="s">
        <v>941</v>
      </c>
      <c r="R2270" s="28">
        <v>4</v>
      </c>
      <c r="S2270" s="37">
        <v>42.1</v>
      </c>
      <c r="T2270" s="33">
        <v>1.73</v>
      </c>
      <c r="U2270" s="28">
        <v>18.8</v>
      </c>
      <c r="V2270" s="28" t="s">
        <v>60</v>
      </c>
      <c r="W2270" s="28">
        <v>1</v>
      </c>
      <c r="X2270" s="31">
        <f t="shared" si="276"/>
        <v>335.74248382962605</v>
      </c>
      <c r="Y2270" s="34">
        <f t="shared" si="274"/>
        <v>176.65943750114937</v>
      </c>
      <c r="AB2270" s="36">
        <v>42268</v>
      </c>
      <c r="AC2270" s="28" t="s">
        <v>942</v>
      </c>
      <c r="AD2270" s="29">
        <v>4</v>
      </c>
      <c r="AE2270" s="38">
        <v>44.4</v>
      </c>
      <c r="AF2270" s="39">
        <v>1.73</v>
      </c>
      <c r="AG2270" s="28">
        <v>19.3</v>
      </c>
      <c r="AH2270" s="28" t="s">
        <v>125</v>
      </c>
      <c r="AI2270" s="28">
        <v>1</v>
      </c>
      <c r="AJ2270" s="31">
        <f t="shared" si="277"/>
        <v>383.36062757205599</v>
      </c>
      <c r="AK2270" s="34">
        <f t="shared" si="280"/>
        <v>202.75338224340831</v>
      </c>
      <c r="AN2270" s="28">
        <v>4</v>
      </c>
      <c r="AO2270" s="36">
        <v>42636</v>
      </c>
      <c r="AP2270" s="28" t="s">
        <v>63</v>
      </c>
      <c r="AQ2270" s="28">
        <v>45.1</v>
      </c>
      <c r="AR2270" s="39">
        <v>1.73</v>
      </c>
      <c r="AS2270" s="28">
        <v>19.399999999999999</v>
      </c>
      <c r="AT2270" s="28" t="s">
        <v>125</v>
      </c>
      <c r="AU2270" s="28">
        <v>1</v>
      </c>
      <c r="AV2270" s="31">
        <f t="shared" si="278"/>
        <v>397.59331323264303</v>
      </c>
      <c r="AW2270" s="34">
        <f t="shared" si="281"/>
        <v>211.13656831647754</v>
      </c>
      <c r="BB2270" s="40">
        <v>4</v>
      </c>
      <c r="BC2270" s="40">
        <v>9</v>
      </c>
      <c r="BD2270" s="28">
        <v>16.123000000000001</v>
      </c>
      <c r="BE2270" s="28">
        <v>-8.0380000000000003</v>
      </c>
      <c r="BF2270" s="28">
        <v>-0.49199999999999999</v>
      </c>
      <c r="BG2270" s="28">
        <v>5.8419999999999996</v>
      </c>
      <c r="BH2270" s="28" t="s">
        <v>76</v>
      </c>
      <c r="BI2270" s="28" t="s">
        <v>414</v>
      </c>
      <c r="BJ2270" s="41">
        <v>0.41499999999999998</v>
      </c>
    </row>
    <row r="2271" spans="1:62" s="28" customFormat="1" ht="15" customHeight="1" x14ac:dyDescent="0.25">
      <c r="A2271" s="28" t="s">
        <v>57</v>
      </c>
      <c r="B2271" s="29" t="s">
        <v>939</v>
      </c>
      <c r="C2271" s="29">
        <v>1</v>
      </c>
      <c r="D2271" s="30">
        <v>40691</v>
      </c>
      <c r="E2271" s="28" t="s">
        <v>940</v>
      </c>
      <c r="F2271" s="31">
        <v>5</v>
      </c>
      <c r="G2271" s="32">
        <v>19.5</v>
      </c>
      <c r="H2271" s="33">
        <v>1.3</v>
      </c>
      <c r="I2271" s="28">
        <v>11.6</v>
      </c>
      <c r="J2271" s="31" t="s">
        <v>60</v>
      </c>
      <c r="K2271" s="31">
        <v>1</v>
      </c>
      <c r="L2271" s="31">
        <f t="shared" si="275"/>
        <v>71.752688127900001</v>
      </c>
      <c r="M2271" s="34">
        <f t="shared" si="279"/>
        <v>24.067770327888926</v>
      </c>
      <c r="N2271" s="35"/>
      <c r="O2271" s="32"/>
      <c r="P2271" s="36">
        <v>41042</v>
      </c>
      <c r="Q2271" s="36" t="s">
        <v>941</v>
      </c>
      <c r="R2271" s="28">
        <v>5</v>
      </c>
      <c r="S2271" s="37">
        <v>20.9</v>
      </c>
      <c r="T2271" s="33">
        <v>1.3</v>
      </c>
      <c r="U2271" s="28">
        <v>12.2</v>
      </c>
      <c r="V2271" s="28" t="s">
        <v>60</v>
      </c>
      <c r="W2271" s="28">
        <v>1</v>
      </c>
      <c r="X2271" s="31">
        <f t="shared" si="276"/>
        <v>86.688875003741984</v>
      </c>
      <c r="Y2271" s="34">
        <f t="shared" si="274"/>
        <v>28.802162484415593</v>
      </c>
      <c r="AB2271" s="36">
        <v>42268</v>
      </c>
      <c r="AC2271" s="28" t="s">
        <v>942</v>
      </c>
      <c r="AD2271" s="29">
        <v>5</v>
      </c>
      <c r="AE2271" s="38">
        <v>24.5</v>
      </c>
      <c r="AF2271" s="39">
        <v>1.3</v>
      </c>
      <c r="AG2271" s="28">
        <v>13.6</v>
      </c>
      <c r="AH2271" s="28" t="s">
        <v>125</v>
      </c>
      <c r="AI2271" s="28">
        <v>1</v>
      </c>
      <c r="AJ2271" s="31">
        <f t="shared" si="277"/>
        <v>132.7950972054</v>
      </c>
      <c r="AK2271" s="34">
        <f t="shared" si="280"/>
        <v>43.469673033312404</v>
      </c>
      <c r="AN2271" s="28">
        <v>5</v>
      </c>
      <c r="AO2271" s="36">
        <v>42636</v>
      </c>
      <c r="AP2271" s="28" t="s">
        <v>63</v>
      </c>
      <c r="AQ2271" s="28">
        <v>24.5</v>
      </c>
      <c r="AR2271" s="39">
        <v>1.3</v>
      </c>
      <c r="AS2271" s="28">
        <v>13.6</v>
      </c>
      <c r="AT2271" s="28" t="s">
        <v>125</v>
      </c>
      <c r="AU2271" s="28">
        <v>1</v>
      </c>
      <c r="AV2271" s="31">
        <f t="shared" si="278"/>
        <v>132.7950972054</v>
      </c>
      <c r="AW2271" s="34">
        <f t="shared" si="281"/>
        <v>43.469673033312404</v>
      </c>
      <c r="BB2271" s="40">
        <v>-1</v>
      </c>
      <c r="BC2271" s="40">
        <v>14</v>
      </c>
      <c r="BD2271" s="28">
        <v>5.2670000000000003</v>
      </c>
      <c r="BE2271" s="28">
        <v>-7.7770000000000001</v>
      </c>
      <c r="BF2271" s="28">
        <v>-7.6130000000000004</v>
      </c>
      <c r="BG2271" s="28">
        <v>6.15</v>
      </c>
      <c r="BH2271" s="28" t="s">
        <v>96</v>
      </c>
      <c r="BI2271" s="28" t="s">
        <v>636</v>
      </c>
      <c r="BJ2271" s="41">
        <v>0.67</v>
      </c>
    </row>
    <row r="2272" spans="1:62" s="28" customFormat="1" ht="15" customHeight="1" x14ac:dyDescent="0.25">
      <c r="A2272" s="28" t="s">
        <v>57</v>
      </c>
      <c r="B2272" s="29" t="s">
        <v>939</v>
      </c>
      <c r="C2272" s="29">
        <v>1</v>
      </c>
      <c r="D2272" s="30">
        <v>40691</v>
      </c>
      <c r="E2272" s="28" t="s">
        <v>940</v>
      </c>
      <c r="F2272" s="31">
        <v>6</v>
      </c>
      <c r="G2272" s="32">
        <v>30.8</v>
      </c>
      <c r="H2272" s="33">
        <v>1.3</v>
      </c>
      <c r="I2272" s="28">
        <v>17.899999999999999</v>
      </c>
      <c r="J2272" s="31" t="s">
        <v>60</v>
      </c>
      <c r="K2272" s="31">
        <v>1</v>
      </c>
      <c r="L2272" s="31">
        <f t="shared" si="275"/>
        <v>206.1392206104</v>
      </c>
      <c r="M2272" s="34">
        <f t="shared" si="279"/>
        <v>78.630777646428527</v>
      </c>
      <c r="N2272" s="35" t="s">
        <v>946</v>
      </c>
      <c r="O2272" s="32"/>
      <c r="P2272" s="36">
        <v>41042</v>
      </c>
      <c r="Q2272" s="36" t="s">
        <v>941</v>
      </c>
      <c r="R2272" s="28">
        <v>6</v>
      </c>
      <c r="S2272" s="37">
        <v>32.200000000000003</v>
      </c>
      <c r="T2272" s="33">
        <v>1.3</v>
      </c>
      <c r="U2272" s="28">
        <v>18.399999999999999</v>
      </c>
      <c r="V2272" s="28" t="s">
        <v>60</v>
      </c>
      <c r="W2272" s="28">
        <v>1</v>
      </c>
      <c r="X2272" s="31">
        <f t="shared" si="276"/>
        <v>231.59849459040001</v>
      </c>
      <c r="Y2272" s="34">
        <f t="shared" si="274"/>
        <v>88.225255093897559</v>
      </c>
      <c r="AB2272" s="36">
        <v>42268</v>
      </c>
      <c r="AC2272" s="28" t="s">
        <v>942</v>
      </c>
      <c r="AD2272" s="29">
        <v>6</v>
      </c>
      <c r="AE2272" s="38">
        <v>39.6</v>
      </c>
      <c r="AF2272" s="39">
        <v>1.3</v>
      </c>
      <c r="AG2272" s="28">
        <v>20.7</v>
      </c>
      <c r="AH2272" s="28" t="s">
        <v>125</v>
      </c>
      <c r="AI2272" s="28">
        <v>1</v>
      </c>
      <c r="AJ2272" s="31">
        <f t="shared" si="277"/>
        <v>394.06411036079999</v>
      </c>
      <c r="AK2272" s="34">
        <f t="shared" si="280"/>
        <v>150.7567431290299</v>
      </c>
      <c r="AN2272" s="28">
        <v>6</v>
      </c>
      <c r="AO2272" s="36">
        <v>42636</v>
      </c>
      <c r="AP2272" s="28" t="s">
        <v>63</v>
      </c>
      <c r="AQ2272" s="28">
        <v>40.799999999999997</v>
      </c>
      <c r="AR2272" s="39">
        <v>1.3</v>
      </c>
      <c r="AS2272" s="28">
        <v>21</v>
      </c>
      <c r="AT2272" s="28" t="s">
        <v>125</v>
      </c>
      <c r="AU2272" s="28">
        <v>1</v>
      </c>
      <c r="AV2272" s="31">
        <f t="shared" si="278"/>
        <v>424.37108649599998</v>
      </c>
      <c r="AW2272" s="34">
        <f t="shared" si="281"/>
        <v>162.87560333253134</v>
      </c>
      <c r="BB2272" s="40">
        <v>1</v>
      </c>
      <c r="BC2272" s="40">
        <v>20</v>
      </c>
      <c r="BD2272" s="28">
        <v>6.5309999999999997</v>
      </c>
      <c r="BE2272" s="28">
        <v>-13.97</v>
      </c>
      <c r="BF2272" s="28">
        <v>-10.87</v>
      </c>
      <c r="BG2272" s="28">
        <v>11.189</v>
      </c>
      <c r="BH2272" s="28" t="s">
        <v>76</v>
      </c>
      <c r="BI2272" s="28" t="s">
        <v>296</v>
      </c>
      <c r="BJ2272" s="41">
        <v>0.5</v>
      </c>
    </row>
    <row r="2273" spans="1:62" s="28" customFormat="1" ht="15" customHeight="1" x14ac:dyDescent="0.25">
      <c r="A2273" s="28" t="s">
        <v>57</v>
      </c>
      <c r="B2273" s="29" t="s">
        <v>939</v>
      </c>
      <c r="C2273" s="29">
        <v>1</v>
      </c>
      <c r="D2273" s="30">
        <v>40691</v>
      </c>
      <c r="E2273" s="28" t="s">
        <v>940</v>
      </c>
      <c r="F2273" s="31">
        <v>7</v>
      </c>
      <c r="G2273" s="32">
        <v>11.7</v>
      </c>
      <c r="H2273" s="33">
        <v>1.3</v>
      </c>
      <c r="I2273" s="28">
        <v>9.9</v>
      </c>
      <c r="J2273" s="31" t="s">
        <v>71</v>
      </c>
      <c r="K2273" s="31">
        <v>1</v>
      </c>
      <c r="L2273" s="31">
        <f t="shared" si="275"/>
        <v>12.503358284273999</v>
      </c>
      <c r="M2273" s="34">
        <f t="shared" si="279"/>
        <v>6.4098460220617293</v>
      </c>
      <c r="N2273" s="35"/>
      <c r="O2273" s="32"/>
      <c r="P2273" s="36">
        <v>41042</v>
      </c>
      <c r="Q2273" s="36" t="s">
        <v>941</v>
      </c>
      <c r="R2273" s="28">
        <v>7</v>
      </c>
      <c r="S2273" s="37">
        <v>12.3</v>
      </c>
      <c r="T2273" s="33">
        <v>1.3</v>
      </c>
      <c r="U2273" s="28">
        <v>10.3</v>
      </c>
      <c r="V2273" s="28" t="s">
        <v>945</v>
      </c>
      <c r="W2273" s="28">
        <v>1</v>
      </c>
      <c r="X2273" s="31">
        <f t="shared" si="276"/>
        <v>14.376964672458003</v>
      </c>
      <c r="Y2273" s="34">
        <f t="shared" si="274"/>
        <v>7.2962625559620715</v>
      </c>
      <c r="AB2273" s="36">
        <v>42268</v>
      </c>
      <c r="AC2273" s="28" t="s">
        <v>942</v>
      </c>
      <c r="AD2273" s="29">
        <v>7</v>
      </c>
      <c r="AE2273" s="38"/>
      <c r="AI2273" s="28">
        <v>0</v>
      </c>
      <c r="AJ2273" s="31" t="str">
        <f t="shared" si="277"/>
        <v/>
      </c>
      <c r="AK2273" s="34" t="str">
        <f t="shared" si="280"/>
        <v/>
      </c>
      <c r="AL2273" s="28" t="s">
        <v>90</v>
      </c>
      <c r="AN2273" s="28">
        <v>7</v>
      </c>
      <c r="AO2273" s="36">
        <v>42636</v>
      </c>
      <c r="AP2273" s="28" t="s">
        <v>63</v>
      </c>
      <c r="AS2273" s="28" t="s">
        <v>64</v>
      </c>
      <c r="AU2273" s="28">
        <v>0</v>
      </c>
      <c r="AV2273" s="31" t="str">
        <f t="shared" si="278"/>
        <v/>
      </c>
      <c r="AW2273" s="34" t="str">
        <f t="shared" si="281"/>
        <v/>
      </c>
      <c r="AX2273" s="28" t="s">
        <v>91</v>
      </c>
      <c r="BB2273" s="40"/>
      <c r="BC2273" s="40"/>
      <c r="BH2273" s="28" t="s">
        <v>830</v>
      </c>
      <c r="BI2273" s="28" t="s">
        <v>947</v>
      </c>
      <c r="BJ2273" s="41">
        <v>0.38</v>
      </c>
    </row>
    <row r="2274" spans="1:62" s="28" customFormat="1" ht="15" customHeight="1" x14ac:dyDescent="0.25">
      <c r="A2274" s="28" t="s">
        <v>57</v>
      </c>
      <c r="B2274" s="29" t="s">
        <v>939</v>
      </c>
      <c r="C2274" s="29">
        <v>1</v>
      </c>
      <c r="D2274" s="30">
        <v>40691</v>
      </c>
      <c r="E2274" s="28" t="s">
        <v>940</v>
      </c>
      <c r="F2274" s="31">
        <v>8</v>
      </c>
      <c r="G2274" s="32">
        <v>11</v>
      </c>
      <c r="H2274" s="33">
        <v>1.3</v>
      </c>
      <c r="I2274" s="28">
        <v>4.9000000000000004</v>
      </c>
      <c r="J2274" s="31" t="s">
        <v>60</v>
      </c>
      <c r="K2274" s="31">
        <v>1</v>
      </c>
      <c r="L2274" s="31">
        <f t="shared" si="275"/>
        <v>5.4845700455700017</v>
      </c>
      <c r="M2274" s="34">
        <f t="shared" si="279"/>
        <v>5.4632776147928253</v>
      </c>
      <c r="N2274" s="35"/>
      <c r="O2274" s="32"/>
      <c r="P2274" s="36">
        <v>41042</v>
      </c>
      <c r="Q2274" s="36" t="s">
        <v>941</v>
      </c>
      <c r="R2274" s="28">
        <v>8</v>
      </c>
      <c r="S2274" s="37">
        <v>14.1</v>
      </c>
      <c r="T2274" s="33">
        <v>1.3</v>
      </c>
      <c r="U2274" s="28">
        <v>6</v>
      </c>
      <c r="V2274" s="28" t="s">
        <v>60</v>
      </c>
      <c r="W2274" s="28">
        <v>1</v>
      </c>
      <c r="X2274" s="31">
        <f t="shared" si="276"/>
        <v>11.034448009038005</v>
      </c>
      <c r="Y2274" s="34">
        <f t="shared" si="274"/>
        <v>10.392588148867096</v>
      </c>
      <c r="AB2274" s="36">
        <v>42268</v>
      </c>
      <c r="AC2274" s="28" t="s">
        <v>942</v>
      </c>
      <c r="AD2274" s="29">
        <v>8</v>
      </c>
      <c r="AE2274" s="38">
        <v>15.5</v>
      </c>
      <c r="AF2274" s="39">
        <v>1.3</v>
      </c>
      <c r="AG2274" s="28">
        <v>6.5</v>
      </c>
      <c r="AH2274" s="28" t="s">
        <v>71</v>
      </c>
      <c r="AI2274" s="28">
        <v>1</v>
      </c>
      <c r="AJ2274" s="31">
        <f t="shared" si="277"/>
        <v>14.445676669612507</v>
      </c>
      <c r="AK2274" s="34">
        <f t="shared" si="280"/>
        <v>13.280221336566001</v>
      </c>
      <c r="AN2274" s="28">
        <v>8</v>
      </c>
      <c r="AO2274" s="36">
        <v>42636</v>
      </c>
      <c r="AP2274" s="28" t="s">
        <v>63</v>
      </c>
      <c r="AQ2274" s="28">
        <v>15.8</v>
      </c>
      <c r="AR2274" s="39">
        <v>1.3</v>
      </c>
      <c r="AS2274" s="28">
        <v>6.6</v>
      </c>
      <c r="AT2274" s="28" t="s">
        <v>158</v>
      </c>
      <c r="AU2274" s="28">
        <v>1</v>
      </c>
      <c r="AV2274" s="31">
        <f t="shared" si="278"/>
        <v>15.241202962999205</v>
      </c>
      <c r="AW2274" s="34">
        <f t="shared" si="281"/>
        <v>13.956228464575945</v>
      </c>
      <c r="AX2274" s="28" t="s">
        <v>159</v>
      </c>
      <c r="BB2274" s="40">
        <v>8</v>
      </c>
      <c r="BC2274" s="40">
        <v>7</v>
      </c>
      <c r="BD2274" s="28">
        <v>0</v>
      </c>
      <c r="BE2274" s="28">
        <v>-8.8010000000000002</v>
      </c>
      <c r="BF2274" s="28">
        <v>2.2320000000000002</v>
      </c>
      <c r="BG2274" s="28">
        <v>5.149</v>
      </c>
      <c r="BH2274" s="28" t="s">
        <v>83</v>
      </c>
      <c r="BI2274" s="28" t="s">
        <v>84</v>
      </c>
      <c r="BJ2274" s="41">
        <v>0.38100000000000017</v>
      </c>
    </row>
    <row r="2275" spans="1:62" s="28" customFormat="1" ht="15" customHeight="1" x14ac:dyDescent="0.25">
      <c r="A2275" s="28" t="s">
        <v>57</v>
      </c>
      <c r="B2275" s="29" t="s">
        <v>939</v>
      </c>
      <c r="C2275" s="29">
        <v>1</v>
      </c>
      <c r="D2275" s="30">
        <v>40691</v>
      </c>
      <c r="E2275" s="28" t="s">
        <v>940</v>
      </c>
      <c r="F2275" s="31">
        <v>9</v>
      </c>
      <c r="G2275" s="32">
        <v>21.3</v>
      </c>
      <c r="H2275" s="33">
        <v>1.3</v>
      </c>
      <c r="I2275" s="28">
        <v>8.5</v>
      </c>
      <c r="J2275" s="31" t="s">
        <v>60</v>
      </c>
      <c r="K2275" s="31">
        <v>1</v>
      </c>
      <c r="L2275" s="31">
        <f t="shared" si="275"/>
        <v>41.509230283395006</v>
      </c>
      <c r="M2275" s="34">
        <f t="shared" si="279"/>
        <v>30.251672348178815</v>
      </c>
      <c r="N2275" s="35"/>
      <c r="O2275" s="32"/>
      <c r="P2275" s="36">
        <v>41042</v>
      </c>
      <c r="Q2275" s="36" t="s">
        <v>941</v>
      </c>
      <c r="R2275" s="28">
        <v>9</v>
      </c>
      <c r="S2275" s="37">
        <v>21.4</v>
      </c>
      <c r="T2275" s="33">
        <v>1.3</v>
      </c>
      <c r="U2275" s="28">
        <v>8.5</v>
      </c>
      <c r="V2275" s="28" t="s">
        <v>60</v>
      </c>
      <c r="W2275" s="28">
        <v>1</v>
      </c>
      <c r="X2275" s="31">
        <f t="shared" si="276"/>
        <v>41.899903239179991</v>
      </c>
      <c r="Y2275" s="34">
        <f t="shared" si="274"/>
        <v>30.620895546305608</v>
      </c>
      <c r="AB2275" s="36">
        <v>42268</v>
      </c>
      <c r="AC2275" s="28" t="s">
        <v>942</v>
      </c>
      <c r="AD2275" s="29">
        <v>9</v>
      </c>
      <c r="AE2275" s="38">
        <v>21.3</v>
      </c>
      <c r="AF2275" s="39">
        <v>1.3</v>
      </c>
      <c r="AG2275" s="28">
        <v>8.5</v>
      </c>
      <c r="AH2275" s="28" t="s">
        <v>125</v>
      </c>
      <c r="AI2275" s="28">
        <v>1</v>
      </c>
      <c r="AJ2275" s="31">
        <f t="shared" si="277"/>
        <v>41.509230283395006</v>
      </c>
      <c r="AK2275" s="34">
        <f t="shared" si="280"/>
        <v>30.251672348178815</v>
      </c>
      <c r="AN2275" s="28">
        <v>9</v>
      </c>
      <c r="AO2275" s="36">
        <v>42636</v>
      </c>
      <c r="AP2275" s="28" t="s">
        <v>63</v>
      </c>
      <c r="AQ2275" s="28">
        <v>21.8</v>
      </c>
      <c r="AR2275" s="39">
        <v>1.3</v>
      </c>
      <c r="AS2275" s="28">
        <v>8.6</v>
      </c>
      <c r="AT2275" s="28" t="s">
        <v>125</v>
      </c>
      <c r="AU2275" s="28">
        <v>1</v>
      </c>
      <c r="AV2275" s="31">
        <f t="shared" si="278"/>
        <v>43.992433485672002</v>
      </c>
      <c r="AW2275" s="34">
        <f t="shared" si="281"/>
        <v>32.125399232930427</v>
      </c>
      <c r="BB2275" s="40">
        <v>11</v>
      </c>
      <c r="BC2275" s="40">
        <v>1</v>
      </c>
      <c r="BD2275" s="28">
        <v>4.415</v>
      </c>
      <c r="BE2275" s="28">
        <v>-4.359</v>
      </c>
      <c r="BF2275" s="28">
        <v>9.2230000000000008</v>
      </c>
      <c r="BG2275" s="28">
        <v>1.169</v>
      </c>
      <c r="BH2275" s="28" t="s">
        <v>65</v>
      </c>
      <c r="BI2275" s="28" t="s">
        <v>846</v>
      </c>
      <c r="BJ2275" s="41">
        <v>0.44333333333333336</v>
      </c>
    </row>
    <row r="2276" spans="1:62" s="28" customFormat="1" ht="15" customHeight="1" x14ac:dyDescent="0.25">
      <c r="A2276" s="28" t="s">
        <v>57</v>
      </c>
      <c r="B2276" s="29" t="s">
        <v>939</v>
      </c>
      <c r="C2276" s="29">
        <v>1</v>
      </c>
      <c r="D2276" s="30">
        <v>40691</v>
      </c>
      <c r="E2276" s="28" t="s">
        <v>940</v>
      </c>
      <c r="F2276" s="31">
        <v>10</v>
      </c>
      <c r="G2276" s="32">
        <v>10.7</v>
      </c>
      <c r="H2276" s="33">
        <v>1.3</v>
      </c>
      <c r="I2276" s="28">
        <v>9.1999999999999993</v>
      </c>
      <c r="J2276" s="31" t="s">
        <v>60</v>
      </c>
      <c r="K2276" s="31">
        <v>1</v>
      </c>
      <c r="L2276" s="31">
        <f t="shared" si="275"/>
        <v>9.743534332196397</v>
      </c>
      <c r="M2276" s="34">
        <f t="shared" si="279"/>
        <v>5.0856936909134145</v>
      </c>
      <c r="N2276" s="35"/>
      <c r="O2276" s="32"/>
      <c r="P2276" s="36">
        <v>41042</v>
      </c>
      <c r="Q2276" s="36" t="s">
        <v>941</v>
      </c>
      <c r="R2276" s="28">
        <v>10</v>
      </c>
      <c r="S2276" s="37">
        <v>11</v>
      </c>
      <c r="T2276" s="33">
        <v>1.3</v>
      </c>
      <c r="U2276" s="28">
        <v>9.4</v>
      </c>
      <c r="V2276" s="28" t="s">
        <v>230</v>
      </c>
      <c r="W2276" s="28">
        <v>1</v>
      </c>
      <c r="X2276" s="31">
        <f t="shared" si="276"/>
        <v>10.521420087420001</v>
      </c>
      <c r="Y2276" s="34">
        <f t="shared" si="274"/>
        <v>5.4632776147928253</v>
      </c>
      <c r="AB2276" s="36">
        <v>42268</v>
      </c>
      <c r="AC2276" s="28" t="s">
        <v>942</v>
      </c>
      <c r="AD2276" s="29">
        <v>10</v>
      </c>
      <c r="AE2276" s="38"/>
      <c r="AI2276" s="28">
        <v>0</v>
      </c>
      <c r="AJ2276" s="31" t="str">
        <f t="shared" si="277"/>
        <v/>
      </c>
      <c r="AK2276" s="34" t="str">
        <f t="shared" si="280"/>
        <v/>
      </c>
      <c r="AL2276" s="28" t="s">
        <v>90</v>
      </c>
      <c r="AN2276" s="28">
        <v>10</v>
      </c>
      <c r="AO2276" s="36">
        <v>42636</v>
      </c>
      <c r="AP2276" s="28" t="s">
        <v>63</v>
      </c>
      <c r="AS2276" s="28" t="s">
        <v>64</v>
      </c>
      <c r="AU2276" s="28">
        <v>0</v>
      </c>
      <c r="AV2276" s="31" t="str">
        <f t="shared" si="278"/>
        <v/>
      </c>
      <c r="AW2276" s="34" t="str">
        <f t="shared" si="281"/>
        <v/>
      </c>
      <c r="AX2276" s="28" t="s">
        <v>82</v>
      </c>
      <c r="BB2276" s="40"/>
      <c r="BC2276" s="40"/>
      <c r="BD2276" s="28">
        <v>0</v>
      </c>
      <c r="BE2276" s="28">
        <v>-5.37</v>
      </c>
      <c r="BF2276" s="28">
        <v>8.7170000000000005</v>
      </c>
      <c r="BG2276" s="28">
        <v>1.9059999999999999</v>
      </c>
      <c r="BH2276" s="28" t="s">
        <v>83</v>
      </c>
      <c r="BI2276" s="37" t="s">
        <v>84</v>
      </c>
      <c r="BJ2276" s="41">
        <v>0.38100000000000001</v>
      </c>
    </row>
    <row r="2277" spans="1:62" s="28" customFormat="1" ht="15" customHeight="1" x14ac:dyDescent="0.25">
      <c r="A2277" s="28" t="s">
        <v>57</v>
      </c>
      <c r="B2277" s="29" t="s">
        <v>939</v>
      </c>
      <c r="C2277" s="29">
        <v>1</v>
      </c>
      <c r="D2277" s="30">
        <v>40691</v>
      </c>
      <c r="E2277" s="28" t="s">
        <v>940</v>
      </c>
      <c r="F2277" s="31">
        <v>11</v>
      </c>
      <c r="G2277" s="32">
        <v>18.2</v>
      </c>
      <c r="H2277" s="33">
        <v>1.35</v>
      </c>
      <c r="I2277" s="28">
        <v>7.7</v>
      </c>
      <c r="J2277" s="31" t="s">
        <v>60</v>
      </c>
      <c r="K2277" s="31">
        <v>1</v>
      </c>
      <c r="L2277" s="31">
        <f t="shared" si="275"/>
        <v>30.549923227823996</v>
      </c>
      <c r="M2277" s="34">
        <f t="shared" si="279"/>
        <v>20.129412975000101</v>
      </c>
      <c r="N2277" s="35"/>
      <c r="O2277" s="32"/>
      <c r="P2277" s="36">
        <v>41042</v>
      </c>
      <c r="Q2277" s="36" t="s">
        <v>941</v>
      </c>
      <c r="R2277" s="28">
        <v>11</v>
      </c>
      <c r="S2277" s="37">
        <v>18.100000000000001</v>
      </c>
      <c r="T2277" s="33">
        <v>1.35</v>
      </c>
      <c r="U2277" s="28">
        <v>7.7</v>
      </c>
      <c r="V2277" s="28" t="s">
        <v>481</v>
      </c>
      <c r="W2277" s="28">
        <v>1</v>
      </c>
      <c r="X2277" s="31">
        <f t="shared" si="276"/>
        <v>30.21513207543601</v>
      </c>
      <c r="Y2277" s="34">
        <f t="shared" si="274"/>
        <v>19.844205873406427</v>
      </c>
      <c r="AB2277" s="36">
        <v>42268</v>
      </c>
      <c r="AC2277" s="28" t="s">
        <v>942</v>
      </c>
      <c r="AD2277" s="29">
        <v>11</v>
      </c>
      <c r="AE2277" s="38">
        <v>18</v>
      </c>
      <c r="AF2277" s="39">
        <v>1.35</v>
      </c>
      <c r="AG2277" s="28">
        <v>7.7</v>
      </c>
      <c r="AH2277" s="28" t="s">
        <v>125</v>
      </c>
      <c r="AI2277" s="28">
        <v>1</v>
      </c>
      <c r="AJ2277" s="31">
        <f t="shared" si="277"/>
        <v>29.882185502400002</v>
      </c>
      <c r="AK2277" s="34">
        <f t="shared" si="280"/>
        <v>19.561493212578384</v>
      </c>
      <c r="AN2277" s="28">
        <v>11</v>
      </c>
      <c r="AO2277" s="36">
        <v>42636</v>
      </c>
      <c r="AP2277" s="28" t="s">
        <v>63</v>
      </c>
      <c r="AQ2277" s="28">
        <v>18.100000000000001</v>
      </c>
      <c r="AR2277" s="39">
        <v>1.35</v>
      </c>
      <c r="AS2277" s="28">
        <v>7.7</v>
      </c>
      <c r="AT2277" s="28" t="s">
        <v>125</v>
      </c>
      <c r="AU2277" s="28">
        <v>1</v>
      </c>
      <c r="AV2277" s="31">
        <f t="shared" si="278"/>
        <v>30.21513207543601</v>
      </c>
      <c r="AW2277" s="34">
        <f t="shared" si="281"/>
        <v>19.844205873406427</v>
      </c>
      <c r="BB2277" s="40">
        <v>12</v>
      </c>
      <c r="BC2277" s="40">
        <v>8</v>
      </c>
      <c r="BD2277" s="28">
        <v>4.8840000000000003</v>
      </c>
      <c r="BE2277" s="28">
        <v>-14.007999999999999</v>
      </c>
      <c r="BF2277" s="28">
        <v>5.0259999999999998</v>
      </c>
      <c r="BG2277" s="28">
        <v>9.1950000000000003</v>
      </c>
      <c r="BH2277" s="28" t="s">
        <v>96</v>
      </c>
      <c r="BI2277" s="28" t="s">
        <v>948</v>
      </c>
      <c r="BJ2277" s="41">
        <v>0.49333333333333335</v>
      </c>
    </row>
    <row r="2278" spans="1:62" s="28" customFormat="1" ht="15" customHeight="1" x14ac:dyDescent="0.25">
      <c r="A2278" s="28" t="s">
        <v>57</v>
      </c>
      <c r="B2278" s="29" t="s">
        <v>939</v>
      </c>
      <c r="C2278" s="29">
        <v>1</v>
      </c>
      <c r="D2278" s="30">
        <v>40691</v>
      </c>
      <c r="E2278" s="28" t="s">
        <v>940</v>
      </c>
      <c r="F2278" s="31">
        <v>12</v>
      </c>
      <c r="G2278" s="32">
        <v>10.5</v>
      </c>
      <c r="H2278" s="33">
        <v>1.3</v>
      </c>
      <c r="I2278" s="28">
        <v>5.6</v>
      </c>
      <c r="J2278" s="31" t="s">
        <v>147</v>
      </c>
      <c r="K2278" s="31">
        <v>1</v>
      </c>
      <c r="L2278" s="31">
        <f t="shared" si="275"/>
        <v>5.9787191144715708</v>
      </c>
      <c r="M2278" s="34">
        <f t="shared" si="279"/>
        <v>4.8431341601526379</v>
      </c>
      <c r="N2278" s="35"/>
      <c r="O2278" s="32"/>
      <c r="P2278" s="36">
        <v>41042</v>
      </c>
      <c r="Q2278" s="36" t="s">
        <v>941</v>
      </c>
      <c r="R2278" s="28">
        <v>12</v>
      </c>
      <c r="S2278" s="37">
        <v>12.8</v>
      </c>
      <c r="T2278" s="33">
        <v>1.3</v>
      </c>
      <c r="U2278" s="28">
        <v>6.7</v>
      </c>
      <c r="V2278" s="28" t="s">
        <v>147</v>
      </c>
      <c r="W2278" s="28">
        <v>1</v>
      </c>
      <c r="X2278" s="31">
        <f t="shared" si="276"/>
        <v>10.630073495449707</v>
      </c>
      <c r="Y2278" s="34">
        <f t="shared" si="274"/>
        <v>8.0894693981847237</v>
      </c>
      <c r="AB2278" s="36">
        <v>42268</v>
      </c>
      <c r="AC2278" s="28" t="s">
        <v>942</v>
      </c>
      <c r="AD2278" s="29">
        <v>12</v>
      </c>
      <c r="AE2278" s="38">
        <v>16.8</v>
      </c>
      <c r="AF2278" s="39">
        <v>1.3</v>
      </c>
      <c r="AG2278" s="28">
        <v>8.3000000000000007</v>
      </c>
      <c r="AH2278" s="28" t="s">
        <v>71</v>
      </c>
      <c r="AI2278" s="28">
        <v>1</v>
      </c>
      <c r="AJ2278" s="31">
        <f t="shared" si="277"/>
        <v>22.684968525766418</v>
      </c>
      <c r="AK2278" s="34">
        <f t="shared" si="280"/>
        <v>16.360525712154324</v>
      </c>
      <c r="AN2278" s="28">
        <v>12</v>
      </c>
      <c r="AO2278" s="36">
        <v>42636</v>
      </c>
      <c r="AP2278" s="28" t="s">
        <v>63</v>
      </c>
      <c r="AQ2278" s="28">
        <v>18.2</v>
      </c>
      <c r="AR2278" s="39">
        <v>1.3</v>
      </c>
      <c r="AS2278" s="28">
        <v>8.8000000000000007</v>
      </c>
      <c r="AT2278" s="28" t="s">
        <v>71</v>
      </c>
      <c r="AU2278" s="28">
        <v>1</v>
      </c>
      <c r="AV2278" s="31">
        <f t="shared" si="278"/>
        <v>28.227146244578154</v>
      </c>
      <c r="AW2278" s="34">
        <f t="shared" si="281"/>
        <v>20.129412975000101</v>
      </c>
      <c r="BB2278" s="40">
        <v>16</v>
      </c>
      <c r="BC2278" s="40">
        <v>10</v>
      </c>
      <c r="BD2278" s="28">
        <v>8.0950000000000006</v>
      </c>
      <c r="BE2278" s="28">
        <v>-15.37</v>
      </c>
      <c r="BF2278" s="28">
        <v>2.2120000000000002</v>
      </c>
      <c r="BG2278" s="28">
        <v>10.179</v>
      </c>
      <c r="BH2278" s="28" t="s">
        <v>186</v>
      </c>
      <c r="BI2278" s="28" t="s">
        <v>521</v>
      </c>
      <c r="BJ2278" s="41">
        <v>0.3988461129032258</v>
      </c>
    </row>
    <row r="2279" spans="1:62" s="28" customFormat="1" ht="15" customHeight="1" x14ac:dyDescent="0.25">
      <c r="A2279" s="28" t="s">
        <v>57</v>
      </c>
      <c r="B2279" s="29" t="s">
        <v>939</v>
      </c>
      <c r="C2279" s="29">
        <v>1</v>
      </c>
      <c r="D2279" s="30">
        <v>40691</v>
      </c>
      <c r="E2279" s="28" t="s">
        <v>940</v>
      </c>
      <c r="F2279" s="31">
        <v>13</v>
      </c>
      <c r="G2279" s="32">
        <v>17.5</v>
      </c>
      <c r="H2279" s="33">
        <v>1.3</v>
      </c>
      <c r="I2279" s="28">
        <v>13.6</v>
      </c>
      <c r="J2279" s="31" t="s">
        <v>71</v>
      </c>
      <c r="K2279" s="31">
        <v>1</v>
      </c>
      <c r="L2279" s="31">
        <f t="shared" si="275"/>
        <v>38.5279713945</v>
      </c>
      <c r="M2279" s="34">
        <f t="shared" si="279"/>
        <v>18.185060956614738</v>
      </c>
      <c r="N2279" s="35"/>
      <c r="O2279" s="32"/>
      <c r="P2279" s="36">
        <v>41042</v>
      </c>
      <c r="Q2279" s="36" t="s">
        <v>941</v>
      </c>
      <c r="R2279" s="28">
        <v>1005</v>
      </c>
      <c r="S2279" s="37">
        <v>21.6</v>
      </c>
      <c r="T2279" s="33">
        <v>1.3</v>
      </c>
      <c r="U2279" s="28">
        <v>15.9</v>
      </c>
      <c r="V2279" s="28" t="s">
        <v>71</v>
      </c>
      <c r="W2279" s="28">
        <v>1</v>
      </c>
      <c r="X2279" s="31">
        <f t="shared" si="276"/>
        <v>68.622377985043215</v>
      </c>
      <c r="Y2279" s="34">
        <f t="shared" si="274"/>
        <v>31.36761006401121</v>
      </c>
      <c r="Z2279" s="28" t="s">
        <v>275</v>
      </c>
      <c r="AB2279" s="36">
        <v>42268</v>
      </c>
      <c r="AC2279" s="28" t="s">
        <v>942</v>
      </c>
      <c r="AD2279" s="29">
        <v>1005</v>
      </c>
      <c r="AE2279" s="38"/>
      <c r="AI2279" s="28">
        <v>0</v>
      </c>
      <c r="AJ2279" s="31" t="str">
        <f t="shared" si="277"/>
        <v/>
      </c>
      <c r="AK2279" s="34" t="str">
        <f t="shared" si="280"/>
        <v/>
      </c>
      <c r="AL2279" s="28" t="s">
        <v>90</v>
      </c>
      <c r="AN2279" s="28">
        <v>1005</v>
      </c>
      <c r="AO2279" s="36">
        <v>42636</v>
      </c>
      <c r="AP2279" s="28" t="s">
        <v>63</v>
      </c>
      <c r="AS2279" s="28" t="s">
        <v>64</v>
      </c>
      <c r="AU2279" s="28">
        <v>0</v>
      </c>
      <c r="AV2279" s="31" t="str">
        <f t="shared" si="278"/>
        <v/>
      </c>
      <c r="AW2279" s="34" t="str">
        <f t="shared" si="281"/>
        <v/>
      </c>
      <c r="AX2279" s="28" t="s">
        <v>91</v>
      </c>
      <c r="BB2279" s="40"/>
      <c r="BC2279" s="40"/>
      <c r="BH2279" s="28" t="s">
        <v>83</v>
      </c>
      <c r="BI2279" s="28" t="s">
        <v>84</v>
      </c>
      <c r="BJ2279" s="41">
        <v>0.38100000000000001</v>
      </c>
    </row>
    <row r="2280" spans="1:62" s="28" customFormat="1" ht="15" customHeight="1" x14ac:dyDescent="0.25">
      <c r="A2280" s="28" t="s">
        <v>57</v>
      </c>
      <c r="B2280" s="29" t="s">
        <v>939</v>
      </c>
      <c r="C2280" s="29">
        <v>1</v>
      </c>
      <c r="D2280" s="30">
        <v>40691</v>
      </c>
      <c r="E2280" s="28" t="s">
        <v>940</v>
      </c>
      <c r="F2280" s="31">
        <v>14</v>
      </c>
      <c r="G2280" s="32">
        <v>19.8</v>
      </c>
      <c r="H2280" s="33">
        <v>1.3</v>
      </c>
      <c r="I2280" s="28">
        <v>7.4</v>
      </c>
      <c r="J2280" s="31" t="s">
        <v>60</v>
      </c>
      <c r="K2280" s="31">
        <v>1</v>
      </c>
      <c r="L2280" s="31">
        <f t="shared" si="275"/>
        <v>23.596254337787997</v>
      </c>
      <c r="M2280" s="34">
        <f t="shared" si="279"/>
        <v>25.038543246866745</v>
      </c>
      <c r="N2280" s="35"/>
      <c r="O2280" s="32"/>
      <c r="P2280" s="36">
        <v>41042</v>
      </c>
      <c r="Q2280" s="36" t="s">
        <v>941</v>
      </c>
      <c r="R2280" s="28">
        <v>14</v>
      </c>
      <c r="S2280" s="37">
        <v>19.8</v>
      </c>
      <c r="T2280" s="33">
        <v>1.3</v>
      </c>
      <c r="U2280" s="28">
        <v>7.4</v>
      </c>
      <c r="V2280" s="28" t="s">
        <v>60</v>
      </c>
      <c r="W2280" s="28">
        <v>1</v>
      </c>
      <c r="X2280" s="31">
        <f t="shared" si="276"/>
        <v>23.596254337787997</v>
      </c>
      <c r="Y2280" s="34">
        <f t="shared" si="274"/>
        <v>25.038543246866745</v>
      </c>
      <c r="AB2280" s="36">
        <v>42268</v>
      </c>
      <c r="AC2280" s="28" t="s">
        <v>942</v>
      </c>
      <c r="AD2280" s="29">
        <v>14</v>
      </c>
      <c r="AE2280" s="38">
        <v>20.6</v>
      </c>
      <c r="AF2280" s="39">
        <v>1.3</v>
      </c>
      <c r="AG2280" s="28">
        <v>7.6</v>
      </c>
      <c r="AH2280" s="28" t="s">
        <v>467</v>
      </c>
      <c r="AI2280" s="28">
        <v>1</v>
      </c>
      <c r="AJ2280" s="31">
        <f t="shared" si="277"/>
        <v>26.231854902407999</v>
      </c>
      <c r="AK2280" s="34">
        <f t="shared" si="280"/>
        <v>27.743568155946754</v>
      </c>
      <c r="AN2280" s="28">
        <v>14</v>
      </c>
      <c r="AO2280" s="36">
        <v>42636</v>
      </c>
      <c r="AP2280" s="28" t="s">
        <v>63</v>
      </c>
      <c r="AQ2280" s="28">
        <v>20.8</v>
      </c>
      <c r="AR2280" s="39">
        <v>1.3</v>
      </c>
      <c r="AS2280" s="28">
        <v>7.7</v>
      </c>
      <c r="AT2280" s="28" t="s">
        <v>467</v>
      </c>
      <c r="AU2280" s="28">
        <v>1</v>
      </c>
      <c r="AV2280" s="31">
        <f t="shared" si="278"/>
        <v>27.095574489983996</v>
      </c>
      <c r="AW2280" s="34">
        <f t="shared" si="281"/>
        <v>28.446592572677989</v>
      </c>
      <c r="BB2280" s="40">
        <v>16</v>
      </c>
      <c r="BC2280" s="40">
        <v>6</v>
      </c>
      <c r="BD2280" s="28">
        <v>2.75</v>
      </c>
      <c r="BE2280" s="28">
        <v>-17.725000000000001</v>
      </c>
      <c r="BF2280" s="28">
        <v>4.6500000000000004</v>
      </c>
      <c r="BG2280" s="28">
        <v>11.882999999999999</v>
      </c>
      <c r="BH2280" s="28" t="s">
        <v>165</v>
      </c>
      <c r="BI2280" s="28" t="s">
        <v>166</v>
      </c>
      <c r="BJ2280" s="41">
        <v>0.33499999999999996</v>
      </c>
    </row>
    <row r="2281" spans="1:62" s="28" customFormat="1" ht="15" customHeight="1" x14ac:dyDescent="0.25">
      <c r="A2281" s="28" t="s">
        <v>57</v>
      </c>
      <c r="B2281" s="29" t="s">
        <v>939</v>
      </c>
      <c r="C2281" s="29">
        <v>1</v>
      </c>
      <c r="G2281" s="32"/>
      <c r="K2281" s="31"/>
      <c r="L2281" s="31" t="str">
        <f t="shared" si="275"/>
        <v/>
      </c>
      <c r="M2281" s="34" t="str">
        <f t="shared" si="279"/>
        <v/>
      </c>
      <c r="S2281" s="37"/>
      <c r="X2281" s="31" t="str">
        <f t="shared" si="276"/>
        <v/>
      </c>
      <c r="Y2281" s="34" t="str">
        <f t="shared" si="274"/>
        <v/>
      </c>
      <c r="AB2281" s="36">
        <v>42268</v>
      </c>
      <c r="AC2281" s="28" t="s">
        <v>942</v>
      </c>
      <c r="AD2281" s="29">
        <v>3506</v>
      </c>
      <c r="AE2281" s="38">
        <v>19.2</v>
      </c>
      <c r="AF2281" s="39">
        <v>1.3</v>
      </c>
      <c r="AG2281" s="28">
        <v>11.6</v>
      </c>
      <c r="AH2281" s="28" t="s">
        <v>115</v>
      </c>
      <c r="AI2281" s="28">
        <v>1</v>
      </c>
      <c r="AJ2281" s="31">
        <f t="shared" si="277"/>
        <v>25.955931340799996</v>
      </c>
      <c r="AK2281" s="34">
        <f t="shared" si="280"/>
        <v>23.120456109996134</v>
      </c>
      <c r="AN2281" s="28">
        <v>3506</v>
      </c>
      <c r="AO2281" s="36">
        <v>42636</v>
      </c>
      <c r="AP2281" s="28" t="s">
        <v>63</v>
      </c>
      <c r="AQ2281" s="28">
        <v>19.7</v>
      </c>
      <c r="AR2281" s="39">
        <v>1.3</v>
      </c>
      <c r="AS2281" s="28">
        <v>11.8</v>
      </c>
      <c r="AT2281" s="28" t="s">
        <v>115</v>
      </c>
      <c r="AU2281" s="28">
        <v>1</v>
      </c>
      <c r="AV2281" s="31">
        <f t="shared" si="278"/>
        <v>27.796532934150001</v>
      </c>
      <c r="AW2281" s="34">
        <f t="shared" si="281"/>
        <v>24.71233262115582</v>
      </c>
      <c r="BB2281" s="40">
        <v>1</v>
      </c>
      <c r="BC2281" s="40">
        <v>13</v>
      </c>
      <c r="BD2281" s="28">
        <v>6.9720000000000004</v>
      </c>
      <c r="BE2281" s="28">
        <v>-8.9640000000000004</v>
      </c>
      <c r="BF2281" s="28">
        <v>-5.43</v>
      </c>
      <c r="BG2281" s="28">
        <v>6.181</v>
      </c>
      <c r="BH2281" s="28" t="s">
        <v>122</v>
      </c>
      <c r="BI2281" s="28" t="s">
        <v>949</v>
      </c>
      <c r="BJ2281" s="41">
        <v>0.25</v>
      </c>
    </row>
    <row r="2282" spans="1:62" s="28" customFormat="1" ht="15" customHeight="1" x14ac:dyDescent="0.25">
      <c r="A2282" s="28" t="s">
        <v>57</v>
      </c>
      <c r="B2282" s="29" t="s">
        <v>939</v>
      </c>
      <c r="C2282" s="29">
        <v>1</v>
      </c>
      <c r="G2282" s="32"/>
      <c r="K2282" s="31"/>
      <c r="L2282" s="31" t="str">
        <f t="shared" si="275"/>
        <v/>
      </c>
      <c r="M2282" s="34" t="str">
        <f t="shared" si="279"/>
        <v/>
      </c>
      <c r="S2282" s="37"/>
      <c r="X2282" s="31" t="str">
        <f t="shared" si="276"/>
        <v/>
      </c>
      <c r="Y2282" s="34" t="str">
        <f t="shared" si="274"/>
        <v/>
      </c>
      <c r="AB2282" s="36">
        <v>42268</v>
      </c>
      <c r="AC2282" s="28" t="s">
        <v>942</v>
      </c>
      <c r="AD2282" s="29">
        <v>3507</v>
      </c>
      <c r="AE2282" s="38">
        <v>10.4</v>
      </c>
      <c r="AF2282" s="39">
        <v>1.3</v>
      </c>
      <c r="AG2282" s="28">
        <v>5.2</v>
      </c>
      <c r="AH2282" s="28" t="s">
        <v>483</v>
      </c>
      <c r="AI2282" s="28">
        <v>1</v>
      </c>
      <c r="AJ2282" s="31">
        <f t="shared" si="277"/>
        <v>6.5546185236480001</v>
      </c>
      <c r="AK2282" s="34">
        <f t="shared" si="280"/>
        <v>4.7245730013375553</v>
      </c>
      <c r="AN2282" s="28">
        <v>3507</v>
      </c>
      <c r="AO2282" s="36">
        <v>42636</v>
      </c>
      <c r="AP2282" s="28" t="s">
        <v>63</v>
      </c>
      <c r="AQ2282" s="28">
        <v>11.7</v>
      </c>
      <c r="AR2282" s="39">
        <v>1.3</v>
      </c>
      <c r="AS2282" s="28">
        <v>5.7</v>
      </c>
      <c r="AT2282" s="28" t="s">
        <v>483</v>
      </c>
      <c r="AU2282" s="28">
        <v>1</v>
      </c>
      <c r="AV2282" s="31">
        <f t="shared" si="278"/>
        <v>9.0933514794719983</v>
      </c>
      <c r="AW2282" s="34">
        <f t="shared" si="281"/>
        <v>6.4098460220617293</v>
      </c>
      <c r="BB2282" s="40">
        <v>7</v>
      </c>
      <c r="BC2282" s="40">
        <v>0</v>
      </c>
      <c r="BD2282" s="28">
        <v>8.8409999999999993</v>
      </c>
      <c r="BE2282" s="28">
        <v>-3.0830000000000002</v>
      </c>
      <c r="BF2282" s="28">
        <v>-1.5229999999999999</v>
      </c>
      <c r="BG2282" s="28">
        <v>1.522</v>
      </c>
      <c r="BH2282" s="28" t="s">
        <v>72</v>
      </c>
      <c r="BI2282" s="28" t="s">
        <v>632</v>
      </c>
      <c r="BJ2282" s="41">
        <v>0.48</v>
      </c>
    </row>
    <row r="2283" spans="1:62" s="28" customFormat="1" ht="15" customHeight="1" x14ac:dyDescent="0.25">
      <c r="A2283" s="28" t="s">
        <v>57</v>
      </c>
      <c r="B2283" s="29" t="s">
        <v>939</v>
      </c>
      <c r="C2283" s="29">
        <v>1</v>
      </c>
      <c r="G2283" s="32"/>
      <c r="K2283" s="31"/>
      <c r="L2283" s="31" t="str">
        <f t="shared" si="275"/>
        <v/>
      </c>
      <c r="M2283" s="34" t="str">
        <f t="shared" si="279"/>
        <v/>
      </c>
      <c r="S2283" s="37"/>
      <c r="X2283" s="31" t="str">
        <f t="shared" si="276"/>
        <v/>
      </c>
      <c r="Y2283" s="34" t="str">
        <f t="shared" si="274"/>
        <v/>
      </c>
      <c r="AB2283" s="36">
        <v>42268</v>
      </c>
      <c r="AC2283" s="28" t="s">
        <v>942</v>
      </c>
      <c r="AD2283" s="29">
        <v>3508</v>
      </c>
      <c r="AE2283" s="38">
        <v>11.2</v>
      </c>
      <c r="AF2283" s="39">
        <v>1.3</v>
      </c>
      <c r="AG2283" s="28">
        <v>6.2</v>
      </c>
      <c r="AH2283" s="28" t="s">
        <v>115</v>
      </c>
      <c r="AI2283" s="28">
        <v>1</v>
      </c>
      <c r="AJ2283" s="31">
        <f t="shared" si="277"/>
        <v>9.0636918865919984</v>
      </c>
      <c r="AK2283" s="34">
        <f t="shared" si="280"/>
        <v>5.7242803280799492</v>
      </c>
      <c r="AN2283" s="28">
        <v>3508</v>
      </c>
      <c r="AO2283" s="36">
        <v>42636</v>
      </c>
      <c r="AP2283" s="28" t="s">
        <v>63</v>
      </c>
      <c r="AQ2283" s="28">
        <v>11.7</v>
      </c>
      <c r="AR2283" s="39">
        <v>1.3</v>
      </c>
      <c r="AS2283" s="28">
        <v>6.4</v>
      </c>
      <c r="AT2283" s="28" t="s">
        <v>115</v>
      </c>
      <c r="AU2283" s="28">
        <v>1</v>
      </c>
      <c r="AV2283" s="31">
        <f t="shared" si="278"/>
        <v>10.210078854143999</v>
      </c>
      <c r="AW2283" s="34">
        <f t="shared" si="281"/>
        <v>6.4098460220617293</v>
      </c>
      <c r="BB2283" s="40">
        <v>9</v>
      </c>
      <c r="BC2283" s="40">
        <v>7</v>
      </c>
      <c r="BD2283" s="28">
        <v>4.4420000000000002</v>
      </c>
      <c r="BE2283" s="28">
        <v>-8.9269999999999996</v>
      </c>
      <c r="BF2283" s="28">
        <v>3.4870000000000001</v>
      </c>
      <c r="BG2283" s="28">
        <v>5.0609999999999999</v>
      </c>
      <c r="BH2283" s="28" t="s">
        <v>72</v>
      </c>
      <c r="BI2283" s="28" t="s">
        <v>632</v>
      </c>
      <c r="BJ2283" s="41">
        <v>0.48</v>
      </c>
    </row>
    <row r="2284" spans="1:62" s="28" customFormat="1" ht="15" customHeight="1" x14ac:dyDescent="0.25">
      <c r="A2284" s="28" t="s">
        <v>57</v>
      </c>
      <c r="B2284" s="29" t="s">
        <v>939</v>
      </c>
      <c r="C2284" s="29">
        <v>1</v>
      </c>
      <c r="G2284" s="32"/>
      <c r="K2284" s="31"/>
      <c r="L2284" s="31" t="str">
        <f t="shared" si="275"/>
        <v/>
      </c>
      <c r="M2284" s="34" t="str">
        <f t="shared" si="279"/>
        <v/>
      </c>
      <c r="S2284" s="37"/>
      <c r="X2284" s="31" t="str">
        <f t="shared" si="276"/>
        <v/>
      </c>
      <c r="Y2284" s="34" t="str">
        <f t="shared" si="274"/>
        <v/>
      </c>
      <c r="AB2284" s="36">
        <v>42268</v>
      </c>
      <c r="AC2284" s="28" t="s">
        <v>942</v>
      </c>
      <c r="AD2284" s="29">
        <v>3509</v>
      </c>
      <c r="AE2284" s="38">
        <v>10.1</v>
      </c>
      <c r="AF2284" s="39">
        <v>1.3</v>
      </c>
      <c r="AG2284" s="28">
        <v>5.7</v>
      </c>
      <c r="AH2284" s="28" t="s">
        <v>483</v>
      </c>
      <c r="AI2284" s="28">
        <v>1</v>
      </c>
      <c r="AJ2284" s="31">
        <f t="shared" si="277"/>
        <v>10.164505636872002</v>
      </c>
      <c r="AK2284" s="34">
        <f t="shared" si="280"/>
        <v>4.3796416090270247</v>
      </c>
      <c r="AN2284" s="28">
        <v>3509</v>
      </c>
      <c r="AO2284" s="36">
        <v>42636</v>
      </c>
      <c r="AP2284" s="28" t="s">
        <v>63</v>
      </c>
      <c r="AQ2284" s="28">
        <v>10.1</v>
      </c>
      <c r="AR2284" s="39">
        <v>1.3</v>
      </c>
      <c r="AS2284" s="28">
        <v>5.7</v>
      </c>
      <c r="AT2284" s="28" t="s">
        <v>483</v>
      </c>
      <c r="AU2284" s="28">
        <v>1</v>
      </c>
      <c r="AV2284" s="31">
        <f t="shared" si="278"/>
        <v>10.164505636872002</v>
      </c>
      <c r="AW2284" s="34">
        <f t="shared" si="281"/>
        <v>4.3796416090270247</v>
      </c>
      <c r="BB2284" s="40">
        <v>18</v>
      </c>
      <c r="BC2284" s="40">
        <v>5</v>
      </c>
      <c r="BD2284" s="28">
        <v>2.2160000000000002</v>
      </c>
      <c r="BE2284" s="28">
        <v>-7.2030000000000003</v>
      </c>
      <c r="BF2284" s="28">
        <v>8.44</v>
      </c>
      <c r="BG2284" s="28">
        <v>3.5249999999999999</v>
      </c>
      <c r="BH2284" s="28" t="s">
        <v>181</v>
      </c>
      <c r="BI2284" s="28" t="s">
        <v>293</v>
      </c>
      <c r="BJ2284" s="41">
        <v>0.7200000000000002</v>
      </c>
    </row>
    <row r="2285" spans="1:62" s="28" customFormat="1" ht="15" customHeight="1" x14ac:dyDescent="0.25">
      <c r="A2285" s="28" t="s">
        <v>57</v>
      </c>
      <c r="B2285" s="29" t="s">
        <v>939</v>
      </c>
      <c r="C2285" s="29">
        <v>2</v>
      </c>
      <c r="D2285" s="30">
        <v>40691</v>
      </c>
      <c r="E2285" s="28" t="s">
        <v>940</v>
      </c>
      <c r="F2285" s="31">
        <v>15</v>
      </c>
      <c r="G2285" s="32">
        <v>34.9</v>
      </c>
      <c r="H2285" s="33">
        <v>2.0299999999999998</v>
      </c>
      <c r="I2285" s="28">
        <v>10.8</v>
      </c>
      <c r="J2285" s="31" t="s">
        <v>109</v>
      </c>
      <c r="K2285" s="31">
        <v>1</v>
      </c>
      <c r="L2285" s="31">
        <f t="shared" si="275"/>
        <v>193.22625888106197</v>
      </c>
      <c r="M2285" s="34">
        <f t="shared" si="279"/>
        <v>108.68361388144237</v>
      </c>
      <c r="N2285" s="35"/>
      <c r="O2285" s="32"/>
      <c r="P2285" s="36">
        <v>41042</v>
      </c>
      <c r="Q2285" s="36" t="s">
        <v>941</v>
      </c>
      <c r="R2285" s="28">
        <v>15</v>
      </c>
      <c r="S2285" s="37">
        <v>36</v>
      </c>
      <c r="T2285" s="33">
        <v>2.0299999999999998</v>
      </c>
      <c r="U2285" s="28">
        <v>11</v>
      </c>
      <c r="V2285" s="28" t="s">
        <v>60</v>
      </c>
      <c r="W2285" s="28">
        <v>1</v>
      </c>
      <c r="X2285" s="31">
        <f t="shared" si="276"/>
        <v>209.40604898399997</v>
      </c>
      <c r="Y2285" s="34">
        <f t="shared" si="274"/>
        <v>117.77949613094913</v>
      </c>
      <c r="AB2285" s="36">
        <v>42268</v>
      </c>
      <c r="AC2285" s="28" t="s">
        <v>942</v>
      </c>
      <c r="AD2285" s="29">
        <v>15</v>
      </c>
      <c r="AE2285" s="38">
        <v>37.200000000000003</v>
      </c>
      <c r="AF2285" s="39">
        <v>2.0299999999999998</v>
      </c>
      <c r="AG2285" s="28">
        <v>11.2</v>
      </c>
      <c r="AH2285" s="28" t="s">
        <v>109</v>
      </c>
      <c r="AI2285" s="28">
        <v>1</v>
      </c>
      <c r="AJ2285" s="31">
        <f t="shared" si="277"/>
        <v>227.66456428531197</v>
      </c>
      <c r="AK2285" s="34">
        <f t="shared" si="280"/>
        <v>128.21901296713378</v>
      </c>
      <c r="AN2285" s="28">
        <v>15</v>
      </c>
      <c r="AO2285" s="36">
        <v>42636</v>
      </c>
      <c r="AP2285" s="28" t="s">
        <v>63</v>
      </c>
      <c r="AQ2285" s="28">
        <v>38.299999999999997</v>
      </c>
      <c r="AR2285" s="39">
        <v>2.0299999999999998</v>
      </c>
      <c r="AS2285" s="28">
        <v>11.4</v>
      </c>
      <c r="AT2285" s="28" t="s">
        <v>109</v>
      </c>
      <c r="AU2285" s="28">
        <v>1</v>
      </c>
      <c r="AV2285" s="31">
        <f t="shared" si="278"/>
        <v>245.63708521416893</v>
      </c>
      <c r="AW2285" s="34">
        <f t="shared" si="281"/>
        <v>138.27097958779123</v>
      </c>
      <c r="BB2285" s="40">
        <v>19</v>
      </c>
      <c r="BC2285" s="40">
        <v>10</v>
      </c>
      <c r="BD2285" s="28">
        <v>3.2519999999999998</v>
      </c>
      <c r="BE2285" s="28">
        <v>-14.914999999999999</v>
      </c>
      <c r="BF2285" s="28">
        <v>17.152999999999999</v>
      </c>
      <c r="BG2285" s="28">
        <v>10.672000000000001</v>
      </c>
      <c r="BH2285" s="28" t="s">
        <v>186</v>
      </c>
      <c r="BI2285" s="28" t="s">
        <v>277</v>
      </c>
      <c r="BJ2285" s="41">
        <v>0.60499999999999987</v>
      </c>
    </row>
    <row r="2286" spans="1:62" s="28" customFormat="1" ht="15" customHeight="1" x14ac:dyDescent="0.25">
      <c r="A2286" s="28" t="s">
        <v>57</v>
      </c>
      <c r="B2286" s="29" t="s">
        <v>939</v>
      </c>
      <c r="C2286" s="29">
        <v>2</v>
      </c>
      <c r="D2286" s="30">
        <v>40691</v>
      </c>
      <c r="E2286" s="28" t="s">
        <v>940</v>
      </c>
      <c r="F2286" s="31">
        <v>16</v>
      </c>
      <c r="G2286" s="32">
        <v>10.5</v>
      </c>
      <c r="H2286" s="33">
        <v>1.3</v>
      </c>
      <c r="I2286" s="28">
        <v>9</v>
      </c>
      <c r="J2286" s="31" t="s">
        <v>60</v>
      </c>
      <c r="K2286" s="31">
        <v>1</v>
      </c>
      <c r="L2286" s="31">
        <f t="shared" si="275"/>
        <v>9.1546314615000011</v>
      </c>
      <c r="M2286" s="34">
        <f t="shared" si="279"/>
        <v>4.8431341601526379</v>
      </c>
      <c r="N2286" s="35"/>
      <c r="O2286" s="32"/>
      <c r="P2286" s="36">
        <v>41042</v>
      </c>
      <c r="Q2286" s="36" t="s">
        <v>941</v>
      </c>
      <c r="R2286" s="28">
        <v>16</v>
      </c>
      <c r="S2286" s="37">
        <v>11.3</v>
      </c>
      <c r="T2286" s="33">
        <v>1.3</v>
      </c>
      <c r="U2286" s="28">
        <v>9.6</v>
      </c>
      <c r="V2286" s="28" t="s">
        <v>60</v>
      </c>
      <c r="W2286" s="28">
        <v>1</v>
      </c>
      <c r="X2286" s="31">
        <f t="shared" si="276"/>
        <v>11.309616484416001</v>
      </c>
      <c r="Y2286" s="34">
        <f t="shared" si="274"/>
        <v>5.8575955779809012</v>
      </c>
      <c r="AB2286" s="36">
        <v>42268</v>
      </c>
      <c r="AC2286" s="28" t="s">
        <v>942</v>
      </c>
      <c r="AD2286" s="29">
        <v>16</v>
      </c>
      <c r="AE2286" s="38">
        <v>11.7</v>
      </c>
      <c r="AF2286" s="39">
        <v>1.3</v>
      </c>
      <c r="AG2286" s="28">
        <v>9.9</v>
      </c>
      <c r="AH2286" s="28" t="s">
        <v>198</v>
      </c>
      <c r="AI2286" s="28">
        <v>1</v>
      </c>
      <c r="AJ2286" s="31">
        <f t="shared" si="277"/>
        <v>12.503358284273999</v>
      </c>
      <c r="AK2286" s="34">
        <f t="shared" si="280"/>
        <v>6.4098460220617293</v>
      </c>
      <c r="AN2286" s="28">
        <v>16</v>
      </c>
      <c r="AO2286" s="36">
        <v>42636</v>
      </c>
      <c r="AP2286" s="28" t="s">
        <v>63</v>
      </c>
      <c r="AR2286" s="39"/>
      <c r="AS2286" s="28" t="s">
        <v>64</v>
      </c>
      <c r="AU2286" s="28">
        <v>0</v>
      </c>
      <c r="AV2286" s="31" t="str">
        <f t="shared" si="278"/>
        <v/>
      </c>
      <c r="AW2286" s="34" t="str">
        <f t="shared" si="281"/>
        <v/>
      </c>
      <c r="BB2286" s="40">
        <v>21</v>
      </c>
      <c r="BC2286" s="40">
        <v>11</v>
      </c>
      <c r="BD2286" s="28">
        <v>0</v>
      </c>
      <c r="BE2286" s="28">
        <v>-15.762</v>
      </c>
      <c r="BF2286" s="28">
        <v>18.100999999999999</v>
      </c>
      <c r="BG2286" s="28">
        <v>11.097</v>
      </c>
      <c r="BH2286" s="28" t="s">
        <v>830</v>
      </c>
      <c r="BI2286" s="28" t="s">
        <v>947</v>
      </c>
      <c r="BJ2286" s="41">
        <v>0.38</v>
      </c>
    </row>
    <row r="2287" spans="1:62" s="28" customFormat="1" ht="15" customHeight="1" x14ac:dyDescent="0.25">
      <c r="A2287" s="28" t="s">
        <v>57</v>
      </c>
      <c r="B2287" s="29" t="s">
        <v>939</v>
      </c>
      <c r="C2287" s="29">
        <v>2</v>
      </c>
      <c r="D2287" s="30">
        <v>40691</v>
      </c>
      <c r="E2287" s="28" t="s">
        <v>940</v>
      </c>
      <c r="F2287" s="31">
        <v>17</v>
      </c>
      <c r="G2287" s="32">
        <v>12.9</v>
      </c>
      <c r="H2287" s="33">
        <v>1.25</v>
      </c>
      <c r="I2287" s="28">
        <v>10.7</v>
      </c>
      <c r="J2287" s="31" t="s">
        <v>60</v>
      </c>
      <c r="K2287" s="31">
        <v>1</v>
      </c>
      <c r="L2287" s="31">
        <f t="shared" si="275"/>
        <v>21.901755757958568</v>
      </c>
      <c r="M2287" s="34">
        <f t="shared" si="279"/>
        <v>8.2541729558389836</v>
      </c>
      <c r="N2287" s="35"/>
      <c r="O2287" s="32"/>
      <c r="P2287" s="36">
        <v>41042</v>
      </c>
      <c r="Q2287" s="36" t="s">
        <v>941</v>
      </c>
      <c r="R2287" s="28">
        <v>17</v>
      </c>
      <c r="S2287" s="37"/>
      <c r="T2287" s="33"/>
      <c r="W2287" s="28">
        <v>0</v>
      </c>
      <c r="X2287" s="31" t="str">
        <f t="shared" si="276"/>
        <v/>
      </c>
      <c r="Y2287" s="34" t="str">
        <f t="shared" si="274"/>
        <v/>
      </c>
      <c r="Z2287" s="28" t="s">
        <v>189</v>
      </c>
      <c r="AB2287" s="36">
        <v>42268</v>
      </c>
      <c r="AC2287" s="28" t="s">
        <v>942</v>
      </c>
      <c r="AD2287" s="29">
        <v>17</v>
      </c>
      <c r="AE2287" s="38"/>
      <c r="AI2287" s="28">
        <v>0</v>
      </c>
      <c r="AJ2287" s="31" t="str">
        <f t="shared" si="277"/>
        <v/>
      </c>
      <c r="AK2287" s="34" t="str">
        <f t="shared" si="280"/>
        <v/>
      </c>
      <c r="AL2287" s="28" t="s">
        <v>90</v>
      </c>
      <c r="AN2287" s="28">
        <v>17</v>
      </c>
      <c r="AO2287" s="36">
        <v>42636</v>
      </c>
      <c r="AP2287" s="28" t="s">
        <v>63</v>
      </c>
      <c r="AS2287" s="28" t="s">
        <v>64</v>
      </c>
      <c r="AU2287" s="28">
        <v>0</v>
      </c>
      <c r="AV2287" s="31" t="str">
        <f t="shared" si="278"/>
        <v/>
      </c>
      <c r="AW2287" s="34" t="str">
        <f t="shared" si="281"/>
        <v/>
      </c>
      <c r="AX2287" s="28" t="s">
        <v>91</v>
      </c>
      <c r="BB2287" s="40"/>
      <c r="BC2287" s="40"/>
      <c r="BH2287" s="28" t="s">
        <v>92</v>
      </c>
      <c r="BI2287" s="28" t="s">
        <v>93</v>
      </c>
      <c r="BJ2287" s="41">
        <v>0.50661678187716974</v>
      </c>
    </row>
    <row r="2288" spans="1:62" s="28" customFormat="1" ht="15" customHeight="1" x14ac:dyDescent="0.25">
      <c r="A2288" s="28" t="s">
        <v>57</v>
      </c>
      <c r="B2288" s="29" t="s">
        <v>939</v>
      </c>
      <c r="C2288" s="29">
        <v>2</v>
      </c>
      <c r="D2288" s="30">
        <v>40691</v>
      </c>
      <c r="E2288" s="28" t="s">
        <v>940</v>
      </c>
      <c r="F2288" s="31">
        <v>18</v>
      </c>
      <c r="G2288" s="32">
        <v>10</v>
      </c>
      <c r="H2288" s="33">
        <v>1.3</v>
      </c>
      <c r="I2288" s="28">
        <v>8.6999999999999993</v>
      </c>
      <c r="J2288" s="31" t="s">
        <v>60</v>
      </c>
      <c r="K2288" s="31">
        <v>1</v>
      </c>
      <c r="L2288" s="31">
        <f t="shared" si="275"/>
        <v>10.701261724040419</v>
      </c>
      <c r="M2288" s="34">
        <f t="shared" si="279"/>
        <v>4.2682142857322525</v>
      </c>
      <c r="N2288" s="35"/>
      <c r="O2288" s="32"/>
      <c r="P2288" s="36">
        <v>41042</v>
      </c>
      <c r="Q2288" s="36" t="s">
        <v>941</v>
      </c>
      <c r="R2288" s="28">
        <v>18</v>
      </c>
      <c r="S2288" s="37">
        <v>10.96</v>
      </c>
      <c r="T2288" s="33">
        <v>1.3</v>
      </c>
      <c r="U2288" s="28">
        <v>9.4</v>
      </c>
      <c r="V2288" s="28" t="s">
        <v>60</v>
      </c>
      <c r="W2288" s="28">
        <v>1</v>
      </c>
      <c r="X2288" s="31">
        <f t="shared" si="276"/>
        <v>13.888799074619129</v>
      </c>
      <c r="Y2288" s="34">
        <f t="shared" si="274"/>
        <v>5.4119721157221479</v>
      </c>
      <c r="AB2288" s="36">
        <v>42268</v>
      </c>
      <c r="AC2288" s="28" t="s">
        <v>942</v>
      </c>
      <c r="AD2288" s="29">
        <v>18</v>
      </c>
      <c r="AE2288" s="38"/>
      <c r="AI2288" s="28">
        <v>0</v>
      </c>
      <c r="AJ2288" s="31" t="str">
        <f t="shared" si="277"/>
        <v/>
      </c>
      <c r="AK2288" s="34" t="str">
        <f t="shared" si="280"/>
        <v/>
      </c>
      <c r="AL2288" s="28" t="s">
        <v>90</v>
      </c>
      <c r="AN2288" s="28">
        <v>18</v>
      </c>
      <c r="AO2288" s="36">
        <v>42636</v>
      </c>
      <c r="AP2288" s="28" t="s">
        <v>63</v>
      </c>
      <c r="AS2288" s="28" t="s">
        <v>64</v>
      </c>
      <c r="AU2288" s="28">
        <v>0</v>
      </c>
      <c r="AV2288" s="31" t="str">
        <f t="shared" si="278"/>
        <v/>
      </c>
      <c r="AW2288" s="34" t="str">
        <f t="shared" si="281"/>
        <v/>
      </c>
      <c r="AX2288" s="28" t="s">
        <v>91</v>
      </c>
      <c r="BB2288" s="40"/>
      <c r="BC2288" s="40"/>
      <c r="BH2288" s="28" t="s">
        <v>92</v>
      </c>
      <c r="BI2288" s="28" t="s">
        <v>93</v>
      </c>
      <c r="BJ2288" s="41">
        <v>0.50661678187716974</v>
      </c>
    </row>
    <row r="2289" spans="1:62" s="28" customFormat="1" ht="15" customHeight="1" x14ac:dyDescent="0.25">
      <c r="A2289" s="28" t="s">
        <v>57</v>
      </c>
      <c r="B2289" s="29" t="s">
        <v>939</v>
      </c>
      <c r="C2289" s="29">
        <v>2</v>
      </c>
      <c r="D2289" s="30">
        <v>40691</v>
      </c>
      <c r="E2289" s="28" t="s">
        <v>940</v>
      </c>
      <c r="F2289" s="31">
        <v>19</v>
      </c>
      <c r="G2289" s="32">
        <v>13</v>
      </c>
      <c r="H2289" s="33">
        <v>2.4</v>
      </c>
      <c r="I2289" s="28">
        <v>7</v>
      </c>
      <c r="J2289" s="31" t="s">
        <v>198</v>
      </c>
      <c r="K2289" s="31">
        <v>1</v>
      </c>
      <c r="L2289" s="31">
        <f t="shared" si="275"/>
        <v>10.9432389339</v>
      </c>
      <c r="M2289" s="34">
        <f t="shared" si="279"/>
        <v>8.4209191472576226</v>
      </c>
      <c r="N2289" s="35" t="s">
        <v>950</v>
      </c>
      <c r="O2289" s="32"/>
      <c r="P2289" s="36">
        <v>41042</v>
      </c>
      <c r="Q2289" s="36" t="s">
        <v>941</v>
      </c>
      <c r="R2289" s="28">
        <v>19</v>
      </c>
      <c r="S2289" s="37">
        <v>15.1</v>
      </c>
      <c r="T2289" s="33">
        <v>2.4</v>
      </c>
      <c r="U2289" s="28">
        <v>7.9</v>
      </c>
      <c r="V2289" s="28" t="s">
        <v>71</v>
      </c>
      <c r="W2289" s="28">
        <v>1</v>
      </c>
      <c r="X2289" s="31">
        <f t="shared" si="276"/>
        <v>16.662575218610701</v>
      </c>
      <c r="Y2289" s="34">
        <f t="shared" si="274"/>
        <v>12.410706597523037</v>
      </c>
      <c r="AB2289" s="36">
        <v>42268</v>
      </c>
      <c r="AC2289" s="28" t="s">
        <v>942</v>
      </c>
      <c r="AD2289" s="29">
        <v>19</v>
      </c>
      <c r="AE2289" s="38">
        <v>17.100000000000001</v>
      </c>
      <c r="AF2289" s="39">
        <v>2.4</v>
      </c>
      <c r="AG2289" s="28">
        <v>8.6999999999999993</v>
      </c>
      <c r="AH2289" s="28" t="s">
        <v>71</v>
      </c>
      <c r="AI2289" s="28">
        <v>1</v>
      </c>
      <c r="AJ2289" s="31">
        <f t="shared" si="277"/>
        <v>23.532746171561101</v>
      </c>
      <c r="AK2289" s="34">
        <f t="shared" si="280"/>
        <v>17.127979755626239</v>
      </c>
      <c r="AN2289" s="28">
        <v>19</v>
      </c>
      <c r="AO2289" s="36">
        <v>42636</v>
      </c>
      <c r="AP2289" s="28" t="s">
        <v>63</v>
      </c>
      <c r="AQ2289" s="28">
        <v>17.7</v>
      </c>
      <c r="AR2289" s="39">
        <v>2.4</v>
      </c>
      <c r="AS2289" s="28">
        <v>8.9</v>
      </c>
      <c r="AT2289" s="28" t="s">
        <v>71</v>
      </c>
      <c r="AU2289" s="28">
        <v>1</v>
      </c>
      <c r="AV2289" s="31">
        <f t="shared" si="278"/>
        <v>25.792751646537301</v>
      </c>
      <c r="AW2289" s="34">
        <f t="shared" si="281"/>
        <v>18.728240378723374</v>
      </c>
      <c r="BB2289" s="40">
        <v>22</v>
      </c>
      <c r="BC2289" s="40">
        <v>15</v>
      </c>
      <c r="BD2289" s="28">
        <v>4.9409999999999998</v>
      </c>
      <c r="BE2289" s="28">
        <v>-23.233000000000001</v>
      </c>
      <c r="BF2289" s="28">
        <v>15.497999999999999</v>
      </c>
      <c r="BG2289" s="28">
        <v>15.967000000000001</v>
      </c>
      <c r="BH2289" s="28" t="s">
        <v>83</v>
      </c>
      <c r="BI2289" s="28" t="s">
        <v>84</v>
      </c>
      <c r="BJ2289" s="41">
        <v>0.38100000000000001</v>
      </c>
    </row>
    <row r="2290" spans="1:62" s="28" customFormat="1" ht="15" customHeight="1" x14ac:dyDescent="0.25">
      <c r="A2290" s="28" t="s">
        <v>57</v>
      </c>
      <c r="B2290" s="29" t="s">
        <v>939</v>
      </c>
      <c r="C2290" s="29">
        <v>2</v>
      </c>
      <c r="D2290" s="30">
        <v>40691</v>
      </c>
      <c r="E2290" s="28" t="s">
        <v>940</v>
      </c>
      <c r="F2290" s="31">
        <v>20</v>
      </c>
      <c r="G2290" s="32">
        <v>10.8</v>
      </c>
      <c r="H2290" s="33">
        <v>1.3</v>
      </c>
      <c r="I2290" s="28">
        <v>9.1999999999999993</v>
      </c>
      <c r="J2290" s="31" t="s">
        <v>71</v>
      </c>
      <c r="K2290" s="31">
        <v>1</v>
      </c>
      <c r="L2290" s="31">
        <f t="shared" si="275"/>
        <v>9.9004536817920012</v>
      </c>
      <c r="M2290" s="34">
        <f t="shared" si="279"/>
        <v>5.2097123142703321</v>
      </c>
      <c r="N2290" s="35"/>
      <c r="O2290" s="32"/>
      <c r="P2290" s="36">
        <v>41042</v>
      </c>
      <c r="Q2290" s="36" t="s">
        <v>941</v>
      </c>
      <c r="R2290" s="28">
        <v>20</v>
      </c>
      <c r="S2290" s="37">
        <v>13.3</v>
      </c>
      <c r="T2290" s="33">
        <v>1.3</v>
      </c>
      <c r="U2290" s="28">
        <v>11</v>
      </c>
      <c r="V2290" s="28" t="s">
        <v>71</v>
      </c>
      <c r="W2290" s="28">
        <v>1</v>
      </c>
      <c r="X2290" s="31">
        <f t="shared" si="276"/>
        <v>17.952119275860003</v>
      </c>
      <c r="Y2290" s="34">
        <f t="shared" si="274"/>
        <v>8.9335066527968685</v>
      </c>
      <c r="AB2290" s="36">
        <v>42268</v>
      </c>
      <c r="AC2290" s="28" t="s">
        <v>942</v>
      </c>
      <c r="AD2290" s="29">
        <v>20</v>
      </c>
      <c r="AE2290" s="38"/>
      <c r="AI2290" s="28">
        <v>0</v>
      </c>
      <c r="AJ2290" s="31" t="str">
        <f t="shared" si="277"/>
        <v/>
      </c>
      <c r="AK2290" s="34" t="str">
        <f t="shared" si="280"/>
        <v/>
      </c>
      <c r="AL2290" s="28" t="s">
        <v>168</v>
      </c>
      <c r="AN2290" s="28">
        <v>20</v>
      </c>
      <c r="AO2290" s="36">
        <v>42636</v>
      </c>
      <c r="AP2290" s="28" t="s">
        <v>63</v>
      </c>
      <c r="AS2290" s="28" t="s">
        <v>64</v>
      </c>
      <c r="AU2290" s="28">
        <v>0</v>
      </c>
      <c r="AV2290" s="31" t="str">
        <f t="shared" si="278"/>
        <v/>
      </c>
      <c r="AW2290" s="34" t="str">
        <f t="shared" si="281"/>
        <v/>
      </c>
      <c r="AX2290" s="28" t="s">
        <v>91</v>
      </c>
      <c r="BB2290" s="40"/>
      <c r="BC2290" s="40"/>
      <c r="BH2290" s="28" t="s">
        <v>830</v>
      </c>
      <c r="BI2290" s="28" t="s">
        <v>947</v>
      </c>
      <c r="BJ2290" s="41">
        <v>0.38</v>
      </c>
    </row>
    <row r="2291" spans="1:62" s="28" customFormat="1" ht="15" customHeight="1" x14ac:dyDescent="0.25">
      <c r="A2291" s="28" t="s">
        <v>57</v>
      </c>
      <c r="B2291" s="29" t="s">
        <v>939</v>
      </c>
      <c r="C2291" s="29">
        <v>2</v>
      </c>
      <c r="D2291" s="30">
        <v>40691</v>
      </c>
      <c r="E2291" s="28" t="s">
        <v>940</v>
      </c>
      <c r="F2291" s="31">
        <v>21</v>
      </c>
      <c r="G2291" s="32">
        <v>12.8</v>
      </c>
      <c r="H2291" s="33">
        <v>1.3</v>
      </c>
      <c r="I2291" s="28">
        <v>8.5</v>
      </c>
      <c r="J2291" s="31" t="s">
        <v>60</v>
      </c>
      <c r="K2291" s="31">
        <v>1</v>
      </c>
      <c r="L2291" s="31">
        <f t="shared" si="275"/>
        <v>12.882495578112003</v>
      </c>
      <c r="M2291" s="34">
        <f t="shared" si="279"/>
        <v>8.0894693981847237</v>
      </c>
      <c r="N2291" s="35"/>
      <c r="O2291" s="32"/>
      <c r="P2291" s="36">
        <v>41042</v>
      </c>
      <c r="Q2291" s="36" t="s">
        <v>941</v>
      </c>
      <c r="R2291" s="28">
        <v>21</v>
      </c>
      <c r="S2291" s="37">
        <v>13.7</v>
      </c>
      <c r="T2291" s="33">
        <v>1.3</v>
      </c>
      <c r="U2291" s="28">
        <v>8.9</v>
      </c>
      <c r="V2291" s="28" t="s">
        <v>71</v>
      </c>
      <c r="W2291" s="28">
        <v>1</v>
      </c>
      <c r="X2291" s="31">
        <f t="shared" si="276"/>
        <v>15.452269643265296</v>
      </c>
      <c r="Y2291" s="34">
        <f t="shared" ref="Y2291:Y2354" si="282">IF(W2291=1,(0.023*S2291^2.59*0.477),"")</f>
        <v>9.6461160830421644</v>
      </c>
      <c r="AB2291" s="36">
        <v>42268</v>
      </c>
      <c r="AC2291" s="28" t="s">
        <v>942</v>
      </c>
      <c r="AD2291" s="29">
        <v>21</v>
      </c>
      <c r="AE2291" s="38">
        <v>22.2</v>
      </c>
      <c r="AF2291" s="39">
        <v>1.3</v>
      </c>
      <c r="AG2291" s="28">
        <v>12.9</v>
      </c>
      <c r="AH2291" s="28" t="s">
        <v>71</v>
      </c>
      <c r="AI2291" s="28">
        <v>1</v>
      </c>
      <c r="AJ2291" s="31">
        <f t="shared" si="277"/>
        <v>58.810760610958802</v>
      </c>
      <c r="AK2291" s="34">
        <f t="shared" si="280"/>
        <v>33.674442843363053</v>
      </c>
      <c r="AN2291" s="28">
        <v>21</v>
      </c>
      <c r="AO2291" s="36">
        <v>42636</v>
      </c>
      <c r="AP2291" s="28" t="s">
        <v>63</v>
      </c>
      <c r="AQ2291" s="28">
        <v>23.9</v>
      </c>
      <c r="AR2291" s="39">
        <v>1.3</v>
      </c>
      <c r="AS2291" s="28">
        <v>13.6</v>
      </c>
      <c r="AT2291" s="28" t="s">
        <v>71</v>
      </c>
      <c r="AU2291" s="28">
        <v>1</v>
      </c>
      <c r="AV2291" s="31">
        <f t="shared" si="278"/>
        <v>71.861428702864799</v>
      </c>
      <c r="AW2291" s="34">
        <f t="shared" si="281"/>
        <v>40.76587594271647</v>
      </c>
      <c r="BB2291" s="40">
        <v>6</v>
      </c>
      <c r="BC2291" s="40">
        <v>16</v>
      </c>
      <c r="BD2291" s="28">
        <v>6.9989999999999997</v>
      </c>
      <c r="BE2291" s="28">
        <v>-25.568000000000001</v>
      </c>
      <c r="BF2291" s="28">
        <v>10.239000000000001</v>
      </c>
      <c r="BG2291" s="28">
        <v>17.331</v>
      </c>
      <c r="BH2291" s="28" t="s">
        <v>83</v>
      </c>
      <c r="BI2291" s="28" t="s">
        <v>84</v>
      </c>
      <c r="BJ2291" s="41">
        <v>0.38100000000000001</v>
      </c>
    </row>
    <row r="2292" spans="1:62" s="28" customFormat="1" ht="15" customHeight="1" x14ac:dyDescent="0.25">
      <c r="A2292" s="28" t="s">
        <v>57</v>
      </c>
      <c r="B2292" s="29" t="s">
        <v>939</v>
      </c>
      <c r="C2292" s="29">
        <v>2</v>
      </c>
      <c r="D2292" s="30">
        <v>40691</v>
      </c>
      <c r="E2292" s="28" t="s">
        <v>940</v>
      </c>
      <c r="F2292" s="31">
        <v>22</v>
      </c>
      <c r="G2292" s="32">
        <v>15.2</v>
      </c>
      <c r="H2292" s="33">
        <v>1.3</v>
      </c>
      <c r="I2292" s="28">
        <v>7.7</v>
      </c>
      <c r="J2292" s="31" t="s">
        <v>60</v>
      </c>
      <c r="K2292" s="31">
        <v>1</v>
      </c>
      <c r="L2292" s="31">
        <f t="shared" si="275"/>
        <v>25.915841360639995</v>
      </c>
      <c r="M2292" s="34">
        <f t="shared" si="279"/>
        <v>12.624701192878135</v>
      </c>
      <c r="N2292" s="35"/>
      <c r="O2292" s="32"/>
      <c r="P2292" s="36">
        <v>41042</v>
      </c>
      <c r="Q2292" s="36" t="s">
        <v>941</v>
      </c>
      <c r="R2292" s="28">
        <v>22</v>
      </c>
      <c r="S2292" s="37">
        <v>15.3</v>
      </c>
      <c r="T2292" s="33">
        <v>1.3</v>
      </c>
      <c r="U2292" s="28">
        <v>7.7</v>
      </c>
      <c r="V2292" s="28" t="s">
        <v>537</v>
      </c>
      <c r="W2292" s="28">
        <v>1</v>
      </c>
      <c r="X2292" s="31">
        <f t="shared" si="276"/>
        <v>26.257960976940005</v>
      </c>
      <c r="Y2292" s="34">
        <f t="shared" si="282"/>
        <v>12.840946036528823</v>
      </c>
      <c r="AB2292" s="36">
        <v>42268</v>
      </c>
      <c r="AC2292" s="28" t="s">
        <v>942</v>
      </c>
      <c r="AD2292" s="29">
        <v>22</v>
      </c>
      <c r="AE2292" s="38">
        <v>15.3</v>
      </c>
      <c r="AF2292" s="39">
        <v>1.3</v>
      </c>
      <c r="AG2292" s="28">
        <v>7.7</v>
      </c>
      <c r="AH2292" s="28" t="s">
        <v>125</v>
      </c>
      <c r="AI2292" s="28">
        <v>1</v>
      </c>
      <c r="AJ2292" s="31">
        <f t="shared" si="277"/>
        <v>26.257960976940005</v>
      </c>
      <c r="AK2292" s="34">
        <f t="shared" si="280"/>
        <v>12.840946036528823</v>
      </c>
      <c r="AN2292" s="28">
        <v>22</v>
      </c>
      <c r="AO2292" s="36">
        <v>42636</v>
      </c>
      <c r="AP2292" s="28" t="s">
        <v>63</v>
      </c>
      <c r="AQ2292" s="28">
        <v>15.3</v>
      </c>
      <c r="AR2292" s="39">
        <v>1.3</v>
      </c>
      <c r="AS2292" s="28">
        <v>7.7</v>
      </c>
      <c r="AT2292" s="28" t="s">
        <v>125</v>
      </c>
      <c r="AU2292" s="28">
        <v>1</v>
      </c>
      <c r="AV2292" s="31">
        <f t="shared" si="278"/>
        <v>26.257960976940005</v>
      </c>
      <c r="AW2292" s="34">
        <f t="shared" si="281"/>
        <v>12.840946036528823</v>
      </c>
      <c r="BB2292" s="40">
        <v>4</v>
      </c>
      <c r="BC2292" s="40">
        <v>17</v>
      </c>
      <c r="BD2292" s="28">
        <v>3.32</v>
      </c>
      <c r="BE2292" s="28">
        <v>-24.613</v>
      </c>
      <c r="BF2292" s="28">
        <v>7.2240000000000002</v>
      </c>
      <c r="BG2292" s="28">
        <v>16.05</v>
      </c>
      <c r="BH2292" s="28" t="s">
        <v>390</v>
      </c>
      <c r="BI2292" s="28" t="s">
        <v>548</v>
      </c>
      <c r="BJ2292" s="41">
        <v>0.6</v>
      </c>
    </row>
    <row r="2293" spans="1:62" s="28" customFormat="1" ht="15" customHeight="1" x14ac:dyDescent="0.25">
      <c r="A2293" s="28" t="s">
        <v>57</v>
      </c>
      <c r="B2293" s="29" t="s">
        <v>939</v>
      </c>
      <c r="C2293" s="29">
        <v>2</v>
      </c>
      <c r="D2293" s="30">
        <v>40691</v>
      </c>
      <c r="E2293" s="28" t="s">
        <v>940</v>
      </c>
      <c r="F2293" s="31">
        <v>23</v>
      </c>
      <c r="G2293" s="32">
        <v>13.8</v>
      </c>
      <c r="H2293" s="33">
        <v>1.3</v>
      </c>
      <c r="I2293" s="28">
        <v>6.9</v>
      </c>
      <c r="J2293" s="31" t="s">
        <v>60</v>
      </c>
      <c r="K2293" s="31">
        <v>1</v>
      </c>
      <c r="L2293" s="31">
        <f t="shared" si="275"/>
        <v>9.4116429051660013</v>
      </c>
      <c r="M2293" s="34">
        <f t="shared" si="279"/>
        <v>9.8295367072577413</v>
      </c>
      <c r="N2293" s="35"/>
      <c r="O2293" s="32"/>
      <c r="P2293" s="36">
        <v>41042</v>
      </c>
      <c r="Q2293" s="36" t="s">
        <v>941</v>
      </c>
      <c r="R2293" s="28">
        <v>23</v>
      </c>
      <c r="S2293" s="37">
        <v>16.2</v>
      </c>
      <c r="T2293" s="33">
        <v>1.3</v>
      </c>
      <c r="U2293" s="28">
        <v>7.8</v>
      </c>
      <c r="V2293" s="28" t="s">
        <v>226</v>
      </c>
      <c r="W2293" s="28">
        <v>1</v>
      </c>
      <c r="X2293" s="31">
        <f t="shared" si="276"/>
        <v>14.661648691091999</v>
      </c>
      <c r="Y2293" s="34">
        <f t="shared" si="282"/>
        <v>14.88984245800135</v>
      </c>
      <c r="AB2293" s="36">
        <v>42268</v>
      </c>
      <c r="AC2293" s="28" t="s">
        <v>942</v>
      </c>
      <c r="AD2293" s="29">
        <v>23</v>
      </c>
      <c r="AE2293" s="38">
        <v>21.1</v>
      </c>
      <c r="AF2293" s="39">
        <v>1.3</v>
      </c>
      <c r="AG2293" s="28">
        <v>9.5</v>
      </c>
      <c r="AH2293" s="28" t="s">
        <v>71</v>
      </c>
      <c r="AI2293" s="28">
        <v>1</v>
      </c>
      <c r="AJ2293" s="31">
        <f t="shared" si="277"/>
        <v>30.293307496282502</v>
      </c>
      <c r="AK2293" s="34">
        <f t="shared" si="280"/>
        <v>29.521456079485549</v>
      </c>
      <c r="AN2293" s="28">
        <v>23</v>
      </c>
      <c r="AO2293" s="36">
        <v>42636</v>
      </c>
      <c r="AP2293" s="28" t="s">
        <v>63</v>
      </c>
      <c r="AQ2293" s="28">
        <v>21.4</v>
      </c>
      <c r="AR2293" s="39">
        <v>1.3</v>
      </c>
      <c r="AS2293" s="28">
        <v>9.6</v>
      </c>
      <c r="AT2293" s="28" t="s">
        <v>71</v>
      </c>
      <c r="AU2293" s="28">
        <v>1</v>
      </c>
      <c r="AV2293" s="31">
        <f t="shared" si="278"/>
        <v>31.488861381695994</v>
      </c>
      <c r="AW2293" s="34">
        <f t="shared" si="281"/>
        <v>30.620895546305608</v>
      </c>
      <c r="BB2293" s="40">
        <v>7</v>
      </c>
      <c r="BC2293" s="40">
        <v>18</v>
      </c>
      <c r="BD2293" s="28">
        <v>7.6029999999999998</v>
      </c>
      <c r="BE2293" s="28">
        <v>-27.593</v>
      </c>
      <c r="BF2293" s="28">
        <v>9.2669999999999995</v>
      </c>
      <c r="BG2293" s="28">
        <v>17.803999999999998</v>
      </c>
      <c r="BH2293" s="28" t="s">
        <v>83</v>
      </c>
      <c r="BI2293" s="28" t="s">
        <v>124</v>
      </c>
      <c r="BJ2293" s="41">
        <v>0.29499999999999998</v>
      </c>
    </row>
    <row r="2294" spans="1:62" s="28" customFormat="1" ht="15" customHeight="1" x14ac:dyDescent="0.25">
      <c r="A2294" s="28" t="s">
        <v>57</v>
      </c>
      <c r="B2294" s="29" t="s">
        <v>939</v>
      </c>
      <c r="C2294" s="29">
        <v>2</v>
      </c>
      <c r="D2294" s="30">
        <v>40691</v>
      </c>
      <c r="E2294" s="28" t="s">
        <v>940</v>
      </c>
      <c r="F2294" s="31">
        <v>24</v>
      </c>
      <c r="G2294" s="32">
        <v>10.3</v>
      </c>
      <c r="H2294" s="33">
        <v>1.3</v>
      </c>
      <c r="I2294" s="28">
        <v>6.7</v>
      </c>
      <c r="J2294" s="31" t="s">
        <v>71</v>
      </c>
      <c r="K2294" s="31">
        <v>1</v>
      </c>
      <c r="L2294" s="31">
        <f t="shared" si="275"/>
        <v>6.3105248511153276</v>
      </c>
      <c r="M2294" s="34">
        <f t="shared" si="279"/>
        <v>4.6078106801532703</v>
      </c>
      <c r="N2294" s="35"/>
      <c r="O2294" s="32"/>
      <c r="P2294" s="36">
        <v>41042</v>
      </c>
      <c r="Q2294" s="36" t="s">
        <v>941</v>
      </c>
      <c r="R2294" s="28">
        <v>24</v>
      </c>
      <c r="S2294" s="37">
        <v>10.7</v>
      </c>
      <c r="T2294" s="33">
        <v>1.3</v>
      </c>
      <c r="U2294" s="28">
        <v>6.9</v>
      </c>
      <c r="V2294" s="28" t="s">
        <v>951</v>
      </c>
      <c r="W2294" s="28">
        <v>1</v>
      </c>
      <c r="X2294" s="31">
        <f t="shared" si="276"/>
        <v>7.0134688970206023</v>
      </c>
      <c r="Y2294" s="34">
        <f t="shared" si="282"/>
        <v>5.0856936909134145</v>
      </c>
      <c r="AB2294" s="36">
        <v>42268</v>
      </c>
      <c r="AC2294" s="28" t="s">
        <v>942</v>
      </c>
      <c r="AD2294" s="29">
        <v>24</v>
      </c>
      <c r="AE2294" s="38">
        <v>11.4</v>
      </c>
      <c r="AF2294" s="39">
        <v>1.3</v>
      </c>
      <c r="AG2294" s="28">
        <v>7.3</v>
      </c>
      <c r="AH2294" s="28" t="s">
        <v>71</v>
      </c>
      <c r="AI2294" s="28">
        <v>1</v>
      </c>
      <c r="AJ2294" s="31">
        <f t="shared" si="277"/>
        <v>8.4226507350868225</v>
      </c>
      <c r="AK2294" s="34">
        <f t="shared" si="280"/>
        <v>5.992799944200109</v>
      </c>
      <c r="AN2294" s="28">
        <v>24</v>
      </c>
      <c r="AO2294" s="36">
        <v>42636</v>
      </c>
      <c r="AP2294" s="28" t="s">
        <v>63</v>
      </c>
      <c r="AQ2294" s="28">
        <v>11.6</v>
      </c>
      <c r="AR2294" s="39">
        <v>1.3</v>
      </c>
      <c r="AS2294" s="28">
        <v>7.4</v>
      </c>
      <c r="AT2294" s="28" t="s">
        <v>71</v>
      </c>
      <c r="AU2294" s="28">
        <v>1</v>
      </c>
      <c r="AV2294" s="31">
        <f t="shared" si="278"/>
        <v>8.8402373897535309</v>
      </c>
      <c r="AW2294" s="34">
        <f t="shared" si="281"/>
        <v>6.2689153732857967</v>
      </c>
      <c r="BB2294" s="40">
        <v>9</v>
      </c>
      <c r="BC2294" s="40">
        <v>18</v>
      </c>
      <c r="BD2294" s="28">
        <v>5.2519999999999998</v>
      </c>
      <c r="BE2294" s="28">
        <v>-28.777999999999999</v>
      </c>
      <c r="BF2294" s="28">
        <v>11.361000000000001</v>
      </c>
      <c r="BG2294" s="28">
        <v>17.809999999999999</v>
      </c>
      <c r="BH2294" s="28" t="s">
        <v>830</v>
      </c>
      <c r="BI2294" s="28" t="s">
        <v>952</v>
      </c>
      <c r="BJ2294" s="41">
        <v>0.36566219999999999</v>
      </c>
    </row>
    <row r="2295" spans="1:62" s="28" customFormat="1" ht="15" customHeight="1" x14ac:dyDescent="0.25">
      <c r="A2295" s="28" t="s">
        <v>57</v>
      </c>
      <c r="B2295" s="29" t="s">
        <v>939</v>
      </c>
      <c r="C2295" s="29">
        <v>2</v>
      </c>
      <c r="D2295" s="30">
        <v>40691</v>
      </c>
      <c r="E2295" s="28" t="s">
        <v>940</v>
      </c>
      <c r="F2295" s="31">
        <v>25</v>
      </c>
      <c r="G2295" s="32">
        <v>13</v>
      </c>
      <c r="H2295" s="33">
        <v>1.3</v>
      </c>
      <c r="I2295" s="28">
        <v>10.8</v>
      </c>
      <c r="J2295" s="31" t="s">
        <v>60</v>
      </c>
      <c r="K2295" s="31">
        <v>1</v>
      </c>
      <c r="L2295" s="31">
        <f t="shared" si="275"/>
        <v>13.0728006162</v>
      </c>
      <c r="M2295" s="34">
        <f t="shared" si="279"/>
        <v>8.4209191472576226</v>
      </c>
      <c r="N2295" s="35"/>
      <c r="O2295" s="32"/>
      <c r="P2295" s="36">
        <v>41042</v>
      </c>
      <c r="Q2295" s="36" t="s">
        <v>941</v>
      </c>
      <c r="R2295" s="28">
        <v>25</v>
      </c>
      <c r="S2295" s="37">
        <v>13</v>
      </c>
      <c r="T2295" s="33">
        <v>1.3</v>
      </c>
      <c r="U2295" s="28">
        <v>10.8</v>
      </c>
      <c r="V2295" s="28" t="s">
        <v>481</v>
      </c>
      <c r="W2295" s="28">
        <v>1</v>
      </c>
      <c r="X2295" s="31">
        <f t="shared" si="276"/>
        <v>13.0728006162</v>
      </c>
      <c r="Y2295" s="34">
        <f t="shared" si="282"/>
        <v>8.4209191472576226</v>
      </c>
      <c r="AB2295" s="36">
        <v>42268</v>
      </c>
      <c r="AC2295" s="28" t="s">
        <v>942</v>
      </c>
      <c r="AD2295" s="29">
        <v>25</v>
      </c>
      <c r="AE2295" s="38"/>
      <c r="AI2295" s="28">
        <v>0</v>
      </c>
      <c r="AJ2295" s="31" t="str">
        <f t="shared" si="277"/>
        <v/>
      </c>
      <c r="AK2295" s="34" t="str">
        <f t="shared" si="280"/>
        <v/>
      </c>
      <c r="AL2295" s="28" t="s">
        <v>90</v>
      </c>
      <c r="AN2295" s="28">
        <v>25</v>
      </c>
      <c r="AO2295" s="36">
        <v>42636</v>
      </c>
      <c r="AP2295" s="28" t="s">
        <v>63</v>
      </c>
      <c r="AS2295" s="28" t="s">
        <v>64</v>
      </c>
      <c r="AU2295" s="28">
        <v>0</v>
      </c>
      <c r="AV2295" s="31" t="str">
        <f t="shared" si="278"/>
        <v/>
      </c>
      <c r="AW2295" s="34" t="str">
        <f t="shared" si="281"/>
        <v/>
      </c>
      <c r="AX2295" s="28" t="s">
        <v>91</v>
      </c>
      <c r="BB2295" s="40"/>
      <c r="BC2295" s="40"/>
      <c r="BH2295" s="28" t="s">
        <v>83</v>
      </c>
      <c r="BI2295" s="28" t="s">
        <v>124</v>
      </c>
      <c r="BJ2295" s="41">
        <v>0.29499999999999998</v>
      </c>
    </row>
    <row r="2296" spans="1:62" s="28" customFormat="1" ht="15" customHeight="1" x14ac:dyDescent="0.25">
      <c r="A2296" s="28" t="s">
        <v>57</v>
      </c>
      <c r="B2296" s="29" t="s">
        <v>939</v>
      </c>
      <c r="C2296" s="29">
        <v>2</v>
      </c>
      <c r="D2296" s="30">
        <v>40691</v>
      </c>
      <c r="E2296" s="28" t="s">
        <v>940</v>
      </c>
      <c r="F2296" s="31">
        <v>26</v>
      </c>
      <c r="G2296" s="32">
        <v>12</v>
      </c>
      <c r="H2296" s="33">
        <v>1.3</v>
      </c>
      <c r="I2296" s="28">
        <v>10.1</v>
      </c>
      <c r="J2296" s="31" t="s">
        <v>60</v>
      </c>
      <c r="K2296" s="31">
        <v>1</v>
      </c>
      <c r="L2296" s="31">
        <f t="shared" si="275"/>
        <v>15.007520915999997</v>
      </c>
      <c r="M2296" s="34">
        <f t="shared" si="279"/>
        <v>6.8442464963974095</v>
      </c>
      <c r="N2296" s="35"/>
      <c r="O2296" s="32"/>
      <c r="P2296" s="36">
        <v>41042</v>
      </c>
      <c r="Q2296" s="36" t="s">
        <v>941</v>
      </c>
      <c r="R2296" s="28">
        <v>26</v>
      </c>
      <c r="S2296" s="37">
        <v>21.1</v>
      </c>
      <c r="T2296" s="33">
        <v>1.3</v>
      </c>
      <c r="U2296" s="28">
        <v>15.7</v>
      </c>
      <c r="V2296" s="28" t="s">
        <v>481</v>
      </c>
      <c r="W2296" s="28">
        <v>1</v>
      </c>
      <c r="X2296" s="31">
        <f t="shared" si="276"/>
        <v>72.125635778392493</v>
      </c>
      <c r="Y2296" s="34">
        <f t="shared" si="282"/>
        <v>29.521456079485549</v>
      </c>
      <c r="AB2296" s="36">
        <v>42268</v>
      </c>
      <c r="AC2296" s="28" t="s">
        <v>942</v>
      </c>
      <c r="AD2296" s="29">
        <v>26</v>
      </c>
      <c r="AE2296" s="38"/>
      <c r="AI2296" s="28">
        <v>0</v>
      </c>
      <c r="AJ2296" s="31" t="str">
        <f t="shared" si="277"/>
        <v/>
      </c>
      <c r="AK2296" s="34" t="str">
        <f t="shared" si="280"/>
        <v/>
      </c>
      <c r="AL2296" s="28" t="s">
        <v>90</v>
      </c>
      <c r="AN2296" s="28">
        <v>26</v>
      </c>
      <c r="AO2296" s="36">
        <v>42636</v>
      </c>
      <c r="AP2296" s="28" t="s">
        <v>63</v>
      </c>
      <c r="AS2296" s="28" t="s">
        <v>64</v>
      </c>
      <c r="AU2296" s="28">
        <v>0</v>
      </c>
      <c r="AV2296" s="31" t="str">
        <f t="shared" si="278"/>
        <v/>
      </c>
      <c r="AW2296" s="34" t="str">
        <f t="shared" si="281"/>
        <v/>
      </c>
      <c r="AX2296" s="28" t="s">
        <v>91</v>
      </c>
      <c r="BB2296" s="40"/>
      <c r="BC2296" s="40"/>
      <c r="BH2296" s="28" t="s">
        <v>76</v>
      </c>
      <c r="BI2296" s="37" t="s">
        <v>261</v>
      </c>
      <c r="BJ2296" s="41">
        <v>0.42499999999999999</v>
      </c>
    </row>
    <row r="2297" spans="1:62" s="28" customFormat="1" ht="15" customHeight="1" x14ac:dyDescent="0.25">
      <c r="A2297" s="28" t="s">
        <v>57</v>
      </c>
      <c r="B2297" s="29" t="s">
        <v>939</v>
      </c>
      <c r="C2297" s="29">
        <v>2</v>
      </c>
      <c r="D2297" s="30">
        <v>40691</v>
      </c>
      <c r="E2297" s="28" t="s">
        <v>940</v>
      </c>
      <c r="F2297" s="31">
        <v>27</v>
      </c>
      <c r="G2297" s="32">
        <v>10</v>
      </c>
      <c r="H2297" s="33">
        <v>1.3</v>
      </c>
      <c r="I2297" s="28">
        <v>8.6999999999999993</v>
      </c>
      <c r="J2297" s="31" t="s">
        <v>60</v>
      </c>
      <c r="K2297" s="31">
        <v>1</v>
      </c>
      <c r="L2297" s="31">
        <f t="shared" si="275"/>
        <v>9.0828861300000003</v>
      </c>
      <c r="M2297" s="34">
        <f t="shared" si="279"/>
        <v>4.2682142857322525</v>
      </c>
      <c r="N2297" s="35"/>
      <c r="O2297" s="32"/>
      <c r="P2297" s="36">
        <v>41042</v>
      </c>
      <c r="Q2297" s="36" t="s">
        <v>941</v>
      </c>
      <c r="R2297" s="28">
        <v>27</v>
      </c>
      <c r="S2297" s="37">
        <v>10.1</v>
      </c>
      <c r="T2297" s="33">
        <v>1.3</v>
      </c>
      <c r="U2297" s="28">
        <v>8.6999999999999993</v>
      </c>
      <c r="V2297" s="28" t="s">
        <v>60</v>
      </c>
      <c r="W2297" s="28">
        <v>1</v>
      </c>
      <c r="X2297" s="31">
        <f t="shared" si="276"/>
        <v>9.2654521412130002</v>
      </c>
      <c r="Y2297" s="34">
        <f t="shared" si="282"/>
        <v>4.3796416090270247</v>
      </c>
      <c r="AB2297" s="36">
        <v>42268</v>
      </c>
      <c r="AC2297" s="28" t="s">
        <v>942</v>
      </c>
      <c r="AD2297" s="29">
        <v>27</v>
      </c>
      <c r="AE2297" s="38"/>
      <c r="AI2297" s="28">
        <v>0</v>
      </c>
      <c r="AJ2297" s="31" t="str">
        <f t="shared" si="277"/>
        <v/>
      </c>
      <c r="AK2297" s="34" t="str">
        <f t="shared" si="280"/>
        <v/>
      </c>
      <c r="AL2297" s="28" t="s">
        <v>90</v>
      </c>
      <c r="AN2297" s="28">
        <v>27</v>
      </c>
      <c r="AO2297" s="36">
        <v>42636</v>
      </c>
      <c r="AP2297" s="28" t="s">
        <v>63</v>
      </c>
      <c r="AS2297" s="28" t="s">
        <v>64</v>
      </c>
      <c r="AU2297" s="28">
        <v>0</v>
      </c>
      <c r="AV2297" s="31" t="str">
        <f t="shared" si="278"/>
        <v/>
      </c>
      <c r="AW2297" s="34" t="str">
        <f t="shared" si="281"/>
        <v/>
      </c>
      <c r="AX2297" s="28" t="s">
        <v>953</v>
      </c>
      <c r="BB2297" s="40"/>
      <c r="BC2297" s="40"/>
      <c r="BD2297" s="28">
        <v>0</v>
      </c>
      <c r="BE2297" s="28">
        <v>-34.594000000000001</v>
      </c>
      <c r="BF2297" s="28">
        <v>19.010999999999999</v>
      </c>
      <c r="BG2297" s="28">
        <v>22.542999999999999</v>
      </c>
      <c r="BH2297" s="28" t="s">
        <v>76</v>
      </c>
      <c r="BI2297" s="28" t="s">
        <v>260</v>
      </c>
      <c r="BJ2297" s="41">
        <v>0.43000000000000005</v>
      </c>
    </row>
    <row r="2298" spans="1:62" s="28" customFormat="1" ht="15" customHeight="1" x14ac:dyDescent="0.25">
      <c r="A2298" s="28" t="s">
        <v>57</v>
      </c>
      <c r="B2298" s="29" t="s">
        <v>939</v>
      </c>
      <c r="C2298" s="29">
        <v>2</v>
      </c>
      <c r="D2298" s="30"/>
      <c r="F2298" s="31"/>
      <c r="G2298" s="32"/>
      <c r="H2298" s="33"/>
      <c r="J2298" s="31"/>
      <c r="K2298" s="31"/>
      <c r="L2298" s="31" t="str">
        <f t="shared" si="275"/>
        <v/>
      </c>
      <c r="M2298" s="34" t="str">
        <f t="shared" si="279"/>
        <v/>
      </c>
      <c r="N2298" s="35"/>
      <c r="O2298" s="32"/>
      <c r="P2298" s="36">
        <v>41042</v>
      </c>
      <c r="Q2298" s="36" t="s">
        <v>941</v>
      </c>
      <c r="R2298" s="28">
        <v>1004</v>
      </c>
      <c r="S2298" s="37">
        <v>10.5</v>
      </c>
      <c r="T2298" s="28">
        <v>1.3</v>
      </c>
      <c r="U2298" s="28">
        <v>9</v>
      </c>
      <c r="V2298" s="28" t="s">
        <v>113</v>
      </c>
      <c r="W2298" s="28">
        <v>1</v>
      </c>
      <c r="X2298" s="31">
        <f t="shared" si="276"/>
        <v>8.8092175800034358</v>
      </c>
      <c r="Y2298" s="34">
        <f t="shared" si="282"/>
        <v>4.8431341601526379</v>
      </c>
      <c r="AB2298" s="36">
        <v>42268</v>
      </c>
      <c r="AC2298" s="28" t="s">
        <v>942</v>
      </c>
      <c r="AD2298" s="29">
        <v>1004</v>
      </c>
      <c r="AE2298" s="38"/>
      <c r="AI2298" s="28">
        <v>0</v>
      </c>
      <c r="AJ2298" s="31" t="str">
        <f t="shared" si="277"/>
        <v/>
      </c>
      <c r="AK2298" s="34" t="str">
        <f t="shared" si="280"/>
        <v/>
      </c>
      <c r="AL2298" s="28" t="s">
        <v>90</v>
      </c>
      <c r="AN2298" s="28">
        <v>1004</v>
      </c>
      <c r="AO2298" s="36">
        <v>42636</v>
      </c>
      <c r="AP2298" s="28" t="s">
        <v>63</v>
      </c>
      <c r="AS2298" s="28" t="s">
        <v>64</v>
      </c>
      <c r="AU2298" s="28">
        <v>0</v>
      </c>
      <c r="AV2298" s="31" t="str">
        <f t="shared" si="278"/>
        <v/>
      </c>
      <c r="AW2298" s="34" t="str">
        <f t="shared" si="281"/>
        <v/>
      </c>
      <c r="BB2298" s="40"/>
      <c r="BC2298" s="40"/>
      <c r="BD2298" s="28">
        <v>0</v>
      </c>
      <c r="BE2298" s="28">
        <v>-26.093</v>
      </c>
      <c r="BF2298" s="28">
        <v>10.401999999999999</v>
      </c>
      <c r="BG2298" s="28">
        <v>17.559999999999999</v>
      </c>
      <c r="BH2298" s="28" t="s">
        <v>830</v>
      </c>
      <c r="BI2298" s="37" t="s">
        <v>954</v>
      </c>
      <c r="BJ2298" s="41">
        <v>0.36566219999999999</v>
      </c>
    </row>
    <row r="2299" spans="1:62" s="28" customFormat="1" ht="15" customHeight="1" x14ac:dyDescent="0.25">
      <c r="A2299" s="28" t="s">
        <v>57</v>
      </c>
      <c r="B2299" s="29" t="s">
        <v>939</v>
      </c>
      <c r="C2299" s="29">
        <v>2</v>
      </c>
      <c r="G2299" s="32"/>
      <c r="K2299" s="31"/>
      <c r="L2299" s="31" t="str">
        <f t="shared" si="275"/>
        <v/>
      </c>
      <c r="M2299" s="34" t="str">
        <f t="shared" si="279"/>
        <v/>
      </c>
      <c r="S2299" s="37"/>
      <c r="X2299" s="31" t="str">
        <f t="shared" si="276"/>
        <v/>
      </c>
      <c r="Y2299" s="34" t="str">
        <f t="shared" si="282"/>
        <v/>
      </c>
      <c r="AB2299" s="36">
        <v>42268</v>
      </c>
      <c r="AC2299" s="28" t="s">
        <v>942</v>
      </c>
      <c r="AD2299" s="29">
        <v>3512</v>
      </c>
      <c r="AE2299" s="38">
        <v>12.6</v>
      </c>
      <c r="AF2299" s="39">
        <v>1.3</v>
      </c>
      <c r="AG2299" s="28">
        <v>3.9</v>
      </c>
      <c r="AH2299" s="28" t="s">
        <v>113</v>
      </c>
      <c r="AI2299" s="28">
        <v>1</v>
      </c>
      <c r="AJ2299" s="31">
        <f t="shared" si="277"/>
        <v>5.4969517699221422</v>
      </c>
      <c r="AK2299" s="34">
        <f t="shared" si="280"/>
        <v>7.7661527252773626</v>
      </c>
      <c r="AN2299" s="28">
        <v>3512</v>
      </c>
      <c r="AO2299" s="36">
        <v>42636</v>
      </c>
      <c r="AP2299" s="28" t="s">
        <v>63</v>
      </c>
      <c r="AQ2299" s="28">
        <v>13.2</v>
      </c>
      <c r="AR2299" s="39">
        <v>1.3</v>
      </c>
      <c r="AS2299" s="28">
        <v>4.0999999999999996</v>
      </c>
      <c r="AT2299" s="28" t="s">
        <v>113</v>
      </c>
      <c r="AU2299" s="28">
        <v>1</v>
      </c>
      <c r="AV2299" s="31">
        <f t="shared" si="278"/>
        <v>6.3423170488013838</v>
      </c>
      <c r="AW2299" s="34">
        <f t="shared" si="281"/>
        <v>8.7605767121125862</v>
      </c>
      <c r="BB2299" s="40">
        <v>7</v>
      </c>
      <c r="BC2299" s="40">
        <v>14</v>
      </c>
      <c r="BD2299" s="28">
        <v>7.1230000000000002</v>
      </c>
      <c r="BE2299" s="28">
        <v>-27.102</v>
      </c>
      <c r="BF2299" s="28">
        <v>14.166</v>
      </c>
      <c r="BG2299" s="28">
        <v>17.829000000000001</v>
      </c>
      <c r="BH2299" s="28" t="s">
        <v>830</v>
      </c>
      <c r="BI2299" s="28" t="s">
        <v>955</v>
      </c>
      <c r="BJ2299" s="41">
        <v>0.36566219999999999</v>
      </c>
    </row>
    <row r="2300" spans="1:62" s="28" customFormat="1" ht="15" customHeight="1" x14ac:dyDescent="0.25">
      <c r="A2300" s="28" t="s">
        <v>57</v>
      </c>
      <c r="B2300" s="29" t="s">
        <v>939</v>
      </c>
      <c r="C2300" s="29">
        <v>2</v>
      </c>
      <c r="G2300" s="32"/>
      <c r="K2300" s="31"/>
      <c r="L2300" s="31" t="str">
        <f t="shared" si="275"/>
        <v/>
      </c>
      <c r="M2300" s="34" t="str">
        <f t="shared" si="279"/>
        <v/>
      </c>
      <c r="S2300" s="37"/>
      <c r="X2300" s="31" t="str">
        <f t="shared" si="276"/>
        <v/>
      </c>
      <c r="Y2300" s="34" t="str">
        <f t="shared" si="282"/>
        <v/>
      </c>
      <c r="AB2300" s="36">
        <v>42268</v>
      </c>
      <c r="AC2300" s="28" t="s">
        <v>942</v>
      </c>
      <c r="AD2300" s="29">
        <v>3513</v>
      </c>
      <c r="AE2300" s="38">
        <v>10.8</v>
      </c>
      <c r="AF2300" s="39">
        <v>1.3</v>
      </c>
      <c r="AG2300" s="28">
        <v>9.8000000000000007</v>
      </c>
      <c r="AH2300" s="28" t="s">
        <v>956</v>
      </c>
      <c r="AI2300" s="28">
        <v>1</v>
      </c>
      <c r="AJ2300" s="31">
        <f t="shared" si="277"/>
        <v>15.680438225424004</v>
      </c>
      <c r="AK2300" s="34">
        <f t="shared" si="280"/>
        <v>5.2097123142703321</v>
      </c>
      <c r="AN2300" s="28">
        <v>3513</v>
      </c>
      <c r="AO2300" s="36">
        <v>42636</v>
      </c>
      <c r="AP2300" s="28" t="s">
        <v>63</v>
      </c>
      <c r="AQ2300" s="28">
        <v>10.9</v>
      </c>
      <c r="AR2300" s="39">
        <v>1.3</v>
      </c>
      <c r="AS2300" s="28">
        <v>9.9</v>
      </c>
      <c r="AT2300" s="28" t="s">
        <v>956</v>
      </c>
      <c r="AU2300" s="28">
        <v>1</v>
      </c>
      <c r="AV2300" s="31">
        <f t="shared" si="278"/>
        <v>16.135142291185502</v>
      </c>
      <c r="AW2300" s="34">
        <f t="shared" si="281"/>
        <v>5.3355702791226971</v>
      </c>
      <c r="BB2300" s="40">
        <v>18</v>
      </c>
      <c r="BC2300" s="40">
        <v>18</v>
      </c>
      <c r="BD2300" s="28">
        <v>1.7010000000000001</v>
      </c>
      <c r="BE2300" s="28">
        <v>-35.936</v>
      </c>
      <c r="BF2300" s="28">
        <v>18.966000000000001</v>
      </c>
      <c r="BG2300" s="28">
        <v>23.199000000000002</v>
      </c>
      <c r="BH2300" s="28" t="s">
        <v>105</v>
      </c>
      <c r="BI2300" s="28" t="s">
        <v>957</v>
      </c>
      <c r="BJ2300" s="41">
        <v>0.56499999999999995</v>
      </c>
    </row>
    <row r="2301" spans="1:62" s="28" customFormat="1" ht="15" customHeight="1" x14ac:dyDescent="0.25">
      <c r="A2301" s="28" t="s">
        <v>57</v>
      </c>
      <c r="B2301" s="29" t="s">
        <v>939</v>
      </c>
      <c r="C2301" s="29">
        <v>3</v>
      </c>
      <c r="D2301" s="30">
        <v>40691</v>
      </c>
      <c r="E2301" s="28" t="s">
        <v>940</v>
      </c>
      <c r="F2301" s="31">
        <v>28</v>
      </c>
      <c r="G2301" s="32">
        <v>11.8</v>
      </c>
      <c r="H2301" s="33">
        <v>1.3</v>
      </c>
      <c r="I2301" s="28">
        <v>10</v>
      </c>
      <c r="J2301" s="31" t="s">
        <v>147</v>
      </c>
      <c r="K2301" s="31">
        <v>1</v>
      </c>
      <c r="L2301" s="31">
        <f t="shared" si="275"/>
        <v>14.408239007124481</v>
      </c>
      <c r="M2301" s="34">
        <f t="shared" si="279"/>
        <v>6.5527049598311606</v>
      </c>
      <c r="N2301" s="35" t="s">
        <v>958</v>
      </c>
      <c r="O2301" s="32"/>
      <c r="P2301" s="36">
        <v>41041</v>
      </c>
      <c r="Q2301" s="36" t="s">
        <v>941</v>
      </c>
      <c r="R2301" s="31">
        <v>28</v>
      </c>
      <c r="S2301" s="37">
        <v>12</v>
      </c>
      <c r="T2301" s="33">
        <v>1.3</v>
      </c>
      <c r="U2301" s="28">
        <v>10.1</v>
      </c>
      <c r="V2301" s="28" t="s">
        <v>134</v>
      </c>
      <c r="W2301" s="28">
        <v>1</v>
      </c>
      <c r="X2301" s="31">
        <f t="shared" si="276"/>
        <v>15.049800927866878</v>
      </c>
      <c r="Y2301" s="34">
        <f t="shared" si="282"/>
        <v>6.8442464963974095</v>
      </c>
      <c r="AB2301" s="36">
        <v>42268</v>
      </c>
      <c r="AC2301" s="28" t="s">
        <v>942</v>
      </c>
      <c r="AD2301" s="29">
        <v>28</v>
      </c>
      <c r="AE2301" s="38">
        <v>12</v>
      </c>
      <c r="AF2301" s="39">
        <v>1.3</v>
      </c>
      <c r="AG2301" s="28">
        <v>10.1</v>
      </c>
      <c r="AH2301" s="28" t="s">
        <v>134</v>
      </c>
      <c r="AI2301" s="28">
        <v>1</v>
      </c>
      <c r="AJ2301" s="31">
        <f t="shared" si="277"/>
        <v>15.049800927866878</v>
      </c>
      <c r="AK2301" s="34">
        <f t="shared" si="280"/>
        <v>6.8442464963974095</v>
      </c>
      <c r="AN2301" s="28">
        <v>28</v>
      </c>
      <c r="AO2301" s="36">
        <v>42636</v>
      </c>
      <c r="AP2301" s="28" t="s">
        <v>63</v>
      </c>
      <c r="AR2301" s="39"/>
      <c r="AS2301" s="28" t="s">
        <v>64</v>
      </c>
      <c r="AU2301" s="28">
        <v>0</v>
      </c>
      <c r="AV2301" s="31" t="str">
        <f t="shared" si="278"/>
        <v/>
      </c>
      <c r="AW2301" s="34" t="str">
        <f t="shared" si="281"/>
        <v/>
      </c>
      <c r="BB2301" s="40">
        <v>1</v>
      </c>
      <c r="BC2301" s="40">
        <v>19</v>
      </c>
      <c r="BD2301" s="28">
        <v>0</v>
      </c>
      <c r="BE2301" s="28">
        <v>-35.933</v>
      </c>
      <c r="BF2301" s="28">
        <v>20.222000000000001</v>
      </c>
      <c r="BG2301" s="28">
        <v>23.693000000000001</v>
      </c>
      <c r="BH2301" s="28" t="s">
        <v>959</v>
      </c>
      <c r="BI2301" s="28" t="s">
        <v>960</v>
      </c>
      <c r="BJ2301" s="41">
        <v>0.42619733333333332</v>
      </c>
    </row>
    <row r="2302" spans="1:62" s="28" customFormat="1" ht="15" customHeight="1" x14ac:dyDescent="0.25">
      <c r="A2302" s="28" t="s">
        <v>57</v>
      </c>
      <c r="B2302" s="29" t="s">
        <v>939</v>
      </c>
      <c r="C2302" s="29">
        <v>3</v>
      </c>
      <c r="D2302" s="30">
        <v>40691</v>
      </c>
      <c r="E2302" s="28" t="s">
        <v>940</v>
      </c>
      <c r="F2302" s="31">
        <v>29</v>
      </c>
      <c r="G2302" s="32">
        <v>13</v>
      </c>
      <c r="H2302" s="33">
        <v>1.81</v>
      </c>
      <c r="I2302" s="28">
        <v>10.8</v>
      </c>
      <c r="J2302" s="31" t="s">
        <v>147</v>
      </c>
      <c r="K2302" s="31">
        <v>1</v>
      </c>
      <c r="L2302" s="31">
        <f t="shared" si="275"/>
        <v>18.88675512482304</v>
      </c>
      <c r="M2302" s="34">
        <f t="shared" si="279"/>
        <v>8.4209191472576226</v>
      </c>
      <c r="N2302" s="35" t="s">
        <v>958</v>
      </c>
      <c r="O2302" s="32"/>
      <c r="P2302" s="36">
        <v>41041</v>
      </c>
      <c r="Q2302" s="36" t="s">
        <v>941</v>
      </c>
      <c r="R2302" s="31">
        <v>29</v>
      </c>
      <c r="S2302" s="37">
        <v>13.1</v>
      </c>
      <c r="T2302" s="33">
        <v>1.81</v>
      </c>
      <c r="U2302" s="28">
        <v>10.8</v>
      </c>
      <c r="V2302" s="28" t="s">
        <v>134</v>
      </c>
      <c r="W2302" s="28">
        <v>1</v>
      </c>
      <c r="X2302" s="31">
        <f t="shared" si="276"/>
        <v>19.178438147756694</v>
      </c>
      <c r="Y2302" s="34">
        <f t="shared" si="282"/>
        <v>8.5897172999647697</v>
      </c>
      <c r="AB2302" s="36">
        <v>42268</v>
      </c>
      <c r="AC2302" s="28" t="s">
        <v>942</v>
      </c>
      <c r="AD2302" s="29">
        <v>29</v>
      </c>
      <c r="AE2302" s="38">
        <v>13.2</v>
      </c>
      <c r="AF2302" s="39">
        <v>1.81</v>
      </c>
      <c r="AG2302" s="28">
        <v>10.9</v>
      </c>
      <c r="AH2302" s="28" t="s">
        <v>134</v>
      </c>
      <c r="AI2302" s="28">
        <v>1</v>
      </c>
      <c r="AJ2302" s="31">
        <f t="shared" si="277"/>
        <v>19.652655884914484</v>
      </c>
      <c r="AK2302" s="34">
        <f t="shared" si="280"/>
        <v>8.7605767121125862</v>
      </c>
      <c r="AN2302" s="28">
        <v>29</v>
      </c>
      <c r="AO2302" s="36">
        <v>42636</v>
      </c>
      <c r="AP2302" s="28" t="s">
        <v>63</v>
      </c>
      <c r="AR2302" s="39"/>
      <c r="AS2302" s="28" t="s">
        <v>64</v>
      </c>
      <c r="AU2302" s="28">
        <v>0</v>
      </c>
      <c r="AV2302" s="31" t="str">
        <f t="shared" si="278"/>
        <v/>
      </c>
      <c r="AW2302" s="34" t="str">
        <f t="shared" si="281"/>
        <v/>
      </c>
      <c r="AX2302" s="28" t="s">
        <v>961</v>
      </c>
      <c r="BB2302" s="40">
        <v>0</v>
      </c>
      <c r="BC2302" s="40">
        <v>18</v>
      </c>
      <c r="BD2302" s="28">
        <v>0</v>
      </c>
      <c r="BE2302" s="28">
        <v>-35.728999999999999</v>
      </c>
      <c r="BF2302" s="28">
        <v>20.513999999999999</v>
      </c>
      <c r="BG2302" s="28">
        <v>23.917000000000002</v>
      </c>
      <c r="BH2302" s="28" t="s">
        <v>959</v>
      </c>
      <c r="BI2302" s="28" t="s">
        <v>960</v>
      </c>
      <c r="BJ2302" s="41">
        <v>0.42619733333333332</v>
      </c>
    </row>
    <row r="2303" spans="1:62" s="28" customFormat="1" ht="15" customHeight="1" x14ac:dyDescent="0.25">
      <c r="A2303" s="28" t="s">
        <v>57</v>
      </c>
      <c r="B2303" s="29" t="s">
        <v>939</v>
      </c>
      <c r="C2303" s="29">
        <v>3</v>
      </c>
      <c r="D2303" s="30">
        <v>40722</v>
      </c>
      <c r="E2303" s="28" t="s">
        <v>940</v>
      </c>
      <c r="F2303" s="31">
        <v>30</v>
      </c>
      <c r="G2303" s="32">
        <v>59</v>
      </c>
      <c r="H2303" s="33">
        <v>6.5</v>
      </c>
      <c r="I2303" s="28">
        <v>41.8</v>
      </c>
      <c r="J2303" s="31" t="s">
        <v>60</v>
      </c>
      <c r="K2303" s="31">
        <v>1</v>
      </c>
      <c r="L2303" s="31">
        <f t="shared" si="275"/>
        <v>1872.3728540681998</v>
      </c>
      <c r="M2303" s="34">
        <f t="shared" si="279"/>
        <v>423.40201956703993</v>
      </c>
      <c r="N2303" s="35" t="s">
        <v>962</v>
      </c>
      <c r="O2303" s="32"/>
      <c r="P2303" s="36">
        <v>41041</v>
      </c>
      <c r="Q2303" s="36" t="s">
        <v>941</v>
      </c>
      <c r="R2303" s="31">
        <v>30</v>
      </c>
      <c r="S2303" s="37">
        <v>60.7</v>
      </c>
      <c r="T2303" s="33">
        <v>6.5</v>
      </c>
      <c r="U2303" s="28">
        <v>42.3</v>
      </c>
      <c r="W2303" s="28">
        <v>1</v>
      </c>
      <c r="X2303" s="31">
        <f t="shared" si="276"/>
        <v>2005.5328523998828</v>
      </c>
      <c r="Y2303" s="34">
        <f t="shared" si="282"/>
        <v>455.72717355082341</v>
      </c>
      <c r="Z2303" s="28" t="s">
        <v>963</v>
      </c>
      <c r="AB2303" s="36">
        <v>42268</v>
      </c>
      <c r="AC2303" s="28" t="s">
        <v>942</v>
      </c>
      <c r="AD2303" s="29">
        <v>30</v>
      </c>
      <c r="AE2303" s="38">
        <v>67.530267273950486</v>
      </c>
      <c r="AF2303" s="39">
        <v>6.5</v>
      </c>
      <c r="AG2303" s="28">
        <v>43.8</v>
      </c>
      <c r="AI2303" s="28">
        <v>1</v>
      </c>
      <c r="AJ2303" s="31">
        <f t="shared" si="277"/>
        <v>2570.2956348650132</v>
      </c>
      <c r="AK2303" s="34">
        <f t="shared" si="280"/>
        <v>600.68563846250095</v>
      </c>
      <c r="AL2303" s="28" t="s">
        <v>964</v>
      </c>
      <c r="AN2303" s="28">
        <v>30</v>
      </c>
      <c r="AO2303" s="36">
        <v>42636</v>
      </c>
      <c r="AP2303" s="28" t="s">
        <v>63</v>
      </c>
      <c r="AQ2303" s="28">
        <v>80</v>
      </c>
      <c r="AR2303" s="39">
        <v>6.5</v>
      </c>
      <c r="AS2303" s="28">
        <v>45.9</v>
      </c>
      <c r="AU2303" s="28">
        <v>1</v>
      </c>
      <c r="AV2303" s="31">
        <f t="shared" si="278"/>
        <v>3780.1121990400002</v>
      </c>
      <c r="AW2303" s="34">
        <f t="shared" si="281"/>
        <v>931.64247694278708</v>
      </c>
      <c r="AX2303" s="28" t="s">
        <v>965</v>
      </c>
      <c r="BB2303" s="40">
        <v>0</v>
      </c>
      <c r="BC2303" s="40">
        <v>0</v>
      </c>
      <c r="BD2303" s="28">
        <v>119.733</v>
      </c>
      <c r="BE2303" s="28">
        <v>-36.441000000000003</v>
      </c>
      <c r="BF2303" s="28">
        <v>21.289000000000001</v>
      </c>
      <c r="BG2303" s="28">
        <v>24.382999999999999</v>
      </c>
      <c r="BH2303" s="28" t="s">
        <v>122</v>
      </c>
      <c r="BI2303" s="28" t="s">
        <v>174</v>
      </c>
      <c r="BJ2303" s="41">
        <v>0.53</v>
      </c>
    </row>
    <row r="2304" spans="1:62" s="28" customFormat="1" ht="15" customHeight="1" x14ac:dyDescent="0.25">
      <c r="A2304" s="28" t="s">
        <v>57</v>
      </c>
      <c r="B2304" s="29" t="s">
        <v>939</v>
      </c>
      <c r="C2304" s="29">
        <v>3</v>
      </c>
      <c r="D2304" s="30">
        <v>40691</v>
      </c>
      <c r="E2304" s="28" t="s">
        <v>940</v>
      </c>
      <c r="F2304" s="31">
        <v>31</v>
      </c>
      <c r="G2304" s="32">
        <v>13</v>
      </c>
      <c r="H2304" s="33">
        <v>1.3</v>
      </c>
      <c r="I2304" s="28">
        <v>14</v>
      </c>
      <c r="J2304" s="31" t="s">
        <v>60</v>
      </c>
      <c r="K2304" s="31">
        <v>1</v>
      </c>
      <c r="L2304" s="31">
        <f t="shared" si="275"/>
        <v>26.999067186000001</v>
      </c>
      <c r="M2304" s="34">
        <f t="shared" si="279"/>
        <v>8.4209191472576226</v>
      </c>
      <c r="N2304" s="35"/>
      <c r="O2304" s="32"/>
      <c r="P2304" s="36">
        <v>41041</v>
      </c>
      <c r="Q2304" s="36" t="s">
        <v>941</v>
      </c>
      <c r="R2304" s="31">
        <v>31</v>
      </c>
      <c r="S2304" s="37">
        <v>14.4</v>
      </c>
      <c r="T2304" s="33">
        <v>1.3</v>
      </c>
      <c r="U2304" s="28">
        <v>15.2</v>
      </c>
      <c r="V2304" s="28" t="s">
        <v>60</v>
      </c>
      <c r="W2304" s="28">
        <v>1</v>
      </c>
      <c r="X2304" s="31">
        <f t="shared" si="276"/>
        <v>35.966865549311997</v>
      </c>
      <c r="Y2304" s="34">
        <f t="shared" si="282"/>
        <v>10.975013663216709</v>
      </c>
      <c r="AB2304" s="36">
        <v>42268</v>
      </c>
      <c r="AC2304" s="28" t="s">
        <v>942</v>
      </c>
      <c r="AD2304" s="29">
        <v>31</v>
      </c>
      <c r="AE2304" s="38">
        <v>15.7</v>
      </c>
      <c r="AF2304" s="39">
        <v>1.3</v>
      </c>
      <c r="AG2304" s="28">
        <v>16.3</v>
      </c>
      <c r="AH2304" s="28" t="s">
        <v>60</v>
      </c>
      <c r="AI2304" s="28">
        <v>1</v>
      </c>
      <c r="AJ2304" s="31">
        <f t="shared" si="277"/>
        <v>45.848056277276996</v>
      </c>
      <c r="AK2304" s="34">
        <f t="shared" si="280"/>
        <v>13.728602001170591</v>
      </c>
      <c r="AN2304" s="28">
        <v>31</v>
      </c>
      <c r="AO2304" s="36">
        <v>42636</v>
      </c>
      <c r="AP2304" s="28" t="s">
        <v>63</v>
      </c>
      <c r="AQ2304" s="28">
        <v>16.5</v>
      </c>
      <c r="AR2304" s="39">
        <v>1.3</v>
      </c>
      <c r="AS2304" s="28">
        <v>16.899999999999999</v>
      </c>
      <c r="AT2304" s="28" t="s">
        <v>60</v>
      </c>
      <c r="AU2304" s="28">
        <v>1</v>
      </c>
      <c r="AV2304" s="31">
        <f t="shared" si="278"/>
        <v>52.503543152774995</v>
      </c>
      <c r="AW2304" s="34">
        <f t="shared" si="281"/>
        <v>15.614555676282865</v>
      </c>
      <c r="BB2304" s="40">
        <v>1</v>
      </c>
      <c r="BC2304" s="40">
        <v>20</v>
      </c>
      <c r="BD2304" s="28">
        <v>4.8710000000000004</v>
      </c>
      <c r="BE2304" s="28">
        <v>-36.337000000000003</v>
      </c>
      <c r="BF2304" s="28">
        <v>22.109000000000002</v>
      </c>
      <c r="BG2304" s="28">
        <v>23.725999999999999</v>
      </c>
      <c r="BH2304" s="28" t="s">
        <v>272</v>
      </c>
      <c r="BI2304" s="28" t="s">
        <v>793</v>
      </c>
      <c r="BJ2304" s="41">
        <v>0.47</v>
      </c>
    </row>
    <row r="2305" spans="1:62" s="28" customFormat="1" ht="15" customHeight="1" x14ac:dyDescent="0.25">
      <c r="A2305" s="28" t="s">
        <v>57</v>
      </c>
      <c r="B2305" s="29" t="s">
        <v>939</v>
      </c>
      <c r="C2305" s="29">
        <v>3</v>
      </c>
      <c r="D2305" s="30">
        <v>40691</v>
      </c>
      <c r="E2305" s="28" t="s">
        <v>940</v>
      </c>
      <c r="F2305" s="31">
        <v>32</v>
      </c>
      <c r="G2305" s="32">
        <v>13.3</v>
      </c>
      <c r="H2305" s="33">
        <v>1.3</v>
      </c>
      <c r="I2305" s="28">
        <v>13.5</v>
      </c>
      <c r="J2305" s="31" t="s">
        <v>60</v>
      </c>
      <c r="K2305" s="31">
        <v>1</v>
      </c>
      <c r="L2305" s="31">
        <f t="shared" si="275"/>
        <v>33.048219576015001</v>
      </c>
      <c r="M2305" s="34">
        <f t="shared" si="279"/>
        <v>8.9335066527968685</v>
      </c>
      <c r="N2305" s="35"/>
      <c r="O2305" s="32"/>
      <c r="P2305" s="36">
        <v>41041</v>
      </c>
      <c r="Q2305" s="36" t="s">
        <v>941</v>
      </c>
      <c r="R2305" s="31">
        <v>32</v>
      </c>
      <c r="S2305" s="37">
        <v>13.8</v>
      </c>
      <c r="T2305" s="33">
        <v>1.3</v>
      </c>
      <c r="U2305" s="28">
        <v>13.9</v>
      </c>
      <c r="V2305" s="28" t="s">
        <v>60</v>
      </c>
      <c r="W2305" s="28">
        <v>1</v>
      </c>
      <c r="X2305" s="31">
        <f t="shared" si="276"/>
        <v>36.633970394316002</v>
      </c>
      <c r="Y2305" s="34">
        <f t="shared" si="282"/>
        <v>9.8295367072577413</v>
      </c>
      <c r="AB2305" s="36">
        <v>42268</v>
      </c>
      <c r="AC2305" s="28" t="s">
        <v>942</v>
      </c>
      <c r="AD2305" s="29">
        <v>32</v>
      </c>
      <c r="AE2305" s="38">
        <v>13.6</v>
      </c>
      <c r="AF2305" s="39">
        <v>1.3</v>
      </c>
      <c r="AG2305" s="28">
        <v>13.7</v>
      </c>
      <c r="AH2305" s="28" t="s">
        <v>125</v>
      </c>
      <c r="AI2305" s="28">
        <v>1</v>
      </c>
      <c r="AJ2305" s="31">
        <f t="shared" si="277"/>
        <v>35.06787105235199</v>
      </c>
      <c r="AK2305" s="34">
        <f t="shared" si="280"/>
        <v>9.4648119076505743</v>
      </c>
      <c r="AN2305" s="28">
        <v>32</v>
      </c>
      <c r="AO2305" s="36">
        <v>42636</v>
      </c>
      <c r="AP2305" s="28" t="s">
        <v>63</v>
      </c>
      <c r="AQ2305" s="28">
        <v>13.7</v>
      </c>
      <c r="AR2305" s="39">
        <v>1.3</v>
      </c>
      <c r="AS2305" s="28">
        <v>13.8</v>
      </c>
      <c r="AT2305" s="28" t="s">
        <v>125</v>
      </c>
      <c r="AU2305" s="28">
        <v>1</v>
      </c>
      <c r="AV2305" s="31">
        <f t="shared" si="278"/>
        <v>35.845218972521991</v>
      </c>
      <c r="AW2305" s="34">
        <f t="shared" si="281"/>
        <v>9.6461160830421644</v>
      </c>
      <c r="BB2305" s="40">
        <v>1</v>
      </c>
      <c r="BC2305" s="40">
        <v>19</v>
      </c>
      <c r="BD2305" s="28">
        <v>2.331</v>
      </c>
      <c r="BE2305" s="28">
        <v>-36.463999999999999</v>
      </c>
      <c r="BF2305" s="28">
        <v>22.64</v>
      </c>
      <c r="BG2305" s="28">
        <v>23.754000000000001</v>
      </c>
      <c r="BH2305" s="28" t="s">
        <v>272</v>
      </c>
      <c r="BI2305" s="28" t="s">
        <v>509</v>
      </c>
      <c r="BJ2305" s="41">
        <v>0.56999999999999995</v>
      </c>
    </row>
    <row r="2306" spans="1:62" s="28" customFormat="1" ht="15" customHeight="1" x14ac:dyDescent="0.25">
      <c r="A2306" s="28" t="s">
        <v>57</v>
      </c>
      <c r="B2306" s="29" t="s">
        <v>939</v>
      </c>
      <c r="C2306" s="29">
        <v>3</v>
      </c>
      <c r="D2306" s="30">
        <v>40691</v>
      </c>
      <c r="E2306" s="28" t="s">
        <v>940</v>
      </c>
      <c r="F2306" s="31">
        <v>33</v>
      </c>
      <c r="G2306" s="32">
        <v>17.600000000000001</v>
      </c>
      <c r="H2306" s="33">
        <v>1.3</v>
      </c>
      <c r="I2306" s="28">
        <v>15.3</v>
      </c>
      <c r="J2306" s="31" t="s">
        <v>60</v>
      </c>
      <c r="K2306" s="31">
        <v>1</v>
      </c>
      <c r="L2306" s="31">
        <f t="shared" ref="L2306:L2369" si="283">IF(K2306=1,(0.0509*BJ2306*G2306^2*I2306*0.477),"")</f>
        <v>57.533783155200013</v>
      </c>
      <c r="M2306" s="34">
        <f t="shared" si="279"/>
        <v>18.455423891589707</v>
      </c>
      <c r="N2306" s="35"/>
      <c r="O2306" s="32"/>
      <c r="P2306" s="36">
        <v>41041</v>
      </c>
      <c r="Q2306" s="36" t="s">
        <v>941</v>
      </c>
      <c r="R2306" s="31">
        <v>33</v>
      </c>
      <c r="S2306" s="37">
        <v>19.899999999999999</v>
      </c>
      <c r="T2306" s="33">
        <v>1.3</v>
      </c>
      <c r="U2306" s="28">
        <v>16.8</v>
      </c>
      <c r="V2306" s="28" t="s">
        <v>60</v>
      </c>
      <c r="W2306" s="28">
        <v>1</v>
      </c>
      <c r="X2306" s="31">
        <f t="shared" ref="X2306:X2369" si="284">IF(W2306=1,(0.0509*BJ2306*S2306^2*U2306*0.477),"")</f>
        <v>80.764702981199989</v>
      </c>
      <c r="Y2306" s="34">
        <f t="shared" si="282"/>
        <v>25.367383991237091</v>
      </c>
      <c r="AB2306" s="36">
        <v>42268</v>
      </c>
      <c r="AC2306" s="28" t="s">
        <v>942</v>
      </c>
      <c r="AD2306" s="29">
        <v>33</v>
      </c>
      <c r="AE2306" s="38">
        <v>23.4</v>
      </c>
      <c r="AF2306" s="39">
        <v>1.3</v>
      </c>
      <c r="AG2306" s="28">
        <v>18.8</v>
      </c>
      <c r="AH2306" s="28" t="s">
        <v>60</v>
      </c>
      <c r="AI2306" s="28">
        <v>1</v>
      </c>
      <c r="AJ2306" s="31">
        <f t="shared" ref="AJ2306:AJ2369" si="285">IF(AI2306=1,(0.0509*BJ2306*AE2306^2*AG2306*0.477),"")</f>
        <v>124.96711097519999</v>
      </c>
      <c r="AK2306" s="34">
        <f t="shared" si="280"/>
        <v>38.593599504456733</v>
      </c>
      <c r="AN2306" s="28">
        <v>33</v>
      </c>
      <c r="AO2306" s="36">
        <v>42636</v>
      </c>
      <c r="AP2306" s="28" t="s">
        <v>63</v>
      </c>
      <c r="AQ2306" s="28">
        <v>23.5</v>
      </c>
      <c r="AR2306" s="39">
        <v>1.3</v>
      </c>
      <c r="AS2306" s="28">
        <v>18.899999999999999</v>
      </c>
      <c r="AT2306" s="28" t="s">
        <v>125</v>
      </c>
      <c r="AU2306" s="28">
        <v>1</v>
      </c>
      <c r="AV2306" s="31">
        <f t="shared" si="278"/>
        <v>126.70790036624999</v>
      </c>
      <c r="AW2306" s="34">
        <f t="shared" si="281"/>
        <v>39.022220474310295</v>
      </c>
      <c r="BB2306" s="40">
        <v>3</v>
      </c>
      <c r="BC2306" s="40">
        <v>17</v>
      </c>
      <c r="BD2306" s="28">
        <v>1.482</v>
      </c>
      <c r="BE2306" s="28">
        <v>-35.491</v>
      </c>
      <c r="BF2306" s="28">
        <v>25.465</v>
      </c>
      <c r="BG2306" s="28">
        <v>23.318000000000001</v>
      </c>
      <c r="BH2306" s="28" t="s">
        <v>76</v>
      </c>
      <c r="BI2306" s="28" t="s">
        <v>296</v>
      </c>
      <c r="BJ2306" s="41">
        <v>0.5</v>
      </c>
    </row>
    <row r="2307" spans="1:62" s="28" customFormat="1" ht="15" customHeight="1" x14ac:dyDescent="0.25">
      <c r="A2307" s="28" t="s">
        <v>57</v>
      </c>
      <c r="B2307" s="29" t="s">
        <v>939</v>
      </c>
      <c r="C2307" s="29">
        <v>3</v>
      </c>
      <c r="D2307" s="30">
        <v>40691</v>
      </c>
      <c r="E2307" s="28" t="s">
        <v>940</v>
      </c>
      <c r="F2307" s="31">
        <v>34</v>
      </c>
      <c r="G2307" s="32">
        <v>23.1</v>
      </c>
      <c r="H2307" s="33">
        <v>1.5</v>
      </c>
      <c r="I2307" s="28">
        <v>12.5</v>
      </c>
      <c r="J2307" s="31" t="s">
        <v>60</v>
      </c>
      <c r="K2307" s="31">
        <v>1</v>
      </c>
      <c r="L2307" s="31">
        <f t="shared" si="283"/>
        <v>80.972982956249993</v>
      </c>
      <c r="M2307" s="34">
        <f t="shared" si="279"/>
        <v>37.325122606288133</v>
      </c>
      <c r="N2307" s="35"/>
      <c r="O2307" s="32"/>
      <c r="P2307" s="36">
        <v>41041</v>
      </c>
      <c r="Q2307" s="36" t="s">
        <v>941</v>
      </c>
      <c r="R2307" s="31">
        <v>34</v>
      </c>
      <c r="S2307" s="37">
        <v>24</v>
      </c>
      <c r="T2307" s="33">
        <v>1.5</v>
      </c>
      <c r="U2307" s="28">
        <v>12.8</v>
      </c>
      <c r="V2307" s="28" t="s">
        <v>60</v>
      </c>
      <c r="W2307" s="28">
        <v>1</v>
      </c>
      <c r="X2307" s="31">
        <f t="shared" si="284"/>
        <v>89.503211520000008</v>
      </c>
      <c r="Y2307" s="34">
        <f t="shared" si="282"/>
        <v>41.209119108727165</v>
      </c>
      <c r="AB2307" s="36">
        <v>42268</v>
      </c>
      <c r="AC2307" s="28" t="s">
        <v>942</v>
      </c>
      <c r="AD2307" s="29">
        <v>34</v>
      </c>
      <c r="AE2307" s="38">
        <v>27.2</v>
      </c>
      <c r="AF2307" s="39">
        <v>1.5</v>
      </c>
      <c r="AG2307" s="28">
        <v>13.9</v>
      </c>
      <c r="AH2307" s="28" t="s">
        <v>467</v>
      </c>
      <c r="AI2307" s="28">
        <v>1</v>
      </c>
      <c r="AJ2307" s="31">
        <f t="shared" si="285"/>
        <v>124.8414413184</v>
      </c>
      <c r="AK2307" s="34">
        <f t="shared" si="280"/>
        <v>56.987509355394153</v>
      </c>
      <c r="AN2307" s="28">
        <v>34</v>
      </c>
      <c r="AO2307" s="36">
        <v>42636</v>
      </c>
      <c r="AP2307" s="28" t="s">
        <v>63</v>
      </c>
      <c r="AQ2307" s="28">
        <v>27.2</v>
      </c>
      <c r="AR2307" s="39">
        <v>1.5</v>
      </c>
      <c r="AS2307" s="28">
        <v>13.9</v>
      </c>
      <c r="AT2307" s="28" t="s">
        <v>467</v>
      </c>
      <c r="AU2307" s="28">
        <v>1</v>
      </c>
      <c r="AV2307" s="31">
        <f t="shared" ref="AV2307:AV2370" si="286">IF(AU2307=1,(0.0509*BJ2307*AQ2307^2*AS2307*0.477),"")</f>
        <v>124.8414413184</v>
      </c>
      <c r="AW2307" s="34">
        <f t="shared" si="281"/>
        <v>56.987509355394153</v>
      </c>
      <c r="BB2307" s="40">
        <v>6</v>
      </c>
      <c r="BC2307" s="40">
        <v>13</v>
      </c>
      <c r="BD2307" s="28">
        <v>2.1949999999999998</v>
      </c>
      <c r="BE2307" s="28">
        <v>-37.957999999999998</v>
      </c>
      <c r="BF2307" s="28">
        <v>28.638000000000002</v>
      </c>
      <c r="BG2307" s="28">
        <v>24.033999999999999</v>
      </c>
      <c r="BH2307" s="28" t="s">
        <v>76</v>
      </c>
      <c r="BI2307" s="28" t="s">
        <v>296</v>
      </c>
      <c r="BJ2307" s="41">
        <v>0.5</v>
      </c>
    </row>
    <row r="2308" spans="1:62" s="28" customFormat="1" ht="15" customHeight="1" x14ac:dyDescent="0.25">
      <c r="A2308" s="28" t="s">
        <v>57</v>
      </c>
      <c r="B2308" s="29" t="s">
        <v>939</v>
      </c>
      <c r="C2308" s="29">
        <v>3</v>
      </c>
      <c r="D2308" s="30">
        <v>40691</v>
      </c>
      <c r="E2308" s="28" t="s">
        <v>940</v>
      </c>
      <c r="F2308" s="31">
        <v>35</v>
      </c>
      <c r="G2308" s="32">
        <v>10.8</v>
      </c>
      <c r="H2308" s="33">
        <v>1.3</v>
      </c>
      <c r="I2308" s="28">
        <v>9.1999999999999993</v>
      </c>
      <c r="J2308" s="31" t="s">
        <v>60</v>
      </c>
      <c r="K2308" s="31">
        <v>1</v>
      </c>
      <c r="L2308" s="31">
        <f t="shared" si="283"/>
        <v>13.19930521945642</v>
      </c>
      <c r="M2308" s="34">
        <f t="shared" si="279"/>
        <v>5.2097123142703321</v>
      </c>
      <c r="N2308" s="35"/>
      <c r="O2308" s="32"/>
      <c r="P2308" s="36">
        <v>41041</v>
      </c>
      <c r="Q2308" s="36" t="s">
        <v>941</v>
      </c>
      <c r="R2308" s="31">
        <v>35</v>
      </c>
      <c r="S2308" s="37">
        <v>21.3</v>
      </c>
      <c r="T2308" s="33">
        <v>1.3</v>
      </c>
      <c r="U2308" s="28">
        <v>15.8</v>
      </c>
      <c r="V2308" s="28" t="s">
        <v>60</v>
      </c>
      <c r="W2308" s="28">
        <v>1</v>
      </c>
      <c r="X2308" s="31">
        <f t="shared" si="284"/>
        <v>88.172271056278618</v>
      </c>
      <c r="Y2308" s="34">
        <f t="shared" si="282"/>
        <v>30.251672348178815</v>
      </c>
      <c r="AB2308" s="36">
        <v>42268</v>
      </c>
      <c r="AC2308" s="28" t="s">
        <v>942</v>
      </c>
      <c r="AD2308" s="29">
        <v>35</v>
      </c>
      <c r="AE2308" s="38"/>
      <c r="AI2308" s="28">
        <v>0</v>
      </c>
      <c r="AJ2308" s="31" t="str">
        <f t="shared" si="285"/>
        <v/>
      </c>
      <c r="AK2308" s="34" t="str">
        <f t="shared" si="280"/>
        <v/>
      </c>
      <c r="AL2308" s="28" t="s">
        <v>90</v>
      </c>
      <c r="AN2308" s="28">
        <v>35</v>
      </c>
      <c r="AO2308" s="36">
        <v>42636</v>
      </c>
      <c r="AP2308" s="28" t="s">
        <v>63</v>
      </c>
      <c r="AS2308" s="28" t="s">
        <v>64</v>
      </c>
      <c r="AU2308" s="28">
        <v>0</v>
      </c>
      <c r="AV2308" s="31" t="str">
        <f t="shared" si="286"/>
        <v/>
      </c>
      <c r="AW2308" s="34" t="str">
        <f t="shared" si="281"/>
        <v/>
      </c>
      <c r="AX2308" s="28" t="s">
        <v>91</v>
      </c>
      <c r="BB2308" s="40"/>
      <c r="BC2308" s="40"/>
      <c r="BH2308" s="28" t="s">
        <v>92</v>
      </c>
      <c r="BI2308" s="28" t="s">
        <v>93</v>
      </c>
      <c r="BJ2308" s="41">
        <v>0.50661678187716974</v>
      </c>
    </row>
    <row r="2309" spans="1:62" s="28" customFormat="1" ht="15" customHeight="1" x14ac:dyDescent="0.25">
      <c r="A2309" s="28" t="s">
        <v>57</v>
      </c>
      <c r="B2309" s="29" t="s">
        <v>939</v>
      </c>
      <c r="C2309" s="29">
        <v>3</v>
      </c>
      <c r="D2309" s="30">
        <v>40691</v>
      </c>
      <c r="E2309" s="28" t="s">
        <v>940</v>
      </c>
      <c r="F2309" s="31">
        <v>36</v>
      </c>
      <c r="G2309" s="32">
        <v>19.2</v>
      </c>
      <c r="H2309" s="33">
        <v>1.3</v>
      </c>
      <c r="I2309" s="28">
        <v>14.6</v>
      </c>
      <c r="J2309" s="31" t="s">
        <v>147</v>
      </c>
      <c r="K2309" s="31">
        <v>1</v>
      </c>
      <c r="L2309" s="31">
        <f t="shared" si="283"/>
        <v>49.787056440115194</v>
      </c>
      <c r="M2309" s="34">
        <f t="shared" si="279"/>
        <v>23.120456109996134</v>
      </c>
      <c r="N2309" s="35" t="s">
        <v>966</v>
      </c>
      <c r="O2309" s="32"/>
      <c r="P2309" s="36">
        <v>41041</v>
      </c>
      <c r="Q2309" s="36" t="s">
        <v>941</v>
      </c>
      <c r="R2309" s="31">
        <v>36</v>
      </c>
      <c r="S2309" s="37">
        <v>21.5</v>
      </c>
      <c r="T2309" s="33">
        <v>1.3</v>
      </c>
      <c r="U2309" s="28">
        <v>15.9</v>
      </c>
      <c r="V2309" s="28" t="s">
        <v>147</v>
      </c>
      <c r="W2309" s="28">
        <v>1</v>
      </c>
      <c r="X2309" s="31">
        <f t="shared" si="284"/>
        <v>67.988456412007494</v>
      </c>
      <c r="Y2309" s="34">
        <f t="shared" si="282"/>
        <v>30.992872256844922</v>
      </c>
      <c r="AB2309" s="36">
        <v>42268</v>
      </c>
      <c r="AC2309" s="28" t="s">
        <v>942</v>
      </c>
      <c r="AD2309" s="29">
        <v>36</v>
      </c>
      <c r="AE2309" s="38"/>
      <c r="AI2309" s="28">
        <v>0</v>
      </c>
      <c r="AJ2309" s="31" t="str">
        <f t="shared" si="285"/>
        <v/>
      </c>
      <c r="AK2309" s="34" t="str">
        <f t="shared" si="280"/>
        <v/>
      </c>
      <c r="AL2309" s="28" t="s">
        <v>90</v>
      </c>
      <c r="AN2309" s="28">
        <v>36</v>
      </c>
      <c r="AO2309" s="36">
        <v>42636</v>
      </c>
      <c r="AP2309" s="28" t="s">
        <v>63</v>
      </c>
      <c r="AS2309" s="28" t="s">
        <v>64</v>
      </c>
      <c r="AU2309" s="28">
        <v>0</v>
      </c>
      <c r="AV2309" s="31" t="str">
        <f t="shared" si="286"/>
        <v/>
      </c>
      <c r="AW2309" s="34" t="str">
        <f t="shared" si="281"/>
        <v/>
      </c>
      <c r="AX2309" s="28" t="s">
        <v>91</v>
      </c>
      <c r="BB2309" s="40"/>
      <c r="BC2309" s="40"/>
      <c r="BH2309" s="28" t="s">
        <v>83</v>
      </c>
      <c r="BI2309" s="37" t="s">
        <v>84</v>
      </c>
      <c r="BJ2309" s="41">
        <v>0.38100000000000001</v>
      </c>
    </row>
    <row r="2310" spans="1:62" s="28" customFormat="1" ht="15" customHeight="1" x14ac:dyDescent="0.25">
      <c r="A2310" s="28" t="s">
        <v>57</v>
      </c>
      <c r="B2310" s="29" t="s">
        <v>939</v>
      </c>
      <c r="C2310" s="29">
        <v>3</v>
      </c>
      <c r="D2310" s="30">
        <v>40691</v>
      </c>
      <c r="E2310" s="28" t="s">
        <v>940</v>
      </c>
      <c r="F2310" s="31">
        <v>37</v>
      </c>
      <c r="G2310" s="32">
        <v>15.1</v>
      </c>
      <c r="H2310" s="33">
        <v>1.45</v>
      </c>
      <c r="I2310" s="28">
        <v>12.2</v>
      </c>
      <c r="J2310" s="31" t="s">
        <v>147</v>
      </c>
      <c r="K2310" s="31">
        <v>1</v>
      </c>
      <c r="L2310" s="31">
        <f t="shared" si="283"/>
        <v>25.732078185702598</v>
      </c>
      <c r="M2310" s="34">
        <f t="shared" si="279"/>
        <v>12.410706597523037</v>
      </c>
      <c r="N2310" s="35" t="s">
        <v>966</v>
      </c>
      <c r="O2310" s="32"/>
      <c r="P2310" s="36">
        <v>41041</v>
      </c>
      <c r="Q2310" s="36" t="s">
        <v>941</v>
      </c>
      <c r="R2310" s="31">
        <v>37</v>
      </c>
      <c r="S2310" s="37">
        <v>16</v>
      </c>
      <c r="T2310" s="33">
        <v>1.45</v>
      </c>
      <c r="U2310" s="28">
        <v>12.7</v>
      </c>
      <c r="V2310" s="28" t="s">
        <v>134</v>
      </c>
      <c r="W2310" s="28">
        <v>1</v>
      </c>
      <c r="X2310" s="31">
        <f t="shared" si="284"/>
        <v>30.074943720959997</v>
      </c>
      <c r="Y2310" s="34">
        <f t="shared" si="282"/>
        <v>14.418396694694509</v>
      </c>
      <c r="AB2310" s="36">
        <v>42268</v>
      </c>
      <c r="AC2310" s="28" t="s">
        <v>942</v>
      </c>
      <c r="AD2310" s="29">
        <v>37</v>
      </c>
      <c r="AE2310" s="38"/>
      <c r="AI2310" s="28">
        <v>0</v>
      </c>
      <c r="AJ2310" s="31" t="str">
        <f t="shared" si="285"/>
        <v/>
      </c>
      <c r="AK2310" s="34" t="str">
        <f t="shared" si="280"/>
        <v/>
      </c>
      <c r="AL2310" s="28" t="s">
        <v>90</v>
      </c>
      <c r="AN2310" s="28">
        <v>37</v>
      </c>
      <c r="AO2310" s="36">
        <v>42636</v>
      </c>
      <c r="AP2310" s="28" t="s">
        <v>63</v>
      </c>
      <c r="AS2310" s="28" t="s">
        <v>64</v>
      </c>
      <c r="AU2310" s="28">
        <v>0</v>
      </c>
      <c r="AV2310" s="31" t="str">
        <f t="shared" si="286"/>
        <v/>
      </c>
      <c r="AW2310" s="34" t="str">
        <f t="shared" si="281"/>
        <v/>
      </c>
      <c r="AX2310" s="28" t="s">
        <v>91</v>
      </c>
      <c r="BB2310" s="40"/>
      <c r="BC2310" s="40"/>
      <c r="BH2310" s="28" t="s">
        <v>83</v>
      </c>
      <c r="BI2310" s="37" t="s">
        <v>84</v>
      </c>
      <c r="BJ2310" s="41">
        <v>0.38100000000000001</v>
      </c>
    </row>
    <row r="2311" spans="1:62" s="28" customFormat="1" ht="15" customHeight="1" x14ac:dyDescent="0.25">
      <c r="A2311" s="28" t="s">
        <v>57</v>
      </c>
      <c r="B2311" s="29" t="s">
        <v>939</v>
      </c>
      <c r="C2311" s="29">
        <v>3</v>
      </c>
      <c r="D2311" s="30">
        <v>40691</v>
      </c>
      <c r="E2311" s="28" t="s">
        <v>940</v>
      </c>
      <c r="F2311" s="31">
        <v>38</v>
      </c>
      <c r="G2311" s="32">
        <v>16.100000000000001</v>
      </c>
      <c r="H2311" s="33">
        <v>1.3</v>
      </c>
      <c r="I2311" s="28">
        <v>12.8</v>
      </c>
      <c r="J2311" s="31" t="s">
        <v>60</v>
      </c>
      <c r="K2311" s="31">
        <v>1</v>
      </c>
      <c r="L2311" s="31">
        <f t="shared" si="283"/>
        <v>40.811020527647152</v>
      </c>
      <c r="M2311" s="34">
        <f t="shared" si="279"/>
        <v>14.652955611038447</v>
      </c>
      <c r="N2311" s="35"/>
      <c r="O2311" s="32"/>
      <c r="P2311" s="36">
        <v>41041</v>
      </c>
      <c r="Q2311" s="36" t="s">
        <v>941</v>
      </c>
      <c r="R2311" s="31">
        <v>38</v>
      </c>
      <c r="S2311" s="37">
        <v>17.3</v>
      </c>
      <c r="T2311" s="33">
        <v>1.3</v>
      </c>
      <c r="U2311" s="28">
        <v>13.5</v>
      </c>
      <c r="V2311" s="28" t="s">
        <v>60</v>
      </c>
      <c r="W2311" s="28">
        <v>1</v>
      </c>
      <c r="X2311" s="31">
        <f t="shared" si="284"/>
        <v>49.698319987056067</v>
      </c>
      <c r="Y2311" s="34">
        <f t="shared" si="282"/>
        <v>17.651662785425032</v>
      </c>
      <c r="AB2311" s="36">
        <v>42268</v>
      </c>
      <c r="AC2311" s="28" t="s">
        <v>942</v>
      </c>
      <c r="AD2311" s="29">
        <v>38</v>
      </c>
      <c r="AE2311" s="38"/>
      <c r="AI2311" s="28">
        <v>0</v>
      </c>
      <c r="AJ2311" s="31" t="str">
        <f t="shared" si="285"/>
        <v/>
      </c>
      <c r="AK2311" s="34" t="str">
        <f t="shared" si="280"/>
        <v/>
      </c>
      <c r="AL2311" s="28" t="s">
        <v>90</v>
      </c>
      <c r="AN2311" s="28">
        <v>38</v>
      </c>
      <c r="AO2311" s="36">
        <v>42636</v>
      </c>
      <c r="AP2311" s="28" t="s">
        <v>63</v>
      </c>
      <c r="AS2311" s="28" t="s">
        <v>64</v>
      </c>
      <c r="AU2311" s="28">
        <v>0</v>
      </c>
      <c r="AV2311" s="31" t="str">
        <f t="shared" si="286"/>
        <v/>
      </c>
      <c r="AW2311" s="34" t="str">
        <f t="shared" si="281"/>
        <v/>
      </c>
      <c r="AX2311" s="28" t="s">
        <v>91</v>
      </c>
      <c r="BB2311" s="40"/>
      <c r="BC2311" s="40"/>
      <c r="BH2311" s="28" t="s">
        <v>92</v>
      </c>
      <c r="BI2311" s="28" t="s">
        <v>93</v>
      </c>
      <c r="BJ2311" s="41">
        <v>0.50661678187716974</v>
      </c>
    </row>
    <row r="2312" spans="1:62" s="28" customFormat="1" ht="15" customHeight="1" x14ac:dyDescent="0.25">
      <c r="A2312" s="28" t="s">
        <v>57</v>
      </c>
      <c r="B2312" s="29" t="s">
        <v>939</v>
      </c>
      <c r="C2312" s="29">
        <v>3</v>
      </c>
      <c r="D2312" s="30">
        <v>40691</v>
      </c>
      <c r="E2312" s="28" t="s">
        <v>940</v>
      </c>
      <c r="F2312" s="31">
        <v>39</v>
      </c>
      <c r="G2312" s="32">
        <v>14.5</v>
      </c>
      <c r="H2312" s="33">
        <v>1.3</v>
      </c>
      <c r="I2312" s="28">
        <v>11.8</v>
      </c>
      <c r="J2312" s="31" t="s">
        <v>60</v>
      </c>
      <c r="K2312" s="31">
        <v>1</v>
      </c>
      <c r="L2312" s="31">
        <f t="shared" si="283"/>
        <v>22.889577147300002</v>
      </c>
      <c r="M2312" s="34">
        <f t="shared" si="279"/>
        <v>11.173502766174817</v>
      </c>
      <c r="N2312" s="35"/>
      <c r="O2312" s="32"/>
      <c r="P2312" s="36">
        <v>41041</v>
      </c>
      <c r="Q2312" s="36" t="s">
        <v>941</v>
      </c>
      <c r="R2312" s="31">
        <v>39</v>
      </c>
      <c r="S2312" s="37">
        <v>16</v>
      </c>
      <c r="T2312" s="33">
        <v>1.3</v>
      </c>
      <c r="U2312" s="28">
        <v>12.7</v>
      </c>
      <c r="V2312" s="28" t="s">
        <v>60</v>
      </c>
      <c r="W2312" s="28">
        <v>1</v>
      </c>
      <c r="X2312" s="31">
        <f t="shared" si="284"/>
        <v>29.996006860800001</v>
      </c>
      <c r="Y2312" s="34">
        <f t="shared" si="282"/>
        <v>14.418396694694509</v>
      </c>
      <c r="AB2312" s="36">
        <v>42268</v>
      </c>
      <c r="AC2312" s="28" t="s">
        <v>942</v>
      </c>
      <c r="AD2312" s="29">
        <v>39</v>
      </c>
      <c r="AE2312" s="38"/>
      <c r="AI2312" s="28">
        <v>0</v>
      </c>
      <c r="AJ2312" s="31" t="str">
        <f t="shared" si="285"/>
        <v/>
      </c>
      <c r="AK2312" s="34" t="str">
        <f t="shared" si="280"/>
        <v/>
      </c>
      <c r="AL2312" s="28" t="s">
        <v>90</v>
      </c>
      <c r="AN2312" s="28">
        <v>39</v>
      </c>
      <c r="AO2312" s="36">
        <v>42636</v>
      </c>
      <c r="AP2312" s="28" t="s">
        <v>63</v>
      </c>
      <c r="AS2312" s="28" t="s">
        <v>64</v>
      </c>
      <c r="AU2312" s="28">
        <v>0</v>
      </c>
      <c r="AV2312" s="31" t="str">
        <f t="shared" si="286"/>
        <v/>
      </c>
      <c r="AW2312" s="34" t="str">
        <f t="shared" si="281"/>
        <v/>
      </c>
      <c r="AX2312" s="28" t="s">
        <v>91</v>
      </c>
      <c r="BB2312" s="40"/>
      <c r="BC2312" s="40"/>
      <c r="BH2312" s="28" t="s">
        <v>830</v>
      </c>
      <c r="BI2312" s="28" t="s">
        <v>947</v>
      </c>
      <c r="BJ2312" s="41">
        <v>0.38</v>
      </c>
    </row>
    <row r="2313" spans="1:62" s="28" customFormat="1" ht="15" customHeight="1" x14ac:dyDescent="0.25">
      <c r="A2313" s="28" t="s">
        <v>57</v>
      </c>
      <c r="B2313" s="29" t="s">
        <v>939</v>
      </c>
      <c r="C2313" s="29">
        <v>3</v>
      </c>
      <c r="D2313" s="30">
        <v>40691</v>
      </c>
      <c r="E2313" s="28" t="s">
        <v>940</v>
      </c>
      <c r="F2313" s="31">
        <v>40</v>
      </c>
      <c r="G2313" s="32">
        <v>12.5</v>
      </c>
      <c r="H2313" s="33">
        <v>1.3</v>
      </c>
      <c r="I2313" s="28">
        <v>10.4</v>
      </c>
      <c r="J2313" s="31" t="s">
        <v>60</v>
      </c>
      <c r="K2313" s="31">
        <v>1</v>
      </c>
      <c r="L2313" s="31">
        <f t="shared" si="283"/>
        <v>19.987988852374347</v>
      </c>
      <c r="M2313" s="34">
        <f t="shared" si="279"/>
        <v>7.6075208051914514</v>
      </c>
      <c r="N2313" s="35"/>
      <c r="O2313" s="32"/>
      <c r="P2313" s="36">
        <v>41041</v>
      </c>
      <c r="Q2313" s="36" t="s">
        <v>941</v>
      </c>
      <c r="R2313" s="31">
        <v>40</v>
      </c>
      <c r="S2313" s="37">
        <v>12.7</v>
      </c>
      <c r="T2313" s="33">
        <v>1.3</v>
      </c>
      <c r="U2313" s="28">
        <v>10.6</v>
      </c>
      <c r="V2313" s="28" t="s">
        <v>71</v>
      </c>
      <c r="W2313" s="28">
        <v>1</v>
      </c>
      <c r="X2313" s="31">
        <f t="shared" si="284"/>
        <v>21.029504525042618</v>
      </c>
      <c r="Y2313" s="34">
        <f t="shared" si="282"/>
        <v>7.9267991170771523</v>
      </c>
      <c r="AB2313" s="36">
        <v>42268</v>
      </c>
      <c r="AC2313" s="28" t="s">
        <v>942</v>
      </c>
      <c r="AD2313" s="29">
        <v>40</v>
      </c>
      <c r="AE2313" s="38"/>
      <c r="AI2313" s="28">
        <v>0</v>
      </c>
      <c r="AJ2313" s="31" t="str">
        <f t="shared" si="285"/>
        <v/>
      </c>
      <c r="AK2313" s="34" t="str">
        <f t="shared" si="280"/>
        <v/>
      </c>
      <c r="AL2313" s="28" t="s">
        <v>90</v>
      </c>
      <c r="AN2313" s="28">
        <v>40</v>
      </c>
      <c r="AO2313" s="36">
        <v>42636</v>
      </c>
      <c r="AP2313" s="28" t="s">
        <v>63</v>
      </c>
      <c r="AS2313" s="28" t="s">
        <v>64</v>
      </c>
      <c r="AU2313" s="28">
        <v>0</v>
      </c>
      <c r="AV2313" s="31" t="str">
        <f t="shared" si="286"/>
        <v/>
      </c>
      <c r="AW2313" s="34" t="str">
        <f t="shared" si="281"/>
        <v/>
      </c>
      <c r="AX2313" s="28" t="s">
        <v>91</v>
      </c>
      <c r="BB2313" s="40"/>
      <c r="BC2313" s="40"/>
      <c r="BH2313" s="28" t="s">
        <v>92</v>
      </c>
      <c r="BI2313" s="28" t="s">
        <v>93</v>
      </c>
      <c r="BJ2313" s="41">
        <v>0.50661678187716974</v>
      </c>
    </row>
    <row r="2314" spans="1:62" s="28" customFormat="1" ht="15" customHeight="1" x14ac:dyDescent="0.25">
      <c r="A2314" s="28" t="s">
        <v>57</v>
      </c>
      <c r="B2314" s="29" t="s">
        <v>939</v>
      </c>
      <c r="C2314" s="29">
        <v>3</v>
      </c>
      <c r="D2314" s="30">
        <v>40691</v>
      </c>
      <c r="E2314" s="28" t="s">
        <v>940</v>
      </c>
      <c r="F2314" s="31">
        <v>41</v>
      </c>
      <c r="G2314" s="32">
        <v>16.2</v>
      </c>
      <c r="H2314" s="33">
        <v>1.3</v>
      </c>
      <c r="I2314" s="28">
        <v>10.3</v>
      </c>
      <c r="J2314" s="31" t="s">
        <v>60</v>
      </c>
      <c r="K2314" s="31">
        <v>1</v>
      </c>
      <c r="L2314" s="31">
        <f t="shared" si="283"/>
        <v>41.851876569126993</v>
      </c>
      <c r="M2314" s="34">
        <f t="shared" si="279"/>
        <v>14.88984245800135</v>
      </c>
      <c r="N2314" s="35"/>
      <c r="O2314" s="32"/>
      <c r="P2314" s="36">
        <v>41041</v>
      </c>
      <c r="Q2314" s="36" t="s">
        <v>941</v>
      </c>
      <c r="R2314" s="31">
        <v>41</v>
      </c>
      <c r="S2314" s="37">
        <v>16.8</v>
      </c>
      <c r="T2314" s="33">
        <v>1.3</v>
      </c>
      <c r="U2314" s="28">
        <v>10.6</v>
      </c>
      <c r="V2314" s="28" t="s">
        <v>60</v>
      </c>
      <c r="W2314" s="28">
        <v>1</v>
      </c>
      <c r="X2314" s="31">
        <f t="shared" si="284"/>
        <v>46.320379698226446</v>
      </c>
      <c r="Y2314" s="34">
        <f t="shared" si="282"/>
        <v>16.360525712154324</v>
      </c>
      <c r="AB2314" s="36">
        <v>42268</v>
      </c>
      <c r="AC2314" s="28" t="s">
        <v>942</v>
      </c>
      <c r="AD2314" s="29">
        <v>41</v>
      </c>
      <c r="AE2314" s="38">
        <v>20.8</v>
      </c>
      <c r="AF2314" s="39">
        <v>1.3</v>
      </c>
      <c r="AG2314" s="28">
        <v>12.5</v>
      </c>
      <c r="AH2314" s="28" t="s">
        <v>71</v>
      </c>
      <c r="AI2314" s="28">
        <v>1</v>
      </c>
      <c r="AJ2314" s="31">
        <f t="shared" si="285"/>
        <v>83.730631166305898</v>
      </c>
      <c r="AK2314" s="34">
        <f t="shared" si="280"/>
        <v>28.446592572677989</v>
      </c>
      <c r="AN2314" s="28">
        <v>41</v>
      </c>
      <c r="AO2314" s="36">
        <v>42636</v>
      </c>
      <c r="AP2314" s="28" t="s">
        <v>63</v>
      </c>
      <c r="AQ2314" s="28">
        <v>22.5</v>
      </c>
      <c r="AR2314" s="39">
        <v>1.3</v>
      </c>
      <c r="AS2314" s="28">
        <v>13.2</v>
      </c>
      <c r="AT2314" s="28" t="s">
        <v>71</v>
      </c>
      <c r="AU2314" s="28">
        <v>1</v>
      </c>
      <c r="AV2314" s="31">
        <f t="shared" si="286"/>
        <v>103.46337699127942</v>
      </c>
      <c r="AW2314" s="34">
        <f t="shared" si="281"/>
        <v>34.865743993397203</v>
      </c>
      <c r="BB2314" s="40">
        <v>13</v>
      </c>
      <c r="BC2314" s="40">
        <v>3</v>
      </c>
      <c r="BD2314" s="28">
        <v>18.838000000000001</v>
      </c>
      <c r="BE2314" s="28">
        <v>-29.184000000000001</v>
      </c>
      <c r="BF2314" s="28">
        <v>41.350999999999999</v>
      </c>
      <c r="BG2314" s="28">
        <v>15.007999999999999</v>
      </c>
      <c r="BH2314" s="28" t="s">
        <v>122</v>
      </c>
      <c r="BI2314" s="28" t="s">
        <v>405</v>
      </c>
      <c r="BJ2314" s="41">
        <v>0.63769281045751647</v>
      </c>
    </row>
    <row r="2315" spans="1:62" s="28" customFormat="1" ht="15" customHeight="1" x14ac:dyDescent="0.25">
      <c r="A2315" s="28" t="s">
        <v>57</v>
      </c>
      <c r="B2315" s="29" t="s">
        <v>939</v>
      </c>
      <c r="C2315" s="29">
        <v>3</v>
      </c>
      <c r="D2315" s="30">
        <v>40691</v>
      </c>
      <c r="E2315" s="28" t="s">
        <v>940</v>
      </c>
      <c r="F2315" s="31">
        <v>42</v>
      </c>
      <c r="G2315" s="32">
        <v>25.7</v>
      </c>
      <c r="H2315" s="33">
        <v>1.3</v>
      </c>
      <c r="I2315" s="28">
        <v>12.2</v>
      </c>
      <c r="J2315" s="31" t="s">
        <v>60</v>
      </c>
      <c r="K2315" s="31">
        <v>1</v>
      </c>
      <c r="L2315" s="31">
        <f t="shared" si="283"/>
        <v>57.714409250342996</v>
      </c>
      <c r="M2315" s="34">
        <f t="shared" si="279"/>
        <v>49.200895171590076</v>
      </c>
      <c r="N2315" s="35"/>
      <c r="O2315" s="32"/>
      <c r="P2315" s="36">
        <v>41041</v>
      </c>
      <c r="Q2315" s="36" t="s">
        <v>941</v>
      </c>
      <c r="R2315" s="31">
        <v>42</v>
      </c>
      <c r="S2315" s="37">
        <v>28.1</v>
      </c>
      <c r="T2315" s="33">
        <v>1.3</v>
      </c>
      <c r="U2315" s="28">
        <v>12.9</v>
      </c>
      <c r="V2315" s="28" t="s">
        <v>60</v>
      </c>
      <c r="W2315" s="28">
        <v>1</v>
      </c>
      <c r="X2315" s="31">
        <f t="shared" si="284"/>
        <v>72.955918156801502</v>
      </c>
      <c r="Y2315" s="34">
        <f t="shared" si="282"/>
        <v>62.000555927225136</v>
      </c>
      <c r="AB2315" s="36">
        <v>42268</v>
      </c>
      <c r="AC2315" s="28" t="s">
        <v>942</v>
      </c>
      <c r="AD2315" s="29">
        <v>42</v>
      </c>
      <c r="AE2315" s="38">
        <v>30.7</v>
      </c>
      <c r="AF2315" s="39">
        <v>1.3</v>
      </c>
      <c r="AG2315" s="28">
        <v>13.6</v>
      </c>
      <c r="AH2315" s="28" t="s">
        <v>60</v>
      </c>
      <c r="AI2315" s="28">
        <v>1</v>
      </c>
      <c r="AJ2315" s="31">
        <f t="shared" si="285"/>
        <v>91.80658579748399</v>
      </c>
      <c r="AK2315" s="34">
        <f t="shared" si="280"/>
        <v>77.971269902115125</v>
      </c>
      <c r="AN2315" s="28">
        <v>42</v>
      </c>
      <c r="AO2315" s="36">
        <v>42636</v>
      </c>
      <c r="AP2315" s="28" t="s">
        <v>63</v>
      </c>
      <c r="AQ2315" s="28">
        <v>31.3</v>
      </c>
      <c r="AR2315" s="39">
        <v>1.3</v>
      </c>
      <c r="AS2315" s="28">
        <v>13.8</v>
      </c>
      <c r="AT2315" s="28" t="s">
        <v>60</v>
      </c>
      <c r="AU2315" s="28">
        <v>1</v>
      </c>
      <c r="AV2315" s="31">
        <f t="shared" si="286"/>
        <v>96.833568974607005</v>
      </c>
      <c r="AW2315" s="34">
        <f t="shared" si="281"/>
        <v>81.979648013185468</v>
      </c>
      <c r="BB2315" s="40">
        <v>13</v>
      </c>
      <c r="BC2315" s="40">
        <v>6</v>
      </c>
      <c r="BD2315" s="28">
        <v>37.875</v>
      </c>
      <c r="BE2315" s="28">
        <v>-30.835000000000001</v>
      </c>
      <c r="BF2315" s="28">
        <v>38.734999999999999</v>
      </c>
      <c r="BG2315" s="28">
        <v>16.667999999999999</v>
      </c>
      <c r="BH2315" s="28" t="s">
        <v>83</v>
      </c>
      <c r="BI2315" s="28" t="s">
        <v>124</v>
      </c>
      <c r="BJ2315" s="41">
        <v>0.29499999999999998</v>
      </c>
    </row>
    <row r="2316" spans="1:62" s="28" customFormat="1" ht="15" customHeight="1" x14ac:dyDescent="0.25">
      <c r="A2316" s="28" t="s">
        <v>57</v>
      </c>
      <c r="B2316" s="29" t="s">
        <v>939</v>
      </c>
      <c r="C2316" s="29">
        <v>3</v>
      </c>
      <c r="D2316" s="30">
        <v>40691</v>
      </c>
      <c r="E2316" s="28" t="s">
        <v>940</v>
      </c>
      <c r="F2316" s="31">
        <v>43</v>
      </c>
      <c r="G2316" s="32">
        <v>15.5</v>
      </c>
      <c r="H2316" s="33">
        <v>1.3</v>
      </c>
      <c r="I2316" s="28">
        <v>12.4</v>
      </c>
      <c r="J2316" s="31" t="s">
        <v>60</v>
      </c>
      <c r="K2316" s="31">
        <v>1</v>
      </c>
      <c r="L2316" s="31">
        <f t="shared" si="283"/>
        <v>36.165231315000007</v>
      </c>
      <c r="M2316" s="34">
        <f t="shared" si="279"/>
        <v>13.280221336566001</v>
      </c>
      <c r="N2316" s="35"/>
      <c r="O2316" s="32"/>
      <c r="P2316" s="36">
        <v>41041</v>
      </c>
      <c r="Q2316" s="36" t="s">
        <v>941</v>
      </c>
      <c r="R2316" s="31">
        <v>43</v>
      </c>
      <c r="S2316" s="37">
        <v>16.7</v>
      </c>
      <c r="T2316" s="33">
        <v>1.3</v>
      </c>
      <c r="U2316" s="28">
        <v>13.2</v>
      </c>
      <c r="V2316" s="28" t="s">
        <v>60</v>
      </c>
      <c r="W2316" s="28">
        <v>1</v>
      </c>
      <c r="X2316" s="31">
        <f t="shared" si="284"/>
        <v>44.6902762482</v>
      </c>
      <c r="Y2316" s="34">
        <f t="shared" si="282"/>
        <v>16.109493106327776</v>
      </c>
      <c r="AB2316" s="36">
        <v>42268</v>
      </c>
      <c r="AC2316" s="28" t="s">
        <v>942</v>
      </c>
      <c r="AD2316" s="29">
        <v>43</v>
      </c>
      <c r="AE2316" s="38"/>
      <c r="AI2316" s="28">
        <v>0</v>
      </c>
      <c r="AJ2316" s="31" t="str">
        <f t="shared" si="285"/>
        <v/>
      </c>
      <c r="AK2316" s="34" t="str">
        <f t="shared" si="280"/>
        <v/>
      </c>
      <c r="AL2316" s="28" t="s">
        <v>90</v>
      </c>
      <c r="AN2316" s="28">
        <v>43</v>
      </c>
      <c r="AO2316" s="36">
        <v>42636</v>
      </c>
      <c r="AP2316" s="28" t="s">
        <v>63</v>
      </c>
      <c r="AS2316" s="28" t="s">
        <v>64</v>
      </c>
      <c r="AU2316" s="28">
        <v>0</v>
      </c>
      <c r="AV2316" s="31" t="str">
        <f t="shared" si="286"/>
        <v/>
      </c>
      <c r="AW2316" s="34" t="str">
        <f t="shared" si="281"/>
        <v/>
      </c>
      <c r="AX2316" s="28" t="s">
        <v>91</v>
      </c>
      <c r="BB2316" s="40"/>
      <c r="BC2316" s="40"/>
      <c r="BH2316" s="28" t="s">
        <v>76</v>
      </c>
      <c r="BI2316" s="28" t="s">
        <v>296</v>
      </c>
      <c r="BJ2316" s="41">
        <v>0.5</v>
      </c>
    </row>
    <row r="2317" spans="1:62" s="28" customFormat="1" ht="15" customHeight="1" x14ac:dyDescent="0.25">
      <c r="A2317" s="28" t="s">
        <v>57</v>
      </c>
      <c r="B2317" s="29" t="s">
        <v>939</v>
      </c>
      <c r="C2317" s="29">
        <v>3</v>
      </c>
      <c r="D2317" s="30">
        <v>40691</v>
      </c>
      <c r="E2317" s="28" t="s">
        <v>940</v>
      </c>
      <c r="F2317" s="31">
        <v>44</v>
      </c>
      <c r="G2317" s="32">
        <v>22.7</v>
      </c>
      <c r="H2317" s="33">
        <v>1.3</v>
      </c>
      <c r="I2317" s="28">
        <v>12.8</v>
      </c>
      <c r="J2317" s="31" t="s">
        <v>60</v>
      </c>
      <c r="K2317" s="31">
        <v>1</v>
      </c>
      <c r="L2317" s="31">
        <f t="shared" si="283"/>
        <v>80.069635180800006</v>
      </c>
      <c r="M2317" s="34">
        <f t="shared" si="279"/>
        <v>35.674113127404851</v>
      </c>
      <c r="N2317" s="35"/>
      <c r="O2317" s="32"/>
      <c r="P2317" s="36">
        <v>41041</v>
      </c>
      <c r="Q2317" s="36" t="s">
        <v>941</v>
      </c>
      <c r="R2317" s="31">
        <v>44</v>
      </c>
      <c r="S2317" s="37">
        <v>23.8</v>
      </c>
      <c r="T2317" s="33">
        <v>1.3</v>
      </c>
      <c r="U2317" s="28">
        <v>13.2</v>
      </c>
      <c r="V2317" s="28" t="s">
        <v>60</v>
      </c>
      <c r="W2317" s="28">
        <v>1</v>
      </c>
      <c r="X2317" s="31">
        <f t="shared" si="284"/>
        <v>90.768260167199998</v>
      </c>
      <c r="Y2317" s="34">
        <f t="shared" si="282"/>
        <v>40.325571764021724</v>
      </c>
      <c r="AB2317" s="36">
        <v>42268</v>
      </c>
      <c r="AC2317" s="28" t="s">
        <v>942</v>
      </c>
      <c r="AD2317" s="29">
        <v>44</v>
      </c>
      <c r="AE2317" s="38">
        <v>25.6</v>
      </c>
      <c r="AF2317" s="39">
        <v>1.3</v>
      </c>
      <c r="AG2317" s="28">
        <v>13.9</v>
      </c>
      <c r="AH2317" s="28" t="s">
        <v>71</v>
      </c>
      <c r="AI2317" s="28">
        <v>1</v>
      </c>
      <c r="AJ2317" s="31">
        <f t="shared" si="285"/>
        <v>110.58619023360002</v>
      </c>
      <c r="AK2317" s="34">
        <f t="shared" si="280"/>
        <v>48.706589999595671</v>
      </c>
      <c r="AN2317" s="28">
        <v>44</v>
      </c>
      <c r="AO2317" s="36">
        <v>42636</v>
      </c>
      <c r="AP2317" s="28" t="s">
        <v>63</v>
      </c>
      <c r="AQ2317" s="28">
        <v>25.6</v>
      </c>
      <c r="AR2317" s="39">
        <v>1.3</v>
      </c>
      <c r="AS2317" s="28">
        <v>13.9</v>
      </c>
      <c r="AT2317" s="28" t="s">
        <v>71</v>
      </c>
      <c r="AU2317" s="28">
        <v>1</v>
      </c>
      <c r="AV2317" s="31">
        <f t="shared" si="286"/>
        <v>110.58619023360002</v>
      </c>
      <c r="AW2317" s="34">
        <f t="shared" si="281"/>
        <v>48.706589999595671</v>
      </c>
      <c r="BB2317" s="40">
        <v>10</v>
      </c>
      <c r="BC2317" s="40">
        <v>9</v>
      </c>
      <c r="BD2317" s="28">
        <v>14.282</v>
      </c>
      <c r="BE2317" s="28">
        <v>-37.225999999999999</v>
      </c>
      <c r="BF2317" s="28">
        <v>34.651000000000003</v>
      </c>
      <c r="BG2317" s="28">
        <v>21.018999999999998</v>
      </c>
      <c r="BH2317" s="28" t="s">
        <v>76</v>
      </c>
      <c r="BI2317" s="28" t="s">
        <v>296</v>
      </c>
      <c r="BJ2317" s="41">
        <v>0.5</v>
      </c>
    </row>
    <row r="2318" spans="1:62" s="28" customFormat="1" ht="15" customHeight="1" x14ac:dyDescent="0.25">
      <c r="A2318" s="28" t="s">
        <v>57</v>
      </c>
      <c r="B2318" s="29" t="s">
        <v>939</v>
      </c>
      <c r="C2318" s="29">
        <v>3</v>
      </c>
      <c r="D2318" s="30">
        <v>40691</v>
      </c>
      <c r="E2318" s="28" t="s">
        <v>940</v>
      </c>
      <c r="F2318" s="31">
        <v>45</v>
      </c>
      <c r="G2318" s="32">
        <v>10.5</v>
      </c>
      <c r="H2318" s="33">
        <v>1.3</v>
      </c>
      <c r="I2318" s="28">
        <v>6.7</v>
      </c>
      <c r="J2318" s="31" t="s">
        <v>60</v>
      </c>
      <c r="K2318" s="31">
        <v>1</v>
      </c>
      <c r="L2318" s="31">
        <f t="shared" si="283"/>
        <v>9.8639815601250014</v>
      </c>
      <c r="M2318" s="34">
        <f t="shared" si="279"/>
        <v>4.8431341601526379</v>
      </c>
      <c r="N2318" s="35"/>
      <c r="O2318" s="32"/>
      <c r="P2318" s="36">
        <v>41041</v>
      </c>
      <c r="Q2318" s="36" t="s">
        <v>941</v>
      </c>
      <c r="R2318" s="31">
        <v>45</v>
      </c>
      <c r="S2318" s="37">
        <v>10.8</v>
      </c>
      <c r="T2318" s="33">
        <v>1.3</v>
      </c>
      <c r="U2318" s="28">
        <v>6.9</v>
      </c>
      <c r="V2318" s="28" t="s">
        <v>60</v>
      </c>
      <c r="W2318" s="28">
        <v>1</v>
      </c>
      <c r="X2318" s="31">
        <f t="shared" si="284"/>
        <v>10.747203009840003</v>
      </c>
      <c r="Y2318" s="34">
        <f t="shared" si="282"/>
        <v>5.2097123142703321</v>
      </c>
      <c r="AB2318" s="36">
        <v>42268</v>
      </c>
      <c r="AC2318" s="28" t="s">
        <v>942</v>
      </c>
      <c r="AD2318" s="29">
        <v>45</v>
      </c>
      <c r="AE2318" s="38">
        <v>11.2</v>
      </c>
      <c r="AF2318" s="39">
        <v>1.3</v>
      </c>
      <c r="AG2318" s="28">
        <v>7.1</v>
      </c>
      <c r="AH2318" s="28" t="s">
        <v>71</v>
      </c>
      <c r="AI2318" s="28">
        <v>1</v>
      </c>
      <c r="AJ2318" s="31">
        <f t="shared" si="285"/>
        <v>11.893050005759999</v>
      </c>
      <c r="AK2318" s="34">
        <f t="shared" si="280"/>
        <v>5.7242803280799492</v>
      </c>
      <c r="AN2318" s="28">
        <v>45</v>
      </c>
      <c r="AO2318" s="36">
        <v>42636</v>
      </c>
      <c r="AP2318" s="28" t="s">
        <v>63</v>
      </c>
      <c r="AQ2318" s="28">
        <v>11.2</v>
      </c>
      <c r="AR2318" s="39">
        <v>1.3</v>
      </c>
      <c r="AS2318" s="28">
        <v>7.1</v>
      </c>
      <c r="AT2318" s="28" t="s">
        <v>71</v>
      </c>
      <c r="AU2318" s="28">
        <v>1</v>
      </c>
      <c r="AV2318" s="31">
        <f t="shared" si="286"/>
        <v>11.893050005759999</v>
      </c>
      <c r="AW2318" s="34">
        <f t="shared" si="281"/>
        <v>5.7242803280799492</v>
      </c>
      <c r="BB2318" s="40">
        <v>11</v>
      </c>
      <c r="BC2318" s="40">
        <v>9</v>
      </c>
      <c r="BD2318" s="28">
        <v>4.9950000000000001</v>
      </c>
      <c r="BE2318" s="28">
        <v>-38.186999999999998</v>
      </c>
      <c r="BF2318" s="28">
        <v>34.820999999999998</v>
      </c>
      <c r="BG2318" s="28">
        <v>21.498999999999999</v>
      </c>
      <c r="BH2318" s="28" t="s">
        <v>217</v>
      </c>
      <c r="BI2318" s="28" t="s">
        <v>770</v>
      </c>
      <c r="BJ2318" s="41">
        <v>0.55000000000000004</v>
      </c>
    </row>
    <row r="2319" spans="1:62" s="28" customFormat="1" ht="15" customHeight="1" x14ac:dyDescent="0.25">
      <c r="A2319" s="28" t="s">
        <v>57</v>
      </c>
      <c r="B2319" s="29" t="s">
        <v>939</v>
      </c>
      <c r="C2319" s="29">
        <v>3</v>
      </c>
      <c r="D2319" s="30">
        <v>40691</v>
      </c>
      <c r="E2319" s="28" t="s">
        <v>940</v>
      </c>
      <c r="F2319" s="31">
        <v>46</v>
      </c>
      <c r="G2319" s="32">
        <v>30.4</v>
      </c>
      <c r="H2319" s="33">
        <v>1.3</v>
      </c>
      <c r="I2319" s="28">
        <v>26.2</v>
      </c>
      <c r="J2319" s="31" t="s">
        <v>60</v>
      </c>
      <c r="K2319" s="31">
        <v>1</v>
      </c>
      <c r="L2319" s="31">
        <f t="shared" si="283"/>
        <v>231.23063535513595</v>
      </c>
      <c r="M2319" s="34">
        <f t="shared" si="279"/>
        <v>76.01316163046566</v>
      </c>
      <c r="N2319" s="35"/>
      <c r="O2319" s="32"/>
      <c r="P2319" s="36">
        <v>41041</v>
      </c>
      <c r="Q2319" s="36" t="s">
        <v>941</v>
      </c>
      <c r="R2319" s="31">
        <v>46</v>
      </c>
      <c r="S2319" s="37">
        <v>31.4</v>
      </c>
      <c r="T2319" s="33">
        <v>1.3</v>
      </c>
      <c r="U2319" s="28">
        <v>26.7</v>
      </c>
      <c r="V2319" s="28" t="s">
        <v>60</v>
      </c>
      <c r="W2319" s="28">
        <v>1</v>
      </c>
      <c r="X2319" s="31">
        <f t="shared" si="284"/>
        <v>251.40127243125596</v>
      </c>
      <c r="Y2319" s="34">
        <f t="shared" si="282"/>
        <v>82.659734035052495</v>
      </c>
      <c r="AB2319" s="36">
        <v>42268</v>
      </c>
      <c r="AC2319" s="28" t="s">
        <v>942</v>
      </c>
      <c r="AD2319" s="29">
        <v>46</v>
      </c>
      <c r="AE2319" s="38">
        <v>35.200000000000003</v>
      </c>
      <c r="AF2319" s="39">
        <v>1.3</v>
      </c>
      <c r="AG2319" s="28">
        <v>28.5</v>
      </c>
      <c r="AH2319" s="28" t="s">
        <v>60</v>
      </c>
      <c r="AI2319" s="28">
        <v>1</v>
      </c>
      <c r="AJ2319" s="31">
        <f t="shared" si="285"/>
        <v>337.23069760511999</v>
      </c>
      <c r="AK2319" s="34">
        <f t="shared" si="280"/>
        <v>111.11986713963152</v>
      </c>
      <c r="AN2319" s="28">
        <v>46</v>
      </c>
      <c r="AO2319" s="36">
        <v>42636</v>
      </c>
      <c r="AP2319" s="28" t="s">
        <v>63</v>
      </c>
      <c r="AQ2319" s="28">
        <v>36</v>
      </c>
      <c r="AR2319" s="39">
        <v>1.3</v>
      </c>
      <c r="AS2319" s="28">
        <v>28.9</v>
      </c>
      <c r="AT2319" s="28" t="s">
        <v>60</v>
      </c>
      <c r="AU2319" s="28">
        <v>1</v>
      </c>
      <c r="AV2319" s="31">
        <f t="shared" si="286"/>
        <v>357.68420147519993</v>
      </c>
      <c r="AW2319" s="34">
        <f t="shared" si="281"/>
        <v>117.77949613094913</v>
      </c>
      <c r="BB2319" s="40">
        <v>12</v>
      </c>
      <c r="BC2319" s="40">
        <v>11</v>
      </c>
      <c r="BD2319" s="28">
        <v>40.112000000000002</v>
      </c>
      <c r="BE2319" s="28">
        <v>-40.98</v>
      </c>
      <c r="BF2319" s="28">
        <v>35.082999999999998</v>
      </c>
      <c r="BG2319" s="28">
        <v>22.446999999999999</v>
      </c>
      <c r="BH2319" s="28" t="s">
        <v>76</v>
      </c>
      <c r="BI2319" s="28" t="s">
        <v>466</v>
      </c>
      <c r="BJ2319" s="41">
        <v>0.39333333333333331</v>
      </c>
    </row>
    <row r="2320" spans="1:62" s="28" customFormat="1" ht="15" customHeight="1" x14ac:dyDescent="0.25">
      <c r="A2320" s="28" t="s">
        <v>57</v>
      </c>
      <c r="B2320" s="29" t="s">
        <v>939</v>
      </c>
      <c r="C2320" s="29">
        <v>3</v>
      </c>
      <c r="D2320" s="30">
        <v>40691</v>
      </c>
      <c r="E2320" s="28" t="s">
        <v>940</v>
      </c>
      <c r="F2320" s="31">
        <v>47</v>
      </c>
      <c r="G2320" s="32">
        <v>53.8</v>
      </c>
      <c r="H2320" s="33">
        <v>1.3</v>
      </c>
      <c r="I2320" s="28">
        <v>29.7</v>
      </c>
      <c r="J2320" s="31" t="s">
        <v>60</v>
      </c>
      <c r="K2320" s="31">
        <v>1</v>
      </c>
      <c r="L2320" s="31">
        <f t="shared" si="283"/>
        <v>1043.5834098161997</v>
      </c>
      <c r="M2320" s="34">
        <f t="shared" si="279"/>
        <v>333.40515390405733</v>
      </c>
      <c r="N2320" s="35"/>
      <c r="O2320" s="32"/>
      <c r="P2320" s="36">
        <v>41041</v>
      </c>
      <c r="Q2320" s="36" t="s">
        <v>941</v>
      </c>
      <c r="R2320" s="31">
        <v>47</v>
      </c>
      <c r="S2320" s="37">
        <v>57.8</v>
      </c>
      <c r="T2320" s="33">
        <v>1.3</v>
      </c>
      <c r="U2320" s="28">
        <v>30.5</v>
      </c>
      <c r="V2320" s="28" t="s">
        <v>60</v>
      </c>
      <c r="W2320" s="28">
        <v>1</v>
      </c>
      <c r="X2320" s="31">
        <f t="shared" si="284"/>
        <v>1236.9771633329999</v>
      </c>
      <c r="Y2320" s="34">
        <f t="shared" si="282"/>
        <v>401.45726038099622</v>
      </c>
      <c r="AB2320" s="36">
        <v>42268</v>
      </c>
      <c r="AC2320" s="28" t="s">
        <v>942</v>
      </c>
      <c r="AD2320" s="29">
        <v>47</v>
      </c>
      <c r="AE2320" s="38">
        <v>62.6</v>
      </c>
      <c r="AF2320" s="39">
        <v>1.3</v>
      </c>
      <c r="AG2320" s="28">
        <v>31.4</v>
      </c>
      <c r="AH2320" s="28" t="s">
        <v>60</v>
      </c>
      <c r="AI2320" s="28">
        <v>1</v>
      </c>
      <c r="AJ2320" s="31">
        <f t="shared" si="285"/>
        <v>1493.7725697875999</v>
      </c>
      <c r="AK2320" s="34">
        <f t="shared" si="280"/>
        <v>493.59839410300594</v>
      </c>
      <c r="AN2320" s="28">
        <v>47</v>
      </c>
      <c r="AO2320" s="36">
        <v>42636</v>
      </c>
      <c r="AP2320" s="28" t="s">
        <v>63</v>
      </c>
      <c r="AQ2320" s="28">
        <v>63.9</v>
      </c>
      <c r="AR2320" s="39">
        <v>1.3</v>
      </c>
      <c r="AS2320" s="28">
        <v>31.6</v>
      </c>
      <c r="AT2320" s="28" t="s">
        <v>60</v>
      </c>
      <c r="AU2320" s="28">
        <v>1</v>
      </c>
      <c r="AV2320" s="31">
        <f t="shared" si="286"/>
        <v>1566.3721927373999</v>
      </c>
      <c r="AW2320" s="34">
        <f t="shared" si="281"/>
        <v>520.58714252365439</v>
      </c>
      <c r="BB2320" s="40">
        <v>13</v>
      </c>
      <c r="BC2320" s="40">
        <v>14</v>
      </c>
      <c r="BD2320" s="28">
        <v>27.356000000000002</v>
      </c>
      <c r="BE2320" s="28">
        <v>-43.156999999999996</v>
      </c>
      <c r="BF2320" s="28">
        <v>33.371000000000002</v>
      </c>
      <c r="BG2320" s="28">
        <v>24.62</v>
      </c>
      <c r="BH2320" s="28" t="s">
        <v>76</v>
      </c>
      <c r="BI2320" s="28" t="s">
        <v>296</v>
      </c>
      <c r="BJ2320" s="41">
        <v>0.5</v>
      </c>
    </row>
    <row r="2321" spans="1:62" s="28" customFormat="1" ht="15" customHeight="1" x14ac:dyDescent="0.25">
      <c r="A2321" s="28" t="s">
        <v>57</v>
      </c>
      <c r="B2321" s="29" t="s">
        <v>939</v>
      </c>
      <c r="C2321" s="29">
        <v>3</v>
      </c>
      <c r="D2321" s="30">
        <v>40691</v>
      </c>
      <c r="E2321" s="28" t="s">
        <v>940</v>
      </c>
      <c r="F2321" s="31">
        <v>48</v>
      </c>
      <c r="G2321" s="32">
        <v>11.6</v>
      </c>
      <c r="H2321" s="33">
        <v>1.3</v>
      </c>
      <c r="I2321" s="28">
        <v>9.8000000000000007</v>
      </c>
      <c r="J2321" s="31" t="s">
        <v>60</v>
      </c>
      <c r="K2321" s="31">
        <v>1</v>
      </c>
      <c r="L2321" s="31">
        <f t="shared" si="283"/>
        <v>16.968915425952002</v>
      </c>
      <c r="M2321" s="34">
        <f t="shared" ref="M2321:M2384" si="287">IF(K2321=1,(0.023*G2321^2.59*0.477),"")</f>
        <v>6.2689153732857967</v>
      </c>
      <c r="N2321" s="35"/>
      <c r="O2321" s="32"/>
      <c r="P2321" s="36">
        <v>41041</v>
      </c>
      <c r="Q2321" s="36" t="s">
        <v>941</v>
      </c>
      <c r="R2321" s="31">
        <v>48</v>
      </c>
      <c r="S2321" s="37">
        <v>11.8</v>
      </c>
      <c r="T2321" s="33">
        <v>1.3</v>
      </c>
      <c r="U2321" s="28">
        <v>10</v>
      </c>
      <c r="V2321" s="28" t="s">
        <v>125</v>
      </c>
      <c r="W2321" s="28">
        <v>1</v>
      </c>
      <c r="X2321" s="31">
        <f t="shared" si="284"/>
        <v>17.917443579600004</v>
      </c>
      <c r="Y2321" s="34">
        <f t="shared" si="282"/>
        <v>6.5527049598311606</v>
      </c>
      <c r="AB2321" s="36">
        <v>42268</v>
      </c>
      <c r="AC2321" s="28" t="s">
        <v>942</v>
      </c>
      <c r="AD2321" s="29">
        <v>48</v>
      </c>
      <c r="AE2321" s="38"/>
      <c r="AI2321" s="28">
        <v>0</v>
      </c>
      <c r="AJ2321" s="31" t="str">
        <f t="shared" si="285"/>
        <v/>
      </c>
      <c r="AK2321" s="34" t="str">
        <f t="shared" si="280"/>
        <v/>
      </c>
      <c r="AL2321" s="28" t="s">
        <v>90</v>
      </c>
      <c r="AN2321" s="28">
        <v>48</v>
      </c>
      <c r="AO2321" s="36">
        <v>42636</v>
      </c>
      <c r="AP2321" s="28" t="s">
        <v>63</v>
      </c>
      <c r="AS2321" s="28" t="s">
        <v>64</v>
      </c>
      <c r="AU2321" s="28">
        <v>0</v>
      </c>
      <c r="AV2321" s="31" t="str">
        <f t="shared" si="286"/>
        <v/>
      </c>
      <c r="AW2321" s="34" t="str">
        <f t="shared" si="281"/>
        <v/>
      </c>
      <c r="BB2321" s="40"/>
      <c r="BC2321" s="40"/>
      <c r="BD2321" s="28">
        <v>0</v>
      </c>
      <c r="BE2321" s="28">
        <v>-41.72</v>
      </c>
      <c r="BF2321" s="28">
        <v>30.178000000000001</v>
      </c>
      <c r="BG2321" s="28">
        <v>25.102</v>
      </c>
      <c r="BH2321" s="28" t="s">
        <v>122</v>
      </c>
      <c r="BI2321" s="28" t="s">
        <v>174</v>
      </c>
      <c r="BJ2321" s="41">
        <v>0.53</v>
      </c>
    </row>
    <row r="2322" spans="1:62" s="28" customFormat="1" ht="15" customHeight="1" x14ac:dyDescent="0.25">
      <c r="A2322" s="28" t="s">
        <v>57</v>
      </c>
      <c r="B2322" s="29" t="s">
        <v>939</v>
      </c>
      <c r="C2322" s="29">
        <v>3</v>
      </c>
      <c r="D2322" s="30">
        <v>40691</v>
      </c>
      <c r="E2322" s="28" t="s">
        <v>940</v>
      </c>
      <c r="F2322" s="31">
        <v>49</v>
      </c>
      <c r="G2322" s="32">
        <v>17.7</v>
      </c>
      <c r="H2322" s="33">
        <v>1.3</v>
      </c>
      <c r="I2322" s="28">
        <v>13.9</v>
      </c>
      <c r="J2322" s="31" t="s">
        <v>71</v>
      </c>
      <c r="K2322" s="31">
        <v>1</v>
      </c>
      <c r="L2322" s="31">
        <f t="shared" si="283"/>
        <v>86.698452702005994</v>
      </c>
      <c r="M2322" s="34">
        <f t="shared" si="287"/>
        <v>18.728240378723374</v>
      </c>
      <c r="N2322" s="35"/>
      <c r="O2322" s="32"/>
      <c r="P2322" s="36">
        <v>41041</v>
      </c>
      <c r="Q2322" s="36" t="s">
        <v>941</v>
      </c>
      <c r="R2322" s="31">
        <v>49</v>
      </c>
      <c r="S2322" s="37">
        <v>19.5</v>
      </c>
      <c r="T2322" s="33">
        <v>1.3</v>
      </c>
      <c r="U2322" s="28">
        <v>15</v>
      </c>
      <c r="V2322" s="28" t="s">
        <v>945</v>
      </c>
      <c r="W2322" s="28">
        <v>1</v>
      </c>
      <c r="X2322" s="31">
        <f t="shared" si="284"/>
        <v>113.55610704749998</v>
      </c>
      <c r="Y2322" s="34">
        <f t="shared" si="282"/>
        <v>24.067770327888926</v>
      </c>
      <c r="AB2322" s="36">
        <v>42268</v>
      </c>
      <c r="AC2322" s="28" t="s">
        <v>942</v>
      </c>
      <c r="AD2322" s="29">
        <v>49</v>
      </c>
      <c r="AE2322" s="38">
        <v>24.9</v>
      </c>
      <c r="AF2322" s="39">
        <v>1.3</v>
      </c>
      <c r="AG2322" s="28">
        <v>17.8</v>
      </c>
      <c r="AH2322" s="28" t="s">
        <v>71</v>
      </c>
      <c r="AI2322" s="28">
        <v>1</v>
      </c>
      <c r="AJ2322" s="31">
        <f t="shared" si="285"/>
        <v>219.71955474262793</v>
      </c>
      <c r="AK2322" s="34">
        <f t="shared" si="280"/>
        <v>45.3317540732764</v>
      </c>
      <c r="AN2322" s="28">
        <v>49</v>
      </c>
      <c r="AO2322" s="36">
        <v>42636</v>
      </c>
      <c r="AP2322" s="28" t="s">
        <v>63</v>
      </c>
      <c r="AQ2322" s="28">
        <v>27.2</v>
      </c>
      <c r="AR2322" s="39">
        <v>1.3</v>
      </c>
      <c r="AS2322" s="28">
        <v>18.899999999999999</v>
      </c>
      <c r="AT2322" s="28" t="s">
        <v>71</v>
      </c>
      <c r="AU2322" s="28">
        <v>1</v>
      </c>
      <c r="AV2322" s="31">
        <f t="shared" si="286"/>
        <v>278.38743274137596</v>
      </c>
      <c r="AW2322" s="34">
        <f t="shared" si="281"/>
        <v>56.987509355394153</v>
      </c>
      <c r="BB2322" s="40">
        <v>13</v>
      </c>
      <c r="BC2322" s="40">
        <v>15</v>
      </c>
      <c r="BD2322" s="28">
        <v>20.49</v>
      </c>
      <c r="BE2322" s="28">
        <v>-45.923000000000002</v>
      </c>
      <c r="BF2322" s="28">
        <v>32.405999999999999</v>
      </c>
      <c r="BG2322" s="28">
        <v>26.074999999999999</v>
      </c>
      <c r="BH2322" s="28" t="s">
        <v>236</v>
      </c>
      <c r="BI2322" s="28" t="s">
        <v>660</v>
      </c>
      <c r="BJ2322" s="41">
        <v>0.82</v>
      </c>
    </row>
    <row r="2323" spans="1:62" s="28" customFormat="1" ht="15" customHeight="1" x14ac:dyDescent="0.25">
      <c r="A2323" s="28" t="s">
        <v>57</v>
      </c>
      <c r="B2323" s="29" t="s">
        <v>939</v>
      </c>
      <c r="C2323" s="29">
        <v>3</v>
      </c>
      <c r="D2323" s="30">
        <v>40691</v>
      </c>
      <c r="E2323" s="28" t="s">
        <v>940</v>
      </c>
      <c r="F2323" s="31">
        <v>50</v>
      </c>
      <c r="G2323" s="32">
        <v>33.700000000000003</v>
      </c>
      <c r="H2323" s="33">
        <v>1.3</v>
      </c>
      <c r="I2323" s="28">
        <v>19.8</v>
      </c>
      <c r="J2323" s="31" t="s">
        <v>60</v>
      </c>
      <c r="K2323" s="31">
        <v>1</v>
      </c>
      <c r="L2323" s="31">
        <f t="shared" si="283"/>
        <v>365.79347650672202</v>
      </c>
      <c r="M2323" s="34">
        <f t="shared" si="287"/>
        <v>99.267631149209507</v>
      </c>
      <c r="N2323" s="35"/>
      <c r="O2323" s="32"/>
      <c r="P2323" s="36">
        <v>41041</v>
      </c>
      <c r="Q2323" s="36" t="s">
        <v>941</v>
      </c>
      <c r="R2323" s="31">
        <v>50</v>
      </c>
      <c r="S2323" s="37">
        <v>35.299999999999997</v>
      </c>
      <c r="T2323" s="33">
        <v>1.3</v>
      </c>
      <c r="U2323" s="28">
        <v>20.3</v>
      </c>
      <c r="V2323" s="28" t="s">
        <v>60</v>
      </c>
      <c r="W2323" s="28">
        <v>1</v>
      </c>
      <c r="X2323" s="31">
        <f t="shared" si="284"/>
        <v>411.48727813613681</v>
      </c>
      <c r="Y2323" s="34">
        <f t="shared" si="282"/>
        <v>111.93932970446548</v>
      </c>
      <c r="AB2323" s="36">
        <v>42268</v>
      </c>
      <c r="AC2323" s="28" t="s">
        <v>942</v>
      </c>
      <c r="AD2323" s="29">
        <v>50</v>
      </c>
      <c r="AE2323" s="38">
        <v>40.4</v>
      </c>
      <c r="AF2323" s="39">
        <v>1.3</v>
      </c>
      <c r="AG2323" s="28">
        <v>21.8</v>
      </c>
      <c r="AH2323" s="28" t="s">
        <v>60</v>
      </c>
      <c r="AI2323" s="28">
        <v>1</v>
      </c>
      <c r="AJ2323" s="31">
        <f t="shared" si="285"/>
        <v>578.80221961852783</v>
      </c>
      <c r="AK2323" s="34">
        <f t="shared" si="280"/>
        <v>158.77201287160585</v>
      </c>
      <c r="AN2323" s="28">
        <v>50</v>
      </c>
      <c r="AO2323" s="36">
        <v>42636</v>
      </c>
      <c r="AP2323" s="28" t="s">
        <v>63</v>
      </c>
      <c r="AQ2323" s="28">
        <v>41</v>
      </c>
      <c r="AR2323" s="39">
        <v>1.3</v>
      </c>
      <c r="AS2323" s="28">
        <v>22</v>
      </c>
      <c r="AT2323" s="28" t="s">
        <v>60</v>
      </c>
      <c r="AU2323" s="28">
        <v>1</v>
      </c>
      <c r="AV2323" s="31">
        <f t="shared" si="286"/>
        <v>601.59103864199983</v>
      </c>
      <c r="AW2323" s="34">
        <f t="shared" si="281"/>
        <v>164.95155118765567</v>
      </c>
      <c r="BB2323" s="40">
        <v>15</v>
      </c>
      <c r="BC2323" s="40">
        <v>14</v>
      </c>
      <c r="BD2323" s="28">
        <v>26.062999999999999</v>
      </c>
      <c r="BE2323" s="28">
        <v>-44.868000000000002</v>
      </c>
      <c r="BF2323" s="28">
        <v>36.098999999999997</v>
      </c>
      <c r="BG2323" s="28">
        <v>23.702000000000002</v>
      </c>
      <c r="BH2323" s="28" t="s">
        <v>162</v>
      </c>
      <c r="BI2323" s="28" t="s">
        <v>163</v>
      </c>
      <c r="BJ2323" s="41">
        <v>0.66999999999999993</v>
      </c>
    </row>
    <row r="2324" spans="1:62" s="28" customFormat="1" ht="15" customHeight="1" x14ac:dyDescent="0.25">
      <c r="A2324" s="28" t="s">
        <v>57</v>
      </c>
      <c r="B2324" s="29" t="s">
        <v>939</v>
      </c>
      <c r="C2324" s="29">
        <v>3</v>
      </c>
      <c r="D2324" s="30">
        <v>40691</v>
      </c>
      <c r="E2324" s="28" t="s">
        <v>940</v>
      </c>
      <c r="F2324" s="31">
        <v>51</v>
      </c>
      <c r="G2324" s="32">
        <v>11</v>
      </c>
      <c r="H2324" s="33">
        <v>1.3</v>
      </c>
      <c r="I2324" s="28">
        <v>11.7</v>
      </c>
      <c r="J2324" s="31" t="s">
        <v>60</v>
      </c>
      <c r="K2324" s="31">
        <v>1</v>
      </c>
      <c r="L2324" s="31">
        <f t="shared" si="283"/>
        <v>17.186102504999997</v>
      </c>
      <c r="M2324" s="34">
        <f t="shared" si="287"/>
        <v>5.4632776147928253</v>
      </c>
      <c r="N2324" s="35"/>
      <c r="O2324" s="32"/>
      <c r="P2324" s="36">
        <v>41041</v>
      </c>
      <c r="Q2324" s="36" t="s">
        <v>941</v>
      </c>
      <c r="R2324" s="31">
        <v>51</v>
      </c>
      <c r="S2324" s="37">
        <v>11.6</v>
      </c>
      <c r="T2324" s="33">
        <v>1.3</v>
      </c>
      <c r="U2324" s="28">
        <v>12.3</v>
      </c>
      <c r="V2324" s="28" t="s">
        <v>60</v>
      </c>
      <c r="W2324" s="28">
        <v>1</v>
      </c>
      <c r="X2324" s="31">
        <f t="shared" si="284"/>
        <v>20.092189039200001</v>
      </c>
      <c r="Y2324" s="34">
        <f t="shared" si="282"/>
        <v>6.2689153732857967</v>
      </c>
      <c r="AB2324" s="36">
        <v>42268</v>
      </c>
      <c r="AC2324" s="28" t="s">
        <v>942</v>
      </c>
      <c r="AD2324" s="29">
        <v>51</v>
      </c>
      <c r="AE2324" s="38">
        <v>11.3</v>
      </c>
      <c r="AF2324" s="39">
        <v>1.3</v>
      </c>
      <c r="AG2324" s="28">
        <v>12</v>
      </c>
      <c r="AH2324" s="28" t="s">
        <v>60</v>
      </c>
      <c r="AI2324" s="28">
        <v>1</v>
      </c>
      <c r="AJ2324" s="31">
        <f t="shared" si="285"/>
        <v>18.601342901999999</v>
      </c>
      <c r="AK2324" s="34">
        <f t="shared" si="280"/>
        <v>5.8575955779809012</v>
      </c>
      <c r="AN2324" s="28">
        <v>51</v>
      </c>
      <c r="AO2324" s="36">
        <v>42636</v>
      </c>
      <c r="AP2324" s="28" t="s">
        <v>63</v>
      </c>
      <c r="AQ2324" s="28">
        <v>11.2</v>
      </c>
      <c r="AR2324" s="39">
        <v>1.3</v>
      </c>
      <c r="AS2324" s="28">
        <v>11.9</v>
      </c>
      <c r="AT2324" s="28" t="s">
        <v>60</v>
      </c>
      <c r="AU2324" s="28">
        <v>1</v>
      </c>
      <c r="AV2324" s="31">
        <f t="shared" si="286"/>
        <v>18.121292582399999</v>
      </c>
      <c r="AW2324" s="34">
        <f t="shared" si="281"/>
        <v>5.7242803280799492</v>
      </c>
      <c r="BB2324" s="40">
        <v>15</v>
      </c>
      <c r="BC2324" s="40">
        <v>13</v>
      </c>
      <c r="BD2324" s="28">
        <v>5.093</v>
      </c>
      <c r="BE2324" s="28">
        <v>-44.158000000000001</v>
      </c>
      <c r="BF2324" s="28">
        <v>35.981000000000002</v>
      </c>
      <c r="BG2324" s="28">
        <v>23.018000000000001</v>
      </c>
      <c r="BH2324" s="28" t="s">
        <v>76</v>
      </c>
      <c r="BI2324" s="28" t="s">
        <v>296</v>
      </c>
      <c r="BJ2324" s="41">
        <v>0.5</v>
      </c>
    </row>
    <row r="2325" spans="1:62" s="28" customFormat="1" ht="15" customHeight="1" x14ac:dyDescent="0.25">
      <c r="A2325" s="28" t="s">
        <v>57</v>
      </c>
      <c r="B2325" s="29" t="s">
        <v>939</v>
      </c>
      <c r="C2325" s="29">
        <v>3</v>
      </c>
      <c r="D2325" s="30">
        <v>40691</v>
      </c>
      <c r="E2325" s="28" t="s">
        <v>940</v>
      </c>
      <c r="F2325" s="31">
        <v>52</v>
      </c>
      <c r="G2325" s="32">
        <v>10</v>
      </c>
      <c r="H2325" s="33">
        <v>1.3</v>
      </c>
      <c r="I2325" s="28">
        <v>8.1</v>
      </c>
      <c r="J2325" s="31" t="s">
        <v>60</v>
      </c>
      <c r="K2325" s="31">
        <v>1</v>
      </c>
      <c r="L2325" s="31">
        <f t="shared" si="283"/>
        <v>10.501768421999996</v>
      </c>
      <c r="M2325" s="34">
        <f t="shared" si="287"/>
        <v>4.2682142857322525</v>
      </c>
      <c r="N2325" s="35"/>
      <c r="O2325" s="32"/>
      <c r="P2325" s="36">
        <v>41041</v>
      </c>
      <c r="Q2325" s="36" t="s">
        <v>941</v>
      </c>
      <c r="R2325" s="31">
        <v>52</v>
      </c>
      <c r="S2325" s="37">
        <v>10.3</v>
      </c>
      <c r="T2325" s="33">
        <v>1.3</v>
      </c>
      <c r="U2325" s="28">
        <v>8.3000000000000007</v>
      </c>
      <c r="V2325" s="28" t="s">
        <v>60</v>
      </c>
      <c r="W2325" s="28">
        <v>1</v>
      </c>
      <c r="X2325" s="31">
        <f t="shared" si="284"/>
        <v>11.416420590971402</v>
      </c>
      <c r="Y2325" s="34">
        <f t="shared" si="282"/>
        <v>4.6078106801532703</v>
      </c>
      <c r="AB2325" s="36">
        <v>42268</v>
      </c>
      <c r="AC2325" s="28" t="s">
        <v>942</v>
      </c>
      <c r="AD2325" s="29">
        <v>52</v>
      </c>
      <c r="AE2325" s="38">
        <v>11</v>
      </c>
      <c r="AF2325" s="39">
        <v>1.3</v>
      </c>
      <c r="AG2325" s="28">
        <v>8.8000000000000007</v>
      </c>
      <c r="AH2325" s="28" t="s">
        <v>60</v>
      </c>
      <c r="AI2325" s="28">
        <v>1</v>
      </c>
      <c r="AJ2325" s="31">
        <f t="shared" si="285"/>
        <v>13.805287673759999</v>
      </c>
      <c r="AK2325" s="34">
        <f t="shared" si="280"/>
        <v>5.4632776147928253</v>
      </c>
      <c r="AN2325" s="28">
        <v>52</v>
      </c>
      <c r="AO2325" s="36">
        <v>42636</v>
      </c>
      <c r="AP2325" s="28" t="s">
        <v>63</v>
      </c>
      <c r="AQ2325" s="28">
        <v>11.9</v>
      </c>
      <c r="AR2325" s="39">
        <v>1.3</v>
      </c>
      <c r="AS2325" s="28">
        <v>9.4</v>
      </c>
      <c r="AT2325" s="28" t="s">
        <v>60</v>
      </c>
      <c r="AU2325" s="28">
        <v>1</v>
      </c>
      <c r="AV2325" s="31">
        <f t="shared" si="286"/>
        <v>17.2583469217908</v>
      </c>
      <c r="AW2325" s="34">
        <f t="shared" si="281"/>
        <v>6.697501893523313</v>
      </c>
      <c r="BB2325" s="40">
        <v>17</v>
      </c>
      <c r="BC2325" s="40">
        <v>13</v>
      </c>
      <c r="BD2325" s="28">
        <v>10.759</v>
      </c>
      <c r="BE2325" s="28">
        <v>-44.917999999999999</v>
      </c>
      <c r="BF2325" s="28">
        <v>37.802</v>
      </c>
      <c r="BG2325" s="28">
        <v>22.821999999999999</v>
      </c>
      <c r="BH2325" s="28" t="s">
        <v>69</v>
      </c>
      <c r="BI2325" s="28" t="s">
        <v>70</v>
      </c>
      <c r="BJ2325" s="41">
        <v>0.53399999999999992</v>
      </c>
    </row>
    <row r="2326" spans="1:62" s="28" customFormat="1" ht="15" customHeight="1" x14ac:dyDescent="0.25">
      <c r="A2326" s="28" t="s">
        <v>57</v>
      </c>
      <c r="B2326" s="29" t="s">
        <v>939</v>
      </c>
      <c r="C2326" s="29">
        <v>3</v>
      </c>
      <c r="D2326" s="30">
        <v>40691</v>
      </c>
      <c r="E2326" s="28" t="s">
        <v>940</v>
      </c>
      <c r="F2326" s="31">
        <v>53</v>
      </c>
      <c r="G2326" s="32">
        <v>12.2</v>
      </c>
      <c r="H2326" s="33">
        <v>1.3</v>
      </c>
      <c r="I2326" s="28">
        <v>10.199999999999999</v>
      </c>
      <c r="J2326" s="31" t="s">
        <v>71</v>
      </c>
      <c r="K2326" s="31">
        <v>1</v>
      </c>
      <c r="L2326" s="31">
        <f t="shared" si="283"/>
        <v>21.561733631651016</v>
      </c>
      <c r="M2326" s="34">
        <f t="shared" si="287"/>
        <v>7.1436172367601225</v>
      </c>
      <c r="N2326" s="35"/>
      <c r="O2326" s="32"/>
      <c r="P2326" s="36">
        <v>41041</v>
      </c>
      <c r="Q2326" s="36" t="s">
        <v>941</v>
      </c>
      <c r="R2326" s="31">
        <v>53</v>
      </c>
      <c r="S2326" s="37">
        <v>12.7</v>
      </c>
      <c r="T2326" s="33">
        <v>1.3</v>
      </c>
      <c r="U2326" s="28">
        <v>10.6</v>
      </c>
      <c r="V2326" s="28" t="s">
        <v>226</v>
      </c>
      <c r="W2326" s="28">
        <v>1</v>
      </c>
      <c r="X2326" s="31">
        <f t="shared" si="284"/>
        <v>24.28159161895082</v>
      </c>
      <c r="Y2326" s="34">
        <f t="shared" si="282"/>
        <v>7.9267991170771523</v>
      </c>
      <c r="AB2326" s="36">
        <v>42268</v>
      </c>
      <c r="AC2326" s="28" t="s">
        <v>942</v>
      </c>
      <c r="AD2326" s="29">
        <v>53</v>
      </c>
      <c r="AE2326" s="38"/>
      <c r="AI2326" s="28">
        <v>0</v>
      </c>
      <c r="AJ2326" s="31" t="str">
        <f t="shared" si="285"/>
        <v/>
      </c>
      <c r="AK2326" s="34" t="str">
        <f t="shared" si="280"/>
        <v/>
      </c>
      <c r="AL2326" s="28" t="s">
        <v>90</v>
      </c>
      <c r="AN2326" s="28">
        <v>53</v>
      </c>
      <c r="AO2326" s="36">
        <v>42636</v>
      </c>
      <c r="AP2326" s="28" t="s">
        <v>63</v>
      </c>
      <c r="AS2326" s="28" t="s">
        <v>64</v>
      </c>
      <c r="AU2326" s="28">
        <v>0</v>
      </c>
      <c r="AV2326" s="31" t="str">
        <f t="shared" si="286"/>
        <v/>
      </c>
      <c r="AW2326" s="34" t="str">
        <f t="shared" si="281"/>
        <v/>
      </c>
      <c r="AX2326" s="28" t="s">
        <v>91</v>
      </c>
      <c r="BB2326" s="40"/>
      <c r="BC2326" s="40"/>
      <c r="BH2326" s="28" t="s">
        <v>217</v>
      </c>
      <c r="BI2326" s="37" t="s">
        <v>967</v>
      </c>
      <c r="BJ2326" s="41">
        <v>0.58496203703703709</v>
      </c>
    </row>
    <row r="2327" spans="1:62" s="28" customFormat="1" ht="15" customHeight="1" x14ac:dyDescent="0.25">
      <c r="A2327" s="28" t="s">
        <v>57</v>
      </c>
      <c r="B2327" s="29" t="s">
        <v>939</v>
      </c>
      <c r="C2327" s="29">
        <v>3</v>
      </c>
      <c r="G2327" s="32"/>
      <c r="K2327" s="31"/>
      <c r="L2327" s="31" t="str">
        <f t="shared" si="283"/>
        <v/>
      </c>
      <c r="M2327" s="34" t="str">
        <f t="shared" si="287"/>
        <v/>
      </c>
      <c r="S2327" s="37"/>
      <c r="X2327" s="31" t="str">
        <f t="shared" si="284"/>
        <v/>
      </c>
      <c r="Y2327" s="34" t="str">
        <f t="shared" si="282"/>
        <v/>
      </c>
      <c r="AB2327" s="36">
        <v>42268</v>
      </c>
      <c r="AC2327" s="28" t="s">
        <v>942</v>
      </c>
      <c r="AD2327" s="29">
        <v>3514</v>
      </c>
      <c r="AE2327" s="38">
        <v>11.4</v>
      </c>
      <c r="AF2327" s="39">
        <v>1.3</v>
      </c>
      <c r="AG2327" s="28">
        <v>10.8</v>
      </c>
      <c r="AH2327" s="28" t="s">
        <v>115</v>
      </c>
      <c r="AI2327" s="28">
        <v>1</v>
      </c>
      <c r="AJ2327" s="31">
        <f t="shared" si="285"/>
        <v>13.290282931536003</v>
      </c>
      <c r="AK2327" s="34">
        <f t="shared" si="280"/>
        <v>5.992799944200109</v>
      </c>
      <c r="AN2327" s="28">
        <v>3514</v>
      </c>
      <c r="AO2327" s="36">
        <v>42636</v>
      </c>
      <c r="AP2327" s="28" t="s">
        <v>63</v>
      </c>
      <c r="AQ2327" s="28">
        <v>11.6</v>
      </c>
      <c r="AR2327" s="39">
        <v>1.3</v>
      </c>
      <c r="AS2327" s="28">
        <v>11</v>
      </c>
      <c r="AT2327" s="28" t="s">
        <v>115</v>
      </c>
      <c r="AU2327" s="28">
        <v>1</v>
      </c>
      <c r="AV2327" s="31">
        <f t="shared" si="286"/>
        <v>14.015526988320003</v>
      </c>
      <c r="AW2327" s="34">
        <f t="shared" si="281"/>
        <v>6.2689153732857967</v>
      </c>
      <c r="BB2327" s="40">
        <v>0</v>
      </c>
      <c r="BC2327" s="40">
        <v>19</v>
      </c>
      <c r="BD2327" s="28">
        <v>4.0449999999999999</v>
      </c>
      <c r="BE2327" s="28">
        <v>-36.512</v>
      </c>
      <c r="BF2327" s="28">
        <v>19.946000000000002</v>
      </c>
      <c r="BG2327" s="28">
        <v>23.736999999999998</v>
      </c>
      <c r="BH2327" s="28" t="s">
        <v>76</v>
      </c>
      <c r="BI2327" s="28" t="s">
        <v>77</v>
      </c>
      <c r="BJ2327" s="41">
        <v>0.39000000000000007</v>
      </c>
    </row>
    <row r="2328" spans="1:62" s="28" customFormat="1" ht="15" customHeight="1" x14ac:dyDescent="0.25">
      <c r="A2328" s="28" t="s">
        <v>57</v>
      </c>
      <c r="B2328" s="29" t="s">
        <v>939</v>
      </c>
      <c r="C2328" s="29">
        <v>3</v>
      </c>
      <c r="G2328" s="32"/>
      <c r="K2328" s="31"/>
      <c r="L2328" s="31" t="str">
        <f t="shared" si="283"/>
        <v/>
      </c>
      <c r="M2328" s="34" t="str">
        <f t="shared" si="287"/>
        <v/>
      </c>
      <c r="S2328" s="37"/>
      <c r="X2328" s="31" t="str">
        <f t="shared" si="284"/>
        <v/>
      </c>
      <c r="Y2328" s="34" t="str">
        <f t="shared" si="282"/>
        <v/>
      </c>
      <c r="AB2328" s="36">
        <v>42268</v>
      </c>
      <c r="AC2328" s="28" t="s">
        <v>942</v>
      </c>
      <c r="AD2328" s="29">
        <v>3515</v>
      </c>
      <c r="AE2328" s="38">
        <v>10.6</v>
      </c>
      <c r="AF2328" s="39">
        <v>1.3</v>
      </c>
      <c r="AG2328" s="28">
        <v>9.5</v>
      </c>
      <c r="AH2328" s="28" t="s">
        <v>115</v>
      </c>
      <c r="AI2328" s="28">
        <v>1</v>
      </c>
      <c r="AJ2328" s="31">
        <f t="shared" si="285"/>
        <v>18.659671492320001</v>
      </c>
      <c r="AK2328" s="34">
        <f t="shared" si="280"/>
        <v>4.9635043415815643</v>
      </c>
      <c r="AN2328" s="28">
        <v>3515</v>
      </c>
      <c r="AO2328" s="36">
        <v>42636</v>
      </c>
      <c r="AP2328" s="28" t="s">
        <v>63</v>
      </c>
      <c r="AQ2328" s="28">
        <v>10.7</v>
      </c>
      <c r="AR2328" s="39">
        <v>1.3</v>
      </c>
      <c r="AS2328" s="28">
        <v>9.6</v>
      </c>
      <c r="AT2328" s="28" t="s">
        <v>115</v>
      </c>
      <c r="AU2328" s="28">
        <v>1</v>
      </c>
      <c r="AV2328" s="31">
        <f t="shared" si="286"/>
        <v>19.213542537983994</v>
      </c>
      <c r="AW2328" s="34">
        <f t="shared" si="281"/>
        <v>5.0856936909134145</v>
      </c>
      <c r="BB2328" s="40">
        <v>12</v>
      </c>
      <c r="BC2328" s="40">
        <v>8</v>
      </c>
      <c r="BD2328" s="28">
        <v>4.4969999999999999</v>
      </c>
      <c r="BE2328" s="28">
        <v>-38.299999999999997</v>
      </c>
      <c r="BF2328" s="28">
        <v>36.953000000000003</v>
      </c>
      <c r="BG2328" s="28">
        <v>20.132999999999999</v>
      </c>
      <c r="BH2328" s="28" t="s">
        <v>181</v>
      </c>
      <c r="BI2328" s="28" t="s">
        <v>293</v>
      </c>
      <c r="BJ2328" s="41">
        <v>0.72</v>
      </c>
    </row>
    <row r="2329" spans="1:62" s="28" customFormat="1" ht="15" customHeight="1" x14ac:dyDescent="0.25">
      <c r="A2329" s="28" t="s">
        <v>57</v>
      </c>
      <c r="B2329" s="29" t="s">
        <v>939</v>
      </c>
      <c r="C2329" s="29">
        <v>3</v>
      </c>
      <c r="G2329" s="32"/>
      <c r="K2329" s="31"/>
      <c r="L2329" s="31" t="str">
        <f t="shared" si="283"/>
        <v/>
      </c>
      <c r="M2329" s="34" t="str">
        <f t="shared" si="287"/>
        <v/>
      </c>
      <c r="S2329" s="37"/>
      <c r="X2329" s="31" t="str">
        <f t="shared" si="284"/>
        <v/>
      </c>
      <c r="Y2329" s="34" t="str">
        <f t="shared" si="282"/>
        <v/>
      </c>
      <c r="AB2329" s="36">
        <v>42268</v>
      </c>
      <c r="AC2329" s="28" t="s">
        <v>942</v>
      </c>
      <c r="AD2329" s="29">
        <v>3516</v>
      </c>
      <c r="AE2329" s="38">
        <v>10.199999999999999</v>
      </c>
      <c r="AF2329" s="39">
        <v>1.3</v>
      </c>
      <c r="AG2329" s="28">
        <v>6.6</v>
      </c>
      <c r="AH2329" s="28" t="s">
        <v>115</v>
      </c>
      <c r="AI2329" s="28">
        <v>1</v>
      </c>
      <c r="AJ2329" s="31">
        <f t="shared" si="285"/>
        <v>9.1694466903599974</v>
      </c>
      <c r="AK2329" s="34">
        <f t="shared" si="280"/>
        <v>4.4928369713835492</v>
      </c>
      <c r="AN2329" s="28">
        <v>3516</v>
      </c>
      <c r="AO2329" s="36">
        <v>42636</v>
      </c>
      <c r="AP2329" s="28" t="s">
        <v>63</v>
      </c>
      <c r="AQ2329" s="28">
        <v>10.3</v>
      </c>
      <c r="AR2329" s="39">
        <v>1.3</v>
      </c>
      <c r="AS2329" s="28">
        <v>6.7</v>
      </c>
      <c r="AT2329" s="28" t="s">
        <v>115</v>
      </c>
      <c r="AU2329" s="28">
        <v>1</v>
      </c>
      <c r="AV2329" s="31">
        <f t="shared" si="286"/>
        <v>9.4917896028450013</v>
      </c>
      <c r="AW2329" s="34">
        <f t="shared" si="281"/>
        <v>4.6078106801532703</v>
      </c>
      <c r="BB2329" s="40">
        <v>12</v>
      </c>
      <c r="BC2329" s="40">
        <v>6</v>
      </c>
      <c r="BD2329" s="28">
        <v>3.0459999999999998</v>
      </c>
      <c r="BE2329" s="28">
        <v>-36.902000000000001</v>
      </c>
      <c r="BF2329" s="28">
        <v>38.329000000000001</v>
      </c>
      <c r="BG2329" s="28">
        <v>19.289000000000001</v>
      </c>
      <c r="BH2329" s="28" t="s">
        <v>105</v>
      </c>
      <c r="BI2329" s="28" t="s">
        <v>238</v>
      </c>
      <c r="BJ2329" s="41">
        <v>0.54999999999999993</v>
      </c>
    </row>
    <row r="2330" spans="1:62" s="28" customFormat="1" ht="15" customHeight="1" x14ac:dyDescent="0.25">
      <c r="A2330" s="28" t="s">
        <v>57</v>
      </c>
      <c r="B2330" s="29" t="s">
        <v>939</v>
      </c>
      <c r="C2330" s="29">
        <v>4</v>
      </c>
      <c r="D2330" s="30">
        <v>40691</v>
      </c>
      <c r="E2330" s="28" t="s">
        <v>940</v>
      </c>
      <c r="F2330" s="31">
        <v>54</v>
      </c>
      <c r="G2330" s="32">
        <v>13.5</v>
      </c>
      <c r="H2330" s="33">
        <v>1.3</v>
      </c>
      <c r="I2330" s="28">
        <v>8.4</v>
      </c>
      <c r="J2330" s="31" t="s">
        <v>60</v>
      </c>
      <c r="K2330" s="31">
        <v>1</v>
      </c>
      <c r="L2330" s="31">
        <f t="shared" si="283"/>
        <v>17.469514773899995</v>
      </c>
      <c r="M2330" s="34">
        <f t="shared" si="287"/>
        <v>9.2856150527302415</v>
      </c>
      <c r="N2330" s="35"/>
      <c r="O2330" s="32"/>
      <c r="P2330" s="36">
        <v>41041</v>
      </c>
      <c r="Q2330" s="36" t="s">
        <v>941</v>
      </c>
      <c r="R2330" s="31">
        <v>54</v>
      </c>
      <c r="S2330" s="37">
        <v>15</v>
      </c>
      <c r="T2330" s="33">
        <v>1.3</v>
      </c>
      <c r="U2330" s="28">
        <v>9.1999999999999993</v>
      </c>
      <c r="V2330" s="28" t="s">
        <v>60</v>
      </c>
      <c r="W2330" s="28">
        <v>1</v>
      </c>
      <c r="X2330" s="31">
        <f t="shared" si="284"/>
        <v>23.621330969999988</v>
      </c>
      <c r="Y2330" s="34">
        <f t="shared" si="282"/>
        <v>12.198953504104415</v>
      </c>
      <c r="AB2330" s="36">
        <v>42268</v>
      </c>
      <c r="AC2330" s="28" t="s">
        <v>942</v>
      </c>
      <c r="AD2330" s="29">
        <v>54</v>
      </c>
      <c r="AE2330" s="38">
        <v>18.100000000000001</v>
      </c>
      <c r="AF2330" s="39">
        <v>1.3</v>
      </c>
      <c r="AG2330" s="28">
        <v>10.6</v>
      </c>
      <c r="AH2330" s="28" t="s">
        <v>60</v>
      </c>
      <c r="AI2330" s="28">
        <v>1</v>
      </c>
      <c r="AJ2330" s="31">
        <f t="shared" si="285"/>
        <v>39.627532818485996</v>
      </c>
      <c r="AK2330" s="34">
        <f t="shared" si="280"/>
        <v>19.844205873406427</v>
      </c>
      <c r="AN2330" s="28">
        <v>54</v>
      </c>
      <c r="AO2330" s="36">
        <v>42637</v>
      </c>
      <c r="AP2330" s="28" t="s">
        <v>63</v>
      </c>
      <c r="AQ2330" s="28">
        <v>18.5</v>
      </c>
      <c r="AR2330" s="39">
        <v>1.3</v>
      </c>
      <c r="AS2330" s="28">
        <v>10.8</v>
      </c>
      <c r="AT2330" s="28" t="s">
        <v>60</v>
      </c>
      <c r="AU2330" s="28">
        <v>1</v>
      </c>
      <c r="AV2330" s="31">
        <f t="shared" si="286"/>
        <v>42.17948099729999</v>
      </c>
      <c r="AW2330" s="34">
        <f t="shared" si="281"/>
        <v>21.000082051949889</v>
      </c>
      <c r="BB2330" s="40">
        <v>2</v>
      </c>
      <c r="BC2330" s="40">
        <v>-2</v>
      </c>
      <c r="BD2330" s="28">
        <v>11.26</v>
      </c>
      <c r="BE2330" s="28">
        <v>-34.21</v>
      </c>
      <c r="BF2330" s="28">
        <v>47.905000000000001</v>
      </c>
      <c r="BG2330" s="28">
        <v>18.009</v>
      </c>
      <c r="BH2330" s="28" t="s">
        <v>76</v>
      </c>
      <c r="BI2330" s="28" t="s">
        <v>212</v>
      </c>
      <c r="BJ2330" s="41">
        <v>0.46999999999999986</v>
      </c>
    </row>
    <row r="2331" spans="1:62" s="28" customFormat="1" ht="15" customHeight="1" x14ac:dyDescent="0.25">
      <c r="A2331" s="28" t="s">
        <v>57</v>
      </c>
      <c r="B2331" s="29" t="s">
        <v>939</v>
      </c>
      <c r="C2331" s="29">
        <v>4</v>
      </c>
      <c r="D2331" s="30">
        <v>40691</v>
      </c>
      <c r="E2331" s="28" t="s">
        <v>940</v>
      </c>
      <c r="F2331" s="31">
        <v>55</v>
      </c>
      <c r="G2331" s="32">
        <v>15</v>
      </c>
      <c r="H2331" s="33">
        <v>1.3</v>
      </c>
      <c r="I2331" s="28">
        <v>11.1</v>
      </c>
      <c r="J2331" s="31" t="s">
        <v>60</v>
      </c>
      <c r="K2331" s="31">
        <v>1</v>
      </c>
      <c r="L2331" s="31">
        <f t="shared" si="283"/>
        <v>28.499649322500002</v>
      </c>
      <c r="M2331" s="34">
        <f t="shared" si="287"/>
        <v>12.198953504104415</v>
      </c>
      <c r="N2331" s="35"/>
      <c r="O2331" s="32"/>
      <c r="P2331" s="36">
        <v>41041</v>
      </c>
      <c r="Q2331" s="36" t="s">
        <v>941</v>
      </c>
      <c r="R2331" s="31">
        <v>55</v>
      </c>
      <c r="S2331" s="37">
        <v>14.8</v>
      </c>
      <c r="T2331" s="33">
        <v>1.3</v>
      </c>
      <c r="U2331" s="28">
        <v>11</v>
      </c>
      <c r="V2331" s="28" t="s">
        <v>60</v>
      </c>
      <c r="W2331" s="28">
        <v>1</v>
      </c>
      <c r="X2331" s="31">
        <f t="shared" si="284"/>
        <v>27.494772798240007</v>
      </c>
      <c r="Y2331" s="34">
        <f t="shared" si="282"/>
        <v>11.782136718510925</v>
      </c>
      <c r="AB2331" s="36">
        <v>42268</v>
      </c>
      <c r="AC2331" s="28" t="s">
        <v>942</v>
      </c>
      <c r="AD2331" s="29">
        <v>55</v>
      </c>
      <c r="AE2331" s="38">
        <v>15.1</v>
      </c>
      <c r="AF2331" s="39">
        <v>1.3</v>
      </c>
      <c r="AG2331" s="28">
        <v>11.2</v>
      </c>
      <c r="AH2331" s="28" t="s">
        <v>60</v>
      </c>
      <c r="AI2331" s="28">
        <v>1</v>
      </c>
      <c r="AJ2331" s="31">
        <f t="shared" si="285"/>
        <v>29.141099687952</v>
      </c>
      <c r="AK2331" s="34">
        <f t="shared" ref="AK2331:AK2394" si="288">IF(AI2331=1,(0.023*AE2331^2.59*0.477),"")</f>
        <v>12.410706597523037</v>
      </c>
      <c r="AN2331" s="28">
        <v>55</v>
      </c>
      <c r="AO2331" s="36">
        <v>42637</v>
      </c>
      <c r="AP2331" s="28" t="s">
        <v>63</v>
      </c>
      <c r="AQ2331" s="28">
        <v>15.3</v>
      </c>
      <c r="AR2331" s="39">
        <v>1.3</v>
      </c>
      <c r="AS2331" s="28">
        <v>11.3</v>
      </c>
      <c r="AT2331" s="28" t="s">
        <v>60</v>
      </c>
      <c r="AU2331" s="28">
        <v>1</v>
      </c>
      <c r="AV2331" s="31">
        <f t="shared" si="286"/>
        <v>30.185288040807009</v>
      </c>
      <c r="AW2331" s="34">
        <f t="shared" ref="AW2331:AW2394" si="289">IF(AU2331=1,(0.023*AQ2331^2.59*0.477),"")</f>
        <v>12.840946036528823</v>
      </c>
      <c r="BB2331" s="40">
        <v>3</v>
      </c>
      <c r="BC2331" s="40">
        <v>3</v>
      </c>
      <c r="BD2331" s="28">
        <v>9.2279999999999998</v>
      </c>
      <c r="BE2331" s="28">
        <v>-36.935000000000002</v>
      </c>
      <c r="BF2331" s="28">
        <v>52.417999999999999</v>
      </c>
      <c r="BG2331" s="28">
        <v>18.63</v>
      </c>
      <c r="BH2331" s="28" t="s">
        <v>272</v>
      </c>
      <c r="BI2331" s="28" t="s">
        <v>793</v>
      </c>
      <c r="BJ2331" s="41">
        <v>0.47000000000000008</v>
      </c>
    </row>
    <row r="2332" spans="1:62" s="28" customFormat="1" ht="15" customHeight="1" x14ac:dyDescent="0.25">
      <c r="A2332" s="28" t="s">
        <v>57</v>
      </c>
      <c r="B2332" s="29" t="s">
        <v>939</v>
      </c>
      <c r="C2332" s="29">
        <v>4</v>
      </c>
      <c r="D2332" s="30">
        <v>40691</v>
      </c>
      <c r="E2332" s="28" t="s">
        <v>940</v>
      </c>
      <c r="F2332" s="31">
        <v>56</v>
      </c>
      <c r="G2332" s="32">
        <v>13.6</v>
      </c>
      <c r="H2332" s="33">
        <v>1.3</v>
      </c>
      <c r="I2332" s="28">
        <v>11.2</v>
      </c>
      <c r="J2332" s="31" t="s">
        <v>60</v>
      </c>
      <c r="K2332" s="31">
        <v>1</v>
      </c>
      <c r="L2332" s="31">
        <f t="shared" si="283"/>
        <v>21.627207963647997</v>
      </c>
      <c r="M2332" s="34">
        <f t="shared" si="287"/>
        <v>9.4648119076505743</v>
      </c>
      <c r="N2332" s="35"/>
      <c r="O2332" s="32"/>
      <c r="P2332" s="36">
        <v>41041</v>
      </c>
      <c r="Q2332" s="36" t="s">
        <v>941</v>
      </c>
      <c r="R2332" s="31">
        <v>56</v>
      </c>
      <c r="S2332" s="37">
        <v>14.5</v>
      </c>
      <c r="T2332" s="33">
        <v>1.3</v>
      </c>
      <c r="U2332" s="28">
        <v>11.8</v>
      </c>
      <c r="V2332" s="28" t="s">
        <v>60</v>
      </c>
      <c r="W2332" s="28">
        <v>1</v>
      </c>
      <c r="X2332" s="31">
        <f t="shared" si="284"/>
        <v>25.901363614050002</v>
      </c>
      <c r="Y2332" s="34">
        <f t="shared" si="282"/>
        <v>11.173502766174817</v>
      </c>
      <c r="AB2332" s="36">
        <v>42268</v>
      </c>
      <c r="AC2332" s="28" t="s">
        <v>942</v>
      </c>
      <c r="AD2332" s="29">
        <v>56</v>
      </c>
      <c r="AE2332" s="38">
        <v>15.1</v>
      </c>
      <c r="AF2332" s="39">
        <v>1.3</v>
      </c>
      <c r="AG2332" s="28">
        <v>12.2</v>
      </c>
      <c r="AH2332" s="28" t="s">
        <v>60</v>
      </c>
      <c r="AI2332" s="28">
        <v>1</v>
      </c>
      <c r="AJ2332" s="31">
        <f t="shared" si="285"/>
        <v>29.041453070478003</v>
      </c>
      <c r="AK2332" s="34">
        <f t="shared" si="288"/>
        <v>12.410706597523037</v>
      </c>
      <c r="AN2332" s="28">
        <v>56</v>
      </c>
      <c r="AO2332" s="36">
        <v>42637</v>
      </c>
      <c r="AP2332" s="28" t="s">
        <v>63</v>
      </c>
      <c r="AQ2332" s="28">
        <v>15.1</v>
      </c>
      <c r="AR2332" s="39">
        <v>1.3</v>
      </c>
      <c r="AS2332" s="28">
        <v>12.164358606325438</v>
      </c>
      <c r="AT2332" s="28" t="s">
        <v>125</v>
      </c>
      <c r="AU2332" s="28">
        <v>1</v>
      </c>
      <c r="AV2332" s="31">
        <f t="shared" si="286"/>
        <v>28.956610622792248</v>
      </c>
      <c r="AW2332" s="34">
        <f t="shared" si="289"/>
        <v>12.410706597523037</v>
      </c>
      <c r="AX2332" s="28" t="s">
        <v>968</v>
      </c>
      <c r="BB2332" s="40">
        <v>5</v>
      </c>
      <c r="BC2332" s="40">
        <v>3</v>
      </c>
      <c r="BD2332" s="28">
        <v>0</v>
      </c>
      <c r="BE2332" s="28">
        <v>-37.700000000000003</v>
      </c>
      <c r="BF2332" s="28">
        <v>51.991999999999997</v>
      </c>
      <c r="BG2332" s="28">
        <v>19.105</v>
      </c>
      <c r="BH2332" s="28" t="s">
        <v>76</v>
      </c>
      <c r="BI2332" s="28" t="s">
        <v>260</v>
      </c>
      <c r="BJ2332" s="41">
        <v>0.43000000000000005</v>
      </c>
    </row>
    <row r="2333" spans="1:62" s="28" customFormat="1" ht="15" customHeight="1" x14ac:dyDescent="0.25">
      <c r="A2333" s="28" t="s">
        <v>57</v>
      </c>
      <c r="B2333" s="29" t="s">
        <v>939</v>
      </c>
      <c r="C2333" s="29">
        <v>4</v>
      </c>
      <c r="D2333" s="30">
        <v>40691</v>
      </c>
      <c r="E2333" s="28" t="s">
        <v>940</v>
      </c>
      <c r="F2333" s="31">
        <v>57</v>
      </c>
      <c r="G2333" s="32">
        <v>15</v>
      </c>
      <c r="H2333" s="33">
        <v>1.3</v>
      </c>
      <c r="I2333" s="28">
        <v>11.1</v>
      </c>
      <c r="J2333" s="31" t="s">
        <v>60</v>
      </c>
      <c r="K2333" s="31">
        <v>1</v>
      </c>
      <c r="L2333" s="31">
        <f t="shared" si="283"/>
        <v>34.260216738749996</v>
      </c>
      <c r="M2333" s="34">
        <f t="shared" si="287"/>
        <v>12.198953504104415</v>
      </c>
      <c r="N2333" s="35"/>
      <c r="O2333" s="32"/>
      <c r="P2333" s="36">
        <v>41041</v>
      </c>
      <c r="Q2333" s="36" t="s">
        <v>941</v>
      </c>
      <c r="R2333" s="31">
        <v>57</v>
      </c>
      <c r="S2333" s="37">
        <v>15.7</v>
      </c>
      <c r="T2333" s="33">
        <v>1.3</v>
      </c>
      <c r="U2333" s="28">
        <v>11.5</v>
      </c>
      <c r="V2333" s="28" t="s">
        <v>60</v>
      </c>
      <c r="W2333" s="28">
        <v>1</v>
      </c>
      <c r="X2333" s="31">
        <f t="shared" si="284"/>
        <v>38.884968758857504</v>
      </c>
      <c r="Y2333" s="34">
        <f t="shared" si="282"/>
        <v>13.728602001170591</v>
      </c>
      <c r="AB2333" s="36">
        <v>42268</v>
      </c>
      <c r="AC2333" s="28" t="s">
        <v>942</v>
      </c>
      <c r="AD2333" s="29">
        <v>57</v>
      </c>
      <c r="AE2333" s="38">
        <v>16.7</v>
      </c>
      <c r="AF2333" s="39">
        <v>1.3</v>
      </c>
      <c r="AG2333" s="28">
        <v>12</v>
      </c>
      <c r="AH2333" s="28" t="s">
        <v>71</v>
      </c>
      <c r="AI2333" s="28">
        <v>1</v>
      </c>
      <c r="AJ2333" s="31">
        <f t="shared" si="285"/>
        <v>45.90910196406</v>
      </c>
      <c r="AK2333" s="34">
        <f t="shared" si="288"/>
        <v>16.109493106327776</v>
      </c>
      <c r="AN2333" s="28">
        <v>57</v>
      </c>
      <c r="AO2333" s="36">
        <v>42637</v>
      </c>
      <c r="AP2333" s="28" t="s">
        <v>63</v>
      </c>
      <c r="AQ2333" s="28">
        <v>16.8</v>
      </c>
      <c r="AR2333" s="39">
        <v>1.3</v>
      </c>
      <c r="AS2333" s="28">
        <v>12.1</v>
      </c>
      <c r="AT2333" s="28" t="s">
        <v>71</v>
      </c>
      <c r="AU2333" s="28">
        <v>1</v>
      </c>
      <c r="AV2333" s="31">
        <f t="shared" si="286"/>
        <v>46.847729019168007</v>
      </c>
      <c r="AW2333" s="34">
        <f t="shared" si="289"/>
        <v>16.360525712154324</v>
      </c>
      <c r="BB2333" s="40">
        <v>3</v>
      </c>
      <c r="BC2333" s="40">
        <v>8</v>
      </c>
      <c r="BD2333" s="28">
        <v>25.074999999999999</v>
      </c>
      <c r="BE2333" s="28">
        <v>-39.786000000000001</v>
      </c>
      <c r="BF2333" s="28">
        <v>47.671999999999997</v>
      </c>
      <c r="BG2333" s="28">
        <v>19.369</v>
      </c>
      <c r="BH2333" s="28" t="s">
        <v>83</v>
      </c>
      <c r="BI2333" s="28" t="s">
        <v>969</v>
      </c>
      <c r="BJ2333" s="41">
        <v>0.56500000000000006</v>
      </c>
    </row>
    <row r="2334" spans="1:62" s="28" customFormat="1" ht="15" customHeight="1" x14ac:dyDescent="0.25">
      <c r="A2334" s="28" t="s">
        <v>57</v>
      </c>
      <c r="B2334" s="29" t="s">
        <v>939</v>
      </c>
      <c r="C2334" s="29">
        <v>4</v>
      </c>
      <c r="D2334" s="30">
        <v>40691</v>
      </c>
      <c r="E2334" s="28" t="s">
        <v>940</v>
      </c>
      <c r="F2334" s="31">
        <v>58</v>
      </c>
      <c r="G2334" s="32">
        <v>13.4</v>
      </c>
      <c r="H2334" s="33">
        <v>1.3</v>
      </c>
      <c r="I2334" s="28">
        <v>9.6</v>
      </c>
      <c r="J2334" s="31" t="s">
        <v>60</v>
      </c>
      <c r="K2334" s="31">
        <v>1</v>
      </c>
      <c r="L2334" s="31">
        <f t="shared" si="283"/>
        <v>20.926037318399999</v>
      </c>
      <c r="M2334" s="34">
        <f t="shared" si="287"/>
        <v>9.1085163623669878</v>
      </c>
      <c r="N2334" s="35"/>
      <c r="O2334" s="32"/>
      <c r="P2334" s="36">
        <v>41041</v>
      </c>
      <c r="Q2334" s="36" t="s">
        <v>941</v>
      </c>
      <c r="R2334" s="31">
        <v>58</v>
      </c>
      <c r="S2334" s="37">
        <v>13.4</v>
      </c>
      <c r="T2334" s="33">
        <v>1.3</v>
      </c>
      <c r="U2334" s="28">
        <v>9.6</v>
      </c>
      <c r="V2334" s="28" t="s">
        <v>60</v>
      </c>
      <c r="W2334" s="28">
        <v>1</v>
      </c>
      <c r="X2334" s="31">
        <f t="shared" si="284"/>
        <v>20.926037318399999</v>
      </c>
      <c r="Y2334" s="34">
        <f t="shared" si="282"/>
        <v>9.1085163623669878</v>
      </c>
      <c r="AB2334" s="36">
        <v>42268</v>
      </c>
      <c r="AC2334" s="28" t="s">
        <v>942</v>
      </c>
      <c r="AD2334" s="29">
        <v>58</v>
      </c>
      <c r="AE2334" s="38">
        <v>16.7</v>
      </c>
      <c r="AF2334" s="39">
        <v>1.3</v>
      </c>
      <c r="AG2334" s="28">
        <v>11.4</v>
      </c>
      <c r="AH2334" s="28" t="s">
        <v>60</v>
      </c>
      <c r="AI2334" s="28">
        <v>1</v>
      </c>
      <c r="AJ2334" s="31">
        <f t="shared" si="285"/>
        <v>38.596147668900002</v>
      </c>
      <c r="AK2334" s="34">
        <f t="shared" si="288"/>
        <v>16.109493106327776</v>
      </c>
      <c r="AN2334" s="28">
        <v>58</v>
      </c>
      <c r="AO2334" s="36">
        <v>42637</v>
      </c>
      <c r="AP2334" s="28" t="s">
        <v>63</v>
      </c>
      <c r="AQ2334" s="28">
        <v>17.600000000000001</v>
      </c>
      <c r="AR2334" s="39">
        <v>1.3</v>
      </c>
      <c r="AS2334" s="28">
        <v>11.9</v>
      </c>
      <c r="AT2334" s="28" t="s">
        <v>60</v>
      </c>
      <c r="AU2334" s="28">
        <v>1</v>
      </c>
      <c r="AV2334" s="31">
        <f t="shared" si="286"/>
        <v>44.748498009600013</v>
      </c>
      <c r="AW2334" s="34">
        <f t="shared" si="289"/>
        <v>18.455423891589707</v>
      </c>
      <c r="BB2334" s="40">
        <v>2</v>
      </c>
      <c r="BC2334" s="40">
        <v>10</v>
      </c>
      <c r="BD2334" s="28">
        <v>17.471</v>
      </c>
      <c r="BE2334" s="28">
        <v>-39.987000000000002</v>
      </c>
      <c r="BF2334" s="28">
        <v>46.350999999999999</v>
      </c>
      <c r="BG2334" s="28">
        <v>19.518000000000001</v>
      </c>
      <c r="BH2334" s="28" t="s">
        <v>76</v>
      </c>
      <c r="BI2334" s="28" t="s">
        <v>296</v>
      </c>
      <c r="BJ2334" s="41">
        <v>0.5</v>
      </c>
    </row>
    <row r="2335" spans="1:62" s="28" customFormat="1" ht="15" customHeight="1" x14ac:dyDescent="0.25">
      <c r="A2335" s="28" t="s">
        <v>57</v>
      </c>
      <c r="B2335" s="29" t="s">
        <v>939</v>
      </c>
      <c r="C2335" s="29">
        <v>4</v>
      </c>
      <c r="D2335" s="30">
        <v>40691</v>
      </c>
      <c r="E2335" s="28" t="s">
        <v>940</v>
      </c>
      <c r="F2335" s="31">
        <v>59</v>
      </c>
      <c r="G2335" s="32">
        <v>76.3</v>
      </c>
      <c r="H2335" s="33">
        <v>1.9</v>
      </c>
      <c r="I2335" s="28">
        <v>36.1</v>
      </c>
      <c r="J2335" s="31" t="s">
        <v>60</v>
      </c>
      <c r="K2335" s="31">
        <v>1</v>
      </c>
      <c r="L2335" s="31">
        <f t="shared" si="283"/>
        <v>2245.1487275420277</v>
      </c>
      <c r="M2335" s="34">
        <f t="shared" si="287"/>
        <v>824.10921122818331</v>
      </c>
      <c r="N2335" s="35"/>
      <c r="O2335" s="32"/>
      <c r="P2335" s="36">
        <v>41041</v>
      </c>
      <c r="Q2335" s="36" t="s">
        <v>941</v>
      </c>
      <c r="R2335" s="31">
        <v>59</v>
      </c>
      <c r="S2335" s="37">
        <v>79.599999999999994</v>
      </c>
      <c r="T2335" s="33">
        <v>1.9</v>
      </c>
      <c r="U2335" s="28">
        <v>36.5</v>
      </c>
      <c r="V2335" s="28" t="s">
        <v>71</v>
      </c>
      <c r="W2335" s="28">
        <v>1</v>
      </c>
      <c r="X2335" s="31">
        <f t="shared" si="284"/>
        <v>2470.6307235772792</v>
      </c>
      <c r="Y2335" s="34">
        <f t="shared" si="282"/>
        <v>919.62561714505966</v>
      </c>
      <c r="AB2335" s="36">
        <v>42268</v>
      </c>
      <c r="AC2335" s="28" t="s">
        <v>942</v>
      </c>
      <c r="AD2335" s="29">
        <v>59</v>
      </c>
      <c r="AE2335" s="38">
        <v>85.4</v>
      </c>
      <c r="AF2335" s="39">
        <v>1.9</v>
      </c>
      <c r="AG2335" s="28">
        <v>37.1</v>
      </c>
      <c r="AH2335" s="28" t="s">
        <v>71</v>
      </c>
      <c r="AI2335" s="28">
        <v>1</v>
      </c>
      <c r="AJ2335" s="31">
        <f t="shared" si="285"/>
        <v>2890.5367069545118</v>
      </c>
      <c r="AK2335" s="34">
        <f t="shared" si="288"/>
        <v>1103.3723591530372</v>
      </c>
      <c r="AN2335" s="28">
        <v>59</v>
      </c>
      <c r="AO2335" s="36">
        <v>42637</v>
      </c>
      <c r="AP2335" s="28" t="s">
        <v>63</v>
      </c>
      <c r="AQ2335" s="28">
        <v>86.7</v>
      </c>
      <c r="AR2335" s="39">
        <v>1.9</v>
      </c>
      <c r="AS2335" s="28">
        <v>37.200000000000003</v>
      </c>
      <c r="AT2335" s="28" t="s">
        <v>71</v>
      </c>
      <c r="AU2335" s="28">
        <v>1</v>
      </c>
      <c r="AV2335" s="31">
        <f t="shared" si="286"/>
        <v>2987.2390145067361</v>
      </c>
      <c r="AW2335" s="34">
        <f t="shared" si="289"/>
        <v>1147.4021980676475</v>
      </c>
      <c r="BB2335" s="40">
        <v>4</v>
      </c>
      <c r="BC2335" s="40">
        <v>10</v>
      </c>
      <c r="BD2335" s="28">
        <v>150.07</v>
      </c>
      <c r="BE2335" s="28">
        <v>-41.148000000000003</v>
      </c>
      <c r="BF2335" s="28">
        <v>46.813000000000002</v>
      </c>
      <c r="BG2335" s="28">
        <v>19.824999999999999</v>
      </c>
      <c r="BH2335" s="28" t="s">
        <v>76</v>
      </c>
      <c r="BI2335" s="28" t="s">
        <v>491</v>
      </c>
      <c r="BJ2335" s="41">
        <v>0.43999999999999995</v>
      </c>
    </row>
    <row r="2336" spans="1:62" s="28" customFormat="1" ht="15" customHeight="1" x14ac:dyDescent="0.25">
      <c r="A2336" s="28" t="s">
        <v>57</v>
      </c>
      <c r="B2336" s="29" t="s">
        <v>939</v>
      </c>
      <c r="C2336" s="29">
        <v>4</v>
      </c>
      <c r="D2336" s="30">
        <v>40691</v>
      </c>
      <c r="E2336" s="28" t="s">
        <v>940</v>
      </c>
      <c r="F2336" s="31">
        <v>60</v>
      </c>
      <c r="G2336" s="32">
        <v>10.1</v>
      </c>
      <c r="H2336" s="33">
        <v>1.3</v>
      </c>
      <c r="I2336" s="28">
        <v>8.6999999999999993</v>
      </c>
      <c r="J2336" s="31" t="s">
        <v>71</v>
      </c>
      <c r="K2336" s="31">
        <v>1</v>
      </c>
      <c r="L2336" s="31">
        <f t="shared" si="283"/>
        <v>10.916357084693631</v>
      </c>
      <c r="M2336" s="34">
        <f t="shared" si="287"/>
        <v>4.3796416090270247</v>
      </c>
      <c r="N2336" s="35"/>
      <c r="O2336" s="32"/>
      <c r="P2336" s="36">
        <v>41041</v>
      </c>
      <c r="Q2336" s="36" t="s">
        <v>941</v>
      </c>
      <c r="R2336" s="31">
        <v>60</v>
      </c>
      <c r="S2336" s="37"/>
      <c r="T2336" s="33"/>
      <c r="W2336" s="28">
        <v>0</v>
      </c>
      <c r="X2336" s="31" t="str">
        <f t="shared" si="284"/>
        <v/>
      </c>
      <c r="Y2336" s="34" t="str">
        <f t="shared" si="282"/>
        <v/>
      </c>
      <c r="Z2336" s="28" t="s">
        <v>90</v>
      </c>
      <c r="AB2336" s="36">
        <v>42268</v>
      </c>
      <c r="AC2336" s="28" t="s">
        <v>942</v>
      </c>
      <c r="AD2336" s="29">
        <v>60</v>
      </c>
      <c r="AE2336" s="38"/>
      <c r="AI2336" s="28">
        <v>0</v>
      </c>
      <c r="AJ2336" s="31" t="str">
        <f t="shared" si="285"/>
        <v/>
      </c>
      <c r="AK2336" s="34" t="str">
        <f t="shared" si="288"/>
        <v/>
      </c>
      <c r="AL2336" s="28" t="s">
        <v>90</v>
      </c>
      <c r="AN2336" s="28">
        <v>60</v>
      </c>
      <c r="AO2336" s="36">
        <v>42637</v>
      </c>
      <c r="AP2336" s="28" t="s">
        <v>63</v>
      </c>
      <c r="AS2336" s="28" t="s">
        <v>64</v>
      </c>
      <c r="AU2336" s="28">
        <v>0</v>
      </c>
      <c r="AV2336" s="31" t="str">
        <f t="shared" si="286"/>
        <v/>
      </c>
      <c r="AW2336" s="34" t="str">
        <f t="shared" si="289"/>
        <v/>
      </c>
      <c r="AX2336" s="28" t="s">
        <v>91</v>
      </c>
      <c r="BB2336" s="40"/>
      <c r="BC2336" s="40"/>
      <c r="BH2336" s="28" t="s">
        <v>92</v>
      </c>
      <c r="BI2336" s="28" t="s">
        <v>93</v>
      </c>
      <c r="BJ2336" s="41">
        <v>0.50661678187716974</v>
      </c>
    </row>
    <row r="2337" spans="1:62" s="28" customFormat="1" ht="15" customHeight="1" x14ac:dyDescent="0.25">
      <c r="A2337" s="28" t="s">
        <v>57</v>
      </c>
      <c r="B2337" s="29" t="s">
        <v>939</v>
      </c>
      <c r="C2337" s="29">
        <v>4</v>
      </c>
      <c r="D2337" s="30">
        <v>40691</v>
      </c>
      <c r="E2337" s="28" t="s">
        <v>940</v>
      </c>
      <c r="F2337" s="31">
        <v>61</v>
      </c>
      <c r="G2337" s="32">
        <v>12.1</v>
      </c>
      <c r="H2337" s="33">
        <v>1.3</v>
      </c>
      <c r="I2337" s="28">
        <v>8.4</v>
      </c>
      <c r="J2337" s="31" t="s">
        <v>60</v>
      </c>
      <c r="K2337" s="31">
        <v>1</v>
      </c>
      <c r="L2337" s="31">
        <f t="shared" si="283"/>
        <v>11.346705543095998</v>
      </c>
      <c r="M2337" s="34">
        <f t="shared" si="287"/>
        <v>6.9929484084409808</v>
      </c>
      <c r="N2337" s="35"/>
      <c r="O2337" s="32"/>
      <c r="P2337" s="36">
        <v>41041</v>
      </c>
      <c r="Q2337" s="36" t="s">
        <v>941</v>
      </c>
      <c r="R2337" s="31">
        <v>61</v>
      </c>
      <c r="S2337" s="37">
        <v>13.4</v>
      </c>
      <c r="T2337" s="33">
        <v>1.3</v>
      </c>
      <c r="U2337" s="28">
        <v>9.1</v>
      </c>
      <c r="V2337" s="28" t="s">
        <v>60</v>
      </c>
      <c r="W2337" s="28">
        <v>1</v>
      </c>
      <c r="X2337" s="31">
        <f t="shared" si="284"/>
        <v>15.075466051463996</v>
      </c>
      <c r="Y2337" s="34">
        <f t="shared" si="282"/>
        <v>9.1085163623669878</v>
      </c>
      <c r="AB2337" s="36">
        <v>42268</v>
      </c>
      <c r="AC2337" s="28" t="s">
        <v>942</v>
      </c>
      <c r="AD2337" s="29">
        <v>61</v>
      </c>
      <c r="AE2337" s="38">
        <v>14.9</v>
      </c>
      <c r="AF2337" s="39">
        <v>1.3</v>
      </c>
      <c r="AG2337" s="28">
        <v>10</v>
      </c>
      <c r="AH2337" s="28" t="s">
        <v>60</v>
      </c>
      <c r="AI2337" s="28">
        <v>1</v>
      </c>
      <c r="AJ2337" s="31">
        <f t="shared" si="285"/>
        <v>20.4829400934</v>
      </c>
      <c r="AK2337" s="34">
        <f t="shared" si="288"/>
        <v>11.989433142482097</v>
      </c>
      <c r="AN2337" s="28">
        <v>61</v>
      </c>
      <c r="AO2337" s="36">
        <v>42637</v>
      </c>
      <c r="AP2337" s="28" t="s">
        <v>63</v>
      </c>
      <c r="AQ2337" s="28">
        <v>14.8</v>
      </c>
      <c r="AR2337" s="39">
        <v>1.3</v>
      </c>
      <c r="AS2337" s="28">
        <v>9.9</v>
      </c>
      <c r="AT2337" s="28" t="s">
        <v>60</v>
      </c>
      <c r="AU2337" s="28">
        <v>1</v>
      </c>
      <c r="AV2337" s="31">
        <f t="shared" si="286"/>
        <v>20.006834674463999</v>
      </c>
      <c r="AW2337" s="34">
        <f t="shared" si="289"/>
        <v>11.782136718510925</v>
      </c>
      <c r="BB2337" s="40">
        <v>7</v>
      </c>
      <c r="BC2337" s="40">
        <v>10</v>
      </c>
      <c r="BD2337" s="28">
        <v>22.721</v>
      </c>
      <c r="BE2337" s="28">
        <v>-44.887</v>
      </c>
      <c r="BF2337" s="28">
        <v>49.073999999999998</v>
      </c>
      <c r="BG2337" s="28">
        <v>20.715</v>
      </c>
      <c r="BH2337" s="28" t="s">
        <v>830</v>
      </c>
      <c r="BI2337" s="28" t="s">
        <v>947</v>
      </c>
      <c r="BJ2337" s="41">
        <v>0.37999999999999995</v>
      </c>
    </row>
    <row r="2338" spans="1:62" s="28" customFormat="1" ht="15" customHeight="1" x14ac:dyDescent="0.25">
      <c r="A2338" s="28" t="s">
        <v>57</v>
      </c>
      <c r="B2338" s="29" t="s">
        <v>939</v>
      </c>
      <c r="C2338" s="29">
        <v>4</v>
      </c>
      <c r="D2338" s="30">
        <v>40691</v>
      </c>
      <c r="E2338" s="28" t="s">
        <v>940</v>
      </c>
      <c r="F2338" s="31">
        <v>62</v>
      </c>
      <c r="G2338" s="32">
        <v>12.9</v>
      </c>
      <c r="H2338" s="33">
        <v>1.3</v>
      </c>
      <c r="I2338" s="28">
        <v>10.7</v>
      </c>
      <c r="J2338" s="31" t="s">
        <v>60</v>
      </c>
      <c r="K2338" s="31">
        <v>1</v>
      </c>
      <c r="L2338" s="31">
        <f t="shared" si="283"/>
        <v>21.901755757958568</v>
      </c>
      <c r="M2338" s="34">
        <f t="shared" si="287"/>
        <v>8.2541729558389836</v>
      </c>
      <c r="N2338" s="35"/>
      <c r="O2338" s="32"/>
      <c r="P2338" s="36">
        <v>41041</v>
      </c>
      <c r="Q2338" s="36" t="s">
        <v>941</v>
      </c>
      <c r="R2338" s="31">
        <v>62</v>
      </c>
      <c r="S2338" s="37"/>
      <c r="T2338" s="33"/>
      <c r="W2338" s="28">
        <v>0</v>
      </c>
      <c r="X2338" s="31" t="str">
        <f t="shared" si="284"/>
        <v/>
      </c>
      <c r="Y2338" s="34" t="str">
        <f t="shared" si="282"/>
        <v/>
      </c>
      <c r="Z2338" s="28" t="s">
        <v>90</v>
      </c>
      <c r="AB2338" s="36">
        <v>42268</v>
      </c>
      <c r="AC2338" s="28" t="s">
        <v>942</v>
      </c>
      <c r="AD2338" s="29">
        <v>62</v>
      </c>
      <c r="AE2338" s="38"/>
      <c r="AI2338" s="28">
        <v>0</v>
      </c>
      <c r="AJ2338" s="31" t="str">
        <f t="shared" si="285"/>
        <v/>
      </c>
      <c r="AK2338" s="34" t="str">
        <f t="shared" si="288"/>
        <v/>
      </c>
      <c r="AL2338" s="28" t="s">
        <v>90</v>
      </c>
      <c r="AN2338" s="28">
        <v>62</v>
      </c>
      <c r="AO2338" s="36">
        <v>42637</v>
      </c>
      <c r="AP2338" s="28" t="s">
        <v>63</v>
      </c>
      <c r="AS2338" s="28" t="s">
        <v>64</v>
      </c>
      <c r="AU2338" s="28">
        <v>0</v>
      </c>
      <c r="AV2338" s="31" t="str">
        <f t="shared" si="286"/>
        <v/>
      </c>
      <c r="AW2338" s="34" t="str">
        <f t="shared" si="289"/>
        <v/>
      </c>
      <c r="AX2338" s="28" t="s">
        <v>970</v>
      </c>
      <c r="BB2338" s="40"/>
      <c r="BC2338" s="40"/>
      <c r="BD2338" s="28">
        <v>0</v>
      </c>
      <c r="BE2338" s="28">
        <v>-46.491</v>
      </c>
      <c r="BF2338" s="28">
        <v>46.784999999999997</v>
      </c>
      <c r="BG2338" s="28">
        <v>21.263000000000002</v>
      </c>
      <c r="BH2338" s="28" t="s">
        <v>92</v>
      </c>
      <c r="BI2338" s="28" t="s">
        <v>93</v>
      </c>
      <c r="BJ2338" s="41">
        <v>0.50661678187716974</v>
      </c>
    </row>
    <row r="2339" spans="1:62" s="28" customFormat="1" ht="15" customHeight="1" x14ac:dyDescent="0.25">
      <c r="A2339" s="28" t="s">
        <v>57</v>
      </c>
      <c r="B2339" s="29" t="s">
        <v>939</v>
      </c>
      <c r="C2339" s="29">
        <v>4</v>
      </c>
      <c r="D2339" s="30">
        <v>40691</v>
      </c>
      <c r="E2339" s="28" t="s">
        <v>940</v>
      </c>
      <c r="F2339" s="31">
        <v>63</v>
      </c>
      <c r="G2339" s="32">
        <v>33.9</v>
      </c>
      <c r="H2339" s="33">
        <v>2.0499999999999998</v>
      </c>
      <c r="I2339" s="28">
        <v>21.3</v>
      </c>
      <c r="J2339" s="31" t="s">
        <v>60</v>
      </c>
      <c r="K2339" s="31">
        <v>1</v>
      </c>
      <c r="L2339" s="31">
        <f t="shared" si="283"/>
        <v>293.19436682132397</v>
      </c>
      <c r="M2339" s="34">
        <f t="shared" si="287"/>
        <v>100.80067339430423</v>
      </c>
      <c r="N2339" s="35"/>
      <c r="O2339" s="32"/>
      <c r="P2339" s="36">
        <v>41041</v>
      </c>
      <c r="Q2339" s="36" t="s">
        <v>941</v>
      </c>
      <c r="R2339" s="31">
        <v>63</v>
      </c>
      <c r="S2339" s="37">
        <v>33.9</v>
      </c>
      <c r="T2339" s="33">
        <v>2.0499999999999998</v>
      </c>
      <c r="U2339" s="28">
        <v>21.3</v>
      </c>
      <c r="V2339" s="28" t="s">
        <v>971</v>
      </c>
      <c r="W2339" s="28">
        <v>1</v>
      </c>
      <c r="X2339" s="31">
        <f t="shared" si="284"/>
        <v>293.19436682132397</v>
      </c>
      <c r="Y2339" s="34">
        <f t="shared" si="282"/>
        <v>100.80067339430423</v>
      </c>
      <c r="AB2339" s="36">
        <v>42268</v>
      </c>
      <c r="AC2339" s="28" t="s">
        <v>942</v>
      </c>
      <c r="AD2339" s="29">
        <v>63</v>
      </c>
      <c r="AE2339" s="38"/>
      <c r="AI2339" s="28">
        <v>0</v>
      </c>
      <c r="AJ2339" s="31" t="str">
        <f t="shared" si="285"/>
        <v/>
      </c>
      <c r="AK2339" s="34" t="str">
        <f t="shared" si="288"/>
        <v/>
      </c>
      <c r="AL2339" s="28" t="s">
        <v>90</v>
      </c>
      <c r="AN2339" s="28">
        <v>63</v>
      </c>
      <c r="AO2339" s="36">
        <v>42637</v>
      </c>
      <c r="AP2339" s="28" t="s">
        <v>63</v>
      </c>
      <c r="AS2339" s="28" t="s">
        <v>64</v>
      </c>
      <c r="AU2339" s="28">
        <v>0</v>
      </c>
      <c r="AV2339" s="31" t="str">
        <f t="shared" si="286"/>
        <v/>
      </c>
      <c r="AW2339" s="34" t="str">
        <f t="shared" si="289"/>
        <v/>
      </c>
      <c r="BB2339" s="40">
        <v>8</v>
      </c>
      <c r="BC2339" s="40">
        <v>14</v>
      </c>
      <c r="BD2339" s="28">
        <v>0</v>
      </c>
      <c r="BE2339" s="28">
        <v>-47.930999999999997</v>
      </c>
      <c r="BF2339" s="28">
        <v>47.145000000000003</v>
      </c>
      <c r="BG2339" s="28">
        <v>21.417000000000002</v>
      </c>
      <c r="BH2339" s="28" t="s">
        <v>96</v>
      </c>
      <c r="BI2339" s="37" t="s">
        <v>972</v>
      </c>
      <c r="BJ2339" s="41">
        <v>0.49333333333333335</v>
      </c>
    </row>
    <row r="2340" spans="1:62" s="28" customFormat="1" ht="15" customHeight="1" x14ac:dyDescent="0.25">
      <c r="A2340" s="28" t="s">
        <v>57</v>
      </c>
      <c r="B2340" s="29" t="s">
        <v>939</v>
      </c>
      <c r="C2340" s="29">
        <v>4</v>
      </c>
      <c r="D2340" s="30">
        <v>40691</v>
      </c>
      <c r="E2340" s="28" t="s">
        <v>940</v>
      </c>
      <c r="F2340" s="31">
        <v>64</v>
      </c>
      <c r="G2340" s="32">
        <v>33.200000000000003</v>
      </c>
      <c r="H2340" s="33">
        <v>1.3</v>
      </c>
      <c r="I2340" s="28">
        <v>28.3</v>
      </c>
      <c r="J2340" s="31" t="s">
        <v>60</v>
      </c>
      <c r="K2340" s="31">
        <v>1</v>
      </c>
      <c r="L2340" s="31">
        <f t="shared" si="283"/>
        <v>378.67686119280012</v>
      </c>
      <c r="M2340" s="34">
        <f t="shared" si="287"/>
        <v>95.497906663483519</v>
      </c>
      <c r="N2340" s="35"/>
      <c r="O2340" s="32"/>
      <c r="P2340" s="36">
        <v>41041</v>
      </c>
      <c r="Q2340" s="36" t="s">
        <v>941</v>
      </c>
      <c r="R2340" s="31">
        <v>64</v>
      </c>
      <c r="S2340" s="37">
        <v>35.200000000000003</v>
      </c>
      <c r="T2340" s="33">
        <v>1.3</v>
      </c>
      <c r="U2340" s="28">
        <v>29.2</v>
      </c>
      <c r="V2340" s="28" t="s">
        <v>60</v>
      </c>
      <c r="W2340" s="28">
        <v>1</v>
      </c>
      <c r="X2340" s="31">
        <f t="shared" si="284"/>
        <v>439.21214853120006</v>
      </c>
      <c r="Y2340" s="34">
        <f t="shared" si="282"/>
        <v>111.11986713963152</v>
      </c>
      <c r="AB2340" s="36">
        <v>42268</v>
      </c>
      <c r="AC2340" s="28" t="s">
        <v>942</v>
      </c>
      <c r="AD2340" s="29">
        <v>64</v>
      </c>
      <c r="AE2340" s="38">
        <v>40.9</v>
      </c>
      <c r="AF2340" s="39">
        <v>1.3</v>
      </c>
      <c r="AG2340" s="28">
        <v>31.7</v>
      </c>
      <c r="AH2340" s="28" t="s">
        <v>60</v>
      </c>
      <c r="AI2340" s="28">
        <v>1</v>
      </c>
      <c r="AJ2340" s="31">
        <f t="shared" si="285"/>
        <v>643.74229495304996</v>
      </c>
      <c r="AK2340" s="34">
        <f t="shared" si="288"/>
        <v>163.91155968453921</v>
      </c>
      <c r="AN2340" s="28">
        <v>64</v>
      </c>
      <c r="AO2340" s="36">
        <v>42637</v>
      </c>
      <c r="AP2340" s="28" t="s">
        <v>63</v>
      </c>
      <c r="AQ2340" s="28">
        <v>41.4</v>
      </c>
      <c r="AR2340" s="39">
        <v>1.3</v>
      </c>
      <c r="AS2340" s="28">
        <v>31.9</v>
      </c>
      <c r="AT2340" s="28" t="s">
        <v>60</v>
      </c>
      <c r="AU2340" s="28">
        <v>1</v>
      </c>
      <c r="AV2340" s="31">
        <f t="shared" si="286"/>
        <v>663.73929699659982</v>
      </c>
      <c r="AW2340" s="34">
        <f t="shared" si="289"/>
        <v>169.15198498342684</v>
      </c>
      <c r="BB2340" s="40">
        <v>5</v>
      </c>
      <c r="BC2340" s="40">
        <v>16</v>
      </c>
      <c r="BD2340" s="28">
        <v>25.401</v>
      </c>
      <c r="BE2340" s="28">
        <v>-47.482999999999997</v>
      </c>
      <c r="BF2340" s="28">
        <v>43.308999999999997</v>
      </c>
      <c r="BG2340" s="28">
        <v>21.399000000000001</v>
      </c>
      <c r="BH2340" s="28" t="s">
        <v>76</v>
      </c>
      <c r="BI2340" s="28" t="s">
        <v>296</v>
      </c>
      <c r="BJ2340" s="41">
        <v>0.5</v>
      </c>
    </row>
    <row r="2341" spans="1:62" s="28" customFormat="1" ht="15" customHeight="1" x14ac:dyDescent="0.25">
      <c r="A2341" s="28" t="s">
        <v>57</v>
      </c>
      <c r="B2341" s="29" t="s">
        <v>939</v>
      </c>
      <c r="C2341" s="29">
        <v>4</v>
      </c>
      <c r="D2341" s="30">
        <v>40691</v>
      </c>
      <c r="E2341" s="28" t="s">
        <v>940</v>
      </c>
      <c r="F2341" s="31">
        <v>65</v>
      </c>
      <c r="G2341" s="32">
        <v>16.2</v>
      </c>
      <c r="H2341" s="33">
        <v>1.3</v>
      </c>
      <c r="I2341" s="28">
        <v>9.9</v>
      </c>
      <c r="J2341" s="31" t="s">
        <v>60</v>
      </c>
      <c r="K2341" s="31">
        <v>1</v>
      </c>
      <c r="L2341" s="31">
        <f t="shared" si="283"/>
        <v>29.648262216275999</v>
      </c>
      <c r="M2341" s="34">
        <f t="shared" si="287"/>
        <v>14.88984245800135</v>
      </c>
      <c r="N2341" s="35"/>
      <c r="O2341" s="32"/>
      <c r="P2341" s="36">
        <v>41041</v>
      </c>
      <c r="Q2341" s="36" t="s">
        <v>941</v>
      </c>
      <c r="R2341" s="31">
        <v>65</v>
      </c>
      <c r="S2341" s="37">
        <v>16.7</v>
      </c>
      <c r="T2341" s="33">
        <v>1.3</v>
      </c>
      <c r="U2341" s="28">
        <v>10.1</v>
      </c>
      <c r="V2341" s="28" t="s">
        <v>60</v>
      </c>
      <c r="W2341" s="28">
        <v>1</v>
      </c>
      <c r="X2341" s="31">
        <f t="shared" si="284"/>
        <v>32.143142628818993</v>
      </c>
      <c r="Y2341" s="34">
        <f t="shared" si="282"/>
        <v>16.109493106327776</v>
      </c>
      <c r="AB2341" s="36">
        <v>42268</v>
      </c>
      <c r="AC2341" s="28" t="s">
        <v>942</v>
      </c>
      <c r="AD2341" s="29">
        <v>65</v>
      </c>
      <c r="AE2341" s="38">
        <v>16.399999999999999</v>
      </c>
      <c r="AF2341" s="39">
        <v>1.3</v>
      </c>
      <c r="AG2341" s="28">
        <v>10</v>
      </c>
      <c r="AH2341" s="28" t="s">
        <v>71</v>
      </c>
      <c r="AI2341" s="28">
        <v>1</v>
      </c>
      <c r="AJ2341" s="31">
        <f t="shared" si="285"/>
        <v>30.691754481599997</v>
      </c>
      <c r="AK2341" s="34">
        <f t="shared" si="288"/>
        <v>15.370634002717601</v>
      </c>
      <c r="AN2341" s="28">
        <v>65</v>
      </c>
      <c r="AO2341" s="36">
        <v>42637</v>
      </c>
      <c r="AP2341" s="28" t="s">
        <v>63</v>
      </c>
      <c r="AQ2341" s="28">
        <v>17.100000000000001</v>
      </c>
      <c r="AR2341" s="39">
        <v>1.3</v>
      </c>
      <c r="AS2341" s="28">
        <v>10.3</v>
      </c>
      <c r="AT2341" s="28" t="s">
        <v>71</v>
      </c>
      <c r="AU2341" s="28">
        <v>1</v>
      </c>
      <c r="AV2341" s="31">
        <f t="shared" si="286"/>
        <v>34.368728457033001</v>
      </c>
      <c r="AW2341" s="34">
        <f t="shared" si="289"/>
        <v>17.127979755626239</v>
      </c>
      <c r="BB2341" s="40">
        <v>0</v>
      </c>
      <c r="BC2341" s="40">
        <v>20</v>
      </c>
      <c r="BD2341" s="28">
        <v>4.899</v>
      </c>
      <c r="BE2341" s="28">
        <v>-49.822000000000003</v>
      </c>
      <c r="BF2341" s="28">
        <v>35.456000000000003</v>
      </c>
      <c r="BG2341" s="28">
        <v>24.495000000000001</v>
      </c>
      <c r="BH2341" s="28" t="s">
        <v>272</v>
      </c>
      <c r="BI2341" s="28" t="s">
        <v>793</v>
      </c>
      <c r="BJ2341" s="41">
        <v>0.47</v>
      </c>
    </row>
    <row r="2342" spans="1:62" s="28" customFormat="1" ht="15" customHeight="1" x14ac:dyDescent="0.25">
      <c r="A2342" s="28" t="s">
        <v>57</v>
      </c>
      <c r="B2342" s="29" t="s">
        <v>939</v>
      </c>
      <c r="C2342" s="29">
        <v>4</v>
      </c>
      <c r="D2342" s="30">
        <v>40691</v>
      </c>
      <c r="E2342" s="28" t="s">
        <v>940</v>
      </c>
      <c r="F2342" s="31">
        <v>66</v>
      </c>
      <c r="G2342" s="32">
        <v>13.2</v>
      </c>
      <c r="H2342" s="33">
        <v>1.3</v>
      </c>
      <c r="I2342" s="28">
        <v>10.9</v>
      </c>
      <c r="J2342" s="31" t="s">
        <v>60</v>
      </c>
      <c r="K2342" s="31">
        <v>1</v>
      </c>
      <c r="L2342" s="31">
        <f t="shared" si="283"/>
        <v>23.055817514399997</v>
      </c>
      <c r="M2342" s="34">
        <f t="shared" si="287"/>
        <v>8.7605767121125862</v>
      </c>
      <c r="N2342" s="35"/>
      <c r="O2342" s="32"/>
      <c r="P2342" s="36">
        <v>41041</v>
      </c>
      <c r="Q2342" s="36" t="s">
        <v>941</v>
      </c>
      <c r="R2342" s="31">
        <v>66</v>
      </c>
      <c r="S2342" s="37">
        <v>13.9</v>
      </c>
      <c r="T2342" s="33">
        <v>1.3</v>
      </c>
      <c r="U2342" s="28">
        <v>11.4</v>
      </c>
      <c r="V2342" s="28" t="s">
        <v>60</v>
      </c>
      <c r="W2342" s="28">
        <v>1</v>
      </c>
      <c r="X2342" s="31">
        <f t="shared" si="284"/>
        <v>26.738720252099998</v>
      </c>
      <c r="Y2342" s="34">
        <f t="shared" si="282"/>
        <v>10.015082881371773</v>
      </c>
      <c r="AB2342" s="36">
        <v>42268</v>
      </c>
      <c r="AC2342" s="28" t="s">
        <v>942</v>
      </c>
      <c r="AD2342" s="29">
        <v>66</v>
      </c>
      <c r="AE2342" s="38">
        <v>17.399999999999999</v>
      </c>
      <c r="AF2342" s="39">
        <v>1.3</v>
      </c>
      <c r="AG2342" s="28">
        <v>13.6</v>
      </c>
      <c r="AH2342" s="28" t="s">
        <v>60</v>
      </c>
      <c r="AI2342" s="28">
        <v>1</v>
      </c>
      <c r="AJ2342" s="31">
        <f t="shared" si="285"/>
        <v>49.985445902399988</v>
      </c>
      <c r="AK2342" s="34">
        <f t="shared" si="288"/>
        <v>17.917143339198336</v>
      </c>
      <c r="AN2342" s="28">
        <v>66</v>
      </c>
      <c r="AO2342" s="36">
        <v>42637</v>
      </c>
      <c r="AP2342" s="28" t="s">
        <v>63</v>
      </c>
      <c r="AR2342" s="39"/>
      <c r="AS2342" s="28" t="s">
        <v>64</v>
      </c>
      <c r="AU2342" s="28">
        <v>0</v>
      </c>
      <c r="AV2342" s="31" t="str">
        <f t="shared" si="286"/>
        <v/>
      </c>
      <c r="AW2342" s="34" t="str">
        <f t="shared" si="289"/>
        <v/>
      </c>
      <c r="AX2342" s="28" t="s">
        <v>306</v>
      </c>
      <c r="BB2342" s="40">
        <v>9</v>
      </c>
      <c r="BC2342" s="40">
        <v>18</v>
      </c>
      <c r="BH2342" s="28" t="s">
        <v>76</v>
      </c>
      <c r="BI2342" s="28" t="s">
        <v>296</v>
      </c>
      <c r="BJ2342" s="41">
        <v>0.5</v>
      </c>
    </row>
    <row r="2343" spans="1:62" s="28" customFormat="1" ht="15" customHeight="1" x14ac:dyDescent="0.25">
      <c r="A2343" s="28" t="s">
        <v>57</v>
      </c>
      <c r="B2343" s="29" t="s">
        <v>939</v>
      </c>
      <c r="C2343" s="29">
        <v>4</v>
      </c>
      <c r="D2343" s="30">
        <v>40691</v>
      </c>
      <c r="E2343" s="28" t="s">
        <v>940</v>
      </c>
      <c r="F2343" s="31">
        <v>67</v>
      </c>
      <c r="G2343" s="32">
        <v>19.7</v>
      </c>
      <c r="H2343" s="33">
        <v>1.3</v>
      </c>
      <c r="I2343" s="28">
        <v>14.9</v>
      </c>
      <c r="J2343" s="31" t="s">
        <v>71</v>
      </c>
      <c r="K2343" s="31">
        <v>1</v>
      </c>
      <c r="L2343" s="31">
        <f t="shared" si="283"/>
        <v>99.610223665809983</v>
      </c>
      <c r="M2343" s="34">
        <f t="shared" si="287"/>
        <v>24.71233262115582</v>
      </c>
      <c r="N2343" s="35"/>
      <c r="O2343" s="32"/>
      <c r="P2343" s="36">
        <v>41041</v>
      </c>
      <c r="Q2343" s="36" t="s">
        <v>941</v>
      </c>
      <c r="R2343" s="31">
        <v>67</v>
      </c>
      <c r="S2343" s="37">
        <v>20</v>
      </c>
      <c r="T2343" s="33">
        <v>1.3</v>
      </c>
      <c r="U2343" s="28">
        <v>15.1</v>
      </c>
      <c r="V2343" s="28" t="s">
        <v>71</v>
      </c>
      <c r="W2343" s="28">
        <v>1</v>
      </c>
      <c r="X2343" s="31">
        <f t="shared" si="284"/>
        <v>104.045220075654</v>
      </c>
      <c r="Y2343" s="34">
        <f t="shared" si="282"/>
        <v>25.698862683407675</v>
      </c>
      <c r="AB2343" s="36">
        <v>42268</v>
      </c>
      <c r="AC2343" s="28" t="s">
        <v>942</v>
      </c>
      <c r="AD2343" s="29">
        <v>67</v>
      </c>
      <c r="AE2343" s="38"/>
      <c r="AI2343" s="28">
        <v>0</v>
      </c>
      <c r="AJ2343" s="31" t="str">
        <f t="shared" si="285"/>
        <v/>
      </c>
      <c r="AK2343" s="34" t="str">
        <f t="shared" si="288"/>
        <v/>
      </c>
      <c r="AL2343" s="28" t="s">
        <v>90</v>
      </c>
      <c r="AN2343" s="28">
        <v>67</v>
      </c>
      <c r="AO2343" s="36">
        <v>42637</v>
      </c>
      <c r="AP2343" s="28" t="s">
        <v>63</v>
      </c>
      <c r="AS2343" s="28" t="s">
        <v>64</v>
      </c>
      <c r="AU2343" s="28">
        <v>0</v>
      </c>
      <c r="AV2343" s="31" t="str">
        <f t="shared" si="286"/>
        <v/>
      </c>
      <c r="AW2343" s="34" t="str">
        <f t="shared" si="289"/>
        <v/>
      </c>
      <c r="AX2343" s="28" t="s">
        <v>91</v>
      </c>
      <c r="BB2343" s="40"/>
      <c r="BC2343" s="40"/>
      <c r="BH2343" s="28" t="s">
        <v>500</v>
      </c>
      <c r="BI2343" s="37" t="s">
        <v>630</v>
      </c>
      <c r="BJ2343" s="41">
        <v>0.70949450000000003</v>
      </c>
    </row>
    <row r="2344" spans="1:62" s="28" customFormat="1" ht="15" customHeight="1" x14ac:dyDescent="0.25">
      <c r="A2344" s="28" t="s">
        <v>57</v>
      </c>
      <c r="B2344" s="29" t="s">
        <v>939</v>
      </c>
      <c r="C2344" s="29">
        <v>4</v>
      </c>
      <c r="D2344" s="30">
        <v>40691</v>
      </c>
      <c r="E2344" s="28" t="s">
        <v>940</v>
      </c>
      <c r="F2344" s="31">
        <v>68</v>
      </c>
      <c r="G2344" s="32">
        <v>18.100000000000001</v>
      </c>
      <c r="H2344" s="33">
        <v>1.3</v>
      </c>
      <c r="I2344" s="28">
        <v>14</v>
      </c>
      <c r="J2344" s="31" t="s">
        <v>60</v>
      </c>
      <c r="K2344" s="31">
        <v>1</v>
      </c>
      <c r="L2344" s="31">
        <f t="shared" si="283"/>
        <v>56.415821779057886</v>
      </c>
      <c r="M2344" s="34">
        <f t="shared" si="287"/>
        <v>19.844205873406427</v>
      </c>
      <c r="N2344" s="35"/>
      <c r="O2344" s="32"/>
      <c r="P2344" s="36">
        <v>41041</v>
      </c>
      <c r="Q2344" s="36" t="s">
        <v>941</v>
      </c>
      <c r="R2344" s="31">
        <v>68</v>
      </c>
      <c r="S2344" s="37">
        <v>19.100000000000001</v>
      </c>
      <c r="T2344" s="33">
        <v>1.3</v>
      </c>
      <c r="U2344" s="28">
        <v>14.6</v>
      </c>
      <c r="V2344" s="28" t="s">
        <v>71</v>
      </c>
      <c r="W2344" s="28">
        <v>1</v>
      </c>
      <c r="X2344" s="31">
        <f t="shared" si="284"/>
        <v>65.514182100447044</v>
      </c>
      <c r="Y2344" s="34">
        <f t="shared" si="282"/>
        <v>22.809860867250737</v>
      </c>
      <c r="AB2344" s="36">
        <v>42268</v>
      </c>
      <c r="AC2344" s="28" t="s">
        <v>942</v>
      </c>
      <c r="AD2344" s="29">
        <v>68</v>
      </c>
      <c r="AE2344" s="38"/>
      <c r="AI2344" s="28">
        <v>0</v>
      </c>
      <c r="AJ2344" s="31" t="str">
        <f t="shared" si="285"/>
        <v/>
      </c>
      <c r="AK2344" s="34" t="str">
        <f t="shared" si="288"/>
        <v/>
      </c>
      <c r="AL2344" s="28" t="s">
        <v>90</v>
      </c>
      <c r="AN2344" s="28">
        <v>68</v>
      </c>
      <c r="AO2344" s="36">
        <v>42637</v>
      </c>
      <c r="AP2344" s="28" t="s">
        <v>63</v>
      </c>
      <c r="AS2344" s="28" t="s">
        <v>64</v>
      </c>
      <c r="AU2344" s="28">
        <v>0</v>
      </c>
      <c r="AV2344" s="31" t="str">
        <f t="shared" si="286"/>
        <v/>
      </c>
      <c r="AW2344" s="34" t="str">
        <f t="shared" si="289"/>
        <v/>
      </c>
      <c r="AX2344" s="28" t="s">
        <v>91</v>
      </c>
      <c r="BB2344" s="40"/>
      <c r="BC2344" s="40"/>
      <c r="BH2344" s="28" t="s">
        <v>92</v>
      </c>
      <c r="BI2344" s="28" t="s">
        <v>93</v>
      </c>
      <c r="BJ2344" s="41">
        <v>0.50661678187716974</v>
      </c>
    </row>
    <row r="2345" spans="1:62" s="28" customFormat="1" ht="15" customHeight="1" x14ac:dyDescent="0.25">
      <c r="A2345" s="28" t="s">
        <v>57</v>
      </c>
      <c r="B2345" s="29" t="s">
        <v>939</v>
      </c>
      <c r="C2345" s="29">
        <v>4</v>
      </c>
      <c r="D2345" s="30">
        <v>40691</v>
      </c>
      <c r="E2345" s="28" t="s">
        <v>940</v>
      </c>
      <c r="F2345" s="31">
        <v>69</v>
      </c>
      <c r="G2345" s="32">
        <v>13.6</v>
      </c>
      <c r="H2345" s="33">
        <v>1.3</v>
      </c>
      <c r="I2345" s="28">
        <v>5.5</v>
      </c>
      <c r="J2345" s="31" t="s">
        <v>60</v>
      </c>
      <c r="K2345" s="31">
        <v>1</v>
      </c>
      <c r="L2345" s="31">
        <f t="shared" si="283"/>
        <v>15.400457107199998</v>
      </c>
      <c r="M2345" s="34">
        <f t="shared" si="287"/>
        <v>9.4648119076505743</v>
      </c>
      <c r="N2345" s="35"/>
      <c r="O2345" s="32"/>
      <c r="P2345" s="36">
        <v>41041</v>
      </c>
      <c r="Q2345" s="36" t="s">
        <v>941</v>
      </c>
      <c r="R2345" s="31">
        <v>69</v>
      </c>
      <c r="S2345" s="37">
        <v>13.7</v>
      </c>
      <c r="T2345" s="33">
        <v>1.3</v>
      </c>
      <c r="U2345" s="28">
        <v>5.6</v>
      </c>
      <c r="V2345" s="28" t="s">
        <v>60</v>
      </c>
      <c r="W2345" s="28">
        <v>1</v>
      </c>
      <c r="X2345" s="31">
        <f t="shared" si="284"/>
        <v>15.911908273948232</v>
      </c>
      <c r="Y2345" s="34">
        <f t="shared" si="282"/>
        <v>9.6461160830421644</v>
      </c>
      <c r="AB2345" s="36">
        <v>42268</v>
      </c>
      <c r="AC2345" s="28" t="s">
        <v>942</v>
      </c>
      <c r="AD2345" s="29">
        <v>69</v>
      </c>
      <c r="AE2345" s="38">
        <v>13.7</v>
      </c>
      <c r="AF2345" s="39">
        <v>1.3</v>
      </c>
      <c r="AG2345" s="28">
        <v>5.6</v>
      </c>
      <c r="AH2345" s="28" t="s">
        <v>60</v>
      </c>
      <c r="AI2345" s="28">
        <v>1</v>
      </c>
      <c r="AJ2345" s="31">
        <f t="shared" si="285"/>
        <v>15.911908273948232</v>
      </c>
      <c r="AK2345" s="34">
        <f t="shared" si="288"/>
        <v>9.6461160830421644</v>
      </c>
      <c r="AN2345" s="28">
        <v>69</v>
      </c>
      <c r="AO2345" s="36">
        <v>42637</v>
      </c>
      <c r="AP2345" s="28" t="s">
        <v>63</v>
      </c>
      <c r="AQ2345" s="28">
        <v>13.8</v>
      </c>
      <c r="AR2345" s="39">
        <v>1.3</v>
      </c>
      <c r="AS2345" s="28">
        <v>5.6</v>
      </c>
      <c r="AT2345" s="28" t="s">
        <v>60</v>
      </c>
      <c r="AU2345" s="28">
        <v>1</v>
      </c>
      <c r="AV2345" s="31">
        <f t="shared" si="286"/>
        <v>16.145046681712941</v>
      </c>
      <c r="AW2345" s="34">
        <f t="shared" si="289"/>
        <v>9.8295367072577413</v>
      </c>
      <c r="BB2345" s="40">
        <v>19</v>
      </c>
      <c r="BC2345" s="40">
        <v>15</v>
      </c>
      <c r="BD2345" s="28">
        <v>6.8920000000000003</v>
      </c>
      <c r="BE2345" s="28">
        <v>-57.35</v>
      </c>
      <c r="BF2345" s="28">
        <v>54.345999999999997</v>
      </c>
      <c r="BG2345" s="28">
        <v>24.003</v>
      </c>
      <c r="BH2345" s="28" t="s">
        <v>100</v>
      </c>
      <c r="BI2345" s="28" t="s">
        <v>973</v>
      </c>
      <c r="BJ2345" s="41">
        <v>0.62352941176470589</v>
      </c>
    </row>
    <row r="2346" spans="1:62" s="28" customFormat="1" ht="15" customHeight="1" x14ac:dyDescent="0.25">
      <c r="A2346" s="28" t="s">
        <v>57</v>
      </c>
      <c r="B2346" s="29" t="s">
        <v>939</v>
      </c>
      <c r="C2346" s="29">
        <v>4</v>
      </c>
      <c r="D2346" s="30">
        <v>40691</v>
      </c>
      <c r="E2346" s="28" t="s">
        <v>940</v>
      </c>
      <c r="F2346" s="31">
        <v>70</v>
      </c>
      <c r="G2346" s="32">
        <v>21</v>
      </c>
      <c r="H2346" s="33">
        <v>1.3</v>
      </c>
      <c r="I2346" s="28">
        <v>9.5</v>
      </c>
      <c r="J2346" s="31" t="s">
        <v>60</v>
      </c>
      <c r="K2346" s="31">
        <v>1</v>
      </c>
      <c r="L2346" s="31">
        <f t="shared" si="283"/>
        <v>62.048057683500005</v>
      </c>
      <c r="M2346" s="34">
        <f t="shared" si="287"/>
        <v>29.160447767380756</v>
      </c>
      <c r="N2346" s="35"/>
      <c r="O2346" s="32"/>
      <c r="P2346" s="36">
        <v>41041</v>
      </c>
      <c r="Q2346" s="36" t="s">
        <v>941</v>
      </c>
      <c r="R2346" s="31">
        <v>70</v>
      </c>
      <c r="S2346" s="37">
        <v>23.5</v>
      </c>
      <c r="T2346" s="33">
        <v>1.3</v>
      </c>
      <c r="U2346" s="28">
        <v>10.199999999999999</v>
      </c>
      <c r="V2346" s="28" t="s">
        <v>147</v>
      </c>
      <c r="W2346" s="28">
        <v>1</v>
      </c>
      <c r="X2346" s="31">
        <f t="shared" si="284"/>
        <v>83.42609059035</v>
      </c>
      <c r="Y2346" s="34">
        <f t="shared" si="282"/>
        <v>39.022220474310295</v>
      </c>
      <c r="AB2346" s="36">
        <v>42268</v>
      </c>
      <c r="AC2346" s="28" t="s">
        <v>942</v>
      </c>
      <c r="AD2346" s="29">
        <v>70</v>
      </c>
      <c r="AE2346" s="38">
        <v>29.1</v>
      </c>
      <c r="AF2346" s="39">
        <v>1.3</v>
      </c>
      <c r="AG2346" s="28">
        <v>11.8</v>
      </c>
      <c r="AH2346" s="28" t="s">
        <v>60</v>
      </c>
      <c r="AI2346" s="28">
        <v>1</v>
      </c>
      <c r="AJ2346" s="31">
        <f t="shared" si="285"/>
        <v>147.99054912953403</v>
      </c>
      <c r="AK2346" s="34">
        <f t="shared" si="288"/>
        <v>67.878002973084961</v>
      </c>
      <c r="AN2346" s="28">
        <v>70</v>
      </c>
      <c r="AO2346" s="36">
        <v>42637</v>
      </c>
      <c r="AP2346" s="28" t="s">
        <v>63</v>
      </c>
      <c r="AQ2346" s="28">
        <v>29.1</v>
      </c>
      <c r="AR2346" s="39">
        <v>1.3</v>
      </c>
      <c r="AS2346" s="28">
        <v>11.8</v>
      </c>
      <c r="AT2346" s="28" t="s">
        <v>60</v>
      </c>
      <c r="AU2346" s="28">
        <v>1</v>
      </c>
      <c r="AV2346" s="31">
        <f t="shared" si="286"/>
        <v>147.99054912953403</v>
      </c>
      <c r="AW2346" s="34">
        <f t="shared" si="289"/>
        <v>67.878002973084961</v>
      </c>
      <c r="BB2346" s="40">
        <v>11</v>
      </c>
      <c r="BC2346" s="40">
        <v>6</v>
      </c>
      <c r="BD2346" s="28">
        <v>55.945</v>
      </c>
      <c r="BE2346" s="28">
        <v>-47.750999999999998</v>
      </c>
      <c r="BF2346" s="28">
        <v>54.993000000000002</v>
      </c>
      <c r="BG2346" s="28">
        <v>22.06</v>
      </c>
      <c r="BH2346" s="28" t="s">
        <v>100</v>
      </c>
      <c r="BI2346" s="28" t="s">
        <v>114</v>
      </c>
      <c r="BJ2346" s="41">
        <v>0.61</v>
      </c>
    </row>
    <row r="2347" spans="1:62" s="28" customFormat="1" ht="15" customHeight="1" x14ac:dyDescent="0.25">
      <c r="A2347" s="28" t="s">
        <v>57</v>
      </c>
      <c r="B2347" s="29" t="s">
        <v>939</v>
      </c>
      <c r="C2347" s="29">
        <v>4</v>
      </c>
      <c r="D2347" s="30">
        <v>40691</v>
      </c>
      <c r="E2347" s="28" t="s">
        <v>940</v>
      </c>
      <c r="F2347" s="31">
        <v>71</v>
      </c>
      <c r="G2347" s="32">
        <v>15.4</v>
      </c>
      <c r="H2347" s="33">
        <v>1.3</v>
      </c>
      <c r="I2347" s="28">
        <v>9.4</v>
      </c>
      <c r="J2347" s="31" t="s">
        <v>60</v>
      </c>
      <c r="K2347" s="31">
        <v>1</v>
      </c>
      <c r="L2347" s="31">
        <f t="shared" si="283"/>
        <v>33.016823770392008</v>
      </c>
      <c r="M2347" s="34">
        <f t="shared" si="287"/>
        <v>13.059449851273344</v>
      </c>
      <c r="N2347" s="35" t="s">
        <v>974</v>
      </c>
      <c r="O2347" s="32"/>
      <c r="P2347" s="36">
        <v>41041</v>
      </c>
      <c r="Q2347" s="36" t="s">
        <v>941</v>
      </c>
      <c r="R2347" s="31">
        <v>71</v>
      </c>
      <c r="S2347" s="37">
        <v>18.399999999999999</v>
      </c>
      <c r="T2347" s="33">
        <v>1.3</v>
      </c>
      <c r="U2347" s="28">
        <v>10.8</v>
      </c>
      <c r="V2347" s="28" t="s">
        <v>60</v>
      </c>
      <c r="W2347" s="28">
        <v>1</v>
      </c>
      <c r="X2347" s="31">
        <f t="shared" si="284"/>
        <v>54.153358735104</v>
      </c>
      <c r="Y2347" s="34">
        <f t="shared" si="282"/>
        <v>20.707342969734277</v>
      </c>
      <c r="AB2347" s="36">
        <v>42268</v>
      </c>
      <c r="AC2347" s="28" t="s">
        <v>942</v>
      </c>
      <c r="AD2347" s="29">
        <v>71</v>
      </c>
      <c r="AE2347" s="38">
        <v>24</v>
      </c>
      <c r="AF2347" s="39">
        <v>1.3</v>
      </c>
      <c r="AG2347" s="28">
        <v>13</v>
      </c>
      <c r="AH2347" s="28" t="s">
        <v>71</v>
      </c>
      <c r="AI2347" s="28">
        <v>1</v>
      </c>
      <c r="AJ2347" s="31">
        <f t="shared" si="285"/>
        <v>110.90007302399999</v>
      </c>
      <c r="AK2347" s="34">
        <f t="shared" si="288"/>
        <v>41.209119108727165</v>
      </c>
      <c r="AN2347" s="28">
        <v>71</v>
      </c>
      <c r="AO2347" s="36">
        <v>42637</v>
      </c>
      <c r="AP2347" s="28" t="s">
        <v>63</v>
      </c>
      <c r="AQ2347" s="28">
        <v>24.5</v>
      </c>
      <c r="AR2347" s="39">
        <v>1.3</v>
      </c>
      <c r="AS2347" s="28">
        <v>13.2</v>
      </c>
      <c r="AT2347" s="28" t="s">
        <v>71</v>
      </c>
      <c r="AU2347" s="28">
        <v>1</v>
      </c>
      <c r="AV2347" s="31">
        <f t="shared" si="286"/>
        <v>117.34702839089998</v>
      </c>
      <c r="AW2347" s="34">
        <f t="shared" si="289"/>
        <v>43.469673033312404</v>
      </c>
      <c r="BB2347" s="40">
        <v>12</v>
      </c>
      <c r="BC2347" s="40">
        <v>5</v>
      </c>
      <c r="BD2347" s="28">
        <v>42.262</v>
      </c>
      <c r="BE2347" s="28">
        <v>-44.012999999999998</v>
      </c>
      <c r="BF2347" s="28">
        <v>56.186999999999998</v>
      </c>
      <c r="BG2347" s="28">
        <v>21.184000000000001</v>
      </c>
      <c r="BH2347" s="28" t="s">
        <v>100</v>
      </c>
      <c r="BI2347" s="28" t="s">
        <v>114</v>
      </c>
      <c r="BJ2347" s="41">
        <v>0.61</v>
      </c>
    </row>
    <row r="2348" spans="1:62" s="28" customFormat="1" ht="15" customHeight="1" x14ac:dyDescent="0.25">
      <c r="A2348" s="28" t="s">
        <v>57</v>
      </c>
      <c r="B2348" s="29" t="s">
        <v>939</v>
      </c>
      <c r="C2348" s="29">
        <v>4</v>
      </c>
      <c r="D2348" s="30">
        <v>40691</v>
      </c>
      <c r="E2348" s="28" t="s">
        <v>940</v>
      </c>
      <c r="F2348" s="31">
        <v>72</v>
      </c>
      <c r="G2348" s="32">
        <v>12.8</v>
      </c>
      <c r="H2348" s="33">
        <v>1.3</v>
      </c>
      <c r="I2348" s="28">
        <v>16</v>
      </c>
      <c r="J2348" s="31" t="s">
        <v>60</v>
      </c>
      <c r="K2348" s="31">
        <v>1</v>
      </c>
      <c r="L2348" s="31">
        <f t="shared" si="283"/>
        <v>40.733906042880008</v>
      </c>
      <c r="M2348" s="34">
        <f t="shared" si="287"/>
        <v>8.0894693981847237</v>
      </c>
      <c r="N2348" s="35"/>
      <c r="O2348" s="32"/>
      <c r="P2348" s="36">
        <v>41041</v>
      </c>
      <c r="Q2348" s="36" t="s">
        <v>941</v>
      </c>
      <c r="R2348" s="31">
        <v>72</v>
      </c>
      <c r="S2348" s="37">
        <v>13.4</v>
      </c>
      <c r="T2348" s="33">
        <v>1.3</v>
      </c>
      <c r="U2348" s="28">
        <v>16.600000000000001</v>
      </c>
      <c r="V2348" s="28" t="s">
        <v>60</v>
      </c>
      <c r="W2348" s="28">
        <v>1</v>
      </c>
      <c r="X2348" s="31">
        <f t="shared" si="284"/>
        <v>46.316295931391998</v>
      </c>
      <c r="Y2348" s="34">
        <f t="shared" si="282"/>
        <v>9.1085163623669878</v>
      </c>
      <c r="AB2348" s="36">
        <v>42268</v>
      </c>
      <c r="AC2348" s="28" t="s">
        <v>942</v>
      </c>
      <c r="AD2348" s="29">
        <v>72</v>
      </c>
      <c r="AE2348" s="38">
        <v>14.9</v>
      </c>
      <c r="AF2348" s="39">
        <v>1.3</v>
      </c>
      <c r="AG2348" s="28">
        <v>18.100000000000001</v>
      </c>
      <c r="AH2348" s="28" t="s">
        <v>60</v>
      </c>
      <c r="AI2348" s="28">
        <v>1</v>
      </c>
      <c r="AJ2348" s="31">
        <f t="shared" si="285"/>
        <v>62.440625800512009</v>
      </c>
      <c r="AK2348" s="34">
        <f t="shared" si="288"/>
        <v>11.989433142482097</v>
      </c>
      <c r="AN2348" s="28">
        <v>72</v>
      </c>
      <c r="AO2348" s="36">
        <v>42637</v>
      </c>
      <c r="AP2348" s="28" t="s">
        <v>63</v>
      </c>
      <c r="AQ2348" s="28">
        <v>15.5</v>
      </c>
      <c r="AR2348" s="39">
        <v>1.3</v>
      </c>
      <c r="AS2348" s="28">
        <v>18.7</v>
      </c>
      <c r="AT2348" s="28" t="s">
        <v>60</v>
      </c>
      <c r="AU2348" s="28">
        <v>1</v>
      </c>
      <c r="AV2348" s="31">
        <f t="shared" si="286"/>
        <v>69.810562641600001</v>
      </c>
      <c r="AW2348" s="34">
        <f t="shared" si="289"/>
        <v>13.280221336566001</v>
      </c>
      <c r="BB2348" s="40">
        <v>20</v>
      </c>
      <c r="BC2348" s="40">
        <v>1</v>
      </c>
      <c r="BD2348" s="28">
        <v>16.628</v>
      </c>
      <c r="BE2348" s="28">
        <v>-44.856000000000002</v>
      </c>
      <c r="BF2348" s="28">
        <v>62.249000000000002</v>
      </c>
      <c r="BG2348" s="28">
        <v>20.611000000000001</v>
      </c>
      <c r="BH2348" s="28" t="s">
        <v>76</v>
      </c>
      <c r="BI2348" s="28" t="s">
        <v>80</v>
      </c>
      <c r="BJ2348" s="41">
        <v>0.64</v>
      </c>
    </row>
    <row r="2349" spans="1:62" s="28" customFormat="1" ht="15" customHeight="1" x14ac:dyDescent="0.25">
      <c r="A2349" s="28" t="s">
        <v>57</v>
      </c>
      <c r="B2349" s="29" t="s">
        <v>939</v>
      </c>
      <c r="C2349" s="29">
        <v>5</v>
      </c>
      <c r="D2349" s="30">
        <v>40691</v>
      </c>
      <c r="E2349" s="28" t="s">
        <v>940</v>
      </c>
      <c r="F2349" s="31">
        <v>73</v>
      </c>
      <c r="G2349" s="32">
        <v>14.1</v>
      </c>
      <c r="H2349" s="33">
        <v>1.3</v>
      </c>
      <c r="I2349" s="28">
        <v>10.4</v>
      </c>
      <c r="J2349" s="31" t="s">
        <v>60</v>
      </c>
      <c r="K2349" s="31">
        <v>1</v>
      </c>
      <c r="L2349" s="31">
        <f t="shared" si="283"/>
        <v>25.100231691599998</v>
      </c>
      <c r="M2349" s="34">
        <f t="shared" si="287"/>
        <v>10.392588148867096</v>
      </c>
      <c r="N2349" s="35"/>
      <c r="O2349" s="32"/>
      <c r="P2349" s="36">
        <v>41041</v>
      </c>
      <c r="Q2349" s="36" t="s">
        <v>941</v>
      </c>
      <c r="R2349" s="31">
        <v>73</v>
      </c>
      <c r="S2349" s="37">
        <v>15.1</v>
      </c>
      <c r="T2349" s="33">
        <v>1.3</v>
      </c>
      <c r="U2349" s="28">
        <v>11</v>
      </c>
      <c r="V2349" s="28" t="s">
        <v>60</v>
      </c>
      <c r="W2349" s="28">
        <v>1</v>
      </c>
      <c r="X2349" s="31">
        <f t="shared" si="284"/>
        <v>30.447577561499998</v>
      </c>
      <c r="Y2349" s="34">
        <f t="shared" si="282"/>
        <v>12.410706597523037</v>
      </c>
      <c r="AB2349" s="36">
        <v>42270</v>
      </c>
      <c r="AC2349" s="28" t="s">
        <v>975</v>
      </c>
      <c r="AD2349" s="29">
        <v>73</v>
      </c>
      <c r="AE2349" s="38">
        <v>16.600000000000001</v>
      </c>
      <c r="AF2349" s="39">
        <v>1.3</v>
      </c>
      <c r="AG2349" s="28">
        <v>11.9</v>
      </c>
      <c r="AH2349" s="28" t="s">
        <v>60</v>
      </c>
      <c r="AI2349" s="28">
        <v>1</v>
      </c>
      <c r="AJ2349" s="31">
        <f t="shared" si="285"/>
        <v>39.807903252600013</v>
      </c>
      <c r="AK2349" s="34">
        <f t="shared" si="288"/>
        <v>15.860839232460412</v>
      </c>
      <c r="AN2349" s="28">
        <v>73</v>
      </c>
      <c r="AO2349" s="36">
        <v>42637</v>
      </c>
      <c r="AP2349" s="28" t="s">
        <v>63</v>
      </c>
      <c r="AQ2349" s="28">
        <v>17.2</v>
      </c>
      <c r="AR2349" s="39">
        <v>1.3</v>
      </c>
      <c r="AS2349" s="28">
        <v>12.2</v>
      </c>
      <c r="AT2349" s="28" t="s">
        <v>60</v>
      </c>
      <c r="AU2349" s="28">
        <v>1</v>
      </c>
      <c r="AV2349" s="31">
        <f t="shared" si="286"/>
        <v>43.815007483199992</v>
      </c>
      <c r="AW2349" s="34">
        <f t="shared" si="289"/>
        <v>17.388611021907181</v>
      </c>
      <c r="BB2349" s="40">
        <v>1</v>
      </c>
      <c r="BC2349" s="40">
        <v>2</v>
      </c>
      <c r="BD2349" s="28">
        <v>21.036999999999999</v>
      </c>
      <c r="BE2349" s="28">
        <v>-46.933</v>
      </c>
      <c r="BF2349" s="28">
        <v>63.624000000000002</v>
      </c>
      <c r="BG2349" s="28">
        <v>20.59</v>
      </c>
      <c r="BH2349" s="28" t="s">
        <v>76</v>
      </c>
      <c r="BI2349" s="28" t="s">
        <v>296</v>
      </c>
      <c r="BJ2349" s="41">
        <v>0.5</v>
      </c>
    </row>
    <row r="2350" spans="1:62" s="28" customFormat="1" ht="15" customHeight="1" x14ac:dyDescent="0.25">
      <c r="A2350" s="28" t="s">
        <v>57</v>
      </c>
      <c r="B2350" s="29" t="s">
        <v>939</v>
      </c>
      <c r="C2350" s="29">
        <v>5</v>
      </c>
      <c r="D2350" s="30">
        <v>40691</v>
      </c>
      <c r="E2350" s="28" t="s">
        <v>940</v>
      </c>
      <c r="F2350" s="31">
        <v>74</v>
      </c>
      <c r="G2350" s="32">
        <v>10.9</v>
      </c>
      <c r="H2350" s="33">
        <v>1.3</v>
      </c>
      <c r="I2350" s="28">
        <v>12.4</v>
      </c>
      <c r="J2350" s="31" t="s">
        <v>60</v>
      </c>
      <c r="K2350" s="31">
        <v>1</v>
      </c>
      <c r="L2350" s="31">
        <f t="shared" si="283"/>
        <v>15.380813211156001</v>
      </c>
      <c r="M2350" s="34">
        <f t="shared" si="287"/>
        <v>5.3355702791226971</v>
      </c>
      <c r="N2350" s="35"/>
      <c r="O2350" s="32"/>
      <c r="P2350" s="36">
        <v>41041</v>
      </c>
      <c r="Q2350" s="36" t="s">
        <v>941</v>
      </c>
      <c r="R2350" s="31">
        <v>74</v>
      </c>
      <c r="S2350" s="37">
        <v>11</v>
      </c>
      <c r="T2350" s="33">
        <v>1.3</v>
      </c>
      <c r="U2350" s="28">
        <v>12.5</v>
      </c>
      <c r="V2350" s="28" t="s">
        <v>60</v>
      </c>
      <c r="W2350" s="28">
        <v>1</v>
      </c>
      <c r="X2350" s="31">
        <f t="shared" si="284"/>
        <v>15.790649737500003</v>
      </c>
      <c r="Y2350" s="34">
        <f t="shared" si="282"/>
        <v>5.4632776147928253</v>
      </c>
      <c r="AB2350" s="36">
        <v>42270</v>
      </c>
      <c r="AC2350" s="28" t="s">
        <v>975</v>
      </c>
      <c r="AD2350" s="29">
        <v>74</v>
      </c>
      <c r="AE2350" s="38">
        <v>11.2</v>
      </c>
      <c r="AF2350" s="39">
        <v>1.3</v>
      </c>
      <c r="AG2350" s="28">
        <v>12.7</v>
      </c>
      <c r="AH2350" s="28" t="s">
        <v>60</v>
      </c>
      <c r="AI2350" s="28">
        <v>1</v>
      </c>
      <c r="AJ2350" s="31">
        <f t="shared" si="285"/>
        <v>16.631996435712001</v>
      </c>
      <c r="AK2350" s="34">
        <f t="shared" si="288"/>
        <v>5.7242803280799492</v>
      </c>
      <c r="AN2350" s="28">
        <v>74</v>
      </c>
      <c r="AO2350" s="36">
        <v>42637</v>
      </c>
      <c r="AP2350" s="28" t="s">
        <v>63</v>
      </c>
      <c r="AQ2350" s="28">
        <v>11.2</v>
      </c>
      <c r="AR2350" s="39">
        <v>1.3</v>
      </c>
      <c r="AS2350" s="28">
        <v>12.7</v>
      </c>
      <c r="AT2350" s="28" t="s">
        <v>60</v>
      </c>
      <c r="AU2350" s="28">
        <v>1</v>
      </c>
      <c r="AV2350" s="31">
        <f t="shared" si="286"/>
        <v>16.631996435712001</v>
      </c>
      <c r="AW2350" s="34">
        <f t="shared" si="289"/>
        <v>5.7242803280799492</v>
      </c>
      <c r="BB2350" s="40">
        <v>1</v>
      </c>
      <c r="BC2350" s="40">
        <v>3</v>
      </c>
      <c r="BD2350" s="28">
        <v>15.077999999999999</v>
      </c>
      <c r="BE2350" s="28">
        <v>-47.642000000000003</v>
      </c>
      <c r="BF2350" s="28">
        <v>62.828000000000003</v>
      </c>
      <c r="BG2350" s="28">
        <v>20.701000000000001</v>
      </c>
      <c r="BH2350" s="28" t="s">
        <v>76</v>
      </c>
      <c r="BI2350" s="28" t="s">
        <v>260</v>
      </c>
      <c r="BJ2350" s="41">
        <v>0.43000000000000005</v>
      </c>
    </row>
    <row r="2351" spans="1:62" s="28" customFormat="1" ht="15" customHeight="1" x14ac:dyDescent="0.25">
      <c r="A2351" s="28" t="s">
        <v>57</v>
      </c>
      <c r="B2351" s="29" t="s">
        <v>939</v>
      </c>
      <c r="C2351" s="29">
        <v>5</v>
      </c>
      <c r="D2351" s="30">
        <v>40691</v>
      </c>
      <c r="E2351" s="28" t="s">
        <v>940</v>
      </c>
      <c r="F2351" s="31">
        <v>75</v>
      </c>
      <c r="G2351" s="32">
        <v>13.2</v>
      </c>
      <c r="H2351" s="33">
        <v>1.3</v>
      </c>
      <c r="I2351" s="28">
        <v>12.8</v>
      </c>
      <c r="J2351" s="31" t="s">
        <v>60</v>
      </c>
      <c r="K2351" s="31">
        <v>1</v>
      </c>
      <c r="L2351" s="31">
        <f t="shared" si="283"/>
        <v>19.754639914385464</v>
      </c>
      <c r="M2351" s="34">
        <f t="shared" si="287"/>
        <v>8.7605767121125862</v>
      </c>
      <c r="N2351" s="35"/>
      <c r="O2351" s="32"/>
      <c r="P2351" s="36">
        <v>41041</v>
      </c>
      <c r="Q2351" s="36" t="s">
        <v>941</v>
      </c>
      <c r="R2351" s="31">
        <v>75</v>
      </c>
      <c r="S2351" s="37">
        <v>14.2</v>
      </c>
      <c r="T2351" s="33">
        <v>1.3</v>
      </c>
      <c r="U2351" s="28">
        <v>13.5</v>
      </c>
      <c r="V2351" s="28" t="s">
        <v>60</v>
      </c>
      <c r="W2351" s="28">
        <v>1</v>
      </c>
      <c r="X2351" s="31">
        <f t="shared" si="284"/>
        <v>24.111361975824135</v>
      </c>
      <c r="Y2351" s="34">
        <f t="shared" si="282"/>
        <v>10.584565310487051</v>
      </c>
      <c r="AB2351" s="36">
        <v>42270</v>
      </c>
      <c r="AC2351" s="28" t="s">
        <v>975</v>
      </c>
      <c r="AD2351" s="29">
        <v>75</v>
      </c>
      <c r="AE2351" s="38">
        <v>14</v>
      </c>
      <c r="AF2351" s="39">
        <v>1.3</v>
      </c>
      <c r="AG2351" s="28">
        <v>13.4</v>
      </c>
      <c r="AH2351" s="28" t="s">
        <v>60</v>
      </c>
      <c r="AI2351" s="28">
        <v>1</v>
      </c>
      <c r="AJ2351" s="31">
        <f t="shared" si="285"/>
        <v>23.263344682236959</v>
      </c>
      <c r="AK2351" s="34">
        <f t="shared" si="288"/>
        <v>10.202763679458835</v>
      </c>
      <c r="AL2351" s="28" t="s">
        <v>976</v>
      </c>
      <c r="AN2351" s="28">
        <v>75</v>
      </c>
      <c r="AO2351" s="36">
        <v>42637</v>
      </c>
      <c r="AP2351" s="28" t="s">
        <v>63</v>
      </c>
      <c r="AQ2351" s="28">
        <v>13.9</v>
      </c>
      <c r="AR2351" s="39">
        <v>1.3</v>
      </c>
      <c r="AS2351" s="28">
        <v>13.3</v>
      </c>
      <c r="AT2351" s="28" t="s">
        <v>60</v>
      </c>
      <c r="AU2351" s="28">
        <v>1</v>
      </c>
      <c r="AV2351" s="31">
        <f t="shared" si="286"/>
        <v>22.761062285459772</v>
      </c>
      <c r="AW2351" s="34">
        <f t="shared" si="289"/>
        <v>10.015082881371773</v>
      </c>
      <c r="BB2351" s="40">
        <v>2</v>
      </c>
      <c r="BC2351" s="40">
        <v>4</v>
      </c>
      <c r="BD2351" s="28">
        <v>23.189</v>
      </c>
      <c r="BE2351" s="28">
        <v>-49.585999999999999</v>
      </c>
      <c r="BF2351" s="28">
        <v>63.557000000000002</v>
      </c>
      <c r="BG2351" s="28">
        <v>21.122</v>
      </c>
      <c r="BH2351" s="28" t="s">
        <v>122</v>
      </c>
      <c r="BI2351" s="28" t="s">
        <v>123</v>
      </c>
      <c r="BJ2351" s="41">
        <v>0.3648170476190476</v>
      </c>
    </row>
    <row r="2352" spans="1:62" s="28" customFormat="1" ht="15" customHeight="1" x14ac:dyDescent="0.25">
      <c r="A2352" s="28" t="s">
        <v>57</v>
      </c>
      <c r="B2352" s="29" t="s">
        <v>939</v>
      </c>
      <c r="C2352" s="29">
        <v>5</v>
      </c>
      <c r="D2352" s="30">
        <v>40691</v>
      </c>
      <c r="E2352" s="28" t="s">
        <v>940</v>
      </c>
      <c r="F2352" s="31">
        <v>76</v>
      </c>
      <c r="G2352" s="32">
        <v>12.8</v>
      </c>
      <c r="H2352" s="33">
        <v>1.3</v>
      </c>
      <c r="I2352" s="28">
        <v>13.8</v>
      </c>
      <c r="J2352" s="31" t="s">
        <v>60</v>
      </c>
      <c r="K2352" s="31">
        <v>1</v>
      </c>
      <c r="L2352" s="31">
        <f t="shared" si="283"/>
        <v>38.94791560087635</v>
      </c>
      <c r="M2352" s="34">
        <f t="shared" si="287"/>
        <v>8.0894693981847237</v>
      </c>
      <c r="N2352" s="35"/>
      <c r="O2352" s="32"/>
      <c r="P2352" s="36">
        <v>41041</v>
      </c>
      <c r="Q2352" s="36" t="s">
        <v>941</v>
      </c>
      <c r="R2352" s="31">
        <v>76</v>
      </c>
      <c r="S2352" s="37">
        <v>13.6</v>
      </c>
      <c r="T2352" s="33">
        <v>1.3</v>
      </c>
      <c r="U2352" s="28">
        <v>14.5</v>
      </c>
      <c r="V2352" s="28" t="s">
        <v>60</v>
      </c>
      <c r="W2352" s="28">
        <v>1</v>
      </c>
      <c r="X2352" s="31">
        <f t="shared" si="284"/>
        <v>46.198833878360588</v>
      </c>
      <c r="Y2352" s="34">
        <f t="shared" si="282"/>
        <v>9.4648119076505743</v>
      </c>
      <c r="AB2352" s="36">
        <v>42270</v>
      </c>
      <c r="AC2352" s="28" t="s">
        <v>975</v>
      </c>
      <c r="AD2352" s="29">
        <v>76</v>
      </c>
      <c r="AE2352" s="38">
        <v>16.3</v>
      </c>
      <c r="AF2352" s="39">
        <v>1.3</v>
      </c>
      <c r="AG2352" s="28">
        <v>16.7</v>
      </c>
      <c r="AH2352" s="28" t="s">
        <v>60</v>
      </c>
      <c r="AI2352" s="28">
        <v>1</v>
      </c>
      <c r="AJ2352" s="31">
        <f t="shared" si="285"/>
        <v>76.432290482738168</v>
      </c>
      <c r="AK2352" s="34">
        <f t="shared" si="288"/>
        <v>15.129065755700713</v>
      </c>
      <c r="AN2352" s="28">
        <v>76</v>
      </c>
      <c r="AO2352" s="36">
        <v>42637</v>
      </c>
      <c r="AP2352" s="28" t="s">
        <v>63</v>
      </c>
      <c r="AQ2352" s="28">
        <v>17</v>
      </c>
      <c r="AR2352" s="39">
        <v>1.3</v>
      </c>
      <c r="AS2352" s="28">
        <v>17.3</v>
      </c>
      <c r="AT2352" s="28" t="s">
        <v>60</v>
      </c>
      <c r="AU2352" s="28">
        <v>1</v>
      </c>
      <c r="AV2352" s="31">
        <f t="shared" si="286"/>
        <v>86.124981260305844</v>
      </c>
      <c r="AW2352" s="34">
        <f t="shared" si="289"/>
        <v>16.86976067377147</v>
      </c>
      <c r="BB2352" s="40">
        <v>4</v>
      </c>
      <c r="BC2352" s="40">
        <v>5</v>
      </c>
      <c r="BD2352" s="28">
        <v>28.253</v>
      </c>
      <c r="BE2352" s="28">
        <v>-51.186</v>
      </c>
      <c r="BF2352" s="28">
        <v>63.401000000000003</v>
      </c>
      <c r="BG2352" s="28">
        <v>21.577000000000002</v>
      </c>
      <c r="BH2352" s="28" t="s">
        <v>500</v>
      </c>
      <c r="BI2352" s="28" t="s">
        <v>630</v>
      </c>
      <c r="BJ2352" s="41">
        <v>0.70949450000000003</v>
      </c>
    </row>
    <row r="2353" spans="1:62" s="28" customFormat="1" ht="15" customHeight="1" x14ac:dyDescent="0.25">
      <c r="A2353" s="28" t="s">
        <v>57</v>
      </c>
      <c r="B2353" s="29" t="s">
        <v>939</v>
      </c>
      <c r="C2353" s="29">
        <v>5</v>
      </c>
      <c r="D2353" s="30">
        <v>40691</v>
      </c>
      <c r="E2353" s="28" t="s">
        <v>940</v>
      </c>
      <c r="F2353" s="31">
        <v>77</v>
      </c>
      <c r="G2353" s="32">
        <v>16.899999999999999</v>
      </c>
      <c r="H2353" s="33">
        <v>1.3</v>
      </c>
      <c r="I2353" s="28">
        <v>13.3</v>
      </c>
      <c r="J2353" s="31" t="s">
        <v>60</v>
      </c>
      <c r="K2353" s="31">
        <v>1</v>
      </c>
      <c r="L2353" s="31">
        <f t="shared" si="283"/>
        <v>46.113832305449996</v>
      </c>
      <c r="M2353" s="34">
        <f t="shared" si="287"/>
        <v>16.613945443576625</v>
      </c>
      <c r="N2353" s="35"/>
      <c r="O2353" s="32"/>
      <c r="P2353" s="36">
        <v>41041</v>
      </c>
      <c r="Q2353" s="36" t="s">
        <v>941</v>
      </c>
      <c r="R2353" s="31">
        <v>77</v>
      </c>
      <c r="S2353" s="37">
        <v>19.100000000000001</v>
      </c>
      <c r="T2353" s="33">
        <v>1.3</v>
      </c>
      <c r="U2353" s="28">
        <v>14.6</v>
      </c>
      <c r="V2353" s="28" t="s">
        <v>60</v>
      </c>
      <c r="W2353" s="28">
        <v>1</v>
      </c>
      <c r="X2353" s="31">
        <f t="shared" si="284"/>
        <v>64.65851946090001</v>
      </c>
      <c r="Y2353" s="34">
        <f t="shared" si="282"/>
        <v>22.809860867250737</v>
      </c>
      <c r="AB2353" s="36">
        <v>42270</v>
      </c>
      <c r="AC2353" s="28" t="s">
        <v>975</v>
      </c>
      <c r="AD2353" s="29">
        <v>77</v>
      </c>
      <c r="AE2353" s="38"/>
      <c r="AI2353" s="28">
        <v>0</v>
      </c>
      <c r="AJ2353" s="31" t="str">
        <f t="shared" si="285"/>
        <v/>
      </c>
      <c r="AK2353" s="34" t="str">
        <f t="shared" si="288"/>
        <v/>
      </c>
      <c r="AL2353" s="28" t="s">
        <v>104</v>
      </c>
      <c r="AN2353" s="28">
        <v>77</v>
      </c>
      <c r="AO2353" s="36">
        <v>42637</v>
      </c>
      <c r="AP2353" s="28" t="s">
        <v>63</v>
      </c>
      <c r="AS2353" s="28" t="s">
        <v>64</v>
      </c>
      <c r="AU2353" s="28">
        <v>0</v>
      </c>
      <c r="AV2353" s="31" t="str">
        <f t="shared" si="286"/>
        <v/>
      </c>
      <c r="AW2353" s="34" t="str">
        <f t="shared" si="289"/>
        <v/>
      </c>
      <c r="AX2353" s="28" t="s">
        <v>197</v>
      </c>
      <c r="BB2353" s="40"/>
      <c r="BC2353" s="40"/>
      <c r="BD2353" s="28">
        <v>0</v>
      </c>
      <c r="BE2353" s="28">
        <v>-63.987000000000002</v>
      </c>
      <c r="BF2353" s="28">
        <v>64.709999999999994</v>
      </c>
      <c r="BG2353" s="28">
        <v>26.068999999999999</v>
      </c>
      <c r="BH2353" s="28" t="s">
        <v>76</v>
      </c>
      <c r="BI2353" s="28" t="s">
        <v>296</v>
      </c>
      <c r="BJ2353" s="41">
        <v>0.5</v>
      </c>
    </row>
    <row r="2354" spans="1:62" s="28" customFormat="1" ht="15" customHeight="1" x14ac:dyDescent="0.25">
      <c r="A2354" s="28" t="s">
        <v>57</v>
      </c>
      <c r="B2354" s="29" t="s">
        <v>939</v>
      </c>
      <c r="C2354" s="29">
        <v>5</v>
      </c>
      <c r="D2354" s="30">
        <v>40691</v>
      </c>
      <c r="E2354" s="28" t="s">
        <v>940</v>
      </c>
      <c r="F2354" s="31">
        <v>78</v>
      </c>
      <c r="G2354" s="32">
        <v>10.5</v>
      </c>
      <c r="H2354" s="33">
        <v>1.1499999999999999</v>
      </c>
      <c r="I2354" s="28">
        <v>5.8</v>
      </c>
      <c r="J2354" s="31" t="s">
        <v>60</v>
      </c>
      <c r="K2354" s="31">
        <v>1</v>
      </c>
      <c r="L2354" s="31">
        <f t="shared" si="283"/>
        <v>5.6639300019252294</v>
      </c>
      <c r="M2354" s="34">
        <f t="shared" si="287"/>
        <v>4.8431341601526379</v>
      </c>
      <c r="N2354" s="35" t="s">
        <v>977</v>
      </c>
      <c r="O2354" s="32"/>
      <c r="P2354" s="36">
        <v>41041</v>
      </c>
      <c r="Q2354" s="36" t="s">
        <v>941</v>
      </c>
      <c r="R2354" s="31">
        <v>78</v>
      </c>
      <c r="S2354" s="37">
        <v>11.2</v>
      </c>
      <c r="T2354" s="33">
        <v>1.1499999999999999</v>
      </c>
      <c r="U2354" s="28">
        <v>6.2</v>
      </c>
      <c r="V2354" s="28" t="s">
        <v>71</v>
      </c>
      <c r="W2354" s="28">
        <v>1</v>
      </c>
      <c r="X2354" s="31">
        <f t="shared" si="284"/>
        <v>6.8887277387400188</v>
      </c>
      <c r="Y2354" s="34">
        <f t="shared" si="282"/>
        <v>5.7242803280799492</v>
      </c>
      <c r="AB2354" s="36">
        <v>42270</v>
      </c>
      <c r="AC2354" s="28" t="s">
        <v>975</v>
      </c>
      <c r="AD2354" s="29">
        <v>78</v>
      </c>
      <c r="AE2354" s="38">
        <v>11.2</v>
      </c>
      <c r="AF2354" s="39">
        <v>1.1499999999999999</v>
      </c>
      <c r="AG2354" s="28">
        <v>6.2</v>
      </c>
      <c r="AH2354" s="28" t="s">
        <v>71</v>
      </c>
      <c r="AI2354" s="28">
        <v>1</v>
      </c>
      <c r="AJ2354" s="31">
        <f t="shared" si="285"/>
        <v>6.8887277387400188</v>
      </c>
      <c r="AK2354" s="34">
        <f t="shared" si="288"/>
        <v>5.7242803280799492</v>
      </c>
      <c r="AN2354" s="28">
        <v>78</v>
      </c>
      <c r="AO2354" s="36">
        <v>42637</v>
      </c>
      <c r="AP2354" s="28" t="s">
        <v>63</v>
      </c>
      <c r="AQ2354" s="28">
        <v>11.3</v>
      </c>
      <c r="AR2354" s="39">
        <v>1.1499999999999999</v>
      </c>
      <c r="AS2354" s="28">
        <v>6.2</v>
      </c>
      <c r="AT2354" s="28" t="s">
        <v>71</v>
      </c>
      <c r="AU2354" s="28">
        <v>1</v>
      </c>
      <c r="AV2354" s="31">
        <f t="shared" si="286"/>
        <v>7.0122898992324076</v>
      </c>
      <c r="AW2354" s="34">
        <f t="shared" si="289"/>
        <v>5.8575955779809012</v>
      </c>
      <c r="BB2354" s="40">
        <v>1</v>
      </c>
      <c r="BC2354" s="40">
        <v>7</v>
      </c>
      <c r="BD2354" s="28">
        <v>10.231</v>
      </c>
      <c r="BE2354" s="28">
        <v>-50.281999999999996</v>
      </c>
      <c r="BF2354" s="28">
        <v>60.572000000000003</v>
      </c>
      <c r="BG2354" s="28">
        <v>22.161000000000001</v>
      </c>
      <c r="BH2354" s="28" t="s">
        <v>122</v>
      </c>
      <c r="BI2354" s="28" t="s">
        <v>123</v>
      </c>
      <c r="BJ2354" s="41">
        <v>0.3648170476190476</v>
      </c>
    </row>
    <row r="2355" spans="1:62" s="28" customFormat="1" ht="15" customHeight="1" x14ac:dyDescent="0.25">
      <c r="A2355" s="28" t="s">
        <v>57</v>
      </c>
      <c r="B2355" s="29" t="s">
        <v>939</v>
      </c>
      <c r="C2355" s="29">
        <v>5</v>
      </c>
      <c r="D2355" s="30">
        <v>40691</v>
      </c>
      <c r="E2355" s="28" t="s">
        <v>940</v>
      </c>
      <c r="F2355" s="31">
        <v>79</v>
      </c>
      <c r="G2355" s="32">
        <v>42</v>
      </c>
      <c r="H2355" s="33">
        <v>1.3</v>
      </c>
      <c r="I2355" s="28">
        <v>22.5</v>
      </c>
      <c r="J2355" s="31" t="s">
        <v>60</v>
      </c>
      <c r="K2355" s="31">
        <v>1</v>
      </c>
      <c r="L2355" s="31">
        <f t="shared" si="283"/>
        <v>661.70318634</v>
      </c>
      <c r="M2355" s="34">
        <f t="shared" si="287"/>
        <v>175.57467661960098</v>
      </c>
      <c r="N2355" s="35"/>
      <c r="O2355" s="32"/>
      <c r="P2355" s="36">
        <v>41041</v>
      </c>
      <c r="Q2355" s="36" t="s">
        <v>941</v>
      </c>
      <c r="R2355" s="31">
        <v>79</v>
      </c>
      <c r="S2355" s="37">
        <v>43.8</v>
      </c>
      <c r="T2355" s="33">
        <v>1.3</v>
      </c>
      <c r="U2355" s="28">
        <v>22.9</v>
      </c>
      <c r="V2355" s="28" t="s">
        <v>60</v>
      </c>
      <c r="W2355" s="28">
        <v>1</v>
      </c>
      <c r="X2355" s="31">
        <f t="shared" si="284"/>
        <v>732.42950396493586</v>
      </c>
      <c r="Y2355" s="34">
        <f t="shared" ref="Y2355:Y2418" si="290">IF(W2355=1,(0.023*S2355^2.59*0.477),"")</f>
        <v>195.73304898026382</v>
      </c>
      <c r="AB2355" s="36">
        <v>42270</v>
      </c>
      <c r="AC2355" s="28" t="s">
        <v>975</v>
      </c>
      <c r="AD2355" s="29">
        <v>79</v>
      </c>
      <c r="AE2355" s="38">
        <v>49.1</v>
      </c>
      <c r="AF2355" s="39">
        <v>1.3</v>
      </c>
      <c r="AG2355" s="28">
        <v>24.2</v>
      </c>
      <c r="AH2355" s="28" t="s">
        <v>60</v>
      </c>
      <c r="AI2355" s="28">
        <v>1</v>
      </c>
      <c r="AJ2355" s="31">
        <f t="shared" si="285"/>
        <v>972.65870344117195</v>
      </c>
      <c r="AK2355" s="34">
        <f t="shared" si="288"/>
        <v>263.11601300064467</v>
      </c>
      <c r="AN2355" s="28">
        <v>79</v>
      </c>
      <c r="AO2355" s="36">
        <v>42637</v>
      </c>
      <c r="AP2355" s="28" t="s">
        <v>63</v>
      </c>
      <c r="AQ2355" s="28">
        <v>50.2</v>
      </c>
      <c r="AR2355" s="39">
        <v>1.3</v>
      </c>
      <c r="AS2355" s="28">
        <v>24.4</v>
      </c>
      <c r="AT2355" s="28" t="s">
        <v>60</v>
      </c>
      <c r="AU2355" s="28">
        <v>1</v>
      </c>
      <c r="AV2355" s="31">
        <f t="shared" si="286"/>
        <v>1025.1310492311361</v>
      </c>
      <c r="AW2355" s="34">
        <f t="shared" si="289"/>
        <v>278.65628473870112</v>
      </c>
      <c r="BB2355" s="40">
        <v>3</v>
      </c>
      <c r="BC2355" s="40">
        <v>7</v>
      </c>
      <c r="BD2355" s="28">
        <v>68.135999999999996</v>
      </c>
      <c r="BE2355" s="28">
        <v>-52.963000000000001</v>
      </c>
      <c r="BF2355" s="28">
        <v>61.07</v>
      </c>
      <c r="BG2355" s="28">
        <v>22.527999999999999</v>
      </c>
      <c r="BH2355" s="28" t="s">
        <v>76</v>
      </c>
      <c r="BI2355" s="28" t="s">
        <v>185</v>
      </c>
      <c r="BJ2355" s="41">
        <v>0.68666666666666665</v>
      </c>
    </row>
    <row r="2356" spans="1:62" s="28" customFormat="1" ht="15" customHeight="1" x14ac:dyDescent="0.25">
      <c r="A2356" s="28" t="s">
        <v>57</v>
      </c>
      <c r="B2356" s="29" t="s">
        <v>939</v>
      </c>
      <c r="C2356" s="29">
        <v>5</v>
      </c>
      <c r="D2356" s="30">
        <v>40691</v>
      </c>
      <c r="E2356" s="28" t="s">
        <v>940</v>
      </c>
      <c r="F2356" s="31">
        <v>80</v>
      </c>
      <c r="G2356" s="32">
        <v>21.1</v>
      </c>
      <c r="H2356" s="33">
        <v>1.5</v>
      </c>
      <c r="I2356" s="28">
        <v>15.7</v>
      </c>
      <c r="J2356" s="31" t="s">
        <v>60</v>
      </c>
      <c r="K2356" s="31">
        <v>1</v>
      </c>
      <c r="L2356" s="31">
        <f t="shared" si="283"/>
        <v>50.063676599119496</v>
      </c>
      <c r="M2356" s="34">
        <f t="shared" si="287"/>
        <v>29.521456079485549</v>
      </c>
      <c r="N2356" s="35"/>
      <c r="O2356" s="32"/>
      <c r="P2356" s="36">
        <v>41041</v>
      </c>
      <c r="Q2356" s="36" t="s">
        <v>941</v>
      </c>
      <c r="R2356" s="31">
        <v>80</v>
      </c>
      <c r="S2356" s="37">
        <v>23.7</v>
      </c>
      <c r="T2356" s="33">
        <v>1.5</v>
      </c>
      <c r="U2356" s="28">
        <v>17</v>
      </c>
      <c r="V2356" s="28" t="s">
        <v>60</v>
      </c>
      <c r="W2356" s="28">
        <v>1</v>
      </c>
      <c r="X2356" s="31">
        <f t="shared" si="284"/>
        <v>68.391761685254991</v>
      </c>
      <c r="Y2356" s="34">
        <f t="shared" si="290"/>
        <v>39.888199311158161</v>
      </c>
      <c r="AB2356" s="36">
        <v>42270</v>
      </c>
      <c r="AC2356" s="28" t="s">
        <v>975</v>
      </c>
      <c r="AD2356" s="29">
        <v>80</v>
      </c>
      <c r="AE2356" s="38">
        <v>29.7</v>
      </c>
      <c r="AF2356" s="39">
        <v>1.5</v>
      </c>
      <c r="AG2356" s="28">
        <v>19.7</v>
      </c>
      <c r="AH2356" s="28" t="s">
        <v>60</v>
      </c>
      <c r="AI2356" s="28">
        <v>1</v>
      </c>
      <c r="AJ2356" s="31">
        <f t="shared" si="285"/>
        <v>124.46215094357548</v>
      </c>
      <c r="AK2356" s="34">
        <f t="shared" si="288"/>
        <v>71.562485955794315</v>
      </c>
      <c r="AN2356" s="28">
        <v>80</v>
      </c>
      <c r="AO2356" s="36">
        <v>42637</v>
      </c>
      <c r="AP2356" s="28" t="s">
        <v>63</v>
      </c>
      <c r="AR2356" s="39"/>
      <c r="AS2356" s="28" t="s">
        <v>64</v>
      </c>
      <c r="AU2356" s="28">
        <v>0</v>
      </c>
      <c r="AV2356" s="31" t="str">
        <f t="shared" si="286"/>
        <v/>
      </c>
      <c r="AW2356" s="34" t="str">
        <f t="shared" si="289"/>
        <v/>
      </c>
      <c r="BB2356" s="40">
        <v>5</v>
      </c>
      <c r="BC2356" s="40">
        <v>10</v>
      </c>
      <c r="BD2356" s="28">
        <v>0</v>
      </c>
      <c r="BE2356" s="28">
        <v>-56.32</v>
      </c>
      <c r="BF2356" s="28">
        <v>63.255000000000003</v>
      </c>
      <c r="BG2356" s="28">
        <v>22.966000000000001</v>
      </c>
      <c r="BH2356" s="28" t="s">
        <v>83</v>
      </c>
      <c r="BI2356" s="28" t="s">
        <v>124</v>
      </c>
      <c r="BJ2356" s="41">
        <v>0.29499999999999998</v>
      </c>
    </row>
    <row r="2357" spans="1:62" s="28" customFormat="1" ht="15" customHeight="1" x14ac:dyDescent="0.25">
      <c r="A2357" s="28" t="s">
        <v>57</v>
      </c>
      <c r="B2357" s="29" t="s">
        <v>939</v>
      </c>
      <c r="C2357" s="29">
        <v>5</v>
      </c>
      <c r="D2357" s="30">
        <v>40691</v>
      </c>
      <c r="E2357" s="28" t="s">
        <v>940</v>
      </c>
      <c r="F2357" s="31">
        <v>81</v>
      </c>
      <c r="G2357" s="32">
        <v>47.2</v>
      </c>
      <c r="H2357" s="33">
        <v>1.3</v>
      </c>
      <c r="I2357" s="28">
        <v>27.3</v>
      </c>
      <c r="J2357" s="31" t="s">
        <v>60</v>
      </c>
      <c r="K2357" s="31">
        <v>1</v>
      </c>
      <c r="L2357" s="31">
        <f t="shared" si="283"/>
        <v>627.58381624848005</v>
      </c>
      <c r="M2357" s="34">
        <f t="shared" si="287"/>
        <v>237.55052333089819</v>
      </c>
      <c r="N2357" s="35"/>
      <c r="O2357" s="32"/>
      <c r="P2357" s="36">
        <v>41041</v>
      </c>
      <c r="Q2357" s="36" t="s">
        <v>941</v>
      </c>
      <c r="R2357" s="31">
        <v>81</v>
      </c>
      <c r="S2357" s="37">
        <v>50.3</v>
      </c>
      <c r="T2357" s="33">
        <v>1.3</v>
      </c>
      <c r="U2357" s="28">
        <v>28.1</v>
      </c>
      <c r="V2357" s="28" t="s">
        <v>60</v>
      </c>
      <c r="W2357" s="28">
        <v>1</v>
      </c>
      <c r="X2357" s="31">
        <f t="shared" si="284"/>
        <v>733.61361283112228</v>
      </c>
      <c r="Y2357" s="34">
        <f t="shared" si="290"/>
        <v>280.09625124816705</v>
      </c>
      <c r="AB2357" s="36">
        <v>42270</v>
      </c>
      <c r="AC2357" s="28" t="s">
        <v>975</v>
      </c>
      <c r="AD2357" s="29">
        <v>81</v>
      </c>
      <c r="AE2357" s="38">
        <v>58.1</v>
      </c>
      <c r="AF2357" s="39">
        <v>1.3</v>
      </c>
      <c r="AG2357" s="28">
        <v>29.8</v>
      </c>
      <c r="AH2357" s="28" t="s">
        <v>60</v>
      </c>
      <c r="AI2357" s="28">
        <v>1</v>
      </c>
      <c r="AJ2357" s="31">
        <f t="shared" si="285"/>
        <v>1037.9910773115448</v>
      </c>
      <c r="AK2357" s="34">
        <f t="shared" si="288"/>
        <v>406.87630415130724</v>
      </c>
      <c r="AN2357" s="28">
        <v>81</v>
      </c>
      <c r="AO2357" s="36">
        <v>42637</v>
      </c>
      <c r="AP2357" s="28" t="s">
        <v>63</v>
      </c>
      <c r="AQ2357" s="28">
        <v>59.4</v>
      </c>
      <c r="AR2357" s="39">
        <v>1.3</v>
      </c>
      <c r="AS2357" s="28">
        <v>30</v>
      </c>
      <c r="AT2357" s="28" t="s">
        <v>60</v>
      </c>
      <c r="AU2357" s="28">
        <v>1</v>
      </c>
      <c r="AV2357" s="31">
        <f t="shared" si="286"/>
        <v>1092.2429145869996</v>
      </c>
      <c r="AW2357" s="34">
        <f t="shared" si="289"/>
        <v>430.87679688643794</v>
      </c>
      <c r="BB2357" s="40">
        <v>4</v>
      </c>
      <c r="BC2357" s="40">
        <v>13</v>
      </c>
      <c r="BD2357" s="28">
        <v>56.89</v>
      </c>
      <c r="BE2357" s="28">
        <v>-58.078000000000003</v>
      </c>
      <c r="BF2357" s="28">
        <v>59.064999999999998</v>
      </c>
      <c r="BG2357" s="28">
        <v>23.934999999999999</v>
      </c>
      <c r="BH2357" s="28" t="s">
        <v>76</v>
      </c>
      <c r="BI2357" s="28" t="s">
        <v>261</v>
      </c>
      <c r="BJ2357" s="41">
        <v>0.42499999999999999</v>
      </c>
    </row>
    <row r="2358" spans="1:62" s="28" customFormat="1" ht="15" customHeight="1" x14ac:dyDescent="0.25">
      <c r="A2358" s="28" t="s">
        <v>57</v>
      </c>
      <c r="B2358" s="29" t="s">
        <v>939</v>
      </c>
      <c r="C2358" s="29">
        <v>5</v>
      </c>
      <c r="D2358" s="30">
        <v>40691</v>
      </c>
      <c r="E2358" s="28" t="s">
        <v>940</v>
      </c>
      <c r="F2358" s="31">
        <v>82</v>
      </c>
      <c r="G2358" s="32">
        <v>20.2</v>
      </c>
      <c r="H2358" s="33">
        <v>1.5</v>
      </c>
      <c r="I2358" s="28">
        <v>14.8</v>
      </c>
      <c r="J2358" s="31" t="s">
        <v>60</v>
      </c>
      <c r="K2358" s="31">
        <v>1</v>
      </c>
      <c r="L2358" s="31">
        <f t="shared" si="283"/>
        <v>118.76422375713601</v>
      </c>
      <c r="M2358" s="34">
        <f t="shared" si="287"/>
        <v>26.369765147256405</v>
      </c>
      <c r="N2358" s="35"/>
      <c r="O2358" s="32"/>
      <c r="P2358" s="36">
        <v>41041</v>
      </c>
      <c r="Q2358" s="36" t="s">
        <v>941</v>
      </c>
      <c r="R2358" s="31">
        <v>82</v>
      </c>
      <c r="S2358" s="37">
        <v>20.6</v>
      </c>
      <c r="T2358" s="33">
        <v>1.5</v>
      </c>
      <c r="U2358" s="28">
        <v>15.1</v>
      </c>
      <c r="V2358" s="28" t="s">
        <v>60</v>
      </c>
      <c r="W2358" s="28">
        <v>1</v>
      </c>
      <c r="X2358" s="31">
        <f t="shared" si="284"/>
        <v>126.017995801788</v>
      </c>
      <c r="Y2358" s="34">
        <f t="shared" si="290"/>
        <v>27.743568155946754</v>
      </c>
      <c r="AB2358" s="36">
        <v>42270</v>
      </c>
      <c r="AC2358" s="28" t="s">
        <v>975</v>
      </c>
      <c r="AD2358" s="29">
        <v>82</v>
      </c>
      <c r="AE2358" s="38">
        <v>20.7</v>
      </c>
      <c r="AF2358" s="39">
        <v>1.5</v>
      </c>
      <c r="AG2358" s="28">
        <v>15.1</v>
      </c>
      <c r="AH2358" s="28" t="s">
        <v>60</v>
      </c>
      <c r="AI2358" s="28">
        <v>1</v>
      </c>
      <c r="AJ2358" s="31">
        <f t="shared" si="285"/>
        <v>127.24444109036699</v>
      </c>
      <c r="AK2358" s="34">
        <f t="shared" si="288"/>
        <v>28.093730359218149</v>
      </c>
      <c r="AN2358" s="28">
        <v>82</v>
      </c>
      <c r="AO2358" s="36">
        <v>42637</v>
      </c>
      <c r="AP2358" s="28" t="s">
        <v>63</v>
      </c>
      <c r="AQ2358" s="28">
        <v>20.5</v>
      </c>
      <c r="AR2358" s="39">
        <v>1.5</v>
      </c>
      <c r="AS2358" s="28">
        <v>15</v>
      </c>
      <c r="AT2358" s="28" t="s">
        <v>125</v>
      </c>
      <c r="AU2358" s="28">
        <v>1</v>
      </c>
      <c r="AV2358" s="31">
        <f t="shared" si="286"/>
        <v>123.97101627374998</v>
      </c>
      <c r="AW2358" s="34">
        <f t="shared" si="289"/>
        <v>27.396098259531584</v>
      </c>
      <c r="BB2358" s="40">
        <v>3</v>
      </c>
      <c r="BC2358" s="40">
        <v>14</v>
      </c>
      <c r="BD2358" s="28">
        <v>5.6379999999999999</v>
      </c>
      <c r="BE2358" s="28">
        <v>-58.726999999999997</v>
      </c>
      <c r="BF2358" s="28">
        <v>57.335999999999999</v>
      </c>
      <c r="BG2358" s="28">
        <v>24.23</v>
      </c>
      <c r="BH2358" s="28" t="s">
        <v>217</v>
      </c>
      <c r="BI2358" s="28" t="s">
        <v>696</v>
      </c>
      <c r="BJ2358" s="41">
        <v>0.81</v>
      </c>
    </row>
    <row r="2359" spans="1:62" s="28" customFormat="1" ht="15" customHeight="1" x14ac:dyDescent="0.25">
      <c r="A2359" s="28" t="s">
        <v>57</v>
      </c>
      <c r="B2359" s="29" t="s">
        <v>939</v>
      </c>
      <c r="C2359" s="29">
        <v>5</v>
      </c>
      <c r="D2359" s="30">
        <v>40691</v>
      </c>
      <c r="E2359" s="28" t="s">
        <v>940</v>
      </c>
      <c r="F2359" s="31">
        <v>83</v>
      </c>
      <c r="G2359" s="32">
        <v>15.8</v>
      </c>
      <c r="H2359" s="33">
        <v>1.3</v>
      </c>
      <c r="I2359" s="28">
        <v>15.1</v>
      </c>
      <c r="J2359" s="31" t="s">
        <v>60</v>
      </c>
      <c r="K2359" s="31">
        <v>1</v>
      </c>
      <c r="L2359" s="31">
        <f t="shared" si="283"/>
        <v>45.761187612599997</v>
      </c>
      <c r="M2359" s="34">
        <f t="shared" si="287"/>
        <v>13.956228464575945</v>
      </c>
      <c r="N2359" s="35"/>
      <c r="O2359" s="32"/>
      <c r="P2359" s="36">
        <v>41041</v>
      </c>
      <c r="Q2359" s="36" t="s">
        <v>941</v>
      </c>
      <c r="R2359" s="31">
        <v>83</v>
      </c>
      <c r="S2359" s="37">
        <v>16</v>
      </c>
      <c r="T2359" s="33">
        <v>1.3</v>
      </c>
      <c r="U2359" s="28">
        <v>15.2</v>
      </c>
      <c r="V2359" s="28" t="s">
        <v>60</v>
      </c>
      <c r="W2359" s="28">
        <v>1</v>
      </c>
      <c r="X2359" s="31">
        <f t="shared" si="284"/>
        <v>47.237806079999991</v>
      </c>
      <c r="Y2359" s="34">
        <f t="shared" si="290"/>
        <v>14.418396694694509</v>
      </c>
      <c r="AB2359" s="36">
        <v>42270</v>
      </c>
      <c r="AC2359" s="28" t="s">
        <v>975</v>
      </c>
      <c r="AD2359" s="29">
        <v>83</v>
      </c>
      <c r="AE2359" s="38">
        <v>16.600000000000001</v>
      </c>
      <c r="AF2359" s="39">
        <v>1.3</v>
      </c>
      <c r="AG2359" s="28">
        <v>15.6</v>
      </c>
      <c r="AH2359" s="28" t="s">
        <v>60</v>
      </c>
      <c r="AI2359" s="28">
        <v>1</v>
      </c>
      <c r="AJ2359" s="31">
        <f t="shared" si="285"/>
        <v>52.185150482400012</v>
      </c>
      <c r="AK2359" s="34">
        <f t="shared" si="288"/>
        <v>15.860839232460412</v>
      </c>
      <c r="AN2359" s="28">
        <v>83</v>
      </c>
      <c r="AO2359" s="36">
        <v>42637</v>
      </c>
      <c r="AP2359" s="28" t="s">
        <v>63</v>
      </c>
      <c r="AQ2359" s="28">
        <v>16.399999999999999</v>
      </c>
      <c r="AR2359" s="39">
        <v>1.3</v>
      </c>
      <c r="AS2359" s="28">
        <v>15.5</v>
      </c>
      <c r="AT2359" s="28" t="s">
        <v>60</v>
      </c>
      <c r="AU2359" s="28">
        <v>1</v>
      </c>
      <c r="AV2359" s="31">
        <f t="shared" si="286"/>
        <v>50.608744091999995</v>
      </c>
      <c r="AW2359" s="34">
        <f t="shared" si="289"/>
        <v>15.370634002717601</v>
      </c>
      <c r="BB2359" s="40">
        <v>2</v>
      </c>
      <c r="BC2359" s="40">
        <v>15</v>
      </c>
      <c r="BD2359" s="28">
        <v>11.744999999999999</v>
      </c>
      <c r="BE2359" s="28">
        <v>-58.31</v>
      </c>
      <c r="BF2359" s="28">
        <v>56.448999999999998</v>
      </c>
      <c r="BG2359" s="28">
        <v>24.245999999999999</v>
      </c>
      <c r="BH2359" s="28" t="s">
        <v>76</v>
      </c>
      <c r="BI2359" s="28" t="s">
        <v>296</v>
      </c>
      <c r="BJ2359" s="41">
        <v>0.5</v>
      </c>
    </row>
    <row r="2360" spans="1:62" s="28" customFormat="1" ht="15" customHeight="1" x14ac:dyDescent="0.25">
      <c r="A2360" s="28" t="s">
        <v>57</v>
      </c>
      <c r="B2360" s="29" t="s">
        <v>939</v>
      </c>
      <c r="C2360" s="29">
        <v>5</v>
      </c>
      <c r="D2360" s="30">
        <v>40691</v>
      </c>
      <c r="E2360" s="28" t="s">
        <v>940</v>
      </c>
      <c r="F2360" s="31">
        <v>84</v>
      </c>
      <c r="G2360" s="32">
        <v>33.6</v>
      </c>
      <c r="H2360" s="33">
        <v>1.3</v>
      </c>
      <c r="I2360" s="28">
        <v>26.1</v>
      </c>
      <c r="J2360" s="31" t="s">
        <v>60</v>
      </c>
      <c r="K2360" s="31">
        <v>1</v>
      </c>
      <c r="L2360" s="31">
        <f t="shared" si="283"/>
        <v>414.93800739686401</v>
      </c>
      <c r="M2360" s="34">
        <f t="shared" si="287"/>
        <v>98.506512456621735</v>
      </c>
      <c r="N2360" s="35"/>
      <c r="O2360" s="32"/>
      <c r="P2360" s="36">
        <v>41041</v>
      </c>
      <c r="Q2360" s="36" t="s">
        <v>941</v>
      </c>
      <c r="R2360" s="31">
        <v>84</v>
      </c>
      <c r="S2360" s="37">
        <v>36.1</v>
      </c>
      <c r="T2360" s="33">
        <v>1.3</v>
      </c>
      <c r="U2360" s="28">
        <v>27.2</v>
      </c>
      <c r="V2360" s="28" t="s">
        <v>60</v>
      </c>
      <c r="W2360" s="28">
        <v>1</v>
      </c>
      <c r="X2360" s="31">
        <f t="shared" si="284"/>
        <v>499.16883490012805</v>
      </c>
      <c r="Y2360" s="34">
        <f t="shared" si="290"/>
        <v>118.62872644353203</v>
      </c>
      <c r="AB2360" s="36">
        <v>42270</v>
      </c>
      <c r="AC2360" s="28" t="s">
        <v>975</v>
      </c>
      <c r="AD2360" s="29">
        <v>84</v>
      </c>
      <c r="AE2360" s="38">
        <v>41.9</v>
      </c>
      <c r="AF2360" s="39">
        <v>1.3</v>
      </c>
      <c r="AG2360" s="28">
        <v>29.4</v>
      </c>
      <c r="AH2360" s="28" t="s">
        <v>60</v>
      </c>
      <c r="AI2360" s="28">
        <v>1</v>
      </c>
      <c r="AJ2360" s="31">
        <f t="shared" si="285"/>
        <v>726.84119089839578</v>
      </c>
      <c r="AK2360" s="34">
        <f t="shared" si="288"/>
        <v>174.49401457021267</v>
      </c>
      <c r="AN2360" s="28">
        <v>84</v>
      </c>
      <c r="AO2360" s="36">
        <v>42637</v>
      </c>
      <c r="AP2360" s="28" t="s">
        <v>63</v>
      </c>
      <c r="AQ2360" s="28">
        <v>43.5</v>
      </c>
      <c r="AR2360" s="39">
        <v>1.3</v>
      </c>
      <c r="AS2360" s="28">
        <v>30</v>
      </c>
      <c r="AT2360" s="28" t="s">
        <v>60</v>
      </c>
      <c r="AU2360" s="28">
        <v>1</v>
      </c>
      <c r="AV2360" s="31">
        <f t="shared" si="286"/>
        <v>799.39959439500001</v>
      </c>
      <c r="AW2360" s="34">
        <f t="shared" si="289"/>
        <v>192.27967994877773</v>
      </c>
      <c r="BB2360" s="40">
        <v>1</v>
      </c>
      <c r="BC2360" s="40">
        <v>18</v>
      </c>
      <c r="BD2360" s="28">
        <v>49.070999999999998</v>
      </c>
      <c r="BE2360" s="28">
        <v>-60.378</v>
      </c>
      <c r="BF2360" s="28">
        <v>53.433999999999997</v>
      </c>
      <c r="BG2360" s="28">
        <v>25.26</v>
      </c>
      <c r="BH2360" s="28" t="s">
        <v>86</v>
      </c>
      <c r="BI2360" s="28" t="s">
        <v>175</v>
      </c>
      <c r="BJ2360" s="41">
        <v>0.57999999999999996</v>
      </c>
    </row>
    <row r="2361" spans="1:62" s="28" customFormat="1" ht="15" customHeight="1" x14ac:dyDescent="0.25">
      <c r="A2361" s="28" t="s">
        <v>57</v>
      </c>
      <c r="B2361" s="29" t="s">
        <v>939</v>
      </c>
      <c r="C2361" s="29">
        <v>5</v>
      </c>
      <c r="D2361" s="30">
        <v>40691</v>
      </c>
      <c r="E2361" s="28" t="s">
        <v>940</v>
      </c>
      <c r="F2361" s="31">
        <v>85</v>
      </c>
      <c r="G2361" s="32">
        <v>14.1</v>
      </c>
      <c r="H2361" s="33">
        <v>1.4</v>
      </c>
      <c r="I2361" s="28">
        <v>10.7</v>
      </c>
      <c r="J2361" s="31" t="s">
        <v>60</v>
      </c>
      <c r="K2361" s="31">
        <v>1</v>
      </c>
      <c r="L2361" s="31">
        <f t="shared" si="283"/>
        <v>32.935911347865016</v>
      </c>
      <c r="M2361" s="34">
        <f t="shared" si="287"/>
        <v>10.392588148867096</v>
      </c>
      <c r="N2361" s="35"/>
      <c r="O2361" s="32"/>
      <c r="P2361" s="36">
        <v>41041</v>
      </c>
      <c r="Q2361" s="36" t="s">
        <v>941</v>
      </c>
      <c r="R2361" s="31">
        <v>85</v>
      </c>
      <c r="S2361" s="37">
        <v>14.3</v>
      </c>
      <c r="T2361" s="33">
        <v>1.4</v>
      </c>
      <c r="U2361" s="28">
        <v>10.8</v>
      </c>
      <c r="V2361" s="28" t="s">
        <v>60</v>
      </c>
      <c r="W2361" s="28">
        <v>1</v>
      </c>
      <c r="X2361" s="31">
        <f t="shared" si="284"/>
        <v>34.193496502540171</v>
      </c>
      <c r="Y2361" s="34">
        <f t="shared" si="290"/>
        <v>10.778704159015803</v>
      </c>
      <c r="AB2361" s="36">
        <v>42270</v>
      </c>
      <c r="AC2361" s="28" t="s">
        <v>975</v>
      </c>
      <c r="AD2361" s="29">
        <v>85</v>
      </c>
      <c r="AE2361" s="38">
        <v>14.4</v>
      </c>
      <c r="AF2361" s="39">
        <v>1.4</v>
      </c>
      <c r="AG2361" s="28">
        <v>10.9</v>
      </c>
      <c r="AH2361" s="28" t="s">
        <v>147</v>
      </c>
      <c r="AI2361" s="28">
        <v>1</v>
      </c>
      <c r="AJ2361" s="31">
        <f t="shared" si="285"/>
        <v>34.994449352298922</v>
      </c>
      <c r="AK2361" s="34">
        <f t="shared" si="288"/>
        <v>10.975013663216709</v>
      </c>
      <c r="AN2361" s="28">
        <v>85</v>
      </c>
      <c r="AO2361" s="36">
        <v>42637</v>
      </c>
      <c r="AP2361" s="28" t="s">
        <v>63</v>
      </c>
      <c r="AQ2361" s="28">
        <v>14.8</v>
      </c>
      <c r="AR2361" s="39">
        <v>1.4</v>
      </c>
      <c r="AS2361" s="28">
        <v>11.1</v>
      </c>
      <c r="AT2361" s="28" t="s">
        <v>147</v>
      </c>
      <c r="AU2361" s="28">
        <v>1</v>
      </c>
      <c r="AV2361" s="31">
        <f t="shared" si="286"/>
        <v>37.643854974558224</v>
      </c>
      <c r="AW2361" s="34">
        <f t="shared" si="289"/>
        <v>11.782136718510925</v>
      </c>
      <c r="BB2361" s="40">
        <v>5</v>
      </c>
      <c r="BC2361" s="40">
        <v>17</v>
      </c>
      <c r="BD2361" s="28">
        <v>17.234000000000002</v>
      </c>
      <c r="BE2361" s="28">
        <v>-61.951000000000001</v>
      </c>
      <c r="BF2361" s="28">
        <v>57.482999999999997</v>
      </c>
      <c r="BG2361" s="28">
        <v>25.302</v>
      </c>
      <c r="BH2361" s="28" t="s">
        <v>122</v>
      </c>
      <c r="BI2361" s="28" t="s">
        <v>405</v>
      </c>
      <c r="BJ2361" s="41">
        <v>0.63769281045751647</v>
      </c>
    </row>
    <row r="2362" spans="1:62" s="28" customFormat="1" ht="15" customHeight="1" x14ac:dyDescent="0.25">
      <c r="A2362" s="28" t="s">
        <v>57</v>
      </c>
      <c r="B2362" s="29" t="s">
        <v>939</v>
      </c>
      <c r="C2362" s="29">
        <v>5</v>
      </c>
      <c r="D2362" s="30">
        <v>40691</v>
      </c>
      <c r="E2362" s="28" t="s">
        <v>940</v>
      </c>
      <c r="F2362" s="31">
        <v>86</v>
      </c>
      <c r="G2362" s="32">
        <v>17.600000000000001</v>
      </c>
      <c r="H2362" s="33">
        <v>1.3</v>
      </c>
      <c r="I2362" s="28">
        <v>15.3</v>
      </c>
      <c r="J2362" s="31" t="s">
        <v>60</v>
      </c>
      <c r="K2362" s="31">
        <v>1</v>
      </c>
      <c r="L2362" s="31">
        <f t="shared" si="283"/>
        <v>30.301125795072004</v>
      </c>
      <c r="M2362" s="34">
        <f t="shared" si="287"/>
        <v>18.455423891589707</v>
      </c>
      <c r="N2362" s="35"/>
      <c r="O2362" s="32"/>
      <c r="P2362" s="36">
        <v>41041</v>
      </c>
      <c r="Q2362" s="36" t="s">
        <v>941</v>
      </c>
      <c r="R2362" s="31">
        <v>86</v>
      </c>
      <c r="S2362" s="37">
        <v>17.7</v>
      </c>
      <c r="T2362" s="33">
        <v>1.3</v>
      </c>
      <c r="U2362" s="28">
        <v>15.3</v>
      </c>
      <c r="V2362" s="28" t="s">
        <v>60</v>
      </c>
      <c r="W2362" s="28">
        <v>1</v>
      </c>
      <c r="X2362" s="31">
        <f t="shared" si="284"/>
        <v>30.646434983012998</v>
      </c>
      <c r="Y2362" s="34">
        <f t="shared" si="290"/>
        <v>18.728240378723374</v>
      </c>
      <c r="AB2362" s="36">
        <v>42270</v>
      </c>
      <c r="AC2362" s="28" t="s">
        <v>975</v>
      </c>
      <c r="AD2362" s="29">
        <v>86</v>
      </c>
      <c r="AE2362" s="38">
        <v>22.3</v>
      </c>
      <c r="AF2362" s="39">
        <v>1.3</v>
      </c>
      <c r="AG2362" s="28">
        <v>18.2</v>
      </c>
      <c r="AH2362" s="28" t="s">
        <v>60</v>
      </c>
      <c r="AI2362" s="28">
        <v>1</v>
      </c>
      <c r="AJ2362" s="31">
        <f t="shared" si="285"/>
        <v>57.865953276222008</v>
      </c>
      <c r="AK2362" s="34">
        <f t="shared" si="288"/>
        <v>34.068719482927179</v>
      </c>
      <c r="AN2362" s="28">
        <v>86</v>
      </c>
      <c r="AO2362" s="36">
        <v>42637</v>
      </c>
      <c r="AP2362" s="28" t="s">
        <v>63</v>
      </c>
      <c r="AQ2362" s="28">
        <v>24.5</v>
      </c>
      <c r="AR2362" s="39">
        <v>1.3</v>
      </c>
      <c r="AS2362" s="28">
        <v>19.399999999999999</v>
      </c>
      <c r="AT2362" s="28" t="s">
        <v>60</v>
      </c>
      <c r="AU2362" s="28">
        <v>1</v>
      </c>
      <c r="AV2362" s="31">
        <f t="shared" si="286"/>
        <v>74.451919072649986</v>
      </c>
      <c r="AW2362" s="34">
        <f t="shared" si="289"/>
        <v>43.469673033312404</v>
      </c>
      <c r="BB2362" s="40">
        <v>9</v>
      </c>
      <c r="BC2362" s="40">
        <v>19</v>
      </c>
      <c r="BD2362" s="28">
        <v>43.064999999999998</v>
      </c>
      <c r="BE2362" s="28">
        <v>-65.159000000000006</v>
      </c>
      <c r="BF2362" s="28">
        <v>60.051000000000002</v>
      </c>
      <c r="BG2362" s="28">
        <v>26.332999999999998</v>
      </c>
      <c r="BH2362" s="28" t="s">
        <v>83</v>
      </c>
      <c r="BI2362" s="28" t="s">
        <v>138</v>
      </c>
      <c r="BJ2362" s="41">
        <v>0.26333333333333336</v>
      </c>
    </row>
    <row r="2363" spans="1:62" s="28" customFormat="1" ht="15" customHeight="1" x14ac:dyDescent="0.25">
      <c r="A2363" s="28" t="s">
        <v>57</v>
      </c>
      <c r="B2363" s="29" t="s">
        <v>939</v>
      </c>
      <c r="C2363" s="29">
        <v>5</v>
      </c>
      <c r="D2363" s="30">
        <v>40691</v>
      </c>
      <c r="E2363" s="28" t="s">
        <v>940</v>
      </c>
      <c r="F2363" s="31">
        <v>88</v>
      </c>
      <c r="G2363" s="32">
        <v>13.3</v>
      </c>
      <c r="H2363" s="33">
        <v>1.3</v>
      </c>
      <c r="I2363" s="28">
        <v>11</v>
      </c>
      <c r="J2363" s="31" t="s">
        <v>60</v>
      </c>
      <c r="K2363" s="31">
        <v>1</v>
      </c>
      <c r="L2363" s="31">
        <f t="shared" si="283"/>
        <v>17.999361695007003</v>
      </c>
      <c r="M2363" s="34">
        <f t="shared" si="287"/>
        <v>8.9335066527968685</v>
      </c>
      <c r="N2363" s="35"/>
      <c r="O2363" s="32"/>
      <c r="P2363" s="36">
        <v>41041</v>
      </c>
      <c r="Q2363" s="36" t="s">
        <v>941</v>
      </c>
      <c r="R2363" s="31">
        <v>88</v>
      </c>
      <c r="S2363" s="37">
        <v>14.1</v>
      </c>
      <c r="T2363" s="33">
        <v>1.3</v>
      </c>
      <c r="U2363" s="28">
        <v>11.5</v>
      </c>
      <c r="V2363" s="28" t="s">
        <v>60</v>
      </c>
      <c r="W2363" s="28">
        <v>1</v>
      </c>
      <c r="X2363" s="31">
        <f t="shared" si="284"/>
        <v>21.149358683989497</v>
      </c>
      <c r="Y2363" s="34">
        <f t="shared" si="290"/>
        <v>10.392588148867096</v>
      </c>
      <c r="AB2363" s="36">
        <v>42270</v>
      </c>
      <c r="AC2363" s="28" t="s">
        <v>975</v>
      </c>
      <c r="AD2363" s="29">
        <v>88</v>
      </c>
      <c r="AE2363" s="38">
        <v>15.5</v>
      </c>
      <c r="AF2363" s="39">
        <v>1.3</v>
      </c>
      <c r="AG2363" s="28">
        <v>12.4</v>
      </c>
      <c r="AH2363" s="28" t="s">
        <v>150</v>
      </c>
      <c r="AI2363" s="28">
        <v>1</v>
      </c>
      <c r="AJ2363" s="31">
        <f t="shared" si="285"/>
        <v>27.557906262030002</v>
      </c>
      <c r="AK2363" s="34">
        <f t="shared" si="288"/>
        <v>13.280221336566001</v>
      </c>
      <c r="AN2363" s="28">
        <v>88</v>
      </c>
      <c r="AO2363" s="36">
        <v>42637</v>
      </c>
      <c r="AP2363" s="28" t="s">
        <v>63</v>
      </c>
      <c r="AR2363" s="39"/>
      <c r="AS2363" s="28" t="s">
        <v>64</v>
      </c>
      <c r="AU2363" s="28">
        <v>0</v>
      </c>
      <c r="AV2363" s="31" t="str">
        <f t="shared" si="286"/>
        <v/>
      </c>
      <c r="AW2363" s="34" t="str">
        <f t="shared" si="289"/>
        <v/>
      </c>
      <c r="BB2363" s="40">
        <v>9</v>
      </c>
      <c r="BC2363" s="40">
        <v>13</v>
      </c>
      <c r="BD2363" s="28">
        <v>0</v>
      </c>
      <c r="BE2363" s="28">
        <v>-63.51</v>
      </c>
      <c r="BF2363" s="28">
        <v>63.335999999999999</v>
      </c>
      <c r="BG2363" s="28">
        <v>25.370999999999999</v>
      </c>
      <c r="BH2363" s="28" t="s">
        <v>83</v>
      </c>
      <c r="BI2363" s="28" t="s">
        <v>84</v>
      </c>
      <c r="BJ2363" s="41">
        <v>0.38100000000000001</v>
      </c>
    </row>
    <row r="2364" spans="1:62" s="28" customFormat="1" ht="15" customHeight="1" x14ac:dyDescent="0.25">
      <c r="A2364" s="28" t="s">
        <v>57</v>
      </c>
      <c r="B2364" s="29" t="s">
        <v>939</v>
      </c>
      <c r="C2364" s="29">
        <v>5</v>
      </c>
      <c r="D2364" s="30">
        <v>40691</v>
      </c>
      <c r="E2364" s="28" t="s">
        <v>940</v>
      </c>
      <c r="F2364" s="31">
        <v>89</v>
      </c>
      <c r="G2364" s="32">
        <v>16.3</v>
      </c>
      <c r="H2364" s="33">
        <v>1.3</v>
      </c>
      <c r="I2364" s="28">
        <v>11.7</v>
      </c>
      <c r="J2364" s="31" t="s">
        <v>60</v>
      </c>
      <c r="K2364" s="31">
        <v>1</v>
      </c>
      <c r="L2364" s="31">
        <f t="shared" si="283"/>
        <v>27.925371282392998</v>
      </c>
      <c r="M2364" s="34">
        <f t="shared" si="287"/>
        <v>15.129065755700713</v>
      </c>
      <c r="N2364" s="35"/>
      <c r="O2364" s="32"/>
      <c r="P2364" s="36">
        <v>41041</v>
      </c>
      <c r="Q2364" s="36" t="s">
        <v>941</v>
      </c>
      <c r="R2364" s="31">
        <v>89</v>
      </c>
      <c r="S2364" s="37">
        <v>16.7</v>
      </c>
      <c r="T2364" s="33">
        <v>1.3</v>
      </c>
      <c r="U2364" s="28">
        <v>11.9</v>
      </c>
      <c r="V2364" s="28" t="s">
        <v>60</v>
      </c>
      <c r="W2364" s="28">
        <v>1</v>
      </c>
      <c r="X2364" s="31">
        <f t="shared" si="284"/>
        <v>29.813831260730993</v>
      </c>
      <c r="Y2364" s="34">
        <f t="shared" si="290"/>
        <v>16.109493106327776</v>
      </c>
      <c r="AB2364" s="36">
        <v>42270</v>
      </c>
      <c r="AC2364" s="28" t="s">
        <v>975</v>
      </c>
      <c r="AD2364" s="29">
        <v>89</v>
      </c>
      <c r="AE2364" s="38">
        <v>17.899999999999999</v>
      </c>
      <c r="AF2364" s="39">
        <v>1.3</v>
      </c>
      <c r="AG2364" s="28">
        <v>12.5</v>
      </c>
      <c r="AH2364" s="28" t="s">
        <v>60</v>
      </c>
      <c r="AI2364" s="28">
        <v>1</v>
      </c>
      <c r="AJ2364" s="31">
        <f t="shared" si="285"/>
        <v>35.979403622624993</v>
      </c>
      <c r="AK2364" s="34">
        <f t="shared" si="288"/>
        <v>19.281266852215733</v>
      </c>
      <c r="AN2364" s="28">
        <v>89</v>
      </c>
      <c r="AO2364" s="36">
        <v>42637</v>
      </c>
      <c r="AP2364" s="28" t="s">
        <v>63</v>
      </c>
      <c r="AQ2364" s="28">
        <v>16.899999999999999</v>
      </c>
      <c r="AR2364" s="39">
        <v>1.3</v>
      </c>
      <c r="AS2364" s="28">
        <v>12</v>
      </c>
      <c r="AT2364" s="28" t="s">
        <v>60</v>
      </c>
      <c r="AU2364" s="28">
        <v>1</v>
      </c>
      <c r="AV2364" s="31">
        <f t="shared" si="286"/>
        <v>30.788784276119994</v>
      </c>
      <c r="AW2364" s="34">
        <f t="shared" si="289"/>
        <v>16.613945443576625</v>
      </c>
      <c r="BB2364" s="40">
        <v>7</v>
      </c>
      <c r="BC2364" s="40">
        <v>6</v>
      </c>
      <c r="BD2364" s="28">
        <v>7.9770000000000003</v>
      </c>
      <c r="BE2364" s="28">
        <v>-55.143000000000001</v>
      </c>
      <c r="BF2364" s="28">
        <v>68.167000000000002</v>
      </c>
      <c r="BG2364" s="28">
        <v>21.853000000000002</v>
      </c>
      <c r="BH2364" s="28" t="s">
        <v>76</v>
      </c>
      <c r="BI2364" s="28" t="s">
        <v>247</v>
      </c>
      <c r="BJ2364" s="41">
        <v>0.37</v>
      </c>
    </row>
    <row r="2365" spans="1:62" s="28" customFormat="1" ht="15" customHeight="1" x14ac:dyDescent="0.25">
      <c r="A2365" s="28" t="s">
        <v>57</v>
      </c>
      <c r="B2365" s="29" t="s">
        <v>939</v>
      </c>
      <c r="C2365" s="29">
        <v>5</v>
      </c>
      <c r="D2365" s="30">
        <v>40691</v>
      </c>
      <c r="E2365" s="28" t="s">
        <v>940</v>
      </c>
      <c r="F2365" s="31">
        <v>90</v>
      </c>
      <c r="G2365" s="32">
        <v>12.1</v>
      </c>
      <c r="H2365" s="33">
        <v>1.3</v>
      </c>
      <c r="I2365" s="28">
        <v>12.3</v>
      </c>
      <c r="J2365" s="31" t="s">
        <v>125</v>
      </c>
      <c r="K2365" s="31">
        <v>1</v>
      </c>
      <c r="L2365" s="31">
        <f t="shared" si="283"/>
        <v>18.800979203457004</v>
      </c>
      <c r="M2365" s="34">
        <f t="shared" si="287"/>
        <v>6.9929484084409808</v>
      </c>
      <c r="N2365" s="35"/>
      <c r="O2365" s="32"/>
      <c r="P2365" s="36">
        <v>41041</v>
      </c>
      <c r="Q2365" s="36" t="s">
        <v>941</v>
      </c>
      <c r="R2365" s="31">
        <v>90</v>
      </c>
      <c r="S2365" s="37">
        <v>12.2</v>
      </c>
      <c r="T2365" s="33">
        <v>1.3</v>
      </c>
      <c r="U2365" s="28">
        <v>12.3</v>
      </c>
      <c r="V2365" s="28" t="s">
        <v>60</v>
      </c>
      <c r="W2365" s="28">
        <v>1</v>
      </c>
      <c r="X2365" s="31">
        <f t="shared" si="284"/>
        <v>19.113023322468003</v>
      </c>
      <c r="Y2365" s="34">
        <f t="shared" si="290"/>
        <v>7.1436172367601225</v>
      </c>
      <c r="AB2365" s="36">
        <v>42270</v>
      </c>
      <c r="AC2365" s="28" t="s">
        <v>975</v>
      </c>
      <c r="AD2365" s="29">
        <v>90</v>
      </c>
      <c r="AE2365" s="38">
        <v>13.1</v>
      </c>
      <c r="AF2365" s="39">
        <v>1.3</v>
      </c>
      <c r="AG2365" s="28">
        <v>13.1</v>
      </c>
      <c r="AH2365" s="28" t="s">
        <v>60</v>
      </c>
      <c r="AI2365" s="28">
        <v>1</v>
      </c>
      <c r="AJ2365" s="31">
        <f t="shared" si="285"/>
        <v>23.470292601009</v>
      </c>
      <c r="AK2365" s="34">
        <f t="shared" si="288"/>
        <v>8.5897172999647697</v>
      </c>
      <c r="AN2365" s="28">
        <v>90</v>
      </c>
      <c r="AO2365" s="36">
        <v>42637</v>
      </c>
      <c r="AP2365" s="28" t="s">
        <v>63</v>
      </c>
      <c r="AQ2365" s="28">
        <v>13</v>
      </c>
      <c r="AR2365" s="39">
        <v>1.3</v>
      </c>
      <c r="AS2365" s="28">
        <v>13</v>
      </c>
      <c r="AT2365" s="28" t="s">
        <v>60</v>
      </c>
      <c r="AU2365" s="28">
        <v>1</v>
      </c>
      <c r="AV2365" s="31">
        <f t="shared" si="286"/>
        <v>22.936897503000001</v>
      </c>
      <c r="AW2365" s="34">
        <f t="shared" si="289"/>
        <v>8.4209191472576226</v>
      </c>
      <c r="BB2365" s="40">
        <v>7</v>
      </c>
      <c r="BC2365" s="40">
        <v>2</v>
      </c>
      <c r="BD2365" s="28">
        <v>18.193000000000001</v>
      </c>
      <c r="BE2365" s="28">
        <v>-49.911999999999999</v>
      </c>
      <c r="BF2365" s="28">
        <v>67.980999999999995</v>
      </c>
      <c r="BG2365" s="28">
        <v>19.954999999999998</v>
      </c>
      <c r="BH2365" s="28" t="s">
        <v>76</v>
      </c>
      <c r="BI2365" s="28" t="s">
        <v>260</v>
      </c>
      <c r="BJ2365" s="41">
        <v>0.43000000000000005</v>
      </c>
    </row>
    <row r="2366" spans="1:62" s="28" customFormat="1" ht="15" customHeight="1" x14ac:dyDescent="0.25">
      <c r="A2366" s="28" t="s">
        <v>57</v>
      </c>
      <c r="B2366" s="29" t="s">
        <v>939</v>
      </c>
      <c r="C2366" s="29">
        <v>5</v>
      </c>
      <c r="D2366" s="30">
        <v>40691</v>
      </c>
      <c r="E2366" s="28" t="s">
        <v>940</v>
      </c>
      <c r="F2366" s="31">
        <v>91</v>
      </c>
      <c r="G2366" s="32">
        <v>13.2</v>
      </c>
      <c r="H2366" s="33">
        <v>1.3</v>
      </c>
      <c r="I2366" s="28">
        <v>10.9</v>
      </c>
      <c r="J2366" s="31" t="s">
        <v>60</v>
      </c>
      <c r="K2366" s="31">
        <v>1</v>
      </c>
      <c r="L2366" s="31">
        <f t="shared" si="283"/>
        <v>17.568532945972809</v>
      </c>
      <c r="M2366" s="34">
        <f t="shared" si="287"/>
        <v>8.7605767121125862</v>
      </c>
      <c r="N2366" s="35"/>
      <c r="O2366" s="32"/>
      <c r="P2366" s="36">
        <v>41041</v>
      </c>
      <c r="Q2366" s="36" t="s">
        <v>941</v>
      </c>
      <c r="R2366" s="31">
        <v>91</v>
      </c>
      <c r="S2366" s="37">
        <v>14.4</v>
      </c>
      <c r="T2366" s="33">
        <v>1.3</v>
      </c>
      <c r="U2366" s="28">
        <v>11.6</v>
      </c>
      <c r="V2366" s="28" t="s">
        <v>60</v>
      </c>
      <c r="W2366" s="28">
        <v>1</v>
      </c>
      <c r="X2366" s="31">
        <f t="shared" si="284"/>
        <v>22.250722141900809</v>
      </c>
      <c r="Y2366" s="34">
        <f t="shared" si="290"/>
        <v>10.975013663216709</v>
      </c>
      <c r="AB2366" s="36">
        <v>42270</v>
      </c>
      <c r="AC2366" s="28" t="s">
        <v>975</v>
      </c>
      <c r="AD2366" s="29">
        <v>91</v>
      </c>
      <c r="AE2366" s="38">
        <v>19.899999999999999</v>
      </c>
      <c r="AF2366" s="39">
        <v>1.3</v>
      </c>
      <c r="AG2366" s="28">
        <v>14.9</v>
      </c>
      <c r="AH2366" s="28" t="s">
        <v>60</v>
      </c>
      <c r="AI2366" s="28">
        <v>1</v>
      </c>
      <c r="AJ2366" s="31">
        <f t="shared" si="285"/>
        <v>54.582516946901713</v>
      </c>
      <c r="AK2366" s="34">
        <f t="shared" si="288"/>
        <v>25.367383991237091</v>
      </c>
      <c r="AN2366" s="28">
        <v>91</v>
      </c>
      <c r="AO2366" s="36">
        <v>42637</v>
      </c>
      <c r="AP2366" s="28" t="s">
        <v>63</v>
      </c>
      <c r="AQ2366" s="28">
        <v>20.2</v>
      </c>
      <c r="AR2366" s="39">
        <v>1.3</v>
      </c>
      <c r="AS2366" s="28">
        <v>15.1</v>
      </c>
      <c r="AT2366" s="28" t="s">
        <v>60</v>
      </c>
      <c r="AU2366" s="28">
        <v>1</v>
      </c>
      <c r="AV2366" s="31">
        <f t="shared" si="286"/>
        <v>56.995533508273212</v>
      </c>
      <c r="AW2366" s="34">
        <f t="shared" si="289"/>
        <v>26.369765147256405</v>
      </c>
      <c r="BB2366" s="40">
        <v>11</v>
      </c>
      <c r="BC2366" s="40">
        <v>5</v>
      </c>
      <c r="BD2366" s="28">
        <v>20.376000000000001</v>
      </c>
      <c r="BE2366" s="28">
        <v>-54.722000000000001</v>
      </c>
      <c r="BF2366" s="28">
        <v>70.584000000000003</v>
      </c>
      <c r="BG2366" s="28">
        <v>21.350999999999999</v>
      </c>
      <c r="BH2366" s="28" t="s">
        <v>83</v>
      </c>
      <c r="BI2366" s="28" t="s">
        <v>84</v>
      </c>
      <c r="BJ2366" s="41">
        <v>0.38100000000000017</v>
      </c>
    </row>
    <row r="2367" spans="1:62" s="28" customFormat="1" ht="15" customHeight="1" x14ac:dyDescent="0.25">
      <c r="A2367" s="28" t="s">
        <v>57</v>
      </c>
      <c r="B2367" s="29" t="s">
        <v>939</v>
      </c>
      <c r="C2367" s="29">
        <v>5</v>
      </c>
      <c r="D2367" s="30">
        <v>40691</v>
      </c>
      <c r="E2367" s="28" t="s">
        <v>940</v>
      </c>
      <c r="F2367" s="31">
        <v>92</v>
      </c>
      <c r="G2367" s="32">
        <v>29</v>
      </c>
      <c r="H2367" s="33">
        <v>1.3</v>
      </c>
      <c r="I2367" s="28">
        <v>18.899999999999999</v>
      </c>
      <c r="J2367" s="31" t="s">
        <v>60</v>
      </c>
      <c r="K2367" s="31">
        <v>1</v>
      </c>
      <c r="L2367" s="31">
        <f t="shared" si="283"/>
        <v>297.15612508889996</v>
      </c>
      <c r="M2367" s="34">
        <f t="shared" si="287"/>
        <v>67.275514783892888</v>
      </c>
      <c r="N2367" s="35"/>
      <c r="O2367" s="32"/>
      <c r="P2367" s="36">
        <v>41041</v>
      </c>
      <c r="Q2367" s="36" t="s">
        <v>941</v>
      </c>
      <c r="R2367" s="31">
        <v>92</v>
      </c>
      <c r="S2367" s="37">
        <v>30.1</v>
      </c>
      <c r="T2367" s="33">
        <v>1.3</v>
      </c>
      <c r="U2367" s="28">
        <v>19.3</v>
      </c>
      <c r="V2367" s="28" t="s">
        <v>60</v>
      </c>
      <c r="W2367" s="28">
        <v>1</v>
      </c>
      <c r="X2367" s="31">
        <f t="shared" si="284"/>
        <v>326.90170578057302</v>
      </c>
      <c r="Y2367" s="34">
        <f t="shared" si="290"/>
        <v>74.085537935918239</v>
      </c>
      <c r="AB2367" s="36">
        <v>42270</v>
      </c>
      <c r="AC2367" s="28" t="s">
        <v>975</v>
      </c>
      <c r="AD2367" s="29">
        <v>92</v>
      </c>
      <c r="AE2367" s="38">
        <v>30.6</v>
      </c>
      <c r="AF2367" s="39">
        <v>1.3</v>
      </c>
      <c r="AG2367" s="28">
        <v>19.5</v>
      </c>
      <c r="AH2367" s="28" t="s">
        <v>60</v>
      </c>
      <c r="AI2367" s="28">
        <v>1</v>
      </c>
      <c r="AJ2367" s="31">
        <f t="shared" si="285"/>
        <v>341.35349270022004</v>
      </c>
      <c r="AK2367" s="34">
        <f t="shared" si="288"/>
        <v>77.315169020664186</v>
      </c>
      <c r="AN2367" s="28">
        <v>92</v>
      </c>
      <c r="AO2367" s="36">
        <v>42637</v>
      </c>
      <c r="AP2367" s="28" t="s">
        <v>63</v>
      </c>
      <c r="AQ2367" s="28">
        <v>30.5</v>
      </c>
      <c r="AR2367" s="39">
        <v>1.3</v>
      </c>
      <c r="AS2367" s="28">
        <v>19.5</v>
      </c>
      <c r="AT2367" s="28" t="s">
        <v>60</v>
      </c>
      <c r="AU2367" s="28">
        <v>1</v>
      </c>
      <c r="AV2367" s="31">
        <f t="shared" si="286"/>
        <v>339.12606965737501</v>
      </c>
      <c r="AW2367" s="34">
        <f t="shared" si="289"/>
        <v>76.662468450300651</v>
      </c>
      <c r="BB2367" s="40">
        <v>11</v>
      </c>
      <c r="BC2367" s="40">
        <v>6</v>
      </c>
      <c r="BD2367" s="28">
        <v>10.477</v>
      </c>
      <c r="BE2367" s="28">
        <v>-58.636000000000003</v>
      </c>
      <c r="BF2367" s="28">
        <v>69.445999999999998</v>
      </c>
      <c r="BG2367" s="28">
        <v>23.574000000000002</v>
      </c>
      <c r="BH2367" s="28" t="s">
        <v>248</v>
      </c>
      <c r="BI2367" s="28" t="s">
        <v>299</v>
      </c>
      <c r="BJ2367" s="41">
        <v>0.77</v>
      </c>
    </row>
    <row r="2368" spans="1:62" s="28" customFormat="1" ht="15" customHeight="1" x14ac:dyDescent="0.25">
      <c r="A2368" s="28" t="s">
        <v>57</v>
      </c>
      <c r="B2368" s="29" t="s">
        <v>939</v>
      </c>
      <c r="C2368" s="29">
        <v>5</v>
      </c>
      <c r="D2368" s="30">
        <v>40691</v>
      </c>
      <c r="E2368" s="28" t="s">
        <v>940</v>
      </c>
      <c r="F2368" s="31">
        <v>93</v>
      </c>
      <c r="G2368" s="32">
        <v>12.6</v>
      </c>
      <c r="H2368" s="33">
        <v>1.3</v>
      </c>
      <c r="I2368" s="28">
        <v>11.3</v>
      </c>
      <c r="J2368" s="31" t="s">
        <v>60</v>
      </c>
      <c r="K2368" s="31">
        <v>1</v>
      </c>
      <c r="L2368" s="31">
        <f t="shared" si="283"/>
        <v>11.469950183412001</v>
      </c>
      <c r="M2368" s="34">
        <f t="shared" si="287"/>
        <v>7.7661527252773626</v>
      </c>
      <c r="N2368" s="35"/>
      <c r="O2368" s="32"/>
      <c r="P2368" s="36">
        <v>41041</v>
      </c>
      <c r="Q2368" s="36" t="s">
        <v>941</v>
      </c>
      <c r="R2368" s="31">
        <v>93</v>
      </c>
      <c r="S2368" s="37">
        <v>14.9</v>
      </c>
      <c r="T2368" s="33">
        <v>1.3</v>
      </c>
      <c r="U2368" s="28">
        <v>12.9</v>
      </c>
      <c r="V2368" s="28" t="s">
        <v>60</v>
      </c>
      <c r="W2368" s="28">
        <v>1</v>
      </c>
      <c r="X2368" s="31">
        <f t="shared" si="284"/>
        <v>18.310670394021002</v>
      </c>
      <c r="Y2368" s="34">
        <f t="shared" si="290"/>
        <v>11.989433142482097</v>
      </c>
      <c r="AB2368" s="36">
        <v>42270</v>
      </c>
      <c r="AC2368" s="28" t="s">
        <v>975</v>
      </c>
      <c r="AD2368" s="29">
        <v>93</v>
      </c>
      <c r="AE2368" s="38">
        <v>21</v>
      </c>
      <c r="AF2368" s="39">
        <v>1.3</v>
      </c>
      <c r="AG2368" s="28">
        <v>16.8</v>
      </c>
      <c r="AH2368" s="28" t="s">
        <v>71</v>
      </c>
      <c r="AI2368" s="28">
        <v>1</v>
      </c>
      <c r="AJ2368" s="31">
        <f t="shared" si="285"/>
        <v>47.368525831200003</v>
      </c>
      <c r="AK2368" s="34">
        <f t="shared" si="288"/>
        <v>29.160447767380756</v>
      </c>
      <c r="AN2368" s="28">
        <v>93</v>
      </c>
      <c r="AO2368" s="36">
        <v>42637</v>
      </c>
      <c r="AP2368" s="28" t="s">
        <v>63</v>
      </c>
      <c r="AQ2368" s="28">
        <v>21.4</v>
      </c>
      <c r="AR2368" s="39">
        <v>1.3</v>
      </c>
      <c r="AS2368" s="28">
        <v>17</v>
      </c>
      <c r="AT2368" s="28" t="s">
        <v>71</v>
      </c>
      <c r="AU2368" s="28">
        <v>1</v>
      </c>
      <c r="AV2368" s="31">
        <f t="shared" si="286"/>
        <v>49.775824900679993</v>
      </c>
      <c r="AW2368" s="34">
        <f t="shared" si="289"/>
        <v>30.620895546305608</v>
      </c>
      <c r="BB2368" s="40">
        <v>12</v>
      </c>
      <c r="BC2368" s="40">
        <v>7</v>
      </c>
      <c r="BD2368" s="28">
        <v>11.377000000000001</v>
      </c>
      <c r="BE2368" s="28">
        <v>-59.209000000000003</v>
      </c>
      <c r="BF2368" s="28">
        <v>71.105999999999995</v>
      </c>
      <c r="BG2368" s="28">
        <v>23.762</v>
      </c>
      <c r="BH2368" s="28" t="s">
        <v>83</v>
      </c>
      <c r="BI2368" s="28" t="s">
        <v>138</v>
      </c>
      <c r="BJ2368" s="41">
        <v>0.26333333333333336</v>
      </c>
    </row>
    <row r="2369" spans="1:62" s="28" customFormat="1" ht="15" customHeight="1" x14ac:dyDescent="0.25">
      <c r="A2369" s="28" t="s">
        <v>57</v>
      </c>
      <c r="B2369" s="29" t="s">
        <v>939</v>
      </c>
      <c r="C2369" s="29">
        <v>5</v>
      </c>
      <c r="D2369" s="30">
        <v>40691</v>
      </c>
      <c r="E2369" s="28" t="s">
        <v>940</v>
      </c>
      <c r="F2369" s="31">
        <v>94</v>
      </c>
      <c r="G2369" s="32">
        <v>13.1</v>
      </c>
      <c r="H2369" s="33">
        <v>1.3</v>
      </c>
      <c r="I2369" s="28">
        <v>15.9</v>
      </c>
      <c r="J2369" s="31" t="s">
        <v>60</v>
      </c>
      <c r="K2369" s="31">
        <v>1</v>
      </c>
      <c r="L2369" s="31">
        <f t="shared" si="283"/>
        <v>40.742811325930496</v>
      </c>
      <c r="M2369" s="34">
        <f t="shared" si="287"/>
        <v>8.5897172999647697</v>
      </c>
      <c r="N2369" s="35"/>
      <c r="O2369" s="32"/>
      <c r="P2369" s="36">
        <v>41041</v>
      </c>
      <c r="Q2369" s="36" t="s">
        <v>941</v>
      </c>
      <c r="R2369" s="31">
        <v>94</v>
      </c>
      <c r="S2369" s="37">
        <v>13.1</v>
      </c>
      <c r="T2369" s="33">
        <v>1.3</v>
      </c>
      <c r="U2369" s="28">
        <v>15.9</v>
      </c>
      <c r="V2369" s="28" t="s">
        <v>60</v>
      </c>
      <c r="W2369" s="28">
        <v>1</v>
      </c>
      <c r="X2369" s="31">
        <f t="shared" si="284"/>
        <v>40.742811325930496</v>
      </c>
      <c r="Y2369" s="34">
        <f t="shared" si="290"/>
        <v>8.5897172999647697</v>
      </c>
      <c r="AB2369" s="36">
        <v>42270</v>
      </c>
      <c r="AC2369" s="28" t="s">
        <v>975</v>
      </c>
      <c r="AD2369" s="29">
        <v>94</v>
      </c>
      <c r="AE2369" s="38">
        <v>13.5</v>
      </c>
      <c r="AF2369" s="39">
        <v>1.9</v>
      </c>
      <c r="AG2369" s="28">
        <v>16.3</v>
      </c>
      <c r="AH2369" s="28" t="s">
        <v>60</v>
      </c>
      <c r="AI2369" s="28">
        <v>1</v>
      </c>
      <c r="AJ2369" s="31">
        <f t="shared" si="285"/>
        <v>44.357434359412494</v>
      </c>
      <c r="AK2369" s="34">
        <f t="shared" si="288"/>
        <v>9.2856150527302415</v>
      </c>
      <c r="AL2369" s="28" t="s">
        <v>978</v>
      </c>
      <c r="AN2369" s="28">
        <v>94</v>
      </c>
      <c r="AO2369" s="36">
        <v>42637</v>
      </c>
      <c r="AP2369" s="28" t="s">
        <v>63</v>
      </c>
      <c r="AQ2369" s="28">
        <v>13.6</v>
      </c>
      <c r="AR2369" s="39">
        <v>1.9</v>
      </c>
      <c r="AS2369" s="28">
        <v>16.399999999999999</v>
      </c>
      <c r="AT2369" s="28" t="s">
        <v>60</v>
      </c>
      <c r="AU2369" s="28">
        <v>1</v>
      </c>
      <c r="AV2369" s="31">
        <f t="shared" si="286"/>
        <v>45.293193422207985</v>
      </c>
      <c r="AW2369" s="34">
        <f t="shared" si="289"/>
        <v>9.4648119076505743</v>
      </c>
      <c r="BB2369" s="40">
        <v>20</v>
      </c>
      <c r="BC2369" s="40">
        <v>1</v>
      </c>
      <c r="BD2369" s="28">
        <v>4.952</v>
      </c>
      <c r="BE2369" s="28">
        <v>-57.000999999999998</v>
      </c>
      <c r="BF2369" s="28">
        <v>79.587999999999994</v>
      </c>
      <c r="BG2369" s="28">
        <v>21.062999999999999</v>
      </c>
      <c r="BH2369" s="28" t="s">
        <v>100</v>
      </c>
      <c r="BI2369" s="28" t="s">
        <v>658</v>
      </c>
      <c r="BJ2369" s="41">
        <v>0.61499999999999999</v>
      </c>
    </row>
    <row r="2370" spans="1:62" s="28" customFormat="1" ht="15" customHeight="1" x14ac:dyDescent="0.25">
      <c r="A2370" s="28" t="s">
        <v>57</v>
      </c>
      <c r="B2370" s="29" t="s">
        <v>939</v>
      </c>
      <c r="C2370" s="29">
        <v>5</v>
      </c>
      <c r="D2370" s="30">
        <v>40691</v>
      </c>
      <c r="E2370" s="28" t="s">
        <v>940</v>
      </c>
      <c r="F2370" s="31">
        <v>95</v>
      </c>
      <c r="G2370" s="32">
        <v>28.4</v>
      </c>
      <c r="H2370" s="33">
        <v>1.3</v>
      </c>
      <c r="I2370" s="28">
        <v>19.2</v>
      </c>
      <c r="J2370" s="31" t="s">
        <v>60</v>
      </c>
      <c r="K2370" s="31">
        <v>1</v>
      </c>
      <c r="L2370" s="31">
        <f t="shared" ref="L2370:L2433" si="291">IF(K2370=1,(0.0509*BJ2370*G2370^2*I2370*0.477),"")</f>
        <v>99.010192923648006</v>
      </c>
      <c r="M2370" s="34">
        <f t="shared" si="287"/>
        <v>63.729530025482632</v>
      </c>
      <c r="N2370" s="35"/>
      <c r="O2370" s="32"/>
      <c r="P2370" s="36">
        <v>41041</v>
      </c>
      <c r="Q2370" s="36" t="s">
        <v>941</v>
      </c>
      <c r="R2370" s="31">
        <v>95</v>
      </c>
      <c r="S2370" s="37">
        <v>28.5</v>
      </c>
      <c r="T2370" s="33">
        <v>1.3</v>
      </c>
      <c r="U2370" s="28">
        <v>19.2</v>
      </c>
      <c r="V2370" s="28" t="s">
        <v>60</v>
      </c>
      <c r="W2370" s="28">
        <v>1</v>
      </c>
      <c r="X2370" s="31">
        <f t="shared" ref="X2370:X2433" si="292">IF(W2370=1,(0.0509*BJ2370*S2370^2*U2370*0.477),"")</f>
        <v>99.708675364800015</v>
      </c>
      <c r="Y2370" s="34">
        <f t="shared" si="290"/>
        <v>64.31235345128448</v>
      </c>
      <c r="AB2370" s="36">
        <v>42270</v>
      </c>
      <c r="AC2370" s="28" t="s">
        <v>975</v>
      </c>
      <c r="AD2370" s="29">
        <v>95</v>
      </c>
      <c r="AE2370" s="38"/>
      <c r="AH2370" s="28">
        <v>0</v>
      </c>
      <c r="AI2370" s="28">
        <v>0</v>
      </c>
      <c r="AJ2370" s="31" t="str">
        <f t="shared" ref="AJ2370:AJ2433" si="293">IF(AI2370=1,(0.0509*BJ2370*AE2370^2*AG2370*0.477),"")</f>
        <v/>
      </c>
      <c r="AK2370" s="34" t="str">
        <f t="shared" si="288"/>
        <v/>
      </c>
      <c r="AL2370" s="28" t="s">
        <v>90</v>
      </c>
      <c r="AN2370" s="28">
        <v>95</v>
      </c>
      <c r="AO2370" s="36">
        <v>42637</v>
      </c>
      <c r="AP2370" s="28" t="s">
        <v>63</v>
      </c>
      <c r="AS2370" s="28" t="s">
        <v>64</v>
      </c>
      <c r="AU2370" s="28">
        <v>0</v>
      </c>
      <c r="AV2370" s="31" t="str">
        <f t="shared" si="286"/>
        <v/>
      </c>
      <c r="AW2370" s="34" t="str">
        <f t="shared" si="289"/>
        <v/>
      </c>
      <c r="BB2370" s="40"/>
      <c r="BC2370" s="40"/>
      <c r="BD2370" s="28">
        <v>0</v>
      </c>
      <c r="BE2370" s="28">
        <v>-59.430999999999997</v>
      </c>
      <c r="BF2370" s="28">
        <v>75.873999999999995</v>
      </c>
      <c r="BG2370" s="28">
        <v>23.687000000000001</v>
      </c>
      <c r="BH2370" s="28" t="s">
        <v>83</v>
      </c>
      <c r="BI2370" s="28" t="s">
        <v>138</v>
      </c>
      <c r="BJ2370" s="41">
        <v>0.26333333333333336</v>
      </c>
    </row>
    <row r="2371" spans="1:62" s="28" customFormat="1" ht="15" customHeight="1" x14ac:dyDescent="0.25">
      <c r="A2371" s="28" t="s">
        <v>57</v>
      </c>
      <c r="B2371" s="29" t="s">
        <v>939</v>
      </c>
      <c r="C2371" s="29">
        <v>5</v>
      </c>
      <c r="D2371" s="30">
        <v>40691</v>
      </c>
      <c r="E2371" s="28" t="s">
        <v>940</v>
      </c>
      <c r="F2371" s="31">
        <v>96</v>
      </c>
      <c r="G2371" s="32">
        <v>40.1</v>
      </c>
      <c r="H2371" s="33">
        <v>1.4</v>
      </c>
      <c r="I2371" s="28">
        <v>23.8</v>
      </c>
      <c r="J2371" s="31" t="s">
        <v>60</v>
      </c>
      <c r="K2371" s="31">
        <v>1</v>
      </c>
      <c r="L2371" s="31">
        <f t="shared" si="291"/>
        <v>659.72085384731406</v>
      </c>
      <c r="M2371" s="34">
        <f t="shared" si="287"/>
        <v>155.73640315986086</v>
      </c>
      <c r="N2371" s="35"/>
      <c r="O2371" s="32"/>
      <c r="P2371" s="36">
        <v>41041</v>
      </c>
      <c r="Q2371" s="36" t="s">
        <v>941</v>
      </c>
      <c r="R2371" s="31">
        <v>96</v>
      </c>
      <c r="S2371" s="37">
        <v>41.5</v>
      </c>
      <c r="T2371" s="33">
        <v>1.4</v>
      </c>
      <c r="U2371" s="28">
        <v>24.2</v>
      </c>
      <c r="V2371" s="28" t="s">
        <v>60</v>
      </c>
      <c r="W2371" s="28">
        <v>1</v>
      </c>
      <c r="X2371" s="31">
        <f t="shared" si="292"/>
        <v>718.46574967034985</v>
      </c>
      <c r="Y2371" s="34">
        <f t="shared" si="290"/>
        <v>170.21223939557743</v>
      </c>
      <c r="AB2371" s="36">
        <v>42270</v>
      </c>
      <c r="AC2371" s="28" t="s">
        <v>975</v>
      </c>
      <c r="AD2371" s="29">
        <v>96</v>
      </c>
      <c r="AE2371" s="38">
        <v>42.6</v>
      </c>
      <c r="AF2371" s="39">
        <v>1.4</v>
      </c>
      <c r="AG2371" s="28">
        <v>24.5</v>
      </c>
      <c r="AH2371" s="28" t="s">
        <v>60</v>
      </c>
      <c r="AI2371" s="28">
        <v>1</v>
      </c>
      <c r="AJ2371" s="31">
        <f t="shared" si="293"/>
        <v>766.44287743085999</v>
      </c>
      <c r="AK2371" s="34">
        <f t="shared" si="288"/>
        <v>182.14492562336594</v>
      </c>
      <c r="AN2371" s="28">
        <v>96</v>
      </c>
      <c r="AO2371" s="36">
        <v>42637</v>
      </c>
      <c r="AP2371" s="28" t="s">
        <v>63</v>
      </c>
      <c r="AQ2371" s="28">
        <v>42.6</v>
      </c>
      <c r="AR2371" s="39">
        <v>1.4</v>
      </c>
      <c r="AS2371" s="28">
        <v>24.5</v>
      </c>
      <c r="AT2371" s="28" t="s">
        <v>60</v>
      </c>
      <c r="AU2371" s="28">
        <v>1</v>
      </c>
      <c r="AV2371" s="31">
        <f t="shared" ref="AV2371:AV2434" si="294">IF(AU2371=1,(0.0509*BJ2371*AQ2371^2*AS2371*0.477),"")</f>
        <v>766.44287743085999</v>
      </c>
      <c r="AW2371" s="34">
        <f t="shared" si="289"/>
        <v>182.14492562336594</v>
      </c>
      <c r="BB2371" s="40">
        <v>20</v>
      </c>
      <c r="BC2371" s="40">
        <v>8</v>
      </c>
      <c r="BD2371" s="28">
        <v>25.788</v>
      </c>
      <c r="BE2371" s="28">
        <v>-61.64</v>
      </c>
      <c r="BF2371" s="28">
        <v>74.085999999999999</v>
      </c>
      <c r="BG2371" s="28">
        <v>25.140999999999998</v>
      </c>
      <c r="BH2371" s="28" t="s">
        <v>102</v>
      </c>
      <c r="BI2371" s="28" t="s">
        <v>161</v>
      </c>
      <c r="BJ2371" s="41">
        <v>0.71</v>
      </c>
    </row>
    <row r="2372" spans="1:62" s="28" customFormat="1" ht="15" customHeight="1" x14ac:dyDescent="0.25">
      <c r="A2372" s="28" t="s">
        <v>57</v>
      </c>
      <c r="B2372" s="29" t="s">
        <v>939</v>
      </c>
      <c r="C2372" s="29">
        <v>5</v>
      </c>
      <c r="D2372" s="30">
        <v>40691</v>
      </c>
      <c r="E2372" s="28" t="s">
        <v>940</v>
      </c>
      <c r="F2372" s="31">
        <v>97</v>
      </c>
      <c r="G2372" s="32">
        <v>13.5</v>
      </c>
      <c r="H2372" s="33">
        <v>1.3</v>
      </c>
      <c r="I2372" s="28">
        <v>13.4</v>
      </c>
      <c r="J2372" s="31" t="s">
        <v>60</v>
      </c>
      <c r="K2372" s="31">
        <v>1</v>
      </c>
      <c r="L2372" s="31">
        <f t="shared" si="291"/>
        <v>34.983278572049997</v>
      </c>
      <c r="M2372" s="34">
        <f t="shared" si="287"/>
        <v>9.2856150527302415</v>
      </c>
      <c r="N2372" s="35"/>
      <c r="O2372" s="32"/>
      <c r="P2372" s="36">
        <v>41041</v>
      </c>
      <c r="Q2372" s="36" t="s">
        <v>941</v>
      </c>
      <c r="R2372" s="31">
        <v>97</v>
      </c>
      <c r="S2372" s="37">
        <v>14.2</v>
      </c>
      <c r="T2372" s="33">
        <v>1.3</v>
      </c>
      <c r="U2372" s="28">
        <v>14</v>
      </c>
      <c r="V2372" s="28" t="s">
        <v>60</v>
      </c>
      <c r="W2372" s="28">
        <v>1</v>
      </c>
      <c r="X2372" s="31">
        <f t="shared" si="292"/>
        <v>40.438300709519993</v>
      </c>
      <c r="Y2372" s="34">
        <f t="shared" si="290"/>
        <v>10.584565310487051</v>
      </c>
      <c r="AB2372" s="36">
        <v>42270</v>
      </c>
      <c r="AC2372" s="28" t="s">
        <v>975</v>
      </c>
      <c r="AD2372" s="29">
        <v>97</v>
      </c>
      <c r="AE2372" s="38">
        <v>14.3</v>
      </c>
      <c r="AF2372" s="39">
        <v>1.3</v>
      </c>
      <c r="AG2372" s="28">
        <v>14.1</v>
      </c>
      <c r="AH2372" s="28" t="s">
        <v>60</v>
      </c>
      <c r="AI2372" s="28">
        <v>1</v>
      </c>
      <c r="AJ2372" s="31">
        <f t="shared" si="293"/>
        <v>41.302787280182997</v>
      </c>
      <c r="AK2372" s="34">
        <f t="shared" si="288"/>
        <v>10.778704159015803</v>
      </c>
      <c r="AN2372" s="28">
        <v>97</v>
      </c>
      <c r="AO2372" s="36">
        <v>42637</v>
      </c>
      <c r="AP2372" s="28" t="s">
        <v>63</v>
      </c>
      <c r="AQ2372" s="28">
        <v>14.6</v>
      </c>
      <c r="AR2372" s="39">
        <v>1.3</v>
      </c>
      <c r="AS2372" s="28">
        <v>14.3</v>
      </c>
      <c r="AT2372" s="28" t="s">
        <v>60</v>
      </c>
      <c r="AU2372" s="28">
        <v>1</v>
      </c>
      <c r="AV2372" s="31">
        <f t="shared" si="294"/>
        <v>43.664643835955992</v>
      </c>
      <c r="AW2372" s="34">
        <f t="shared" si="289"/>
        <v>11.374180385547875</v>
      </c>
      <c r="BB2372" s="40">
        <v>14</v>
      </c>
      <c r="BC2372" s="40">
        <v>7</v>
      </c>
      <c r="BD2372" s="28">
        <v>13.185</v>
      </c>
      <c r="BE2372" s="28">
        <v>-60.817</v>
      </c>
      <c r="BF2372" s="28">
        <v>71.778000000000006</v>
      </c>
      <c r="BG2372" s="28">
        <v>24.664000000000001</v>
      </c>
      <c r="BH2372" s="28" t="s">
        <v>83</v>
      </c>
      <c r="BI2372" s="28" t="s">
        <v>979</v>
      </c>
      <c r="BJ2372" s="41">
        <v>0.59</v>
      </c>
    </row>
    <row r="2373" spans="1:62" s="28" customFormat="1" ht="15" customHeight="1" x14ac:dyDescent="0.25">
      <c r="A2373" s="28" t="s">
        <v>57</v>
      </c>
      <c r="B2373" s="29" t="s">
        <v>939</v>
      </c>
      <c r="C2373" s="29">
        <v>5</v>
      </c>
      <c r="D2373" s="30">
        <v>40691</v>
      </c>
      <c r="E2373" s="28" t="s">
        <v>940</v>
      </c>
      <c r="F2373" s="31">
        <v>98</v>
      </c>
      <c r="G2373" s="32">
        <v>13.9</v>
      </c>
      <c r="H2373" s="33">
        <v>1.3</v>
      </c>
      <c r="I2373" s="28">
        <v>10.8</v>
      </c>
      <c r="J2373" s="31" t="s">
        <v>60</v>
      </c>
      <c r="K2373" s="31">
        <v>1</v>
      </c>
      <c r="L2373" s="31">
        <f t="shared" si="291"/>
        <v>20.822781210925008</v>
      </c>
      <c r="M2373" s="34">
        <f t="shared" si="287"/>
        <v>10.015082881371773</v>
      </c>
      <c r="N2373" s="35"/>
      <c r="O2373" s="32"/>
      <c r="P2373" s="36">
        <v>41041</v>
      </c>
      <c r="Q2373" s="36" t="s">
        <v>941</v>
      </c>
      <c r="R2373" s="31">
        <v>98</v>
      </c>
      <c r="S2373" s="37">
        <v>14</v>
      </c>
      <c r="T2373" s="33">
        <v>1.3</v>
      </c>
      <c r="U2373" s="28">
        <v>10.9</v>
      </c>
      <c r="V2373" s="28" t="s">
        <v>60</v>
      </c>
      <c r="W2373" s="28">
        <v>1</v>
      </c>
      <c r="X2373" s="31">
        <f t="shared" si="292"/>
        <v>21.319054961795644</v>
      </c>
      <c r="Y2373" s="34">
        <f t="shared" si="290"/>
        <v>10.202763679458835</v>
      </c>
      <c r="AB2373" s="36">
        <v>42270</v>
      </c>
      <c r="AC2373" s="28" t="s">
        <v>975</v>
      </c>
      <c r="AD2373" s="29">
        <v>98</v>
      </c>
      <c r="AE2373" s="38">
        <v>14.1</v>
      </c>
      <c r="AF2373" s="39">
        <v>1.3</v>
      </c>
      <c r="AG2373" s="28">
        <v>10.9</v>
      </c>
      <c r="AH2373" s="28" t="s">
        <v>60</v>
      </c>
      <c r="AI2373" s="28">
        <v>1</v>
      </c>
      <c r="AJ2373" s="31">
        <f t="shared" si="293"/>
        <v>21.624700596707097</v>
      </c>
      <c r="AK2373" s="34">
        <f t="shared" si="288"/>
        <v>10.392588148867096</v>
      </c>
      <c r="AN2373" s="28">
        <v>98</v>
      </c>
      <c r="AO2373" s="36">
        <v>42637</v>
      </c>
      <c r="AP2373" s="28" t="s">
        <v>63</v>
      </c>
      <c r="AQ2373" s="28">
        <v>14.2</v>
      </c>
      <c r="AR2373" s="39">
        <v>1.3</v>
      </c>
      <c r="AS2373" s="28">
        <v>11</v>
      </c>
      <c r="AT2373" s="28" t="s">
        <v>60</v>
      </c>
      <c r="AU2373" s="28">
        <v>1</v>
      </c>
      <c r="AV2373" s="31">
        <f t="shared" si="294"/>
        <v>22.133737440302006</v>
      </c>
      <c r="AW2373" s="34">
        <f t="shared" si="289"/>
        <v>10.584565310487051</v>
      </c>
      <c r="BB2373" s="40">
        <v>13</v>
      </c>
      <c r="BC2373" s="40">
        <v>10</v>
      </c>
      <c r="BD2373" s="28">
        <v>6.8170000000000002</v>
      </c>
      <c r="BE2373" s="28">
        <v>-63.218000000000004</v>
      </c>
      <c r="BF2373" s="28">
        <v>69.382999999999996</v>
      </c>
      <c r="BG2373" s="28">
        <v>25.776</v>
      </c>
      <c r="BH2373" s="28" t="s">
        <v>65</v>
      </c>
      <c r="BI2373" s="28" t="s">
        <v>336</v>
      </c>
      <c r="BJ2373" s="41">
        <v>0.41100700000000001</v>
      </c>
    </row>
    <row r="2374" spans="1:62" s="28" customFormat="1" ht="15" customHeight="1" x14ac:dyDescent="0.25">
      <c r="A2374" s="28" t="s">
        <v>57</v>
      </c>
      <c r="B2374" s="29" t="s">
        <v>939</v>
      </c>
      <c r="C2374" s="29">
        <v>5</v>
      </c>
      <c r="D2374" s="30">
        <v>40691</v>
      </c>
      <c r="E2374" s="28" t="s">
        <v>940</v>
      </c>
      <c r="F2374" s="31">
        <v>99</v>
      </c>
      <c r="G2374" s="32">
        <v>10.4</v>
      </c>
      <c r="H2374" s="33">
        <v>1.3</v>
      </c>
      <c r="I2374" s="28">
        <v>6.4</v>
      </c>
      <c r="J2374" s="31" t="s">
        <v>60</v>
      </c>
      <c r="K2374" s="31">
        <v>1</v>
      </c>
      <c r="L2374" s="31">
        <f t="shared" si="291"/>
        <v>9.7478942146560001</v>
      </c>
      <c r="M2374" s="34">
        <f t="shared" si="287"/>
        <v>4.7245730013375553</v>
      </c>
      <c r="N2374" s="35"/>
      <c r="O2374" s="32"/>
      <c r="P2374" s="36">
        <v>41041</v>
      </c>
      <c r="Q2374" s="36" t="s">
        <v>941</v>
      </c>
      <c r="R2374" s="31">
        <v>99</v>
      </c>
      <c r="S2374" s="37">
        <v>10.4</v>
      </c>
      <c r="T2374" s="33">
        <v>1.3</v>
      </c>
      <c r="U2374" s="28">
        <v>6.4</v>
      </c>
      <c r="V2374" s="28" t="s">
        <v>60</v>
      </c>
      <c r="W2374" s="28">
        <v>1</v>
      </c>
      <c r="X2374" s="31">
        <f t="shared" si="292"/>
        <v>9.7478942146560001</v>
      </c>
      <c r="Y2374" s="34">
        <f t="shared" si="290"/>
        <v>4.7245730013375553</v>
      </c>
      <c r="AB2374" s="36">
        <v>42270</v>
      </c>
      <c r="AC2374" s="28" t="s">
        <v>975</v>
      </c>
      <c r="AD2374" s="29">
        <v>99</v>
      </c>
      <c r="AE2374" s="38">
        <v>10.5</v>
      </c>
      <c r="AF2374" s="39">
        <v>1.3</v>
      </c>
      <c r="AG2374" s="28">
        <v>6.5</v>
      </c>
      <c r="AH2374" s="28" t="s">
        <v>125</v>
      </c>
      <c r="AI2374" s="28">
        <v>1</v>
      </c>
      <c r="AJ2374" s="31">
        <f t="shared" si="293"/>
        <v>10.091508950250001</v>
      </c>
      <c r="AK2374" s="34">
        <f t="shared" si="288"/>
        <v>4.8431341601526379</v>
      </c>
      <c r="AN2374" s="28">
        <v>99</v>
      </c>
      <c r="AO2374" s="36">
        <v>42637</v>
      </c>
      <c r="AP2374" s="28" t="s">
        <v>63</v>
      </c>
      <c r="AQ2374" s="28">
        <v>10.5</v>
      </c>
      <c r="AR2374" s="39">
        <v>1.3</v>
      </c>
      <c r="AS2374" s="28">
        <v>6.5</v>
      </c>
      <c r="AT2374" s="28" t="s">
        <v>125</v>
      </c>
      <c r="AU2374" s="28">
        <v>1</v>
      </c>
      <c r="AV2374" s="31">
        <f t="shared" si="294"/>
        <v>10.091508950250001</v>
      </c>
      <c r="AW2374" s="34">
        <f t="shared" si="289"/>
        <v>4.8431341601526379</v>
      </c>
      <c r="BB2374" s="40">
        <v>12</v>
      </c>
      <c r="BC2374" s="40">
        <v>12</v>
      </c>
      <c r="BD2374" s="28">
        <v>5.3769999999999998</v>
      </c>
      <c r="BE2374" s="28">
        <v>-63.767000000000003</v>
      </c>
      <c r="BF2374" s="28">
        <v>67.453000000000003</v>
      </c>
      <c r="BG2374" s="28">
        <v>25.878</v>
      </c>
      <c r="BH2374" s="28" t="s">
        <v>83</v>
      </c>
      <c r="BI2374" s="28" t="s">
        <v>241</v>
      </c>
      <c r="BJ2374" s="41">
        <v>0.57999999999999996</v>
      </c>
    </row>
    <row r="2375" spans="1:62" s="28" customFormat="1" ht="15" customHeight="1" x14ac:dyDescent="0.25">
      <c r="A2375" s="28" t="s">
        <v>57</v>
      </c>
      <c r="B2375" s="29" t="s">
        <v>939</v>
      </c>
      <c r="C2375" s="29">
        <v>5</v>
      </c>
      <c r="D2375" s="30">
        <v>40691</v>
      </c>
      <c r="E2375" s="28" t="s">
        <v>940</v>
      </c>
      <c r="F2375" s="31">
        <v>100</v>
      </c>
      <c r="G2375" s="32">
        <v>14.5</v>
      </c>
      <c r="H2375" s="33">
        <v>2</v>
      </c>
      <c r="I2375" s="28">
        <v>14.8</v>
      </c>
      <c r="J2375" s="31" t="s">
        <v>60</v>
      </c>
      <c r="K2375" s="31">
        <v>1</v>
      </c>
      <c r="L2375" s="31">
        <f t="shared" si="291"/>
        <v>61.195417226100005</v>
      </c>
      <c r="M2375" s="34">
        <f t="shared" si="287"/>
        <v>11.173502766174817</v>
      </c>
      <c r="N2375" s="35"/>
      <c r="O2375" s="32"/>
      <c r="P2375" s="36">
        <v>41041</v>
      </c>
      <c r="Q2375" s="36" t="s">
        <v>941</v>
      </c>
      <c r="R2375" s="31">
        <v>100</v>
      </c>
      <c r="S2375" s="37">
        <v>15.6</v>
      </c>
      <c r="T2375" s="33">
        <v>2</v>
      </c>
      <c r="U2375" s="28">
        <v>15.7</v>
      </c>
      <c r="V2375" s="28" t="s">
        <v>60</v>
      </c>
      <c r="W2375" s="28">
        <v>1</v>
      </c>
      <c r="X2375" s="31">
        <f t="shared" si="292"/>
        <v>75.139799067216003</v>
      </c>
      <c r="Y2375" s="34">
        <f t="shared" si="290"/>
        <v>13.503269168730602</v>
      </c>
      <c r="AB2375" s="36">
        <v>42270</v>
      </c>
      <c r="AC2375" s="28" t="s">
        <v>975</v>
      </c>
      <c r="AD2375" s="29">
        <v>100</v>
      </c>
      <c r="AE2375" s="38">
        <v>15.5</v>
      </c>
      <c r="AF2375" s="39">
        <v>2</v>
      </c>
      <c r="AG2375" s="28">
        <v>15.6</v>
      </c>
      <c r="AH2375" s="28" t="s">
        <v>60</v>
      </c>
      <c r="AI2375" s="28">
        <v>1</v>
      </c>
      <c r="AJ2375" s="31">
        <f t="shared" si="293"/>
        <v>73.707074660699988</v>
      </c>
      <c r="AK2375" s="34">
        <f t="shared" si="288"/>
        <v>13.280221336566001</v>
      </c>
      <c r="AN2375" s="28">
        <v>100</v>
      </c>
      <c r="AO2375" s="36">
        <v>42637</v>
      </c>
      <c r="AP2375" s="28" t="s">
        <v>63</v>
      </c>
      <c r="AQ2375" s="28">
        <v>15.4</v>
      </c>
      <c r="AR2375" s="39">
        <v>2</v>
      </c>
      <c r="AS2375" s="28">
        <v>15.5</v>
      </c>
      <c r="AT2375" s="28" t="s">
        <v>60</v>
      </c>
      <c r="AU2375" s="28">
        <v>1</v>
      </c>
      <c r="AV2375" s="31">
        <f t="shared" si="294"/>
        <v>72.292679183340013</v>
      </c>
      <c r="AW2375" s="34">
        <f t="shared" si="289"/>
        <v>13.059449851273344</v>
      </c>
      <c r="BB2375" s="40">
        <v>13</v>
      </c>
      <c r="BC2375" s="40">
        <v>14</v>
      </c>
      <c r="BD2375" s="28">
        <v>12.000999999999999</v>
      </c>
      <c r="BE2375" s="28">
        <v>-66.486000000000004</v>
      </c>
      <c r="BF2375" s="28">
        <v>67.078999999999994</v>
      </c>
      <c r="BG2375" s="28">
        <v>27.379000000000001</v>
      </c>
      <c r="BH2375" s="28" t="s">
        <v>217</v>
      </c>
      <c r="BI2375" s="28" t="s">
        <v>696</v>
      </c>
      <c r="BJ2375" s="41">
        <v>0.81</v>
      </c>
    </row>
    <row r="2376" spans="1:62" s="28" customFormat="1" ht="15" customHeight="1" x14ac:dyDescent="0.25">
      <c r="A2376" s="28" t="s">
        <v>57</v>
      </c>
      <c r="B2376" s="29" t="s">
        <v>939</v>
      </c>
      <c r="C2376" s="29">
        <v>5</v>
      </c>
      <c r="D2376" s="30">
        <v>40691</v>
      </c>
      <c r="E2376" s="28" t="s">
        <v>940</v>
      </c>
      <c r="F2376" s="31">
        <v>101</v>
      </c>
      <c r="G2376" s="32">
        <v>16.3</v>
      </c>
      <c r="H2376" s="33">
        <v>1.3</v>
      </c>
      <c r="I2376" s="28">
        <v>14.2</v>
      </c>
      <c r="J2376" s="31" t="s">
        <v>60</v>
      </c>
      <c r="K2376" s="31">
        <v>1</v>
      </c>
      <c r="L2376" s="31">
        <f t="shared" si="291"/>
        <v>67.326657443829006</v>
      </c>
      <c r="M2376" s="34">
        <f t="shared" si="287"/>
        <v>15.129065755700713</v>
      </c>
      <c r="N2376" s="35"/>
      <c r="O2376" s="32"/>
      <c r="P2376" s="36">
        <v>41041</v>
      </c>
      <c r="Q2376" s="36" t="s">
        <v>941</v>
      </c>
      <c r="R2376" s="31">
        <v>101</v>
      </c>
      <c r="S2376" s="37">
        <v>16.899999999999999</v>
      </c>
      <c r="T2376" s="33">
        <v>1.3</v>
      </c>
      <c r="U2376" s="28">
        <v>14.6</v>
      </c>
      <c r="V2376" s="28" t="s">
        <v>60</v>
      </c>
      <c r="W2376" s="28">
        <v>1</v>
      </c>
      <c r="X2376" s="31">
        <f t="shared" si="292"/>
        <v>74.413163078162995</v>
      </c>
      <c r="Y2376" s="34">
        <f t="shared" si="290"/>
        <v>16.613945443576625</v>
      </c>
      <c r="AB2376" s="36">
        <v>42270</v>
      </c>
      <c r="AC2376" s="28" t="s">
        <v>975</v>
      </c>
      <c r="AD2376" s="29">
        <v>101</v>
      </c>
      <c r="AE2376" s="38">
        <v>17.899999999999999</v>
      </c>
      <c r="AF2376" s="39">
        <v>1.3</v>
      </c>
      <c r="AG2376" s="28">
        <v>15.3</v>
      </c>
      <c r="AH2376" s="28" t="s">
        <v>60</v>
      </c>
      <c r="AI2376" s="28">
        <v>1</v>
      </c>
      <c r="AJ2376" s="31">
        <f t="shared" si="293"/>
        <v>87.482461283941504</v>
      </c>
      <c r="AK2376" s="34">
        <f t="shared" si="288"/>
        <v>19.281266852215733</v>
      </c>
      <c r="AN2376" s="28">
        <v>101</v>
      </c>
      <c r="AO2376" s="36">
        <v>42637</v>
      </c>
      <c r="AP2376" s="28" t="s">
        <v>63</v>
      </c>
      <c r="AQ2376" s="28">
        <v>18.2</v>
      </c>
      <c r="AR2376" s="39">
        <v>1.3</v>
      </c>
      <c r="AS2376" s="28">
        <v>15.5</v>
      </c>
      <c r="AT2376" s="28" t="s">
        <v>60</v>
      </c>
      <c r="AU2376" s="28">
        <v>1</v>
      </c>
      <c r="AV2376" s="31">
        <f t="shared" si="294"/>
        <v>91.621621719809994</v>
      </c>
      <c r="AW2376" s="34">
        <f t="shared" si="289"/>
        <v>20.129412975000101</v>
      </c>
      <c r="BB2376" s="40">
        <v>15</v>
      </c>
      <c r="BC2376" s="40">
        <v>13</v>
      </c>
      <c r="BD2376" s="28">
        <v>18.414000000000001</v>
      </c>
      <c r="BE2376" s="28">
        <v>-66.695999999999998</v>
      </c>
      <c r="BF2376" s="28">
        <v>69.159000000000006</v>
      </c>
      <c r="BG2376" s="28">
        <v>27.585000000000001</v>
      </c>
      <c r="BH2376" s="28" t="s">
        <v>105</v>
      </c>
      <c r="BI2376" s="28" t="s">
        <v>430</v>
      </c>
      <c r="BJ2376" s="41">
        <v>0.7350000000000001</v>
      </c>
    </row>
    <row r="2377" spans="1:62" s="28" customFormat="1" ht="15" customHeight="1" x14ac:dyDescent="0.25">
      <c r="A2377" s="28" t="s">
        <v>57</v>
      </c>
      <c r="B2377" s="29" t="s">
        <v>939</v>
      </c>
      <c r="C2377" s="29">
        <v>5</v>
      </c>
      <c r="D2377" s="30">
        <v>40691</v>
      </c>
      <c r="E2377" s="28" t="s">
        <v>940</v>
      </c>
      <c r="F2377" s="31">
        <v>102</v>
      </c>
      <c r="G2377" s="32">
        <v>12.1</v>
      </c>
      <c r="H2377" s="33">
        <v>1.3</v>
      </c>
      <c r="I2377" s="28">
        <v>9.5</v>
      </c>
      <c r="J2377" s="31" t="s">
        <v>60</v>
      </c>
      <c r="K2377" s="31">
        <v>1</v>
      </c>
      <c r="L2377" s="31">
        <f t="shared" si="291"/>
        <v>15.871879777545001</v>
      </c>
      <c r="M2377" s="34">
        <f t="shared" si="287"/>
        <v>6.9929484084409808</v>
      </c>
      <c r="N2377" s="35"/>
      <c r="O2377" s="32"/>
      <c r="P2377" s="36">
        <v>41041</v>
      </c>
      <c r="Q2377" s="36" t="s">
        <v>941</v>
      </c>
      <c r="R2377" s="31">
        <v>102</v>
      </c>
      <c r="S2377" s="37">
        <v>12.6</v>
      </c>
      <c r="T2377" s="33">
        <v>1.3</v>
      </c>
      <c r="U2377" s="28">
        <v>9.8000000000000007</v>
      </c>
      <c r="V2377" s="28" t="s">
        <v>60</v>
      </c>
      <c r="W2377" s="28">
        <v>1</v>
      </c>
      <c r="X2377" s="31">
        <f t="shared" si="292"/>
        <v>17.754203162808</v>
      </c>
      <c r="Y2377" s="34">
        <f t="shared" si="290"/>
        <v>7.7661527252773626</v>
      </c>
      <c r="AB2377" s="36">
        <v>42270</v>
      </c>
      <c r="AC2377" s="28" t="s">
        <v>975</v>
      </c>
      <c r="AD2377" s="29">
        <v>102</v>
      </c>
      <c r="AE2377" s="38">
        <v>12.7</v>
      </c>
      <c r="AF2377" s="39">
        <v>1.5</v>
      </c>
      <c r="AG2377" s="28">
        <v>9.9</v>
      </c>
      <c r="AH2377" s="28" t="s">
        <v>60</v>
      </c>
      <c r="AI2377" s="28">
        <v>1</v>
      </c>
      <c r="AJ2377" s="31">
        <f t="shared" si="293"/>
        <v>18.221186605940996</v>
      </c>
      <c r="AK2377" s="34">
        <f t="shared" si="288"/>
        <v>7.9267991170771523</v>
      </c>
      <c r="AL2377" s="28" t="s">
        <v>980</v>
      </c>
      <c r="AN2377" s="28">
        <v>102</v>
      </c>
      <c r="AO2377" s="36">
        <v>42637</v>
      </c>
      <c r="AP2377" s="28" t="s">
        <v>63</v>
      </c>
      <c r="AQ2377" s="28">
        <v>12.1</v>
      </c>
      <c r="AR2377" s="39">
        <v>1.5</v>
      </c>
      <c r="AS2377" s="28">
        <v>9.5</v>
      </c>
      <c r="AT2377" s="28" t="s">
        <v>60</v>
      </c>
      <c r="AU2377" s="28">
        <v>1</v>
      </c>
      <c r="AV2377" s="31">
        <f t="shared" si="294"/>
        <v>15.871879777545001</v>
      </c>
      <c r="AW2377" s="34">
        <f t="shared" si="289"/>
        <v>6.9929484084409808</v>
      </c>
      <c r="BB2377" s="40">
        <v>13</v>
      </c>
      <c r="BC2377" s="40">
        <v>15</v>
      </c>
      <c r="BD2377" s="28">
        <v>9.0030000000000001</v>
      </c>
      <c r="BE2377" s="28">
        <v>-67.834999999999994</v>
      </c>
      <c r="BF2377" s="28">
        <v>66.471999999999994</v>
      </c>
      <c r="BG2377" s="28">
        <v>28.024000000000001</v>
      </c>
      <c r="BH2377" s="28" t="s">
        <v>122</v>
      </c>
      <c r="BI2377" s="28" t="s">
        <v>981</v>
      </c>
      <c r="BJ2377" s="41">
        <v>0.47</v>
      </c>
    </row>
    <row r="2378" spans="1:62" s="28" customFormat="1" ht="15" customHeight="1" x14ac:dyDescent="0.25">
      <c r="A2378" s="28" t="s">
        <v>57</v>
      </c>
      <c r="B2378" s="29" t="s">
        <v>939</v>
      </c>
      <c r="C2378" s="29">
        <v>5</v>
      </c>
      <c r="D2378" s="30">
        <v>40691</v>
      </c>
      <c r="E2378" s="28" t="s">
        <v>940</v>
      </c>
      <c r="F2378" s="31">
        <v>103</v>
      </c>
      <c r="G2378" s="32">
        <v>13.6</v>
      </c>
      <c r="H2378" s="33">
        <v>1.3</v>
      </c>
      <c r="I2378" s="28">
        <v>12.4</v>
      </c>
      <c r="J2378" s="31" t="s">
        <v>125</v>
      </c>
      <c r="K2378" s="31">
        <v>1</v>
      </c>
      <c r="L2378" s="31">
        <f t="shared" si="291"/>
        <v>35.638189867007995</v>
      </c>
      <c r="M2378" s="34">
        <f t="shared" si="287"/>
        <v>9.4648119076505743</v>
      </c>
      <c r="N2378" s="35"/>
      <c r="O2378" s="32"/>
      <c r="P2378" s="36">
        <v>41041</v>
      </c>
      <c r="Q2378" s="36" t="s">
        <v>941</v>
      </c>
      <c r="R2378" s="31">
        <v>103</v>
      </c>
      <c r="S2378" s="37">
        <v>13.7</v>
      </c>
      <c r="T2378" s="33">
        <v>1.3</v>
      </c>
      <c r="U2378" s="28">
        <v>12.5</v>
      </c>
      <c r="V2378" s="28" t="s">
        <v>125</v>
      </c>
      <c r="W2378" s="28">
        <v>1</v>
      </c>
      <c r="X2378" s="31">
        <f t="shared" si="292"/>
        <v>36.45585453599999</v>
      </c>
      <c r="Y2378" s="34">
        <f t="shared" si="290"/>
        <v>9.6461160830421644</v>
      </c>
      <c r="AB2378" s="36">
        <v>42270</v>
      </c>
      <c r="AC2378" s="28" t="s">
        <v>975</v>
      </c>
      <c r="AD2378" s="29">
        <v>103</v>
      </c>
      <c r="AE2378" s="38">
        <v>15.4</v>
      </c>
      <c r="AF2378" s="39">
        <v>1.3</v>
      </c>
      <c r="AG2378" s="28">
        <v>13.7</v>
      </c>
      <c r="AH2378" s="28" t="s">
        <v>60</v>
      </c>
      <c r="AI2378" s="28">
        <v>1</v>
      </c>
      <c r="AJ2378" s="31">
        <f t="shared" si="293"/>
        <v>50.486834813184004</v>
      </c>
      <c r="AK2378" s="34">
        <f t="shared" si="288"/>
        <v>13.059449851273344</v>
      </c>
      <c r="AN2378" s="28">
        <v>103</v>
      </c>
      <c r="AO2378" s="36">
        <v>42637</v>
      </c>
      <c r="AP2378" s="28" t="s">
        <v>63</v>
      </c>
      <c r="AQ2378" s="28">
        <v>15.1</v>
      </c>
      <c r="AR2378" s="39">
        <v>1.3</v>
      </c>
      <c r="AS2378" s="28">
        <v>13.5</v>
      </c>
      <c r="AT2378" s="28" t="s">
        <v>60</v>
      </c>
      <c r="AU2378" s="28">
        <v>1</v>
      </c>
      <c r="AV2378" s="31">
        <f t="shared" si="294"/>
        <v>47.830376387519998</v>
      </c>
      <c r="AW2378" s="34">
        <f t="shared" si="289"/>
        <v>12.410706597523037</v>
      </c>
      <c r="BB2378" s="40">
        <v>15</v>
      </c>
      <c r="BC2378" s="40">
        <v>18</v>
      </c>
      <c r="BD2378" s="28">
        <v>8.7840000000000007</v>
      </c>
      <c r="BE2378" s="28">
        <v>-71.016000000000005</v>
      </c>
      <c r="BF2378" s="28">
        <v>67.344999999999999</v>
      </c>
      <c r="BG2378" s="28">
        <v>30.042999999999999</v>
      </c>
      <c r="BH2378" s="28" t="s">
        <v>76</v>
      </c>
      <c r="BI2378" s="28" t="s">
        <v>80</v>
      </c>
      <c r="BJ2378" s="41">
        <v>0.64</v>
      </c>
    </row>
    <row r="2379" spans="1:62" s="28" customFormat="1" ht="15" customHeight="1" x14ac:dyDescent="0.25">
      <c r="A2379" s="28" t="s">
        <v>57</v>
      </c>
      <c r="B2379" s="29" t="s">
        <v>939</v>
      </c>
      <c r="C2379" s="29">
        <v>5</v>
      </c>
      <c r="D2379" s="30">
        <v>40691</v>
      </c>
      <c r="E2379" s="28" t="s">
        <v>940</v>
      </c>
      <c r="F2379" s="31">
        <v>104</v>
      </c>
      <c r="G2379" s="32">
        <v>22.3</v>
      </c>
      <c r="H2379" s="33">
        <v>1.3</v>
      </c>
      <c r="I2379" s="28">
        <v>16.3</v>
      </c>
      <c r="J2379" s="31" t="s">
        <v>60</v>
      </c>
      <c r="K2379" s="31">
        <v>1</v>
      </c>
      <c r="L2379" s="31">
        <f t="shared" si="291"/>
        <v>58.057122616924502</v>
      </c>
      <c r="M2379" s="34">
        <f t="shared" si="287"/>
        <v>34.068719482927179</v>
      </c>
      <c r="N2379" s="35"/>
      <c r="O2379" s="32"/>
      <c r="P2379" s="36">
        <v>41041</v>
      </c>
      <c r="Q2379" s="36" t="s">
        <v>941</v>
      </c>
      <c r="R2379" s="31">
        <v>104</v>
      </c>
      <c r="S2379" s="37">
        <v>27.6</v>
      </c>
      <c r="T2379" s="33">
        <v>1.3</v>
      </c>
      <c r="U2379" s="28">
        <v>18.8</v>
      </c>
      <c r="V2379" s="28" t="s">
        <v>60</v>
      </c>
      <c r="W2379" s="28">
        <v>1</v>
      </c>
      <c r="X2379" s="31">
        <f t="shared" si="292"/>
        <v>102.57326760412801</v>
      </c>
      <c r="Y2379" s="34">
        <f t="shared" si="290"/>
        <v>59.183512628629678</v>
      </c>
      <c r="AB2379" s="36">
        <v>42270</v>
      </c>
      <c r="AC2379" s="28" t="s">
        <v>975</v>
      </c>
      <c r="AD2379" s="29">
        <v>104</v>
      </c>
      <c r="AE2379" s="38">
        <v>33.5</v>
      </c>
      <c r="AF2379" s="39">
        <v>1.3</v>
      </c>
      <c r="AG2379" s="28">
        <v>21.2</v>
      </c>
      <c r="AH2379" s="28" t="s">
        <v>60</v>
      </c>
      <c r="AI2379" s="28">
        <v>1</v>
      </c>
      <c r="AJ2379" s="31">
        <f t="shared" si="293"/>
        <v>170.40551743394997</v>
      </c>
      <c r="AK2379" s="34">
        <f t="shared" si="288"/>
        <v>97.748986978997493</v>
      </c>
      <c r="AN2379" s="28">
        <v>104</v>
      </c>
      <c r="AO2379" s="36">
        <v>42637</v>
      </c>
      <c r="AP2379" s="28" t="s">
        <v>63</v>
      </c>
      <c r="AR2379" s="39"/>
      <c r="AS2379" s="28" t="s">
        <v>64</v>
      </c>
      <c r="AU2379" s="28">
        <v>0</v>
      </c>
      <c r="AV2379" s="31" t="str">
        <f t="shared" si="294"/>
        <v/>
      </c>
      <c r="AW2379" s="34" t="str">
        <f t="shared" si="289"/>
        <v/>
      </c>
      <c r="BB2379" s="40">
        <v>18</v>
      </c>
      <c r="BC2379" s="40">
        <v>17</v>
      </c>
      <c r="BD2379" s="28">
        <v>0</v>
      </c>
      <c r="BE2379" s="28">
        <v>-71.459000000000003</v>
      </c>
      <c r="BF2379" s="28">
        <v>69.015000000000001</v>
      </c>
      <c r="BG2379" s="28">
        <v>30.1</v>
      </c>
      <c r="BH2379" s="28" t="s">
        <v>83</v>
      </c>
      <c r="BI2379" s="28" t="s">
        <v>124</v>
      </c>
      <c r="BJ2379" s="41">
        <v>0.29499999999999998</v>
      </c>
    </row>
    <row r="2380" spans="1:62" s="28" customFormat="1" ht="15" customHeight="1" x14ac:dyDescent="0.25">
      <c r="A2380" s="28" t="s">
        <v>57</v>
      </c>
      <c r="B2380" s="29" t="s">
        <v>939</v>
      </c>
      <c r="C2380" s="29">
        <v>5</v>
      </c>
      <c r="D2380" s="30"/>
      <c r="F2380" s="31"/>
      <c r="G2380" s="32"/>
      <c r="H2380" s="33"/>
      <c r="J2380" s="31"/>
      <c r="K2380" s="31"/>
      <c r="L2380" s="31" t="str">
        <f t="shared" si="291"/>
        <v/>
      </c>
      <c r="M2380" s="34" t="str">
        <f t="shared" si="287"/>
        <v/>
      </c>
      <c r="N2380" s="35"/>
      <c r="O2380" s="32"/>
      <c r="P2380" s="36">
        <v>41041</v>
      </c>
      <c r="Q2380" s="36" t="s">
        <v>941</v>
      </c>
      <c r="R2380" s="31">
        <v>1058</v>
      </c>
      <c r="S2380" s="37">
        <v>10.5</v>
      </c>
      <c r="T2380" s="33">
        <v>1.3</v>
      </c>
      <c r="U2380" s="28">
        <v>9.1</v>
      </c>
      <c r="V2380" s="28" t="s">
        <v>115</v>
      </c>
      <c r="W2380" s="28">
        <v>1</v>
      </c>
      <c r="X2380" s="31">
        <f t="shared" si="292"/>
        <v>16.929376221712499</v>
      </c>
      <c r="Y2380" s="34">
        <f t="shared" si="290"/>
        <v>4.8431341601526379</v>
      </c>
      <c r="AB2380" s="36">
        <v>42270</v>
      </c>
      <c r="AC2380" s="28" t="s">
        <v>975</v>
      </c>
      <c r="AD2380" s="29">
        <v>1058</v>
      </c>
      <c r="AE2380" s="38">
        <v>10.9</v>
      </c>
      <c r="AF2380" s="39">
        <v>1.3</v>
      </c>
      <c r="AG2380" s="28">
        <v>9.4</v>
      </c>
      <c r="AH2380" s="28" t="s">
        <v>60</v>
      </c>
      <c r="AI2380" s="28">
        <v>1</v>
      </c>
      <c r="AJ2380" s="31">
        <f t="shared" si="293"/>
        <v>18.845246194388999</v>
      </c>
      <c r="AK2380" s="34">
        <f t="shared" si="288"/>
        <v>5.3355702791226971</v>
      </c>
      <c r="AN2380" s="28">
        <v>1058</v>
      </c>
      <c r="AO2380" s="36">
        <v>42637</v>
      </c>
      <c r="AP2380" s="28" t="s">
        <v>63</v>
      </c>
      <c r="AQ2380" s="28">
        <v>11</v>
      </c>
      <c r="AR2380" s="39">
        <v>1.3</v>
      </c>
      <c r="AS2380" s="28">
        <v>9.5</v>
      </c>
      <c r="AT2380" s="28" t="s">
        <v>60</v>
      </c>
      <c r="AU2380" s="28">
        <v>1</v>
      </c>
      <c r="AV2380" s="31">
        <f t="shared" si="294"/>
        <v>19.396793468249996</v>
      </c>
      <c r="AW2380" s="34">
        <f t="shared" si="289"/>
        <v>5.4632776147928253</v>
      </c>
      <c r="BB2380" s="40">
        <v>12</v>
      </c>
      <c r="BC2380" s="40">
        <v>2</v>
      </c>
      <c r="BD2380" s="28">
        <v>3.238</v>
      </c>
      <c r="BE2380" s="28">
        <v>-55.773000000000003</v>
      </c>
      <c r="BF2380" s="28">
        <v>73.418999999999997</v>
      </c>
      <c r="BG2380" s="28">
        <v>21.704999999999998</v>
      </c>
      <c r="BH2380" s="28" t="s">
        <v>105</v>
      </c>
      <c r="BI2380" s="28" t="s">
        <v>675</v>
      </c>
      <c r="BJ2380" s="41">
        <v>0.69499999999999995</v>
      </c>
    </row>
    <row r="2381" spans="1:62" s="28" customFormat="1" ht="15" customHeight="1" x14ac:dyDescent="0.25">
      <c r="A2381" s="28" t="s">
        <v>57</v>
      </c>
      <c r="B2381" s="29" t="s">
        <v>939</v>
      </c>
      <c r="C2381" s="29">
        <v>5</v>
      </c>
      <c r="G2381" s="32"/>
      <c r="K2381" s="31"/>
      <c r="L2381" s="31" t="str">
        <f t="shared" si="291"/>
        <v/>
      </c>
      <c r="M2381" s="34" t="str">
        <f t="shared" si="287"/>
        <v/>
      </c>
      <c r="S2381" s="37"/>
      <c r="X2381" s="31" t="str">
        <f t="shared" si="292"/>
        <v/>
      </c>
      <c r="Y2381" s="34" t="str">
        <f t="shared" si="290"/>
        <v/>
      </c>
      <c r="AB2381" s="36">
        <v>42270</v>
      </c>
      <c r="AC2381" s="28" t="s">
        <v>975</v>
      </c>
      <c r="AD2381" s="29">
        <v>3524</v>
      </c>
      <c r="AE2381" s="38">
        <v>11.4</v>
      </c>
      <c r="AF2381" s="39">
        <v>1.3</v>
      </c>
      <c r="AG2381" s="28">
        <v>10.6</v>
      </c>
      <c r="AH2381" s="28" t="s">
        <v>115</v>
      </c>
      <c r="AI2381" s="28">
        <v>1</v>
      </c>
      <c r="AJ2381" s="31">
        <f t="shared" si="293"/>
        <v>13.340038812499657</v>
      </c>
      <c r="AK2381" s="34">
        <f t="shared" si="288"/>
        <v>5.992799944200109</v>
      </c>
      <c r="AN2381" s="28">
        <v>3524</v>
      </c>
      <c r="AO2381" s="36">
        <v>42637</v>
      </c>
      <c r="AP2381" s="28" t="s">
        <v>63</v>
      </c>
      <c r="AQ2381" s="28">
        <v>10.3</v>
      </c>
      <c r="AR2381" s="39">
        <v>1.3</v>
      </c>
      <c r="AS2381" s="28">
        <v>9.6999999999999993</v>
      </c>
      <c r="AT2381" s="28" t="s">
        <v>115</v>
      </c>
      <c r="AU2381" s="28">
        <v>1</v>
      </c>
      <c r="AV2381" s="31">
        <f t="shared" si="294"/>
        <v>9.9652387678759364</v>
      </c>
      <c r="AW2381" s="34">
        <f t="shared" si="289"/>
        <v>4.6078106801532703</v>
      </c>
      <c r="BB2381" s="40">
        <v>3</v>
      </c>
      <c r="BC2381" s="40">
        <v>1</v>
      </c>
      <c r="BD2381" s="28">
        <v>15.430999999999999</v>
      </c>
      <c r="BE2381" s="28">
        <v>-46.613999999999997</v>
      </c>
      <c r="BF2381" s="28">
        <v>65.468000000000004</v>
      </c>
      <c r="BG2381" s="28">
        <v>19.66</v>
      </c>
      <c r="BH2381" s="28" t="s">
        <v>186</v>
      </c>
      <c r="BI2381" s="28" t="s">
        <v>982</v>
      </c>
      <c r="BJ2381" s="41">
        <v>0.39884611290322586</v>
      </c>
    </row>
    <row r="2382" spans="1:62" s="28" customFormat="1" ht="15" customHeight="1" x14ac:dyDescent="0.25">
      <c r="A2382" s="28" t="s">
        <v>57</v>
      </c>
      <c r="B2382" s="29" t="s">
        <v>939</v>
      </c>
      <c r="C2382" s="29">
        <v>5</v>
      </c>
      <c r="G2382" s="32"/>
      <c r="K2382" s="31"/>
      <c r="L2382" s="31" t="str">
        <f t="shared" si="291"/>
        <v/>
      </c>
      <c r="M2382" s="34" t="str">
        <f t="shared" si="287"/>
        <v/>
      </c>
      <c r="S2382" s="37"/>
      <c r="X2382" s="31" t="str">
        <f t="shared" si="292"/>
        <v/>
      </c>
      <c r="Y2382" s="34" t="str">
        <f t="shared" si="290"/>
        <v/>
      </c>
      <c r="AB2382" s="36">
        <v>42270</v>
      </c>
      <c r="AC2382" s="28" t="s">
        <v>975</v>
      </c>
      <c r="AD2382" s="29">
        <v>3525</v>
      </c>
      <c r="AE2382" s="38">
        <v>12.6</v>
      </c>
      <c r="AF2382" s="39">
        <v>1.3</v>
      </c>
      <c r="AG2382" s="28">
        <v>8</v>
      </c>
      <c r="AH2382" s="28" t="s">
        <v>113</v>
      </c>
      <c r="AI2382" s="28">
        <v>1</v>
      </c>
      <c r="AJ2382" s="31">
        <f t="shared" si="293"/>
        <v>11.249736831410111</v>
      </c>
      <c r="AK2382" s="34">
        <f t="shared" si="288"/>
        <v>7.7661527252773626</v>
      </c>
      <c r="AN2382" s="28">
        <v>3525</v>
      </c>
      <c r="AO2382" s="36">
        <v>42637</v>
      </c>
      <c r="AP2382" s="28" t="s">
        <v>63</v>
      </c>
      <c r="AQ2382" s="28">
        <v>12</v>
      </c>
      <c r="AR2382" s="39">
        <v>1.3</v>
      </c>
      <c r="AS2382" s="28">
        <v>7.7</v>
      </c>
      <c r="AT2382" s="28" t="s">
        <v>113</v>
      </c>
      <c r="AU2382" s="28">
        <v>1</v>
      </c>
      <c r="AV2382" s="31">
        <f t="shared" si="294"/>
        <v>9.8211988210723185</v>
      </c>
      <c r="AW2382" s="34">
        <f t="shared" si="289"/>
        <v>6.8442464963974095</v>
      </c>
      <c r="BB2382" s="40">
        <v>10</v>
      </c>
      <c r="BC2382" s="40">
        <v>3</v>
      </c>
      <c r="BD2382" s="28">
        <v>13.141999999999999</v>
      </c>
      <c r="BE2382" s="28">
        <v>-52.890999999999998</v>
      </c>
      <c r="BF2382" s="28">
        <v>71.126000000000005</v>
      </c>
      <c r="BG2382" s="28">
        <v>20.553999999999998</v>
      </c>
      <c r="BH2382" s="28" t="s">
        <v>122</v>
      </c>
      <c r="BI2382" s="28" t="s">
        <v>123</v>
      </c>
      <c r="BJ2382" s="41">
        <v>0.3648170476190476</v>
      </c>
    </row>
    <row r="2383" spans="1:62" s="28" customFormat="1" ht="15" customHeight="1" x14ac:dyDescent="0.25">
      <c r="A2383" s="28" t="s">
        <v>57</v>
      </c>
      <c r="B2383" s="29" t="s">
        <v>939</v>
      </c>
      <c r="C2383" s="29">
        <v>5</v>
      </c>
      <c r="G2383" s="32"/>
      <c r="K2383" s="31"/>
      <c r="L2383" s="31" t="str">
        <f t="shared" si="291"/>
        <v/>
      </c>
      <c r="M2383" s="34" t="str">
        <f t="shared" si="287"/>
        <v/>
      </c>
      <c r="S2383" s="37"/>
      <c r="X2383" s="31" t="str">
        <f t="shared" si="292"/>
        <v/>
      </c>
      <c r="Y2383" s="34" t="str">
        <f t="shared" si="290"/>
        <v/>
      </c>
      <c r="AB2383" s="36">
        <v>42270</v>
      </c>
      <c r="AC2383" s="28" t="s">
        <v>975</v>
      </c>
      <c r="AD2383" s="29">
        <v>3526</v>
      </c>
      <c r="AE2383" s="38">
        <v>10.9</v>
      </c>
      <c r="AF2383" s="39">
        <v>1.3</v>
      </c>
      <c r="AG2383" s="28">
        <v>10.4</v>
      </c>
      <c r="AH2383" s="28" t="s">
        <v>113</v>
      </c>
      <c r="AI2383" s="28">
        <v>1</v>
      </c>
      <c r="AJ2383" s="31">
        <f t="shared" si="293"/>
        <v>18.433386042344001</v>
      </c>
      <c r="AK2383" s="34">
        <f t="shared" si="288"/>
        <v>5.3355702791226971</v>
      </c>
      <c r="AN2383" s="28">
        <v>3526</v>
      </c>
      <c r="AO2383" s="36">
        <v>42637</v>
      </c>
      <c r="AP2383" s="28" t="s">
        <v>63</v>
      </c>
      <c r="AQ2383" s="28">
        <v>11</v>
      </c>
      <c r="AR2383" s="39">
        <v>1.3</v>
      </c>
      <c r="AS2383" s="28">
        <v>10.5</v>
      </c>
      <c r="AT2383" s="28" t="s">
        <v>113</v>
      </c>
      <c r="AU2383" s="28">
        <v>1</v>
      </c>
      <c r="AV2383" s="31">
        <f t="shared" si="294"/>
        <v>18.953676010500001</v>
      </c>
      <c r="AW2383" s="34">
        <f t="shared" si="289"/>
        <v>5.4632776147928253</v>
      </c>
      <c r="BB2383" s="40">
        <v>13</v>
      </c>
      <c r="BC2383" s="40">
        <v>4</v>
      </c>
      <c r="BD2383" s="28">
        <v>2.048</v>
      </c>
      <c r="BE2383" s="28">
        <v>-57.44</v>
      </c>
      <c r="BF2383" s="28">
        <v>72.552000000000007</v>
      </c>
      <c r="BG2383" s="28">
        <v>22.594999999999999</v>
      </c>
      <c r="BH2383" s="28" t="s">
        <v>67</v>
      </c>
      <c r="BI2383" s="28" t="s">
        <v>983</v>
      </c>
      <c r="BJ2383" s="41">
        <v>0.61444444444444446</v>
      </c>
    </row>
    <row r="2384" spans="1:62" s="28" customFormat="1" ht="15" customHeight="1" x14ac:dyDescent="0.25">
      <c r="A2384" s="28" t="s">
        <v>57</v>
      </c>
      <c r="B2384" s="29" t="s">
        <v>939</v>
      </c>
      <c r="C2384" s="29">
        <v>6</v>
      </c>
      <c r="D2384" s="30">
        <v>40691</v>
      </c>
      <c r="E2384" s="28" t="s">
        <v>940</v>
      </c>
      <c r="F2384" s="31">
        <v>210</v>
      </c>
      <c r="G2384" s="32">
        <v>10.5</v>
      </c>
      <c r="H2384" s="33">
        <v>1.3</v>
      </c>
      <c r="I2384" s="28">
        <v>9</v>
      </c>
      <c r="J2384" s="31" t="s">
        <v>60</v>
      </c>
      <c r="K2384" s="31">
        <v>1</v>
      </c>
      <c r="L2384" s="31">
        <f t="shared" si="291"/>
        <v>14.936503963500002</v>
      </c>
      <c r="M2384" s="34">
        <f t="shared" si="287"/>
        <v>4.8431341601526379</v>
      </c>
      <c r="N2384" s="35"/>
      <c r="O2384" s="32"/>
      <c r="P2384" s="36">
        <v>41065</v>
      </c>
      <c r="Q2384" s="36" t="s">
        <v>984</v>
      </c>
      <c r="R2384" s="31">
        <v>210</v>
      </c>
      <c r="S2384" s="37">
        <v>10.3</v>
      </c>
      <c r="T2384" s="33">
        <v>1.3</v>
      </c>
      <c r="U2384" s="28">
        <v>8.9</v>
      </c>
      <c r="V2384" s="28" t="s">
        <v>60</v>
      </c>
      <c r="W2384" s="28">
        <v>1</v>
      </c>
      <c r="X2384" s="31">
        <f t="shared" si="292"/>
        <v>14.213214390366003</v>
      </c>
      <c r="Y2384" s="34">
        <f t="shared" si="290"/>
        <v>4.6078106801532703</v>
      </c>
      <c r="AB2384" s="36">
        <v>42270</v>
      </c>
      <c r="AC2384" s="28" t="s">
        <v>975</v>
      </c>
      <c r="AD2384" s="29">
        <v>210</v>
      </c>
      <c r="AE2384" s="38"/>
      <c r="AI2384" s="28">
        <v>0</v>
      </c>
      <c r="AJ2384" s="31" t="str">
        <f t="shared" si="293"/>
        <v/>
      </c>
      <c r="AK2384" s="34" t="str">
        <f t="shared" si="288"/>
        <v/>
      </c>
      <c r="AL2384" s="28" t="s">
        <v>137</v>
      </c>
      <c r="AN2384" s="28">
        <v>210</v>
      </c>
      <c r="AO2384" s="36">
        <v>42639</v>
      </c>
      <c r="AP2384" s="28" t="s">
        <v>63</v>
      </c>
      <c r="AS2384" s="28" t="s">
        <v>64</v>
      </c>
      <c r="AU2384" s="28">
        <v>0</v>
      </c>
      <c r="AV2384" s="31" t="str">
        <f t="shared" si="294"/>
        <v/>
      </c>
      <c r="AW2384" s="34" t="str">
        <f t="shared" si="289"/>
        <v/>
      </c>
      <c r="AX2384" s="28" t="s">
        <v>91</v>
      </c>
      <c r="BB2384" s="40"/>
      <c r="BC2384" s="40"/>
      <c r="BH2384" s="28" t="s">
        <v>76</v>
      </c>
      <c r="BI2384" s="37" t="s">
        <v>253</v>
      </c>
      <c r="BJ2384" s="41">
        <v>0.62</v>
      </c>
    </row>
    <row r="2385" spans="1:62" s="28" customFormat="1" ht="15" customHeight="1" x14ac:dyDescent="0.25">
      <c r="A2385" s="28" t="s">
        <v>57</v>
      </c>
      <c r="B2385" s="29" t="s">
        <v>939</v>
      </c>
      <c r="C2385" s="29">
        <v>6</v>
      </c>
      <c r="D2385" s="30">
        <v>40691</v>
      </c>
      <c r="E2385" s="28" t="s">
        <v>940</v>
      </c>
      <c r="F2385" s="31">
        <v>211</v>
      </c>
      <c r="G2385" s="32">
        <v>25.4</v>
      </c>
      <c r="H2385" s="33">
        <v>1.3</v>
      </c>
      <c r="I2385" s="28">
        <v>21</v>
      </c>
      <c r="J2385" s="31" t="s">
        <v>60</v>
      </c>
      <c r="K2385" s="31">
        <v>1</v>
      </c>
      <c r="L2385" s="31">
        <f t="shared" si="291"/>
        <v>207.23515907723996</v>
      </c>
      <c r="M2385" s="34">
        <f t="shared" ref="M2385:M2448" si="295">IF(K2385=1,(0.023*G2385^2.59*0.477),"")</f>
        <v>47.727154353445123</v>
      </c>
      <c r="N2385" s="35"/>
      <c r="O2385" s="32"/>
      <c r="P2385" s="36">
        <v>41065</v>
      </c>
      <c r="Q2385" s="36" t="s">
        <v>984</v>
      </c>
      <c r="R2385" s="31">
        <v>211</v>
      </c>
      <c r="S2385" s="37">
        <v>25.5</v>
      </c>
      <c r="T2385" s="33">
        <v>1.3</v>
      </c>
      <c r="U2385" s="28">
        <v>21.1</v>
      </c>
      <c r="V2385" s="28" t="s">
        <v>60</v>
      </c>
      <c r="W2385" s="28">
        <v>1</v>
      </c>
      <c r="X2385" s="31">
        <f t="shared" si="292"/>
        <v>209.86476386872502</v>
      </c>
      <c r="Y2385" s="34">
        <f t="shared" si="290"/>
        <v>48.215345413334028</v>
      </c>
      <c r="AB2385" s="36">
        <v>42270</v>
      </c>
      <c r="AC2385" s="28" t="s">
        <v>975</v>
      </c>
      <c r="AD2385" s="29">
        <v>211</v>
      </c>
      <c r="AE2385" s="38">
        <v>25.4</v>
      </c>
      <c r="AF2385" s="39">
        <v>1.3</v>
      </c>
      <c r="AG2385" s="28">
        <v>21</v>
      </c>
      <c r="AH2385" s="28" t="s">
        <v>60</v>
      </c>
      <c r="AI2385" s="28">
        <v>1</v>
      </c>
      <c r="AJ2385" s="31">
        <f t="shared" si="293"/>
        <v>207.23515907723996</v>
      </c>
      <c r="AK2385" s="34">
        <f t="shared" si="288"/>
        <v>47.727154353445123</v>
      </c>
      <c r="AN2385" s="28">
        <v>211</v>
      </c>
      <c r="AO2385" s="36">
        <v>42639</v>
      </c>
      <c r="AP2385" s="28" t="s">
        <v>63</v>
      </c>
      <c r="AQ2385" s="28">
        <v>25.4</v>
      </c>
      <c r="AR2385" s="39">
        <v>1.3</v>
      </c>
      <c r="AS2385" s="28">
        <v>21</v>
      </c>
      <c r="AT2385" s="28" t="s">
        <v>60</v>
      </c>
      <c r="AU2385" s="28">
        <v>1</v>
      </c>
      <c r="AV2385" s="31">
        <f t="shared" si="294"/>
        <v>207.23515907723996</v>
      </c>
      <c r="AW2385" s="34">
        <f t="shared" si="289"/>
        <v>47.727154353445123</v>
      </c>
      <c r="BB2385" s="40">
        <v>0</v>
      </c>
      <c r="BC2385" s="40">
        <v>4</v>
      </c>
      <c r="BD2385" s="28">
        <v>10.441000000000001</v>
      </c>
      <c r="BE2385" s="28">
        <v>-61.84</v>
      </c>
      <c r="BF2385" s="28">
        <v>79.968000000000004</v>
      </c>
      <c r="BG2385" s="28">
        <v>23.265000000000001</v>
      </c>
      <c r="BH2385" s="28" t="s">
        <v>100</v>
      </c>
      <c r="BI2385" s="28" t="s">
        <v>985</v>
      </c>
      <c r="BJ2385" s="41">
        <v>0.63</v>
      </c>
    </row>
    <row r="2386" spans="1:62" s="28" customFormat="1" ht="15" customHeight="1" x14ac:dyDescent="0.25">
      <c r="A2386" s="28" t="s">
        <v>57</v>
      </c>
      <c r="B2386" s="29" t="s">
        <v>939</v>
      </c>
      <c r="C2386" s="29">
        <v>6</v>
      </c>
      <c r="D2386" s="30">
        <v>40722</v>
      </c>
      <c r="E2386" s="28" t="s">
        <v>940</v>
      </c>
      <c r="F2386" s="31">
        <v>212</v>
      </c>
      <c r="G2386" s="32">
        <v>60.8</v>
      </c>
      <c r="H2386" s="33">
        <v>7.1</v>
      </c>
      <c r="I2386" s="28">
        <v>24.4</v>
      </c>
      <c r="J2386" s="31" t="s">
        <v>60</v>
      </c>
      <c r="K2386" s="31">
        <v>1</v>
      </c>
      <c r="L2386" s="31">
        <f t="shared" si="291"/>
        <v>1722.7564893634556</v>
      </c>
      <c r="M2386" s="34">
        <f t="shared" si="295"/>
        <v>457.67425721876106</v>
      </c>
      <c r="N2386" s="35" t="s">
        <v>121</v>
      </c>
      <c r="O2386" s="32"/>
      <c r="P2386" s="36">
        <v>41065</v>
      </c>
      <c r="Q2386" s="36" t="s">
        <v>984</v>
      </c>
      <c r="R2386" s="31">
        <v>212</v>
      </c>
      <c r="S2386" s="37">
        <v>62.6</v>
      </c>
      <c r="T2386" s="33">
        <v>7.1</v>
      </c>
      <c r="U2386" s="28">
        <v>24.6</v>
      </c>
      <c r="W2386" s="28">
        <v>1</v>
      </c>
      <c r="X2386" s="31">
        <f t="shared" si="292"/>
        <v>1841.2411955751361</v>
      </c>
      <c r="Y2386" s="34">
        <f t="shared" si="290"/>
        <v>493.59839410300594</v>
      </c>
      <c r="Z2386" s="28" t="s">
        <v>986</v>
      </c>
      <c r="AB2386" s="36">
        <v>42270</v>
      </c>
      <c r="AC2386" s="28" t="s">
        <v>975</v>
      </c>
      <c r="AD2386" s="29">
        <v>212</v>
      </c>
      <c r="AE2386" s="38">
        <v>69.044489090875885</v>
      </c>
      <c r="AF2386" s="39">
        <v>7.1</v>
      </c>
      <c r="AG2386" s="28">
        <v>25.4</v>
      </c>
      <c r="AI2386" s="28">
        <v>1</v>
      </c>
      <c r="AJ2386" s="31">
        <f t="shared" si="293"/>
        <v>2312.6966263573372</v>
      </c>
      <c r="AK2386" s="34">
        <f t="shared" si="288"/>
        <v>636.19518470983201</v>
      </c>
      <c r="AL2386" s="28" t="s">
        <v>964</v>
      </c>
      <c r="AN2386" s="28">
        <v>212</v>
      </c>
      <c r="AO2386" s="36">
        <v>42639</v>
      </c>
      <c r="AP2386" s="28" t="s">
        <v>63</v>
      </c>
      <c r="AQ2386" s="28">
        <v>71.5</v>
      </c>
      <c r="AR2386" s="39">
        <v>7.1</v>
      </c>
      <c r="AS2386" s="28">
        <v>25.7</v>
      </c>
      <c r="AU2386" s="28">
        <v>1</v>
      </c>
      <c r="AV2386" s="31">
        <f t="shared" si="294"/>
        <v>2509.4128442096994</v>
      </c>
      <c r="AW2386" s="34">
        <f t="shared" si="289"/>
        <v>696.46430553780499</v>
      </c>
      <c r="AX2386" s="28" t="s">
        <v>745</v>
      </c>
      <c r="BB2386" s="40">
        <v>-2</v>
      </c>
      <c r="BC2386" s="40">
        <v>6</v>
      </c>
      <c r="BD2386" s="28">
        <v>36.884999999999998</v>
      </c>
      <c r="BE2386" s="28">
        <v>-62.344000000000001</v>
      </c>
      <c r="BF2386" s="28">
        <v>77.816999999999993</v>
      </c>
      <c r="BG2386" s="28">
        <v>24.945</v>
      </c>
      <c r="BH2386" s="28" t="s">
        <v>65</v>
      </c>
      <c r="BI2386" s="28" t="s">
        <v>594</v>
      </c>
      <c r="BJ2386" s="41">
        <v>0.78666666666666663</v>
      </c>
    </row>
    <row r="2387" spans="1:62" s="28" customFormat="1" ht="15" customHeight="1" x14ac:dyDescent="0.25">
      <c r="A2387" s="28" t="s">
        <v>57</v>
      </c>
      <c r="B2387" s="29" t="s">
        <v>939</v>
      </c>
      <c r="C2387" s="29">
        <v>6</v>
      </c>
      <c r="D2387" s="30">
        <v>40691</v>
      </c>
      <c r="E2387" s="28" t="s">
        <v>940</v>
      </c>
      <c r="F2387" s="31">
        <v>213</v>
      </c>
      <c r="G2387" s="32">
        <v>10.7</v>
      </c>
      <c r="H2387" s="33">
        <v>1.3</v>
      </c>
      <c r="I2387" s="28">
        <v>11.6</v>
      </c>
      <c r="J2387" s="31" t="s">
        <v>60</v>
      </c>
      <c r="K2387" s="31">
        <v>1</v>
      </c>
      <c r="L2387" s="31">
        <f t="shared" si="291"/>
        <v>19.346969916719996</v>
      </c>
      <c r="M2387" s="34">
        <f t="shared" si="295"/>
        <v>5.0856936909134145</v>
      </c>
      <c r="N2387" s="35"/>
      <c r="O2387" s="32"/>
      <c r="P2387" s="36">
        <v>41065</v>
      </c>
      <c r="Q2387" s="36" t="s">
        <v>984</v>
      </c>
      <c r="R2387" s="31">
        <v>213</v>
      </c>
      <c r="S2387" s="37">
        <v>10.7</v>
      </c>
      <c r="T2387" s="33">
        <v>1.3</v>
      </c>
      <c r="U2387" s="28">
        <v>11.6</v>
      </c>
      <c r="V2387" s="28" t="s">
        <v>60</v>
      </c>
      <c r="W2387" s="28">
        <v>1</v>
      </c>
      <c r="X2387" s="31">
        <f t="shared" si="292"/>
        <v>19.346969916719996</v>
      </c>
      <c r="Y2387" s="34">
        <f t="shared" si="290"/>
        <v>5.0856936909134145</v>
      </c>
      <c r="AB2387" s="36">
        <v>42270</v>
      </c>
      <c r="AC2387" s="28" t="s">
        <v>975</v>
      </c>
      <c r="AD2387" s="29">
        <v>213</v>
      </c>
      <c r="AE2387" s="38">
        <v>10.7</v>
      </c>
      <c r="AF2387" s="39">
        <v>1.3</v>
      </c>
      <c r="AG2387" s="28">
        <v>11.6</v>
      </c>
      <c r="AH2387" s="28" t="s">
        <v>60</v>
      </c>
      <c r="AI2387" s="28">
        <v>1</v>
      </c>
      <c r="AJ2387" s="31">
        <f t="shared" si="293"/>
        <v>19.346969916719996</v>
      </c>
      <c r="AK2387" s="34">
        <f t="shared" si="288"/>
        <v>5.0856936909134145</v>
      </c>
      <c r="AN2387" s="28">
        <v>213</v>
      </c>
      <c r="AO2387" s="36">
        <v>42639</v>
      </c>
      <c r="AP2387" s="28" t="s">
        <v>63</v>
      </c>
      <c r="AQ2387" s="28">
        <v>10.9</v>
      </c>
      <c r="AR2387" s="39">
        <v>1.3</v>
      </c>
      <c r="AS2387" s="28">
        <v>11.8</v>
      </c>
      <c r="AT2387" s="28" t="s">
        <v>60</v>
      </c>
      <c r="AU2387" s="28">
        <v>1</v>
      </c>
      <c r="AV2387" s="31">
        <f t="shared" si="294"/>
        <v>20.42313532164</v>
      </c>
      <c r="AW2387" s="34">
        <f t="shared" si="289"/>
        <v>5.3355702791226971</v>
      </c>
      <c r="BB2387" s="40">
        <v>2</v>
      </c>
      <c r="BC2387" s="40">
        <v>7</v>
      </c>
      <c r="BD2387" s="28">
        <v>4.5830000000000002</v>
      </c>
      <c r="BE2387" s="28">
        <v>-65.462000000000003</v>
      </c>
      <c r="BF2387" s="28">
        <v>79.602999999999994</v>
      </c>
      <c r="BG2387" s="28">
        <v>25.603999999999999</v>
      </c>
      <c r="BH2387" s="28" t="s">
        <v>217</v>
      </c>
      <c r="BI2387" s="28" t="s">
        <v>682</v>
      </c>
      <c r="BJ2387" s="41">
        <v>0.6</v>
      </c>
    </row>
    <row r="2388" spans="1:62" s="28" customFormat="1" ht="15" customHeight="1" x14ac:dyDescent="0.25">
      <c r="A2388" s="28" t="s">
        <v>57</v>
      </c>
      <c r="B2388" s="29" t="s">
        <v>939</v>
      </c>
      <c r="C2388" s="29">
        <v>6</v>
      </c>
      <c r="D2388" s="30">
        <v>40691</v>
      </c>
      <c r="E2388" s="28" t="s">
        <v>940</v>
      </c>
      <c r="F2388" s="31">
        <v>214</v>
      </c>
      <c r="G2388" s="32">
        <v>31.5</v>
      </c>
      <c r="H2388" s="33">
        <v>1.3</v>
      </c>
      <c r="I2388" s="28">
        <v>21.1</v>
      </c>
      <c r="J2388" s="31" t="s">
        <v>203</v>
      </c>
      <c r="K2388" s="31">
        <v>1</v>
      </c>
      <c r="L2388" s="31">
        <f t="shared" si="291"/>
        <v>411.74159554867498</v>
      </c>
      <c r="M2388" s="34">
        <f t="shared" si="295"/>
        <v>83.343272539587346</v>
      </c>
      <c r="N2388" s="35"/>
      <c r="O2388" s="32"/>
      <c r="P2388" s="36">
        <v>41065</v>
      </c>
      <c r="Q2388" s="36" t="s">
        <v>984</v>
      </c>
      <c r="R2388" s="31">
        <v>214</v>
      </c>
      <c r="S2388" s="37">
        <v>31.7</v>
      </c>
      <c r="T2388" s="33">
        <v>1.3</v>
      </c>
      <c r="U2388" s="28">
        <v>21.2</v>
      </c>
      <c r="V2388" s="28" t="s">
        <v>203</v>
      </c>
      <c r="W2388" s="28">
        <v>1</v>
      </c>
      <c r="X2388" s="31">
        <f t="shared" si="292"/>
        <v>418.96289864264395</v>
      </c>
      <c r="Y2388" s="34">
        <f t="shared" si="290"/>
        <v>84.720732919926533</v>
      </c>
      <c r="AB2388" s="36">
        <v>42270</v>
      </c>
      <c r="AC2388" s="28" t="s">
        <v>975</v>
      </c>
      <c r="AD2388" s="29">
        <v>214</v>
      </c>
      <c r="AE2388" s="38">
        <v>32.5</v>
      </c>
      <c r="AF2388" s="39">
        <v>2.1</v>
      </c>
      <c r="AG2388" s="28">
        <v>21.5</v>
      </c>
      <c r="AH2388" s="28" t="s">
        <v>203</v>
      </c>
      <c r="AI2388" s="28">
        <v>1</v>
      </c>
      <c r="AJ2388" s="31">
        <f t="shared" si="293"/>
        <v>446.60786003437505</v>
      </c>
      <c r="AK2388" s="34">
        <f t="shared" si="288"/>
        <v>90.369966230435693</v>
      </c>
      <c r="AL2388" s="28" t="s">
        <v>987</v>
      </c>
      <c r="AN2388" s="28">
        <v>214</v>
      </c>
      <c r="AO2388" s="36">
        <v>42639</v>
      </c>
      <c r="AP2388" s="28" t="s">
        <v>63</v>
      </c>
      <c r="AQ2388" s="28">
        <v>33</v>
      </c>
      <c r="AR2388" s="39">
        <v>2.1</v>
      </c>
      <c r="AS2388" s="28">
        <v>21.7</v>
      </c>
      <c r="AT2388" s="28" t="s">
        <v>203</v>
      </c>
      <c r="AU2388" s="28">
        <v>1</v>
      </c>
      <c r="AV2388" s="31">
        <f t="shared" si="294"/>
        <v>464.73865189289995</v>
      </c>
      <c r="AW2388" s="34">
        <f t="shared" si="289"/>
        <v>94.015036575975202</v>
      </c>
      <c r="BB2388" s="40">
        <v>5</v>
      </c>
      <c r="BC2388" s="40">
        <v>6</v>
      </c>
      <c r="BD2388" s="28">
        <v>21.742999999999999</v>
      </c>
      <c r="BE2388" s="28">
        <v>-66.606999999999999</v>
      </c>
      <c r="BF2388" s="28">
        <v>82.575000000000003</v>
      </c>
      <c r="BG2388" s="28">
        <v>25.300999999999998</v>
      </c>
      <c r="BH2388" s="28" t="s">
        <v>217</v>
      </c>
      <c r="BI2388" s="28" t="s">
        <v>696</v>
      </c>
      <c r="BJ2388" s="41">
        <v>0.81</v>
      </c>
    </row>
    <row r="2389" spans="1:62" s="28" customFormat="1" ht="15" customHeight="1" x14ac:dyDescent="0.25">
      <c r="A2389" s="28" t="s">
        <v>57</v>
      </c>
      <c r="B2389" s="29" t="s">
        <v>939</v>
      </c>
      <c r="C2389" s="29">
        <v>6</v>
      </c>
      <c r="D2389" s="30">
        <v>40691</v>
      </c>
      <c r="E2389" s="28" t="s">
        <v>940</v>
      </c>
      <c r="F2389" s="31">
        <v>215</v>
      </c>
      <c r="G2389" s="32">
        <v>16.399999999999999</v>
      </c>
      <c r="H2389" s="33">
        <v>1.3</v>
      </c>
      <c r="I2389" s="28">
        <v>11.8</v>
      </c>
      <c r="J2389" s="31" t="s">
        <v>71</v>
      </c>
      <c r="K2389" s="31">
        <v>1</v>
      </c>
      <c r="L2389" s="31">
        <f t="shared" si="291"/>
        <v>45.462977595935996</v>
      </c>
      <c r="M2389" s="34">
        <f t="shared" si="295"/>
        <v>15.370634002717601</v>
      </c>
      <c r="N2389" s="35"/>
      <c r="O2389" s="32"/>
      <c r="P2389" s="36">
        <v>41065</v>
      </c>
      <c r="Q2389" s="36" t="s">
        <v>984</v>
      </c>
      <c r="R2389" s="31">
        <v>215</v>
      </c>
      <c r="S2389" s="37">
        <v>16.3</v>
      </c>
      <c r="T2389" s="33">
        <v>1.3</v>
      </c>
      <c r="U2389" s="28">
        <v>11.8</v>
      </c>
      <c r="V2389" s="28" t="s">
        <v>71</v>
      </c>
      <c r="W2389" s="28">
        <v>1</v>
      </c>
      <c r="X2389" s="31">
        <f t="shared" si="292"/>
        <v>44.910241364753993</v>
      </c>
      <c r="Y2389" s="34">
        <f t="shared" si="290"/>
        <v>15.129065755700713</v>
      </c>
      <c r="AB2389" s="36">
        <v>42270</v>
      </c>
      <c r="AC2389" s="28" t="s">
        <v>975</v>
      </c>
      <c r="AD2389" s="29">
        <v>215</v>
      </c>
      <c r="AE2389" s="38">
        <v>16.600000000000001</v>
      </c>
      <c r="AF2389" s="39">
        <v>1.3</v>
      </c>
      <c r="AG2389" s="28">
        <v>11.9</v>
      </c>
      <c r="AH2389" s="28" t="s">
        <v>71</v>
      </c>
      <c r="AI2389" s="28">
        <v>1</v>
      </c>
      <c r="AJ2389" s="31">
        <f t="shared" si="293"/>
        <v>46.973325838068007</v>
      </c>
      <c r="AK2389" s="34">
        <f t="shared" si="288"/>
        <v>15.860839232460412</v>
      </c>
      <c r="AN2389" s="28">
        <v>215</v>
      </c>
      <c r="AO2389" s="36">
        <v>42639</v>
      </c>
      <c r="AP2389" s="28" t="s">
        <v>63</v>
      </c>
      <c r="AQ2389" s="28">
        <v>16.7</v>
      </c>
      <c r="AR2389" s="39">
        <v>1.3</v>
      </c>
      <c r="AS2389" s="28">
        <v>12</v>
      </c>
      <c r="AT2389" s="28" t="s">
        <v>71</v>
      </c>
      <c r="AU2389" s="28">
        <v>1</v>
      </c>
      <c r="AV2389" s="31">
        <f t="shared" si="294"/>
        <v>47.940478157159987</v>
      </c>
      <c r="AW2389" s="34">
        <f t="shared" si="289"/>
        <v>16.109493106327776</v>
      </c>
      <c r="AX2389" s="28" t="s">
        <v>858</v>
      </c>
      <c r="BB2389" s="40">
        <v>4</v>
      </c>
      <c r="BC2389" s="40">
        <v>9</v>
      </c>
      <c r="BD2389" s="28">
        <v>3.5070000000000001</v>
      </c>
      <c r="BE2389" s="28">
        <v>-69.623000000000005</v>
      </c>
      <c r="BF2389" s="28">
        <v>80.402000000000001</v>
      </c>
      <c r="BG2389" s="28">
        <v>27.472000000000001</v>
      </c>
      <c r="BH2389" s="28" t="s">
        <v>83</v>
      </c>
      <c r="BI2389" s="28" t="s">
        <v>979</v>
      </c>
      <c r="BJ2389" s="41">
        <v>0.59</v>
      </c>
    </row>
    <row r="2390" spans="1:62" s="28" customFormat="1" ht="15" customHeight="1" x14ac:dyDescent="0.25">
      <c r="A2390" s="28" t="s">
        <v>57</v>
      </c>
      <c r="B2390" s="29" t="s">
        <v>939</v>
      </c>
      <c r="C2390" s="29">
        <v>6</v>
      </c>
      <c r="D2390" s="30">
        <v>40691</v>
      </c>
      <c r="E2390" s="28" t="s">
        <v>940</v>
      </c>
      <c r="F2390" s="31">
        <v>216</v>
      </c>
      <c r="G2390" s="32">
        <v>11.3</v>
      </c>
      <c r="H2390" s="33">
        <v>1.3</v>
      </c>
      <c r="I2390" s="28">
        <v>9.4</v>
      </c>
      <c r="J2390" s="31" t="s">
        <v>60</v>
      </c>
      <c r="K2390" s="31">
        <v>1</v>
      </c>
      <c r="L2390" s="31">
        <f t="shared" si="291"/>
        <v>22.512275247145503</v>
      </c>
      <c r="M2390" s="34">
        <f t="shared" si="295"/>
        <v>5.8575955779809012</v>
      </c>
      <c r="N2390" s="35"/>
      <c r="O2390" s="32"/>
      <c r="P2390" s="36">
        <v>41065</v>
      </c>
      <c r="Q2390" s="36" t="s">
        <v>984</v>
      </c>
      <c r="R2390" s="31">
        <v>216</v>
      </c>
      <c r="S2390" s="37">
        <v>11.3</v>
      </c>
      <c r="T2390" s="33">
        <v>1.3</v>
      </c>
      <c r="U2390" s="28">
        <v>9.4</v>
      </c>
      <c r="V2390" s="28" t="s">
        <v>60</v>
      </c>
      <c r="W2390" s="28">
        <v>1</v>
      </c>
      <c r="X2390" s="31">
        <f t="shared" si="292"/>
        <v>22.512275247145503</v>
      </c>
      <c r="Y2390" s="34">
        <f t="shared" si="290"/>
        <v>5.8575955779809012</v>
      </c>
      <c r="AB2390" s="36">
        <v>42270</v>
      </c>
      <c r="AC2390" s="28" t="s">
        <v>975</v>
      </c>
      <c r="AD2390" s="29">
        <v>216</v>
      </c>
      <c r="AE2390" s="38">
        <v>11.3</v>
      </c>
      <c r="AF2390" s="39">
        <v>1.3</v>
      </c>
      <c r="AG2390" s="28">
        <v>9.4</v>
      </c>
      <c r="AH2390" s="28" t="s">
        <v>60</v>
      </c>
      <c r="AI2390" s="28">
        <v>1</v>
      </c>
      <c r="AJ2390" s="31">
        <f t="shared" si="293"/>
        <v>22.512275247145503</v>
      </c>
      <c r="AK2390" s="34">
        <f t="shared" si="288"/>
        <v>5.8575955779809012</v>
      </c>
      <c r="AN2390" s="28">
        <v>216</v>
      </c>
      <c r="AO2390" s="36">
        <v>42639</v>
      </c>
      <c r="AP2390" s="28" t="s">
        <v>63</v>
      </c>
      <c r="AQ2390" s="28">
        <v>11.5</v>
      </c>
      <c r="AR2390" s="39">
        <v>1.3</v>
      </c>
      <c r="AS2390" s="28">
        <v>9.5</v>
      </c>
      <c r="AT2390" s="28" t="s">
        <v>60</v>
      </c>
      <c r="AU2390" s="28">
        <v>1</v>
      </c>
      <c r="AV2390" s="31">
        <f t="shared" si="294"/>
        <v>23.564267027718749</v>
      </c>
      <c r="AW2390" s="34">
        <f t="shared" si="289"/>
        <v>6.1299032724976446</v>
      </c>
      <c r="BB2390" s="40">
        <v>2</v>
      </c>
      <c r="BC2390" s="40">
        <v>10</v>
      </c>
      <c r="BD2390" s="28">
        <v>3.9340000000000002</v>
      </c>
      <c r="BE2390" s="28">
        <v>-67.965999999999994</v>
      </c>
      <c r="BF2390" s="28">
        <v>77.885000000000005</v>
      </c>
      <c r="BG2390" s="28">
        <v>27.064</v>
      </c>
      <c r="BH2390" s="28" t="s">
        <v>236</v>
      </c>
      <c r="BI2390" s="28" t="s">
        <v>988</v>
      </c>
      <c r="BJ2390" s="41">
        <v>0.77249999999999996</v>
      </c>
    </row>
    <row r="2391" spans="1:62" s="28" customFormat="1" ht="15" customHeight="1" x14ac:dyDescent="0.25">
      <c r="A2391" s="28" t="s">
        <v>57</v>
      </c>
      <c r="B2391" s="29" t="s">
        <v>939</v>
      </c>
      <c r="C2391" s="29">
        <v>6</v>
      </c>
      <c r="D2391" s="30">
        <v>40691</v>
      </c>
      <c r="E2391" s="28" t="s">
        <v>940</v>
      </c>
      <c r="F2391" s="31">
        <v>217</v>
      </c>
      <c r="G2391" s="32">
        <v>29.5</v>
      </c>
      <c r="H2391" s="33">
        <v>2</v>
      </c>
      <c r="I2391" s="28">
        <v>22.5</v>
      </c>
      <c r="J2391" s="31" t="s">
        <v>60</v>
      </c>
      <c r="K2391" s="31">
        <v>1</v>
      </c>
      <c r="L2391" s="31">
        <f t="shared" si="291"/>
        <v>237.70193428124998</v>
      </c>
      <c r="M2391" s="34">
        <f t="shared" si="295"/>
        <v>70.321032132317512</v>
      </c>
      <c r="N2391" s="35"/>
      <c r="O2391" s="32"/>
      <c r="P2391" s="36">
        <v>41065</v>
      </c>
      <c r="Q2391" s="36" t="s">
        <v>984</v>
      </c>
      <c r="R2391" s="31">
        <v>217</v>
      </c>
      <c r="S2391" s="37">
        <v>31.5</v>
      </c>
      <c r="T2391" s="33">
        <v>2</v>
      </c>
      <c r="U2391" s="28">
        <v>23.4</v>
      </c>
      <c r="V2391" s="28" t="s">
        <v>60</v>
      </c>
      <c r="W2391" s="28">
        <v>1</v>
      </c>
      <c r="X2391" s="31">
        <f t="shared" si="292"/>
        <v>281.86628447249996</v>
      </c>
      <c r="Y2391" s="34">
        <f t="shared" si="290"/>
        <v>83.343272539587346</v>
      </c>
      <c r="AB2391" s="36">
        <v>42270</v>
      </c>
      <c r="AC2391" s="28" t="s">
        <v>975</v>
      </c>
      <c r="AD2391" s="29">
        <v>217</v>
      </c>
      <c r="AE2391" s="38">
        <v>39.6</v>
      </c>
      <c r="AF2391" s="39">
        <v>2</v>
      </c>
      <c r="AG2391" s="28">
        <v>26.6</v>
      </c>
      <c r="AH2391" s="28" t="s">
        <v>60</v>
      </c>
      <c r="AI2391" s="28">
        <v>1</v>
      </c>
      <c r="AJ2391" s="31">
        <f t="shared" si="293"/>
        <v>506.38190027039997</v>
      </c>
      <c r="AK2391" s="34">
        <f t="shared" si="288"/>
        <v>150.7567431290299</v>
      </c>
      <c r="AN2391" s="28">
        <v>217</v>
      </c>
      <c r="AO2391" s="36">
        <v>42639</v>
      </c>
      <c r="AP2391" s="28" t="s">
        <v>63</v>
      </c>
      <c r="AQ2391" s="28">
        <v>40.700000000000003</v>
      </c>
      <c r="AR2391" s="39">
        <v>2</v>
      </c>
      <c r="AS2391" s="28">
        <v>27</v>
      </c>
      <c r="AT2391" s="28" t="s">
        <v>60</v>
      </c>
      <c r="AU2391" s="28">
        <v>1</v>
      </c>
      <c r="AV2391" s="31">
        <f t="shared" si="294"/>
        <v>542.94863836950015</v>
      </c>
      <c r="AW2391" s="34">
        <f t="shared" si="289"/>
        <v>161.84367630783058</v>
      </c>
      <c r="BB2391" s="40">
        <v>1</v>
      </c>
      <c r="BC2391" s="40">
        <v>11</v>
      </c>
      <c r="BD2391" s="28">
        <v>15.792999999999999</v>
      </c>
      <c r="BE2391" s="28">
        <v>-66.736000000000004</v>
      </c>
      <c r="BF2391" s="28">
        <v>74.909000000000006</v>
      </c>
      <c r="BG2391" s="28">
        <v>27.494</v>
      </c>
      <c r="BH2391" s="28" t="s">
        <v>76</v>
      </c>
      <c r="BI2391" s="28" t="s">
        <v>296</v>
      </c>
      <c r="BJ2391" s="41">
        <v>0.5</v>
      </c>
    </row>
    <row r="2392" spans="1:62" s="28" customFormat="1" ht="15" customHeight="1" x14ac:dyDescent="0.25">
      <c r="A2392" s="28" t="s">
        <v>57</v>
      </c>
      <c r="B2392" s="29" t="s">
        <v>939</v>
      </c>
      <c r="C2392" s="29">
        <v>6</v>
      </c>
      <c r="D2392" s="30">
        <v>40691</v>
      </c>
      <c r="E2392" s="28" t="s">
        <v>940</v>
      </c>
      <c r="F2392" s="31">
        <v>218</v>
      </c>
      <c r="G2392" s="32">
        <v>11</v>
      </c>
      <c r="H2392" s="33">
        <v>1.3</v>
      </c>
      <c r="I2392" s="28">
        <v>5.5</v>
      </c>
      <c r="J2392" s="31" t="s">
        <v>71</v>
      </c>
      <c r="K2392" s="31">
        <v>1</v>
      </c>
      <c r="L2392" s="31">
        <f t="shared" si="291"/>
        <v>8.6174194914094748</v>
      </c>
      <c r="M2392" s="34">
        <f t="shared" si="295"/>
        <v>5.4632776147928253</v>
      </c>
      <c r="N2392" s="35"/>
      <c r="O2392" s="32"/>
      <c r="P2392" s="36">
        <v>41065</v>
      </c>
      <c r="Q2392" s="36" t="s">
        <v>984</v>
      </c>
      <c r="R2392" s="31">
        <v>218</v>
      </c>
      <c r="S2392" s="37">
        <v>11</v>
      </c>
      <c r="T2392" s="33">
        <v>1.3</v>
      </c>
      <c r="U2392" s="28">
        <v>5.5</v>
      </c>
      <c r="V2392" s="28" t="s">
        <v>60</v>
      </c>
      <c r="W2392" s="28">
        <v>1</v>
      </c>
      <c r="X2392" s="31">
        <f t="shared" si="292"/>
        <v>8.6174194914094748</v>
      </c>
      <c r="Y2392" s="34">
        <f t="shared" si="290"/>
        <v>5.4632776147928253</v>
      </c>
      <c r="AB2392" s="36">
        <v>42270</v>
      </c>
      <c r="AC2392" s="28" t="s">
        <v>975</v>
      </c>
      <c r="AD2392" s="29">
        <v>218</v>
      </c>
      <c r="AE2392" s="38">
        <v>11</v>
      </c>
      <c r="AF2392" s="39">
        <v>1.3</v>
      </c>
      <c r="AG2392" s="28">
        <v>5.5</v>
      </c>
      <c r="AH2392" s="28" t="s">
        <v>60</v>
      </c>
      <c r="AI2392" s="28">
        <v>1</v>
      </c>
      <c r="AJ2392" s="31">
        <f t="shared" si="293"/>
        <v>8.6174194914094748</v>
      </c>
      <c r="AK2392" s="34">
        <f t="shared" si="288"/>
        <v>5.4632776147928253</v>
      </c>
      <c r="AN2392" s="28">
        <v>218</v>
      </c>
      <c r="AO2392" s="36">
        <v>42639</v>
      </c>
      <c r="AP2392" s="28" t="s">
        <v>63</v>
      </c>
      <c r="AQ2392" s="28">
        <v>10.9</v>
      </c>
      <c r="AR2392" s="39">
        <v>1.3</v>
      </c>
      <c r="AS2392" s="28">
        <v>5.5</v>
      </c>
      <c r="AT2392" s="28" t="s">
        <v>60</v>
      </c>
      <c r="AU2392" s="28">
        <v>1</v>
      </c>
      <c r="AV2392" s="31">
        <f t="shared" si="294"/>
        <v>8.4614513204492532</v>
      </c>
      <c r="AW2392" s="34">
        <f t="shared" si="289"/>
        <v>5.3355702791226971</v>
      </c>
      <c r="BB2392" s="40">
        <v>2</v>
      </c>
      <c r="BC2392" s="40">
        <v>13</v>
      </c>
      <c r="BD2392" s="28">
        <v>1.4730000000000001</v>
      </c>
      <c r="BE2392" s="28">
        <v>-69.837000000000003</v>
      </c>
      <c r="BF2392" s="28">
        <v>73.126000000000005</v>
      </c>
      <c r="BG2392" s="28">
        <v>28.470000000000002</v>
      </c>
      <c r="BH2392" s="28" t="s">
        <v>272</v>
      </c>
      <c r="BI2392" s="28" t="s">
        <v>273</v>
      </c>
      <c r="BJ2392" s="41">
        <v>0.53332631578947376</v>
      </c>
    </row>
    <row r="2393" spans="1:62" s="28" customFormat="1" ht="15" customHeight="1" x14ac:dyDescent="0.25">
      <c r="A2393" s="28" t="s">
        <v>57</v>
      </c>
      <c r="B2393" s="29" t="s">
        <v>939</v>
      </c>
      <c r="C2393" s="29">
        <v>6</v>
      </c>
      <c r="D2393" s="30">
        <v>40691</v>
      </c>
      <c r="E2393" s="28" t="s">
        <v>940</v>
      </c>
      <c r="F2393" s="31">
        <v>219</v>
      </c>
      <c r="G2393" s="32">
        <v>26.6</v>
      </c>
      <c r="H2393" s="33">
        <v>1.8</v>
      </c>
      <c r="I2393" s="28">
        <v>17.2</v>
      </c>
      <c r="J2393" s="31" t="s">
        <v>60</v>
      </c>
      <c r="K2393" s="31">
        <v>1</v>
      </c>
      <c r="L2393" s="31">
        <f t="shared" si="291"/>
        <v>206.83590055631998</v>
      </c>
      <c r="M2393" s="34">
        <f t="shared" si="295"/>
        <v>53.788527328390458</v>
      </c>
      <c r="N2393" s="35"/>
      <c r="O2393" s="32"/>
      <c r="P2393" s="36">
        <v>41065</v>
      </c>
      <c r="Q2393" s="36" t="s">
        <v>984</v>
      </c>
      <c r="R2393" s="31">
        <v>219</v>
      </c>
      <c r="S2393" s="37">
        <v>27.6</v>
      </c>
      <c r="T2393" s="33">
        <v>1.8</v>
      </c>
      <c r="U2393" s="28">
        <v>17.600000000000001</v>
      </c>
      <c r="V2393" s="28" t="s">
        <v>60</v>
      </c>
      <c r="W2393" s="28">
        <v>1</v>
      </c>
      <c r="X2393" s="31">
        <f t="shared" si="292"/>
        <v>227.85839467776</v>
      </c>
      <c r="Y2393" s="34">
        <f t="shared" si="290"/>
        <v>59.183512628629678</v>
      </c>
      <c r="AB2393" s="36">
        <v>42270</v>
      </c>
      <c r="AC2393" s="28" t="s">
        <v>975</v>
      </c>
      <c r="AD2393" s="29">
        <v>219</v>
      </c>
      <c r="AE2393" s="38">
        <v>29.5</v>
      </c>
      <c r="AF2393" s="39">
        <v>1.8</v>
      </c>
      <c r="AG2393" s="28">
        <v>18.399999999999999</v>
      </c>
      <c r="AH2393" s="28" t="s">
        <v>60</v>
      </c>
      <c r="AI2393" s="28">
        <v>1</v>
      </c>
      <c r="AJ2393" s="31">
        <f t="shared" si="293"/>
        <v>272.14230342599996</v>
      </c>
      <c r="AK2393" s="34">
        <f t="shared" si="288"/>
        <v>70.321032132317512</v>
      </c>
      <c r="AN2393" s="28">
        <v>219</v>
      </c>
      <c r="AO2393" s="36">
        <v>42639</v>
      </c>
      <c r="AP2393" s="28" t="s">
        <v>63</v>
      </c>
      <c r="AQ2393" s="28">
        <v>29.8</v>
      </c>
      <c r="AR2393" s="39">
        <v>1.8</v>
      </c>
      <c r="AS2393" s="28">
        <v>18.5</v>
      </c>
      <c r="AT2393" s="28" t="s">
        <v>60</v>
      </c>
      <c r="AU2393" s="28">
        <v>1</v>
      </c>
      <c r="AV2393" s="31">
        <f t="shared" si="294"/>
        <v>279.21481495739994</v>
      </c>
      <c r="AW2393" s="34">
        <f t="shared" si="289"/>
        <v>72.188220964094498</v>
      </c>
      <c r="BB2393" s="40">
        <v>1</v>
      </c>
      <c r="BC2393" s="40">
        <v>14</v>
      </c>
      <c r="BD2393" s="28">
        <v>39.518000000000001</v>
      </c>
      <c r="BE2393" s="28">
        <v>-70.024000000000001</v>
      </c>
      <c r="BF2393" s="28">
        <v>72.739000000000004</v>
      </c>
      <c r="BG2393" s="28">
        <v>29.324000000000002</v>
      </c>
      <c r="BH2393" s="28" t="s">
        <v>181</v>
      </c>
      <c r="BI2393" s="28" t="s">
        <v>665</v>
      </c>
      <c r="BJ2393" s="41">
        <v>0.7</v>
      </c>
    </row>
    <row r="2394" spans="1:62" s="28" customFormat="1" ht="15" customHeight="1" x14ac:dyDescent="0.25">
      <c r="A2394" s="28" t="s">
        <v>57</v>
      </c>
      <c r="B2394" s="29" t="s">
        <v>939</v>
      </c>
      <c r="C2394" s="29">
        <v>6</v>
      </c>
      <c r="D2394" s="30">
        <v>40691</v>
      </c>
      <c r="E2394" s="28" t="s">
        <v>940</v>
      </c>
      <c r="F2394" s="31">
        <v>220</v>
      </c>
      <c r="G2394" s="32">
        <v>15.2</v>
      </c>
      <c r="H2394" s="33">
        <v>1.3</v>
      </c>
      <c r="I2394" s="28">
        <v>9.3000000000000007</v>
      </c>
      <c r="J2394" s="31" t="s">
        <v>376</v>
      </c>
      <c r="K2394" s="31">
        <v>1</v>
      </c>
      <c r="L2394" s="31">
        <f t="shared" si="291"/>
        <v>15.389634366432</v>
      </c>
      <c r="M2394" s="34">
        <f t="shared" si="295"/>
        <v>12.624701192878135</v>
      </c>
      <c r="N2394" s="35"/>
      <c r="O2394" s="32"/>
      <c r="P2394" s="36">
        <v>41065</v>
      </c>
      <c r="Q2394" s="36" t="s">
        <v>984</v>
      </c>
      <c r="R2394" s="31">
        <v>220</v>
      </c>
      <c r="S2394" s="37">
        <v>20</v>
      </c>
      <c r="T2394" s="33">
        <v>1.3</v>
      </c>
      <c r="U2394" s="28">
        <v>11.5</v>
      </c>
      <c r="V2394" s="28" t="s">
        <v>60</v>
      </c>
      <c r="W2394" s="28">
        <v>1</v>
      </c>
      <c r="X2394" s="31">
        <f t="shared" si="292"/>
        <v>32.947010099999993</v>
      </c>
      <c r="Y2394" s="34">
        <f t="shared" si="290"/>
        <v>25.698862683407675</v>
      </c>
      <c r="Z2394" s="28" t="s">
        <v>989</v>
      </c>
      <c r="AB2394" s="36">
        <v>42270</v>
      </c>
      <c r="AC2394" s="28" t="s">
        <v>975</v>
      </c>
      <c r="AD2394" s="29">
        <v>220</v>
      </c>
      <c r="AE2394" s="38">
        <v>30.6</v>
      </c>
      <c r="AF2394" s="39">
        <v>1.3</v>
      </c>
      <c r="AG2394" s="28">
        <v>15.3</v>
      </c>
      <c r="AH2394" s="28" t="s">
        <v>60</v>
      </c>
      <c r="AI2394" s="28">
        <v>1</v>
      </c>
      <c r="AJ2394" s="31">
        <f t="shared" si="293"/>
        <v>102.61065529819801</v>
      </c>
      <c r="AK2394" s="34">
        <f t="shared" si="288"/>
        <v>77.315169020664186</v>
      </c>
      <c r="AN2394" s="28">
        <v>220</v>
      </c>
      <c r="AO2394" s="36">
        <v>42639</v>
      </c>
      <c r="AP2394" s="28" t="s">
        <v>63</v>
      </c>
      <c r="AQ2394" s="28">
        <v>31.3</v>
      </c>
      <c r="AR2394" s="39">
        <v>1.3</v>
      </c>
      <c r="AS2394" s="28">
        <v>15.5</v>
      </c>
      <c r="AT2394" s="28" t="s">
        <v>60</v>
      </c>
      <c r="AU2394" s="28">
        <v>1</v>
      </c>
      <c r="AV2394" s="31">
        <f t="shared" si="294"/>
        <v>108.7623419642325</v>
      </c>
      <c r="AW2394" s="34">
        <f t="shared" si="289"/>
        <v>81.979648013185468</v>
      </c>
      <c r="BB2394" s="40">
        <v>8</v>
      </c>
      <c r="BC2394" s="40">
        <v>17</v>
      </c>
      <c r="BD2394" s="28">
        <v>12.956</v>
      </c>
      <c r="BE2394" s="28">
        <v>-74.989000000000004</v>
      </c>
      <c r="BF2394" s="28">
        <v>75.906000000000006</v>
      </c>
      <c r="BG2394" s="28">
        <v>31.335000000000001</v>
      </c>
      <c r="BH2394" s="28" t="s">
        <v>83</v>
      </c>
      <c r="BI2394" s="28" t="s">
        <v>124</v>
      </c>
      <c r="BJ2394" s="41">
        <v>0.29499999999999998</v>
      </c>
    </row>
    <row r="2395" spans="1:62" s="28" customFormat="1" ht="15" customHeight="1" x14ac:dyDescent="0.25">
      <c r="A2395" s="28" t="s">
        <v>57</v>
      </c>
      <c r="B2395" s="29" t="s">
        <v>939</v>
      </c>
      <c r="C2395" s="29">
        <v>6</v>
      </c>
      <c r="D2395" s="30">
        <v>40691</v>
      </c>
      <c r="E2395" s="28" t="s">
        <v>940</v>
      </c>
      <c r="F2395" s="31">
        <v>221</v>
      </c>
      <c r="G2395" s="32">
        <v>24.1</v>
      </c>
      <c r="H2395" s="33">
        <v>1.3</v>
      </c>
      <c r="I2395" s="28">
        <v>17.2</v>
      </c>
      <c r="J2395" s="31" t="s">
        <v>60</v>
      </c>
      <c r="K2395" s="31">
        <v>1</v>
      </c>
      <c r="L2395" s="31">
        <f t="shared" si="291"/>
        <v>127.33799190399003</v>
      </c>
      <c r="M2395" s="34">
        <f t="shared" si="295"/>
        <v>41.655308511092201</v>
      </c>
      <c r="N2395" s="35"/>
      <c r="O2395" s="32"/>
      <c r="P2395" s="36">
        <v>41065</v>
      </c>
      <c r="Q2395" s="36" t="s">
        <v>984</v>
      </c>
      <c r="R2395" s="31">
        <v>221</v>
      </c>
      <c r="S2395" s="37">
        <v>24.5</v>
      </c>
      <c r="T2395" s="33">
        <v>1.3</v>
      </c>
      <c r="U2395" s="28">
        <v>17.399999999999999</v>
      </c>
      <c r="V2395" s="28" t="s">
        <v>60</v>
      </c>
      <c r="W2395" s="28">
        <v>1</v>
      </c>
      <c r="X2395" s="31">
        <f t="shared" si="292"/>
        <v>133.13029115137499</v>
      </c>
      <c r="Y2395" s="34">
        <f t="shared" si="290"/>
        <v>43.469673033312404</v>
      </c>
      <c r="AB2395" s="36">
        <v>42270</v>
      </c>
      <c r="AC2395" s="28" t="s">
        <v>975</v>
      </c>
      <c r="AD2395" s="29">
        <v>221</v>
      </c>
      <c r="AE2395" s="38"/>
      <c r="AI2395" s="28">
        <v>0</v>
      </c>
      <c r="AJ2395" s="31" t="str">
        <f t="shared" si="293"/>
        <v/>
      </c>
      <c r="AK2395" s="34" t="str">
        <f t="shared" ref="AK2395:AK2458" si="296">IF(AI2395=1,(0.023*AE2395^2.59*0.477),"")</f>
        <v/>
      </c>
      <c r="AL2395" s="28" t="s">
        <v>104</v>
      </c>
      <c r="AN2395" s="28">
        <v>221</v>
      </c>
      <c r="AO2395" s="36">
        <v>42639</v>
      </c>
      <c r="AP2395" s="28" t="s">
        <v>63</v>
      </c>
      <c r="AS2395" s="28" t="s">
        <v>64</v>
      </c>
      <c r="AU2395" s="28">
        <v>0</v>
      </c>
      <c r="AV2395" s="31" t="str">
        <f t="shared" si="294"/>
        <v/>
      </c>
      <c r="AW2395" s="34" t="str">
        <f t="shared" ref="AW2395:AW2458" si="297">IF(AU2395=1,(0.023*AQ2395^2.59*0.477),"")</f>
        <v/>
      </c>
      <c r="AX2395" s="28" t="s">
        <v>91</v>
      </c>
      <c r="BB2395" s="40"/>
      <c r="BC2395" s="40"/>
      <c r="BH2395" s="28" t="s">
        <v>105</v>
      </c>
      <c r="BI2395" s="28" t="s">
        <v>244</v>
      </c>
      <c r="BJ2395" s="41">
        <v>0.52500000000000002</v>
      </c>
    </row>
    <row r="2396" spans="1:62" s="28" customFormat="1" ht="15" customHeight="1" x14ac:dyDescent="0.25">
      <c r="A2396" s="28" t="s">
        <v>57</v>
      </c>
      <c r="B2396" s="29" t="s">
        <v>939</v>
      </c>
      <c r="C2396" s="29">
        <v>6</v>
      </c>
      <c r="D2396" s="30">
        <v>40691</v>
      </c>
      <c r="E2396" s="28" t="s">
        <v>940</v>
      </c>
      <c r="F2396" s="31">
        <v>222</v>
      </c>
      <c r="G2396" s="32">
        <v>36.799999999999997</v>
      </c>
      <c r="H2396" s="33">
        <v>1.3</v>
      </c>
      <c r="I2396" s="28">
        <v>22.8</v>
      </c>
      <c r="J2396" s="31" t="s">
        <v>60</v>
      </c>
      <c r="K2396" s="31">
        <v>1</v>
      </c>
      <c r="L2396" s="31">
        <f t="shared" si="291"/>
        <v>399.19607067571189</v>
      </c>
      <c r="M2396" s="34">
        <f t="shared" si="295"/>
        <v>124.67864261087192</v>
      </c>
      <c r="N2396" s="35"/>
      <c r="O2396" s="32"/>
      <c r="P2396" s="36">
        <v>41065</v>
      </c>
      <c r="Q2396" s="36" t="s">
        <v>984</v>
      </c>
      <c r="R2396" s="31">
        <v>222</v>
      </c>
      <c r="S2396" s="37">
        <v>37</v>
      </c>
      <c r="T2396" s="33">
        <v>1.3</v>
      </c>
      <c r="U2396" s="28">
        <v>22.9</v>
      </c>
      <c r="V2396" s="28" t="s">
        <v>60</v>
      </c>
      <c r="W2396" s="28">
        <v>1</v>
      </c>
      <c r="X2396" s="31">
        <f t="shared" si="292"/>
        <v>405.316892160225</v>
      </c>
      <c r="Y2396" s="34">
        <f t="shared" si="290"/>
        <v>126.44122081625241</v>
      </c>
      <c r="Z2396" s="28" t="s">
        <v>228</v>
      </c>
      <c r="AB2396" s="36">
        <v>42270</v>
      </c>
      <c r="AC2396" s="28" t="s">
        <v>975</v>
      </c>
      <c r="AD2396" s="29">
        <v>222</v>
      </c>
      <c r="AE2396" s="38">
        <v>37.5</v>
      </c>
      <c r="AF2396" s="39">
        <v>1.3</v>
      </c>
      <c r="AG2396" s="28">
        <v>23.1</v>
      </c>
      <c r="AH2396" s="28" t="s">
        <v>60</v>
      </c>
      <c r="AI2396" s="28">
        <v>1</v>
      </c>
      <c r="AJ2396" s="31">
        <f t="shared" si="293"/>
        <v>419.98162426171876</v>
      </c>
      <c r="AK2396" s="34">
        <f t="shared" si="296"/>
        <v>130.91433333279159</v>
      </c>
      <c r="AN2396" s="28">
        <v>222</v>
      </c>
      <c r="AO2396" s="36">
        <v>42639</v>
      </c>
      <c r="AP2396" s="28" t="s">
        <v>63</v>
      </c>
      <c r="AQ2396" s="28">
        <v>37.9</v>
      </c>
      <c r="AR2396" s="39">
        <v>1.3</v>
      </c>
      <c r="AS2396" s="28">
        <v>23.2</v>
      </c>
      <c r="AT2396" s="28" t="s">
        <v>60</v>
      </c>
      <c r="AU2396" s="28">
        <v>1</v>
      </c>
      <c r="AV2396" s="31">
        <f t="shared" si="294"/>
        <v>430.84611213280198</v>
      </c>
      <c r="AW2396" s="34">
        <f t="shared" si="297"/>
        <v>134.56179409202809</v>
      </c>
      <c r="BB2396" s="40">
        <v>13</v>
      </c>
      <c r="BC2396" s="40">
        <v>15</v>
      </c>
      <c r="BD2396" s="28">
        <v>3.3879999999999999</v>
      </c>
      <c r="BE2396" s="28">
        <v>-78.86</v>
      </c>
      <c r="BF2396" s="28">
        <v>82.704999999999998</v>
      </c>
      <c r="BG2396" s="28">
        <v>29.69</v>
      </c>
      <c r="BH2396" s="28" t="s">
        <v>76</v>
      </c>
      <c r="BI2396" s="28" t="s">
        <v>233</v>
      </c>
      <c r="BJ2396" s="41">
        <v>0.53249999999999997</v>
      </c>
    </row>
    <row r="2397" spans="1:62" s="28" customFormat="1" ht="15" customHeight="1" x14ac:dyDescent="0.25">
      <c r="A2397" s="28" t="s">
        <v>57</v>
      </c>
      <c r="B2397" s="29" t="s">
        <v>939</v>
      </c>
      <c r="C2397" s="29">
        <v>6</v>
      </c>
      <c r="D2397" s="30">
        <v>40691</v>
      </c>
      <c r="E2397" s="28" t="s">
        <v>940</v>
      </c>
      <c r="F2397" s="31">
        <v>223</v>
      </c>
      <c r="G2397" s="32">
        <v>12.5</v>
      </c>
      <c r="H2397" s="33">
        <v>1.3</v>
      </c>
      <c r="I2397" s="28">
        <v>4.3</v>
      </c>
      <c r="J2397" s="31" t="s">
        <v>71</v>
      </c>
      <c r="K2397" s="31">
        <v>1</v>
      </c>
      <c r="L2397" s="31">
        <f t="shared" si="291"/>
        <v>9.9866071996874979</v>
      </c>
      <c r="M2397" s="34">
        <f t="shared" si="295"/>
        <v>7.6075208051914514</v>
      </c>
      <c r="N2397" s="35"/>
      <c r="O2397" s="32"/>
      <c r="P2397" s="36">
        <v>41065</v>
      </c>
      <c r="Q2397" s="36" t="s">
        <v>984</v>
      </c>
      <c r="R2397" s="31">
        <v>223</v>
      </c>
      <c r="S2397" s="37">
        <v>12.8</v>
      </c>
      <c r="T2397" s="33">
        <v>1.3</v>
      </c>
      <c r="U2397" s="28">
        <v>4.4000000000000004</v>
      </c>
      <c r="V2397" s="28" t="s">
        <v>60</v>
      </c>
      <c r="W2397" s="28">
        <v>1</v>
      </c>
      <c r="X2397" s="31">
        <f t="shared" si="292"/>
        <v>10.715244924764161</v>
      </c>
      <c r="Y2397" s="34">
        <f t="shared" si="290"/>
        <v>8.0894693981847237</v>
      </c>
      <c r="Z2397" s="28" t="s">
        <v>990</v>
      </c>
      <c r="AB2397" s="36">
        <v>42270</v>
      </c>
      <c r="AC2397" s="28" t="s">
        <v>975</v>
      </c>
      <c r="AD2397" s="29">
        <v>223</v>
      </c>
      <c r="AE2397" s="38">
        <v>13</v>
      </c>
      <c r="AF2397" s="39">
        <v>1.3</v>
      </c>
      <c r="AG2397" s="28">
        <v>4.5</v>
      </c>
      <c r="AH2397" s="28" t="s">
        <v>125</v>
      </c>
      <c r="AI2397" s="28">
        <v>1</v>
      </c>
      <c r="AJ2397" s="31">
        <f t="shared" si="293"/>
        <v>11.303910363329999</v>
      </c>
      <c r="AK2397" s="34">
        <f t="shared" si="296"/>
        <v>8.4209191472576226</v>
      </c>
      <c r="AN2397" s="28">
        <v>223</v>
      </c>
      <c r="AO2397" s="36">
        <v>42639</v>
      </c>
      <c r="AP2397" s="28" t="s">
        <v>63</v>
      </c>
      <c r="AQ2397" s="28">
        <v>13.1</v>
      </c>
      <c r="AR2397" s="39">
        <v>1.3</v>
      </c>
      <c r="AS2397" s="28">
        <v>4.5</v>
      </c>
      <c r="AT2397" s="28" t="s">
        <v>198</v>
      </c>
      <c r="AU2397" s="28">
        <v>1</v>
      </c>
      <c r="AV2397" s="31">
        <f t="shared" si="294"/>
        <v>11.478485547047697</v>
      </c>
      <c r="AW2397" s="34">
        <f t="shared" si="297"/>
        <v>8.5897172999647697</v>
      </c>
      <c r="AX2397" s="28" t="s">
        <v>858</v>
      </c>
      <c r="BB2397" s="40">
        <v>13</v>
      </c>
      <c r="BC2397" s="40">
        <v>13</v>
      </c>
      <c r="BD2397" s="28">
        <v>1.7430000000000001</v>
      </c>
      <c r="BE2397" s="28">
        <v>-77.188000000000002</v>
      </c>
      <c r="BF2397" s="28">
        <v>83.289000000000001</v>
      </c>
      <c r="BG2397" s="28">
        <v>28.989000000000001</v>
      </c>
      <c r="BH2397" s="28" t="s">
        <v>96</v>
      </c>
      <c r="BI2397" s="28" t="s">
        <v>991</v>
      </c>
      <c r="BJ2397" s="41">
        <v>0.61219999999999997</v>
      </c>
    </row>
    <row r="2398" spans="1:62" s="28" customFormat="1" ht="15" customHeight="1" x14ac:dyDescent="0.25">
      <c r="A2398" s="28" t="s">
        <v>57</v>
      </c>
      <c r="B2398" s="29" t="s">
        <v>939</v>
      </c>
      <c r="C2398" s="29">
        <v>6</v>
      </c>
      <c r="D2398" s="30">
        <v>40691</v>
      </c>
      <c r="E2398" s="28" t="s">
        <v>940</v>
      </c>
      <c r="F2398" s="31">
        <v>224</v>
      </c>
      <c r="G2398" s="32">
        <v>16.2</v>
      </c>
      <c r="H2398" s="33">
        <v>1.3</v>
      </c>
      <c r="I2398" s="28">
        <v>7.3</v>
      </c>
      <c r="J2398" s="31" t="s">
        <v>125</v>
      </c>
      <c r="K2398" s="31">
        <v>1</v>
      </c>
      <c r="L2398" s="31">
        <f t="shared" si="291"/>
        <v>32.095056261204007</v>
      </c>
      <c r="M2398" s="34">
        <f t="shared" si="295"/>
        <v>14.88984245800135</v>
      </c>
      <c r="N2398" s="35"/>
      <c r="O2398" s="32"/>
      <c r="P2398" s="36">
        <v>41065</v>
      </c>
      <c r="Q2398" s="36" t="s">
        <v>984</v>
      </c>
      <c r="R2398" s="31">
        <v>224</v>
      </c>
      <c r="S2398" s="37">
        <v>16.2</v>
      </c>
      <c r="T2398" s="33">
        <v>1.3</v>
      </c>
      <c r="U2398" s="28">
        <v>7.3</v>
      </c>
      <c r="V2398" s="28" t="s">
        <v>125</v>
      </c>
      <c r="W2398" s="28">
        <v>1</v>
      </c>
      <c r="X2398" s="31">
        <f t="shared" si="292"/>
        <v>32.095056261204007</v>
      </c>
      <c r="Y2398" s="34">
        <f t="shared" si="290"/>
        <v>14.88984245800135</v>
      </c>
      <c r="AB2398" s="36">
        <v>42270</v>
      </c>
      <c r="AC2398" s="28" t="s">
        <v>975</v>
      </c>
      <c r="AD2398" s="29">
        <v>224</v>
      </c>
      <c r="AE2398" s="38">
        <v>16.3</v>
      </c>
      <c r="AF2398" s="39">
        <v>1.3</v>
      </c>
      <c r="AG2398" s="28">
        <v>7.3</v>
      </c>
      <c r="AH2398" s="28" t="s">
        <v>60</v>
      </c>
      <c r="AI2398" s="28">
        <v>1</v>
      </c>
      <c r="AJ2398" s="31">
        <f t="shared" si="293"/>
        <v>32.492514472029001</v>
      </c>
      <c r="AK2398" s="34">
        <f t="shared" si="296"/>
        <v>15.129065755700713</v>
      </c>
      <c r="AN2398" s="28">
        <v>224</v>
      </c>
      <c r="AO2398" s="36">
        <v>42639</v>
      </c>
      <c r="AP2398" s="28" t="s">
        <v>63</v>
      </c>
      <c r="AQ2398" s="28">
        <v>16.3</v>
      </c>
      <c r="AR2398" s="39">
        <v>1.3</v>
      </c>
      <c r="AS2398" s="28">
        <v>7.3</v>
      </c>
      <c r="AT2398" s="28" t="s">
        <v>125</v>
      </c>
      <c r="AU2398" s="28">
        <v>1</v>
      </c>
      <c r="AV2398" s="31">
        <f t="shared" si="294"/>
        <v>32.492514472029001</v>
      </c>
      <c r="AW2398" s="34">
        <f t="shared" si="297"/>
        <v>15.129065755700713</v>
      </c>
      <c r="BB2398" s="40">
        <v>14</v>
      </c>
      <c r="BC2398" s="40">
        <v>10</v>
      </c>
      <c r="BD2398" s="28">
        <v>5.3440000000000003</v>
      </c>
      <c r="BE2398" s="28">
        <v>-74.5</v>
      </c>
      <c r="BF2398" s="28">
        <v>85.884</v>
      </c>
      <c r="BG2398" s="28">
        <v>26.841999999999999</v>
      </c>
      <c r="BH2398" s="28" t="s">
        <v>236</v>
      </c>
      <c r="BI2398" s="28" t="s">
        <v>992</v>
      </c>
      <c r="BJ2398" s="41">
        <v>0.69000000000000006</v>
      </c>
    </row>
    <row r="2399" spans="1:62" s="28" customFormat="1" ht="15" customHeight="1" x14ac:dyDescent="0.25">
      <c r="A2399" s="28" t="s">
        <v>57</v>
      </c>
      <c r="B2399" s="29" t="s">
        <v>939</v>
      </c>
      <c r="C2399" s="29">
        <v>6</v>
      </c>
      <c r="D2399" s="30">
        <v>40722</v>
      </c>
      <c r="E2399" s="28" t="s">
        <v>940</v>
      </c>
      <c r="F2399" s="31">
        <v>225</v>
      </c>
      <c r="G2399" s="32">
        <v>35.700000000000003</v>
      </c>
      <c r="H2399" s="33">
        <v>4.8</v>
      </c>
      <c r="I2399" s="28">
        <v>25.2</v>
      </c>
      <c r="J2399" s="31" t="s">
        <v>60</v>
      </c>
      <c r="K2399" s="31">
        <v>1</v>
      </c>
      <c r="L2399" s="31">
        <f t="shared" si="291"/>
        <v>497.26129314009972</v>
      </c>
      <c r="M2399" s="34">
        <f t="shared" si="295"/>
        <v>115.25423562264557</v>
      </c>
      <c r="N2399" s="35" t="s">
        <v>121</v>
      </c>
      <c r="O2399" s="32"/>
      <c r="P2399" s="36">
        <v>41065</v>
      </c>
      <c r="Q2399" s="36" t="s">
        <v>984</v>
      </c>
      <c r="R2399" s="31">
        <v>225</v>
      </c>
      <c r="S2399" s="37">
        <v>36</v>
      </c>
      <c r="T2399" s="33">
        <v>4.8</v>
      </c>
      <c r="U2399" s="28">
        <v>25.3</v>
      </c>
      <c r="V2399" s="28" t="s">
        <v>60</v>
      </c>
      <c r="W2399" s="28">
        <v>1</v>
      </c>
      <c r="X2399" s="31">
        <f t="shared" si="292"/>
        <v>507.66030310387771</v>
      </c>
      <c r="Y2399" s="34">
        <f t="shared" si="290"/>
        <v>117.77949613094913</v>
      </c>
      <c r="AB2399" s="36">
        <v>42270</v>
      </c>
      <c r="AC2399" s="28" t="s">
        <v>975</v>
      </c>
      <c r="AD2399" s="29">
        <v>225</v>
      </c>
      <c r="AE2399" s="38">
        <v>46</v>
      </c>
      <c r="AF2399" s="39">
        <v>4.8</v>
      </c>
      <c r="AG2399" s="28">
        <v>28.7</v>
      </c>
      <c r="AI2399" s="28">
        <v>1</v>
      </c>
      <c r="AJ2399" s="31">
        <f t="shared" si="293"/>
        <v>940.25411357707537</v>
      </c>
      <c r="AK2399" s="34">
        <f t="shared" si="296"/>
        <v>222.22299634670597</v>
      </c>
      <c r="AL2399" s="28" t="s">
        <v>964</v>
      </c>
      <c r="AN2399" s="28">
        <v>225</v>
      </c>
      <c r="AO2399" s="36">
        <v>42639</v>
      </c>
      <c r="AP2399" s="28" t="s">
        <v>63</v>
      </c>
      <c r="AQ2399" s="28">
        <v>45.4</v>
      </c>
      <c r="AR2399" s="39">
        <v>4.8</v>
      </c>
      <c r="AS2399" s="28">
        <v>28.5</v>
      </c>
      <c r="AU2399" s="28">
        <v>1</v>
      </c>
      <c r="AV2399" s="31">
        <f t="shared" si="294"/>
        <v>909.50323417902689</v>
      </c>
      <c r="AW2399" s="34">
        <f t="shared" si="297"/>
        <v>214.79337100720261</v>
      </c>
      <c r="BB2399" s="40">
        <v>13</v>
      </c>
      <c r="BC2399" s="40">
        <v>6</v>
      </c>
      <c r="BD2399" s="28">
        <v>43.137999999999998</v>
      </c>
      <c r="BE2399" s="28">
        <v>-70.804000000000002</v>
      </c>
      <c r="BF2399" s="28">
        <v>88.338999999999999</v>
      </c>
      <c r="BG2399" s="28">
        <v>24.66</v>
      </c>
      <c r="BH2399" s="28" t="s">
        <v>122</v>
      </c>
      <c r="BI2399" s="28" t="s">
        <v>405</v>
      </c>
      <c r="BJ2399" s="41">
        <v>0.63769281045751647</v>
      </c>
    </row>
    <row r="2400" spans="1:62" s="28" customFormat="1" ht="15" customHeight="1" x14ac:dyDescent="0.25">
      <c r="A2400" s="28" t="s">
        <v>57</v>
      </c>
      <c r="B2400" s="29" t="s">
        <v>939</v>
      </c>
      <c r="C2400" s="29">
        <v>6</v>
      </c>
      <c r="D2400" s="30">
        <v>40691</v>
      </c>
      <c r="E2400" s="28" t="s">
        <v>940</v>
      </c>
      <c r="F2400" s="31">
        <v>226</v>
      </c>
      <c r="G2400" s="32">
        <v>14.7</v>
      </c>
      <c r="H2400" s="33">
        <v>1.35</v>
      </c>
      <c r="I2400" s="28">
        <v>6</v>
      </c>
      <c r="J2400" s="31" t="s">
        <v>60</v>
      </c>
      <c r="K2400" s="31">
        <v>1</v>
      </c>
      <c r="L2400" s="31">
        <f t="shared" si="291"/>
        <v>22.035358535399997</v>
      </c>
      <c r="M2400" s="34">
        <f t="shared" si="295"/>
        <v>11.577055413813277</v>
      </c>
      <c r="N2400" s="35"/>
      <c r="O2400" s="32"/>
      <c r="P2400" s="36">
        <v>41065</v>
      </c>
      <c r="Q2400" s="36" t="s">
        <v>984</v>
      </c>
      <c r="R2400" s="31">
        <v>226</v>
      </c>
      <c r="S2400" s="37">
        <v>14.7</v>
      </c>
      <c r="T2400" s="33">
        <v>1.35</v>
      </c>
      <c r="U2400" s="28">
        <v>6</v>
      </c>
      <c r="V2400" s="28" t="s">
        <v>60</v>
      </c>
      <c r="W2400" s="28">
        <v>1</v>
      </c>
      <c r="X2400" s="31">
        <f t="shared" si="292"/>
        <v>22.035358535399997</v>
      </c>
      <c r="Y2400" s="34">
        <f t="shared" si="290"/>
        <v>11.577055413813277</v>
      </c>
      <c r="AB2400" s="36">
        <v>42270</v>
      </c>
      <c r="AC2400" s="28" t="s">
        <v>975</v>
      </c>
      <c r="AD2400" s="29">
        <v>226</v>
      </c>
      <c r="AE2400" s="38">
        <v>14.7</v>
      </c>
      <c r="AF2400" s="39">
        <v>1.35</v>
      </c>
      <c r="AG2400" s="28">
        <v>6</v>
      </c>
      <c r="AH2400" s="28" t="s">
        <v>71</v>
      </c>
      <c r="AI2400" s="28">
        <v>1</v>
      </c>
      <c r="AJ2400" s="31">
        <f t="shared" si="293"/>
        <v>22.035358535399997</v>
      </c>
      <c r="AK2400" s="34">
        <f t="shared" si="296"/>
        <v>11.577055413813277</v>
      </c>
      <c r="AN2400" s="28">
        <v>226</v>
      </c>
      <c r="AO2400" s="36">
        <v>42639</v>
      </c>
      <c r="AP2400" s="28" t="s">
        <v>63</v>
      </c>
      <c r="AQ2400" s="28">
        <v>14.7</v>
      </c>
      <c r="AR2400" s="39">
        <v>1.35</v>
      </c>
      <c r="AS2400" s="28">
        <v>6</v>
      </c>
      <c r="AT2400" s="28" t="s">
        <v>125</v>
      </c>
      <c r="AU2400" s="28">
        <v>1</v>
      </c>
      <c r="AV2400" s="31">
        <f t="shared" si="294"/>
        <v>22.035358535399997</v>
      </c>
      <c r="AW2400" s="34">
        <f t="shared" si="297"/>
        <v>11.577055413813277</v>
      </c>
      <c r="BB2400" s="40">
        <v>19</v>
      </c>
      <c r="BC2400" s="40">
        <v>1</v>
      </c>
      <c r="BD2400" s="28">
        <v>4.7039999999999997</v>
      </c>
      <c r="BE2400" s="28">
        <v>-68.197999999999993</v>
      </c>
      <c r="BF2400" s="28">
        <v>93.85</v>
      </c>
      <c r="BG2400" s="28">
        <v>20.253</v>
      </c>
      <c r="BH2400" s="28" t="s">
        <v>181</v>
      </c>
      <c r="BI2400" s="28" t="s">
        <v>665</v>
      </c>
      <c r="BJ2400" s="41">
        <v>0.70000000000000007</v>
      </c>
    </row>
    <row r="2401" spans="1:62" s="28" customFormat="1" ht="15" customHeight="1" x14ac:dyDescent="0.25">
      <c r="A2401" s="28" t="s">
        <v>57</v>
      </c>
      <c r="B2401" s="29" t="s">
        <v>939</v>
      </c>
      <c r="C2401" s="29">
        <v>6</v>
      </c>
      <c r="D2401" s="30">
        <v>40691</v>
      </c>
      <c r="E2401" s="28" t="s">
        <v>940</v>
      </c>
      <c r="F2401" s="31">
        <v>228</v>
      </c>
      <c r="G2401" s="32">
        <v>13.5</v>
      </c>
      <c r="H2401" s="33">
        <v>1.3</v>
      </c>
      <c r="I2401" s="28">
        <v>11.1</v>
      </c>
      <c r="J2401" s="31" t="s">
        <v>71</v>
      </c>
      <c r="K2401" s="31">
        <v>1</v>
      </c>
      <c r="L2401" s="31">
        <f t="shared" si="291"/>
        <v>31.4345068272</v>
      </c>
      <c r="M2401" s="34">
        <f t="shared" si="295"/>
        <v>9.2856150527302415</v>
      </c>
      <c r="N2401" s="35"/>
      <c r="O2401" s="32"/>
      <c r="P2401" s="36">
        <v>41065</v>
      </c>
      <c r="Q2401" s="36" t="s">
        <v>984</v>
      </c>
      <c r="R2401" s="31">
        <v>228</v>
      </c>
      <c r="S2401" s="37"/>
      <c r="T2401" s="33"/>
      <c r="W2401" s="28">
        <v>0</v>
      </c>
      <c r="X2401" s="31" t="str">
        <f t="shared" si="292"/>
        <v/>
      </c>
      <c r="Y2401" s="34" t="str">
        <f t="shared" si="290"/>
        <v/>
      </c>
      <c r="Z2401" s="28" t="s">
        <v>993</v>
      </c>
      <c r="AB2401" s="36">
        <v>42270</v>
      </c>
      <c r="AC2401" s="28" t="s">
        <v>975</v>
      </c>
      <c r="AD2401" s="29">
        <v>228</v>
      </c>
      <c r="AE2401" s="38"/>
      <c r="AI2401" s="28">
        <v>0</v>
      </c>
      <c r="AJ2401" s="31" t="str">
        <f t="shared" si="293"/>
        <v/>
      </c>
      <c r="AK2401" s="34" t="str">
        <f t="shared" si="296"/>
        <v/>
      </c>
      <c r="AL2401" s="28" t="s">
        <v>168</v>
      </c>
      <c r="AN2401" s="28">
        <v>228</v>
      </c>
      <c r="AO2401" s="36">
        <v>42639</v>
      </c>
      <c r="AP2401" s="28" t="s">
        <v>63</v>
      </c>
      <c r="AS2401" s="28" t="s">
        <v>64</v>
      </c>
      <c r="AU2401" s="28">
        <v>0</v>
      </c>
      <c r="AV2401" s="31" t="str">
        <f t="shared" si="294"/>
        <v/>
      </c>
      <c r="AW2401" s="34" t="str">
        <f t="shared" si="297"/>
        <v/>
      </c>
      <c r="AX2401" s="28" t="s">
        <v>91</v>
      </c>
      <c r="BB2401" s="40"/>
      <c r="BC2401" s="40"/>
      <c r="BH2401" s="28" t="s">
        <v>76</v>
      </c>
      <c r="BI2401" s="28" t="s">
        <v>80</v>
      </c>
      <c r="BJ2401" s="41">
        <v>0.64</v>
      </c>
    </row>
    <row r="2402" spans="1:62" s="28" customFormat="1" ht="15" customHeight="1" x14ac:dyDescent="0.25">
      <c r="A2402" s="28" t="s">
        <v>57</v>
      </c>
      <c r="B2402" s="29" t="s">
        <v>939</v>
      </c>
      <c r="C2402" s="29">
        <v>6</v>
      </c>
      <c r="D2402" s="30">
        <v>40691</v>
      </c>
      <c r="E2402" s="28" t="s">
        <v>940</v>
      </c>
      <c r="F2402" s="31">
        <v>236</v>
      </c>
      <c r="G2402" s="32">
        <v>15.5</v>
      </c>
      <c r="H2402" s="33">
        <v>1.3</v>
      </c>
      <c r="I2402" s="28">
        <v>13.7</v>
      </c>
      <c r="J2402" s="31" t="s">
        <v>60</v>
      </c>
      <c r="K2402" s="31">
        <v>1</v>
      </c>
      <c r="L2402" s="31">
        <f t="shared" si="291"/>
        <v>41.954584876312502</v>
      </c>
      <c r="M2402" s="34">
        <f t="shared" si="295"/>
        <v>13.280221336566001</v>
      </c>
      <c r="N2402" s="35"/>
      <c r="O2402" s="32"/>
      <c r="P2402" s="36">
        <v>41065</v>
      </c>
      <c r="Q2402" s="36" t="s">
        <v>984</v>
      </c>
      <c r="R2402" s="31">
        <v>236</v>
      </c>
      <c r="S2402" s="37">
        <v>17.2</v>
      </c>
      <c r="T2402" s="33">
        <v>1.3</v>
      </c>
      <c r="U2402" s="28">
        <v>14.9</v>
      </c>
      <c r="V2402" s="28" t="s">
        <v>60</v>
      </c>
      <c r="W2402" s="28">
        <v>1</v>
      </c>
      <c r="X2402" s="31">
        <f t="shared" si="292"/>
        <v>56.187360006120002</v>
      </c>
      <c r="Y2402" s="34">
        <f t="shared" si="290"/>
        <v>17.388611021907181</v>
      </c>
      <c r="AB2402" s="36">
        <v>42270</v>
      </c>
      <c r="AC2402" s="28" t="s">
        <v>975</v>
      </c>
      <c r="AD2402" s="29">
        <v>236</v>
      </c>
      <c r="AE2402" s="38">
        <v>25.6</v>
      </c>
      <c r="AF2402" s="39">
        <v>1.3</v>
      </c>
      <c r="AG2402" s="28">
        <v>19.8</v>
      </c>
      <c r="AH2402" s="28" t="s">
        <v>60</v>
      </c>
      <c r="AI2402" s="28">
        <v>1</v>
      </c>
      <c r="AJ2402" s="31">
        <f t="shared" si="293"/>
        <v>165.40193488896003</v>
      </c>
      <c r="AK2402" s="34">
        <f t="shared" si="296"/>
        <v>48.706589999595671</v>
      </c>
      <c r="AL2402" s="28" t="s">
        <v>994</v>
      </c>
      <c r="AN2402" s="28">
        <v>236</v>
      </c>
      <c r="AO2402" s="36">
        <v>42639</v>
      </c>
      <c r="AP2402" s="28" t="s">
        <v>63</v>
      </c>
      <c r="AQ2402" s="28">
        <v>26</v>
      </c>
      <c r="AR2402" s="39">
        <v>1.3</v>
      </c>
      <c r="AS2402" s="28">
        <v>20</v>
      </c>
      <c r="AT2402" s="28" t="s">
        <v>60</v>
      </c>
      <c r="AU2402" s="28">
        <v>1</v>
      </c>
      <c r="AV2402" s="31">
        <f t="shared" si="294"/>
        <v>172.33447140000004</v>
      </c>
      <c r="AW2402" s="34">
        <f t="shared" si="297"/>
        <v>50.702244626484493</v>
      </c>
      <c r="BB2402" s="40">
        <v>17</v>
      </c>
      <c r="BC2402" s="40">
        <v>14</v>
      </c>
      <c r="BD2402" s="28">
        <v>2.65</v>
      </c>
      <c r="BE2402" s="28">
        <v>-79.646000000000001</v>
      </c>
      <c r="BF2402" s="28">
        <v>82.509</v>
      </c>
      <c r="BG2402" s="28">
        <v>29.954999999999998</v>
      </c>
      <c r="BH2402" s="28" t="s">
        <v>105</v>
      </c>
      <c r="BI2402" s="28" t="s">
        <v>244</v>
      </c>
      <c r="BJ2402" s="41">
        <v>0.52500000000000002</v>
      </c>
    </row>
    <row r="2403" spans="1:62" s="28" customFormat="1" ht="15" customHeight="1" x14ac:dyDescent="0.25">
      <c r="A2403" s="28" t="s">
        <v>57</v>
      </c>
      <c r="B2403" s="29" t="s">
        <v>939</v>
      </c>
      <c r="C2403" s="29">
        <v>6</v>
      </c>
      <c r="D2403" s="30">
        <v>40691</v>
      </c>
      <c r="E2403" s="28" t="s">
        <v>940</v>
      </c>
      <c r="F2403" s="31">
        <v>237</v>
      </c>
      <c r="G2403" s="32">
        <v>24.6</v>
      </c>
      <c r="H2403" s="33">
        <v>2</v>
      </c>
      <c r="I2403" s="28">
        <v>21.7</v>
      </c>
      <c r="J2403" s="31" t="s">
        <v>60</v>
      </c>
      <c r="K2403" s="31">
        <v>1</v>
      </c>
      <c r="L2403" s="31">
        <f t="shared" si="291"/>
        <v>159.41754388980002</v>
      </c>
      <c r="M2403" s="34">
        <f t="shared" si="295"/>
        <v>43.930701922476189</v>
      </c>
      <c r="N2403" s="35"/>
      <c r="O2403" s="32"/>
      <c r="P2403" s="36">
        <v>41065</v>
      </c>
      <c r="Q2403" s="36" t="s">
        <v>984</v>
      </c>
      <c r="R2403" s="31">
        <v>237</v>
      </c>
      <c r="S2403" s="37">
        <v>26.6</v>
      </c>
      <c r="T2403" s="33">
        <v>2</v>
      </c>
      <c r="U2403" s="28">
        <v>22.9</v>
      </c>
      <c r="V2403" s="28" t="s">
        <v>60</v>
      </c>
      <c r="W2403" s="28">
        <v>1</v>
      </c>
      <c r="X2403" s="31">
        <f t="shared" si="292"/>
        <v>196.70025426659998</v>
      </c>
      <c r="Y2403" s="34">
        <f t="shared" si="290"/>
        <v>53.788527328390458</v>
      </c>
      <c r="AB2403" s="36">
        <v>42270</v>
      </c>
      <c r="AC2403" s="28" t="s">
        <v>975</v>
      </c>
      <c r="AD2403" s="29">
        <v>237</v>
      </c>
      <c r="AE2403" s="38">
        <v>31.2</v>
      </c>
      <c r="AF2403" s="39">
        <v>2</v>
      </c>
      <c r="AG2403" s="28">
        <v>25.3</v>
      </c>
      <c r="AH2403" s="28" t="s">
        <v>60</v>
      </c>
      <c r="AI2403" s="28">
        <v>1</v>
      </c>
      <c r="AJ2403" s="31">
        <f t="shared" si="293"/>
        <v>298.97568866880005</v>
      </c>
      <c r="AK2403" s="34">
        <f t="shared" si="296"/>
        <v>81.303007982591538</v>
      </c>
      <c r="AN2403" s="28">
        <v>237</v>
      </c>
      <c r="AO2403" s="36">
        <v>42639</v>
      </c>
      <c r="AP2403" s="28" t="s">
        <v>63</v>
      </c>
      <c r="AQ2403" s="28">
        <v>32.700000000000003</v>
      </c>
      <c r="AR2403" s="39">
        <v>2</v>
      </c>
      <c r="AS2403" s="28">
        <v>26</v>
      </c>
      <c r="AT2403" s="28" t="s">
        <v>60</v>
      </c>
      <c r="AU2403" s="28">
        <v>1</v>
      </c>
      <c r="AV2403" s="31">
        <f t="shared" si="294"/>
        <v>337.50096506100004</v>
      </c>
      <c r="AW2403" s="34">
        <f t="shared" si="297"/>
        <v>91.817379659999148</v>
      </c>
      <c r="BB2403" s="40">
        <v>20</v>
      </c>
      <c r="BC2403" s="40">
        <v>16</v>
      </c>
      <c r="BD2403" s="28">
        <v>20.2</v>
      </c>
      <c r="BE2403" s="28">
        <v>-82.706999999999994</v>
      </c>
      <c r="BF2403" s="28">
        <v>83.599000000000004</v>
      </c>
      <c r="BG2403" s="28">
        <v>29.224</v>
      </c>
      <c r="BH2403" s="28" t="s">
        <v>76</v>
      </c>
      <c r="BI2403" s="28" t="s">
        <v>296</v>
      </c>
      <c r="BJ2403" s="41">
        <v>0.5</v>
      </c>
    </row>
    <row r="2404" spans="1:62" s="28" customFormat="1" ht="15" customHeight="1" x14ac:dyDescent="0.25">
      <c r="A2404" s="28" t="s">
        <v>57</v>
      </c>
      <c r="B2404" s="29" t="s">
        <v>939</v>
      </c>
      <c r="C2404" s="29">
        <v>6</v>
      </c>
      <c r="D2404" s="30">
        <v>40691</v>
      </c>
      <c r="E2404" s="28" t="s">
        <v>940</v>
      </c>
      <c r="F2404" s="31">
        <v>238</v>
      </c>
      <c r="G2404" s="32">
        <v>15</v>
      </c>
      <c r="H2404" s="33">
        <v>1.3</v>
      </c>
      <c r="I2404" s="28">
        <v>7</v>
      </c>
      <c r="J2404" s="31" t="s">
        <v>71</v>
      </c>
      <c r="K2404" s="31">
        <v>1</v>
      </c>
      <c r="L2404" s="31">
        <f t="shared" si="291"/>
        <v>13.950566507204998</v>
      </c>
      <c r="M2404" s="34">
        <f t="shared" si="295"/>
        <v>12.198953504104415</v>
      </c>
      <c r="N2404" s="35"/>
      <c r="O2404" s="32"/>
      <c r="P2404" s="36">
        <v>41065</v>
      </c>
      <c r="Q2404" s="36" t="s">
        <v>984</v>
      </c>
      <c r="R2404" s="31">
        <v>238</v>
      </c>
      <c r="S2404" s="37">
        <v>15</v>
      </c>
      <c r="T2404" s="33">
        <v>1.3</v>
      </c>
      <c r="U2404" s="28">
        <v>7</v>
      </c>
      <c r="V2404" s="28" t="s">
        <v>71</v>
      </c>
      <c r="W2404" s="28">
        <v>1</v>
      </c>
      <c r="X2404" s="31">
        <f t="shared" si="292"/>
        <v>13.950566507204998</v>
      </c>
      <c r="Y2404" s="34">
        <f t="shared" si="290"/>
        <v>12.198953504104415</v>
      </c>
      <c r="AB2404" s="36">
        <v>42270</v>
      </c>
      <c r="AC2404" s="28" t="s">
        <v>975</v>
      </c>
      <c r="AD2404" s="29">
        <v>238</v>
      </c>
      <c r="AE2404" s="38">
        <v>15</v>
      </c>
      <c r="AF2404" s="39">
        <v>1.3</v>
      </c>
      <c r="AG2404" s="28">
        <v>7</v>
      </c>
      <c r="AH2404" s="28" t="s">
        <v>71</v>
      </c>
      <c r="AI2404" s="28">
        <v>1</v>
      </c>
      <c r="AJ2404" s="31">
        <f t="shared" si="293"/>
        <v>13.950566507204998</v>
      </c>
      <c r="AK2404" s="34">
        <f t="shared" si="296"/>
        <v>12.198953504104415</v>
      </c>
      <c r="AN2404" s="28">
        <v>238</v>
      </c>
      <c r="AO2404" s="36">
        <v>42639</v>
      </c>
      <c r="AP2404" s="28" t="s">
        <v>63</v>
      </c>
      <c r="AQ2404" s="28">
        <v>15.1</v>
      </c>
      <c r="AR2404" s="39">
        <v>1.3</v>
      </c>
      <c r="AS2404" s="28">
        <v>7</v>
      </c>
      <c r="AT2404" s="28" t="s">
        <v>71</v>
      </c>
      <c r="AU2404" s="28">
        <v>1</v>
      </c>
      <c r="AV2404" s="31">
        <f t="shared" si="294"/>
        <v>14.137194085812498</v>
      </c>
      <c r="AW2404" s="34">
        <f t="shared" si="297"/>
        <v>12.410706597523037</v>
      </c>
      <c r="AX2404" s="28" t="s">
        <v>858</v>
      </c>
      <c r="BB2404" s="40">
        <v>20</v>
      </c>
      <c r="BC2404" s="40">
        <v>18</v>
      </c>
      <c r="BD2404" s="28">
        <v>1.8660000000000001</v>
      </c>
      <c r="BE2404" s="28">
        <v>-85.102000000000004</v>
      </c>
      <c r="BF2404" s="28">
        <v>83.227000000000004</v>
      </c>
      <c r="BG2404" s="28">
        <v>29.565000000000001</v>
      </c>
      <c r="BH2404" s="28" t="s">
        <v>122</v>
      </c>
      <c r="BI2404" s="28" t="s">
        <v>123</v>
      </c>
      <c r="BJ2404" s="41">
        <v>0.3648170476190476</v>
      </c>
    </row>
    <row r="2405" spans="1:62" s="28" customFormat="1" ht="15" customHeight="1" x14ac:dyDescent="0.25">
      <c r="A2405" s="28" t="s">
        <v>57</v>
      </c>
      <c r="B2405" s="29" t="s">
        <v>939</v>
      </c>
      <c r="C2405" s="29">
        <v>6</v>
      </c>
      <c r="D2405" s="30">
        <v>40691</v>
      </c>
      <c r="E2405" s="28" t="s">
        <v>940</v>
      </c>
      <c r="F2405" s="31">
        <v>346</v>
      </c>
      <c r="G2405" s="32">
        <v>11.4</v>
      </c>
      <c r="H2405" s="33">
        <v>1.3</v>
      </c>
      <c r="I2405" s="28">
        <v>6.8</v>
      </c>
      <c r="J2405" s="31" t="s">
        <v>60</v>
      </c>
      <c r="K2405" s="31">
        <v>1</v>
      </c>
      <c r="L2405" s="31">
        <f t="shared" si="291"/>
        <v>6.3296076829680006</v>
      </c>
      <c r="M2405" s="34">
        <f t="shared" si="295"/>
        <v>5.992799944200109</v>
      </c>
      <c r="N2405" s="35"/>
      <c r="O2405" s="32"/>
      <c r="P2405" s="36">
        <v>41050</v>
      </c>
      <c r="Q2405" s="36" t="s">
        <v>995</v>
      </c>
      <c r="R2405" s="31">
        <v>346</v>
      </c>
      <c r="S2405" s="37">
        <v>15.1</v>
      </c>
      <c r="T2405" s="33">
        <v>1.3</v>
      </c>
      <c r="U2405" s="28">
        <v>8.6</v>
      </c>
      <c r="V2405" s="28" t="s">
        <v>60</v>
      </c>
      <c r="W2405" s="28">
        <v>1</v>
      </c>
      <c r="X2405" s="31">
        <f t="shared" si="292"/>
        <v>14.044637140640997</v>
      </c>
      <c r="Y2405" s="34">
        <f t="shared" si="290"/>
        <v>12.410706597523037</v>
      </c>
      <c r="Z2405" s="28" t="s">
        <v>996</v>
      </c>
      <c r="AB2405" s="36">
        <v>42270</v>
      </c>
      <c r="AC2405" s="28" t="s">
        <v>975</v>
      </c>
      <c r="AD2405" s="29">
        <v>346</v>
      </c>
      <c r="AE2405" s="38">
        <v>23</v>
      </c>
      <c r="AF2405" s="39">
        <v>1.3</v>
      </c>
      <c r="AG2405" s="28">
        <v>11.8</v>
      </c>
      <c r="AH2405" s="28" t="s">
        <v>60</v>
      </c>
      <c r="AI2405" s="28">
        <v>1</v>
      </c>
      <c r="AJ2405" s="31">
        <f t="shared" si="293"/>
        <v>44.709092705699994</v>
      </c>
      <c r="AK2405" s="34">
        <f t="shared" si="296"/>
        <v>36.908067851486116</v>
      </c>
      <c r="AN2405" s="28">
        <v>346</v>
      </c>
      <c r="AO2405" s="36">
        <v>42639</v>
      </c>
      <c r="AP2405" s="28" t="s">
        <v>63</v>
      </c>
      <c r="AQ2405" s="28">
        <v>23.6</v>
      </c>
      <c r="AR2405" s="39">
        <v>1.3</v>
      </c>
      <c r="AS2405" s="28">
        <v>12</v>
      </c>
      <c r="AT2405" s="28" t="s">
        <v>60</v>
      </c>
      <c r="AU2405" s="28">
        <v>1</v>
      </c>
      <c r="AV2405" s="31">
        <f t="shared" si="294"/>
        <v>47.870000205120007</v>
      </c>
      <c r="AW2405" s="34">
        <f t="shared" si="297"/>
        <v>39.453751310120886</v>
      </c>
      <c r="BB2405" s="40">
        <v>4</v>
      </c>
      <c r="BC2405" s="40">
        <v>19</v>
      </c>
      <c r="BD2405" s="28">
        <v>31.779</v>
      </c>
      <c r="BE2405" s="28">
        <v>-74.605999999999995</v>
      </c>
      <c r="BF2405" s="28">
        <v>71.790999999999997</v>
      </c>
      <c r="BG2405" s="28">
        <v>31.806000000000001</v>
      </c>
      <c r="BH2405" s="28" t="s">
        <v>83</v>
      </c>
      <c r="BI2405" s="28" t="s">
        <v>124</v>
      </c>
      <c r="BJ2405" s="41">
        <v>0.29499999999999998</v>
      </c>
    </row>
    <row r="2406" spans="1:62" s="28" customFormat="1" ht="15" customHeight="1" x14ac:dyDescent="0.25">
      <c r="A2406" s="28" t="s">
        <v>57</v>
      </c>
      <c r="B2406" s="29" t="s">
        <v>939</v>
      </c>
      <c r="C2406" s="29">
        <v>6</v>
      </c>
      <c r="D2406" s="30">
        <v>40691</v>
      </c>
      <c r="E2406" s="28" t="s">
        <v>940</v>
      </c>
      <c r="F2406" s="31">
        <v>347</v>
      </c>
      <c r="G2406" s="32">
        <v>12.2</v>
      </c>
      <c r="H2406" s="33">
        <v>1.3</v>
      </c>
      <c r="I2406" s="28">
        <v>7.2</v>
      </c>
      <c r="J2406" s="31" t="s">
        <v>60</v>
      </c>
      <c r="K2406" s="31">
        <v>1</v>
      </c>
      <c r="L2406" s="31">
        <f t="shared" si="291"/>
        <v>7.6755646694879989</v>
      </c>
      <c r="M2406" s="34">
        <f t="shared" si="295"/>
        <v>7.1436172367601225</v>
      </c>
      <c r="N2406" s="35"/>
      <c r="O2406" s="32"/>
      <c r="P2406" s="36">
        <v>41065</v>
      </c>
      <c r="Q2406" s="36" t="s">
        <v>995</v>
      </c>
      <c r="R2406" s="31">
        <v>347</v>
      </c>
      <c r="S2406" s="37">
        <v>15.1</v>
      </c>
      <c r="T2406" s="33">
        <v>1.3</v>
      </c>
      <c r="U2406" s="28">
        <v>8.5</v>
      </c>
      <c r="V2406" s="28" t="s">
        <v>60</v>
      </c>
      <c r="W2406" s="28">
        <v>1</v>
      </c>
      <c r="X2406" s="31">
        <f t="shared" si="292"/>
        <v>13.881327406447497</v>
      </c>
      <c r="Y2406" s="34">
        <f t="shared" si="290"/>
        <v>12.410706597523037</v>
      </c>
      <c r="Z2406" s="28" t="s">
        <v>996</v>
      </c>
      <c r="AB2406" s="36">
        <v>42270</v>
      </c>
      <c r="AC2406" s="28" t="s">
        <v>975</v>
      </c>
      <c r="AD2406" s="29">
        <v>347</v>
      </c>
      <c r="AE2406" s="38">
        <v>23.4</v>
      </c>
      <c r="AF2406" s="39">
        <v>1.3</v>
      </c>
      <c r="AG2406" s="28">
        <v>11.8</v>
      </c>
      <c r="AH2406" s="28" t="s">
        <v>60</v>
      </c>
      <c r="AI2406" s="28">
        <v>1</v>
      </c>
      <c r="AJ2406" s="31">
        <f t="shared" si="293"/>
        <v>46.277714181347996</v>
      </c>
      <c r="AK2406" s="34">
        <f t="shared" si="296"/>
        <v>38.593599504456733</v>
      </c>
      <c r="AN2406" s="28">
        <v>347</v>
      </c>
      <c r="AO2406" s="36">
        <v>42639</v>
      </c>
      <c r="AP2406" s="28" t="s">
        <v>63</v>
      </c>
      <c r="AQ2406" s="28">
        <v>23.9</v>
      </c>
      <c r="AR2406" s="39">
        <v>1.3</v>
      </c>
      <c r="AS2406" s="28">
        <v>12</v>
      </c>
      <c r="AT2406" s="28" t="s">
        <v>60</v>
      </c>
      <c r="AU2406" s="28">
        <v>1</v>
      </c>
      <c r="AV2406" s="31">
        <f t="shared" si="294"/>
        <v>49.094769493619985</v>
      </c>
      <c r="AW2406" s="34">
        <f t="shared" si="297"/>
        <v>40.76587594271647</v>
      </c>
      <c r="BB2406" s="40">
        <v>8</v>
      </c>
      <c r="BC2406" s="40">
        <v>19</v>
      </c>
      <c r="BD2406" s="28">
        <v>9.9960000000000004</v>
      </c>
      <c r="BE2406" s="28">
        <v>-76.953999999999994</v>
      </c>
      <c r="BF2406" s="28">
        <v>75.346000000000004</v>
      </c>
      <c r="BG2406" s="28">
        <v>32.155999999999999</v>
      </c>
      <c r="BH2406" s="28" t="s">
        <v>83</v>
      </c>
      <c r="BI2406" s="28" t="s">
        <v>124</v>
      </c>
      <c r="BJ2406" s="41">
        <v>0.29499999999999998</v>
      </c>
    </row>
    <row r="2407" spans="1:62" s="28" customFormat="1" ht="15" customHeight="1" x14ac:dyDescent="0.25">
      <c r="A2407" s="28" t="s">
        <v>57</v>
      </c>
      <c r="B2407" s="29" t="s">
        <v>939</v>
      </c>
      <c r="C2407" s="29">
        <v>6</v>
      </c>
      <c r="D2407" s="30"/>
      <c r="F2407" s="31"/>
      <c r="G2407" s="32"/>
      <c r="H2407" s="33"/>
      <c r="J2407" s="31"/>
      <c r="K2407" s="31"/>
      <c r="L2407" s="31" t="str">
        <f t="shared" si="291"/>
        <v/>
      </c>
      <c r="M2407" s="34" t="str">
        <f t="shared" si="295"/>
        <v/>
      </c>
      <c r="N2407" s="35"/>
      <c r="O2407" s="32"/>
      <c r="P2407" s="36">
        <v>41065</v>
      </c>
      <c r="Q2407" s="36" t="s">
        <v>984</v>
      </c>
      <c r="R2407" s="31">
        <v>1413</v>
      </c>
      <c r="S2407" s="37">
        <v>10.199999999999999</v>
      </c>
      <c r="T2407" s="33">
        <v>1.3</v>
      </c>
      <c r="U2407" s="28">
        <v>8.8000000000000007</v>
      </c>
      <c r="V2407" s="28" t="s">
        <v>115</v>
      </c>
      <c r="W2407" s="28">
        <v>1</v>
      </c>
      <c r="X2407" s="31">
        <f t="shared" si="292"/>
        <v>16.338286830096003</v>
      </c>
      <c r="Y2407" s="34">
        <f t="shared" si="290"/>
        <v>4.4928369713835492</v>
      </c>
      <c r="AB2407" s="36">
        <v>42270</v>
      </c>
      <c r="AC2407" s="28" t="s">
        <v>975</v>
      </c>
      <c r="AD2407" s="29">
        <v>1413</v>
      </c>
      <c r="AE2407" s="38">
        <v>11.9</v>
      </c>
      <c r="AF2407" s="39">
        <v>1.3</v>
      </c>
      <c r="AG2407" s="28">
        <v>10</v>
      </c>
      <c r="AH2407" s="28" t="s">
        <v>60</v>
      </c>
      <c r="AI2407" s="28">
        <v>1</v>
      </c>
      <c r="AJ2407" s="31">
        <f t="shared" si="293"/>
        <v>25.270708796550007</v>
      </c>
      <c r="AK2407" s="34">
        <f t="shared" si="296"/>
        <v>6.697501893523313</v>
      </c>
      <c r="AN2407" s="28">
        <v>1413</v>
      </c>
      <c r="AO2407" s="36">
        <v>42639</v>
      </c>
      <c r="AP2407" s="28" t="s">
        <v>63</v>
      </c>
      <c r="AQ2407" s="28">
        <v>12</v>
      </c>
      <c r="AR2407" s="39">
        <v>1.3</v>
      </c>
      <c r="AS2407" s="28">
        <v>10.1</v>
      </c>
      <c r="AT2407" s="28" t="s">
        <v>60</v>
      </c>
      <c r="AU2407" s="28">
        <v>1</v>
      </c>
      <c r="AV2407" s="31">
        <f t="shared" si="294"/>
        <v>25.954183231200002</v>
      </c>
      <c r="AW2407" s="34">
        <f t="shared" si="297"/>
        <v>6.8442464963974095</v>
      </c>
      <c r="BB2407" s="40">
        <v>18</v>
      </c>
      <c r="BC2407" s="40">
        <v>13</v>
      </c>
      <c r="BD2407" s="28">
        <v>2.3420000000000001</v>
      </c>
      <c r="BE2407" s="28">
        <v>-79.472999999999999</v>
      </c>
      <c r="BF2407" s="28">
        <v>84.132000000000005</v>
      </c>
      <c r="BG2407" s="28">
        <v>28.977</v>
      </c>
      <c r="BH2407" s="28" t="s">
        <v>105</v>
      </c>
      <c r="BI2407" s="28" t="s">
        <v>430</v>
      </c>
      <c r="BJ2407" s="41">
        <v>0.7350000000000001</v>
      </c>
    </row>
    <row r="2408" spans="1:62" s="28" customFormat="1" ht="15" customHeight="1" x14ac:dyDescent="0.25">
      <c r="A2408" s="28" t="s">
        <v>57</v>
      </c>
      <c r="B2408" s="29" t="s">
        <v>939</v>
      </c>
      <c r="C2408" s="29">
        <v>6</v>
      </c>
      <c r="D2408" s="30"/>
      <c r="F2408" s="31"/>
      <c r="G2408" s="32"/>
      <c r="H2408" s="33"/>
      <c r="J2408" s="31"/>
      <c r="K2408" s="31"/>
      <c r="L2408" s="31" t="str">
        <f t="shared" si="291"/>
        <v/>
      </c>
      <c r="M2408" s="34" t="str">
        <f t="shared" si="295"/>
        <v/>
      </c>
      <c r="N2408" s="35"/>
      <c r="O2408" s="32"/>
      <c r="P2408" s="36">
        <v>41065</v>
      </c>
      <c r="Q2408" s="36" t="s">
        <v>984</v>
      </c>
      <c r="R2408" s="31">
        <v>1414</v>
      </c>
      <c r="S2408" s="37">
        <v>10.1</v>
      </c>
      <c r="T2408" s="33">
        <v>1.3</v>
      </c>
      <c r="U2408" s="28">
        <v>8.1999999999999993</v>
      </c>
      <c r="V2408" s="28" t="s">
        <v>115</v>
      </c>
      <c r="W2408" s="28">
        <v>1</v>
      </c>
      <c r="X2408" s="31">
        <f t="shared" si="292"/>
        <v>6.4735566784537486</v>
      </c>
      <c r="Y2408" s="34">
        <f t="shared" si="290"/>
        <v>4.3796416090270247</v>
      </c>
      <c r="AB2408" s="36">
        <v>42270</v>
      </c>
      <c r="AC2408" s="28" t="s">
        <v>975</v>
      </c>
      <c r="AD2408" s="29">
        <v>1414</v>
      </c>
      <c r="AE2408" s="38">
        <v>12.4</v>
      </c>
      <c r="AF2408" s="39">
        <v>1.3</v>
      </c>
      <c r="AG2408" s="28">
        <v>9.6999999999999993</v>
      </c>
      <c r="AH2408" s="28" t="s">
        <v>60</v>
      </c>
      <c r="AI2408" s="28">
        <v>1</v>
      </c>
      <c r="AJ2408" s="31">
        <f t="shared" si="293"/>
        <v>11.54254189131</v>
      </c>
      <c r="AK2408" s="34">
        <f t="shared" si="296"/>
        <v>7.4508939085301371</v>
      </c>
      <c r="AN2408" s="28">
        <v>1414</v>
      </c>
      <c r="AO2408" s="36">
        <v>42639</v>
      </c>
      <c r="AP2408" s="28" t="s">
        <v>63</v>
      </c>
      <c r="AQ2408" s="28">
        <v>13.1</v>
      </c>
      <c r="AR2408" s="39">
        <v>1.3</v>
      </c>
      <c r="AS2408" s="28">
        <v>10.199999999999999</v>
      </c>
      <c r="AT2408" s="28" t="s">
        <v>60</v>
      </c>
      <c r="AU2408" s="28">
        <v>1</v>
      </c>
      <c r="AV2408" s="31">
        <f t="shared" si="294"/>
        <v>13.546562900591246</v>
      </c>
      <c r="AW2408" s="34">
        <f t="shared" si="297"/>
        <v>8.5897172999647697</v>
      </c>
      <c r="BB2408" s="40">
        <v>14</v>
      </c>
      <c r="BC2408" s="40">
        <v>8</v>
      </c>
      <c r="BD2408" s="28">
        <v>4.9480000000000004</v>
      </c>
      <c r="BE2408" s="28">
        <v>-74.007999999999996</v>
      </c>
      <c r="BF2408" s="28">
        <v>87.884</v>
      </c>
      <c r="BG2408" s="28">
        <v>25.277999999999999</v>
      </c>
      <c r="BH2408" s="28" t="s">
        <v>69</v>
      </c>
      <c r="BI2408" s="28" t="s">
        <v>889</v>
      </c>
      <c r="BJ2408" s="41">
        <v>0.31874999999999998</v>
      </c>
    </row>
    <row r="2409" spans="1:62" s="28" customFormat="1" ht="15" customHeight="1" x14ac:dyDescent="0.25">
      <c r="A2409" s="28" t="s">
        <v>57</v>
      </c>
      <c r="B2409" s="29" t="s">
        <v>939</v>
      </c>
      <c r="C2409" s="29">
        <v>6</v>
      </c>
      <c r="G2409" s="32"/>
      <c r="K2409" s="31"/>
      <c r="L2409" s="31" t="str">
        <f t="shared" si="291"/>
        <v/>
      </c>
      <c r="M2409" s="34" t="str">
        <f t="shared" si="295"/>
        <v/>
      </c>
      <c r="S2409" s="37"/>
      <c r="X2409" s="31" t="str">
        <f t="shared" si="292"/>
        <v/>
      </c>
      <c r="Y2409" s="34" t="str">
        <f t="shared" si="290"/>
        <v/>
      </c>
      <c r="AB2409" s="36">
        <v>42270</v>
      </c>
      <c r="AC2409" s="28" t="s">
        <v>975</v>
      </c>
      <c r="AD2409" s="29">
        <v>3527</v>
      </c>
      <c r="AE2409" s="38">
        <v>11.1</v>
      </c>
      <c r="AF2409" s="39">
        <v>1.3</v>
      </c>
      <c r="AG2409" s="28">
        <v>9.9</v>
      </c>
      <c r="AH2409" s="28" t="s">
        <v>115</v>
      </c>
      <c r="AI2409" s="28">
        <v>1</v>
      </c>
      <c r="AJ2409" s="31">
        <f t="shared" si="293"/>
        <v>13.919228729108994</v>
      </c>
      <c r="AK2409" s="34">
        <f t="shared" si="296"/>
        <v>5.5928443129475314</v>
      </c>
      <c r="AN2409" s="28">
        <v>3527</v>
      </c>
      <c r="AO2409" s="36">
        <v>42639</v>
      </c>
      <c r="AP2409" s="28" t="s">
        <v>63</v>
      </c>
      <c r="AQ2409" s="28">
        <v>11.8</v>
      </c>
      <c r="AR2409" s="39">
        <v>1.3</v>
      </c>
      <c r="AS2409" s="28">
        <v>10.4</v>
      </c>
      <c r="AT2409" s="28" t="s">
        <v>115</v>
      </c>
      <c r="AU2409" s="28">
        <v>1</v>
      </c>
      <c r="AV2409" s="31">
        <f t="shared" si="294"/>
        <v>16.524615890015998</v>
      </c>
      <c r="AW2409" s="34">
        <f t="shared" si="297"/>
        <v>6.5527049598311606</v>
      </c>
      <c r="BB2409" s="40">
        <v>9</v>
      </c>
      <c r="BC2409" s="40">
        <v>18</v>
      </c>
      <c r="BD2409" s="28">
        <v>11.843</v>
      </c>
      <c r="BE2409" s="28">
        <v>-78.463999999999999</v>
      </c>
      <c r="BF2409" s="28">
        <v>77.543000000000006</v>
      </c>
      <c r="BG2409" s="28">
        <v>31.879000000000001</v>
      </c>
      <c r="BH2409" s="28" t="s">
        <v>76</v>
      </c>
      <c r="BI2409" s="28" t="s">
        <v>212</v>
      </c>
      <c r="BJ2409" s="41">
        <v>0.46999999999999986</v>
      </c>
    </row>
    <row r="2410" spans="1:62" s="28" customFormat="1" ht="15" customHeight="1" x14ac:dyDescent="0.25">
      <c r="A2410" s="28" t="s">
        <v>57</v>
      </c>
      <c r="B2410" s="29" t="s">
        <v>939</v>
      </c>
      <c r="C2410" s="29">
        <v>6</v>
      </c>
      <c r="G2410" s="32"/>
      <c r="K2410" s="31"/>
      <c r="L2410" s="31" t="str">
        <f t="shared" si="291"/>
        <v/>
      </c>
      <c r="M2410" s="34" t="str">
        <f t="shared" si="295"/>
        <v/>
      </c>
      <c r="S2410" s="37"/>
      <c r="X2410" s="31" t="str">
        <f t="shared" si="292"/>
        <v/>
      </c>
      <c r="Y2410" s="34" t="str">
        <f t="shared" si="290"/>
        <v/>
      </c>
      <c r="AB2410" s="36">
        <v>42270</v>
      </c>
      <c r="AC2410" s="28" t="s">
        <v>975</v>
      </c>
      <c r="AD2410" s="29">
        <v>3528</v>
      </c>
      <c r="AE2410" s="38">
        <v>10.5</v>
      </c>
      <c r="AF2410" s="39">
        <v>1.3</v>
      </c>
      <c r="AG2410" s="28">
        <v>11.2</v>
      </c>
      <c r="AH2410" s="28" t="s">
        <v>115</v>
      </c>
      <c r="AI2410" s="28">
        <v>1</v>
      </c>
      <c r="AJ2410" s="31">
        <f t="shared" si="293"/>
        <v>14.090637430799994</v>
      </c>
      <c r="AK2410" s="34">
        <f t="shared" si="296"/>
        <v>4.8431341601526379</v>
      </c>
      <c r="AN2410" s="28">
        <v>3528</v>
      </c>
      <c r="AO2410" s="36">
        <v>42639</v>
      </c>
      <c r="AP2410" s="28" t="s">
        <v>63</v>
      </c>
      <c r="AQ2410" s="28">
        <v>10.6</v>
      </c>
      <c r="AR2410" s="39">
        <v>1.3</v>
      </c>
      <c r="AS2410" s="28">
        <v>11.3</v>
      </c>
      <c r="AT2410" s="28" t="s">
        <v>115</v>
      </c>
      <c r="AU2410" s="28">
        <v>1</v>
      </c>
      <c r="AV2410" s="31">
        <f t="shared" si="294"/>
        <v>14.488525628027995</v>
      </c>
      <c r="AW2410" s="34">
        <f t="shared" si="297"/>
        <v>4.9635043415815643</v>
      </c>
      <c r="BB2410" s="40">
        <v>18</v>
      </c>
      <c r="BC2410" s="40">
        <v>16</v>
      </c>
      <c r="BD2410" s="28">
        <v>4.2610000000000001</v>
      </c>
      <c r="BE2410" s="28">
        <v>-81.953000000000003</v>
      </c>
      <c r="BF2410" s="28">
        <v>82.338999999999999</v>
      </c>
      <c r="BG2410" s="28">
        <v>29.920999999999999</v>
      </c>
      <c r="BH2410" s="28" t="s">
        <v>76</v>
      </c>
      <c r="BI2410" s="28" t="s">
        <v>212</v>
      </c>
      <c r="BJ2410" s="41">
        <v>0.46999999999999986</v>
      </c>
    </row>
    <row r="2411" spans="1:62" s="28" customFormat="1" ht="15" customHeight="1" x14ac:dyDescent="0.25">
      <c r="A2411" s="28" t="s">
        <v>57</v>
      </c>
      <c r="B2411" s="29" t="s">
        <v>939</v>
      </c>
      <c r="C2411" s="29">
        <v>6</v>
      </c>
      <c r="G2411" s="32"/>
      <c r="K2411" s="31"/>
      <c r="L2411" s="31" t="str">
        <f t="shared" si="291"/>
        <v/>
      </c>
      <c r="M2411" s="34" t="str">
        <f t="shared" si="295"/>
        <v/>
      </c>
      <c r="S2411" s="37"/>
      <c r="X2411" s="31" t="str">
        <f t="shared" si="292"/>
        <v/>
      </c>
      <c r="Y2411" s="34" t="str">
        <f t="shared" si="290"/>
        <v/>
      </c>
      <c r="AB2411" s="36">
        <v>42270</v>
      </c>
      <c r="AC2411" s="28" t="s">
        <v>975</v>
      </c>
      <c r="AD2411" s="29">
        <v>3530</v>
      </c>
      <c r="AE2411" s="38">
        <v>10.7</v>
      </c>
      <c r="AF2411" s="39">
        <v>1.3</v>
      </c>
      <c r="AG2411" s="28">
        <v>14.3</v>
      </c>
      <c r="AH2411" s="28" t="s">
        <v>115</v>
      </c>
      <c r="AI2411" s="28">
        <v>1</v>
      </c>
      <c r="AJ2411" s="31">
        <f t="shared" si="293"/>
        <v>28.565441754693513</v>
      </c>
      <c r="AK2411" s="34">
        <f t="shared" si="296"/>
        <v>5.0856936909134145</v>
      </c>
      <c r="AN2411" s="28">
        <v>3530</v>
      </c>
      <c r="AO2411" s="36">
        <v>42639</v>
      </c>
      <c r="AP2411" s="28" t="s">
        <v>63</v>
      </c>
      <c r="AQ2411" s="28">
        <v>10.9</v>
      </c>
      <c r="AR2411" s="39">
        <v>1.3</v>
      </c>
      <c r="AS2411" s="28">
        <v>14.5</v>
      </c>
      <c r="AT2411" s="28" t="s">
        <v>115</v>
      </c>
      <c r="AU2411" s="28">
        <v>1</v>
      </c>
      <c r="AV2411" s="31">
        <f t="shared" si="294"/>
        <v>30.057880253193073</v>
      </c>
      <c r="AW2411" s="34">
        <f t="shared" si="297"/>
        <v>5.3355702791226971</v>
      </c>
      <c r="BB2411" s="40">
        <v>15</v>
      </c>
      <c r="BC2411" s="40">
        <v>11</v>
      </c>
      <c r="BD2411" s="28">
        <v>6.9779999999999998</v>
      </c>
      <c r="BE2411" s="28">
        <v>-76.247</v>
      </c>
      <c r="BF2411" s="28">
        <v>88.197999999999993</v>
      </c>
      <c r="BG2411" s="28">
        <v>25.257000000000001</v>
      </c>
      <c r="BH2411" s="28" t="s">
        <v>162</v>
      </c>
      <c r="BI2411" s="28" t="s">
        <v>997</v>
      </c>
      <c r="BJ2411" s="41">
        <v>0.71862312820512819</v>
      </c>
    </row>
    <row r="2412" spans="1:62" s="28" customFormat="1" ht="15" customHeight="1" x14ac:dyDescent="0.25">
      <c r="A2412" s="28" t="s">
        <v>57</v>
      </c>
      <c r="B2412" s="29" t="s">
        <v>939</v>
      </c>
      <c r="C2412" s="29">
        <v>6</v>
      </c>
      <c r="G2412" s="32"/>
      <c r="K2412" s="31"/>
      <c r="L2412" s="31" t="str">
        <f t="shared" si="291"/>
        <v/>
      </c>
      <c r="M2412" s="34" t="str">
        <f t="shared" si="295"/>
        <v/>
      </c>
      <c r="S2412" s="37"/>
      <c r="X2412" s="31" t="str">
        <f t="shared" si="292"/>
        <v/>
      </c>
      <c r="Y2412" s="34" t="str">
        <f t="shared" si="290"/>
        <v/>
      </c>
      <c r="AB2412" s="36">
        <v>42270</v>
      </c>
      <c r="AC2412" s="28" t="s">
        <v>975</v>
      </c>
      <c r="AD2412" s="29">
        <v>3531</v>
      </c>
      <c r="AE2412" s="38">
        <v>11.4</v>
      </c>
      <c r="AF2412" s="39">
        <v>1.3</v>
      </c>
      <c r="AG2412" s="28">
        <v>10.8</v>
      </c>
      <c r="AH2412" s="28" t="s">
        <v>115</v>
      </c>
      <c r="AI2412" s="28">
        <v>1</v>
      </c>
      <c r="AJ2412" s="31">
        <f t="shared" si="293"/>
        <v>20.787365610864001</v>
      </c>
      <c r="AK2412" s="34">
        <f t="shared" si="296"/>
        <v>5.992799944200109</v>
      </c>
      <c r="AN2412" s="28">
        <v>3531</v>
      </c>
      <c r="AO2412" s="36">
        <v>42639</v>
      </c>
      <c r="AP2412" s="28" t="s">
        <v>63</v>
      </c>
      <c r="AQ2412" s="28">
        <v>12.2</v>
      </c>
      <c r="AR2412" s="39">
        <v>1.3</v>
      </c>
      <c r="AS2412" s="28">
        <v>11.4</v>
      </c>
      <c r="AT2412" s="28" t="s">
        <v>115</v>
      </c>
      <c r="AU2412" s="28">
        <v>1</v>
      </c>
      <c r="AV2412" s="31">
        <f t="shared" si="294"/>
        <v>25.129885457447994</v>
      </c>
      <c r="AW2412" s="34">
        <f t="shared" si="297"/>
        <v>7.1436172367601225</v>
      </c>
      <c r="BB2412" s="40">
        <v>6</v>
      </c>
      <c r="BC2412" s="40">
        <v>12</v>
      </c>
      <c r="BD2412" s="28">
        <v>4.6929999999999996</v>
      </c>
      <c r="BE2412" s="28">
        <v>-71.73</v>
      </c>
      <c r="BF2412" s="28">
        <v>78.766999999999996</v>
      </c>
      <c r="BG2412" s="28">
        <v>30.452999999999999</v>
      </c>
      <c r="BH2412" s="28" t="s">
        <v>100</v>
      </c>
      <c r="BI2412" s="28" t="s">
        <v>114</v>
      </c>
      <c r="BJ2412" s="41">
        <v>0.61</v>
      </c>
    </row>
    <row r="2413" spans="1:62" s="28" customFormat="1" ht="15" customHeight="1" x14ac:dyDescent="0.25">
      <c r="A2413" s="28" t="s">
        <v>57</v>
      </c>
      <c r="B2413" s="29" t="s">
        <v>939</v>
      </c>
      <c r="C2413" s="29">
        <v>6</v>
      </c>
      <c r="G2413" s="32"/>
      <c r="K2413" s="31"/>
      <c r="L2413" s="31" t="str">
        <f t="shared" si="291"/>
        <v/>
      </c>
      <c r="M2413" s="34" t="str">
        <f t="shared" si="295"/>
        <v/>
      </c>
      <c r="S2413" s="37"/>
      <c r="X2413" s="31" t="str">
        <f t="shared" si="292"/>
        <v/>
      </c>
      <c r="Y2413" s="34" t="str">
        <f t="shared" si="290"/>
        <v/>
      </c>
      <c r="AB2413" s="36">
        <v>42270</v>
      </c>
      <c r="AC2413" s="28" t="s">
        <v>975</v>
      </c>
      <c r="AD2413" s="29">
        <v>3535</v>
      </c>
      <c r="AE2413" s="38">
        <v>10.3</v>
      </c>
      <c r="AF2413" s="39">
        <v>1.3</v>
      </c>
      <c r="AG2413" s="28">
        <v>6.9</v>
      </c>
      <c r="AH2413" s="28" t="s">
        <v>113</v>
      </c>
      <c r="AI2413" s="28">
        <v>1</v>
      </c>
      <c r="AJ2413" s="31">
        <f t="shared" si="293"/>
        <v>10.308315329874004</v>
      </c>
      <c r="AK2413" s="34">
        <f t="shared" si="296"/>
        <v>4.6078106801532703</v>
      </c>
      <c r="AN2413" s="28">
        <v>3535</v>
      </c>
      <c r="AO2413" s="36">
        <v>42639</v>
      </c>
      <c r="AP2413" s="28" t="s">
        <v>63</v>
      </c>
      <c r="AQ2413" s="28">
        <v>10.4</v>
      </c>
      <c r="AR2413" s="39">
        <v>1.3</v>
      </c>
      <c r="AS2413" s="28">
        <v>7</v>
      </c>
      <c r="AT2413" s="28" t="s">
        <v>113</v>
      </c>
      <c r="AU2413" s="28">
        <v>1</v>
      </c>
      <c r="AV2413" s="31">
        <f t="shared" si="294"/>
        <v>10.661759297280001</v>
      </c>
      <c r="AW2413" s="34">
        <f t="shared" si="297"/>
        <v>4.7245730013375553</v>
      </c>
      <c r="BB2413" s="40">
        <v>20</v>
      </c>
      <c r="BC2413" s="40">
        <v>0</v>
      </c>
      <c r="BD2413" s="28">
        <v>4.2699999999999996</v>
      </c>
      <c r="BE2413" s="28">
        <v>-69.36</v>
      </c>
      <c r="BF2413" s="28">
        <v>94.447000000000003</v>
      </c>
      <c r="BG2413" s="28">
        <v>20.318999999999999</v>
      </c>
      <c r="BH2413" s="28" t="s">
        <v>96</v>
      </c>
      <c r="BI2413" s="28" t="s">
        <v>402</v>
      </c>
      <c r="BJ2413" s="41">
        <v>0.58000000000000007</v>
      </c>
    </row>
    <row r="2414" spans="1:62" s="28" customFormat="1" ht="15" customHeight="1" x14ac:dyDescent="0.25">
      <c r="A2414" s="28" t="s">
        <v>57</v>
      </c>
      <c r="B2414" s="29" t="s">
        <v>939</v>
      </c>
      <c r="C2414" s="29">
        <v>7</v>
      </c>
      <c r="D2414" s="30">
        <v>40691</v>
      </c>
      <c r="E2414" s="28" t="s">
        <v>940</v>
      </c>
      <c r="F2414" s="31">
        <v>227</v>
      </c>
      <c r="G2414" s="32">
        <v>10.3</v>
      </c>
      <c r="H2414" s="33">
        <v>1.3</v>
      </c>
      <c r="I2414" s="28">
        <v>8.9</v>
      </c>
      <c r="J2414" s="31" t="s">
        <v>60</v>
      </c>
      <c r="K2414" s="31">
        <v>1</v>
      </c>
      <c r="L2414" s="31">
        <f t="shared" si="291"/>
        <v>11.613956346092747</v>
      </c>
      <c r="M2414" s="34">
        <f t="shared" si="295"/>
        <v>4.6078106801532703</v>
      </c>
      <c r="N2414" s="35" t="s">
        <v>998</v>
      </c>
      <c r="O2414" s="32"/>
      <c r="P2414" s="36">
        <v>41065</v>
      </c>
      <c r="Q2414" s="36" t="s">
        <v>984</v>
      </c>
      <c r="R2414" s="31">
        <v>227</v>
      </c>
      <c r="S2414" s="37">
        <v>11.8</v>
      </c>
      <c r="T2414" s="33">
        <v>1.3</v>
      </c>
      <c r="U2414" s="28">
        <v>10</v>
      </c>
      <c r="V2414" s="28" t="s">
        <v>60</v>
      </c>
      <c r="W2414" s="28">
        <v>1</v>
      </c>
      <c r="X2414" s="31">
        <f t="shared" si="292"/>
        <v>17.126938878797564</v>
      </c>
      <c r="Y2414" s="34">
        <f t="shared" si="290"/>
        <v>6.5527049598311606</v>
      </c>
      <c r="Z2414" s="28" t="s">
        <v>999</v>
      </c>
      <c r="AB2414" s="36">
        <v>42270</v>
      </c>
      <c r="AC2414" s="28" t="s">
        <v>975</v>
      </c>
      <c r="AD2414" s="29">
        <v>227</v>
      </c>
      <c r="AE2414" s="38">
        <v>13.5</v>
      </c>
      <c r="AF2414" s="39">
        <v>1.3</v>
      </c>
      <c r="AG2414" s="28">
        <v>11.1</v>
      </c>
      <c r="AH2414" s="28" t="s">
        <v>71</v>
      </c>
      <c r="AI2414" s="28">
        <v>1</v>
      </c>
      <c r="AJ2414" s="31">
        <f t="shared" si="293"/>
        <v>24.883201076081228</v>
      </c>
      <c r="AK2414" s="34">
        <f t="shared" si="296"/>
        <v>9.2856150527302415</v>
      </c>
      <c r="AN2414" s="28">
        <v>227</v>
      </c>
      <c r="AO2414" s="36">
        <v>42639</v>
      </c>
      <c r="AP2414" s="28" t="s">
        <v>63</v>
      </c>
      <c r="AR2414" s="39"/>
      <c r="AS2414" s="28" t="s">
        <v>64</v>
      </c>
      <c r="AU2414" s="28">
        <v>0</v>
      </c>
      <c r="AV2414" s="31" t="str">
        <f t="shared" si="294"/>
        <v/>
      </c>
      <c r="AW2414" s="34" t="str">
        <f t="shared" si="297"/>
        <v/>
      </c>
      <c r="AX2414" s="28" t="s">
        <v>1000</v>
      </c>
      <c r="BB2414" s="40">
        <v>5</v>
      </c>
      <c r="BC2414" s="40">
        <v>1</v>
      </c>
      <c r="BD2414" s="28">
        <v>0</v>
      </c>
      <c r="BE2414" s="28">
        <v>-72.557000000000002</v>
      </c>
      <c r="BF2414" s="28">
        <v>99.224000000000004</v>
      </c>
      <c r="BG2414" s="28">
        <v>18.398</v>
      </c>
      <c r="BH2414" s="28" t="s">
        <v>92</v>
      </c>
      <c r="BI2414" s="28" t="s">
        <v>93</v>
      </c>
      <c r="BJ2414" s="41">
        <v>0.50661678187716974</v>
      </c>
    </row>
    <row r="2415" spans="1:62" s="28" customFormat="1" ht="15" customHeight="1" x14ac:dyDescent="0.25">
      <c r="A2415" s="28" t="s">
        <v>57</v>
      </c>
      <c r="B2415" s="29" t="s">
        <v>939</v>
      </c>
      <c r="C2415" s="29">
        <v>7</v>
      </c>
      <c r="D2415" s="30">
        <v>40691</v>
      </c>
      <c r="E2415" s="28" t="s">
        <v>940</v>
      </c>
      <c r="F2415" s="31">
        <v>229</v>
      </c>
      <c r="G2415" s="32">
        <v>12.8</v>
      </c>
      <c r="H2415" s="33">
        <v>1.3</v>
      </c>
      <c r="I2415" s="28">
        <v>13.3</v>
      </c>
      <c r="J2415" s="31" t="s">
        <v>60</v>
      </c>
      <c r="K2415" s="31">
        <v>1</v>
      </c>
      <c r="L2415" s="31">
        <f t="shared" si="291"/>
        <v>37.828035108864007</v>
      </c>
      <c r="M2415" s="34">
        <f t="shared" si="295"/>
        <v>8.0894693981847237</v>
      </c>
      <c r="N2415" s="35"/>
      <c r="O2415" s="32"/>
      <c r="P2415" s="36">
        <v>41065</v>
      </c>
      <c r="Q2415" s="36" t="s">
        <v>984</v>
      </c>
      <c r="R2415" s="31">
        <v>229</v>
      </c>
      <c r="S2415" s="37">
        <v>13.8</v>
      </c>
      <c r="T2415" s="33">
        <v>1.3</v>
      </c>
      <c r="U2415" s="28">
        <v>14.2</v>
      </c>
      <c r="V2415" s="28" t="s">
        <v>60</v>
      </c>
      <c r="W2415" s="28">
        <v>1</v>
      </c>
      <c r="X2415" s="31">
        <f t="shared" si="292"/>
        <v>46.944932653476002</v>
      </c>
      <c r="Y2415" s="34">
        <f t="shared" si="290"/>
        <v>9.8295367072577413</v>
      </c>
      <c r="Z2415" s="28" t="s">
        <v>999</v>
      </c>
      <c r="AB2415" s="36">
        <v>42270</v>
      </c>
      <c r="AC2415" s="28" t="s">
        <v>975</v>
      </c>
      <c r="AD2415" s="29">
        <v>229</v>
      </c>
      <c r="AE2415" s="38">
        <v>20.2</v>
      </c>
      <c r="AF2415" s="39">
        <v>1.3</v>
      </c>
      <c r="AG2415" s="28">
        <v>19</v>
      </c>
      <c r="AH2415" s="28" t="s">
        <v>60</v>
      </c>
      <c r="AI2415" s="28">
        <v>1</v>
      </c>
      <c r="AJ2415" s="31">
        <f t="shared" si="293"/>
        <v>134.58558389562</v>
      </c>
      <c r="AK2415" s="34">
        <f t="shared" si="296"/>
        <v>26.369765147256405</v>
      </c>
      <c r="AN2415" s="28">
        <v>229</v>
      </c>
      <c r="AO2415" s="36">
        <v>42639</v>
      </c>
      <c r="AP2415" s="28" t="s">
        <v>63</v>
      </c>
      <c r="AQ2415" s="28">
        <v>21.7</v>
      </c>
      <c r="AR2415" s="39">
        <v>1.3</v>
      </c>
      <c r="AS2415" s="28">
        <v>20</v>
      </c>
      <c r="AT2415" s="28" t="s">
        <v>60</v>
      </c>
      <c r="AU2415" s="28">
        <v>1</v>
      </c>
      <c r="AV2415" s="31">
        <f t="shared" si="294"/>
        <v>163.49017795110001</v>
      </c>
      <c r="AW2415" s="34">
        <f t="shared" si="297"/>
        <v>31.745116537569647</v>
      </c>
      <c r="BB2415" s="40">
        <v>3</v>
      </c>
      <c r="BC2415" s="40">
        <v>5</v>
      </c>
      <c r="BD2415" s="28">
        <v>12.919</v>
      </c>
      <c r="BE2415" s="28">
        <v>-74.224999999999994</v>
      </c>
      <c r="BF2415" s="28">
        <v>93.781999999999996</v>
      </c>
      <c r="BG2415" s="28">
        <v>22.492999999999999</v>
      </c>
      <c r="BH2415" s="28" t="s">
        <v>217</v>
      </c>
      <c r="BI2415" s="28" t="s">
        <v>505</v>
      </c>
      <c r="BJ2415" s="41">
        <v>0.71499999999999997</v>
      </c>
    </row>
    <row r="2416" spans="1:62" s="28" customFormat="1" ht="15" customHeight="1" x14ac:dyDescent="0.25">
      <c r="A2416" s="28" t="s">
        <v>57</v>
      </c>
      <c r="B2416" s="29" t="s">
        <v>939</v>
      </c>
      <c r="C2416" s="29">
        <v>7</v>
      </c>
      <c r="D2416" s="30">
        <v>40691</v>
      </c>
      <c r="E2416" s="28" t="s">
        <v>940</v>
      </c>
      <c r="F2416" s="31">
        <v>230</v>
      </c>
      <c r="G2416" s="32">
        <v>22.2</v>
      </c>
      <c r="H2416" s="33">
        <v>1.9</v>
      </c>
      <c r="I2416" s="28">
        <v>14</v>
      </c>
      <c r="J2416" s="31" t="s">
        <v>60</v>
      </c>
      <c r="K2416" s="31">
        <v>1</v>
      </c>
      <c r="L2416" s="31">
        <f t="shared" si="291"/>
        <v>104.45448443887055</v>
      </c>
      <c r="M2416" s="34">
        <f t="shared" si="295"/>
        <v>33.674442843363053</v>
      </c>
      <c r="N2416" s="35"/>
      <c r="O2416" s="32"/>
      <c r="P2416" s="36">
        <v>41065</v>
      </c>
      <c r="Q2416" s="36" t="s">
        <v>984</v>
      </c>
      <c r="R2416" s="31">
        <v>230</v>
      </c>
      <c r="S2416" s="37">
        <v>22.9</v>
      </c>
      <c r="T2416" s="33">
        <v>1.9</v>
      </c>
      <c r="U2416" s="28">
        <v>14.3</v>
      </c>
      <c r="V2416" s="28" t="s">
        <v>60</v>
      </c>
      <c r="W2416" s="28">
        <v>1</v>
      </c>
      <c r="X2416" s="31">
        <f t="shared" si="292"/>
        <v>113.52724724332585</v>
      </c>
      <c r="Y2416" s="34">
        <f t="shared" si="290"/>
        <v>36.49388627355188</v>
      </c>
      <c r="Z2416" s="28" t="s">
        <v>999</v>
      </c>
      <c r="AB2416" s="36">
        <v>42270</v>
      </c>
      <c r="AC2416" s="28" t="s">
        <v>975</v>
      </c>
      <c r="AD2416" s="29">
        <v>230</v>
      </c>
      <c r="AE2416" s="38">
        <v>24.5</v>
      </c>
      <c r="AF2416" s="39">
        <v>1.9</v>
      </c>
      <c r="AG2416" s="28">
        <v>14.9</v>
      </c>
      <c r="AH2416" s="28" t="s">
        <v>60</v>
      </c>
      <c r="AI2416" s="28">
        <v>1</v>
      </c>
      <c r="AJ2416" s="31">
        <f t="shared" si="293"/>
        <v>135.39777960944116</v>
      </c>
      <c r="AK2416" s="34">
        <f t="shared" si="296"/>
        <v>43.469673033312404</v>
      </c>
      <c r="AN2416" s="28">
        <v>230</v>
      </c>
      <c r="AO2416" s="36">
        <v>42639</v>
      </c>
      <c r="AP2416" s="28" t="s">
        <v>63</v>
      </c>
      <c r="AQ2416" s="28">
        <v>24.9</v>
      </c>
      <c r="AR2416" s="39">
        <v>1.9</v>
      </c>
      <c r="AS2416" s="28">
        <v>15.1</v>
      </c>
      <c r="AT2416" s="28" t="s">
        <v>60</v>
      </c>
      <c r="AU2416" s="28">
        <v>1</v>
      </c>
      <c r="AV2416" s="31">
        <f t="shared" si="294"/>
        <v>141.73227125926934</v>
      </c>
      <c r="AW2416" s="34">
        <f t="shared" si="297"/>
        <v>45.3317540732764</v>
      </c>
      <c r="BB2416" s="40">
        <v>6</v>
      </c>
      <c r="BC2416" s="40">
        <v>5</v>
      </c>
      <c r="BD2416" s="28">
        <v>42.133000000000003</v>
      </c>
      <c r="BE2416" s="28">
        <v>-77.346000000000004</v>
      </c>
      <c r="BF2416" s="28">
        <v>94.905000000000001</v>
      </c>
      <c r="BG2416" s="28">
        <v>21.266999999999999</v>
      </c>
      <c r="BH2416" s="28" t="s">
        <v>100</v>
      </c>
      <c r="BI2416" s="28" t="s">
        <v>1001</v>
      </c>
      <c r="BJ2416" s="41">
        <v>0.62352941176470578</v>
      </c>
    </row>
    <row r="2417" spans="1:62" s="28" customFormat="1" ht="15" customHeight="1" x14ac:dyDescent="0.25">
      <c r="A2417" s="28" t="s">
        <v>57</v>
      </c>
      <c r="B2417" s="29" t="s">
        <v>939</v>
      </c>
      <c r="C2417" s="29">
        <v>7</v>
      </c>
      <c r="D2417" s="30">
        <v>40691</v>
      </c>
      <c r="E2417" s="28" t="s">
        <v>940</v>
      </c>
      <c r="F2417" s="31">
        <v>231</v>
      </c>
      <c r="G2417" s="32">
        <v>22.7</v>
      </c>
      <c r="H2417" s="33">
        <v>1.3</v>
      </c>
      <c r="I2417" s="28">
        <v>17.5</v>
      </c>
      <c r="J2417" s="31" t="s">
        <v>60</v>
      </c>
      <c r="K2417" s="31">
        <v>1</v>
      </c>
      <c r="L2417" s="31">
        <f t="shared" si="291"/>
        <v>90.860269609462492</v>
      </c>
      <c r="M2417" s="34">
        <f t="shared" si="295"/>
        <v>35.674113127404851</v>
      </c>
      <c r="N2417" s="35"/>
      <c r="O2417" s="32"/>
      <c r="P2417" s="36">
        <v>41065</v>
      </c>
      <c r="Q2417" s="36" t="s">
        <v>984</v>
      </c>
      <c r="R2417" s="31">
        <v>231</v>
      </c>
      <c r="S2417" s="37">
        <v>23.7</v>
      </c>
      <c r="T2417" s="33">
        <v>1.3</v>
      </c>
      <c r="U2417" s="28">
        <v>18</v>
      </c>
      <c r="V2417" s="28" t="s">
        <v>60</v>
      </c>
      <c r="W2417" s="28">
        <v>1</v>
      </c>
      <c r="X2417" s="31">
        <f t="shared" si="292"/>
        <v>101.87167692698999</v>
      </c>
      <c r="Y2417" s="34">
        <f t="shared" si="290"/>
        <v>39.888199311158161</v>
      </c>
      <c r="Z2417" s="28" t="s">
        <v>999</v>
      </c>
      <c r="AB2417" s="36">
        <v>42270</v>
      </c>
      <c r="AC2417" s="28" t="s">
        <v>975</v>
      </c>
      <c r="AD2417" s="29">
        <v>231</v>
      </c>
      <c r="AE2417" s="38">
        <v>26.2</v>
      </c>
      <c r="AF2417" s="39">
        <v>1.3</v>
      </c>
      <c r="AG2417" s="28">
        <v>19.3</v>
      </c>
      <c r="AH2417" s="28" t="s">
        <v>60</v>
      </c>
      <c r="AI2417" s="28">
        <v>1</v>
      </c>
      <c r="AJ2417" s="31">
        <f t="shared" si="293"/>
        <v>133.48859122157401</v>
      </c>
      <c r="AK2417" s="34">
        <f t="shared" si="296"/>
        <v>51.718576107810229</v>
      </c>
      <c r="AN2417" s="28">
        <v>231</v>
      </c>
      <c r="AO2417" s="36">
        <v>42639</v>
      </c>
      <c r="AP2417" s="28" t="s">
        <v>63</v>
      </c>
      <c r="AQ2417" s="28">
        <v>26.2</v>
      </c>
      <c r="AR2417" s="39">
        <v>1.3</v>
      </c>
      <c r="AS2417" s="28">
        <v>19.3</v>
      </c>
      <c r="AT2417" s="28" t="s">
        <v>60</v>
      </c>
      <c r="AU2417" s="28">
        <v>1</v>
      </c>
      <c r="AV2417" s="31">
        <f t="shared" si="294"/>
        <v>133.48859122157401</v>
      </c>
      <c r="AW2417" s="34">
        <f t="shared" si="297"/>
        <v>51.718576107810229</v>
      </c>
      <c r="BB2417" s="40">
        <v>8</v>
      </c>
      <c r="BC2417" s="40">
        <v>6</v>
      </c>
      <c r="BD2417" s="28">
        <v>15.834</v>
      </c>
      <c r="BE2417" s="28">
        <v>-78.831999999999994</v>
      </c>
      <c r="BF2417" s="28">
        <v>95.725999999999999</v>
      </c>
      <c r="BG2417" s="28">
        <v>20.890999999999998</v>
      </c>
      <c r="BH2417" s="28" t="s">
        <v>76</v>
      </c>
      <c r="BI2417" s="28" t="s">
        <v>422</v>
      </c>
      <c r="BJ2417" s="41">
        <v>0.41500000000000004</v>
      </c>
    </row>
    <row r="2418" spans="1:62" s="28" customFormat="1" ht="15" customHeight="1" x14ac:dyDescent="0.25">
      <c r="A2418" s="28" t="s">
        <v>57</v>
      </c>
      <c r="B2418" s="29" t="s">
        <v>939</v>
      </c>
      <c r="C2418" s="29">
        <v>7</v>
      </c>
      <c r="D2418" s="30">
        <v>40691</v>
      </c>
      <c r="E2418" s="28" t="s">
        <v>940</v>
      </c>
      <c r="F2418" s="31">
        <v>232</v>
      </c>
      <c r="G2418" s="32">
        <v>26.2</v>
      </c>
      <c r="H2418" s="33">
        <v>1.3</v>
      </c>
      <c r="I2418" s="28">
        <v>19.3</v>
      </c>
      <c r="J2418" s="31" t="s">
        <v>60</v>
      </c>
      <c r="K2418" s="31">
        <v>1</v>
      </c>
      <c r="L2418" s="31">
        <f t="shared" si="291"/>
        <v>170.479405656468</v>
      </c>
      <c r="M2418" s="34">
        <f t="shared" si="295"/>
        <v>51.718576107810229</v>
      </c>
      <c r="N2418" s="35"/>
      <c r="O2418" s="32"/>
      <c r="P2418" s="36">
        <v>41065</v>
      </c>
      <c r="Q2418" s="36" t="s">
        <v>984</v>
      </c>
      <c r="R2418" s="31">
        <v>232</v>
      </c>
      <c r="S2418" s="37">
        <v>27.8</v>
      </c>
      <c r="T2418" s="33">
        <v>1.3</v>
      </c>
      <c r="U2418" s="28">
        <v>20.100000000000001</v>
      </c>
      <c r="V2418" s="28" t="s">
        <v>60</v>
      </c>
      <c r="W2418" s="28">
        <v>1</v>
      </c>
      <c r="X2418" s="31">
        <f t="shared" si="292"/>
        <v>199.89304340043603</v>
      </c>
      <c r="Y2418" s="34">
        <f t="shared" si="290"/>
        <v>60.300683728948428</v>
      </c>
      <c r="Z2418" s="28" t="s">
        <v>999</v>
      </c>
      <c r="AB2418" s="36">
        <v>42270</v>
      </c>
      <c r="AC2418" s="28" t="s">
        <v>975</v>
      </c>
      <c r="AD2418" s="29">
        <v>232</v>
      </c>
      <c r="AE2418" s="38">
        <v>31.7</v>
      </c>
      <c r="AF2418" s="39">
        <v>1.3</v>
      </c>
      <c r="AG2418" s="28">
        <v>21.8</v>
      </c>
      <c r="AH2418" s="28" t="s">
        <v>60</v>
      </c>
      <c r="AI2418" s="28">
        <v>1</v>
      </c>
      <c r="AJ2418" s="31">
        <f t="shared" si="293"/>
        <v>281.894789827458</v>
      </c>
      <c r="AK2418" s="34">
        <f t="shared" si="296"/>
        <v>84.720732919926533</v>
      </c>
      <c r="AN2418" s="28">
        <v>232</v>
      </c>
      <c r="AO2418" s="36">
        <v>42639</v>
      </c>
      <c r="AP2418" s="28" t="s">
        <v>63</v>
      </c>
      <c r="AQ2418" s="28">
        <v>32.200000000000003</v>
      </c>
      <c r="AR2418" s="39">
        <v>1.3</v>
      </c>
      <c r="AS2418" s="28">
        <v>22</v>
      </c>
      <c r="AT2418" s="28" t="s">
        <v>60</v>
      </c>
      <c r="AU2418" s="28">
        <v>1</v>
      </c>
      <c r="AV2418" s="31">
        <f t="shared" si="294"/>
        <v>293.52591814392002</v>
      </c>
      <c r="AW2418" s="34">
        <f t="shared" si="297"/>
        <v>88.225255093897559</v>
      </c>
      <c r="BB2418" s="40">
        <v>-2</v>
      </c>
      <c r="BC2418" s="40">
        <v>9</v>
      </c>
      <c r="BD2418" s="28">
        <v>15.49</v>
      </c>
      <c r="BE2418" s="28">
        <v>-76.063000000000002</v>
      </c>
      <c r="BF2418" s="28">
        <v>90.096999999999994</v>
      </c>
      <c r="BG2418" s="28">
        <v>24.568000000000001</v>
      </c>
      <c r="BH2418" s="28" t="s">
        <v>83</v>
      </c>
      <c r="BI2418" s="28" t="s">
        <v>1002</v>
      </c>
      <c r="BJ2418" s="41">
        <v>0.53</v>
      </c>
    </row>
    <row r="2419" spans="1:62" s="28" customFormat="1" ht="15" customHeight="1" x14ac:dyDescent="0.25">
      <c r="A2419" s="28" t="s">
        <v>57</v>
      </c>
      <c r="B2419" s="29" t="s">
        <v>939</v>
      </c>
      <c r="C2419" s="29">
        <v>7</v>
      </c>
      <c r="D2419" s="30">
        <v>40691</v>
      </c>
      <c r="E2419" s="28" t="s">
        <v>940</v>
      </c>
      <c r="F2419" s="31">
        <v>233</v>
      </c>
      <c r="G2419" s="32">
        <v>10.1</v>
      </c>
      <c r="H2419" s="33">
        <v>1.3</v>
      </c>
      <c r="I2419" s="28">
        <v>11.2</v>
      </c>
      <c r="J2419" s="31" t="s">
        <v>60</v>
      </c>
      <c r="K2419" s="31">
        <v>1</v>
      </c>
      <c r="L2419" s="31">
        <f t="shared" si="291"/>
        <v>11.927938388687998</v>
      </c>
      <c r="M2419" s="34">
        <f t="shared" si="295"/>
        <v>4.3796416090270247</v>
      </c>
      <c r="N2419" s="35"/>
      <c r="O2419" s="32"/>
      <c r="P2419" s="36">
        <v>41065</v>
      </c>
      <c r="Q2419" s="36" t="s">
        <v>984</v>
      </c>
      <c r="R2419" s="31">
        <v>233</v>
      </c>
      <c r="S2419" s="37">
        <v>10.8</v>
      </c>
      <c r="T2419" s="33">
        <v>1.3</v>
      </c>
      <c r="U2419" s="28">
        <v>11.9</v>
      </c>
      <c r="V2419" s="28" t="s">
        <v>147</v>
      </c>
      <c r="W2419" s="28">
        <v>1</v>
      </c>
      <c r="X2419" s="31">
        <f t="shared" si="292"/>
        <v>14.491024453584005</v>
      </c>
      <c r="Y2419" s="34">
        <f t="shared" ref="Y2419:Y2482" si="298">IF(W2419=1,(0.023*S2419^2.59*0.477),"")</f>
        <v>5.2097123142703321</v>
      </c>
      <c r="Z2419" s="28" t="s">
        <v>1003</v>
      </c>
      <c r="AB2419" s="36">
        <v>42270</v>
      </c>
      <c r="AC2419" s="28" t="s">
        <v>975</v>
      </c>
      <c r="AD2419" s="29">
        <v>233</v>
      </c>
      <c r="AE2419" s="38">
        <v>12.5</v>
      </c>
      <c r="AF2419" s="39">
        <v>1.3</v>
      </c>
      <c r="AG2419" s="28">
        <v>13.4</v>
      </c>
      <c r="AH2419" s="28" t="s">
        <v>60</v>
      </c>
      <c r="AI2419" s="28">
        <v>1</v>
      </c>
      <c r="AJ2419" s="31">
        <f t="shared" si="293"/>
        <v>21.858957281250003</v>
      </c>
      <c r="AK2419" s="34">
        <f t="shared" si="296"/>
        <v>7.6075208051914514</v>
      </c>
      <c r="AN2419" s="28">
        <v>233</v>
      </c>
      <c r="AO2419" s="36">
        <v>42639</v>
      </c>
      <c r="AP2419" s="28" t="s">
        <v>63</v>
      </c>
      <c r="AQ2419" s="28">
        <v>12.6</v>
      </c>
      <c r="AR2419" s="39">
        <v>1.3</v>
      </c>
      <c r="AS2419" s="28">
        <v>13.5</v>
      </c>
      <c r="AT2419" s="28" t="s">
        <v>60</v>
      </c>
      <c r="AU2419" s="28">
        <v>1</v>
      </c>
      <c r="AV2419" s="31">
        <f t="shared" si="294"/>
        <v>22.375846582740003</v>
      </c>
      <c r="AW2419" s="34">
        <f t="shared" si="297"/>
        <v>7.7661527252773626</v>
      </c>
      <c r="BB2419" s="40">
        <v>7</v>
      </c>
      <c r="BC2419" s="40">
        <v>9</v>
      </c>
      <c r="BD2419" s="28">
        <v>11.95</v>
      </c>
      <c r="BE2419" s="28">
        <v>-80.846000000000004</v>
      </c>
      <c r="BF2419" s="28">
        <v>92.141000000000005</v>
      </c>
      <c r="BG2419" s="28">
        <v>22.846</v>
      </c>
      <c r="BH2419" s="28" t="s">
        <v>76</v>
      </c>
      <c r="BI2419" s="28" t="s">
        <v>260</v>
      </c>
      <c r="BJ2419" s="41">
        <v>0.43000000000000005</v>
      </c>
    </row>
    <row r="2420" spans="1:62" s="28" customFormat="1" ht="15" customHeight="1" x14ac:dyDescent="0.25">
      <c r="A2420" s="28" t="s">
        <v>57</v>
      </c>
      <c r="B2420" s="29" t="s">
        <v>939</v>
      </c>
      <c r="C2420" s="29">
        <v>7</v>
      </c>
      <c r="D2420" s="30">
        <v>40691</v>
      </c>
      <c r="E2420" s="28" t="s">
        <v>940</v>
      </c>
      <c r="F2420" s="31">
        <v>234</v>
      </c>
      <c r="G2420" s="32">
        <v>14.4</v>
      </c>
      <c r="H2420" s="33">
        <v>1.3</v>
      </c>
      <c r="I2420" s="28">
        <v>13.9</v>
      </c>
      <c r="J2420" s="31" t="s">
        <v>60</v>
      </c>
      <c r="K2420" s="31">
        <v>1</v>
      </c>
      <c r="L2420" s="31">
        <f t="shared" si="291"/>
        <v>44.787407044608003</v>
      </c>
      <c r="M2420" s="34">
        <f t="shared" si="295"/>
        <v>10.975013663216709</v>
      </c>
      <c r="N2420" s="35"/>
      <c r="O2420" s="32"/>
      <c r="P2420" s="36">
        <v>41065</v>
      </c>
      <c r="Q2420" s="36" t="s">
        <v>984</v>
      </c>
      <c r="R2420" s="31">
        <v>234</v>
      </c>
      <c r="S2420" s="37">
        <v>16.2</v>
      </c>
      <c r="T2420" s="33">
        <v>1.3</v>
      </c>
      <c r="U2420" s="28">
        <v>15.2</v>
      </c>
      <c r="V2420" s="28" t="s">
        <v>147</v>
      </c>
      <c r="W2420" s="28">
        <v>1</v>
      </c>
      <c r="X2420" s="31">
        <f t="shared" si="292"/>
        <v>61.985449138176001</v>
      </c>
      <c r="Y2420" s="34">
        <f t="shared" si="298"/>
        <v>14.88984245800135</v>
      </c>
      <c r="Z2420" s="28" t="s">
        <v>1004</v>
      </c>
      <c r="AB2420" s="36">
        <v>42270</v>
      </c>
      <c r="AC2420" s="28" t="s">
        <v>975</v>
      </c>
      <c r="AD2420" s="29">
        <v>234</v>
      </c>
      <c r="AE2420" s="38">
        <v>19.100000000000001</v>
      </c>
      <c r="AF2420" s="39">
        <v>1.3</v>
      </c>
      <c r="AG2420" s="28">
        <v>17.2</v>
      </c>
      <c r="AH2420" s="28" t="s">
        <v>60</v>
      </c>
      <c r="AI2420" s="28">
        <v>1</v>
      </c>
      <c r="AJ2420" s="31">
        <f t="shared" si="293"/>
        <v>97.501504414464009</v>
      </c>
      <c r="AK2420" s="34">
        <f t="shared" si="296"/>
        <v>22.809860867250737</v>
      </c>
      <c r="AN2420" s="28">
        <v>234</v>
      </c>
      <c r="AO2420" s="36">
        <v>42639</v>
      </c>
      <c r="AP2420" s="28" t="s">
        <v>63</v>
      </c>
      <c r="AQ2420" s="28">
        <v>19.8</v>
      </c>
      <c r="AR2420" s="39">
        <v>1.3</v>
      </c>
      <c r="AS2420" s="28">
        <v>17.7</v>
      </c>
      <c r="AT2420" s="28" t="s">
        <v>60</v>
      </c>
      <c r="AU2420" s="28">
        <v>1</v>
      </c>
      <c r="AV2420" s="31">
        <f t="shared" si="294"/>
        <v>107.825078313216</v>
      </c>
      <c r="AW2420" s="34">
        <f t="shared" si="297"/>
        <v>25.038543246866745</v>
      </c>
      <c r="BB2420" s="40">
        <v>7</v>
      </c>
      <c r="BC2420" s="40">
        <v>10</v>
      </c>
      <c r="BD2420" s="28">
        <v>15.055999999999999</v>
      </c>
      <c r="BE2420" s="28">
        <v>-81.263999999999996</v>
      </c>
      <c r="BF2420" s="28">
        <v>91.811999999999998</v>
      </c>
      <c r="BG2420" s="28">
        <v>23.349</v>
      </c>
      <c r="BH2420" s="28" t="s">
        <v>76</v>
      </c>
      <c r="BI2420" s="28" t="s">
        <v>80</v>
      </c>
      <c r="BJ2420" s="41">
        <v>0.64</v>
      </c>
    </row>
    <row r="2421" spans="1:62" s="28" customFormat="1" ht="15" customHeight="1" x14ac:dyDescent="0.25">
      <c r="A2421" s="28" t="s">
        <v>57</v>
      </c>
      <c r="B2421" s="29" t="s">
        <v>939</v>
      </c>
      <c r="C2421" s="29">
        <v>7</v>
      </c>
      <c r="D2421" s="30">
        <v>40691</v>
      </c>
      <c r="E2421" s="28" t="s">
        <v>940</v>
      </c>
      <c r="F2421" s="31">
        <v>235</v>
      </c>
      <c r="G2421" s="32">
        <v>14.6</v>
      </c>
      <c r="H2421" s="33">
        <v>1.3</v>
      </c>
      <c r="I2421" s="28">
        <v>11.8</v>
      </c>
      <c r="J2421" s="31" t="s">
        <v>125</v>
      </c>
      <c r="K2421" s="31">
        <v>1</v>
      </c>
      <c r="L2421" s="31">
        <f t="shared" si="291"/>
        <v>38.078586973355293</v>
      </c>
      <c r="M2421" s="34">
        <f t="shared" si="295"/>
        <v>11.374180385547875</v>
      </c>
      <c r="N2421" s="35" t="s">
        <v>1005</v>
      </c>
      <c r="O2421" s="32"/>
      <c r="P2421" s="36">
        <v>41065</v>
      </c>
      <c r="Q2421" s="36" t="s">
        <v>984</v>
      </c>
      <c r="R2421" s="31">
        <v>235</v>
      </c>
      <c r="S2421" s="37">
        <v>14.5</v>
      </c>
      <c r="T2421" s="33">
        <v>1.3</v>
      </c>
      <c r="U2421" s="28">
        <v>11.8</v>
      </c>
      <c r="V2421" s="28" t="s">
        <v>125</v>
      </c>
      <c r="W2421" s="28">
        <v>1</v>
      </c>
      <c r="X2421" s="31">
        <f t="shared" si="292"/>
        <v>37.558748879470592</v>
      </c>
      <c r="Y2421" s="34">
        <f t="shared" si="298"/>
        <v>11.173502766174817</v>
      </c>
      <c r="Z2421" s="28" t="s">
        <v>999</v>
      </c>
      <c r="AB2421" s="36">
        <v>42270</v>
      </c>
      <c r="AC2421" s="28" t="s">
        <v>975</v>
      </c>
      <c r="AD2421" s="29">
        <v>235</v>
      </c>
      <c r="AE2421" s="38"/>
      <c r="AI2421" s="28">
        <v>0</v>
      </c>
      <c r="AJ2421" s="31" t="str">
        <f t="shared" si="293"/>
        <v/>
      </c>
      <c r="AK2421" s="34" t="str">
        <f t="shared" si="296"/>
        <v/>
      </c>
      <c r="AL2421" s="28" t="s">
        <v>137</v>
      </c>
      <c r="AN2421" s="28">
        <v>235</v>
      </c>
      <c r="AO2421" s="36">
        <v>42639</v>
      </c>
      <c r="AP2421" s="28" t="s">
        <v>63</v>
      </c>
      <c r="AS2421" s="28" t="s">
        <v>64</v>
      </c>
      <c r="AU2421" s="28">
        <v>0</v>
      </c>
      <c r="AV2421" s="31" t="str">
        <f t="shared" si="294"/>
        <v/>
      </c>
      <c r="AW2421" s="34" t="str">
        <f t="shared" si="297"/>
        <v/>
      </c>
      <c r="AX2421" s="28" t="s">
        <v>91</v>
      </c>
      <c r="BB2421" s="40"/>
      <c r="BC2421" s="40"/>
      <c r="BH2421" s="28" t="s">
        <v>100</v>
      </c>
      <c r="BI2421" s="28" t="s">
        <v>1006</v>
      </c>
      <c r="BJ2421" s="41">
        <v>0.62352941176470589</v>
      </c>
    </row>
    <row r="2422" spans="1:62" s="28" customFormat="1" ht="15" customHeight="1" x14ac:dyDescent="0.25">
      <c r="A2422" s="28" t="s">
        <v>57</v>
      </c>
      <c r="B2422" s="29" t="s">
        <v>939</v>
      </c>
      <c r="C2422" s="29">
        <v>7</v>
      </c>
      <c r="D2422" s="30">
        <v>40691</v>
      </c>
      <c r="E2422" s="28" t="s">
        <v>940</v>
      </c>
      <c r="F2422" s="31">
        <v>239</v>
      </c>
      <c r="G2422" s="32">
        <v>17.399999999999999</v>
      </c>
      <c r="H2422" s="33">
        <v>1.3</v>
      </c>
      <c r="I2422" s="28">
        <v>16.2</v>
      </c>
      <c r="J2422" s="31" t="s">
        <v>60</v>
      </c>
      <c r="K2422" s="31">
        <v>1</v>
      </c>
      <c r="L2422" s="31">
        <f t="shared" si="291"/>
        <v>59.541487030799985</v>
      </c>
      <c r="M2422" s="34">
        <f t="shared" si="295"/>
        <v>17.917143339198336</v>
      </c>
      <c r="N2422" s="35"/>
      <c r="O2422" s="32"/>
      <c r="P2422" s="36">
        <v>41065</v>
      </c>
      <c r="Q2422" s="36" t="s">
        <v>984</v>
      </c>
      <c r="R2422" s="31">
        <v>239</v>
      </c>
      <c r="S2422" s="37">
        <v>18.3</v>
      </c>
      <c r="T2422" s="33">
        <v>1.3</v>
      </c>
      <c r="U2422" s="28">
        <v>16.899999999999999</v>
      </c>
      <c r="V2422" s="28" t="s">
        <v>60</v>
      </c>
      <c r="W2422" s="28">
        <v>1</v>
      </c>
      <c r="X2422" s="31">
        <f t="shared" si="292"/>
        <v>68.706060865650016</v>
      </c>
      <c r="Y2422" s="34">
        <f t="shared" si="298"/>
        <v>20.417122639240965</v>
      </c>
      <c r="AB2422" s="36">
        <v>42270</v>
      </c>
      <c r="AC2422" s="28" t="s">
        <v>975</v>
      </c>
      <c r="AD2422" s="29">
        <v>239</v>
      </c>
      <c r="AE2422" s="38">
        <v>19.7</v>
      </c>
      <c r="AF2422" s="39">
        <v>1.3</v>
      </c>
      <c r="AG2422" s="28">
        <v>17.8</v>
      </c>
      <c r="AH2422" s="28" t="s">
        <v>60</v>
      </c>
      <c r="AI2422" s="28">
        <v>1</v>
      </c>
      <c r="AJ2422" s="31">
        <f t="shared" si="293"/>
        <v>83.860726479299998</v>
      </c>
      <c r="AK2422" s="34">
        <f t="shared" si="296"/>
        <v>24.71233262115582</v>
      </c>
      <c r="AN2422" s="28">
        <v>239</v>
      </c>
      <c r="AO2422" s="36">
        <v>42639</v>
      </c>
      <c r="AP2422" s="28" t="s">
        <v>63</v>
      </c>
      <c r="AQ2422" s="28">
        <v>20</v>
      </c>
      <c r="AR2422" s="39">
        <v>1.3</v>
      </c>
      <c r="AS2422" s="28">
        <v>18</v>
      </c>
      <c r="AT2422" s="28" t="s">
        <v>60</v>
      </c>
      <c r="AU2422" s="28">
        <v>1</v>
      </c>
      <c r="AV2422" s="31">
        <f t="shared" si="294"/>
        <v>87.405479999999997</v>
      </c>
      <c r="AW2422" s="34">
        <f t="shared" si="297"/>
        <v>25.698862683407675</v>
      </c>
      <c r="BB2422" s="40">
        <v>7</v>
      </c>
      <c r="BC2422" s="40">
        <v>16</v>
      </c>
      <c r="BD2422" s="28">
        <v>2.1040000000000001</v>
      </c>
      <c r="BE2422" s="28">
        <v>-86.450999999999993</v>
      </c>
      <c r="BF2422" s="28">
        <v>88.84</v>
      </c>
      <c r="BG2422" s="28">
        <v>26.254999999999999</v>
      </c>
      <c r="BH2422" s="28" t="s">
        <v>76</v>
      </c>
      <c r="BI2422" s="28" t="s">
        <v>296</v>
      </c>
      <c r="BJ2422" s="41">
        <v>0.5</v>
      </c>
    </row>
    <row r="2423" spans="1:62" s="28" customFormat="1" ht="15" customHeight="1" x14ac:dyDescent="0.25">
      <c r="A2423" s="28" t="s">
        <v>57</v>
      </c>
      <c r="B2423" s="29" t="s">
        <v>939</v>
      </c>
      <c r="C2423" s="29">
        <v>7</v>
      </c>
      <c r="D2423" s="30">
        <v>40691</v>
      </c>
      <c r="E2423" s="28" t="s">
        <v>940</v>
      </c>
      <c r="F2423" s="31">
        <v>240</v>
      </c>
      <c r="G2423" s="32">
        <v>12.7</v>
      </c>
      <c r="H2423" s="33">
        <v>1.3</v>
      </c>
      <c r="I2423" s="28">
        <v>21</v>
      </c>
      <c r="J2423" s="31" t="s">
        <v>60</v>
      </c>
      <c r="K2423" s="31">
        <v>1</v>
      </c>
      <c r="L2423" s="31">
        <f t="shared" si="291"/>
        <v>35.361554921910006</v>
      </c>
      <c r="M2423" s="34">
        <f t="shared" si="295"/>
        <v>7.9267991170771523</v>
      </c>
      <c r="N2423" s="35"/>
      <c r="O2423" s="32"/>
      <c r="P2423" s="36">
        <v>41065</v>
      </c>
      <c r="Q2423" s="36" t="s">
        <v>984</v>
      </c>
      <c r="R2423" s="31">
        <v>240</v>
      </c>
      <c r="S2423" s="37">
        <v>13.7</v>
      </c>
      <c r="T2423" s="33">
        <v>1.3</v>
      </c>
      <c r="U2423" s="28">
        <v>22.4</v>
      </c>
      <c r="V2423" s="28" t="s">
        <v>60</v>
      </c>
      <c r="W2423" s="28">
        <v>1</v>
      </c>
      <c r="X2423" s="31">
        <f t="shared" si="292"/>
        <v>43.892848861343992</v>
      </c>
      <c r="Y2423" s="34">
        <f t="shared" si="298"/>
        <v>9.6461160830421644</v>
      </c>
      <c r="AB2423" s="36">
        <v>42270</v>
      </c>
      <c r="AC2423" s="28" t="s">
        <v>975</v>
      </c>
      <c r="AD2423" s="29">
        <v>240</v>
      </c>
      <c r="AE2423" s="38">
        <v>13.8</v>
      </c>
      <c r="AF2423" s="39">
        <v>1.3</v>
      </c>
      <c r="AG2423" s="28">
        <v>22.5</v>
      </c>
      <c r="AH2423" s="28" t="s">
        <v>60</v>
      </c>
      <c r="AI2423" s="28">
        <v>1</v>
      </c>
      <c r="AJ2423" s="31">
        <f t="shared" si="293"/>
        <v>44.734780205100016</v>
      </c>
      <c r="AK2423" s="34">
        <f t="shared" si="296"/>
        <v>9.8295367072577413</v>
      </c>
      <c r="AN2423" s="28">
        <v>240</v>
      </c>
      <c r="AO2423" s="36">
        <v>42639</v>
      </c>
      <c r="AP2423" s="28" t="s">
        <v>63</v>
      </c>
      <c r="AQ2423" s="28">
        <v>13.8</v>
      </c>
      <c r="AR2423" s="39">
        <v>1.3</v>
      </c>
      <c r="AS2423" s="28">
        <v>22.5</v>
      </c>
      <c r="AT2423" s="28" t="s">
        <v>60</v>
      </c>
      <c r="AU2423" s="28">
        <v>1</v>
      </c>
      <c r="AV2423" s="31">
        <f t="shared" si="294"/>
        <v>44.734780205100016</v>
      </c>
      <c r="AW2423" s="34">
        <f t="shared" si="297"/>
        <v>9.8295367072577413</v>
      </c>
      <c r="BB2423" s="40">
        <v>8</v>
      </c>
      <c r="BC2423" s="40">
        <v>20</v>
      </c>
      <c r="BD2423" s="28">
        <v>4.258</v>
      </c>
      <c r="BE2423" s="28">
        <v>-90.066000000000003</v>
      </c>
      <c r="BF2423" s="28">
        <v>88.171999999999997</v>
      </c>
      <c r="BG2423" s="28">
        <v>26.954000000000001</v>
      </c>
      <c r="BH2423" s="28" t="s">
        <v>76</v>
      </c>
      <c r="BI2423" s="28" t="s">
        <v>260</v>
      </c>
      <c r="BJ2423" s="41">
        <v>0.43000000000000005</v>
      </c>
    </row>
    <row r="2424" spans="1:62" s="28" customFormat="1" ht="15" customHeight="1" x14ac:dyDescent="0.25">
      <c r="A2424" s="28" t="s">
        <v>57</v>
      </c>
      <c r="B2424" s="29" t="s">
        <v>939</v>
      </c>
      <c r="C2424" s="29">
        <v>7</v>
      </c>
      <c r="D2424" s="30">
        <v>40691</v>
      </c>
      <c r="E2424" s="28" t="s">
        <v>940</v>
      </c>
      <c r="F2424" s="31">
        <v>241</v>
      </c>
      <c r="G2424" s="32">
        <v>20.8</v>
      </c>
      <c r="H2424" s="33">
        <v>1.8</v>
      </c>
      <c r="I2424" s="28">
        <v>24.3</v>
      </c>
      <c r="J2424" s="31" t="s">
        <v>60</v>
      </c>
      <c r="K2424" s="31">
        <v>1</v>
      </c>
      <c r="L2424" s="31">
        <f t="shared" si="291"/>
        <v>158.25622223923202</v>
      </c>
      <c r="M2424" s="34">
        <f t="shared" si="295"/>
        <v>28.446592572677989</v>
      </c>
      <c r="N2424" s="35"/>
      <c r="O2424" s="32"/>
      <c r="P2424" s="36">
        <v>41065</v>
      </c>
      <c r="Q2424" s="36" t="s">
        <v>984</v>
      </c>
      <c r="R2424" s="31">
        <v>241</v>
      </c>
      <c r="S2424" s="37">
        <v>22.7</v>
      </c>
      <c r="T2424" s="33">
        <v>1.8</v>
      </c>
      <c r="U2424" s="28">
        <v>25.8</v>
      </c>
      <c r="V2424" s="28" t="s">
        <v>60</v>
      </c>
      <c r="W2424" s="28">
        <v>1</v>
      </c>
      <c r="X2424" s="31">
        <f t="shared" si="292"/>
        <v>200.12404443001199</v>
      </c>
      <c r="Y2424" s="34">
        <f t="shared" si="298"/>
        <v>35.674113127404851</v>
      </c>
      <c r="AB2424" s="36">
        <v>42270</v>
      </c>
      <c r="AC2424" s="28" t="s">
        <v>975</v>
      </c>
      <c r="AD2424" s="29">
        <v>241</v>
      </c>
      <c r="AE2424" s="38">
        <v>23.7</v>
      </c>
      <c r="AF2424" s="39">
        <v>1.8</v>
      </c>
      <c r="AG2424" s="28">
        <v>26.6</v>
      </c>
      <c r="AH2424" s="28" t="s">
        <v>60</v>
      </c>
      <c r="AI2424" s="28">
        <v>1</v>
      </c>
      <c r="AJ2424" s="31">
        <f t="shared" si="293"/>
        <v>224.90866076036403</v>
      </c>
      <c r="AK2424" s="34">
        <f t="shared" si="296"/>
        <v>39.888199311158161</v>
      </c>
      <c r="AN2424" s="28">
        <v>241</v>
      </c>
      <c r="AO2424" s="36">
        <v>42639</v>
      </c>
      <c r="AP2424" s="28" t="s">
        <v>63</v>
      </c>
      <c r="AQ2424" s="28">
        <v>24.2</v>
      </c>
      <c r="AR2424" s="39">
        <v>1.8</v>
      </c>
      <c r="AS2424" s="28">
        <v>27</v>
      </c>
      <c r="AT2424" s="28" t="s">
        <v>60</v>
      </c>
      <c r="AU2424" s="28">
        <v>1</v>
      </c>
      <c r="AV2424" s="31">
        <f t="shared" si="294"/>
        <v>238.02487567848002</v>
      </c>
      <c r="AW2424" s="34">
        <f t="shared" si="297"/>
        <v>42.10445138647674</v>
      </c>
      <c r="BB2424" s="40">
        <v>11</v>
      </c>
      <c r="BC2424" s="40">
        <v>15</v>
      </c>
      <c r="BD2424" s="28">
        <v>2.355</v>
      </c>
      <c r="BE2424" s="28">
        <v>-89.39</v>
      </c>
      <c r="BF2424" s="28">
        <v>92.242999999999995</v>
      </c>
      <c r="BG2424" s="28">
        <v>24.335000000000001</v>
      </c>
      <c r="BH2424" s="28" t="s">
        <v>65</v>
      </c>
      <c r="BI2424" s="28" t="s">
        <v>1007</v>
      </c>
      <c r="BJ2424" s="41">
        <v>0.62</v>
      </c>
    </row>
    <row r="2425" spans="1:62" s="28" customFormat="1" ht="15" customHeight="1" x14ac:dyDescent="0.25">
      <c r="A2425" s="28" t="s">
        <v>57</v>
      </c>
      <c r="B2425" s="29" t="s">
        <v>939</v>
      </c>
      <c r="C2425" s="29">
        <v>7</v>
      </c>
      <c r="D2425" s="30">
        <v>40691</v>
      </c>
      <c r="E2425" s="28" t="s">
        <v>940</v>
      </c>
      <c r="F2425" s="31">
        <v>242</v>
      </c>
      <c r="G2425" s="32">
        <v>15.8</v>
      </c>
      <c r="H2425" s="33">
        <v>1.3</v>
      </c>
      <c r="I2425" s="28">
        <v>12.2</v>
      </c>
      <c r="J2425" s="31" t="s">
        <v>60</v>
      </c>
      <c r="K2425" s="31">
        <v>1</v>
      </c>
      <c r="L2425" s="31">
        <f t="shared" si="291"/>
        <v>32.535901338336004</v>
      </c>
      <c r="M2425" s="34">
        <f t="shared" si="295"/>
        <v>13.956228464575945</v>
      </c>
      <c r="N2425" s="35"/>
      <c r="O2425" s="32"/>
      <c r="P2425" s="36">
        <v>41065</v>
      </c>
      <c r="Q2425" s="36" t="s">
        <v>984</v>
      </c>
      <c r="R2425" s="31">
        <v>242</v>
      </c>
      <c r="S2425" s="37">
        <v>17.899999999999999</v>
      </c>
      <c r="T2425" s="33">
        <v>1.3</v>
      </c>
      <c r="U2425" s="28">
        <v>13.5</v>
      </c>
      <c r="V2425" s="28" t="s">
        <v>60</v>
      </c>
      <c r="W2425" s="28">
        <v>1</v>
      </c>
      <c r="X2425" s="31">
        <f t="shared" si="292"/>
        <v>46.209223247219995</v>
      </c>
      <c r="Y2425" s="34">
        <f t="shared" si="298"/>
        <v>19.281266852215733</v>
      </c>
      <c r="AB2425" s="36">
        <v>42270</v>
      </c>
      <c r="AC2425" s="28" t="s">
        <v>975</v>
      </c>
      <c r="AD2425" s="29">
        <v>242</v>
      </c>
      <c r="AE2425" s="38">
        <v>26.1</v>
      </c>
      <c r="AF2425" s="39">
        <v>1.3</v>
      </c>
      <c r="AG2425" s="28">
        <v>17.600000000000001</v>
      </c>
      <c r="AH2425" s="28" t="s">
        <v>60</v>
      </c>
      <c r="AI2425" s="28">
        <v>1</v>
      </c>
      <c r="AJ2425" s="31">
        <f t="shared" si="293"/>
        <v>128.08035432403202</v>
      </c>
      <c r="AK2425" s="34">
        <f t="shared" si="296"/>
        <v>51.208862509993871</v>
      </c>
      <c r="AN2425" s="28">
        <v>242</v>
      </c>
      <c r="AO2425" s="36">
        <v>42639</v>
      </c>
      <c r="AP2425" s="28" t="s">
        <v>63</v>
      </c>
      <c r="AQ2425" s="28">
        <v>27.5</v>
      </c>
      <c r="AR2425" s="39">
        <v>1.3</v>
      </c>
      <c r="AS2425" s="28">
        <v>18.2</v>
      </c>
      <c r="AT2425" s="28" t="s">
        <v>60</v>
      </c>
      <c r="AU2425" s="28">
        <v>1</v>
      </c>
      <c r="AV2425" s="31">
        <f t="shared" si="294"/>
        <v>147.03665476500001</v>
      </c>
      <c r="AW2425" s="34">
        <f t="shared" si="297"/>
        <v>58.629729715087969</v>
      </c>
      <c r="BB2425" s="40">
        <v>12</v>
      </c>
      <c r="BC2425" s="40">
        <v>16</v>
      </c>
      <c r="BD2425" s="28">
        <v>11.843</v>
      </c>
      <c r="BE2425" s="28">
        <v>-89.754999999999995</v>
      </c>
      <c r="BF2425" s="28">
        <v>92.349000000000004</v>
      </c>
      <c r="BG2425" s="28">
        <v>24.093</v>
      </c>
      <c r="BH2425" s="28" t="s">
        <v>76</v>
      </c>
      <c r="BI2425" s="28" t="s">
        <v>491</v>
      </c>
      <c r="BJ2425" s="41">
        <v>0.43999999999999995</v>
      </c>
    </row>
    <row r="2426" spans="1:62" s="28" customFormat="1" ht="15" customHeight="1" x14ac:dyDescent="0.25">
      <c r="A2426" s="28" t="s">
        <v>57</v>
      </c>
      <c r="B2426" s="29" t="s">
        <v>939</v>
      </c>
      <c r="C2426" s="29">
        <v>7</v>
      </c>
      <c r="D2426" s="30">
        <v>40691</v>
      </c>
      <c r="E2426" s="28" t="s">
        <v>940</v>
      </c>
      <c r="F2426" s="31">
        <v>243</v>
      </c>
      <c r="G2426" s="32">
        <v>31.3</v>
      </c>
      <c r="H2426" s="33">
        <v>2.4500000000000002</v>
      </c>
      <c r="I2426" s="28">
        <v>16.100000000000001</v>
      </c>
      <c r="J2426" s="31" t="s">
        <v>376</v>
      </c>
      <c r="K2426" s="31">
        <v>1</v>
      </c>
      <c r="L2426" s="31">
        <f t="shared" si="291"/>
        <v>172.33092783616502</v>
      </c>
      <c r="M2426" s="34">
        <f t="shared" si="295"/>
        <v>81.979648013185468</v>
      </c>
      <c r="N2426" s="35"/>
      <c r="O2426" s="32"/>
      <c r="P2426" s="36">
        <v>41065</v>
      </c>
      <c r="Q2426" s="36" t="s">
        <v>984</v>
      </c>
      <c r="R2426" s="31">
        <v>243</v>
      </c>
      <c r="S2426" s="37">
        <v>31.4</v>
      </c>
      <c r="T2426" s="33">
        <v>2.4500000000000002</v>
      </c>
      <c r="U2426" s="28">
        <v>16.100000000000001</v>
      </c>
      <c r="V2426" s="28" t="s">
        <v>60</v>
      </c>
      <c r="W2426" s="28">
        <v>1</v>
      </c>
      <c r="X2426" s="31">
        <f t="shared" si="292"/>
        <v>173.43384295986002</v>
      </c>
      <c r="Y2426" s="34">
        <f t="shared" si="298"/>
        <v>82.659734035052495</v>
      </c>
      <c r="Z2426" s="28" t="s">
        <v>1008</v>
      </c>
      <c r="AB2426" s="36">
        <v>42270</v>
      </c>
      <c r="AC2426" s="28" t="s">
        <v>975</v>
      </c>
      <c r="AD2426" s="29">
        <v>243</v>
      </c>
      <c r="AE2426" s="38">
        <v>31.4</v>
      </c>
      <c r="AF2426" s="39">
        <v>2.4500000000000002</v>
      </c>
      <c r="AG2426" s="28">
        <v>16.100000000000001</v>
      </c>
      <c r="AH2426" s="28" t="s">
        <v>60</v>
      </c>
      <c r="AI2426" s="28">
        <v>1</v>
      </c>
      <c r="AJ2426" s="31">
        <f t="shared" si="293"/>
        <v>173.43384295986002</v>
      </c>
      <c r="AK2426" s="34">
        <f t="shared" si="296"/>
        <v>82.659734035052495</v>
      </c>
      <c r="AN2426" s="28">
        <v>243</v>
      </c>
      <c r="AO2426" s="36">
        <v>42639</v>
      </c>
      <c r="AP2426" s="28" t="s">
        <v>63</v>
      </c>
      <c r="AQ2426" s="28">
        <v>31.3</v>
      </c>
      <c r="AR2426" s="39">
        <v>2.4500000000000002</v>
      </c>
      <c r="AS2426" s="28">
        <v>16.100000000000001</v>
      </c>
      <c r="AT2426" s="28" t="s">
        <v>60</v>
      </c>
      <c r="AU2426" s="28">
        <v>1</v>
      </c>
      <c r="AV2426" s="31">
        <f t="shared" si="294"/>
        <v>172.33092783616502</v>
      </c>
      <c r="AW2426" s="34">
        <f t="shared" si="297"/>
        <v>81.979648013185468</v>
      </c>
      <c r="BB2426" s="40">
        <v>9</v>
      </c>
      <c r="BC2426" s="40">
        <v>11</v>
      </c>
      <c r="BD2426" s="28">
        <v>13.385</v>
      </c>
      <c r="BE2426" s="28">
        <v>-84.441000000000003</v>
      </c>
      <c r="BF2426" s="28">
        <v>92.156999999999996</v>
      </c>
      <c r="BG2426" s="28">
        <v>23.457000000000001</v>
      </c>
      <c r="BH2426" s="28" t="s">
        <v>217</v>
      </c>
      <c r="BI2426" s="28" t="s">
        <v>684</v>
      </c>
      <c r="BJ2426" s="41">
        <v>0.45</v>
      </c>
    </row>
    <row r="2427" spans="1:62" s="28" customFormat="1" ht="15" customHeight="1" x14ac:dyDescent="0.25">
      <c r="A2427" s="28" t="s">
        <v>57</v>
      </c>
      <c r="B2427" s="29" t="s">
        <v>939</v>
      </c>
      <c r="C2427" s="29">
        <v>7</v>
      </c>
      <c r="D2427" s="30">
        <v>40691</v>
      </c>
      <c r="E2427" s="28" t="s">
        <v>940</v>
      </c>
      <c r="F2427" s="31">
        <v>244</v>
      </c>
      <c r="G2427" s="32">
        <v>11.7</v>
      </c>
      <c r="H2427" s="33">
        <v>1.3</v>
      </c>
      <c r="I2427" s="28">
        <v>9.9</v>
      </c>
      <c r="J2427" s="31" t="s">
        <v>60</v>
      </c>
      <c r="K2427" s="31">
        <v>1</v>
      </c>
      <c r="L2427" s="31">
        <f t="shared" si="291"/>
        <v>16.669502991147748</v>
      </c>
      <c r="M2427" s="34">
        <f t="shared" si="295"/>
        <v>6.4098460220617293</v>
      </c>
      <c r="N2427" s="35"/>
      <c r="O2427" s="32"/>
      <c r="P2427" s="36">
        <v>41065</v>
      </c>
      <c r="Q2427" s="36" t="s">
        <v>984</v>
      </c>
      <c r="R2427" s="31">
        <v>244</v>
      </c>
      <c r="S2427" s="37">
        <v>11.6</v>
      </c>
      <c r="T2427" s="33">
        <v>1.3</v>
      </c>
      <c r="U2427" s="28">
        <v>9.8000000000000007</v>
      </c>
      <c r="V2427" s="28" t="s">
        <v>60</v>
      </c>
      <c r="W2427" s="28">
        <v>1</v>
      </c>
      <c r="X2427" s="31">
        <f t="shared" si="292"/>
        <v>16.2202591038522</v>
      </c>
      <c r="Y2427" s="34">
        <f t="shared" si="298"/>
        <v>6.2689153732857967</v>
      </c>
      <c r="AB2427" s="36">
        <v>42270</v>
      </c>
      <c r="AC2427" s="28" t="s">
        <v>975</v>
      </c>
      <c r="AD2427" s="29">
        <v>244</v>
      </c>
      <c r="AE2427" s="38"/>
      <c r="AI2427" s="28">
        <v>0</v>
      </c>
      <c r="AJ2427" s="31" t="str">
        <f t="shared" si="293"/>
        <v/>
      </c>
      <c r="AK2427" s="34" t="str">
        <f t="shared" si="296"/>
        <v/>
      </c>
      <c r="AL2427" s="28" t="s">
        <v>90</v>
      </c>
      <c r="AN2427" s="28">
        <v>244</v>
      </c>
      <c r="AO2427" s="36">
        <v>42639</v>
      </c>
      <c r="AP2427" s="28" t="s">
        <v>63</v>
      </c>
      <c r="AS2427" s="28" t="s">
        <v>64</v>
      </c>
      <c r="AU2427" s="28">
        <v>0</v>
      </c>
      <c r="AV2427" s="31" t="str">
        <f t="shared" si="294"/>
        <v/>
      </c>
      <c r="AW2427" s="34" t="str">
        <f t="shared" si="297"/>
        <v/>
      </c>
      <c r="AX2427" s="28" t="s">
        <v>91</v>
      </c>
      <c r="BB2427" s="40"/>
      <c r="BC2427" s="40"/>
      <c r="BH2427" s="28" t="s">
        <v>92</v>
      </c>
      <c r="BI2427" s="28" t="s">
        <v>93</v>
      </c>
      <c r="BJ2427" s="41">
        <v>0.50661678187716974</v>
      </c>
    </row>
    <row r="2428" spans="1:62" s="28" customFormat="1" ht="15" customHeight="1" x14ac:dyDescent="0.25">
      <c r="A2428" s="28" t="s">
        <v>57</v>
      </c>
      <c r="B2428" s="29" t="s">
        <v>939</v>
      </c>
      <c r="C2428" s="29">
        <v>7</v>
      </c>
      <c r="D2428" s="30">
        <v>40691</v>
      </c>
      <c r="E2428" s="28" t="s">
        <v>940</v>
      </c>
      <c r="F2428" s="31">
        <v>245</v>
      </c>
      <c r="G2428" s="32">
        <v>10.9</v>
      </c>
      <c r="H2428" s="33">
        <v>1.3</v>
      </c>
      <c r="I2428" s="28">
        <v>10.6</v>
      </c>
      <c r="J2428" s="31" t="s">
        <v>60</v>
      </c>
      <c r="K2428" s="31">
        <v>1</v>
      </c>
      <c r="L2428" s="31">
        <f t="shared" si="291"/>
        <v>13.148114519213999</v>
      </c>
      <c r="M2428" s="34">
        <f t="shared" si="295"/>
        <v>5.3355702791226971</v>
      </c>
      <c r="N2428" s="35"/>
      <c r="O2428" s="32"/>
      <c r="P2428" s="36">
        <v>41065</v>
      </c>
      <c r="Q2428" s="36" t="s">
        <v>984</v>
      </c>
      <c r="R2428" s="31">
        <v>245</v>
      </c>
      <c r="S2428" s="37">
        <v>11.4</v>
      </c>
      <c r="T2428" s="33">
        <v>1.3</v>
      </c>
      <c r="U2428" s="28">
        <v>11</v>
      </c>
      <c r="V2428" s="28" t="s">
        <v>60</v>
      </c>
      <c r="W2428" s="28">
        <v>1</v>
      </c>
      <c r="X2428" s="31">
        <f t="shared" si="292"/>
        <v>14.924747926440002</v>
      </c>
      <c r="Y2428" s="34">
        <f t="shared" si="298"/>
        <v>5.992799944200109</v>
      </c>
      <c r="AB2428" s="36">
        <v>42270</v>
      </c>
      <c r="AC2428" s="28" t="s">
        <v>975</v>
      </c>
      <c r="AD2428" s="29">
        <v>245</v>
      </c>
      <c r="AE2428" s="38">
        <v>11.5</v>
      </c>
      <c r="AF2428" s="39">
        <v>1.3</v>
      </c>
      <c r="AG2428" s="28">
        <v>11.1</v>
      </c>
      <c r="AH2428" s="28" t="s">
        <v>60</v>
      </c>
      <c r="AI2428" s="28">
        <v>1</v>
      </c>
      <c r="AJ2428" s="31">
        <f t="shared" si="293"/>
        <v>15.325804329524999</v>
      </c>
      <c r="AK2428" s="34">
        <f t="shared" si="296"/>
        <v>6.1299032724976446</v>
      </c>
      <c r="AN2428" s="28">
        <v>245</v>
      </c>
      <c r="AO2428" s="36">
        <v>42639</v>
      </c>
      <c r="AP2428" s="28" t="s">
        <v>63</v>
      </c>
      <c r="AQ2428" s="28">
        <v>11.5</v>
      </c>
      <c r="AR2428" s="39">
        <v>1.3</v>
      </c>
      <c r="AS2428" s="28">
        <v>11.1</v>
      </c>
      <c r="AT2428" s="28" t="s">
        <v>60</v>
      </c>
      <c r="AU2428" s="28">
        <v>1</v>
      </c>
      <c r="AV2428" s="31">
        <f t="shared" si="294"/>
        <v>15.325804329524999</v>
      </c>
      <c r="AW2428" s="34">
        <f t="shared" si="297"/>
        <v>6.1299032724976446</v>
      </c>
      <c r="BB2428" s="40">
        <v>11</v>
      </c>
      <c r="BC2428" s="40">
        <v>13</v>
      </c>
      <c r="BD2428" s="28">
        <v>4.8849999999999998</v>
      </c>
      <c r="BE2428" s="28">
        <v>-87.325000000000003</v>
      </c>
      <c r="BF2428" s="28">
        <v>93.346000000000004</v>
      </c>
      <c r="BG2428" s="28">
        <v>23.05</v>
      </c>
      <c r="BH2428" s="28" t="s">
        <v>76</v>
      </c>
      <c r="BI2428" s="28" t="s">
        <v>260</v>
      </c>
      <c r="BJ2428" s="41">
        <v>0.43000000000000005</v>
      </c>
    </row>
    <row r="2429" spans="1:62" s="28" customFormat="1" ht="15" customHeight="1" x14ac:dyDescent="0.25">
      <c r="A2429" s="28" t="s">
        <v>57</v>
      </c>
      <c r="B2429" s="29" t="s">
        <v>939</v>
      </c>
      <c r="C2429" s="29">
        <v>7</v>
      </c>
      <c r="D2429" s="30">
        <v>40691</v>
      </c>
      <c r="E2429" s="28" t="s">
        <v>940</v>
      </c>
      <c r="F2429" s="31">
        <v>246</v>
      </c>
      <c r="G2429" s="32">
        <v>11.9</v>
      </c>
      <c r="H2429" s="33">
        <v>1.3</v>
      </c>
      <c r="I2429" s="28">
        <v>7.9</v>
      </c>
      <c r="J2429" s="31" t="s">
        <v>71</v>
      </c>
      <c r="K2429" s="31">
        <v>1</v>
      </c>
      <c r="L2429" s="31">
        <f t="shared" si="291"/>
        <v>13.037622824016001</v>
      </c>
      <c r="M2429" s="34">
        <f t="shared" si="295"/>
        <v>6.697501893523313</v>
      </c>
      <c r="N2429" s="35"/>
      <c r="O2429" s="32"/>
      <c r="P2429" s="36">
        <v>41065</v>
      </c>
      <c r="Q2429" s="36" t="s">
        <v>984</v>
      </c>
      <c r="R2429" s="31">
        <v>246</v>
      </c>
      <c r="S2429" s="37">
        <v>12</v>
      </c>
      <c r="T2429" s="33">
        <v>1.3</v>
      </c>
      <c r="U2429" s="28">
        <v>8</v>
      </c>
      <c r="V2429" s="28" t="s">
        <v>71</v>
      </c>
      <c r="W2429" s="28">
        <v>1</v>
      </c>
      <c r="X2429" s="31">
        <f t="shared" si="292"/>
        <v>13.425481727999999</v>
      </c>
      <c r="Y2429" s="34">
        <f t="shared" si="298"/>
        <v>6.8442464963974095</v>
      </c>
      <c r="Z2429" s="28" t="s">
        <v>1009</v>
      </c>
      <c r="AB2429" s="36">
        <v>42270</v>
      </c>
      <c r="AC2429" s="28" t="s">
        <v>975</v>
      </c>
      <c r="AD2429" s="29">
        <v>246</v>
      </c>
      <c r="AE2429" s="38">
        <v>12.2</v>
      </c>
      <c r="AF2429" s="39">
        <v>1.3</v>
      </c>
      <c r="AG2429" s="28">
        <v>8.1</v>
      </c>
      <c r="AH2429" s="28" t="s">
        <v>71</v>
      </c>
      <c r="AI2429" s="28">
        <v>1</v>
      </c>
      <c r="AJ2429" s="31">
        <f t="shared" si="293"/>
        <v>14.050186174655995</v>
      </c>
      <c r="AK2429" s="34">
        <f t="shared" si="296"/>
        <v>7.1436172367601225</v>
      </c>
      <c r="AN2429" s="28">
        <v>246</v>
      </c>
      <c r="AO2429" s="36">
        <v>42639</v>
      </c>
      <c r="AP2429" s="28" t="s">
        <v>63</v>
      </c>
      <c r="AQ2429" s="28">
        <v>12.2</v>
      </c>
      <c r="AR2429" s="39">
        <v>1.3</v>
      </c>
      <c r="AS2429" s="28">
        <v>8.1</v>
      </c>
      <c r="AT2429" s="28" t="s">
        <v>71</v>
      </c>
      <c r="AU2429" s="28">
        <v>1</v>
      </c>
      <c r="AV2429" s="31">
        <f t="shared" si="294"/>
        <v>14.050186174655995</v>
      </c>
      <c r="AW2429" s="34">
        <f t="shared" si="297"/>
        <v>7.1436172367601225</v>
      </c>
      <c r="BB2429" s="40">
        <v>12</v>
      </c>
      <c r="BC2429" s="40">
        <v>13</v>
      </c>
      <c r="BD2429" s="28">
        <v>5.984</v>
      </c>
      <c r="BE2429" s="28">
        <v>-88.111000000000004</v>
      </c>
      <c r="BF2429" s="28">
        <v>93.87</v>
      </c>
      <c r="BG2429" s="28">
        <v>22.966999999999999</v>
      </c>
      <c r="BH2429" s="28" t="s">
        <v>217</v>
      </c>
      <c r="BI2429" s="28" t="s">
        <v>763</v>
      </c>
      <c r="BJ2429" s="41">
        <v>0.48</v>
      </c>
    </row>
    <row r="2430" spans="1:62" s="28" customFormat="1" ht="15" customHeight="1" x14ac:dyDescent="0.25">
      <c r="A2430" s="28" t="s">
        <v>57</v>
      </c>
      <c r="B2430" s="29" t="s">
        <v>939</v>
      </c>
      <c r="C2430" s="29">
        <v>7</v>
      </c>
      <c r="D2430" s="30">
        <v>40691</v>
      </c>
      <c r="E2430" s="28" t="s">
        <v>940</v>
      </c>
      <c r="F2430" s="31">
        <v>247</v>
      </c>
      <c r="G2430" s="32">
        <v>11.8</v>
      </c>
      <c r="H2430" s="33">
        <v>1.3</v>
      </c>
      <c r="I2430" s="28">
        <v>4.8</v>
      </c>
      <c r="J2430" s="31" t="s">
        <v>60</v>
      </c>
      <c r="K2430" s="31">
        <v>1</v>
      </c>
      <c r="L2430" s="31">
        <f t="shared" si="291"/>
        <v>6.182532229881601</v>
      </c>
      <c r="M2430" s="34">
        <f t="shared" si="295"/>
        <v>6.5527049598311606</v>
      </c>
      <c r="N2430" s="35"/>
      <c r="O2430" s="32"/>
      <c r="P2430" s="36">
        <v>41065</v>
      </c>
      <c r="Q2430" s="36" t="s">
        <v>984</v>
      </c>
      <c r="R2430" s="31">
        <v>247</v>
      </c>
      <c r="S2430" s="37">
        <v>13.9</v>
      </c>
      <c r="T2430" s="33">
        <v>1.3</v>
      </c>
      <c r="U2430" s="28">
        <v>5.5</v>
      </c>
      <c r="V2430" s="28" t="s">
        <v>60</v>
      </c>
      <c r="W2430" s="28">
        <v>1</v>
      </c>
      <c r="X2430" s="31">
        <f t="shared" si="292"/>
        <v>9.829997945311499</v>
      </c>
      <c r="Y2430" s="34">
        <f t="shared" si="298"/>
        <v>10.015082881371773</v>
      </c>
      <c r="AB2430" s="36">
        <v>42270</v>
      </c>
      <c r="AC2430" s="28" t="s">
        <v>975</v>
      </c>
      <c r="AD2430" s="29">
        <v>247</v>
      </c>
      <c r="AE2430" s="38">
        <v>20.9</v>
      </c>
      <c r="AF2430" s="39">
        <v>1.3</v>
      </c>
      <c r="AG2430" s="28">
        <v>7.5</v>
      </c>
      <c r="AH2430" s="28" t="s">
        <v>71</v>
      </c>
      <c r="AI2430" s="28">
        <v>1</v>
      </c>
      <c r="AJ2430" s="31">
        <f t="shared" si="293"/>
        <v>30.305047751797492</v>
      </c>
      <c r="AK2430" s="34">
        <f t="shared" si="296"/>
        <v>28.802162484415593</v>
      </c>
      <c r="AN2430" s="28">
        <v>247</v>
      </c>
      <c r="AO2430" s="36">
        <v>42639</v>
      </c>
      <c r="AP2430" s="28" t="s">
        <v>63</v>
      </c>
      <c r="AQ2430" s="28">
        <v>21.7</v>
      </c>
      <c r="AR2430" s="39">
        <v>1.3</v>
      </c>
      <c r="AS2430" s="28">
        <v>7.7</v>
      </c>
      <c r="AT2430" s="28" t="s">
        <v>71</v>
      </c>
      <c r="AU2430" s="28">
        <v>1</v>
      </c>
      <c r="AV2430" s="31">
        <f t="shared" si="294"/>
        <v>33.5406388150449</v>
      </c>
      <c r="AW2430" s="34">
        <f t="shared" si="297"/>
        <v>31.745116537569647</v>
      </c>
      <c r="BB2430" s="40">
        <v>12</v>
      </c>
      <c r="BC2430" s="40">
        <v>16</v>
      </c>
      <c r="BD2430" s="28">
        <v>4.5940000000000003</v>
      </c>
      <c r="BE2430" s="28">
        <v>-90.94</v>
      </c>
      <c r="BF2430" s="28">
        <v>91.86</v>
      </c>
      <c r="BG2430" s="28">
        <v>24.428000000000001</v>
      </c>
      <c r="BH2430" s="28" t="s">
        <v>83</v>
      </c>
      <c r="BI2430" s="28" t="s">
        <v>84</v>
      </c>
      <c r="BJ2430" s="41">
        <v>0.38100000000000001</v>
      </c>
    </row>
    <row r="2431" spans="1:62" s="28" customFormat="1" ht="15" customHeight="1" x14ac:dyDescent="0.25">
      <c r="A2431" s="28" t="s">
        <v>57</v>
      </c>
      <c r="B2431" s="29" t="s">
        <v>939</v>
      </c>
      <c r="C2431" s="29">
        <v>7</v>
      </c>
      <c r="D2431" s="30">
        <v>40691</v>
      </c>
      <c r="E2431" s="28" t="s">
        <v>940</v>
      </c>
      <c r="F2431" s="31">
        <v>248</v>
      </c>
      <c r="G2431" s="32">
        <v>11.1</v>
      </c>
      <c r="H2431" s="33">
        <v>1.3</v>
      </c>
      <c r="I2431" s="28">
        <v>9.5</v>
      </c>
      <c r="J2431" s="31" t="s">
        <v>60</v>
      </c>
      <c r="K2431" s="31">
        <v>1</v>
      </c>
      <c r="L2431" s="31">
        <f t="shared" si="291"/>
        <v>16.482903567029997</v>
      </c>
      <c r="M2431" s="34">
        <f t="shared" si="295"/>
        <v>5.5928443129475314</v>
      </c>
      <c r="N2431" s="35"/>
      <c r="O2431" s="32"/>
      <c r="P2431" s="36">
        <v>41065</v>
      </c>
      <c r="Q2431" s="36" t="s">
        <v>984</v>
      </c>
      <c r="R2431" s="31">
        <v>248</v>
      </c>
      <c r="S2431" s="37">
        <v>11.4</v>
      </c>
      <c r="T2431" s="33">
        <v>1.3</v>
      </c>
      <c r="U2431" s="28">
        <v>9.6999999999999993</v>
      </c>
      <c r="V2431" s="28" t="s">
        <v>60</v>
      </c>
      <c r="W2431" s="28">
        <v>1</v>
      </c>
      <c r="X2431" s="31">
        <f t="shared" si="292"/>
        <v>17.751930620328</v>
      </c>
      <c r="Y2431" s="34">
        <f t="shared" si="298"/>
        <v>5.992799944200109</v>
      </c>
      <c r="AB2431" s="36">
        <v>42270</v>
      </c>
      <c r="AC2431" s="28" t="s">
        <v>975</v>
      </c>
      <c r="AD2431" s="29">
        <v>248</v>
      </c>
      <c r="AE2431" s="38">
        <v>11.8</v>
      </c>
      <c r="AF2431" s="39">
        <v>1.3</v>
      </c>
      <c r="AG2431" s="28">
        <v>10</v>
      </c>
      <c r="AH2431" s="28" t="s">
        <v>60</v>
      </c>
      <c r="AI2431" s="28">
        <v>1</v>
      </c>
      <c r="AJ2431" s="31">
        <f t="shared" si="293"/>
        <v>19.607768445600001</v>
      </c>
      <c r="AK2431" s="34">
        <f t="shared" si="296"/>
        <v>6.5527049598311606</v>
      </c>
      <c r="AN2431" s="28">
        <v>248</v>
      </c>
      <c r="AO2431" s="36">
        <v>42639</v>
      </c>
      <c r="AP2431" s="28" t="s">
        <v>63</v>
      </c>
      <c r="AR2431" s="39"/>
      <c r="AS2431" s="28" t="s">
        <v>64</v>
      </c>
      <c r="AU2431" s="28">
        <v>0</v>
      </c>
      <c r="AV2431" s="31" t="str">
        <f t="shared" si="294"/>
        <v/>
      </c>
      <c r="AW2431" s="34" t="str">
        <f t="shared" si="297"/>
        <v/>
      </c>
      <c r="BB2431" s="40">
        <v>14</v>
      </c>
      <c r="BC2431" s="40">
        <v>17</v>
      </c>
      <c r="BD2431" s="28">
        <v>0</v>
      </c>
      <c r="BE2431" s="28">
        <v>-92.828000000000003</v>
      </c>
      <c r="BF2431" s="28">
        <v>92.492000000000004</v>
      </c>
      <c r="BG2431" s="28">
        <v>24.809000000000001</v>
      </c>
      <c r="BH2431" s="28" t="s">
        <v>83</v>
      </c>
      <c r="BI2431" s="28" t="s">
        <v>241</v>
      </c>
      <c r="BJ2431" s="41">
        <v>0.57999999999999996</v>
      </c>
    </row>
    <row r="2432" spans="1:62" s="28" customFormat="1" ht="15" customHeight="1" x14ac:dyDescent="0.25">
      <c r="A2432" s="28" t="s">
        <v>57</v>
      </c>
      <c r="B2432" s="29" t="s">
        <v>939</v>
      </c>
      <c r="C2432" s="29">
        <v>7</v>
      </c>
      <c r="D2432" s="30">
        <v>40691</v>
      </c>
      <c r="E2432" s="28" t="s">
        <v>940</v>
      </c>
      <c r="F2432" s="31">
        <v>249</v>
      </c>
      <c r="G2432" s="32">
        <v>21.6</v>
      </c>
      <c r="H2432" s="33">
        <v>1.5</v>
      </c>
      <c r="I2432" s="28">
        <v>10.6</v>
      </c>
      <c r="J2432" s="31" t="s">
        <v>60</v>
      </c>
      <c r="K2432" s="31">
        <v>1</v>
      </c>
      <c r="L2432" s="31">
        <f t="shared" si="291"/>
        <v>58.836334580352009</v>
      </c>
      <c r="M2432" s="34">
        <f t="shared" si="295"/>
        <v>31.36761006401121</v>
      </c>
      <c r="N2432" s="35"/>
      <c r="O2432" s="32"/>
      <c r="P2432" s="36">
        <v>41065</v>
      </c>
      <c r="Q2432" s="36" t="s">
        <v>984</v>
      </c>
      <c r="R2432" s="31">
        <v>249</v>
      </c>
      <c r="S2432" s="37">
        <v>22.7</v>
      </c>
      <c r="T2432" s="33">
        <v>1.5</v>
      </c>
      <c r="U2432" s="28">
        <v>11</v>
      </c>
      <c r="V2432" s="28" t="s">
        <v>60</v>
      </c>
      <c r="W2432" s="28">
        <v>1</v>
      </c>
      <c r="X2432" s="31">
        <f t="shared" si="292"/>
        <v>67.433645878830006</v>
      </c>
      <c r="Y2432" s="34">
        <f t="shared" si="298"/>
        <v>35.674113127404851</v>
      </c>
      <c r="AB2432" s="36">
        <v>42270</v>
      </c>
      <c r="AC2432" s="28" t="s">
        <v>975</v>
      </c>
      <c r="AD2432" s="29">
        <v>249</v>
      </c>
      <c r="AE2432" s="38">
        <v>26.3</v>
      </c>
      <c r="AF2432" s="39">
        <v>1.5</v>
      </c>
      <c r="AG2432" s="28">
        <v>12.2</v>
      </c>
      <c r="AH2432" s="28" t="s">
        <v>60</v>
      </c>
      <c r="AI2432" s="28">
        <v>1</v>
      </c>
      <c r="AJ2432" s="31">
        <f t="shared" si="293"/>
        <v>100.393031623626</v>
      </c>
      <c r="AK2432" s="34">
        <f t="shared" si="296"/>
        <v>52.231392412428605</v>
      </c>
      <c r="AL2432" s="28" t="s">
        <v>1010</v>
      </c>
      <c r="AN2432" s="28">
        <v>249</v>
      </c>
      <c r="AO2432" s="36">
        <v>42639</v>
      </c>
      <c r="AP2432" s="28" t="s">
        <v>63</v>
      </c>
      <c r="AQ2432" s="28">
        <v>26.7</v>
      </c>
      <c r="AR2432" s="39">
        <v>1.5</v>
      </c>
      <c r="AS2432" s="28">
        <v>12.3</v>
      </c>
      <c r="AT2432" s="28" t="s">
        <v>60</v>
      </c>
      <c r="AU2432" s="28">
        <v>1</v>
      </c>
      <c r="AV2432" s="31">
        <f t="shared" si="294"/>
        <v>104.31814975677901</v>
      </c>
      <c r="AW2432" s="34">
        <f t="shared" si="297"/>
        <v>54.313824167365865</v>
      </c>
      <c r="BB2432" s="40">
        <v>21</v>
      </c>
      <c r="BC2432" s="40">
        <v>20</v>
      </c>
      <c r="BD2432" s="28">
        <v>2.9590000000000001</v>
      </c>
      <c r="BE2432" s="28">
        <v>-98.028999999999996</v>
      </c>
      <c r="BF2432" s="28">
        <v>96.385000000000005</v>
      </c>
      <c r="BG2432" s="28">
        <v>22.847000000000001</v>
      </c>
      <c r="BH2432" s="28" t="s">
        <v>102</v>
      </c>
      <c r="BI2432" s="28" t="s">
        <v>259</v>
      </c>
      <c r="BJ2432" s="41">
        <v>0.49</v>
      </c>
    </row>
    <row r="2433" spans="1:62" s="28" customFormat="1" ht="15" customHeight="1" x14ac:dyDescent="0.25">
      <c r="A2433" s="28" t="s">
        <v>57</v>
      </c>
      <c r="B2433" s="29" t="s">
        <v>939</v>
      </c>
      <c r="C2433" s="29">
        <v>7</v>
      </c>
      <c r="D2433" s="30">
        <v>40691</v>
      </c>
      <c r="E2433" s="28" t="s">
        <v>940</v>
      </c>
      <c r="F2433" s="31">
        <v>250</v>
      </c>
      <c r="G2433" s="32">
        <v>18.100000000000001</v>
      </c>
      <c r="H2433" s="33">
        <v>1.5</v>
      </c>
      <c r="I2433" s="28">
        <v>11.9</v>
      </c>
      <c r="J2433" s="31" t="s">
        <v>60</v>
      </c>
      <c r="K2433" s="31">
        <v>1</v>
      </c>
      <c r="L2433" s="31">
        <f t="shared" si="291"/>
        <v>41.647884752628009</v>
      </c>
      <c r="M2433" s="34">
        <f t="shared" si="295"/>
        <v>19.844205873406427</v>
      </c>
      <c r="N2433" s="35"/>
      <c r="O2433" s="32"/>
      <c r="P2433" s="36">
        <v>41065</v>
      </c>
      <c r="Q2433" s="36" t="s">
        <v>984</v>
      </c>
      <c r="R2433" s="31">
        <v>250</v>
      </c>
      <c r="S2433" s="37">
        <v>20.3</v>
      </c>
      <c r="T2433" s="33">
        <v>1.5</v>
      </c>
      <c r="U2433" s="28">
        <v>13</v>
      </c>
      <c r="V2433" s="28" t="s">
        <v>60</v>
      </c>
      <c r="W2433" s="28">
        <v>1</v>
      </c>
      <c r="X2433" s="31">
        <f t="shared" si="292"/>
        <v>57.230068535640001</v>
      </c>
      <c r="Y2433" s="34">
        <f t="shared" si="298"/>
        <v>26.709204497098849</v>
      </c>
      <c r="Z2433" s="28" t="s">
        <v>1011</v>
      </c>
      <c r="AB2433" s="36">
        <v>42270</v>
      </c>
      <c r="AC2433" s="28" t="s">
        <v>975</v>
      </c>
      <c r="AD2433" s="29">
        <v>250</v>
      </c>
      <c r="AE2433" s="38">
        <v>20.8</v>
      </c>
      <c r="AF2433" s="39">
        <v>1.5</v>
      </c>
      <c r="AG2433" s="28">
        <v>13.2</v>
      </c>
      <c r="AH2433" s="28" t="s">
        <v>60</v>
      </c>
      <c r="AI2433" s="28">
        <v>1</v>
      </c>
      <c r="AJ2433" s="31">
        <f t="shared" si="293"/>
        <v>61.008372412415994</v>
      </c>
      <c r="AK2433" s="34">
        <f t="shared" si="296"/>
        <v>28.446592572677989</v>
      </c>
      <c r="AN2433" s="28">
        <v>250</v>
      </c>
      <c r="AO2433" s="36">
        <v>42639</v>
      </c>
      <c r="AP2433" s="28" t="s">
        <v>63</v>
      </c>
      <c r="AQ2433" s="28">
        <v>20.8</v>
      </c>
      <c r="AR2433" s="39">
        <v>1.5</v>
      </c>
      <c r="AS2433" s="28">
        <v>13.2</v>
      </c>
      <c r="AT2433" s="28" t="s">
        <v>60</v>
      </c>
      <c r="AU2433" s="28">
        <v>1</v>
      </c>
      <c r="AV2433" s="31">
        <f t="shared" si="294"/>
        <v>61.008372412415994</v>
      </c>
      <c r="AW2433" s="34">
        <f t="shared" si="297"/>
        <v>28.446592572677989</v>
      </c>
      <c r="BB2433" s="40">
        <v>18</v>
      </c>
      <c r="BC2433" s="40">
        <v>15</v>
      </c>
      <c r="BD2433" s="28">
        <v>12.637</v>
      </c>
      <c r="BE2433" s="28">
        <v>-92.902000000000001</v>
      </c>
      <c r="BF2433" s="28">
        <v>98.509</v>
      </c>
      <c r="BG2433" s="28">
        <v>20.710999999999999</v>
      </c>
      <c r="BH2433" s="28" t="s">
        <v>100</v>
      </c>
      <c r="BI2433" s="28" t="s">
        <v>1012</v>
      </c>
      <c r="BJ2433" s="41">
        <v>0.44</v>
      </c>
    </row>
    <row r="2434" spans="1:62" s="28" customFormat="1" ht="15" customHeight="1" x14ac:dyDescent="0.25">
      <c r="A2434" s="28" t="s">
        <v>57</v>
      </c>
      <c r="B2434" s="29" t="s">
        <v>939</v>
      </c>
      <c r="C2434" s="29">
        <v>7</v>
      </c>
      <c r="D2434" s="30">
        <v>40691</v>
      </c>
      <c r="E2434" s="28" t="s">
        <v>940</v>
      </c>
      <c r="F2434" s="31">
        <v>251</v>
      </c>
      <c r="G2434" s="32">
        <v>10.8</v>
      </c>
      <c r="H2434" s="33">
        <v>1.3</v>
      </c>
      <c r="I2434" s="28">
        <v>14</v>
      </c>
      <c r="J2434" s="31" t="s">
        <v>60</v>
      </c>
      <c r="K2434" s="31">
        <v>1</v>
      </c>
      <c r="L2434" s="31">
        <f t="shared" ref="L2434:L2497" si="299">IF(K2434=1,(0.0509*BJ2434*G2434^2*I2434*0.477),"")</f>
        <v>17.048264063040005</v>
      </c>
      <c r="M2434" s="34">
        <f t="shared" si="295"/>
        <v>5.2097123142703321</v>
      </c>
      <c r="N2434" s="35"/>
      <c r="O2434" s="32"/>
      <c r="P2434" s="36">
        <v>41065</v>
      </c>
      <c r="Q2434" s="36" t="s">
        <v>984</v>
      </c>
      <c r="R2434" s="31">
        <v>251</v>
      </c>
      <c r="S2434" s="37">
        <v>10.9</v>
      </c>
      <c r="T2434" s="33">
        <v>1.3</v>
      </c>
      <c r="U2434" s="28">
        <v>14.1</v>
      </c>
      <c r="V2434" s="28" t="s">
        <v>60</v>
      </c>
      <c r="W2434" s="28">
        <v>1</v>
      </c>
      <c r="X2434" s="31">
        <f t="shared" ref="X2434:X2497" si="300">IF(W2434=1,(0.0509*BJ2434*S2434^2*U2434*0.477),"")</f>
        <v>17.489473086879002</v>
      </c>
      <c r="Y2434" s="34">
        <f t="shared" si="298"/>
        <v>5.3355702791226971</v>
      </c>
      <c r="AB2434" s="36">
        <v>42270</v>
      </c>
      <c r="AC2434" s="28" t="s">
        <v>975</v>
      </c>
      <c r="AD2434" s="29">
        <v>251</v>
      </c>
      <c r="AE2434" s="38">
        <v>11.5</v>
      </c>
      <c r="AF2434" s="39">
        <v>1.3</v>
      </c>
      <c r="AG2434" s="28">
        <v>14.8</v>
      </c>
      <c r="AH2434" s="28" t="s">
        <v>60</v>
      </c>
      <c r="AI2434" s="28">
        <v>1</v>
      </c>
      <c r="AJ2434" s="31">
        <f t="shared" ref="AJ2434:AJ2497" si="301">IF(AI2434=1,(0.0509*BJ2434*AE2434^2*AG2434*0.477),"")</f>
        <v>20.434405772700003</v>
      </c>
      <c r="AK2434" s="34">
        <f t="shared" si="296"/>
        <v>6.1299032724976446</v>
      </c>
      <c r="AN2434" s="28">
        <v>251</v>
      </c>
      <c r="AO2434" s="36">
        <v>42639</v>
      </c>
      <c r="AP2434" s="28" t="s">
        <v>63</v>
      </c>
      <c r="AQ2434" s="28">
        <v>11.5</v>
      </c>
      <c r="AR2434" s="39">
        <v>1.3</v>
      </c>
      <c r="AS2434" s="28">
        <v>14.8</v>
      </c>
      <c r="AT2434" s="28" t="s">
        <v>60</v>
      </c>
      <c r="AU2434" s="28">
        <v>1</v>
      </c>
      <c r="AV2434" s="31">
        <f t="shared" si="294"/>
        <v>20.434405772700003</v>
      </c>
      <c r="AW2434" s="34">
        <f t="shared" si="297"/>
        <v>6.1299032724976446</v>
      </c>
      <c r="BB2434" s="40">
        <v>18</v>
      </c>
      <c r="BC2434" s="40">
        <v>13</v>
      </c>
      <c r="BD2434" s="28">
        <v>10.34</v>
      </c>
      <c r="BE2434" s="28">
        <v>-92.290999999999997</v>
      </c>
      <c r="BF2434" s="28">
        <v>99.819000000000003</v>
      </c>
      <c r="BG2434" s="28">
        <v>19.324999999999999</v>
      </c>
      <c r="BH2434" s="28" t="s">
        <v>76</v>
      </c>
      <c r="BI2434" s="28" t="s">
        <v>260</v>
      </c>
      <c r="BJ2434" s="41">
        <v>0.43000000000000005</v>
      </c>
    </row>
    <row r="2435" spans="1:62" s="28" customFormat="1" ht="15" customHeight="1" x14ac:dyDescent="0.25">
      <c r="A2435" s="28" t="s">
        <v>57</v>
      </c>
      <c r="B2435" s="29" t="s">
        <v>939</v>
      </c>
      <c r="C2435" s="29">
        <v>7</v>
      </c>
      <c r="D2435" s="30">
        <v>40691</v>
      </c>
      <c r="E2435" s="28" t="s">
        <v>940</v>
      </c>
      <c r="F2435" s="31">
        <v>252</v>
      </c>
      <c r="G2435" s="32">
        <v>16.100000000000001</v>
      </c>
      <c r="H2435" s="33">
        <v>1.3</v>
      </c>
      <c r="I2435" s="28">
        <v>13.2</v>
      </c>
      <c r="J2435" s="31" t="s">
        <v>60</v>
      </c>
      <c r="K2435" s="31">
        <v>1</v>
      </c>
      <c r="L2435" s="31">
        <f t="shared" si="299"/>
        <v>53.166958758144013</v>
      </c>
      <c r="M2435" s="34">
        <f t="shared" si="295"/>
        <v>14.652955611038447</v>
      </c>
      <c r="N2435" s="35"/>
      <c r="O2435" s="32"/>
      <c r="P2435" s="36">
        <v>41065</v>
      </c>
      <c r="Q2435" s="36" t="s">
        <v>984</v>
      </c>
      <c r="R2435" s="31">
        <v>252</v>
      </c>
      <c r="S2435" s="37">
        <v>17.2</v>
      </c>
      <c r="T2435" s="33">
        <v>1.3</v>
      </c>
      <c r="U2435" s="28">
        <v>13.9</v>
      </c>
      <c r="V2435" s="28" t="s">
        <v>60</v>
      </c>
      <c r="W2435" s="28">
        <v>1</v>
      </c>
      <c r="X2435" s="31">
        <f t="shared" si="300"/>
        <v>63.898083044351999</v>
      </c>
      <c r="Y2435" s="34">
        <f t="shared" si="298"/>
        <v>17.388611021907181</v>
      </c>
      <c r="AB2435" s="36">
        <v>42270</v>
      </c>
      <c r="AC2435" s="28" t="s">
        <v>975</v>
      </c>
      <c r="AD2435" s="29">
        <v>252</v>
      </c>
      <c r="AE2435" s="38">
        <v>22.4</v>
      </c>
      <c r="AF2435" s="39">
        <v>1.3</v>
      </c>
      <c r="AG2435" s="28">
        <v>16.8</v>
      </c>
      <c r="AH2435" s="28" t="s">
        <v>60</v>
      </c>
      <c r="AI2435" s="28">
        <v>1</v>
      </c>
      <c r="AJ2435" s="31">
        <f t="shared" si="301"/>
        <v>130.98496661913597</v>
      </c>
      <c r="AK2435" s="34">
        <f t="shared" si="296"/>
        <v>34.465817380446026</v>
      </c>
      <c r="AN2435" s="28">
        <v>252</v>
      </c>
      <c r="AO2435" s="36">
        <v>42639</v>
      </c>
      <c r="AP2435" s="28" t="s">
        <v>63</v>
      </c>
      <c r="AQ2435" s="28">
        <v>23.1</v>
      </c>
      <c r="AR2435" s="39">
        <v>1.3</v>
      </c>
      <c r="AS2435" s="28">
        <v>17.2</v>
      </c>
      <c r="AT2435" s="28" t="s">
        <v>60</v>
      </c>
      <c r="AU2435" s="28">
        <v>1</v>
      </c>
      <c r="AV2435" s="31">
        <f t="shared" ref="AV2435:AV2498" si="302">IF(AU2435=1,(0.0509*BJ2435*AQ2435^2*AS2435*0.477),"")</f>
        <v>142.61609542118401</v>
      </c>
      <c r="AW2435" s="34">
        <f t="shared" si="297"/>
        <v>37.325122606288133</v>
      </c>
      <c r="BB2435" s="40">
        <v>13</v>
      </c>
      <c r="BC2435" s="40">
        <v>10</v>
      </c>
      <c r="BD2435" s="28">
        <v>12.798999999999999</v>
      </c>
      <c r="BE2435" s="28">
        <v>-87.049000000000007</v>
      </c>
      <c r="BF2435" s="28">
        <v>97.811000000000007</v>
      </c>
      <c r="BG2435" s="28">
        <v>20.318000000000001</v>
      </c>
      <c r="BH2435" s="28" t="s">
        <v>76</v>
      </c>
      <c r="BI2435" s="28" t="s">
        <v>132</v>
      </c>
      <c r="BJ2435" s="41">
        <v>0.64</v>
      </c>
    </row>
    <row r="2436" spans="1:62" s="28" customFormat="1" ht="15" customHeight="1" x14ac:dyDescent="0.25">
      <c r="A2436" s="28" t="s">
        <v>57</v>
      </c>
      <c r="B2436" s="29" t="s">
        <v>939</v>
      </c>
      <c r="C2436" s="29">
        <v>7</v>
      </c>
      <c r="D2436" s="30">
        <v>40691</v>
      </c>
      <c r="E2436" s="28" t="s">
        <v>940</v>
      </c>
      <c r="F2436" s="31">
        <v>253</v>
      </c>
      <c r="G2436" s="32">
        <v>26.6</v>
      </c>
      <c r="H2436" s="33">
        <v>2.25</v>
      </c>
      <c r="I2436" s="28">
        <v>21.2</v>
      </c>
      <c r="J2436" s="31" t="s">
        <v>60</v>
      </c>
      <c r="K2436" s="31">
        <v>1</v>
      </c>
      <c r="L2436" s="31">
        <f t="shared" si="299"/>
        <v>233.08550654054403</v>
      </c>
      <c r="M2436" s="34">
        <f t="shared" si="295"/>
        <v>53.788527328390458</v>
      </c>
      <c r="N2436" s="35"/>
      <c r="O2436" s="32"/>
      <c r="P2436" s="36">
        <v>41065</v>
      </c>
      <c r="Q2436" s="36" t="s">
        <v>984</v>
      </c>
      <c r="R2436" s="31">
        <v>253</v>
      </c>
      <c r="S2436" s="37">
        <v>29.7</v>
      </c>
      <c r="T2436" s="33">
        <v>2.25</v>
      </c>
      <c r="U2436" s="28">
        <v>22.8</v>
      </c>
      <c r="V2436" s="28" t="s">
        <v>60</v>
      </c>
      <c r="W2436" s="28">
        <v>1</v>
      </c>
      <c r="X2436" s="31">
        <f t="shared" si="300"/>
        <v>312.50997273830399</v>
      </c>
      <c r="Y2436" s="34">
        <f t="shared" si="298"/>
        <v>71.562485955794315</v>
      </c>
      <c r="AB2436" s="36">
        <v>42270</v>
      </c>
      <c r="AC2436" s="28" t="s">
        <v>975</v>
      </c>
      <c r="AD2436" s="29">
        <v>253</v>
      </c>
      <c r="AE2436" s="38">
        <v>38.799999999999997</v>
      </c>
      <c r="AF2436" s="39">
        <v>2.25</v>
      </c>
      <c r="AG2436" s="28">
        <v>26.6</v>
      </c>
      <c r="AH2436" s="28" t="s">
        <v>60</v>
      </c>
      <c r="AI2436" s="28">
        <v>1</v>
      </c>
      <c r="AJ2436" s="31">
        <f t="shared" si="301"/>
        <v>622.24472436940789</v>
      </c>
      <c r="AK2436" s="34">
        <f t="shared" si="296"/>
        <v>142.99484599579282</v>
      </c>
      <c r="AN2436" s="28">
        <v>253</v>
      </c>
      <c r="AO2436" s="36">
        <v>42639</v>
      </c>
      <c r="AP2436" s="28" t="s">
        <v>63</v>
      </c>
      <c r="AQ2436" s="28">
        <v>40.5</v>
      </c>
      <c r="AR2436" s="39">
        <v>2.25</v>
      </c>
      <c r="AS2436" s="28">
        <v>27.2</v>
      </c>
      <c r="AT2436" s="28" t="s">
        <v>60</v>
      </c>
      <c r="AU2436" s="28">
        <v>1</v>
      </c>
      <c r="AV2436" s="31">
        <f t="shared" si="302"/>
        <v>693.25831272959988</v>
      </c>
      <c r="AW2436" s="34">
        <f t="shared" si="297"/>
        <v>159.7918869158481</v>
      </c>
      <c r="BB2436" s="40">
        <v>12</v>
      </c>
      <c r="BC2436" s="40">
        <v>10</v>
      </c>
      <c r="BD2436" s="28">
        <v>48.901000000000003</v>
      </c>
      <c r="BE2436" s="28">
        <v>-85.715999999999994</v>
      </c>
      <c r="BF2436" s="28">
        <v>96.763999999999996</v>
      </c>
      <c r="BG2436" s="28">
        <v>21.251000000000001</v>
      </c>
      <c r="BH2436" s="28" t="s">
        <v>76</v>
      </c>
      <c r="BI2436" s="28" t="s">
        <v>132</v>
      </c>
      <c r="BJ2436" s="41">
        <v>0.64</v>
      </c>
    </row>
    <row r="2437" spans="1:62" s="28" customFormat="1" ht="15" customHeight="1" x14ac:dyDescent="0.25">
      <c r="A2437" s="28" t="s">
        <v>57</v>
      </c>
      <c r="B2437" s="29" t="s">
        <v>939</v>
      </c>
      <c r="C2437" s="29">
        <v>7</v>
      </c>
      <c r="D2437" s="30">
        <v>40691</v>
      </c>
      <c r="E2437" s="28" t="s">
        <v>940</v>
      </c>
      <c r="F2437" s="31">
        <v>254</v>
      </c>
      <c r="G2437" s="32">
        <v>12.5</v>
      </c>
      <c r="H2437" s="33">
        <v>1.3</v>
      </c>
      <c r="I2437" s="28">
        <v>13.4</v>
      </c>
      <c r="J2437" s="31" t="s">
        <v>60</v>
      </c>
      <c r="K2437" s="31">
        <v>1</v>
      </c>
      <c r="L2437" s="31">
        <f t="shared" si="299"/>
        <v>31.517566312500005</v>
      </c>
      <c r="M2437" s="34">
        <f t="shared" si="295"/>
        <v>7.6075208051914514</v>
      </c>
      <c r="N2437" s="35"/>
      <c r="O2437" s="32"/>
      <c r="P2437" s="36">
        <v>41065</v>
      </c>
      <c r="Q2437" s="36" t="s">
        <v>984</v>
      </c>
      <c r="R2437" s="31">
        <v>254</v>
      </c>
      <c r="S2437" s="37">
        <v>14.6</v>
      </c>
      <c r="T2437" s="33">
        <v>1.3</v>
      </c>
      <c r="U2437" s="28">
        <v>15.2</v>
      </c>
      <c r="V2437" s="28" t="s">
        <v>60</v>
      </c>
      <c r="W2437" s="28">
        <v>1</v>
      </c>
      <c r="X2437" s="31">
        <f t="shared" si="300"/>
        <v>48.772739541311999</v>
      </c>
      <c r="Y2437" s="34">
        <f t="shared" si="298"/>
        <v>11.374180385547875</v>
      </c>
      <c r="AB2437" s="36">
        <v>42270</v>
      </c>
      <c r="AC2437" s="28" t="s">
        <v>975</v>
      </c>
      <c r="AD2437" s="29">
        <v>254</v>
      </c>
      <c r="AE2437" s="38">
        <v>20.2</v>
      </c>
      <c r="AF2437" s="39">
        <v>1.3</v>
      </c>
      <c r="AG2437" s="28">
        <v>19.5</v>
      </c>
      <c r="AH2437" s="28" t="s">
        <v>60</v>
      </c>
      <c r="AI2437" s="28">
        <v>1</v>
      </c>
      <c r="AJ2437" s="31">
        <f t="shared" si="301"/>
        <v>119.77473016548001</v>
      </c>
      <c r="AK2437" s="34">
        <f t="shared" si="296"/>
        <v>26.369765147256405</v>
      </c>
      <c r="AN2437" s="28">
        <v>254</v>
      </c>
      <c r="AO2437" s="36">
        <v>42639</v>
      </c>
      <c r="AP2437" s="28" t="s">
        <v>63</v>
      </c>
      <c r="AQ2437" s="28">
        <v>21</v>
      </c>
      <c r="AR2437" s="39">
        <v>1.3</v>
      </c>
      <c r="AS2437" s="28">
        <v>20.100000000000001</v>
      </c>
      <c r="AT2437" s="28" t="s">
        <v>60</v>
      </c>
      <c r="AU2437" s="28">
        <v>1</v>
      </c>
      <c r="AV2437" s="31">
        <f t="shared" si="302"/>
        <v>133.43276874060004</v>
      </c>
      <c r="AW2437" s="34">
        <f t="shared" si="297"/>
        <v>29.160447767380756</v>
      </c>
      <c r="BB2437" s="40">
        <v>13</v>
      </c>
      <c r="BC2437" s="40">
        <v>7</v>
      </c>
      <c r="BD2437" s="28">
        <v>11.651999999999999</v>
      </c>
      <c r="BE2437" s="28">
        <v>-80.757999999999996</v>
      </c>
      <c r="BF2437" s="28">
        <v>96.679000000000002</v>
      </c>
      <c r="BG2437" s="28">
        <v>20.728999999999999</v>
      </c>
      <c r="BH2437" s="28" t="s">
        <v>76</v>
      </c>
      <c r="BI2437" s="28" t="s">
        <v>253</v>
      </c>
      <c r="BJ2437" s="41">
        <v>0.62</v>
      </c>
    </row>
    <row r="2438" spans="1:62" s="28" customFormat="1" ht="15" customHeight="1" x14ac:dyDescent="0.25">
      <c r="A2438" s="28" t="s">
        <v>57</v>
      </c>
      <c r="B2438" s="29" t="s">
        <v>939</v>
      </c>
      <c r="C2438" s="29">
        <v>7</v>
      </c>
      <c r="D2438" s="30">
        <v>40691</v>
      </c>
      <c r="E2438" s="28" t="s">
        <v>940</v>
      </c>
      <c r="F2438" s="31">
        <v>255</v>
      </c>
      <c r="G2438" s="32">
        <v>15.7</v>
      </c>
      <c r="H2438" s="33">
        <v>1.3</v>
      </c>
      <c r="I2438" s="28">
        <v>9.4</v>
      </c>
      <c r="J2438" s="31" t="s">
        <v>60</v>
      </c>
      <c r="K2438" s="31">
        <v>1</v>
      </c>
      <c r="L2438" s="31">
        <f t="shared" si="299"/>
        <v>25.314877699109999</v>
      </c>
      <c r="M2438" s="34">
        <f t="shared" si="295"/>
        <v>13.728602001170591</v>
      </c>
      <c r="N2438" s="35"/>
      <c r="O2438" s="32"/>
      <c r="P2438" s="36">
        <v>41065</v>
      </c>
      <c r="Q2438" s="36" t="s">
        <v>984</v>
      </c>
      <c r="R2438" s="31">
        <v>255</v>
      </c>
      <c r="S2438" s="37">
        <v>16.100000000000001</v>
      </c>
      <c r="T2438" s="33">
        <v>1.3</v>
      </c>
      <c r="U2438" s="28">
        <v>9.5</v>
      </c>
      <c r="V2438" s="28" t="s">
        <v>60</v>
      </c>
      <c r="W2438" s="28">
        <v>1</v>
      </c>
      <c r="X2438" s="31">
        <f t="shared" si="300"/>
        <v>26.904444684075006</v>
      </c>
      <c r="Y2438" s="34">
        <f t="shared" si="298"/>
        <v>14.652955611038447</v>
      </c>
      <c r="AB2438" s="36">
        <v>42270</v>
      </c>
      <c r="AC2438" s="28" t="s">
        <v>975</v>
      </c>
      <c r="AD2438" s="29">
        <v>255</v>
      </c>
      <c r="AE2438" s="38">
        <v>18.600000000000001</v>
      </c>
      <c r="AF2438" s="39">
        <v>1.3</v>
      </c>
      <c r="AG2438" s="28">
        <v>10.7</v>
      </c>
      <c r="AH2438" s="28" t="s">
        <v>125</v>
      </c>
      <c r="AI2438" s="28">
        <v>1</v>
      </c>
      <c r="AJ2438" s="31">
        <f t="shared" si="301"/>
        <v>40.444394813820004</v>
      </c>
      <c r="AK2438" s="34">
        <f t="shared" si="296"/>
        <v>21.295347953360892</v>
      </c>
      <c r="AN2438" s="28">
        <v>255</v>
      </c>
      <c r="AO2438" s="36">
        <v>42639</v>
      </c>
      <c r="AP2438" s="28" t="s">
        <v>63</v>
      </c>
      <c r="AQ2438" s="28">
        <v>19.399999999999999</v>
      </c>
      <c r="AR2438" s="39">
        <v>1.3</v>
      </c>
      <c r="AS2438" s="28">
        <v>11</v>
      </c>
      <c r="AT2438" s="28" t="s">
        <v>125</v>
      </c>
      <c r="AU2438" s="28">
        <v>1</v>
      </c>
      <c r="AV2438" s="31">
        <f t="shared" si="302"/>
        <v>45.231898872599999</v>
      </c>
      <c r="AW2438" s="34">
        <f t="shared" si="297"/>
        <v>23.749402920440644</v>
      </c>
      <c r="BB2438" s="40">
        <v>12</v>
      </c>
      <c r="BC2438" s="40">
        <v>3</v>
      </c>
      <c r="BD2438" s="28">
        <v>7.2309999999999999</v>
      </c>
      <c r="BE2438" s="28">
        <v>-78.584999999999994</v>
      </c>
      <c r="BF2438" s="28">
        <v>100.164</v>
      </c>
      <c r="BG2438" s="28">
        <v>18.228999999999999</v>
      </c>
      <c r="BH2438" s="28" t="s">
        <v>236</v>
      </c>
      <c r="BI2438" s="28" t="s">
        <v>1013</v>
      </c>
      <c r="BJ2438" s="41">
        <v>0.45</v>
      </c>
    </row>
    <row r="2439" spans="1:62" s="28" customFormat="1" ht="15" customHeight="1" x14ac:dyDescent="0.25">
      <c r="A2439" s="28" t="s">
        <v>57</v>
      </c>
      <c r="B2439" s="29" t="s">
        <v>939</v>
      </c>
      <c r="C2439" s="29">
        <v>7</v>
      </c>
      <c r="D2439" s="30">
        <v>40691</v>
      </c>
      <c r="E2439" s="28" t="s">
        <v>940</v>
      </c>
      <c r="F2439" s="31">
        <v>256</v>
      </c>
      <c r="G2439" s="32">
        <v>11.8</v>
      </c>
      <c r="H2439" s="33">
        <v>1.3</v>
      </c>
      <c r="I2439" s="28">
        <v>14</v>
      </c>
      <c r="J2439" s="31" t="s">
        <v>60</v>
      </c>
      <c r="K2439" s="31">
        <v>1</v>
      </c>
      <c r="L2439" s="31">
        <f t="shared" si="299"/>
        <v>22.244675236559996</v>
      </c>
      <c r="M2439" s="34">
        <f t="shared" si="295"/>
        <v>6.5527049598311606</v>
      </c>
      <c r="N2439" s="35"/>
      <c r="O2439" s="32"/>
      <c r="P2439" s="36">
        <v>41065</v>
      </c>
      <c r="Q2439" s="36" t="s">
        <v>984</v>
      </c>
      <c r="R2439" s="31">
        <v>256</v>
      </c>
      <c r="S2439" s="37">
        <v>12.3</v>
      </c>
      <c r="T2439" s="33">
        <v>1.3</v>
      </c>
      <c r="U2439" s="28">
        <v>14.5</v>
      </c>
      <c r="V2439" s="28" t="s">
        <v>60</v>
      </c>
      <c r="W2439" s="28">
        <v>1</v>
      </c>
      <c r="X2439" s="31">
        <f t="shared" si="300"/>
        <v>25.032962249054997</v>
      </c>
      <c r="Y2439" s="34">
        <f t="shared" si="298"/>
        <v>7.2962625559620715</v>
      </c>
      <c r="AB2439" s="36">
        <v>42270</v>
      </c>
      <c r="AC2439" s="28" t="s">
        <v>975</v>
      </c>
      <c r="AD2439" s="29">
        <v>256</v>
      </c>
      <c r="AE2439" s="38">
        <v>13</v>
      </c>
      <c r="AF2439" s="39">
        <v>1.3</v>
      </c>
      <c r="AG2439" s="28">
        <v>15.2</v>
      </c>
      <c r="AH2439" s="28" t="s">
        <v>60</v>
      </c>
      <c r="AI2439" s="28">
        <v>1</v>
      </c>
      <c r="AJ2439" s="31">
        <f t="shared" si="301"/>
        <v>29.313272944799994</v>
      </c>
      <c r="AK2439" s="34">
        <f t="shared" si="296"/>
        <v>8.4209191472576226</v>
      </c>
      <c r="AN2439" s="28">
        <v>256</v>
      </c>
      <c r="AO2439" s="36">
        <v>42639</v>
      </c>
      <c r="AP2439" s="28" t="s">
        <v>63</v>
      </c>
      <c r="AQ2439" s="28">
        <v>12.9</v>
      </c>
      <c r="AR2439" s="39">
        <v>1.3</v>
      </c>
      <c r="AS2439" s="28">
        <v>15.1</v>
      </c>
      <c r="AT2439" s="28" t="s">
        <v>60</v>
      </c>
      <c r="AU2439" s="28">
        <v>1</v>
      </c>
      <c r="AV2439" s="31">
        <f t="shared" si="302"/>
        <v>28.67413906736099</v>
      </c>
      <c r="AW2439" s="34">
        <f t="shared" si="297"/>
        <v>8.2541729558389836</v>
      </c>
      <c r="BB2439" s="40">
        <v>15</v>
      </c>
      <c r="BC2439" s="40">
        <v>10</v>
      </c>
      <c r="BD2439" s="28">
        <v>11.962999999999999</v>
      </c>
      <c r="BE2439" s="28">
        <v>-87.58</v>
      </c>
      <c r="BF2439" s="28">
        <v>99.453000000000003</v>
      </c>
      <c r="BG2439" s="28">
        <v>18.593</v>
      </c>
      <c r="BH2439" s="28" t="s">
        <v>76</v>
      </c>
      <c r="BI2439" s="28" t="s">
        <v>212</v>
      </c>
      <c r="BJ2439" s="41">
        <v>0.46999999999999986</v>
      </c>
    </row>
    <row r="2440" spans="1:62" s="28" customFormat="1" ht="15" customHeight="1" x14ac:dyDescent="0.25">
      <c r="A2440" s="28" t="s">
        <v>57</v>
      </c>
      <c r="B2440" s="29" t="s">
        <v>939</v>
      </c>
      <c r="C2440" s="29">
        <v>7</v>
      </c>
      <c r="D2440" s="30">
        <v>40691</v>
      </c>
      <c r="E2440" s="28" t="s">
        <v>940</v>
      </c>
      <c r="F2440" s="31">
        <v>257</v>
      </c>
      <c r="G2440" s="32">
        <v>32</v>
      </c>
      <c r="H2440" s="33">
        <v>1.3</v>
      </c>
      <c r="I2440" s="28">
        <v>13.1</v>
      </c>
      <c r="J2440" s="31" t="s">
        <v>203</v>
      </c>
      <c r="K2440" s="31">
        <v>1</v>
      </c>
      <c r="L2440" s="31">
        <f t="shared" si="299"/>
        <v>195.41534515199999</v>
      </c>
      <c r="M2440" s="34">
        <f t="shared" si="295"/>
        <v>86.812978910285565</v>
      </c>
      <c r="N2440" s="35"/>
      <c r="O2440" s="32"/>
      <c r="P2440" s="36">
        <v>41065</v>
      </c>
      <c r="Q2440" s="36" t="s">
        <v>984</v>
      </c>
      <c r="R2440" s="31">
        <v>257</v>
      </c>
      <c r="S2440" s="37">
        <v>33.4</v>
      </c>
      <c r="T2440" s="33">
        <v>1.3</v>
      </c>
      <c r="U2440" s="28">
        <v>13.4</v>
      </c>
      <c r="V2440" s="28" t="s">
        <v>1014</v>
      </c>
      <c r="W2440" s="28">
        <v>1</v>
      </c>
      <c r="X2440" s="31">
        <f t="shared" si="300"/>
        <v>217.76352790031996</v>
      </c>
      <c r="Y2440" s="34">
        <f t="shared" si="298"/>
        <v>96.995048402963505</v>
      </c>
      <c r="AB2440" s="36">
        <v>42270</v>
      </c>
      <c r="AC2440" s="28" t="s">
        <v>975</v>
      </c>
      <c r="AD2440" s="29">
        <v>257</v>
      </c>
      <c r="AE2440" s="38">
        <v>38.299999999999997</v>
      </c>
      <c r="AF2440" s="39">
        <v>1.3</v>
      </c>
      <c r="AG2440" s="28">
        <v>14.5</v>
      </c>
      <c r="AH2440" s="28" t="s">
        <v>60</v>
      </c>
      <c r="AI2440" s="28">
        <v>1</v>
      </c>
      <c r="AJ2440" s="31">
        <f t="shared" si="301"/>
        <v>309.85104267989993</v>
      </c>
      <c r="AK2440" s="34">
        <f t="shared" si="296"/>
        <v>138.27097958779123</v>
      </c>
      <c r="AN2440" s="28">
        <v>257</v>
      </c>
      <c r="AO2440" s="36">
        <v>42639</v>
      </c>
      <c r="AP2440" s="28" t="s">
        <v>63</v>
      </c>
      <c r="AQ2440" s="28">
        <v>38.799999999999997</v>
      </c>
      <c r="AR2440" s="39">
        <v>1.3</v>
      </c>
      <c r="AS2440" s="28">
        <v>14.6</v>
      </c>
      <c r="AT2440" s="28" t="s">
        <v>60</v>
      </c>
      <c r="AU2440" s="28">
        <v>1</v>
      </c>
      <c r="AV2440" s="31">
        <f t="shared" si="302"/>
        <v>320.18701747391992</v>
      </c>
      <c r="AW2440" s="34">
        <f t="shared" si="297"/>
        <v>142.99484599579282</v>
      </c>
      <c r="BB2440" s="40">
        <v>16</v>
      </c>
      <c r="BC2440" s="40">
        <v>7</v>
      </c>
      <c r="BD2440" s="28">
        <v>37.393999999999998</v>
      </c>
      <c r="BE2440" s="28">
        <v>-85.944999999999993</v>
      </c>
      <c r="BF2440" s="28">
        <v>101.598</v>
      </c>
      <c r="BG2440" s="28">
        <v>17.12</v>
      </c>
      <c r="BH2440" s="28" t="s">
        <v>217</v>
      </c>
      <c r="BI2440" s="28" t="s">
        <v>682</v>
      </c>
      <c r="BJ2440" s="41">
        <v>0.6</v>
      </c>
    </row>
    <row r="2441" spans="1:62" s="28" customFormat="1" ht="15" customHeight="1" x14ac:dyDescent="0.25">
      <c r="A2441" s="28" t="s">
        <v>57</v>
      </c>
      <c r="B2441" s="29" t="s">
        <v>939</v>
      </c>
      <c r="C2441" s="29">
        <v>7</v>
      </c>
      <c r="D2441" s="30">
        <v>40691</v>
      </c>
      <c r="E2441" s="28" t="s">
        <v>940</v>
      </c>
      <c r="F2441" s="31">
        <v>258</v>
      </c>
      <c r="G2441" s="32">
        <v>12.1</v>
      </c>
      <c r="H2441" s="33">
        <v>1.3</v>
      </c>
      <c r="I2441" s="28">
        <v>9.4</v>
      </c>
      <c r="J2441" s="31" t="s">
        <v>60</v>
      </c>
      <c r="K2441" s="31">
        <v>1</v>
      </c>
      <c r="L2441" s="31">
        <f t="shared" si="299"/>
        <v>14.702372846567998</v>
      </c>
      <c r="M2441" s="34">
        <f t="shared" si="295"/>
        <v>6.9929484084409808</v>
      </c>
      <c r="N2441" s="35"/>
      <c r="O2441" s="32"/>
      <c r="P2441" s="36">
        <v>41065</v>
      </c>
      <c r="Q2441" s="36" t="s">
        <v>984</v>
      </c>
      <c r="R2441" s="31">
        <v>258</v>
      </c>
      <c r="S2441" s="37">
        <v>12.5</v>
      </c>
      <c r="T2441" s="33">
        <v>1.3</v>
      </c>
      <c r="U2441" s="28">
        <v>9.6</v>
      </c>
      <c r="V2441" s="28" t="s">
        <v>60</v>
      </c>
      <c r="W2441" s="28">
        <v>1</v>
      </c>
      <c r="X2441" s="31">
        <f t="shared" si="300"/>
        <v>16.024337999999997</v>
      </c>
      <c r="Y2441" s="34">
        <f t="shared" si="298"/>
        <v>7.6075208051914514</v>
      </c>
      <c r="AB2441" s="36">
        <v>42270</v>
      </c>
      <c r="AC2441" s="28" t="s">
        <v>975</v>
      </c>
      <c r="AD2441" s="29">
        <v>258</v>
      </c>
      <c r="AE2441" s="38">
        <v>13.9</v>
      </c>
      <c r="AF2441" s="39">
        <v>1.3</v>
      </c>
      <c r="AG2441" s="28">
        <v>10.5</v>
      </c>
      <c r="AH2441" s="28" t="s">
        <v>60</v>
      </c>
      <c r="AI2441" s="28">
        <v>1</v>
      </c>
      <c r="AJ2441" s="31">
        <f t="shared" si="301"/>
        <v>21.672436414859998</v>
      </c>
      <c r="AK2441" s="34">
        <f t="shared" si="296"/>
        <v>10.015082881371773</v>
      </c>
      <c r="AN2441" s="28">
        <v>258</v>
      </c>
      <c r="AO2441" s="36">
        <v>42639</v>
      </c>
      <c r="AP2441" s="28" t="s">
        <v>63</v>
      </c>
      <c r="AQ2441" s="28">
        <v>13.9</v>
      </c>
      <c r="AR2441" s="39">
        <v>1.3</v>
      </c>
      <c r="AS2441" s="28">
        <v>10.5</v>
      </c>
      <c r="AT2441" s="28" t="s">
        <v>60</v>
      </c>
      <c r="AU2441" s="28">
        <v>1</v>
      </c>
      <c r="AV2441" s="31">
        <f t="shared" si="302"/>
        <v>21.672436414859998</v>
      </c>
      <c r="AW2441" s="34">
        <f t="shared" si="297"/>
        <v>10.015082881371773</v>
      </c>
      <c r="BB2441" s="40">
        <v>16</v>
      </c>
      <c r="BC2441" s="40">
        <v>6</v>
      </c>
      <c r="BD2441" s="28">
        <v>12.138</v>
      </c>
      <c r="BE2441" s="28">
        <v>-85.448999999999998</v>
      </c>
      <c r="BF2441" s="28">
        <v>101.61499999999999</v>
      </c>
      <c r="BG2441" s="28">
        <v>16.587</v>
      </c>
      <c r="BH2441" s="28" t="s">
        <v>72</v>
      </c>
      <c r="BI2441" s="28" t="s">
        <v>693</v>
      </c>
      <c r="BJ2441" s="41">
        <v>0.44</v>
      </c>
    </row>
    <row r="2442" spans="1:62" s="28" customFormat="1" ht="15" customHeight="1" x14ac:dyDescent="0.25">
      <c r="A2442" s="28" t="s">
        <v>57</v>
      </c>
      <c r="B2442" s="29" t="s">
        <v>939</v>
      </c>
      <c r="C2442" s="29">
        <v>7</v>
      </c>
      <c r="D2442" s="30">
        <v>40691</v>
      </c>
      <c r="E2442" s="28" t="s">
        <v>940</v>
      </c>
      <c r="F2442" s="31">
        <v>259</v>
      </c>
      <c r="G2442" s="32">
        <v>14.1</v>
      </c>
      <c r="H2442" s="33">
        <v>1.3</v>
      </c>
      <c r="I2442" s="28">
        <v>2</v>
      </c>
      <c r="J2442" s="31" t="s">
        <v>125</v>
      </c>
      <c r="K2442" s="31">
        <v>1</v>
      </c>
      <c r="L2442" s="31">
        <f t="shared" si="299"/>
        <v>4.6338889276800019</v>
      </c>
      <c r="M2442" s="34">
        <f t="shared" si="295"/>
        <v>10.392588148867096</v>
      </c>
      <c r="N2442" s="35"/>
      <c r="O2442" s="32"/>
      <c r="P2442" s="36">
        <v>41065</v>
      </c>
      <c r="Q2442" s="36" t="s">
        <v>984</v>
      </c>
      <c r="R2442" s="31">
        <v>259</v>
      </c>
      <c r="S2442" s="37">
        <v>14.1</v>
      </c>
      <c r="T2442" s="33">
        <v>1.3</v>
      </c>
      <c r="U2442" s="28">
        <v>2</v>
      </c>
      <c r="V2442" s="28" t="s">
        <v>125</v>
      </c>
      <c r="W2442" s="28">
        <v>1</v>
      </c>
      <c r="X2442" s="31">
        <f t="shared" si="300"/>
        <v>4.6338889276800019</v>
      </c>
      <c r="Y2442" s="34">
        <f t="shared" si="298"/>
        <v>10.392588148867096</v>
      </c>
      <c r="AB2442" s="36">
        <v>42270</v>
      </c>
      <c r="AC2442" s="28" t="s">
        <v>975</v>
      </c>
      <c r="AD2442" s="29">
        <v>259</v>
      </c>
      <c r="AE2442" s="38">
        <v>14.1</v>
      </c>
      <c r="AF2442" s="39">
        <v>1.3</v>
      </c>
      <c r="AG2442" s="28">
        <v>2</v>
      </c>
      <c r="AH2442" s="28" t="s">
        <v>125</v>
      </c>
      <c r="AI2442" s="28">
        <v>1</v>
      </c>
      <c r="AJ2442" s="31">
        <f t="shared" si="301"/>
        <v>4.6338889276800019</v>
      </c>
      <c r="AK2442" s="34">
        <f t="shared" si="296"/>
        <v>10.392588148867096</v>
      </c>
      <c r="AN2442" s="28">
        <v>259</v>
      </c>
      <c r="AO2442" s="36">
        <v>42639</v>
      </c>
      <c r="AP2442" s="28" t="s">
        <v>63</v>
      </c>
      <c r="AQ2442" s="28">
        <v>14</v>
      </c>
      <c r="AR2442" s="39">
        <v>1.3</v>
      </c>
      <c r="AS2442" s="28">
        <v>2</v>
      </c>
      <c r="AT2442" s="28" t="s">
        <v>125</v>
      </c>
      <c r="AU2442" s="28">
        <v>1</v>
      </c>
      <c r="AV2442" s="31">
        <f t="shared" si="302"/>
        <v>4.5683930880000014</v>
      </c>
      <c r="AW2442" s="34">
        <f t="shared" si="297"/>
        <v>10.202763679458835</v>
      </c>
      <c r="BB2442" s="40">
        <v>16</v>
      </c>
      <c r="BC2442" s="40">
        <v>3</v>
      </c>
      <c r="BD2442" s="28">
        <v>2.097</v>
      </c>
      <c r="BE2442" s="28">
        <v>-82.89</v>
      </c>
      <c r="BF2442" s="28">
        <v>103.348</v>
      </c>
      <c r="BG2442" s="28">
        <v>15.525</v>
      </c>
      <c r="BH2442" s="28" t="s">
        <v>217</v>
      </c>
      <c r="BI2442" s="28" t="s">
        <v>763</v>
      </c>
      <c r="BJ2442" s="41">
        <v>0.48000000000000015</v>
      </c>
    </row>
    <row r="2443" spans="1:62" s="28" customFormat="1" ht="15" customHeight="1" x14ac:dyDescent="0.25">
      <c r="A2443" s="28" t="s">
        <v>57</v>
      </c>
      <c r="B2443" s="29" t="s">
        <v>939</v>
      </c>
      <c r="C2443" s="29">
        <v>7</v>
      </c>
      <c r="D2443" s="30">
        <v>40691</v>
      </c>
      <c r="E2443" s="28" t="s">
        <v>940</v>
      </c>
      <c r="F2443" s="31">
        <v>260</v>
      </c>
      <c r="G2443" s="32">
        <v>14.6</v>
      </c>
      <c r="H2443" s="33">
        <v>1.3</v>
      </c>
      <c r="I2443" s="28">
        <v>12.5</v>
      </c>
      <c r="J2443" s="31" t="s">
        <v>60</v>
      </c>
      <c r="K2443" s="31">
        <v>1</v>
      </c>
      <c r="L2443" s="31">
        <f t="shared" si="299"/>
        <v>52.40067782849998</v>
      </c>
      <c r="M2443" s="34">
        <f t="shared" si="295"/>
        <v>11.374180385547875</v>
      </c>
      <c r="N2443" s="35"/>
      <c r="O2443" s="32"/>
      <c r="P2443" s="36">
        <v>41065</v>
      </c>
      <c r="Q2443" s="36" t="s">
        <v>984</v>
      </c>
      <c r="R2443" s="31">
        <v>260</v>
      </c>
      <c r="S2443" s="37">
        <v>15.1</v>
      </c>
      <c r="T2443" s="33">
        <v>1.3</v>
      </c>
      <c r="U2443" s="28">
        <v>12.9</v>
      </c>
      <c r="V2443" s="28" t="s">
        <v>60</v>
      </c>
      <c r="W2443" s="28">
        <v>1</v>
      </c>
      <c r="X2443" s="31">
        <f t="shared" si="300"/>
        <v>57.844861443656981</v>
      </c>
      <c r="Y2443" s="34">
        <f t="shared" si="298"/>
        <v>12.410706597523037</v>
      </c>
      <c r="Z2443" s="28" t="s">
        <v>1015</v>
      </c>
      <c r="AB2443" s="36">
        <v>42270</v>
      </c>
      <c r="AC2443" s="28" t="s">
        <v>975</v>
      </c>
      <c r="AD2443" s="29">
        <v>260</v>
      </c>
      <c r="AE2443" s="38">
        <v>16.7</v>
      </c>
      <c r="AF2443" s="39">
        <v>1.3</v>
      </c>
      <c r="AG2443" s="28">
        <v>13.9</v>
      </c>
      <c r="AH2443" s="28" t="s">
        <v>60</v>
      </c>
      <c r="AI2443" s="28">
        <v>1</v>
      </c>
      <c r="AJ2443" s="31">
        <f t="shared" si="301"/>
        <v>76.237548527042975</v>
      </c>
      <c r="AK2443" s="34">
        <f t="shared" si="296"/>
        <v>16.109493106327776</v>
      </c>
      <c r="AN2443" s="28">
        <v>260</v>
      </c>
      <c r="AO2443" s="36">
        <v>42639</v>
      </c>
      <c r="AP2443" s="28" t="s">
        <v>63</v>
      </c>
      <c r="AQ2443" s="28">
        <v>16.8</v>
      </c>
      <c r="AR2443" s="39">
        <v>1.3</v>
      </c>
      <c r="AS2443" s="28">
        <v>14</v>
      </c>
      <c r="AT2443" s="28" t="s">
        <v>60</v>
      </c>
      <c r="AU2443" s="28">
        <v>1</v>
      </c>
      <c r="AV2443" s="31">
        <f t="shared" si="302"/>
        <v>77.708366426879991</v>
      </c>
      <c r="AW2443" s="34">
        <f t="shared" si="297"/>
        <v>16.360525712154324</v>
      </c>
      <c r="BB2443" s="40">
        <v>18</v>
      </c>
      <c r="BC2443" s="40">
        <v>4</v>
      </c>
      <c r="BD2443" s="28">
        <v>14.131</v>
      </c>
      <c r="BE2443" s="28">
        <v>-84.046999999999997</v>
      </c>
      <c r="BF2443" s="28">
        <v>104.444</v>
      </c>
      <c r="BG2443" s="28">
        <v>14.706</v>
      </c>
      <c r="BH2443" s="28" t="s">
        <v>181</v>
      </c>
      <c r="BI2443" s="28" t="s">
        <v>621</v>
      </c>
      <c r="BJ2443" s="41">
        <v>0.80999999999999994</v>
      </c>
    </row>
    <row r="2444" spans="1:62" s="28" customFormat="1" ht="15" customHeight="1" x14ac:dyDescent="0.25">
      <c r="A2444" s="28" t="s">
        <v>57</v>
      </c>
      <c r="B2444" s="29" t="s">
        <v>939</v>
      </c>
      <c r="C2444" s="29">
        <v>7</v>
      </c>
      <c r="D2444" s="30">
        <v>40691</v>
      </c>
      <c r="E2444" s="28" t="s">
        <v>940</v>
      </c>
      <c r="F2444" s="31">
        <v>261</v>
      </c>
      <c r="G2444" s="32">
        <v>16</v>
      </c>
      <c r="H2444" s="33">
        <v>1.3</v>
      </c>
      <c r="I2444" s="28">
        <v>17.3</v>
      </c>
      <c r="J2444" s="31" t="s">
        <v>60</v>
      </c>
      <c r="K2444" s="31">
        <v>1</v>
      </c>
      <c r="L2444" s="31">
        <f t="shared" si="299"/>
        <v>60.215771750400002</v>
      </c>
      <c r="M2444" s="34">
        <f t="shared" si="295"/>
        <v>14.418396694694509</v>
      </c>
      <c r="N2444" s="35"/>
      <c r="O2444" s="32"/>
      <c r="P2444" s="36">
        <v>41065</v>
      </c>
      <c r="Q2444" s="36" t="s">
        <v>984</v>
      </c>
      <c r="R2444" s="31">
        <v>261</v>
      </c>
      <c r="S2444" s="37">
        <v>16.7</v>
      </c>
      <c r="T2444" s="33">
        <v>1.3</v>
      </c>
      <c r="U2444" s="28">
        <v>17.8</v>
      </c>
      <c r="V2444" s="28" t="s">
        <v>60</v>
      </c>
      <c r="W2444" s="28">
        <v>1</v>
      </c>
      <c r="X2444" s="31">
        <f t="shared" si="300"/>
        <v>67.495859642736008</v>
      </c>
      <c r="Y2444" s="34">
        <f t="shared" si="298"/>
        <v>16.109493106327776</v>
      </c>
      <c r="AB2444" s="36">
        <v>42270</v>
      </c>
      <c r="AC2444" s="28" t="s">
        <v>975</v>
      </c>
      <c r="AD2444" s="29">
        <v>261</v>
      </c>
      <c r="AE2444" s="38">
        <v>17.3</v>
      </c>
      <c r="AF2444" s="39">
        <v>1.3</v>
      </c>
      <c r="AG2444" s="28">
        <v>18.3</v>
      </c>
      <c r="AH2444" s="28" t="s">
        <v>60</v>
      </c>
      <c r="AI2444" s="28">
        <v>1</v>
      </c>
      <c r="AJ2444" s="31">
        <f t="shared" si="301"/>
        <v>74.467621790856015</v>
      </c>
      <c r="AK2444" s="34">
        <f t="shared" si="296"/>
        <v>17.651662785425032</v>
      </c>
      <c r="AN2444" s="28">
        <v>261</v>
      </c>
      <c r="AO2444" s="36">
        <v>42639</v>
      </c>
      <c r="AP2444" s="28" t="s">
        <v>63</v>
      </c>
      <c r="AQ2444" s="28">
        <v>17.5</v>
      </c>
      <c r="AR2444" s="39">
        <v>1.3</v>
      </c>
      <c r="AS2444" s="28">
        <v>18.5</v>
      </c>
      <c r="AT2444" s="28" t="s">
        <v>60</v>
      </c>
      <c r="AU2444" s="28">
        <v>1</v>
      </c>
      <c r="AV2444" s="31">
        <f t="shared" si="302"/>
        <v>77.032149074999992</v>
      </c>
      <c r="AW2444" s="34">
        <f t="shared" si="297"/>
        <v>18.185060956614738</v>
      </c>
      <c r="BB2444" s="40">
        <v>18</v>
      </c>
      <c r="BC2444" s="40">
        <v>1</v>
      </c>
      <c r="BD2444" s="28">
        <v>16.238</v>
      </c>
      <c r="BE2444" s="28">
        <v>-82.043999999999997</v>
      </c>
      <c r="BF2444" s="28">
        <v>105.59</v>
      </c>
      <c r="BG2444" s="28">
        <v>13.273999999999999</v>
      </c>
      <c r="BH2444" s="28" t="s">
        <v>122</v>
      </c>
      <c r="BI2444" s="28" t="s">
        <v>339</v>
      </c>
      <c r="BJ2444" s="41">
        <v>0.56000000000000005</v>
      </c>
    </row>
    <row r="2445" spans="1:62" s="28" customFormat="1" ht="15" customHeight="1" x14ac:dyDescent="0.25">
      <c r="A2445" s="28" t="s">
        <v>57</v>
      </c>
      <c r="B2445" s="29" t="s">
        <v>939</v>
      </c>
      <c r="C2445" s="29">
        <v>7</v>
      </c>
      <c r="D2445" s="30">
        <v>40691</v>
      </c>
      <c r="E2445" s="28" t="s">
        <v>940</v>
      </c>
      <c r="F2445" s="31">
        <v>262</v>
      </c>
      <c r="G2445" s="32">
        <v>11.3</v>
      </c>
      <c r="H2445" s="33">
        <v>1.3</v>
      </c>
      <c r="I2445" s="28">
        <v>12.3</v>
      </c>
      <c r="J2445" s="31" t="s">
        <v>60</v>
      </c>
      <c r="K2445" s="31">
        <v>1</v>
      </c>
      <c r="L2445" s="31">
        <f t="shared" si="299"/>
        <v>17.922393886076996</v>
      </c>
      <c r="M2445" s="34">
        <f t="shared" si="295"/>
        <v>5.8575955779809012</v>
      </c>
      <c r="N2445" s="35"/>
      <c r="O2445" s="32"/>
      <c r="P2445" s="36">
        <v>41065</v>
      </c>
      <c r="Q2445" s="36" t="s">
        <v>984</v>
      </c>
      <c r="R2445" s="31">
        <v>262</v>
      </c>
      <c r="S2445" s="37">
        <v>12.7</v>
      </c>
      <c r="T2445" s="33">
        <v>1.3</v>
      </c>
      <c r="U2445" s="28">
        <v>13.5</v>
      </c>
      <c r="V2445" s="28" t="s">
        <v>60</v>
      </c>
      <c r="W2445" s="28">
        <v>1</v>
      </c>
      <c r="X2445" s="31">
        <f t="shared" si="300"/>
        <v>24.847072644464991</v>
      </c>
      <c r="Y2445" s="34">
        <f t="shared" si="298"/>
        <v>7.9267991170771523</v>
      </c>
      <c r="AB2445" s="36">
        <v>42270</v>
      </c>
      <c r="AC2445" s="28" t="s">
        <v>975</v>
      </c>
      <c r="AD2445" s="29">
        <v>262</v>
      </c>
      <c r="AE2445" s="38">
        <v>14.5</v>
      </c>
      <c r="AF2445" s="39">
        <v>1.3</v>
      </c>
      <c r="AG2445" s="28">
        <v>15.1</v>
      </c>
      <c r="AH2445" s="28" t="s">
        <v>60</v>
      </c>
      <c r="AI2445" s="28">
        <v>1</v>
      </c>
      <c r="AJ2445" s="31">
        <f t="shared" si="301"/>
        <v>36.228217889024982</v>
      </c>
      <c r="AK2445" s="34">
        <f t="shared" si="296"/>
        <v>11.173502766174817</v>
      </c>
      <c r="AN2445" s="28">
        <v>262</v>
      </c>
      <c r="AO2445" s="36">
        <v>42639</v>
      </c>
      <c r="AP2445" s="28" t="s">
        <v>63</v>
      </c>
      <c r="AQ2445" s="28">
        <v>14.4</v>
      </c>
      <c r="AR2445" s="39">
        <v>1.3</v>
      </c>
      <c r="AS2445" s="28">
        <v>15</v>
      </c>
      <c r="AT2445" s="28" t="s">
        <v>60</v>
      </c>
      <c r="AU2445" s="28">
        <v>1</v>
      </c>
      <c r="AV2445" s="31">
        <f t="shared" si="302"/>
        <v>35.493617318399991</v>
      </c>
      <c r="AW2445" s="34">
        <f t="shared" si="297"/>
        <v>10.975013663216709</v>
      </c>
      <c r="BB2445" s="40">
        <v>18</v>
      </c>
      <c r="BC2445" s="40">
        <v>1</v>
      </c>
      <c r="BD2445" s="28">
        <v>11.411</v>
      </c>
      <c r="BE2445" s="28">
        <v>-81.825000000000003</v>
      </c>
      <c r="BF2445" s="28">
        <v>106.343</v>
      </c>
      <c r="BG2445" s="28">
        <v>12.535</v>
      </c>
      <c r="BH2445" s="28" t="s">
        <v>76</v>
      </c>
      <c r="BI2445" s="28" t="s">
        <v>212</v>
      </c>
      <c r="BJ2445" s="41">
        <v>0.46999999999999986</v>
      </c>
    </row>
    <row r="2446" spans="1:62" s="28" customFormat="1" ht="15" customHeight="1" x14ac:dyDescent="0.25">
      <c r="A2446" s="28" t="s">
        <v>57</v>
      </c>
      <c r="B2446" s="29" t="s">
        <v>939</v>
      </c>
      <c r="C2446" s="29">
        <v>7</v>
      </c>
      <c r="D2446" s="30">
        <v>40691</v>
      </c>
      <c r="E2446" s="28" t="s">
        <v>940</v>
      </c>
      <c r="F2446" s="31">
        <v>263</v>
      </c>
      <c r="G2446" s="32">
        <v>12.6</v>
      </c>
      <c r="H2446" s="33">
        <v>1.3</v>
      </c>
      <c r="I2446" s="28">
        <v>14.1</v>
      </c>
      <c r="J2446" s="31" t="s">
        <v>60</v>
      </c>
      <c r="K2446" s="31">
        <v>1</v>
      </c>
      <c r="L2446" s="31">
        <f t="shared" si="299"/>
        <v>22.555084630301998</v>
      </c>
      <c r="M2446" s="34">
        <f t="shared" si="295"/>
        <v>7.7661527252773626</v>
      </c>
      <c r="N2446" s="35"/>
      <c r="O2446" s="32"/>
      <c r="P2446" s="36">
        <v>41065</v>
      </c>
      <c r="Q2446" s="36" t="s">
        <v>984</v>
      </c>
      <c r="R2446" s="31">
        <v>263</v>
      </c>
      <c r="S2446" s="37">
        <v>13.3</v>
      </c>
      <c r="T2446" s="33">
        <v>1.3</v>
      </c>
      <c r="U2446" s="28">
        <v>14.7</v>
      </c>
      <c r="V2446" s="28" t="s">
        <v>60</v>
      </c>
      <c r="W2446" s="28">
        <v>1</v>
      </c>
      <c r="X2446" s="31">
        <f t="shared" si="300"/>
        <v>26.200216182388498</v>
      </c>
      <c r="Y2446" s="34">
        <f t="shared" si="298"/>
        <v>8.9335066527968685</v>
      </c>
      <c r="AB2446" s="36">
        <v>42270</v>
      </c>
      <c r="AC2446" s="28" t="s">
        <v>975</v>
      </c>
      <c r="AD2446" s="29">
        <v>263</v>
      </c>
      <c r="AE2446" s="38">
        <v>14.2</v>
      </c>
      <c r="AF2446" s="39">
        <v>1.3</v>
      </c>
      <c r="AG2446" s="28">
        <v>15.5</v>
      </c>
      <c r="AH2446" s="28" t="s">
        <v>60</v>
      </c>
      <c r="AI2446" s="28">
        <v>1</v>
      </c>
      <c r="AJ2446" s="31">
        <f t="shared" si="301"/>
        <v>31.491449069489995</v>
      </c>
      <c r="AK2446" s="34">
        <f t="shared" si="296"/>
        <v>10.584565310487051</v>
      </c>
      <c r="AN2446" s="28">
        <v>263</v>
      </c>
      <c r="AO2446" s="36">
        <v>42639</v>
      </c>
      <c r="AP2446" s="28" t="s">
        <v>63</v>
      </c>
      <c r="AQ2446" s="28">
        <v>14.2</v>
      </c>
      <c r="AR2446" s="39">
        <v>1.3</v>
      </c>
      <c r="AS2446" s="28">
        <v>15.5</v>
      </c>
      <c r="AT2446" s="28" t="s">
        <v>60</v>
      </c>
      <c r="AU2446" s="28">
        <v>1</v>
      </c>
      <c r="AV2446" s="31">
        <f t="shared" si="302"/>
        <v>31.491449069489995</v>
      </c>
      <c r="AW2446" s="34">
        <f t="shared" si="297"/>
        <v>10.584565310487051</v>
      </c>
      <c r="BB2446" s="40">
        <v>19</v>
      </c>
      <c r="BC2446" s="40">
        <v>1</v>
      </c>
      <c r="BD2446" s="28">
        <v>3.5169999999999999</v>
      </c>
      <c r="BE2446" s="28">
        <v>-82.525999999999996</v>
      </c>
      <c r="BF2446" s="28">
        <v>106.378</v>
      </c>
      <c r="BG2446" s="28">
        <v>12.548999999999999</v>
      </c>
      <c r="BH2446" s="28" t="s">
        <v>76</v>
      </c>
      <c r="BI2446" s="28" t="s">
        <v>414</v>
      </c>
      <c r="BJ2446" s="41">
        <v>0.41499999999999998</v>
      </c>
    </row>
    <row r="2447" spans="1:62" s="28" customFormat="1" ht="15" customHeight="1" x14ac:dyDescent="0.25">
      <c r="A2447" s="28" t="s">
        <v>57</v>
      </c>
      <c r="B2447" s="29" t="s">
        <v>939</v>
      </c>
      <c r="C2447" s="29">
        <v>7</v>
      </c>
      <c r="G2447" s="32"/>
      <c r="K2447" s="31"/>
      <c r="L2447" s="31" t="str">
        <f t="shared" si="299"/>
        <v/>
      </c>
      <c r="M2447" s="34" t="str">
        <f t="shared" si="295"/>
        <v/>
      </c>
      <c r="S2447" s="37"/>
      <c r="X2447" s="31" t="str">
        <f t="shared" si="300"/>
        <v/>
      </c>
      <c r="Y2447" s="34" t="str">
        <f t="shared" si="298"/>
        <v/>
      </c>
      <c r="AB2447" s="36">
        <v>42270</v>
      </c>
      <c r="AC2447" s="28" t="s">
        <v>975</v>
      </c>
      <c r="AD2447" s="29">
        <v>3529</v>
      </c>
      <c r="AE2447" s="38">
        <v>10.4</v>
      </c>
      <c r="AF2447" s="39">
        <v>1.3</v>
      </c>
      <c r="AG2447" s="28">
        <v>12.9</v>
      </c>
      <c r="AH2447" s="28" t="s">
        <v>115</v>
      </c>
      <c r="AI2447" s="28">
        <v>1</v>
      </c>
      <c r="AJ2447" s="31">
        <f t="shared" si="301"/>
        <v>14.058553792608002</v>
      </c>
      <c r="AK2447" s="34">
        <f t="shared" si="296"/>
        <v>4.7245730013375553</v>
      </c>
      <c r="AN2447" s="28">
        <v>3529</v>
      </c>
      <c r="AO2447" s="36">
        <v>42639</v>
      </c>
      <c r="AP2447" s="28" t="s">
        <v>63</v>
      </c>
      <c r="AQ2447" s="28">
        <v>10.9</v>
      </c>
      <c r="AR2447" s="39">
        <v>1.3</v>
      </c>
      <c r="AS2447" s="28">
        <v>13.4</v>
      </c>
      <c r="AT2447" s="28" t="s">
        <v>115</v>
      </c>
      <c r="AU2447" s="28">
        <v>1</v>
      </c>
      <c r="AV2447" s="31">
        <f t="shared" si="302"/>
        <v>16.041392023113001</v>
      </c>
      <c r="AW2447" s="34">
        <f t="shared" si="297"/>
        <v>5.3355702791226971</v>
      </c>
      <c r="BB2447" s="40">
        <v>1</v>
      </c>
      <c r="BC2447" s="40">
        <v>18</v>
      </c>
      <c r="BD2447" s="28">
        <v>14.413</v>
      </c>
      <c r="BE2447" s="28">
        <v>-83.028999999999996</v>
      </c>
      <c r="BF2447" s="28">
        <v>84.537000000000006</v>
      </c>
      <c r="BG2447" s="28">
        <v>28.344999999999999</v>
      </c>
      <c r="BH2447" s="28" t="s">
        <v>76</v>
      </c>
      <c r="BI2447" s="28" t="s">
        <v>414</v>
      </c>
      <c r="BJ2447" s="41">
        <v>0.41499999999999998</v>
      </c>
    </row>
    <row r="2448" spans="1:62" s="28" customFormat="1" ht="15" customHeight="1" x14ac:dyDescent="0.25">
      <c r="A2448" s="28" t="s">
        <v>57</v>
      </c>
      <c r="B2448" s="29" t="s">
        <v>939</v>
      </c>
      <c r="C2448" s="29">
        <v>7</v>
      </c>
      <c r="G2448" s="32"/>
      <c r="K2448" s="31"/>
      <c r="L2448" s="31" t="str">
        <f t="shared" si="299"/>
        <v/>
      </c>
      <c r="M2448" s="34" t="str">
        <f t="shared" si="295"/>
        <v/>
      </c>
      <c r="S2448" s="37"/>
      <c r="X2448" s="31" t="str">
        <f t="shared" si="300"/>
        <v/>
      </c>
      <c r="Y2448" s="34" t="str">
        <f t="shared" si="298"/>
        <v/>
      </c>
      <c r="AB2448" s="36">
        <v>42270</v>
      </c>
      <c r="AC2448" s="28" t="s">
        <v>975</v>
      </c>
      <c r="AD2448" s="29">
        <v>3532</v>
      </c>
      <c r="AE2448" s="38">
        <v>10.4</v>
      </c>
      <c r="AF2448" s="39">
        <v>1.3</v>
      </c>
      <c r="AG2448" s="28">
        <v>12.4</v>
      </c>
      <c r="AH2448" s="28" t="s">
        <v>115</v>
      </c>
      <c r="AI2448" s="28">
        <v>1</v>
      </c>
      <c r="AJ2448" s="31">
        <f t="shared" si="301"/>
        <v>15.304614084863998</v>
      </c>
      <c r="AK2448" s="34">
        <f t="shared" si="296"/>
        <v>4.7245730013375553</v>
      </c>
      <c r="AN2448" s="28">
        <v>3532</v>
      </c>
      <c r="AO2448" s="36">
        <v>42639</v>
      </c>
      <c r="AP2448" s="28" t="s">
        <v>63</v>
      </c>
      <c r="AQ2448" s="28">
        <v>10.5</v>
      </c>
      <c r="AR2448" s="39">
        <v>1.3</v>
      </c>
      <c r="AS2448" s="28">
        <v>12.5</v>
      </c>
      <c r="AT2448" s="28" t="s">
        <v>115</v>
      </c>
      <c r="AU2448" s="28">
        <v>1</v>
      </c>
      <c r="AV2448" s="31">
        <f t="shared" si="302"/>
        <v>15.726157846874994</v>
      </c>
      <c r="AW2448" s="34">
        <f t="shared" si="297"/>
        <v>4.8431341601526379</v>
      </c>
      <c r="BB2448" s="40">
        <v>8</v>
      </c>
      <c r="BC2448" s="40">
        <v>18</v>
      </c>
      <c r="BD2448" s="28">
        <v>1.9810000000000001</v>
      </c>
      <c r="BE2448" s="28">
        <v>-88.031999999999996</v>
      </c>
      <c r="BF2448" s="28">
        <v>88.801000000000002</v>
      </c>
      <c r="BG2448" s="28">
        <v>26.535</v>
      </c>
      <c r="BH2448" s="28" t="s">
        <v>76</v>
      </c>
      <c r="BI2448" s="28" t="s">
        <v>212</v>
      </c>
      <c r="BJ2448" s="41">
        <v>0.46999999999999986</v>
      </c>
    </row>
    <row r="2449" spans="1:62" s="28" customFormat="1" ht="15" customHeight="1" x14ac:dyDescent="0.25">
      <c r="A2449" s="28" t="s">
        <v>57</v>
      </c>
      <c r="B2449" s="29" t="s">
        <v>939</v>
      </c>
      <c r="C2449" s="29">
        <v>7</v>
      </c>
      <c r="G2449" s="32"/>
      <c r="K2449" s="31"/>
      <c r="L2449" s="31" t="str">
        <f t="shared" si="299"/>
        <v/>
      </c>
      <c r="M2449" s="34" t="str">
        <f t="shared" ref="M2449:M2512" si="303">IF(K2449=1,(0.023*G2449^2.59*0.477),"")</f>
        <v/>
      </c>
      <c r="S2449" s="37"/>
      <c r="X2449" s="31" t="str">
        <f t="shared" si="300"/>
        <v/>
      </c>
      <c r="Y2449" s="34" t="str">
        <f t="shared" si="298"/>
        <v/>
      </c>
      <c r="AB2449" s="36">
        <v>42270</v>
      </c>
      <c r="AC2449" s="28" t="s">
        <v>975</v>
      </c>
      <c r="AD2449" s="29">
        <v>3533</v>
      </c>
      <c r="AE2449" s="38">
        <v>10.4</v>
      </c>
      <c r="AF2449" s="39">
        <v>1.3</v>
      </c>
      <c r="AG2449" s="28">
        <v>10.4</v>
      </c>
      <c r="AH2449" s="28" t="s">
        <v>113</v>
      </c>
      <c r="AI2449" s="28">
        <v>1</v>
      </c>
      <c r="AJ2449" s="31">
        <f t="shared" si="301"/>
        <v>9.9865676229911671</v>
      </c>
      <c r="AK2449" s="34">
        <f t="shared" si="296"/>
        <v>4.7245730013375553</v>
      </c>
      <c r="AN2449" s="28">
        <v>3533</v>
      </c>
      <c r="AO2449" s="36">
        <v>42639</v>
      </c>
      <c r="AP2449" s="28" t="s">
        <v>63</v>
      </c>
      <c r="AQ2449" s="28">
        <v>10.5</v>
      </c>
      <c r="AR2449" s="39">
        <v>1.3</v>
      </c>
      <c r="AS2449" s="28">
        <v>10.5</v>
      </c>
      <c r="AT2449" s="28" t="s">
        <v>113</v>
      </c>
      <c r="AU2449" s="28">
        <v>1</v>
      </c>
      <c r="AV2449" s="31">
        <f t="shared" si="302"/>
        <v>10.27742051000401</v>
      </c>
      <c r="AW2449" s="34">
        <f t="shared" si="297"/>
        <v>4.8431341601526379</v>
      </c>
      <c r="BB2449" s="40">
        <v>5</v>
      </c>
      <c r="BC2449" s="40">
        <v>16</v>
      </c>
      <c r="BD2449" s="28">
        <v>0.73899999999999999</v>
      </c>
      <c r="BE2449" s="28">
        <v>-85.870999999999995</v>
      </c>
      <c r="BF2449" s="28">
        <v>87.475999999999999</v>
      </c>
      <c r="BG2449" s="28">
        <v>26.858000000000001</v>
      </c>
      <c r="BH2449" s="28" t="s">
        <v>830</v>
      </c>
      <c r="BI2449" s="28" t="s">
        <v>955</v>
      </c>
      <c r="BJ2449" s="41">
        <v>0.36566219999999999</v>
      </c>
    </row>
    <row r="2450" spans="1:62" s="28" customFormat="1" ht="15" customHeight="1" x14ac:dyDescent="0.25">
      <c r="A2450" s="28" t="s">
        <v>57</v>
      </c>
      <c r="B2450" s="29" t="s">
        <v>939</v>
      </c>
      <c r="C2450" s="29">
        <v>7</v>
      </c>
      <c r="G2450" s="32"/>
      <c r="K2450" s="31"/>
      <c r="L2450" s="31" t="str">
        <f t="shared" si="299"/>
        <v/>
      </c>
      <c r="M2450" s="34" t="str">
        <f t="shared" si="303"/>
        <v/>
      </c>
      <c r="S2450" s="37"/>
      <c r="X2450" s="31" t="str">
        <f t="shared" si="300"/>
        <v/>
      </c>
      <c r="Y2450" s="34" t="str">
        <f t="shared" si="298"/>
        <v/>
      </c>
      <c r="AB2450" s="36">
        <v>42270</v>
      </c>
      <c r="AC2450" s="28" t="s">
        <v>975</v>
      </c>
      <c r="AD2450" s="29">
        <v>3534</v>
      </c>
      <c r="AE2450" s="38">
        <v>10.6</v>
      </c>
      <c r="AF2450" s="39">
        <v>1.3</v>
      </c>
      <c r="AG2450" s="28">
        <v>11</v>
      </c>
      <c r="AH2450" s="28" t="s">
        <v>115</v>
      </c>
      <c r="AI2450" s="28">
        <v>1</v>
      </c>
      <c r="AJ2450" s="31">
        <f t="shared" si="301"/>
        <v>15.004121813999999</v>
      </c>
      <c r="AK2450" s="34">
        <f t="shared" si="296"/>
        <v>4.9635043415815643</v>
      </c>
      <c r="AN2450" s="28">
        <v>3534</v>
      </c>
      <c r="AO2450" s="36">
        <v>42639</v>
      </c>
      <c r="AP2450" s="28" t="s">
        <v>63</v>
      </c>
      <c r="AQ2450" s="28">
        <v>10.6</v>
      </c>
      <c r="AR2450" s="39">
        <v>1.3</v>
      </c>
      <c r="AS2450" s="28">
        <v>11</v>
      </c>
      <c r="AT2450" s="28" t="s">
        <v>115</v>
      </c>
      <c r="AU2450" s="28">
        <v>1</v>
      </c>
      <c r="AV2450" s="31">
        <f t="shared" si="302"/>
        <v>15.004121813999999</v>
      </c>
      <c r="AW2450" s="34">
        <f t="shared" si="297"/>
        <v>4.9635043415815643</v>
      </c>
      <c r="BB2450" s="40">
        <v>7</v>
      </c>
      <c r="BC2450" s="40">
        <v>18</v>
      </c>
      <c r="BD2450" s="28">
        <v>2.7610000000000001</v>
      </c>
      <c r="BE2450" s="28">
        <v>-78.067999999999998</v>
      </c>
      <c r="BF2450" s="28">
        <v>88.742000000000004</v>
      </c>
      <c r="BG2450" s="28">
        <v>25.587</v>
      </c>
      <c r="BH2450" s="28" t="s">
        <v>76</v>
      </c>
      <c r="BI2450" s="28" t="s">
        <v>296</v>
      </c>
      <c r="BJ2450" s="41">
        <v>0.5</v>
      </c>
    </row>
    <row r="2451" spans="1:62" s="28" customFormat="1" ht="15" customHeight="1" x14ac:dyDescent="0.25">
      <c r="A2451" s="28" t="s">
        <v>57</v>
      </c>
      <c r="B2451" s="29" t="s">
        <v>939</v>
      </c>
      <c r="C2451" s="29">
        <v>7</v>
      </c>
      <c r="G2451" s="32"/>
      <c r="K2451" s="31"/>
      <c r="L2451" s="31" t="str">
        <f t="shared" si="299"/>
        <v/>
      </c>
      <c r="M2451" s="34" t="str">
        <f t="shared" si="303"/>
        <v/>
      </c>
      <c r="S2451" s="37"/>
      <c r="X2451" s="31" t="str">
        <f t="shared" si="300"/>
        <v/>
      </c>
      <c r="Y2451" s="34" t="str">
        <f t="shared" si="298"/>
        <v/>
      </c>
      <c r="AB2451" s="36">
        <v>42270</v>
      </c>
      <c r="AC2451" s="28" t="s">
        <v>975</v>
      </c>
      <c r="AD2451" s="29">
        <v>3536</v>
      </c>
      <c r="AE2451" s="38">
        <v>17.600000000000001</v>
      </c>
      <c r="AF2451" s="39">
        <v>1.3</v>
      </c>
      <c r="AG2451" s="28">
        <v>13.7</v>
      </c>
      <c r="AH2451" s="28" t="s">
        <v>113</v>
      </c>
      <c r="AI2451" s="28">
        <v>1</v>
      </c>
      <c r="AJ2451" s="31">
        <f t="shared" si="301"/>
        <v>27.132380613888003</v>
      </c>
      <c r="AK2451" s="34">
        <f t="shared" si="296"/>
        <v>18.455423891589707</v>
      </c>
      <c r="AN2451" s="28">
        <v>3536</v>
      </c>
      <c r="AO2451" s="36">
        <v>42639</v>
      </c>
      <c r="AP2451" s="28" t="s">
        <v>63</v>
      </c>
      <c r="AR2451" s="39"/>
      <c r="AS2451" s="28" t="s">
        <v>64</v>
      </c>
      <c r="AU2451" s="28">
        <v>0</v>
      </c>
      <c r="AV2451" s="31" t="str">
        <f t="shared" si="302"/>
        <v/>
      </c>
      <c r="AW2451" s="34" t="str">
        <f t="shared" si="297"/>
        <v/>
      </c>
      <c r="BB2451" s="40">
        <v>2</v>
      </c>
      <c r="BC2451" s="40">
        <v>2</v>
      </c>
      <c r="BD2451" s="28">
        <v>0</v>
      </c>
      <c r="BE2451" s="28">
        <v>-71.698999999999998</v>
      </c>
      <c r="BF2451" s="28">
        <v>94.695999999999998</v>
      </c>
      <c r="BG2451" s="28">
        <v>20.611000000000001</v>
      </c>
      <c r="BH2451" s="28" t="s">
        <v>83</v>
      </c>
      <c r="BI2451" s="28" t="s">
        <v>138</v>
      </c>
      <c r="BJ2451" s="41">
        <v>0.26333333333333336</v>
      </c>
    </row>
    <row r="2452" spans="1:62" s="28" customFormat="1" ht="15" customHeight="1" x14ac:dyDescent="0.25">
      <c r="A2452" s="28" t="s">
        <v>57</v>
      </c>
      <c r="B2452" s="29" t="s">
        <v>939</v>
      </c>
      <c r="C2452" s="29">
        <v>7</v>
      </c>
      <c r="G2452" s="32"/>
      <c r="K2452" s="31"/>
      <c r="L2452" s="31" t="str">
        <f t="shared" si="299"/>
        <v/>
      </c>
      <c r="M2452" s="34" t="str">
        <f t="shared" si="303"/>
        <v/>
      </c>
      <c r="S2452" s="37"/>
      <c r="X2452" s="31" t="str">
        <f t="shared" si="300"/>
        <v/>
      </c>
      <c r="Y2452" s="34" t="str">
        <f t="shared" si="298"/>
        <v/>
      </c>
      <c r="AB2452" s="36">
        <v>42270</v>
      </c>
      <c r="AC2452" s="28" t="s">
        <v>975</v>
      </c>
      <c r="AD2452" s="29">
        <v>3537</v>
      </c>
      <c r="AE2452" s="38">
        <v>10.3</v>
      </c>
      <c r="AF2452" s="39">
        <v>1.3</v>
      </c>
      <c r="AG2452" s="28">
        <v>8.9</v>
      </c>
      <c r="AH2452" s="28" t="s">
        <v>113</v>
      </c>
      <c r="AI2452" s="28">
        <v>1</v>
      </c>
      <c r="AJ2452" s="31">
        <f t="shared" si="301"/>
        <v>9.1433634055768902</v>
      </c>
      <c r="AK2452" s="34">
        <f t="shared" si="296"/>
        <v>4.6078106801532703</v>
      </c>
      <c r="AN2452" s="28">
        <v>3537</v>
      </c>
      <c r="AO2452" s="36">
        <v>42639</v>
      </c>
      <c r="AP2452" s="28" t="s">
        <v>63</v>
      </c>
      <c r="AR2452" s="39"/>
      <c r="AS2452" s="28" t="s">
        <v>64</v>
      </c>
      <c r="AU2452" s="28">
        <v>0</v>
      </c>
      <c r="AV2452" s="31" t="str">
        <f t="shared" si="302"/>
        <v/>
      </c>
      <c r="AW2452" s="34" t="str">
        <f t="shared" si="297"/>
        <v/>
      </c>
      <c r="AX2452" s="28" t="s">
        <v>82</v>
      </c>
      <c r="BB2452" s="40">
        <v>4</v>
      </c>
      <c r="BC2452" s="40">
        <v>3</v>
      </c>
      <c r="BD2452" s="28">
        <v>0</v>
      </c>
      <c r="BE2452" s="28">
        <v>-74.503</v>
      </c>
      <c r="BF2452" s="28">
        <v>96.888000000000005</v>
      </c>
      <c r="BG2452" s="28">
        <v>19.753</v>
      </c>
      <c r="BH2452" s="28" t="s">
        <v>186</v>
      </c>
      <c r="BI2452" s="28" t="s">
        <v>187</v>
      </c>
      <c r="BJ2452" s="41">
        <v>0.39884611290322586</v>
      </c>
    </row>
    <row r="2453" spans="1:62" s="28" customFormat="1" ht="15" customHeight="1" x14ac:dyDescent="0.25">
      <c r="A2453" s="28" t="s">
        <v>57</v>
      </c>
      <c r="B2453" s="29" t="s">
        <v>939</v>
      </c>
      <c r="C2453" s="29">
        <v>7</v>
      </c>
      <c r="G2453" s="32"/>
      <c r="K2453" s="31"/>
      <c r="L2453" s="31" t="str">
        <f t="shared" si="299"/>
        <v/>
      </c>
      <c r="M2453" s="34" t="str">
        <f t="shared" si="303"/>
        <v/>
      </c>
      <c r="S2453" s="37"/>
      <c r="X2453" s="31" t="str">
        <f t="shared" si="300"/>
        <v/>
      </c>
      <c r="Y2453" s="34" t="str">
        <f t="shared" si="298"/>
        <v/>
      </c>
      <c r="AB2453" s="36">
        <v>42270</v>
      </c>
      <c r="AC2453" s="28" t="s">
        <v>975</v>
      </c>
      <c r="AD2453" s="29">
        <v>3538</v>
      </c>
      <c r="AE2453" s="38">
        <v>12.9</v>
      </c>
      <c r="AF2453" s="39">
        <v>1.3</v>
      </c>
      <c r="AG2453" s="28">
        <v>7</v>
      </c>
      <c r="AH2453" s="28" t="s">
        <v>113</v>
      </c>
      <c r="AI2453" s="28">
        <v>1</v>
      </c>
      <c r="AJ2453" s="31">
        <f t="shared" si="301"/>
        <v>9.6159575849400003</v>
      </c>
      <c r="AK2453" s="34">
        <f t="shared" si="296"/>
        <v>8.2541729558389836</v>
      </c>
      <c r="AN2453" s="28">
        <v>3538</v>
      </c>
      <c r="AO2453" s="36">
        <v>42639</v>
      </c>
      <c r="AP2453" s="28" t="s">
        <v>63</v>
      </c>
      <c r="AQ2453" s="28">
        <v>12.9</v>
      </c>
      <c r="AR2453" s="39">
        <v>1.3</v>
      </c>
      <c r="AS2453" s="28">
        <v>7</v>
      </c>
      <c r="AT2453" s="28" t="s">
        <v>113</v>
      </c>
      <c r="AU2453" s="28">
        <v>1</v>
      </c>
      <c r="AV2453" s="31">
        <f t="shared" si="302"/>
        <v>9.6159575849400003</v>
      </c>
      <c r="AW2453" s="34">
        <f t="shared" si="297"/>
        <v>8.2541729558389836</v>
      </c>
      <c r="BB2453" s="40">
        <v>10</v>
      </c>
      <c r="BC2453" s="40">
        <v>3</v>
      </c>
      <c r="BD2453" s="28">
        <v>7.9039999999999999</v>
      </c>
      <c r="BE2453" s="28">
        <v>-76.534999999999997</v>
      </c>
      <c r="BF2453" s="28">
        <v>102.027</v>
      </c>
      <c r="BG2453" s="28">
        <v>16.225999999999999</v>
      </c>
      <c r="BH2453" s="28" t="s">
        <v>116</v>
      </c>
      <c r="BI2453" s="28" t="s">
        <v>464</v>
      </c>
      <c r="BJ2453" s="41">
        <v>0.34</v>
      </c>
    </row>
    <row r="2454" spans="1:62" s="28" customFormat="1" ht="15" customHeight="1" x14ac:dyDescent="0.25">
      <c r="A2454" s="28" t="s">
        <v>57</v>
      </c>
      <c r="B2454" s="29" t="s">
        <v>939</v>
      </c>
      <c r="C2454" s="29">
        <v>7</v>
      </c>
      <c r="G2454" s="32"/>
      <c r="K2454" s="31"/>
      <c r="L2454" s="31" t="str">
        <f t="shared" si="299"/>
        <v/>
      </c>
      <c r="M2454" s="34" t="str">
        <f t="shared" si="303"/>
        <v/>
      </c>
      <c r="S2454" s="37"/>
      <c r="X2454" s="31" t="str">
        <f t="shared" si="300"/>
        <v/>
      </c>
      <c r="Y2454" s="34" t="str">
        <f t="shared" si="298"/>
        <v/>
      </c>
      <c r="AB2454" s="36">
        <v>42270</v>
      </c>
      <c r="AC2454" s="28" t="s">
        <v>975</v>
      </c>
      <c r="AD2454" s="29">
        <v>3539</v>
      </c>
      <c r="AE2454" s="38">
        <v>11.7</v>
      </c>
      <c r="AF2454" s="39">
        <v>1.3</v>
      </c>
      <c r="AG2454" s="28">
        <v>12.3</v>
      </c>
      <c r="AH2454" s="28" t="s">
        <v>115</v>
      </c>
      <c r="AI2454" s="28">
        <v>1</v>
      </c>
      <c r="AJ2454" s="31">
        <f t="shared" si="301"/>
        <v>31.072987807801528</v>
      </c>
      <c r="AK2454" s="34">
        <f t="shared" si="296"/>
        <v>6.4098460220617293</v>
      </c>
      <c r="AN2454" s="28">
        <v>3539</v>
      </c>
      <c r="AO2454" s="36">
        <v>42639</v>
      </c>
      <c r="AP2454" s="28" t="s">
        <v>63</v>
      </c>
      <c r="AQ2454" s="28">
        <v>11.8</v>
      </c>
      <c r="AR2454" s="39">
        <v>1.3</v>
      </c>
      <c r="AS2454" s="28">
        <v>12.4</v>
      </c>
      <c r="AT2454" s="28" t="s">
        <v>115</v>
      </c>
      <c r="AU2454" s="28">
        <v>1</v>
      </c>
      <c r="AV2454" s="31">
        <f t="shared" si="302"/>
        <v>31.863382679964836</v>
      </c>
      <c r="AW2454" s="34">
        <f t="shared" si="297"/>
        <v>6.5527049598311606</v>
      </c>
      <c r="BB2454" s="40">
        <v>13</v>
      </c>
      <c r="BC2454" s="40">
        <v>6</v>
      </c>
      <c r="BD2454" s="28">
        <v>6.4420000000000002</v>
      </c>
      <c r="BE2454" s="28">
        <v>-81.8</v>
      </c>
      <c r="BF2454" s="28">
        <v>98.926000000000002</v>
      </c>
      <c r="BG2454" s="28">
        <v>19.082999999999998</v>
      </c>
      <c r="BH2454" s="28" t="s">
        <v>236</v>
      </c>
      <c r="BI2454" s="28" t="s">
        <v>1016</v>
      </c>
      <c r="BJ2454" s="41">
        <v>0.76009874999999993</v>
      </c>
    </row>
    <row r="2455" spans="1:62" s="28" customFormat="1" ht="15" customHeight="1" x14ac:dyDescent="0.25">
      <c r="A2455" s="28" t="s">
        <v>57</v>
      </c>
      <c r="B2455" s="29" t="s">
        <v>939</v>
      </c>
      <c r="C2455" s="29">
        <v>7</v>
      </c>
      <c r="G2455" s="32"/>
      <c r="K2455" s="31"/>
      <c r="L2455" s="31" t="str">
        <f t="shared" si="299"/>
        <v/>
      </c>
      <c r="M2455" s="34" t="str">
        <f t="shared" si="303"/>
        <v/>
      </c>
      <c r="S2455" s="37"/>
      <c r="X2455" s="31" t="str">
        <f t="shared" si="300"/>
        <v/>
      </c>
      <c r="Y2455" s="34" t="str">
        <f t="shared" si="298"/>
        <v/>
      </c>
      <c r="AB2455" s="36">
        <v>42270</v>
      </c>
      <c r="AC2455" s="28" t="s">
        <v>975</v>
      </c>
      <c r="AD2455" s="29">
        <v>3540</v>
      </c>
      <c r="AE2455" s="38">
        <v>10.1</v>
      </c>
      <c r="AF2455" s="39">
        <v>1.3</v>
      </c>
      <c r="AG2455" s="28">
        <v>12.5</v>
      </c>
      <c r="AH2455" s="28" t="s">
        <v>115</v>
      </c>
      <c r="AI2455" s="28">
        <v>1</v>
      </c>
      <c r="AJ2455" s="31">
        <f t="shared" si="301"/>
        <v>12.724424245534385</v>
      </c>
      <c r="AK2455" s="34">
        <f t="shared" si="296"/>
        <v>4.3796416090270247</v>
      </c>
      <c r="AN2455" s="28">
        <v>3540</v>
      </c>
      <c r="AO2455" s="36">
        <v>42639</v>
      </c>
      <c r="AP2455" s="28" t="s">
        <v>63</v>
      </c>
      <c r="AQ2455" s="28">
        <v>10.7</v>
      </c>
      <c r="AR2455" s="39">
        <v>1.3</v>
      </c>
      <c r="AS2455" s="28">
        <v>13.1</v>
      </c>
      <c r="AT2455" s="28" t="s">
        <v>115</v>
      </c>
      <c r="AU2455" s="28">
        <v>1</v>
      </c>
      <c r="AV2455" s="31">
        <f t="shared" si="302"/>
        <v>14.966637190481821</v>
      </c>
      <c r="AW2455" s="34">
        <f t="shared" si="297"/>
        <v>5.0856936909134145</v>
      </c>
      <c r="BB2455" s="40">
        <v>13</v>
      </c>
      <c r="BC2455" s="40">
        <v>7</v>
      </c>
      <c r="BD2455" s="28">
        <v>6.5309999999999997</v>
      </c>
      <c r="BE2455" s="28">
        <v>-82.98</v>
      </c>
      <c r="BF2455" s="28">
        <v>97.775999999999996</v>
      </c>
      <c r="BG2455" s="28">
        <v>19.969000000000001</v>
      </c>
      <c r="BH2455" s="28" t="s">
        <v>65</v>
      </c>
      <c r="BI2455" s="28" t="s">
        <v>1017</v>
      </c>
      <c r="BJ2455" s="41">
        <v>0.41100699999999996</v>
      </c>
    </row>
    <row r="2456" spans="1:62" s="28" customFormat="1" ht="15" customHeight="1" x14ac:dyDescent="0.25">
      <c r="A2456" s="28" t="s">
        <v>57</v>
      </c>
      <c r="B2456" s="29" t="s">
        <v>939</v>
      </c>
      <c r="C2456" s="29">
        <v>7</v>
      </c>
      <c r="G2456" s="32"/>
      <c r="K2456" s="31"/>
      <c r="L2456" s="31" t="str">
        <f t="shared" si="299"/>
        <v/>
      </c>
      <c r="M2456" s="34" t="str">
        <f t="shared" si="303"/>
        <v/>
      </c>
      <c r="S2456" s="37"/>
      <c r="X2456" s="31" t="str">
        <f t="shared" si="300"/>
        <v/>
      </c>
      <c r="Y2456" s="34" t="str">
        <f t="shared" si="298"/>
        <v/>
      </c>
      <c r="AB2456" s="36">
        <v>42270</v>
      </c>
      <c r="AC2456" s="28" t="s">
        <v>975</v>
      </c>
      <c r="AD2456" s="29">
        <v>3541</v>
      </c>
      <c r="AE2456" s="38">
        <v>13.5</v>
      </c>
      <c r="AF2456" s="39">
        <v>1.3</v>
      </c>
      <c r="AG2456" s="28">
        <v>14.1</v>
      </c>
      <c r="AH2456" s="28" t="s">
        <v>115</v>
      </c>
      <c r="AI2456" s="28">
        <v>1</v>
      </c>
      <c r="AJ2456" s="31">
        <f t="shared" si="301"/>
        <v>32.443384580100002</v>
      </c>
      <c r="AK2456" s="34">
        <f t="shared" si="296"/>
        <v>9.2856150527302415</v>
      </c>
      <c r="AN2456" s="28">
        <v>3541</v>
      </c>
      <c r="AO2456" s="36">
        <v>42639</v>
      </c>
      <c r="AP2456" s="28" t="s">
        <v>63</v>
      </c>
      <c r="AQ2456" s="28">
        <v>14.1</v>
      </c>
      <c r="AR2456" s="39">
        <v>1.3</v>
      </c>
      <c r="AS2456" s="28">
        <v>14.6</v>
      </c>
      <c r="AT2456" s="28" t="s">
        <v>115</v>
      </c>
      <c r="AU2456" s="28">
        <v>1</v>
      </c>
      <c r="AV2456" s="31">
        <f t="shared" si="302"/>
        <v>36.646338269735999</v>
      </c>
      <c r="AW2456" s="34">
        <f t="shared" si="297"/>
        <v>10.392588148867096</v>
      </c>
      <c r="BB2456" s="40">
        <v>11</v>
      </c>
      <c r="BC2456" s="40">
        <v>11</v>
      </c>
      <c r="BD2456" s="28">
        <v>8.5860000000000003</v>
      </c>
      <c r="BE2456" s="28">
        <v>-86.06</v>
      </c>
      <c r="BF2456" s="28">
        <v>95.623000000000005</v>
      </c>
      <c r="BG2456" s="28">
        <v>21.571999999999999</v>
      </c>
      <c r="BH2456" s="28" t="s">
        <v>76</v>
      </c>
      <c r="BI2456" s="28" t="s">
        <v>120</v>
      </c>
      <c r="BJ2456" s="41">
        <v>0.52</v>
      </c>
    </row>
    <row r="2457" spans="1:62" s="28" customFormat="1" ht="15" customHeight="1" x14ac:dyDescent="0.25">
      <c r="A2457" s="28" t="s">
        <v>57</v>
      </c>
      <c r="B2457" s="29" t="s">
        <v>939</v>
      </c>
      <c r="C2457" s="29">
        <v>7</v>
      </c>
      <c r="G2457" s="32"/>
      <c r="K2457" s="31"/>
      <c r="L2457" s="31" t="str">
        <f t="shared" si="299"/>
        <v/>
      </c>
      <c r="M2457" s="34" t="str">
        <f t="shared" si="303"/>
        <v/>
      </c>
      <c r="S2457" s="37"/>
      <c r="X2457" s="31" t="str">
        <f t="shared" si="300"/>
        <v/>
      </c>
      <c r="Y2457" s="34" t="str">
        <f t="shared" si="298"/>
        <v/>
      </c>
      <c r="AB2457" s="36">
        <v>42270</v>
      </c>
      <c r="AC2457" s="28" t="s">
        <v>975</v>
      </c>
      <c r="AD2457" s="29">
        <v>3542</v>
      </c>
      <c r="AE2457" s="38">
        <v>13.3</v>
      </c>
      <c r="AF2457" s="39">
        <v>1.3</v>
      </c>
      <c r="AG2457" s="28">
        <v>12.3</v>
      </c>
      <c r="AH2457" s="28" t="s">
        <v>115</v>
      </c>
      <c r="AI2457" s="28">
        <v>1</v>
      </c>
      <c r="AJ2457" s="31">
        <f t="shared" si="301"/>
        <v>32.751880765001978</v>
      </c>
      <c r="AK2457" s="34">
        <f t="shared" si="296"/>
        <v>8.9335066527968685</v>
      </c>
      <c r="AN2457" s="28">
        <v>3542</v>
      </c>
      <c r="AO2457" s="36">
        <v>42639</v>
      </c>
      <c r="AP2457" s="28" t="s">
        <v>63</v>
      </c>
      <c r="AQ2457" s="28">
        <v>13.2</v>
      </c>
      <c r="AR2457" s="39">
        <v>1.3</v>
      </c>
      <c r="AS2457" s="28">
        <v>12.2</v>
      </c>
      <c r="AT2457" s="28" t="s">
        <v>115</v>
      </c>
      <c r="AU2457" s="28">
        <v>1</v>
      </c>
      <c r="AV2457" s="31">
        <f t="shared" si="302"/>
        <v>31.998936454847968</v>
      </c>
      <c r="AW2457" s="34">
        <f t="shared" si="297"/>
        <v>8.7605767121125862</v>
      </c>
      <c r="BB2457" s="40">
        <v>20</v>
      </c>
      <c r="BC2457" s="40">
        <v>19</v>
      </c>
      <c r="BD2457" s="28">
        <v>3.9740000000000002</v>
      </c>
      <c r="BE2457" s="28">
        <v>-97.043999999999997</v>
      </c>
      <c r="BF2457" s="28">
        <v>96.322000000000003</v>
      </c>
      <c r="BG2457" s="28">
        <v>22.858000000000001</v>
      </c>
      <c r="BH2457" s="28" t="s">
        <v>76</v>
      </c>
      <c r="BI2457" s="28" t="s">
        <v>253</v>
      </c>
      <c r="BJ2457" s="41">
        <v>0.61999999999999955</v>
      </c>
    </row>
    <row r="2458" spans="1:62" s="28" customFormat="1" ht="15" customHeight="1" x14ac:dyDescent="0.25">
      <c r="A2458" s="28" t="s">
        <v>57</v>
      </c>
      <c r="B2458" s="29" t="s">
        <v>939</v>
      </c>
      <c r="C2458" s="29">
        <v>8</v>
      </c>
      <c r="D2458" s="30">
        <v>40691</v>
      </c>
      <c r="E2458" s="28" t="s">
        <v>940</v>
      </c>
      <c r="F2458" s="31">
        <v>264</v>
      </c>
      <c r="G2458" s="32">
        <v>18.7</v>
      </c>
      <c r="H2458" s="33">
        <v>1.75</v>
      </c>
      <c r="I2458" s="28">
        <v>9.6999999999999993</v>
      </c>
      <c r="J2458" s="31" t="s">
        <v>60</v>
      </c>
      <c r="K2458" s="31">
        <v>1</v>
      </c>
      <c r="L2458" s="31">
        <f t="shared" si="299"/>
        <v>52.517328920431105</v>
      </c>
      <c r="M2458" s="34">
        <f t="shared" si="303"/>
        <v>21.593148723580629</v>
      </c>
      <c r="N2458" s="35"/>
      <c r="O2458" s="32"/>
      <c r="P2458" s="36">
        <v>41042</v>
      </c>
      <c r="Q2458" s="36" t="s">
        <v>941</v>
      </c>
      <c r="R2458" s="31">
        <v>264</v>
      </c>
      <c r="S2458" s="37">
        <v>21.5</v>
      </c>
      <c r="T2458" s="33">
        <v>1.75</v>
      </c>
      <c r="U2458" s="28">
        <v>10.8</v>
      </c>
      <c r="V2458" s="28" t="s">
        <v>60</v>
      </c>
      <c r="W2458" s="28">
        <v>1</v>
      </c>
      <c r="X2458" s="31">
        <f t="shared" si="300"/>
        <v>77.294458204798246</v>
      </c>
      <c r="Y2458" s="34">
        <f t="shared" si="298"/>
        <v>30.992872256844922</v>
      </c>
      <c r="AB2458" s="36">
        <v>42270</v>
      </c>
      <c r="AC2458" s="28" t="s">
        <v>975</v>
      </c>
      <c r="AD2458" s="29">
        <v>264</v>
      </c>
      <c r="AE2458" s="38">
        <v>24.8</v>
      </c>
      <c r="AF2458" s="39">
        <v>1.75</v>
      </c>
      <c r="AG2458" s="28">
        <v>11.9</v>
      </c>
      <c r="AH2458" s="28" t="s">
        <v>60</v>
      </c>
      <c r="AI2458" s="28">
        <v>1</v>
      </c>
      <c r="AJ2458" s="31">
        <f t="shared" si="301"/>
        <v>113.31776626683522</v>
      </c>
      <c r="AK2458" s="34">
        <f t="shared" si="296"/>
        <v>44.861735284479693</v>
      </c>
      <c r="AN2458" s="28">
        <v>264</v>
      </c>
      <c r="AO2458" s="36">
        <v>42639</v>
      </c>
      <c r="AP2458" s="28" t="s">
        <v>63</v>
      </c>
      <c r="AQ2458" s="28">
        <v>25.8</v>
      </c>
      <c r="AR2458" s="39">
        <v>1.75</v>
      </c>
      <c r="AS2458" s="28">
        <v>12.2</v>
      </c>
      <c r="AT2458" s="28" t="s">
        <v>60</v>
      </c>
      <c r="AU2458" s="28">
        <v>1</v>
      </c>
      <c r="AV2458" s="31">
        <f t="shared" si="302"/>
        <v>125.73231867980512</v>
      </c>
      <c r="AW2458" s="34">
        <f t="shared" si="297"/>
        <v>49.698267977380098</v>
      </c>
      <c r="BB2458" s="40">
        <v>16</v>
      </c>
      <c r="BC2458" s="40">
        <v>5</v>
      </c>
      <c r="BD2458" s="28">
        <v>4.407</v>
      </c>
      <c r="BE2458" s="28">
        <v>-96.825999999999993</v>
      </c>
      <c r="BF2458" s="28">
        <v>90.027000000000001</v>
      </c>
      <c r="BG2458" s="28">
        <v>26.940999999999999</v>
      </c>
      <c r="BH2458" s="28" t="s">
        <v>122</v>
      </c>
      <c r="BI2458" s="28" t="s">
        <v>405</v>
      </c>
      <c r="BJ2458" s="41">
        <v>0.63769281045751647</v>
      </c>
    </row>
    <row r="2459" spans="1:62" s="28" customFormat="1" ht="15" customHeight="1" x14ac:dyDescent="0.25">
      <c r="A2459" s="28" t="s">
        <v>57</v>
      </c>
      <c r="B2459" s="29" t="s">
        <v>939</v>
      </c>
      <c r="C2459" s="29">
        <v>8</v>
      </c>
      <c r="D2459" s="30">
        <v>40691</v>
      </c>
      <c r="E2459" s="28" t="s">
        <v>940</v>
      </c>
      <c r="F2459" s="31">
        <v>265</v>
      </c>
      <c r="G2459" s="32">
        <v>17.600000000000001</v>
      </c>
      <c r="H2459" s="33">
        <v>1.4</v>
      </c>
      <c r="I2459" s="28">
        <v>13.7</v>
      </c>
      <c r="J2459" s="31" t="s">
        <v>60</v>
      </c>
      <c r="K2459" s="31">
        <v>1</v>
      </c>
      <c r="L2459" s="31">
        <f t="shared" si="299"/>
        <v>57.699239786496008</v>
      </c>
      <c r="M2459" s="34">
        <f t="shared" si="303"/>
        <v>18.455423891589707</v>
      </c>
      <c r="N2459" s="35"/>
      <c r="O2459" s="32"/>
      <c r="P2459" s="36">
        <v>41042</v>
      </c>
      <c r="Q2459" s="36" t="s">
        <v>941</v>
      </c>
      <c r="R2459" s="31">
        <v>265</v>
      </c>
      <c r="S2459" s="37">
        <v>18.2</v>
      </c>
      <c r="T2459" s="33">
        <v>1.4</v>
      </c>
      <c r="U2459" s="28">
        <v>14.1</v>
      </c>
      <c r="V2459" s="28" t="s">
        <v>60</v>
      </c>
      <c r="W2459" s="28">
        <v>1</v>
      </c>
      <c r="X2459" s="31">
        <f t="shared" si="300"/>
        <v>63.501806021471985</v>
      </c>
      <c r="Y2459" s="34">
        <f t="shared" si="298"/>
        <v>20.129412975000101</v>
      </c>
      <c r="AB2459" s="36">
        <v>42270</v>
      </c>
      <c r="AC2459" s="28" t="s">
        <v>975</v>
      </c>
      <c r="AD2459" s="29">
        <v>265</v>
      </c>
      <c r="AE2459" s="38">
        <v>17.7</v>
      </c>
      <c r="AF2459" s="39">
        <v>1.4</v>
      </c>
      <c r="AG2459" s="28">
        <v>13.8</v>
      </c>
      <c r="AH2459" s="28" t="s">
        <v>60</v>
      </c>
      <c r="AI2459" s="28">
        <v>1</v>
      </c>
      <c r="AJ2459" s="31">
        <f t="shared" si="301"/>
        <v>58.782737540015994</v>
      </c>
      <c r="AK2459" s="34">
        <f t="shared" ref="AK2459:AK2522" si="304">IF(AI2459=1,(0.023*AE2459^2.59*0.477),"")</f>
        <v>18.728240378723374</v>
      </c>
      <c r="AL2459" s="28" t="s">
        <v>976</v>
      </c>
      <c r="AN2459" s="28">
        <v>265</v>
      </c>
      <c r="AO2459" s="36">
        <v>42639</v>
      </c>
      <c r="AP2459" s="28" t="s">
        <v>63</v>
      </c>
      <c r="AQ2459" s="28">
        <v>17.600000000000001</v>
      </c>
      <c r="AR2459" s="39">
        <v>1.4</v>
      </c>
      <c r="AS2459" s="28">
        <v>13.7</v>
      </c>
      <c r="AT2459" s="28" t="s">
        <v>60</v>
      </c>
      <c r="AU2459" s="28">
        <v>1</v>
      </c>
      <c r="AV2459" s="31">
        <f t="shared" si="302"/>
        <v>57.699239786496008</v>
      </c>
      <c r="AW2459" s="34">
        <f t="shared" ref="AW2459:AW2522" si="305">IF(AU2459=1,(0.023*AQ2459^2.59*0.477),"")</f>
        <v>18.455423891589707</v>
      </c>
      <c r="BB2459" s="40">
        <v>13</v>
      </c>
      <c r="BC2459" s="40">
        <v>2</v>
      </c>
      <c r="BD2459" s="28">
        <v>4.319</v>
      </c>
      <c r="BE2459" s="28">
        <v>-93.236999999999995</v>
      </c>
      <c r="BF2459" s="28">
        <v>89.17</v>
      </c>
      <c r="BG2459" s="28">
        <v>26.655000000000001</v>
      </c>
      <c r="BH2459" s="28" t="s">
        <v>96</v>
      </c>
      <c r="BI2459" s="28" t="s">
        <v>243</v>
      </c>
      <c r="BJ2459" s="41">
        <v>0.56000000000000005</v>
      </c>
    </row>
    <row r="2460" spans="1:62" s="28" customFormat="1" ht="15" customHeight="1" x14ac:dyDescent="0.25">
      <c r="A2460" s="28" t="s">
        <v>57</v>
      </c>
      <c r="B2460" s="29" t="s">
        <v>939</v>
      </c>
      <c r="C2460" s="29">
        <v>8</v>
      </c>
      <c r="D2460" s="30">
        <v>40691</v>
      </c>
      <c r="E2460" s="28" t="s">
        <v>940</v>
      </c>
      <c r="F2460" s="31">
        <v>266</v>
      </c>
      <c r="G2460" s="32">
        <v>10</v>
      </c>
      <c r="H2460" s="33">
        <v>1.3</v>
      </c>
      <c r="I2460" s="28">
        <v>8.8000000000000007</v>
      </c>
      <c r="J2460" s="31" t="s">
        <v>60</v>
      </c>
      <c r="K2460" s="31">
        <v>1</v>
      </c>
      <c r="L2460" s="31">
        <f t="shared" si="299"/>
        <v>13.624806846588237</v>
      </c>
      <c r="M2460" s="34">
        <f t="shared" si="303"/>
        <v>4.2682142857322525</v>
      </c>
      <c r="N2460" s="35"/>
      <c r="O2460" s="32"/>
      <c r="P2460" s="36">
        <v>41042</v>
      </c>
      <c r="Q2460" s="36" t="s">
        <v>941</v>
      </c>
      <c r="R2460" s="31">
        <v>266</v>
      </c>
      <c r="S2460" s="37">
        <v>10.199999999999999</v>
      </c>
      <c r="T2460" s="33">
        <v>1.3</v>
      </c>
      <c r="U2460" s="28">
        <v>8.9</v>
      </c>
      <c r="V2460" s="28" t="s">
        <v>60</v>
      </c>
      <c r="W2460" s="28">
        <v>1</v>
      </c>
      <c r="X2460" s="31">
        <f t="shared" si="300"/>
        <v>14.336331418681201</v>
      </c>
      <c r="Y2460" s="34">
        <f t="shared" si="298"/>
        <v>4.4928369713835492</v>
      </c>
      <c r="AB2460" s="36">
        <v>42270</v>
      </c>
      <c r="AC2460" s="28" t="s">
        <v>975</v>
      </c>
      <c r="AD2460" s="29">
        <v>266</v>
      </c>
      <c r="AE2460" s="38">
        <v>12.3</v>
      </c>
      <c r="AF2460" s="39">
        <v>1.3</v>
      </c>
      <c r="AG2460" s="28">
        <v>10.5</v>
      </c>
      <c r="AH2460" s="28" t="s">
        <v>71</v>
      </c>
      <c r="AI2460" s="28">
        <v>1</v>
      </c>
      <c r="AJ2460" s="31">
        <f t="shared" si="301"/>
        <v>24.595021354674447</v>
      </c>
      <c r="AK2460" s="34">
        <f t="shared" si="304"/>
        <v>7.2962625559620715</v>
      </c>
      <c r="AN2460" s="28">
        <v>266</v>
      </c>
      <c r="AO2460" s="36">
        <v>42639</v>
      </c>
      <c r="AP2460" s="28" t="s">
        <v>63</v>
      </c>
      <c r="AQ2460" s="28">
        <v>12.2</v>
      </c>
      <c r="AR2460" s="39">
        <v>1.3</v>
      </c>
      <c r="AS2460" s="28">
        <v>10.4</v>
      </c>
      <c r="AT2460" s="28" t="s">
        <v>71</v>
      </c>
      <c r="AU2460" s="28">
        <v>1</v>
      </c>
      <c r="AV2460" s="31">
        <f t="shared" si="302"/>
        <v>23.966282966909553</v>
      </c>
      <c r="AW2460" s="34">
        <f t="shared" si="305"/>
        <v>7.1436172367601225</v>
      </c>
      <c r="BB2460" s="40">
        <v>11</v>
      </c>
      <c r="BC2460" s="40">
        <v>6</v>
      </c>
      <c r="BD2460" s="28">
        <v>1.8149999999999999</v>
      </c>
      <c r="BE2460" s="28">
        <v>-95.576999999999998</v>
      </c>
      <c r="BF2460" s="28">
        <v>86.245000000000005</v>
      </c>
      <c r="BG2460" s="28">
        <v>28.411000000000001</v>
      </c>
      <c r="BH2460" s="28" t="s">
        <v>122</v>
      </c>
      <c r="BI2460" s="28" t="s">
        <v>405</v>
      </c>
      <c r="BJ2460" s="41">
        <v>0.63769281045751647</v>
      </c>
    </row>
    <row r="2461" spans="1:62" s="28" customFormat="1" ht="15" customHeight="1" x14ac:dyDescent="0.25">
      <c r="A2461" s="28" t="s">
        <v>57</v>
      </c>
      <c r="B2461" s="29" t="s">
        <v>939</v>
      </c>
      <c r="C2461" s="29">
        <v>8</v>
      </c>
      <c r="D2461" s="30">
        <v>40691</v>
      </c>
      <c r="E2461" s="28" t="s">
        <v>940</v>
      </c>
      <c r="F2461" s="31">
        <v>267</v>
      </c>
      <c r="G2461" s="32">
        <v>17.100000000000001</v>
      </c>
      <c r="H2461" s="33">
        <v>1.4</v>
      </c>
      <c r="I2461" s="28">
        <v>18.3</v>
      </c>
      <c r="J2461" s="31" t="s">
        <v>60</v>
      </c>
      <c r="K2461" s="31">
        <v>1</v>
      </c>
      <c r="L2461" s="31">
        <f t="shared" si="299"/>
        <v>76.653410690060994</v>
      </c>
      <c r="M2461" s="34">
        <f t="shared" si="303"/>
        <v>17.127979755626239</v>
      </c>
      <c r="N2461" s="35"/>
      <c r="O2461" s="32"/>
      <c r="P2461" s="36">
        <v>41042</v>
      </c>
      <c r="Q2461" s="36" t="s">
        <v>941</v>
      </c>
      <c r="R2461" s="31">
        <v>267</v>
      </c>
      <c r="S2461" s="37">
        <v>17.600000000000001</v>
      </c>
      <c r="T2461" s="33">
        <v>1.4</v>
      </c>
      <c r="U2461" s="28">
        <v>18.7</v>
      </c>
      <c r="V2461" s="28" t="s">
        <v>71</v>
      </c>
      <c r="W2461" s="28">
        <v>1</v>
      </c>
      <c r="X2461" s="31">
        <f t="shared" si="300"/>
        <v>82.976500594944</v>
      </c>
      <c r="Y2461" s="34">
        <f t="shared" si="298"/>
        <v>18.455423891589707</v>
      </c>
      <c r="AB2461" s="36">
        <v>42270</v>
      </c>
      <c r="AC2461" s="28" t="s">
        <v>975</v>
      </c>
      <c r="AD2461" s="29">
        <v>267</v>
      </c>
      <c r="AE2461" s="38">
        <v>18.100000000000001</v>
      </c>
      <c r="AF2461" s="39">
        <v>1.4</v>
      </c>
      <c r="AG2461" s="28">
        <v>19.100000000000001</v>
      </c>
      <c r="AH2461" s="28" t="s">
        <v>71</v>
      </c>
      <c r="AI2461" s="28">
        <v>1</v>
      </c>
      <c r="AJ2461" s="31">
        <f t="shared" si="301"/>
        <v>89.635220259237016</v>
      </c>
      <c r="AK2461" s="34">
        <f t="shared" si="304"/>
        <v>19.844205873406427</v>
      </c>
      <c r="AN2461" s="28">
        <v>267</v>
      </c>
      <c r="AO2461" s="36">
        <v>42639</v>
      </c>
      <c r="AP2461" s="28" t="s">
        <v>63</v>
      </c>
      <c r="AQ2461" s="28">
        <v>18.100000000000001</v>
      </c>
      <c r="AR2461" s="39">
        <v>1.4</v>
      </c>
      <c r="AS2461" s="28">
        <v>19.100000000000001</v>
      </c>
      <c r="AT2461" s="28" t="s">
        <v>71</v>
      </c>
      <c r="AU2461" s="28">
        <v>1</v>
      </c>
      <c r="AV2461" s="31">
        <f t="shared" si="302"/>
        <v>89.635220259237016</v>
      </c>
      <c r="AW2461" s="34">
        <f t="shared" si="305"/>
        <v>19.844205873406427</v>
      </c>
      <c r="BB2461" s="40">
        <v>18</v>
      </c>
      <c r="BC2461" s="40">
        <v>14</v>
      </c>
      <c r="BD2461" s="28">
        <v>3.21</v>
      </c>
      <c r="BE2461" s="28">
        <v>-105.264</v>
      </c>
      <c r="BF2461" s="28">
        <v>86.756</v>
      </c>
      <c r="BG2461" s="28">
        <v>28.407</v>
      </c>
      <c r="BH2461" s="28" t="s">
        <v>83</v>
      </c>
      <c r="BI2461" s="28" t="s">
        <v>979</v>
      </c>
      <c r="BJ2461" s="41">
        <v>0.59</v>
      </c>
    </row>
    <row r="2462" spans="1:62" s="28" customFormat="1" ht="15" customHeight="1" x14ac:dyDescent="0.25">
      <c r="A2462" s="28" t="s">
        <v>57</v>
      </c>
      <c r="B2462" s="29" t="s">
        <v>939</v>
      </c>
      <c r="C2462" s="29">
        <v>8</v>
      </c>
      <c r="D2462" s="30">
        <v>40691</v>
      </c>
      <c r="E2462" s="28" t="s">
        <v>940</v>
      </c>
      <c r="F2462" s="31">
        <v>268</v>
      </c>
      <c r="G2462" s="32">
        <v>16.100000000000001</v>
      </c>
      <c r="H2462" s="33">
        <v>1.3</v>
      </c>
      <c r="I2462" s="28">
        <v>18</v>
      </c>
      <c r="J2462" s="31" t="s">
        <v>60</v>
      </c>
      <c r="K2462" s="31">
        <v>1</v>
      </c>
      <c r="L2462" s="31">
        <f t="shared" si="299"/>
        <v>56.640936177000015</v>
      </c>
      <c r="M2462" s="34">
        <f t="shared" si="303"/>
        <v>14.652955611038447</v>
      </c>
      <c r="N2462" s="35"/>
      <c r="O2462" s="32"/>
      <c r="P2462" s="36">
        <v>41042</v>
      </c>
      <c r="Q2462" s="36" t="s">
        <v>941</v>
      </c>
      <c r="R2462" s="31">
        <v>268</v>
      </c>
      <c r="S2462" s="37">
        <v>17.600000000000001</v>
      </c>
      <c r="T2462" s="33">
        <v>1.3</v>
      </c>
      <c r="U2462" s="28">
        <v>19.3</v>
      </c>
      <c r="V2462" s="28" t="s">
        <v>60</v>
      </c>
      <c r="W2462" s="28">
        <v>1</v>
      </c>
      <c r="X2462" s="31">
        <f t="shared" si="300"/>
        <v>72.575295091200019</v>
      </c>
      <c r="Y2462" s="34">
        <f t="shared" si="298"/>
        <v>18.455423891589707</v>
      </c>
      <c r="AB2462" s="36">
        <v>42270</v>
      </c>
      <c r="AC2462" s="28" t="s">
        <v>975</v>
      </c>
      <c r="AD2462" s="29">
        <v>268</v>
      </c>
      <c r="AE2462" s="38">
        <v>19.899999999999999</v>
      </c>
      <c r="AF2462" s="39">
        <v>1.3</v>
      </c>
      <c r="AG2462" s="28">
        <v>21.1</v>
      </c>
      <c r="AH2462" s="28" t="s">
        <v>60</v>
      </c>
      <c r="AI2462" s="28">
        <v>1</v>
      </c>
      <c r="AJ2462" s="31">
        <f t="shared" si="301"/>
        <v>101.43662100614998</v>
      </c>
      <c r="AK2462" s="34">
        <f t="shared" si="304"/>
        <v>25.367383991237091</v>
      </c>
      <c r="AN2462" s="28">
        <v>268</v>
      </c>
      <c r="AO2462" s="36">
        <v>42639</v>
      </c>
      <c r="AP2462" s="28" t="s">
        <v>63</v>
      </c>
      <c r="AQ2462" s="28">
        <v>19.899999999999999</v>
      </c>
      <c r="AR2462" s="39">
        <v>1.3</v>
      </c>
      <c r="AS2462" s="28">
        <v>21.1</v>
      </c>
      <c r="AT2462" s="28" t="s">
        <v>60</v>
      </c>
      <c r="AU2462" s="28">
        <v>1</v>
      </c>
      <c r="AV2462" s="31">
        <f t="shared" si="302"/>
        <v>101.43662100614998</v>
      </c>
      <c r="AW2462" s="34">
        <f t="shared" si="305"/>
        <v>25.367383991237091</v>
      </c>
      <c r="BB2462" s="40">
        <v>16</v>
      </c>
      <c r="BC2462" s="40">
        <v>12</v>
      </c>
      <c r="BD2462" s="28">
        <v>1.6779999999999999</v>
      </c>
      <c r="BE2462" s="28">
        <v>-102.825</v>
      </c>
      <c r="BF2462" s="28">
        <v>86.435000000000002</v>
      </c>
      <c r="BG2462" s="28">
        <v>28.646000000000001</v>
      </c>
      <c r="BH2462" s="28" t="s">
        <v>76</v>
      </c>
      <c r="BI2462" s="28" t="s">
        <v>296</v>
      </c>
      <c r="BJ2462" s="41">
        <v>0.5</v>
      </c>
    </row>
    <row r="2463" spans="1:62" s="28" customFormat="1" ht="15" customHeight="1" x14ac:dyDescent="0.25">
      <c r="A2463" s="28" t="s">
        <v>57</v>
      </c>
      <c r="B2463" s="29" t="s">
        <v>939</v>
      </c>
      <c r="C2463" s="29">
        <v>8</v>
      </c>
      <c r="D2463" s="30">
        <v>40691</v>
      </c>
      <c r="E2463" s="28" t="s">
        <v>940</v>
      </c>
      <c r="F2463" s="31">
        <v>269</v>
      </c>
      <c r="G2463" s="32">
        <v>11.5</v>
      </c>
      <c r="H2463" s="33">
        <v>1.3</v>
      </c>
      <c r="I2463" s="28">
        <v>10.1</v>
      </c>
      <c r="J2463" s="31" t="s">
        <v>60</v>
      </c>
      <c r="K2463" s="31">
        <v>1</v>
      </c>
      <c r="L2463" s="31">
        <f t="shared" si="299"/>
        <v>19.133976115574995</v>
      </c>
      <c r="M2463" s="34">
        <f t="shared" si="303"/>
        <v>6.1299032724976446</v>
      </c>
      <c r="N2463" s="35"/>
      <c r="O2463" s="32"/>
      <c r="P2463" s="36">
        <v>41042</v>
      </c>
      <c r="Q2463" s="36" t="s">
        <v>941</v>
      </c>
      <c r="R2463" s="31">
        <v>269</v>
      </c>
      <c r="S2463" s="37">
        <v>12.3</v>
      </c>
      <c r="T2463" s="33">
        <v>1.3</v>
      </c>
      <c r="U2463" s="28">
        <v>10.6</v>
      </c>
      <c r="V2463" s="28" t="s">
        <v>60</v>
      </c>
      <c r="W2463" s="28">
        <v>1</v>
      </c>
      <c r="X2463" s="31">
        <f t="shared" si="300"/>
        <v>22.972288467438002</v>
      </c>
      <c r="Y2463" s="34">
        <f t="shared" si="298"/>
        <v>7.2962625559620715</v>
      </c>
      <c r="AB2463" s="36">
        <v>42270</v>
      </c>
      <c r="AC2463" s="28" t="s">
        <v>975</v>
      </c>
      <c r="AD2463" s="29">
        <v>269</v>
      </c>
      <c r="AE2463" s="38">
        <v>11.6</v>
      </c>
      <c r="AF2463" s="39">
        <v>1.3</v>
      </c>
      <c r="AG2463" s="28">
        <v>10.1</v>
      </c>
      <c r="AH2463" s="28" t="s">
        <v>60</v>
      </c>
      <c r="AI2463" s="28">
        <v>1</v>
      </c>
      <c r="AJ2463" s="31">
        <f t="shared" si="301"/>
        <v>19.468187721071995</v>
      </c>
      <c r="AK2463" s="34">
        <f t="shared" si="304"/>
        <v>6.2689153732857967</v>
      </c>
      <c r="AN2463" s="28">
        <v>269</v>
      </c>
      <c r="AO2463" s="36">
        <v>42639</v>
      </c>
      <c r="AP2463" s="28" t="s">
        <v>63</v>
      </c>
      <c r="AQ2463" s="28">
        <v>11.7</v>
      </c>
      <c r="AR2463" s="39">
        <v>1.3</v>
      </c>
      <c r="AS2463" s="28">
        <v>10.199999999999999</v>
      </c>
      <c r="AT2463" s="28" t="s">
        <v>60</v>
      </c>
      <c r="AU2463" s="28">
        <v>1</v>
      </c>
      <c r="AV2463" s="31">
        <f t="shared" si="302"/>
        <v>20.001384942785997</v>
      </c>
      <c r="AW2463" s="34">
        <f t="shared" si="305"/>
        <v>6.4098460220617293</v>
      </c>
      <c r="BB2463" s="40">
        <v>12</v>
      </c>
      <c r="BC2463" s="40">
        <v>11</v>
      </c>
      <c r="BD2463" s="28">
        <v>3.5710000000000002</v>
      </c>
      <c r="BE2463" s="28">
        <v>-99.24</v>
      </c>
      <c r="BF2463" s="28">
        <v>83.501999999999995</v>
      </c>
      <c r="BG2463" s="28">
        <v>29.609000000000002</v>
      </c>
      <c r="BH2463" s="28" t="s">
        <v>83</v>
      </c>
      <c r="BI2463" s="28" t="s">
        <v>979</v>
      </c>
      <c r="BJ2463" s="41">
        <v>0.59</v>
      </c>
    </row>
    <row r="2464" spans="1:62" s="28" customFormat="1" ht="15" customHeight="1" x14ac:dyDescent="0.25">
      <c r="A2464" s="28" t="s">
        <v>57</v>
      </c>
      <c r="B2464" s="29" t="s">
        <v>939</v>
      </c>
      <c r="C2464" s="29">
        <v>8</v>
      </c>
      <c r="D2464" s="30">
        <v>40691</v>
      </c>
      <c r="E2464" s="28" t="s">
        <v>940</v>
      </c>
      <c r="F2464" s="31">
        <v>270</v>
      </c>
      <c r="G2464" s="32">
        <v>15.9</v>
      </c>
      <c r="H2464" s="33">
        <v>1.4</v>
      </c>
      <c r="I2464" s="28">
        <v>16.2</v>
      </c>
      <c r="J2464" s="31" t="s">
        <v>71</v>
      </c>
      <c r="K2464" s="31">
        <v>1</v>
      </c>
      <c r="L2464" s="31">
        <f t="shared" si="299"/>
        <v>58.667480303813988</v>
      </c>
      <c r="M2464" s="34">
        <f t="shared" si="303"/>
        <v>14.186157167126886</v>
      </c>
      <c r="N2464" s="35"/>
      <c r="O2464" s="32"/>
      <c r="P2464" s="36">
        <v>41042</v>
      </c>
      <c r="Q2464" s="36" t="s">
        <v>941</v>
      </c>
      <c r="R2464" s="31">
        <v>270</v>
      </c>
      <c r="S2464" s="37">
        <v>16.3</v>
      </c>
      <c r="T2464" s="33">
        <v>1.4</v>
      </c>
      <c r="U2464" s="28">
        <v>16.600000000000001</v>
      </c>
      <c r="V2464" s="28" t="s">
        <v>71</v>
      </c>
      <c r="W2464" s="28">
        <v>1</v>
      </c>
      <c r="X2464" s="31">
        <f t="shared" si="300"/>
        <v>63.178814123298004</v>
      </c>
      <c r="Y2464" s="34">
        <f t="shared" si="298"/>
        <v>15.129065755700713</v>
      </c>
      <c r="AB2464" s="36">
        <v>42270</v>
      </c>
      <c r="AC2464" s="28" t="s">
        <v>975</v>
      </c>
      <c r="AD2464" s="29">
        <v>270</v>
      </c>
      <c r="AE2464" s="38">
        <v>17.100000000000001</v>
      </c>
      <c r="AF2464" s="39">
        <v>1.4</v>
      </c>
      <c r="AG2464" s="28">
        <v>17.2</v>
      </c>
      <c r="AH2464" s="28" t="s">
        <v>71</v>
      </c>
      <c r="AI2464" s="28">
        <v>1</v>
      </c>
      <c r="AJ2464" s="31">
        <f t="shared" si="301"/>
        <v>72.045828626724003</v>
      </c>
      <c r="AK2464" s="34">
        <f t="shared" si="304"/>
        <v>17.127979755626239</v>
      </c>
      <c r="AN2464" s="28">
        <v>270</v>
      </c>
      <c r="AO2464" s="36">
        <v>42639</v>
      </c>
      <c r="AP2464" s="28" t="s">
        <v>63</v>
      </c>
      <c r="AQ2464" s="28">
        <v>17</v>
      </c>
      <c r="AR2464" s="39">
        <v>1.4</v>
      </c>
      <c r="AS2464" s="28">
        <v>17.100000000000001</v>
      </c>
      <c r="AT2464" s="28" t="s">
        <v>71</v>
      </c>
      <c r="AU2464" s="28">
        <v>1</v>
      </c>
      <c r="AV2464" s="31">
        <f t="shared" si="302"/>
        <v>70.791664875299986</v>
      </c>
      <c r="AW2464" s="34">
        <f t="shared" si="305"/>
        <v>16.86976067377147</v>
      </c>
      <c r="BB2464" s="40">
        <v>12</v>
      </c>
      <c r="BC2464" s="40">
        <v>12</v>
      </c>
      <c r="BD2464" s="28">
        <v>1.788</v>
      </c>
      <c r="BE2464" s="28">
        <v>-100.16200000000001</v>
      </c>
      <c r="BF2464" s="28">
        <v>82.766999999999996</v>
      </c>
      <c r="BG2464" s="28">
        <v>29.823</v>
      </c>
      <c r="BH2464" s="28" t="s">
        <v>83</v>
      </c>
      <c r="BI2464" s="28" t="s">
        <v>979</v>
      </c>
      <c r="BJ2464" s="41">
        <v>0.59</v>
      </c>
    </row>
    <row r="2465" spans="1:62" s="28" customFormat="1" ht="15" customHeight="1" x14ac:dyDescent="0.25">
      <c r="A2465" s="28" t="s">
        <v>57</v>
      </c>
      <c r="B2465" s="29" t="s">
        <v>939</v>
      </c>
      <c r="C2465" s="29">
        <v>8</v>
      </c>
      <c r="D2465" s="30">
        <v>40691</v>
      </c>
      <c r="E2465" s="28" t="s">
        <v>940</v>
      </c>
      <c r="F2465" s="31">
        <v>271</v>
      </c>
      <c r="G2465" s="32">
        <v>17</v>
      </c>
      <c r="H2465" s="33">
        <v>2.0499999999999998</v>
      </c>
      <c r="I2465" s="28">
        <v>13</v>
      </c>
      <c r="J2465" s="31" t="s">
        <v>71</v>
      </c>
      <c r="K2465" s="31">
        <v>1</v>
      </c>
      <c r="L2465" s="31">
        <f t="shared" si="299"/>
        <v>42.872145146999998</v>
      </c>
      <c r="M2465" s="34">
        <f t="shared" si="303"/>
        <v>16.86976067377147</v>
      </c>
      <c r="N2465" s="35"/>
      <c r="O2465" s="32"/>
      <c r="P2465" s="36">
        <v>41042</v>
      </c>
      <c r="Q2465" s="36" t="s">
        <v>941</v>
      </c>
      <c r="R2465" s="31">
        <v>271</v>
      </c>
      <c r="S2465" s="37">
        <v>18.600000000000001</v>
      </c>
      <c r="T2465" s="33">
        <v>2.0499999999999998</v>
      </c>
      <c r="U2465" s="28">
        <v>13.9</v>
      </c>
      <c r="V2465" s="28" t="s">
        <v>71</v>
      </c>
      <c r="W2465" s="28">
        <v>1</v>
      </c>
      <c r="X2465" s="31">
        <f t="shared" si="300"/>
        <v>54.875022080724008</v>
      </c>
      <c r="Y2465" s="34">
        <f t="shared" si="298"/>
        <v>21.295347953360892</v>
      </c>
      <c r="AB2465" s="36">
        <v>42270</v>
      </c>
      <c r="AC2465" s="28" t="s">
        <v>975</v>
      </c>
      <c r="AD2465" s="29">
        <v>271</v>
      </c>
      <c r="AE2465" s="38">
        <v>22.3</v>
      </c>
      <c r="AF2465" s="39">
        <v>2.0499999999999998</v>
      </c>
      <c r="AG2465" s="28">
        <v>15.9</v>
      </c>
      <c r="AH2465" s="28" t="s">
        <v>71</v>
      </c>
      <c r="AI2465" s="28">
        <v>1</v>
      </c>
      <c r="AJ2465" s="31">
        <f t="shared" si="301"/>
        <v>90.227904193881002</v>
      </c>
      <c r="AK2465" s="34">
        <f t="shared" si="304"/>
        <v>34.068719482927179</v>
      </c>
      <c r="AN2465" s="28">
        <v>271</v>
      </c>
      <c r="AO2465" s="36">
        <v>42639</v>
      </c>
      <c r="AP2465" s="28" t="s">
        <v>63</v>
      </c>
      <c r="AQ2465" s="28">
        <v>23.1</v>
      </c>
      <c r="AR2465" s="39">
        <v>2.0499999999999998</v>
      </c>
      <c r="AS2465" s="28">
        <v>16.3</v>
      </c>
      <c r="AT2465" s="28" t="s">
        <v>71</v>
      </c>
      <c r="AU2465" s="28">
        <v>1</v>
      </c>
      <c r="AV2465" s="31">
        <f t="shared" si="302"/>
        <v>99.25344358845301</v>
      </c>
      <c r="AW2465" s="34">
        <f t="shared" si="305"/>
        <v>37.325122606288133</v>
      </c>
      <c r="BB2465" s="40">
        <v>13</v>
      </c>
      <c r="BC2465" s="40">
        <v>14</v>
      </c>
      <c r="BD2465" s="28">
        <v>3.6429999999999998</v>
      </c>
      <c r="BE2465" s="28">
        <v>-101.899</v>
      </c>
      <c r="BF2465" s="28">
        <v>82.144000000000005</v>
      </c>
      <c r="BG2465" s="28">
        <v>30.367000000000001</v>
      </c>
      <c r="BH2465" s="28" t="s">
        <v>65</v>
      </c>
      <c r="BI2465" s="28" t="s">
        <v>140</v>
      </c>
      <c r="BJ2465" s="41">
        <v>0.47</v>
      </c>
    </row>
    <row r="2466" spans="1:62" s="28" customFormat="1" ht="15" customHeight="1" x14ac:dyDescent="0.25">
      <c r="A2466" s="28" t="s">
        <v>57</v>
      </c>
      <c r="B2466" s="29" t="s">
        <v>939</v>
      </c>
      <c r="C2466" s="29">
        <v>8</v>
      </c>
      <c r="D2466" s="30">
        <v>40691</v>
      </c>
      <c r="E2466" s="28" t="s">
        <v>940</v>
      </c>
      <c r="F2466" s="31">
        <v>272</v>
      </c>
      <c r="G2466" s="32">
        <v>13.9</v>
      </c>
      <c r="H2466" s="33">
        <v>1.3</v>
      </c>
      <c r="I2466" s="28">
        <v>17</v>
      </c>
      <c r="J2466" s="31" t="s">
        <v>60</v>
      </c>
      <c r="K2466" s="31">
        <v>1</v>
      </c>
      <c r="L2466" s="31">
        <f t="shared" si="299"/>
        <v>47.050765636589993</v>
      </c>
      <c r="M2466" s="34">
        <f t="shared" si="303"/>
        <v>10.015082881371773</v>
      </c>
      <c r="N2466" s="35"/>
      <c r="O2466" s="32"/>
      <c r="P2466" s="36">
        <v>41042</v>
      </c>
      <c r="Q2466" s="36" t="s">
        <v>941</v>
      </c>
      <c r="R2466" s="31">
        <v>272</v>
      </c>
      <c r="S2466" s="37">
        <v>14</v>
      </c>
      <c r="T2466" s="33">
        <v>1.3</v>
      </c>
      <c r="U2466" s="28">
        <v>17.100000000000001</v>
      </c>
      <c r="V2466" s="28" t="s">
        <v>60</v>
      </c>
      <c r="W2466" s="28">
        <v>1</v>
      </c>
      <c r="X2466" s="31">
        <f t="shared" si="300"/>
        <v>48.010956109200002</v>
      </c>
      <c r="Y2466" s="34">
        <f t="shared" si="298"/>
        <v>10.202763679458835</v>
      </c>
      <c r="AB2466" s="36">
        <v>42270</v>
      </c>
      <c r="AC2466" s="28" t="s">
        <v>975</v>
      </c>
      <c r="AD2466" s="29">
        <v>272</v>
      </c>
      <c r="AE2466" s="38">
        <v>13.9</v>
      </c>
      <c r="AF2466" s="39">
        <v>1.3</v>
      </c>
      <c r="AG2466" s="28">
        <v>17</v>
      </c>
      <c r="AH2466" s="28" t="s">
        <v>60</v>
      </c>
      <c r="AI2466" s="28">
        <v>1</v>
      </c>
      <c r="AJ2466" s="31">
        <f t="shared" si="301"/>
        <v>47.050765636589993</v>
      </c>
      <c r="AK2466" s="34">
        <f t="shared" si="304"/>
        <v>10.015082881371773</v>
      </c>
      <c r="AN2466" s="28">
        <v>272</v>
      </c>
      <c r="AO2466" s="36">
        <v>42639</v>
      </c>
      <c r="AP2466" s="28" t="s">
        <v>63</v>
      </c>
      <c r="AQ2466" s="28">
        <v>14</v>
      </c>
      <c r="AR2466" s="39">
        <v>1.3</v>
      </c>
      <c r="AS2466" s="28">
        <v>17.100000000000001</v>
      </c>
      <c r="AT2466" s="28" t="s">
        <v>60</v>
      </c>
      <c r="AU2466" s="28">
        <v>1</v>
      </c>
      <c r="AV2466" s="31">
        <f t="shared" si="302"/>
        <v>48.010956109200002</v>
      </c>
      <c r="AW2466" s="34">
        <f t="shared" si="305"/>
        <v>10.202763679458835</v>
      </c>
      <c r="BB2466" s="40">
        <v>14</v>
      </c>
      <c r="BC2466" s="40">
        <v>17</v>
      </c>
      <c r="BD2466" s="28">
        <v>5.1589999999999998</v>
      </c>
      <c r="BE2466" s="28">
        <v>-105.012</v>
      </c>
      <c r="BF2466" s="28">
        <v>80.706000000000003</v>
      </c>
      <c r="BG2466" s="28">
        <v>30.984999999999999</v>
      </c>
      <c r="BH2466" s="28" t="s">
        <v>83</v>
      </c>
      <c r="BI2466" s="28" t="s">
        <v>979</v>
      </c>
      <c r="BJ2466" s="41">
        <v>0.59</v>
      </c>
    </row>
    <row r="2467" spans="1:62" s="28" customFormat="1" ht="15" customHeight="1" x14ac:dyDescent="0.25">
      <c r="A2467" s="28" t="s">
        <v>57</v>
      </c>
      <c r="B2467" s="29" t="s">
        <v>939</v>
      </c>
      <c r="C2467" s="29">
        <v>8</v>
      </c>
      <c r="D2467" s="30">
        <v>40722</v>
      </c>
      <c r="E2467" s="28" t="s">
        <v>940</v>
      </c>
      <c r="F2467" s="31">
        <v>273</v>
      </c>
      <c r="G2467" s="32">
        <v>34.4</v>
      </c>
      <c r="H2467" s="33">
        <v>5.0999999999999996</v>
      </c>
      <c r="I2467" s="28">
        <v>17.600000000000001</v>
      </c>
      <c r="J2467" s="31" t="s">
        <v>60</v>
      </c>
      <c r="K2467" s="31">
        <v>1</v>
      </c>
      <c r="L2467" s="31">
        <f t="shared" si="299"/>
        <v>310.70506727321589</v>
      </c>
      <c r="M2467" s="34">
        <f t="shared" si="303"/>
        <v>104.69660073088808</v>
      </c>
      <c r="N2467" s="35" t="s">
        <v>121</v>
      </c>
      <c r="O2467" s="32"/>
      <c r="P2467" s="36">
        <v>41042</v>
      </c>
      <c r="Q2467" s="36" t="s">
        <v>941</v>
      </c>
      <c r="R2467" s="31">
        <v>273</v>
      </c>
      <c r="S2467" s="37">
        <v>35.4</v>
      </c>
      <c r="T2467" s="33">
        <v>5.0999999999999996</v>
      </c>
      <c r="U2467" s="28">
        <v>17.8</v>
      </c>
      <c r="V2467" s="28" t="s">
        <v>60</v>
      </c>
      <c r="W2467" s="28">
        <v>1</v>
      </c>
      <c r="X2467" s="31">
        <f t="shared" si="300"/>
        <v>332.77087571968792</v>
      </c>
      <c r="Y2467" s="34">
        <f t="shared" si="298"/>
        <v>112.7624916592239</v>
      </c>
      <c r="AB2467" s="36">
        <v>42270</v>
      </c>
      <c r="AC2467" s="28" t="s">
        <v>975</v>
      </c>
      <c r="AD2467" s="29">
        <v>273</v>
      </c>
      <c r="AE2467" s="38">
        <v>35.4</v>
      </c>
      <c r="AF2467" s="39">
        <v>5.0999999999999996</v>
      </c>
      <c r="AG2467" s="28">
        <v>17.8</v>
      </c>
      <c r="AI2467" s="28">
        <v>1</v>
      </c>
      <c r="AJ2467" s="31">
        <f t="shared" si="301"/>
        <v>332.77087571968792</v>
      </c>
      <c r="AK2467" s="34">
        <f t="shared" si="304"/>
        <v>112.7624916592239</v>
      </c>
      <c r="AL2467" s="28" t="s">
        <v>964</v>
      </c>
      <c r="AN2467" s="28">
        <v>273</v>
      </c>
      <c r="AO2467" s="36">
        <v>42639</v>
      </c>
      <c r="AP2467" s="28" t="s">
        <v>63</v>
      </c>
      <c r="AQ2467" s="28">
        <v>35.6</v>
      </c>
      <c r="AR2467" s="39">
        <v>5.0999999999999996</v>
      </c>
      <c r="AS2467" s="28">
        <v>17.899999999999999</v>
      </c>
      <c r="AU2467" s="28">
        <v>1</v>
      </c>
      <c r="AV2467" s="31">
        <f t="shared" si="302"/>
        <v>338.43230368606396</v>
      </c>
      <c r="AW2467" s="34">
        <f t="shared" si="305"/>
        <v>114.41993844949546</v>
      </c>
      <c r="AX2467" s="28" t="s">
        <v>1018</v>
      </c>
      <c r="BB2467" s="40">
        <v>16</v>
      </c>
      <c r="BC2467" s="40">
        <v>19</v>
      </c>
      <c r="BD2467" s="28">
        <v>35.045999999999999</v>
      </c>
      <c r="BE2467" s="28">
        <v>-107.759</v>
      </c>
      <c r="BF2467" s="28">
        <v>82.585999999999999</v>
      </c>
      <c r="BG2467" s="28">
        <v>30.202000000000002</v>
      </c>
      <c r="BH2467" s="28" t="s">
        <v>67</v>
      </c>
      <c r="BI2467" s="28" t="s">
        <v>1019</v>
      </c>
      <c r="BJ2467" s="41">
        <v>0.61444444444444435</v>
      </c>
    </row>
    <row r="2468" spans="1:62" s="28" customFormat="1" ht="15" customHeight="1" x14ac:dyDescent="0.25">
      <c r="A2468" s="28" t="s">
        <v>57</v>
      </c>
      <c r="B2468" s="29" t="s">
        <v>939</v>
      </c>
      <c r="C2468" s="29">
        <v>8</v>
      </c>
      <c r="D2468" s="30">
        <v>40691</v>
      </c>
      <c r="E2468" s="28" t="s">
        <v>940</v>
      </c>
      <c r="F2468" s="31">
        <v>274</v>
      </c>
      <c r="G2468" s="32">
        <v>11.6</v>
      </c>
      <c r="H2468" s="33">
        <v>1.3</v>
      </c>
      <c r="I2468" s="28">
        <v>12.5</v>
      </c>
      <c r="J2468" s="31" t="s">
        <v>60</v>
      </c>
      <c r="K2468" s="31">
        <v>1</v>
      </c>
      <c r="L2468" s="31">
        <f t="shared" si="299"/>
        <v>23.277536081999997</v>
      </c>
      <c r="M2468" s="34">
        <f t="shared" si="303"/>
        <v>6.2689153732857967</v>
      </c>
      <c r="N2468" s="35"/>
      <c r="O2468" s="32"/>
      <c r="P2468" s="36">
        <v>41042</v>
      </c>
      <c r="Q2468" s="36" t="s">
        <v>941</v>
      </c>
      <c r="R2468" s="31">
        <v>274</v>
      </c>
      <c r="S2468" s="37">
        <v>11.6</v>
      </c>
      <c r="T2468" s="33">
        <v>1.3</v>
      </c>
      <c r="U2468" s="28">
        <v>12.5</v>
      </c>
      <c r="V2468" s="28" t="s">
        <v>60</v>
      </c>
      <c r="W2468" s="28">
        <v>1</v>
      </c>
      <c r="X2468" s="31">
        <f t="shared" si="300"/>
        <v>23.277536081999997</v>
      </c>
      <c r="Y2468" s="34">
        <f t="shared" si="298"/>
        <v>6.2689153732857967</v>
      </c>
      <c r="AB2468" s="36">
        <v>42270</v>
      </c>
      <c r="AC2468" s="28" t="s">
        <v>975</v>
      </c>
      <c r="AD2468" s="29">
        <v>274</v>
      </c>
      <c r="AE2468" s="38">
        <v>11.6</v>
      </c>
      <c r="AF2468" s="39">
        <v>1.3</v>
      </c>
      <c r="AG2468" s="28">
        <v>12.5</v>
      </c>
      <c r="AH2468" s="28" t="s">
        <v>60</v>
      </c>
      <c r="AI2468" s="28">
        <v>1</v>
      </c>
      <c r="AJ2468" s="31">
        <f t="shared" si="301"/>
        <v>23.277536081999997</v>
      </c>
      <c r="AK2468" s="34">
        <f t="shared" si="304"/>
        <v>6.2689153732857967</v>
      </c>
      <c r="AN2468" s="28">
        <v>274</v>
      </c>
      <c r="AO2468" s="36">
        <v>42639</v>
      </c>
      <c r="AP2468" s="28" t="s">
        <v>63</v>
      </c>
      <c r="AQ2468" s="28">
        <v>11.6</v>
      </c>
      <c r="AR2468" s="39">
        <v>1.3</v>
      </c>
      <c r="AS2468" s="28">
        <v>12.5</v>
      </c>
      <c r="AT2468" s="28" t="s">
        <v>60</v>
      </c>
      <c r="AU2468" s="28">
        <v>1</v>
      </c>
      <c r="AV2468" s="31">
        <f t="shared" si="302"/>
        <v>23.277536081999997</v>
      </c>
      <c r="AW2468" s="34">
        <f t="shared" si="305"/>
        <v>6.2689153732857967</v>
      </c>
      <c r="BB2468" s="40">
        <v>18</v>
      </c>
      <c r="BC2468" s="40">
        <v>15</v>
      </c>
      <c r="BD2468" s="28">
        <v>8.99</v>
      </c>
      <c r="BE2468" s="28">
        <v>-107.995</v>
      </c>
      <c r="BF2468" s="28">
        <v>83.733999999999995</v>
      </c>
      <c r="BG2468" s="28">
        <v>29.492999999999999</v>
      </c>
      <c r="BH2468" s="28" t="s">
        <v>272</v>
      </c>
      <c r="BI2468" s="28" t="s">
        <v>509</v>
      </c>
      <c r="BJ2468" s="41">
        <v>0.56999999999999995</v>
      </c>
    </row>
    <row r="2469" spans="1:62" s="28" customFormat="1" ht="15" customHeight="1" x14ac:dyDescent="0.25">
      <c r="A2469" s="28" t="s">
        <v>57</v>
      </c>
      <c r="B2469" s="29" t="s">
        <v>939</v>
      </c>
      <c r="C2469" s="29">
        <v>8</v>
      </c>
      <c r="D2469" s="30">
        <v>40691</v>
      </c>
      <c r="E2469" s="28" t="s">
        <v>940</v>
      </c>
      <c r="F2469" s="31">
        <v>275</v>
      </c>
      <c r="G2469" s="32">
        <v>26.2</v>
      </c>
      <c r="H2469" s="33">
        <v>1.3</v>
      </c>
      <c r="I2469" s="28">
        <v>16.8</v>
      </c>
      <c r="J2469" s="31" t="s">
        <v>60</v>
      </c>
      <c r="K2469" s="31">
        <v>1</v>
      </c>
      <c r="L2469" s="31">
        <f t="shared" si="299"/>
        <v>120.39722616700799</v>
      </c>
      <c r="M2469" s="34">
        <f t="shared" si="303"/>
        <v>51.718576107810229</v>
      </c>
      <c r="N2469" s="35"/>
      <c r="O2469" s="32"/>
      <c r="P2469" s="36">
        <v>41042</v>
      </c>
      <c r="Q2469" s="36" t="s">
        <v>941</v>
      </c>
      <c r="R2469" s="31">
        <v>275</v>
      </c>
      <c r="S2469" s="37">
        <v>28.4</v>
      </c>
      <c r="T2469" s="33">
        <v>1.3</v>
      </c>
      <c r="U2469" s="28">
        <v>17.7</v>
      </c>
      <c r="V2469" s="28" t="s">
        <v>60</v>
      </c>
      <c r="W2469" s="28">
        <v>1</v>
      </c>
      <c r="X2469" s="31">
        <f t="shared" si="300"/>
        <v>149.04402261508798</v>
      </c>
      <c r="Y2469" s="34">
        <f t="shared" si="298"/>
        <v>63.729530025482632</v>
      </c>
      <c r="AB2469" s="36">
        <v>42270</v>
      </c>
      <c r="AC2469" s="28" t="s">
        <v>975</v>
      </c>
      <c r="AD2469" s="29">
        <v>275</v>
      </c>
      <c r="AE2469" s="38">
        <v>30.7</v>
      </c>
      <c r="AF2469" s="39">
        <v>1.3</v>
      </c>
      <c r="AG2469" s="28">
        <v>18.600000000000001</v>
      </c>
      <c r="AH2469" s="28" t="s">
        <v>60</v>
      </c>
      <c r="AI2469" s="28">
        <v>1</v>
      </c>
      <c r="AJ2469" s="31">
        <f t="shared" si="301"/>
        <v>183.01821366108601</v>
      </c>
      <c r="AK2469" s="34">
        <f t="shared" si="304"/>
        <v>77.971269902115125</v>
      </c>
      <c r="AN2469" s="28">
        <v>275</v>
      </c>
      <c r="AO2469" s="36">
        <v>42639</v>
      </c>
      <c r="AP2469" s="28" t="s">
        <v>63</v>
      </c>
      <c r="AQ2469" s="28">
        <v>30.5</v>
      </c>
      <c r="AR2469" s="39">
        <v>1.3</v>
      </c>
      <c r="AS2469" s="28">
        <v>18.5</v>
      </c>
      <c r="AT2469" s="28" t="s">
        <v>60</v>
      </c>
      <c r="AU2469" s="28">
        <v>1</v>
      </c>
      <c r="AV2469" s="31">
        <f t="shared" si="302"/>
        <v>179.67018875287502</v>
      </c>
      <c r="AW2469" s="34">
        <f t="shared" si="305"/>
        <v>76.662468450300651</v>
      </c>
      <c r="BB2469" s="40">
        <v>20</v>
      </c>
      <c r="BC2469" s="40">
        <v>13</v>
      </c>
      <c r="BD2469" s="28">
        <v>18.306999999999999</v>
      </c>
      <c r="BE2469" s="28">
        <v>-110.077</v>
      </c>
      <c r="BF2469" s="28">
        <v>85.564999999999998</v>
      </c>
      <c r="BG2469" s="28">
        <v>28.422000000000001</v>
      </c>
      <c r="BH2469" s="28" t="s">
        <v>76</v>
      </c>
      <c r="BI2469" s="28" t="s">
        <v>260</v>
      </c>
      <c r="BJ2469" s="41">
        <v>0.43</v>
      </c>
    </row>
    <row r="2470" spans="1:62" s="28" customFormat="1" ht="15" customHeight="1" x14ac:dyDescent="0.25">
      <c r="A2470" s="28" t="s">
        <v>57</v>
      </c>
      <c r="B2470" s="29" t="s">
        <v>939</v>
      </c>
      <c r="C2470" s="29">
        <v>8</v>
      </c>
      <c r="D2470" s="30">
        <v>40691</v>
      </c>
      <c r="E2470" s="28" t="s">
        <v>940</v>
      </c>
      <c r="F2470" s="31">
        <v>276</v>
      </c>
      <c r="G2470" s="32">
        <v>11.7</v>
      </c>
      <c r="H2470" s="33">
        <v>1.3</v>
      </c>
      <c r="I2470" s="28">
        <v>12.5</v>
      </c>
      <c r="J2470" s="31" t="s">
        <v>60</v>
      </c>
      <c r="K2470" s="31">
        <v>1</v>
      </c>
      <c r="L2470" s="31">
        <f t="shared" si="299"/>
        <v>20.980183192312499</v>
      </c>
      <c r="M2470" s="34">
        <f t="shared" si="303"/>
        <v>6.4098460220617293</v>
      </c>
      <c r="N2470" s="35"/>
      <c r="O2470" s="32"/>
      <c r="P2470" s="36">
        <v>41042</v>
      </c>
      <c r="Q2470" s="36" t="s">
        <v>941</v>
      </c>
      <c r="R2470" s="31">
        <v>276</v>
      </c>
      <c r="S2470" s="37">
        <v>12.5</v>
      </c>
      <c r="T2470" s="33">
        <v>1.3</v>
      </c>
      <c r="U2470" s="28">
        <v>13.2</v>
      </c>
      <c r="V2470" s="28" t="s">
        <v>60</v>
      </c>
      <c r="W2470" s="28">
        <v>1</v>
      </c>
      <c r="X2470" s="31">
        <f t="shared" si="300"/>
        <v>25.288408406249999</v>
      </c>
      <c r="Y2470" s="34">
        <f t="shared" si="298"/>
        <v>7.6075208051914514</v>
      </c>
      <c r="AB2470" s="36">
        <v>42270</v>
      </c>
      <c r="AC2470" s="28" t="s">
        <v>975</v>
      </c>
      <c r="AD2470" s="29">
        <v>276</v>
      </c>
      <c r="AE2470" s="38">
        <v>13.6</v>
      </c>
      <c r="AF2470" s="39">
        <v>1.3</v>
      </c>
      <c r="AG2470" s="28">
        <v>14.2</v>
      </c>
      <c r="AI2470" s="28">
        <v>1</v>
      </c>
      <c r="AJ2470" s="31">
        <f t="shared" si="301"/>
        <v>32.202804881087999</v>
      </c>
      <c r="AK2470" s="34">
        <f t="shared" si="304"/>
        <v>9.4648119076505743</v>
      </c>
      <c r="AN2470" s="28">
        <v>276</v>
      </c>
      <c r="AO2470" s="36">
        <v>42639</v>
      </c>
      <c r="AP2470" s="28" t="s">
        <v>63</v>
      </c>
      <c r="AQ2470" s="28">
        <v>13.5</v>
      </c>
      <c r="AR2470" s="39">
        <v>1.3</v>
      </c>
      <c r="AS2470" s="28">
        <v>14.1</v>
      </c>
      <c r="AU2470" s="28">
        <v>1</v>
      </c>
      <c r="AV2470" s="31">
        <f t="shared" si="302"/>
        <v>31.507517717212501</v>
      </c>
      <c r="AW2470" s="34">
        <f t="shared" si="305"/>
        <v>9.2856150527302415</v>
      </c>
      <c r="BB2470" s="40">
        <v>20</v>
      </c>
      <c r="BC2470" s="40">
        <v>16</v>
      </c>
      <c r="BD2470" s="28">
        <v>7.6139999999999999</v>
      </c>
      <c r="BE2470" s="28">
        <v>-112.794</v>
      </c>
      <c r="BF2470" s="28">
        <v>83.462999999999994</v>
      </c>
      <c r="BG2470" s="28">
        <v>28.905999999999999</v>
      </c>
      <c r="BH2470" s="28" t="s">
        <v>217</v>
      </c>
      <c r="BI2470" s="28" t="s">
        <v>742</v>
      </c>
      <c r="BJ2470" s="41">
        <v>0.505</v>
      </c>
    </row>
    <row r="2471" spans="1:62" s="28" customFormat="1" ht="15" customHeight="1" x14ac:dyDescent="0.25">
      <c r="A2471" s="28" t="s">
        <v>57</v>
      </c>
      <c r="B2471" s="29" t="s">
        <v>939</v>
      </c>
      <c r="C2471" s="29">
        <v>8</v>
      </c>
      <c r="D2471" s="30">
        <v>40691</v>
      </c>
      <c r="E2471" s="28" t="s">
        <v>940</v>
      </c>
      <c r="F2471" s="31">
        <v>279</v>
      </c>
      <c r="G2471" s="32">
        <v>16.7</v>
      </c>
      <c r="H2471" s="33">
        <v>1.3</v>
      </c>
      <c r="I2471" s="28">
        <v>17.5</v>
      </c>
      <c r="J2471" s="31" t="s">
        <v>60</v>
      </c>
      <c r="K2471" s="31">
        <v>1</v>
      </c>
      <c r="L2471" s="31">
        <f t="shared" si="299"/>
        <v>42.658900055099998</v>
      </c>
      <c r="M2471" s="34">
        <f t="shared" si="303"/>
        <v>16.109493106327776</v>
      </c>
      <c r="N2471" s="35"/>
      <c r="O2471" s="32"/>
      <c r="P2471" s="36">
        <v>41042</v>
      </c>
      <c r="Q2471" s="36" t="s">
        <v>941</v>
      </c>
      <c r="R2471" s="31">
        <v>279</v>
      </c>
      <c r="S2471" s="37">
        <v>16.5</v>
      </c>
      <c r="T2471" s="33">
        <v>1.3</v>
      </c>
      <c r="U2471" s="28">
        <v>17.399999999999999</v>
      </c>
      <c r="V2471" s="28" t="s">
        <v>60</v>
      </c>
      <c r="W2471" s="28">
        <v>1</v>
      </c>
      <c r="X2471" s="31">
        <f t="shared" si="300"/>
        <v>41.405286958200001</v>
      </c>
      <c r="Y2471" s="34">
        <f t="shared" si="298"/>
        <v>15.614555676282865</v>
      </c>
      <c r="AB2471" s="36">
        <v>42270</v>
      </c>
      <c r="AC2471" s="28" t="s">
        <v>975</v>
      </c>
      <c r="AD2471" s="29">
        <v>279</v>
      </c>
      <c r="AE2471" s="38">
        <v>17</v>
      </c>
      <c r="AF2471" s="39">
        <v>1.3</v>
      </c>
      <c r="AG2471" s="28">
        <v>17.8</v>
      </c>
      <c r="AH2471" s="28" t="s">
        <v>60</v>
      </c>
      <c r="AI2471" s="28">
        <v>1</v>
      </c>
      <c r="AJ2471" s="31">
        <f t="shared" si="301"/>
        <v>44.963127021599995</v>
      </c>
      <c r="AK2471" s="34">
        <f t="shared" si="304"/>
        <v>16.86976067377147</v>
      </c>
      <c r="AN2471" s="28">
        <v>279</v>
      </c>
      <c r="AO2471" s="36">
        <v>42639</v>
      </c>
      <c r="AP2471" s="28" t="s">
        <v>63</v>
      </c>
      <c r="AQ2471" s="28">
        <v>16.899999999999999</v>
      </c>
      <c r="AR2471" s="39">
        <v>1.3</v>
      </c>
      <c r="AS2471" s="28">
        <v>17.7</v>
      </c>
      <c r="AT2471" s="28" t="s">
        <v>60</v>
      </c>
      <c r="AU2471" s="28">
        <v>1</v>
      </c>
      <c r="AV2471" s="31">
        <f t="shared" si="302"/>
        <v>44.186066082755993</v>
      </c>
      <c r="AW2471" s="34">
        <f t="shared" si="305"/>
        <v>16.613945443576625</v>
      </c>
      <c r="BB2471" s="40">
        <v>8</v>
      </c>
      <c r="BC2471" s="40">
        <v>20</v>
      </c>
      <c r="BD2471" s="28">
        <v>17.309999999999999</v>
      </c>
      <c r="BE2471" s="28">
        <v>-104.645</v>
      </c>
      <c r="BF2471" s="28">
        <v>71.825999999999993</v>
      </c>
      <c r="BG2471" s="28">
        <v>35.487000000000002</v>
      </c>
      <c r="BH2471" s="28" t="s">
        <v>65</v>
      </c>
      <c r="BI2471" s="28" t="s">
        <v>286</v>
      </c>
      <c r="BJ2471" s="41">
        <v>0.36</v>
      </c>
    </row>
    <row r="2472" spans="1:62" s="28" customFormat="1" ht="15" customHeight="1" x14ac:dyDescent="0.25">
      <c r="A2472" s="28" t="s">
        <v>57</v>
      </c>
      <c r="B2472" s="29" t="s">
        <v>939</v>
      </c>
      <c r="C2472" s="29">
        <v>8</v>
      </c>
      <c r="D2472" s="30">
        <v>40691</v>
      </c>
      <c r="E2472" s="28" t="s">
        <v>940</v>
      </c>
      <c r="F2472" s="31">
        <v>280</v>
      </c>
      <c r="G2472" s="32">
        <v>10.5</v>
      </c>
      <c r="H2472" s="33">
        <v>1.3</v>
      </c>
      <c r="I2472" s="28">
        <v>8.6999999999999993</v>
      </c>
      <c r="J2472" s="31" t="s">
        <v>60</v>
      </c>
      <c r="K2472" s="31">
        <v>1</v>
      </c>
      <c r="L2472" s="31">
        <f t="shared" si="299"/>
        <v>14.671501473824998</v>
      </c>
      <c r="M2472" s="34">
        <f t="shared" si="303"/>
        <v>4.8431341601526379</v>
      </c>
      <c r="N2472" s="35"/>
      <c r="O2472" s="32"/>
      <c r="P2472" s="36">
        <v>41042</v>
      </c>
      <c r="Q2472" s="36" t="s">
        <v>941</v>
      </c>
      <c r="R2472" s="31">
        <v>280</v>
      </c>
      <c r="S2472" s="37">
        <v>12</v>
      </c>
      <c r="T2472" s="33">
        <v>1.3</v>
      </c>
      <c r="U2472" s="28">
        <v>9.6999999999999993</v>
      </c>
      <c r="V2472" s="28" t="s">
        <v>60</v>
      </c>
      <c r="W2472" s="28">
        <v>1</v>
      </c>
      <c r="X2472" s="31">
        <f t="shared" si="300"/>
        <v>21.365395531199997</v>
      </c>
      <c r="Y2472" s="34">
        <f t="shared" si="298"/>
        <v>6.8442464963974095</v>
      </c>
      <c r="AB2472" s="36">
        <v>42270</v>
      </c>
      <c r="AC2472" s="28" t="s">
        <v>975</v>
      </c>
      <c r="AD2472" s="29">
        <v>280</v>
      </c>
      <c r="AE2472" s="38">
        <v>15.4</v>
      </c>
      <c r="AF2472" s="39">
        <v>1.3</v>
      </c>
      <c r="AG2472" s="28">
        <v>11.9</v>
      </c>
      <c r="AH2472" s="28" t="s">
        <v>60</v>
      </c>
      <c r="AI2472" s="28">
        <v>1</v>
      </c>
      <c r="AJ2472" s="31">
        <f t="shared" si="301"/>
        <v>43.168316673635999</v>
      </c>
      <c r="AK2472" s="34">
        <f t="shared" si="304"/>
        <v>13.059449851273344</v>
      </c>
      <c r="AN2472" s="28">
        <v>280</v>
      </c>
      <c r="AO2472" s="36">
        <v>42639</v>
      </c>
      <c r="AP2472" s="28" t="s">
        <v>63</v>
      </c>
      <c r="AQ2472" s="28">
        <v>16.100000000000001</v>
      </c>
      <c r="AR2472" s="39">
        <v>1.3</v>
      </c>
      <c r="AS2472" s="28">
        <v>12.3</v>
      </c>
      <c r="AT2472" s="28" t="s">
        <v>60</v>
      </c>
      <c r="AU2472" s="28">
        <v>1</v>
      </c>
      <c r="AV2472" s="31">
        <f t="shared" si="302"/>
        <v>48.767846048397004</v>
      </c>
      <c r="AW2472" s="34">
        <f t="shared" si="305"/>
        <v>14.652955611038447</v>
      </c>
      <c r="BB2472" s="40">
        <v>6</v>
      </c>
      <c r="BC2472" s="40">
        <v>14</v>
      </c>
      <c r="BD2472" s="28">
        <v>14.179</v>
      </c>
      <c r="BE2472" s="28">
        <v>-103.765</v>
      </c>
      <c r="BF2472" s="28">
        <v>70.131</v>
      </c>
      <c r="BG2472" s="28">
        <v>36.482999999999997</v>
      </c>
      <c r="BH2472" s="28" t="s">
        <v>181</v>
      </c>
      <c r="BI2472" s="28" t="s">
        <v>1020</v>
      </c>
      <c r="BJ2472" s="41">
        <v>0.63</v>
      </c>
    </row>
    <row r="2473" spans="1:62" s="28" customFormat="1" ht="15" customHeight="1" x14ac:dyDescent="0.25">
      <c r="A2473" s="28" t="s">
        <v>57</v>
      </c>
      <c r="B2473" s="29" t="s">
        <v>939</v>
      </c>
      <c r="C2473" s="29">
        <v>8</v>
      </c>
      <c r="D2473" s="30">
        <v>40691</v>
      </c>
      <c r="E2473" s="28" t="s">
        <v>940</v>
      </c>
      <c r="F2473" s="31">
        <v>289</v>
      </c>
      <c r="G2473" s="32">
        <v>23</v>
      </c>
      <c r="H2473" s="33">
        <v>1.3</v>
      </c>
      <c r="I2473" s="28">
        <v>14.1</v>
      </c>
      <c r="J2473" s="31" t="s">
        <v>60</v>
      </c>
      <c r="K2473" s="31">
        <v>1</v>
      </c>
      <c r="L2473" s="31">
        <f t="shared" si="299"/>
        <v>109.56360681584997</v>
      </c>
      <c r="M2473" s="34">
        <f t="shared" si="303"/>
        <v>36.908067851486116</v>
      </c>
      <c r="N2473" s="35"/>
      <c r="O2473" s="32"/>
      <c r="P2473" s="36">
        <v>41042</v>
      </c>
      <c r="Q2473" s="36" t="s">
        <v>941</v>
      </c>
      <c r="R2473" s="31">
        <v>289</v>
      </c>
      <c r="S2473" s="37">
        <v>23.5</v>
      </c>
      <c r="T2473" s="33">
        <v>1.3</v>
      </c>
      <c r="U2473" s="28">
        <v>14.3</v>
      </c>
      <c r="V2473" s="28" t="s">
        <v>60</v>
      </c>
      <c r="W2473" s="28">
        <v>1</v>
      </c>
      <c r="X2473" s="31">
        <f t="shared" si="300"/>
        <v>116.00141799138748</v>
      </c>
      <c r="Y2473" s="34">
        <f t="shared" si="298"/>
        <v>39.022220474310295</v>
      </c>
      <c r="AB2473" s="36">
        <v>42270</v>
      </c>
      <c r="AC2473" s="28" t="s">
        <v>975</v>
      </c>
      <c r="AD2473" s="29">
        <v>289</v>
      </c>
      <c r="AE2473" s="38">
        <v>24.1</v>
      </c>
      <c r="AF2473" s="39">
        <v>1.3</v>
      </c>
      <c r="AG2473" s="28">
        <v>14.6</v>
      </c>
      <c r="AH2473" s="28" t="s">
        <v>60</v>
      </c>
      <c r="AI2473" s="28">
        <v>1</v>
      </c>
      <c r="AJ2473" s="31">
        <f t="shared" si="301"/>
        <v>124.559964838089</v>
      </c>
      <c r="AK2473" s="34">
        <f t="shared" si="304"/>
        <v>41.655308511092201</v>
      </c>
      <c r="AN2473" s="28">
        <v>289</v>
      </c>
      <c r="AO2473" s="36">
        <v>42639</v>
      </c>
      <c r="AP2473" s="28" t="s">
        <v>63</v>
      </c>
      <c r="AQ2473" s="28">
        <v>24.1</v>
      </c>
      <c r="AR2473" s="39">
        <v>1.3</v>
      </c>
      <c r="AS2473" s="28">
        <v>14.6</v>
      </c>
      <c r="AT2473" s="28" t="s">
        <v>60</v>
      </c>
      <c r="AU2473" s="28">
        <v>1</v>
      </c>
      <c r="AV2473" s="31">
        <f t="shared" si="302"/>
        <v>124.559964838089</v>
      </c>
      <c r="AW2473" s="34">
        <f t="shared" si="305"/>
        <v>41.655308511092201</v>
      </c>
      <c r="BB2473" s="40">
        <v>6</v>
      </c>
      <c r="BC2473" s="40">
        <v>20</v>
      </c>
      <c r="BD2473" s="28">
        <v>17.135999999999999</v>
      </c>
      <c r="BE2473" s="28">
        <v>-101.49299999999999</v>
      </c>
      <c r="BF2473" s="28">
        <v>73.819000000000003</v>
      </c>
      <c r="BG2473" s="28">
        <v>33.902999999999999</v>
      </c>
      <c r="BH2473" s="28" t="s">
        <v>186</v>
      </c>
      <c r="BI2473" s="28" t="s">
        <v>277</v>
      </c>
      <c r="BJ2473" s="41">
        <v>0.60499999999999987</v>
      </c>
    </row>
    <row r="2474" spans="1:62" s="28" customFormat="1" ht="15" customHeight="1" x14ac:dyDescent="0.25">
      <c r="A2474" s="28" t="s">
        <v>57</v>
      </c>
      <c r="B2474" s="29" t="s">
        <v>939</v>
      </c>
      <c r="C2474" s="29">
        <v>8</v>
      </c>
      <c r="D2474" s="30">
        <v>40691</v>
      </c>
      <c r="E2474" s="28" t="s">
        <v>940</v>
      </c>
      <c r="F2474" s="31">
        <v>290</v>
      </c>
      <c r="G2474" s="32">
        <v>11.8</v>
      </c>
      <c r="H2474" s="33">
        <v>1.45</v>
      </c>
      <c r="I2474" s="28">
        <v>10</v>
      </c>
      <c r="J2474" s="31" t="s">
        <v>60</v>
      </c>
      <c r="K2474" s="31">
        <v>1</v>
      </c>
      <c r="L2474" s="31">
        <f t="shared" si="299"/>
        <v>15.889053740400001</v>
      </c>
      <c r="M2474" s="34">
        <f t="shared" si="303"/>
        <v>6.5527049598311606</v>
      </c>
      <c r="N2474" s="35"/>
      <c r="O2474" s="32"/>
      <c r="P2474" s="36">
        <v>41042</v>
      </c>
      <c r="Q2474" s="36" t="s">
        <v>941</v>
      </c>
      <c r="R2474" s="31">
        <v>290</v>
      </c>
      <c r="S2474" s="37">
        <v>13</v>
      </c>
      <c r="T2474" s="33">
        <v>1.45</v>
      </c>
      <c r="U2474" s="28">
        <v>10.8</v>
      </c>
      <c r="V2474" s="28" t="s">
        <v>60</v>
      </c>
      <c r="W2474" s="28">
        <v>1</v>
      </c>
      <c r="X2474" s="31">
        <f t="shared" si="300"/>
        <v>20.8278518292</v>
      </c>
      <c r="Y2474" s="34">
        <f t="shared" si="298"/>
        <v>8.4209191472576226</v>
      </c>
      <c r="AB2474" s="36">
        <v>42270</v>
      </c>
      <c r="AC2474" s="28" t="s">
        <v>975</v>
      </c>
      <c r="AD2474" s="29">
        <v>290</v>
      </c>
      <c r="AE2474" s="38"/>
      <c r="AI2474" s="28">
        <v>0</v>
      </c>
      <c r="AJ2474" s="31" t="str">
        <f t="shared" si="301"/>
        <v/>
      </c>
      <c r="AK2474" s="34" t="str">
        <f t="shared" si="304"/>
        <v/>
      </c>
      <c r="AL2474" s="28" t="s">
        <v>90</v>
      </c>
      <c r="AN2474" s="28">
        <v>290</v>
      </c>
      <c r="AO2474" s="36">
        <v>42639</v>
      </c>
      <c r="AP2474" s="28" t="s">
        <v>63</v>
      </c>
      <c r="AS2474" s="28" t="s">
        <v>64</v>
      </c>
      <c r="AU2474" s="28">
        <v>0</v>
      </c>
      <c r="AV2474" s="31" t="str">
        <f t="shared" si="302"/>
        <v/>
      </c>
      <c r="AW2474" s="34" t="str">
        <f t="shared" si="305"/>
        <v/>
      </c>
      <c r="BB2474" s="40">
        <v>7</v>
      </c>
      <c r="BC2474" s="40">
        <v>17</v>
      </c>
      <c r="BD2474" s="28">
        <v>11.843999999999999</v>
      </c>
      <c r="BE2474" s="28">
        <v>-101.03400000000001</v>
      </c>
      <c r="BF2474" s="28">
        <v>75.123999999999995</v>
      </c>
      <c r="BG2474" s="28">
        <v>32.843000000000004</v>
      </c>
      <c r="BH2474" s="28" t="s">
        <v>272</v>
      </c>
      <c r="BI2474" s="37" t="s">
        <v>793</v>
      </c>
      <c r="BJ2474" s="41">
        <v>0.47</v>
      </c>
    </row>
    <row r="2475" spans="1:62" s="28" customFormat="1" ht="15" customHeight="1" x14ac:dyDescent="0.25">
      <c r="A2475" s="28" t="s">
        <v>57</v>
      </c>
      <c r="B2475" s="29" t="s">
        <v>939</v>
      </c>
      <c r="C2475" s="29">
        <v>8</v>
      </c>
      <c r="D2475" s="30">
        <v>40691</v>
      </c>
      <c r="E2475" s="28" t="s">
        <v>940</v>
      </c>
      <c r="F2475" s="31">
        <v>291</v>
      </c>
      <c r="G2475" s="32">
        <v>17.899999999999999</v>
      </c>
      <c r="H2475" s="33">
        <v>1.3</v>
      </c>
      <c r="I2475" s="28">
        <v>13.8</v>
      </c>
      <c r="J2475" s="31" t="s">
        <v>60</v>
      </c>
      <c r="K2475" s="31">
        <v>1</v>
      </c>
      <c r="L2475" s="31">
        <f t="shared" si="299"/>
        <v>68.459359308717779</v>
      </c>
      <c r="M2475" s="34">
        <f t="shared" si="303"/>
        <v>19.281266852215733</v>
      </c>
      <c r="N2475" s="35"/>
      <c r="O2475" s="32"/>
      <c r="P2475" s="36">
        <v>41042</v>
      </c>
      <c r="Q2475" s="36" t="s">
        <v>941</v>
      </c>
      <c r="R2475" s="31">
        <v>291</v>
      </c>
      <c r="S2475" s="37">
        <v>19.2</v>
      </c>
      <c r="T2475" s="33">
        <v>1.3</v>
      </c>
      <c r="U2475" s="28">
        <v>14.6</v>
      </c>
      <c r="V2475" s="28" t="s">
        <v>60</v>
      </c>
      <c r="W2475" s="28">
        <v>1</v>
      </c>
      <c r="X2475" s="31">
        <f t="shared" si="300"/>
        <v>83.330309568777025</v>
      </c>
      <c r="Y2475" s="34">
        <f t="shared" si="298"/>
        <v>23.120456109996134</v>
      </c>
      <c r="AB2475" s="36">
        <v>42270</v>
      </c>
      <c r="AC2475" s="28" t="s">
        <v>975</v>
      </c>
      <c r="AD2475" s="29">
        <v>291</v>
      </c>
      <c r="AE2475" s="38">
        <v>21.3</v>
      </c>
      <c r="AF2475" s="39">
        <v>1.3</v>
      </c>
      <c r="AG2475" s="28">
        <v>15.7</v>
      </c>
      <c r="AH2475" s="28" t="s">
        <v>60</v>
      </c>
      <c r="AI2475" s="28">
        <v>1</v>
      </c>
      <c r="AJ2475" s="31">
        <f t="shared" si="301"/>
        <v>110.28248443885148</v>
      </c>
      <c r="AK2475" s="34">
        <f t="shared" si="304"/>
        <v>30.251672348178815</v>
      </c>
      <c r="AN2475" s="28">
        <v>291</v>
      </c>
      <c r="AO2475" s="36">
        <v>42639</v>
      </c>
      <c r="AP2475" s="28" t="s">
        <v>63</v>
      </c>
      <c r="AQ2475" s="28">
        <v>22</v>
      </c>
      <c r="AR2475" s="39">
        <v>1.3</v>
      </c>
      <c r="AS2475" s="28">
        <v>16.100000000000001</v>
      </c>
      <c r="AT2475" s="28" t="s">
        <v>60</v>
      </c>
      <c r="AU2475" s="28">
        <v>1</v>
      </c>
      <c r="AV2475" s="31">
        <f t="shared" si="302"/>
        <v>120.64766462653886</v>
      </c>
      <c r="AW2475" s="34">
        <f t="shared" si="305"/>
        <v>32.89432343948237</v>
      </c>
      <c r="BB2475" s="40">
        <v>10</v>
      </c>
      <c r="BC2475" s="40">
        <v>14</v>
      </c>
      <c r="BD2475" s="28">
        <v>8.3979999999999997</v>
      </c>
      <c r="BE2475" s="28">
        <v>-100.511</v>
      </c>
      <c r="BF2475" s="28">
        <v>79.36</v>
      </c>
      <c r="BG2475" s="28">
        <v>31.151</v>
      </c>
      <c r="BH2475" s="28" t="s">
        <v>122</v>
      </c>
      <c r="BI2475" s="28" t="s">
        <v>405</v>
      </c>
      <c r="BJ2475" s="41">
        <v>0.63769281045751647</v>
      </c>
    </row>
    <row r="2476" spans="1:62" s="28" customFormat="1" ht="15" customHeight="1" x14ac:dyDescent="0.25">
      <c r="A2476" s="28" t="s">
        <v>57</v>
      </c>
      <c r="B2476" s="29" t="s">
        <v>939</v>
      </c>
      <c r="C2476" s="29">
        <v>8</v>
      </c>
      <c r="D2476" s="30">
        <v>40691</v>
      </c>
      <c r="E2476" s="28" t="s">
        <v>940</v>
      </c>
      <c r="F2476" s="31">
        <v>292</v>
      </c>
      <c r="G2476" s="32">
        <v>14.8</v>
      </c>
      <c r="H2476" s="33">
        <v>2.2000000000000002</v>
      </c>
      <c r="I2476" s="28">
        <v>12</v>
      </c>
      <c r="J2476" s="31" t="s">
        <v>71</v>
      </c>
      <c r="K2476" s="31">
        <v>1</v>
      </c>
      <c r="L2476" s="31">
        <f t="shared" si="299"/>
        <v>37.652416133759999</v>
      </c>
      <c r="M2476" s="34">
        <f t="shared" si="303"/>
        <v>11.782136718510925</v>
      </c>
      <c r="N2476" s="35"/>
      <c r="O2476" s="32"/>
      <c r="P2476" s="36">
        <v>41042</v>
      </c>
      <c r="Q2476" s="36" t="s">
        <v>941</v>
      </c>
      <c r="R2476" s="31">
        <v>292</v>
      </c>
      <c r="S2476" s="37">
        <v>15.1</v>
      </c>
      <c r="T2476" s="33">
        <v>2.2000000000000002</v>
      </c>
      <c r="U2476" s="28">
        <v>12.2</v>
      </c>
      <c r="V2476" s="28" t="s">
        <v>71</v>
      </c>
      <c r="W2476" s="28">
        <v>1</v>
      </c>
      <c r="X2476" s="31">
        <f t="shared" si="300"/>
        <v>39.847575143213994</v>
      </c>
      <c r="Y2476" s="34">
        <f t="shared" si="298"/>
        <v>12.410706597523037</v>
      </c>
      <c r="AB2476" s="36">
        <v>42270</v>
      </c>
      <c r="AC2476" s="28" t="s">
        <v>975</v>
      </c>
      <c r="AD2476" s="29">
        <v>292</v>
      </c>
      <c r="AE2476" s="38">
        <v>15</v>
      </c>
      <c r="AF2476" s="39">
        <v>2.2000000000000002</v>
      </c>
      <c r="AG2476" s="28">
        <v>12.1</v>
      </c>
      <c r="AH2476" s="28" t="s">
        <v>71</v>
      </c>
      <c r="AI2476" s="28">
        <v>1</v>
      </c>
      <c r="AJ2476" s="31">
        <f t="shared" si="301"/>
        <v>38.999232607499991</v>
      </c>
      <c r="AK2476" s="34">
        <f t="shared" si="304"/>
        <v>12.198953504104415</v>
      </c>
      <c r="AN2476" s="28">
        <v>292</v>
      </c>
      <c r="AO2476" s="36">
        <v>42639</v>
      </c>
      <c r="AP2476" s="28" t="s">
        <v>63</v>
      </c>
      <c r="AR2476" s="39"/>
      <c r="AS2476" s="28" t="s">
        <v>64</v>
      </c>
      <c r="AU2476" s="28">
        <v>0</v>
      </c>
      <c r="AV2476" s="31" t="str">
        <f t="shared" si="302"/>
        <v/>
      </c>
      <c r="AW2476" s="34" t="str">
        <f t="shared" si="305"/>
        <v/>
      </c>
      <c r="BB2476" s="40">
        <v>10</v>
      </c>
      <c r="BC2476" s="40">
        <v>13</v>
      </c>
      <c r="BD2476" s="28">
        <v>7.1920000000000002</v>
      </c>
      <c r="BE2476" s="28">
        <v>-99.739000000000004</v>
      </c>
      <c r="BF2476" s="28">
        <v>80.37</v>
      </c>
      <c r="BG2476" s="28">
        <v>30.704000000000001</v>
      </c>
      <c r="BH2476" s="28" t="s">
        <v>83</v>
      </c>
      <c r="BI2476" s="28" t="s">
        <v>979</v>
      </c>
      <c r="BJ2476" s="41">
        <v>0.59</v>
      </c>
    </row>
    <row r="2477" spans="1:62" s="28" customFormat="1" ht="15" customHeight="1" x14ac:dyDescent="0.25">
      <c r="A2477" s="28" t="s">
        <v>57</v>
      </c>
      <c r="B2477" s="29" t="s">
        <v>939</v>
      </c>
      <c r="C2477" s="29">
        <v>8</v>
      </c>
      <c r="D2477" s="30">
        <v>40691</v>
      </c>
      <c r="E2477" s="28" t="s">
        <v>940</v>
      </c>
      <c r="F2477" s="31">
        <v>293</v>
      </c>
      <c r="G2477" s="32">
        <v>11.5</v>
      </c>
      <c r="H2477" s="33">
        <v>1.3</v>
      </c>
      <c r="I2477" s="28">
        <v>9.8000000000000007</v>
      </c>
      <c r="J2477" s="31" t="s">
        <v>60</v>
      </c>
      <c r="K2477" s="31">
        <v>1</v>
      </c>
      <c r="L2477" s="31">
        <f t="shared" si="299"/>
        <v>20.066398765364418</v>
      </c>
      <c r="M2477" s="34">
        <f t="shared" si="303"/>
        <v>6.1299032724976446</v>
      </c>
      <c r="N2477" s="35"/>
      <c r="O2477" s="32"/>
      <c r="P2477" s="36">
        <v>41042</v>
      </c>
      <c r="Q2477" s="36" t="s">
        <v>941</v>
      </c>
      <c r="R2477" s="31">
        <v>293</v>
      </c>
      <c r="S2477" s="37">
        <v>11.8</v>
      </c>
      <c r="T2477" s="33">
        <v>1.3</v>
      </c>
      <c r="U2477" s="28">
        <v>10</v>
      </c>
      <c r="V2477" s="28" t="s">
        <v>60</v>
      </c>
      <c r="W2477" s="28">
        <v>1</v>
      </c>
      <c r="X2477" s="31">
        <f t="shared" si="300"/>
        <v>21.558160287715296</v>
      </c>
      <c r="Y2477" s="34">
        <f t="shared" si="298"/>
        <v>6.5527049598311606</v>
      </c>
      <c r="AB2477" s="36">
        <v>42270</v>
      </c>
      <c r="AC2477" s="28" t="s">
        <v>975</v>
      </c>
      <c r="AD2477" s="29">
        <v>293</v>
      </c>
      <c r="AE2477" s="38">
        <v>16.399999999999999</v>
      </c>
      <c r="AF2477" s="39">
        <v>1.3</v>
      </c>
      <c r="AG2477" s="28">
        <v>13.1</v>
      </c>
      <c r="AH2477" s="28" t="s">
        <v>60</v>
      </c>
      <c r="AI2477" s="28">
        <v>1</v>
      </c>
      <c r="AJ2477" s="31">
        <f t="shared" si="301"/>
        <v>54.551497099891677</v>
      </c>
      <c r="AK2477" s="34">
        <f t="shared" si="304"/>
        <v>15.370634002717601</v>
      </c>
      <c r="AN2477" s="28">
        <v>293</v>
      </c>
      <c r="AO2477" s="36">
        <v>42639</v>
      </c>
      <c r="AP2477" s="28" t="s">
        <v>63</v>
      </c>
      <c r="AQ2477" s="28">
        <v>17.399999999999999</v>
      </c>
      <c r="AR2477" s="39">
        <v>1.3</v>
      </c>
      <c r="AS2477" s="28">
        <v>13.7</v>
      </c>
      <c r="AT2477" s="28" t="s">
        <v>60</v>
      </c>
      <c r="AU2477" s="28">
        <v>1</v>
      </c>
      <c r="AV2477" s="31">
        <f t="shared" si="302"/>
        <v>64.219474245410041</v>
      </c>
      <c r="AW2477" s="34">
        <f t="shared" si="305"/>
        <v>17.917143339198336</v>
      </c>
      <c r="BB2477" s="40">
        <v>4</v>
      </c>
      <c r="BC2477" s="40">
        <v>8</v>
      </c>
      <c r="BD2477" s="28">
        <v>13.603999999999999</v>
      </c>
      <c r="BE2477" s="28">
        <v>-94.103999999999999</v>
      </c>
      <c r="BF2477" s="28">
        <v>79.277000000000001</v>
      </c>
      <c r="BG2477" s="28">
        <v>30.751999999999999</v>
      </c>
      <c r="BH2477" s="28" t="s">
        <v>122</v>
      </c>
      <c r="BI2477" s="28" t="s">
        <v>405</v>
      </c>
      <c r="BJ2477" s="41">
        <v>0.63769281045751647</v>
      </c>
    </row>
    <row r="2478" spans="1:62" s="28" customFormat="1" ht="15" customHeight="1" x14ac:dyDescent="0.25">
      <c r="A2478" s="28" t="s">
        <v>57</v>
      </c>
      <c r="B2478" s="29" t="s">
        <v>939</v>
      </c>
      <c r="C2478" s="29">
        <v>8</v>
      </c>
      <c r="D2478" s="30">
        <v>40691</v>
      </c>
      <c r="E2478" s="28" t="s">
        <v>940</v>
      </c>
      <c r="F2478" s="31">
        <v>294</v>
      </c>
      <c r="G2478" s="32">
        <v>24.3</v>
      </c>
      <c r="H2478" s="33">
        <v>2.0499999999999998</v>
      </c>
      <c r="I2478" s="28">
        <v>16.8</v>
      </c>
      <c r="J2478" s="31" t="s">
        <v>60</v>
      </c>
      <c r="K2478" s="31">
        <v>1</v>
      </c>
      <c r="L2478" s="31">
        <f t="shared" si="299"/>
        <v>153.59232371970879</v>
      </c>
      <c r="M2478" s="34">
        <f t="shared" si="303"/>
        <v>42.556554959244771</v>
      </c>
      <c r="N2478" s="35"/>
      <c r="O2478" s="32"/>
      <c r="P2478" s="36">
        <v>41042</v>
      </c>
      <c r="Q2478" s="36" t="s">
        <v>941</v>
      </c>
      <c r="R2478" s="31">
        <v>294</v>
      </c>
      <c r="S2478" s="37">
        <v>24.8</v>
      </c>
      <c r="T2478" s="33">
        <v>2.0499999999999998</v>
      </c>
      <c r="U2478" s="28">
        <v>17</v>
      </c>
      <c r="V2478" s="28" t="s">
        <v>60</v>
      </c>
      <c r="W2478" s="28">
        <v>1</v>
      </c>
      <c r="X2478" s="31">
        <f t="shared" si="300"/>
        <v>161.88252323833603</v>
      </c>
      <c r="Y2478" s="34">
        <f t="shared" si="298"/>
        <v>44.861735284479693</v>
      </c>
      <c r="AB2478" s="36">
        <v>42270</v>
      </c>
      <c r="AC2478" s="28" t="s">
        <v>975</v>
      </c>
      <c r="AD2478" s="29">
        <v>294</v>
      </c>
      <c r="AE2478" s="38">
        <v>27</v>
      </c>
      <c r="AF2478" s="39">
        <v>2.0499999999999998</v>
      </c>
      <c r="AG2478" s="28">
        <v>18</v>
      </c>
      <c r="AH2478" s="28" t="s">
        <v>60</v>
      </c>
      <c r="AI2478" s="28">
        <v>1</v>
      </c>
      <c r="AJ2478" s="31">
        <f t="shared" si="301"/>
        <v>203.16444936469415</v>
      </c>
      <c r="AK2478" s="34">
        <f t="shared" si="304"/>
        <v>55.908567423333764</v>
      </c>
      <c r="AN2478" s="28">
        <v>294</v>
      </c>
      <c r="AO2478" s="36">
        <v>42639</v>
      </c>
      <c r="AP2478" s="28" t="s">
        <v>63</v>
      </c>
      <c r="AQ2478" s="28">
        <v>27.3</v>
      </c>
      <c r="AR2478" s="39">
        <v>2.0499999999999998</v>
      </c>
      <c r="AS2478" s="28">
        <v>18.100000000000001</v>
      </c>
      <c r="AT2478" s="28" t="s">
        <v>60</v>
      </c>
      <c r="AU2478" s="28">
        <v>1</v>
      </c>
      <c r="AV2478" s="31">
        <f t="shared" si="302"/>
        <v>208.85820969767823</v>
      </c>
      <c r="AW2478" s="34">
        <f t="shared" si="305"/>
        <v>57.53173493837717</v>
      </c>
      <c r="BB2478" s="40">
        <v>9</v>
      </c>
      <c r="BC2478" s="40">
        <v>7</v>
      </c>
      <c r="BD2478" s="28">
        <v>10.638</v>
      </c>
      <c r="BE2478" s="28">
        <v>-94.251999999999995</v>
      </c>
      <c r="BF2478" s="28">
        <v>83.608999999999995</v>
      </c>
      <c r="BG2478" s="28">
        <v>29.207000000000001</v>
      </c>
      <c r="BH2478" s="28" t="s">
        <v>122</v>
      </c>
      <c r="BI2478" s="28" t="s">
        <v>405</v>
      </c>
      <c r="BJ2478" s="41">
        <v>0.63769281045751647</v>
      </c>
    </row>
    <row r="2479" spans="1:62" s="28" customFormat="1" ht="15" customHeight="1" x14ac:dyDescent="0.25">
      <c r="A2479" s="28" t="s">
        <v>57</v>
      </c>
      <c r="B2479" s="29" t="s">
        <v>939</v>
      </c>
      <c r="C2479" s="29">
        <v>8</v>
      </c>
      <c r="D2479" s="30">
        <v>40691</v>
      </c>
      <c r="E2479" s="28" t="s">
        <v>940</v>
      </c>
      <c r="F2479" s="31">
        <v>295</v>
      </c>
      <c r="G2479" s="32">
        <v>15.8</v>
      </c>
      <c r="H2479" s="33">
        <v>1.9</v>
      </c>
      <c r="I2479" s="28">
        <v>11.5</v>
      </c>
      <c r="J2479" s="31" t="s">
        <v>60</v>
      </c>
      <c r="K2479" s="31">
        <v>1</v>
      </c>
      <c r="L2479" s="31">
        <f t="shared" si="299"/>
        <v>27.183963767220003</v>
      </c>
      <c r="M2479" s="34">
        <f t="shared" si="303"/>
        <v>13.956228464575945</v>
      </c>
      <c r="N2479" s="35"/>
      <c r="O2479" s="32"/>
      <c r="P2479" s="36">
        <v>41042</v>
      </c>
      <c r="Q2479" s="36" t="s">
        <v>941</v>
      </c>
      <c r="R2479" s="31">
        <v>295</v>
      </c>
      <c r="S2479" s="37">
        <v>16</v>
      </c>
      <c r="T2479" s="33">
        <v>1.9</v>
      </c>
      <c r="U2479" s="28">
        <v>11.6</v>
      </c>
      <c r="V2479" s="28" t="s">
        <v>60</v>
      </c>
      <c r="W2479" s="28">
        <v>1</v>
      </c>
      <c r="X2479" s="31">
        <f t="shared" si="300"/>
        <v>28.118925619199999</v>
      </c>
      <c r="Y2479" s="34">
        <f t="shared" si="298"/>
        <v>14.418396694694509</v>
      </c>
      <c r="AB2479" s="36">
        <v>42270</v>
      </c>
      <c r="AC2479" s="28" t="s">
        <v>975</v>
      </c>
      <c r="AD2479" s="29">
        <v>295</v>
      </c>
      <c r="AE2479" s="38">
        <v>19.100000000000001</v>
      </c>
      <c r="AF2479" s="39">
        <v>1.9</v>
      </c>
      <c r="AG2479" s="28">
        <v>13.3</v>
      </c>
      <c r="AH2479" s="28" t="s">
        <v>60</v>
      </c>
      <c r="AI2479" s="28">
        <v>1</v>
      </c>
      <c r="AJ2479" s="31">
        <f t="shared" si="301"/>
        <v>45.942978142971008</v>
      </c>
      <c r="AK2479" s="34">
        <f t="shared" si="304"/>
        <v>22.809860867250737</v>
      </c>
      <c r="AN2479" s="28">
        <v>295</v>
      </c>
      <c r="AO2479" s="36">
        <v>42639</v>
      </c>
      <c r="AP2479" s="28" t="s">
        <v>63</v>
      </c>
      <c r="AQ2479" s="28">
        <v>20.3</v>
      </c>
      <c r="AR2479" s="39">
        <v>1.9</v>
      </c>
      <c r="AS2479" s="28">
        <v>13.9</v>
      </c>
      <c r="AT2479" s="28" t="s">
        <v>60</v>
      </c>
      <c r="AU2479" s="28">
        <v>1</v>
      </c>
      <c r="AV2479" s="31">
        <f t="shared" si="302"/>
        <v>54.238496771277006</v>
      </c>
      <c r="AW2479" s="34">
        <f t="shared" si="305"/>
        <v>26.709204497098849</v>
      </c>
      <c r="BB2479" s="40">
        <v>10</v>
      </c>
      <c r="BC2479" s="40">
        <v>4</v>
      </c>
      <c r="BD2479" s="28">
        <v>10.1</v>
      </c>
      <c r="BE2479" s="28">
        <v>-92.974999999999994</v>
      </c>
      <c r="BF2479" s="28">
        <v>86.483000000000004</v>
      </c>
      <c r="BG2479" s="28">
        <v>27.661000000000001</v>
      </c>
      <c r="BH2479" s="28" t="s">
        <v>76</v>
      </c>
      <c r="BI2479" s="28" t="s">
        <v>77</v>
      </c>
      <c r="BJ2479" s="41">
        <v>0.39</v>
      </c>
    </row>
    <row r="2480" spans="1:62" s="28" customFormat="1" ht="15" customHeight="1" x14ac:dyDescent="0.25">
      <c r="A2480" s="28" t="s">
        <v>57</v>
      </c>
      <c r="B2480" s="29" t="s">
        <v>939</v>
      </c>
      <c r="C2480" s="29">
        <v>8</v>
      </c>
      <c r="D2480" s="30">
        <v>40691</v>
      </c>
      <c r="E2480" s="28" t="s">
        <v>940</v>
      </c>
      <c r="F2480" s="31">
        <v>296</v>
      </c>
      <c r="G2480" s="32">
        <v>18.5</v>
      </c>
      <c r="H2480" s="33">
        <v>1.58</v>
      </c>
      <c r="I2480" s="28">
        <v>16.399999999999999</v>
      </c>
      <c r="J2480" s="31" t="s">
        <v>60</v>
      </c>
      <c r="K2480" s="31">
        <v>1</v>
      </c>
      <c r="L2480" s="31">
        <f t="shared" si="299"/>
        <v>68.138641485000008</v>
      </c>
      <c r="M2480" s="34">
        <f t="shared" si="303"/>
        <v>21.000082051949889</v>
      </c>
      <c r="N2480" s="35"/>
      <c r="O2480" s="32"/>
      <c r="P2480" s="36">
        <v>41042</v>
      </c>
      <c r="Q2480" s="36" t="s">
        <v>941</v>
      </c>
      <c r="R2480" s="31">
        <v>296</v>
      </c>
      <c r="S2480" s="37">
        <v>21.1</v>
      </c>
      <c r="T2480" s="33">
        <v>1.58</v>
      </c>
      <c r="U2480" s="28">
        <v>18</v>
      </c>
      <c r="V2480" s="28" t="s">
        <v>60</v>
      </c>
      <c r="W2480" s="28">
        <v>1</v>
      </c>
      <c r="X2480" s="31">
        <f t="shared" si="300"/>
        <v>97.284484377000013</v>
      </c>
      <c r="Y2480" s="34">
        <f t="shared" si="298"/>
        <v>29.521456079485549</v>
      </c>
      <c r="AB2480" s="36">
        <v>42270</v>
      </c>
      <c r="AC2480" s="28" t="s">
        <v>975</v>
      </c>
      <c r="AD2480" s="29">
        <v>296</v>
      </c>
      <c r="AE2480" s="38">
        <v>24.6</v>
      </c>
      <c r="AF2480" s="39">
        <v>1.58</v>
      </c>
      <c r="AG2480" s="28">
        <v>20.100000000000001</v>
      </c>
      <c r="AH2480" s="28" t="s">
        <v>60</v>
      </c>
      <c r="AI2480" s="28">
        <v>1</v>
      </c>
      <c r="AJ2480" s="31">
        <f t="shared" si="301"/>
        <v>147.66325493940002</v>
      </c>
      <c r="AK2480" s="34">
        <f t="shared" si="304"/>
        <v>43.930701922476189</v>
      </c>
      <c r="AN2480" s="28">
        <v>296</v>
      </c>
      <c r="AO2480" s="36">
        <v>42639</v>
      </c>
      <c r="AP2480" s="28" t="s">
        <v>63</v>
      </c>
      <c r="AQ2480" s="28">
        <v>25.2</v>
      </c>
      <c r="AR2480" s="39">
        <v>1.58</v>
      </c>
      <c r="AS2480" s="28">
        <v>20.399999999999999</v>
      </c>
      <c r="AT2480" s="28" t="s">
        <v>60</v>
      </c>
      <c r="AU2480" s="28">
        <v>1</v>
      </c>
      <c r="AV2480" s="31">
        <f t="shared" si="302"/>
        <v>157.26693205439994</v>
      </c>
      <c r="AW2480" s="34">
        <f t="shared" si="305"/>
        <v>46.759904518485421</v>
      </c>
      <c r="BB2480" s="40">
        <v>9</v>
      </c>
      <c r="BC2480" s="40">
        <v>2</v>
      </c>
      <c r="BD2480" s="28">
        <v>12.795999999999999</v>
      </c>
      <c r="BE2480" s="28">
        <v>-90.47</v>
      </c>
      <c r="BF2480" s="28">
        <v>87.17</v>
      </c>
      <c r="BG2480" s="28">
        <v>27.31</v>
      </c>
      <c r="BH2480" s="28" t="s">
        <v>76</v>
      </c>
      <c r="BI2480" s="28" t="s">
        <v>296</v>
      </c>
      <c r="BJ2480" s="41">
        <v>0.5</v>
      </c>
    </row>
    <row r="2481" spans="1:62" s="28" customFormat="1" ht="15" customHeight="1" x14ac:dyDescent="0.25">
      <c r="A2481" s="28" t="s">
        <v>57</v>
      </c>
      <c r="B2481" s="29" t="s">
        <v>939</v>
      </c>
      <c r="C2481" s="29">
        <v>8</v>
      </c>
      <c r="D2481" s="30">
        <v>40691</v>
      </c>
      <c r="E2481" s="28" t="s">
        <v>940</v>
      </c>
      <c r="F2481" s="31">
        <v>297</v>
      </c>
      <c r="G2481" s="32">
        <v>10.9</v>
      </c>
      <c r="H2481" s="33">
        <v>1.3</v>
      </c>
      <c r="I2481" s="28">
        <v>15.1</v>
      </c>
      <c r="J2481" s="31" t="s">
        <v>60</v>
      </c>
      <c r="K2481" s="31">
        <v>1</v>
      </c>
      <c r="L2481" s="31">
        <f t="shared" si="299"/>
        <v>22.867853850607503</v>
      </c>
      <c r="M2481" s="34">
        <f t="shared" si="303"/>
        <v>5.3355702791226971</v>
      </c>
      <c r="N2481" s="35"/>
      <c r="O2481" s="32"/>
      <c r="P2481" s="36">
        <v>41042</v>
      </c>
      <c r="Q2481" s="36" t="s">
        <v>941</v>
      </c>
      <c r="R2481" s="31">
        <v>297</v>
      </c>
      <c r="S2481" s="37">
        <v>11.2</v>
      </c>
      <c r="T2481" s="33">
        <v>1.3</v>
      </c>
      <c r="U2481" s="28">
        <v>15.4</v>
      </c>
      <c r="V2481" s="28" t="s">
        <v>60</v>
      </c>
      <c r="W2481" s="28">
        <v>1</v>
      </c>
      <c r="X2481" s="31">
        <f t="shared" si="300"/>
        <v>24.623638744320001</v>
      </c>
      <c r="Y2481" s="34">
        <f t="shared" si="298"/>
        <v>5.7242803280799492</v>
      </c>
      <c r="AB2481" s="36">
        <v>42270</v>
      </c>
      <c r="AC2481" s="28" t="s">
        <v>975</v>
      </c>
      <c r="AD2481" s="29">
        <v>297</v>
      </c>
      <c r="AE2481" s="38">
        <v>12.2</v>
      </c>
      <c r="AF2481" s="39">
        <v>1.3</v>
      </c>
      <c r="AG2481" s="28">
        <v>16.600000000000001</v>
      </c>
      <c r="AH2481" s="28" t="s">
        <v>60</v>
      </c>
      <c r="AI2481" s="28">
        <v>1</v>
      </c>
      <c r="AJ2481" s="31">
        <f t="shared" si="301"/>
        <v>31.493665769580002</v>
      </c>
      <c r="AK2481" s="34">
        <f t="shared" si="304"/>
        <v>7.1436172367601225</v>
      </c>
      <c r="AN2481" s="28">
        <v>297</v>
      </c>
      <c r="AO2481" s="36">
        <v>42639</v>
      </c>
      <c r="AP2481" s="28" t="s">
        <v>63</v>
      </c>
      <c r="AQ2481" s="28">
        <v>12.5</v>
      </c>
      <c r="AR2481" s="39">
        <v>1.3</v>
      </c>
      <c r="AS2481" s="28">
        <v>16.899999999999999</v>
      </c>
      <c r="AT2481" s="28" t="s">
        <v>60</v>
      </c>
      <c r="AU2481" s="28">
        <v>1</v>
      </c>
      <c r="AV2481" s="31">
        <f t="shared" si="302"/>
        <v>33.6590764453125</v>
      </c>
      <c r="AW2481" s="34">
        <f t="shared" si="305"/>
        <v>7.6075208051914514</v>
      </c>
      <c r="BB2481" s="40">
        <v>6</v>
      </c>
      <c r="BC2481" s="40">
        <v>1</v>
      </c>
      <c r="BD2481" s="28">
        <v>2.044</v>
      </c>
      <c r="BE2481" s="28">
        <v>-89.388999999999996</v>
      </c>
      <c r="BF2481" s="28">
        <v>85.126999999999995</v>
      </c>
      <c r="BG2481" s="28">
        <v>28.042000000000002</v>
      </c>
      <c r="BH2481" s="28" t="s">
        <v>122</v>
      </c>
      <c r="BI2481" s="28" t="s">
        <v>712</v>
      </c>
      <c r="BJ2481" s="41">
        <v>0.52500000000000002</v>
      </c>
    </row>
    <row r="2482" spans="1:62" s="28" customFormat="1" ht="15" customHeight="1" x14ac:dyDescent="0.25">
      <c r="A2482" s="28" t="s">
        <v>57</v>
      </c>
      <c r="B2482" s="29" t="s">
        <v>939</v>
      </c>
      <c r="C2482" s="29">
        <v>8</v>
      </c>
      <c r="D2482" s="30">
        <v>40691</v>
      </c>
      <c r="E2482" s="28" t="s">
        <v>940</v>
      </c>
      <c r="F2482" s="31">
        <v>298</v>
      </c>
      <c r="G2482" s="32">
        <v>11.3</v>
      </c>
      <c r="H2482" s="33">
        <v>1.3</v>
      </c>
      <c r="I2482" s="28">
        <v>11.9</v>
      </c>
      <c r="J2482" s="31" t="s">
        <v>125</v>
      </c>
      <c r="K2482" s="31">
        <v>1</v>
      </c>
      <c r="L2482" s="31">
        <f t="shared" si="299"/>
        <v>22.688988004714499</v>
      </c>
      <c r="M2482" s="34">
        <f t="shared" si="303"/>
        <v>5.8575955779809012</v>
      </c>
      <c r="N2482" s="35"/>
      <c r="O2482" s="32"/>
      <c r="P2482" s="36">
        <v>41042</v>
      </c>
      <c r="Q2482" s="36" t="s">
        <v>941</v>
      </c>
      <c r="R2482" s="31">
        <v>298</v>
      </c>
      <c r="S2482" s="37">
        <v>11.3</v>
      </c>
      <c r="T2482" s="33">
        <v>1.3</v>
      </c>
      <c r="U2482" s="28">
        <v>11.9</v>
      </c>
      <c r="V2482" s="28" t="s">
        <v>125</v>
      </c>
      <c r="W2482" s="28">
        <v>1</v>
      </c>
      <c r="X2482" s="31">
        <f t="shared" si="300"/>
        <v>22.688988004714499</v>
      </c>
      <c r="Y2482" s="34">
        <f t="shared" si="298"/>
        <v>5.8575955779809012</v>
      </c>
      <c r="AB2482" s="36">
        <v>42270</v>
      </c>
      <c r="AC2482" s="28" t="s">
        <v>975</v>
      </c>
      <c r="AD2482" s="29">
        <v>298</v>
      </c>
      <c r="AE2482" s="38">
        <v>11.5</v>
      </c>
      <c r="AF2482" s="39">
        <v>1.3</v>
      </c>
      <c r="AG2482" s="28">
        <v>12.1</v>
      </c>
      <c r="AH2482" s="28" t="s">
        <v>60</v>
      </c>
      <c r="AI2482" s="28">
        <v>1</v>
      </c>
      <c r="AJ2482" s="31">
        <f t="shared" si="301"/>
        <v>23.894190848137494</v>
      </c>
      <c r="AK2482" s="34">
        <f t="shared" si="304"/>
        <v>6.1299032724976446</v>
      </c>
      <c r="AN2482" s="28">
        <v>298</v>
      </c>
      <c r="AO2482" s="36">
        <v>42639</v>
      </c>
      <c r="AP2482" s="28" t="s">
        <v>63</v>
      </c>
      <c r="AQ2482" s="28">
        <v>11.5</v>
      </c>
      <c r="AR2482" s="39">
        <v>1.3</v>
      </c>
      <c r="AS2482" s="28">
        <v>12.1</v>
      </c>
      <c r="AT2482" s="28" t="s">
        <v>60</v>
      </c>
      <c r="AU2482" s="28">
        <v>1</v>
      </c>
      <c r="AV2482" s="31">
        <f t="shared" si="302"/>
        <v>23.894190848137494</v>
      </c>
      <c r="AW2482" s="34">
        <f t="shared" si="305"/>
        <v>6.1299032724976446</v>
      </c>
      <c r="BB2482" s="40">
        <v>5</v>
      </c>
      <c r="BC2482" s="40">
        <v>2</v>
      </c>
      <c r="BD2482" s="28">
        <v>2.9849999999999999</v>
      </c>
      <c r="BE2482" s="28">
        <v>-89.793999999999997</v>
      </c>
      <c r="BF2482" s="28">
        <v>83.891000000000005</v>
      </c>
      <c r="BG2482" s="28">
        <v>28.608000000000001</v>
      </c>
      <c r="BH2482" s="28" t="s">
        <v>100</v>
      </c>
      <c r="BI2482" s="28" t="s">
        <v>658</v>
      </c>
      <c r="BJ2482" s="41">
        <v>0.61499999999999999</v>
      </c>
    </row>
    <row r="2483" spans="1:62" s="28" customFormat="1" ht="15" customHeight="1" x14ac:dyDescent="0.25">
      <c r="A2483" s="28" t="s">
        <v>57</v>
      </c>
      <c r="B2483" s="29" t="s">
        <v>939</v>
      </c>
      <c r="C2483" s="29">
        <v>8</v>
      </c>
      <c r="D2483" s="30">
        <v>40691</v>
      </c>
      <c r="E2483" s="28" t="s">
        <v>940</v>
      </c>
      <c r="F2483" s="31">
        <v>299</v>
      </c>
      <c r="G2483" s="32">
        <v>27.9</v>
      </c>
      <c r="H2483" s="33">
        <v>2.8</v>
      </c>
      <c r="I2483" s="28">
        <v>18.7</v>
      </c>
      <c r="J2483" s="31" t="s">
        <v>60</v>
      </c>
      <c r="K2483" s="31">
        <v>1</v>
      </c>
      <c r="L2483" s="31">
        <f t="shared" si="299"/>
        <v>233.25454242624596</v>
      </c>
      <c r="M2483" s="34">
        <f t="shared" si="303"/>
        <v>60.864085574421146</v>
      </c>
      <c r="N2483" s="35"/>
      <c r="O2483" s="32"/>
      <c r="P2483" s="36">
        <v>41042</v>
      </c>
      <c r="Q2483" s="36" t="s">
        <v>941</v>
      </c>
      <c r="R2483" s="31">
        <v>299</v>
      </c>
      <c r="S2483" s="37">
        <v>28</v>
      </c>
      <c r="T2483" s="33">
        <v>2.8</v>
      </c>
      <c r="U2483" s="28">
        <v>18.7</v>
      </c>
      <c r="V2483" s="28" t="s">
        <v>60</v>
      </c>
      <c r="W2483" s="28">
        <v>1</v>
      </c>
      <c r="X2483" s="31">
        <f t="shared" si="300"/>
        <v>234.92961455039998</v>
      </c>
      <c r="Y2483" s="34">
        <f t="shared" ref="Y2483:Y2546" si="306">IF(W2483=1,(0.023*S2483^2.59*0.477),"")</f>
        <v>61.430707372436736</v>
      </c>
      <c r="AB2483" s="36">
        <v>42270</v>
      </c>
      <c r="AC2483" s="28" t="s">
        <v>975</v>
      </c>
      <c r="AD2483" s="29">
        <v>299</v>
      </c>
      <c r="AE2483" s="38">
        <v>28.7</v>
      </c>
      <c r="AF2483" s="39">
        <v>2.8</v>
      </c>
      <c r="AG2483" s="28">
        <v>19</v>
      </c>
      <c r="AH2483" s="28" t="s">
        <v>60</v>
      </c>
      <c r="AI2483" s="28">
        <v>1</v>
      </c>
      <c r="AJ2483" s="31">
        <f t="shared" si="301"/>
        <v>250.78265237717994</v>
      </c>
      <c r="AK2483" s="34">
        <f t="shared" si="304"/>
        <v>65.487788936838982</v>
      </c>
      <c r="AN2483" s="28">
        <v>299</v>
      </c>
      <c r="AO2483" s="36">
        <v>42639</v>
      </c>
      <c r="AP2483" s="28" t="s">
        <v>63</v>
      </c>
      <c r="AQ2483" s="28">
        <v>31.4</v>
      </c>
      <c r="AR2483" s="39">
        <v>2.8</v>
      </c>
      <c r="AS2483" s="28">
        <v>20.100000000000001</v>
      </c>
      <c r="AT2483" s="28" t="s">
        <v>60</v>
      </c>
      <c r="AU2483" s="28">
        <v>1</v>
      </c>
      <c r="AV2483" s="31">
        <f t="shared" si="302"/>
        <v>317.56706151904802</v>
      </c>
      <c r="AW2483" s="34">
        <f t="shared" si="305"/>
        <v>82.659734035052495</v>
      </c>
      <c r="BB2483" s="40">
        <v>2</v>
      </c>
      <c r="BC2483" s="40">
        <v>-2</v>
      </c>
      <c r="BD2483" s="28">
        <v>9.09</v>
      </c>
      <c r="BE2483" s="28">
        <v>-88.197999999999993</v>
      </c>
      <c r="BF2483" s="28">
        <v>80.703999999999994</v>
      </c>
      <c r="BG2483" s="28">
        <v>29.82</v>
      </c>
      <c r="BH2483" s="28" t="s">
        <v>169</v>
      </c>
      <c r="BI2483" s="28" t="s">
        <v>677</v>
      </c>
      <c r="BJ2483" s="41">
        <v>0.65999999999999992</v>
      </c>
    </row>
    <row r="2484" spans="1:62" s="28" customFormat="1" ht="15" customHeight="1" x14ac:dyDescent="0.25">
      <c r="A2484" s="28" t="s">
        <v>57</v>
      </c>
      <c r="B2484" s="29" t="s">
        <v>939</v>
      </c>
      <c r="C2484" s="29">
        <v>8</v>
      </c>
      <c r="G2484" s="32"/>
      <c r="K2484" s="31"/>
      <c r="L2484" s="31" t="str">
        <f t="shared" si="299"/>
        <v/>
      </c>
      <c r="M2484" s="34" t="str">
        <f t="shared" si="303"/>
        <v/>
      </c>
      <c r="S2484" s="37"/>
      <c r="X2484" s="31" t="str">
        <f t="shared" si="300"/>
        <v/>
      </c>
      <c r="Y2484" s="34" t="str">
        <f t="shared" si="306"/>
        <v/>
      </c>
      <c r="AB2484" s="36">
        <v>42270</v>
      </c>
      <c r="AC2484" s="28" t="s">
        <v>975</v>
      </c>
      <c r="AD2484" s="29">
        <v>3560</v>
      </c>
      <c r="AE2484" s="38">
        <v>14.5</v>
      </c>
      <c r="AF2484" s="39">
        <v>1.3</v>
      </c>
      <c r="AG2484" s="28">
        <v>11.8</v>
      </c>
      <c r="AH2484" s="28" t="s">
        <v>115</v>
      </c>
      <c r="AI2484" s="28">
        <v>1</v>
      </c>
      <c r="AJ2484" s="31">
        <f t="shared" si="301"/>
        <v>24.024786503155564</v>
      </c>
      <c r="AK2484" s="34">
        <f t="shared" si="304"/>
        <v>11.173502766174817</v>
      </c>
      <c r="AN2484" s="28">
        <v>3560</v>
      </c>
      <c r="AO2484" s="36">
        <v>42639</v>
      </c>
      <c r="AP2484" s="28" t="s">
        <v>63</v>
      </c>
      <c r="AR2484" s="39"/>
      <c r="AS2484" s="28" t="s">
        <v>64</v>
      </c>
      <c r="AU2484" s="28">
        <v>0</v>
      </c>
      <c r="AV2484" s="31" t="str">
        <f t="shared" si="302"/>
        <v/>
      </c>
      <c r="AW2484" s="34" t="str">
        <f t="shared" si="305"/>
        <v/>
      </c>
      <c r="AX2484" s="28" t="s">
        <v>91</v>
      </c>
      <c r="BB2484" s="40">
        <v>19</v>
      </c>
      <c r="BC2484" s="40">
        <v>18</v>
      </c>
      <c r="BH2484" s="28" t="s">
        <v>186</v>
      </c>
      <c r="BI2484" s="28" t="s">
        <v>482</v>
      </c>
      <c r="BJ2484" s="41">
        <v>0.39884611290322586</v>
      </c>
    </row>
    <row r="2485" spans="1:62" s="28" customFormat="1" ht="15" customHeight="1" x14ac:dyDescent="0.25">
      <c r="A2485" s="28" t="s">
        <v>57</v>
      </c>
      <c r="B2485" s="29" t="s">
        <v>939</v>
      </c>
      <c r="C2485" s="29">
        <v>9</v>
      </c>
      <c r="D2485" s="30">
        <v>40691</v>
      </c>
      <c r="E2485" s="28" t="s">
        <v>940</v>
      </c>
      <c r="F2485" s="31">
        <v>300</v>
      </c>
      <c r="G2485" s="32">
        <v>48.8</v>
      </c>
      <c r="H2485" s="33">
        <v>1.3</v>
      </c>
      <c r="I2485" s="28">
        <v>22.9</v>
      </c>
      <c r="J2485" s="31" t="s">
        <v>125</v>
      </c>
      <c r="K2485" s="31">
        <v>1</v>
      </c>
      <c r="L2485" s="31">
        <f t="shared" si="299"/>
        <v>516.38770669075188</v>
      </c>
      <c r="M2485" s="34">
        <f t="shared" si="303"/>
        <v>258.97244320789923</v>
      </c>
      <c r="N2485" s="35"/>
      <c r="O2485" s="32"/>
      <c r="P2485" s="36">
        <v>41065</v>
      </c>
      <c r="Q2485" s="36" t="s">
        <v>984</v>
      </c>
      <c r="R2485" s="31">
        <v>300</v>
      </c>
      <c r="S2485" s="37">
        <v>49.1</v>
      </c>
      <c r="T2485" s="33">
        <v>1.3</v>
      </c>
      <c r="U2485" s="28">
        <v>23</v>
      </c>
      <c r="V2485" s="28" t="s">
        <v>125</v>
      </c>
      <c r="W2485" s="28">
        <v>1</v>
      </c>
      <c r="X2485" s="31">
        <f t="shared" si="300"/>
        <v>525.03902972001003</v>
      </c>
      <c r="Y2485" s="34">
        <f t="shared" si="306"/>
        <v>263.11601300064467</v>
      </c>
      <c r="AB2485" s="36">
        <v>42272</v>
      </c>
      <c r="AC2485" s="28" t="s">
        <v>1021</v>
      </c>
      <c r="AD2485" s="29">
        <v>300</v>
      </c>
      <c r="AE2485" s="38">
        <v>49.4</v>
      </c>
      <c r="AF2485" s="39">
        <v>1.3</v>
      </c>
      <c r="AG2485" s="28">
        <v>23.1</v>
      </c>
      <c r="AH2485" s="28" t="s">
        <v>125</v>
      </c>
      <c r="AI2485" s="28">
        <v>1</v>
      </c>
      <c r="AJ2485" s="31">
        <f t="shared" si="301"/>
        <v>533.78534502493198</v>
      </c>
      <c r="AK2485" s="34">
        <f t="shared" si="304"/>
        <v>267.30003324423228</v>
      </c>
      <c r="AN2485" s="28">
        <v>300</v>
      </c>
      <c r="AO2485" s="36">
        <v>42639</v>
      </c>
      <c r="AP2485" s="28" t="s">
        <v>63</v>
      </c>
      <c r="AQ2485" s="28">
        <v>49.6</v>
      </c>
      <c r="AR2485" s="39">
        <v>1.3</v>
      </c>
      <c r="AS2485" s="28">
        <v>23.1</v>
      </c>
      <c r="AT2485" s="28" t="s">
        <v>125</v>
      </c>
      <c r="AU2485" s="28">
        <v>1</v>
      </c>
      <c r="AV2485" s="31">
        <f t="shared" si="302"/>
        <v>538.116242856192</v>
      </c>
      <c r="AW2485" s="34">
        <f t="shared" si="305"/>
        <v>270.11192448071773</v>
      </c>
      <c r="BB2485" s="40">
        <v>18</v>
      </c>
      <c r="BC2485" s="40">
        <v>2</v>
      </c>
      <c r="BD2485" s="28">
        <v>26.074000000000002</v>
      </c>
      <c r="BE2485" s="28">
        <v>-85.536000000000001</v>
      </c>
      <c r="BF2485" s="28">
        <v>77.082999999999998</v>
      </c>
      <c r="BG2485" s="28">
        <v>30.922999999999998</v>
      </c>
      <c r="BH2485" s="28" t="s">
        <v>76</v>
      </c>
      <c r="BI2485" s="28" t="s">
        <v>77</v>
      </c>
      <c r="BJ2485" s="41">
        <v>0.39</v>
      </c>
    </row>
    <row r="2486" spans="1:62" s="28" customFormat="1" ht="15" customHeight="1" x14ac:dyDescent="0.25">
      <c r="A2486" s="28" t="s">
        <v>57</v>
      </c>
      <c r="B2486" s="29" t="s">
        <v>939</v>
      </c>
      <c r="C2486" s="29">
        <v>9</v>
      </c>
      <c r="D2486" s="30">
        <v>40691</v>
      </c>
      <c r="E2486" s="28" t="s">
        <v>940</v>
      </c>
      <c r="F2486" s="31">
        <v>301</v>
      </c>
      <c r="G2486" s="32">
        <v>21.5</v>
      </c>
      <c r="H2486" s="33">
        <v>1.3</v>
      </c>
      <c r="I2486" s="28">
        <v>17.5</v>
      </c>
      <c r="J2486" s="31" t="s">
        <v>60</v>
      </c>
      <c r="K2486" s="31">
        <v>1</v>
      </c>
      <c r="L2486" s="31">
        <f t="shared" si="299"/>
        <v>144.3572063915625</v>
      </c>
      <c r="M2486" s="34">
        <f t="shared" si="303"/>
        <v>30.992872256844922</v>
      </c>
      <c r="N2486" s="35"/>
      <c r="O2486" s="32"/>
      <c r="P2486" s="36">
        <v>41065</v>
      </c>
      <c r="Q2486" s="36" t="s">
        <v>984</v>
      </c>
      <c r="R2486" s="31">
        <v>301</v>
      </c>
      <c r="S2486" s="37">
        <v>21.9</v>
      </c>
      <c r="T2486" s="33">
        <v>1.3</v>
      </c>
      <c r="U2486" s="28">
        <v>17.7</v>
      </c>
      <c r="V2486" s="28" t="s">
        <v>60</v>
      </c>
      <c r="W2486" s="28">
        <v>1</v>
      </c>
      <c r="X2486" s="31">
        <f t="shared" si="300"/>
        <v>151.49035960219351</v>
      </c>
      <c r="Y2486" s="34">
        <f t="shared" si="306"/>
        <v>32.508465691241781</v>
      </c>
      <c r="AB2486" s="36">
        <v>42272</v>
      </c>
      <c r="AC2486" s="28" t="s">
        <v>1021</v>
      </c>
      <c r="AD2486" s="29">
        <v>301</v>
      </c>
      <c r="AE2486" s="38">
        <v>22.6</v>
      </c>
      <c r="AF2486" s="39">
        <v>1.3</v>
      </c>
      <c r="AG2486" s="28">
        <v>18.100000000000001</v>
      </c>
      <c r="AH2486" s="28" t="s">
        <v>60</v>
      </c>
      <c r="AI2486" s="28">
        <v>1</v>
      </c>
      <c r="AJ2486" s="31">
        <f t="shared" si="301"/>
        <v>164.97531019783807</v>
      </c>
      <c r="AK2486" s="34">
        <f t="shared" si="304"/>
        <v>35.268506765620806</v>
      </c>
      <c r="AN2486" s="28">
        <v>301</v>
      </c>
      <c r="AO2486" s="36">
        <v>42639</v>
      </c>
      <c r="AP2486" s="28" t="s">
        <v>63</v>
      </c>
      <c r="AQ2486" s="28">
        <v>22.7</v>
      </c>
      <c r="AR2486" s="39">
        <v>1.3</v>
      </c>
      <c r="AS2486" s="28">
        <v>18.2</v>
      </c>
      <c r="AT2486" s="28" t="s">
        <v>60</v>
      </c>
      <c r="AU2486" s="28">
        <v>1</v>
      </c>
      <c r="AV2486" s="31">
        <f t="shared" si="302"/>
        <v>167.358048408369</v>
      </c>
      <c r="AW2486" s="34">
        <f t="shared" si="305"/>
        <v>35.674113127404851</v>
      </c>
      <c r="BB2486" s="40">
        <v>16</v>
      </c>
      <c r="BC2486" s="40">
        <v>8</v>
      </c>
      <c r="BD2486" s="28">
        <v>3.9540000000000002</v>
      </c>
      <c r="BE2486" s="28">
        <v>-84.855999999999995</v>
      </c>
      <c r="BF2486" s="28">
        <v>75.051000000000002</v>
      </c>
      <c r="BG2486" s="28">
        <v>31.792000000000002</v>
      </c>
      <c r="BH2486" s="28" t="s">
        <v>105</v>
      </c>
      <c r="BI2486" s="28" t="s">
        <v>430</v>
      </c>
      <c r="BJ2486" s="41">
        <v>0.7350000000000001</v>
      </c>
    </row>
    <row r="2487" spans="1:62" s="28" customFormat="1" ht="15" customHeight="1" x14ac:dyDescent="0.25">
      <c r="A2487" s="28" t="s">
        <v>57</v>
      </c>
      <c r="B2487" s="29" t="s">
        <v>939</v>
      </c>
      <c r="C2487" s="29">
        <v>9</v>
      </c>
      <c r="D2487" s="30">
        <v>40691</v>
      </c>
      <c r="E2487" s="28" t="s">
        <v>940</v>
      </c>
      <c r="F2487" s="31">
        <v>302</v>
      </c>
      <c r="G2487" s="32">
        <v>10.5</v>
      </c>
      <c r="H2487" s="33">
        <v>1.3</v>
      </c>
      <c r="I2487" s="28">
        <v>9.4</v>
      </c>
      <c r="J2487" s="31" t="s">
        <v>60</v>
      </c>
      <c r="K2487" s="31">
        <v>1</v>
      </c>
      <c r="L2487" s="31">
        <f t="shared" si="299"/>
        <v>14.845493007449999</v>
      </c>
      <c r="M2487" s="34">
        <f t="shared" si="303"/>
        <v>4.8431341601526379</v>
      </c>
      <c r="N2487" s="35"/>
      <c r="O2487" s="32"/>
      <c r="P2487" s="36">
        <v>41065</v>
      </c>
      <c r="Q2487" s="36" t="s">
        <v>984</v>
      </c>
      <c r="R2487" s="31">
        <v>302</v>
      </c>
      <c r="S2487" s="37">
        <v>10.6</v>
      </c>
      <c r="T2487" s="33">
        <v>1.3</v>
      </c>
      <c r="U2487" s="28">
        <v>9.4</v>
      </c>
      <c r="V2487" s="28" t="s">
        <v>60</v>
      </c>
      <c r="W2487" s="28">
        <v>1</v>
      </c>
      <c r="X2487" s="31">
        <f t="shared" si="300"/>
        <v>15.129610832807998</v>
      </c>
      <c r="Y2487" s="34">
        <f t="shared" si="306"/>
        <v>4.9635043415815643</v>
      </c>
      <c r="AB2487" s="36">
        <v>42272</v>
      </c>
      <c r="AC2487" s="28" t="s">
        <v>1021</v>
      </c>
      <c r="AD2487" s="29">
        <v>302</v>
      </c>
      <c r="AE2487" s="38">
        <v>10.6</v>
      </c>
      <c r="AF2487" s="39">
        <v>1.3</v>
      </c>
      <c r="AG2487" s="28">
        <v>9.4</v>
      </c>
      <c r="AH2487" s="28" t="s">
        <v>60</v>
      </c>
      <c r="AI2487" s="28">
        <v>1</v>
      </c>
      <c r="AJ2487" s="31">
        <f t="shared" si="301"/>
        <v>15.129610832807998</v>
      </c>
      <c r="AK2487" s="34">
        <f t="shared" si="304"/>
        <v>4.9635043415815643</v>
      </c>
      <c r="AN2487" s="28">
        <v>302</v>
      </c>
      <c r="AO2487" s="36">
        <v>42639</v>
      </c>
      <c r="AP2487" s="28" t="s">
        <v>63</v>
      </c>
      <c r="AQ2487" s="28">
        <v>10.8</v>
      </c>
      <c r="AR2487" s="39">
        <v>1.3</v>
      </c>
      <c r="AS2487" s="28">
        <v>9.6</v>
      </c>
      <c r="AT2487" s="28" t="s">
        <v>60</v>
      </c>
      <c r="AU2487" s="28">
        <v>1</v>
      </c>
      <c r="AV2487" s="31">
        <f t="shared" si="302"/>
        <v>16.040094294528</v>
      </c>
      <c r="AW2487" s="34">
        <f t="shared" si="305"/>
        <v>5.2097123142703321</v>
      </c>
      <c r="BB2487" s="40">
        <v>15</v>
      </c>
      <c r="BC2487" s="40">
        <v>6</v>
      </c>
      <c r="BD2487" s="28">
        <v>4.968</v>
      </c>
      <c r="BE2487" s="28">
        <v>-82.882999999999996</v>
      </c>
      <c r="BF2487" s="28">
        <v>75.066000000000003</v>
      </c>
      <c r="BG2487" s="28">
        <v>31.776</v>
      </c>
      <c r="BH2487" s="28" t="s">
        <v>83</v>
      </c>
      <c r="BI2487" s="28" t="s">
        <v>979</v>
      </c>
      <c r="BJ2487" s="41">
        <v>0.59</v>
      </c>
    </row>
    <row r="2488" spans="1:62" s="28" customFormat="1" ht="15" customHeight="1" x14ac:dyDescent="0.25">
      <c r="A2488" s="28" t="s">
        <v>57</v>
      </c>
      <c r="B2488" s="29" t="s">
        <v>939</v>
      </c>
      <c r="C2488" s="29">
        <v>9</v>
      </c>
      <c r="D2488" s="30">
        <v>40691</v>
      </c>
      <c r="E2488" s="28" t="s">
        <v>940</v>
      </c>
      <c r="F2488" s="31">
        <v>303</v>
      </c>
      <c r="G2488" s="32">
        <v>35</v>
      </c>
      <c r="H2488" s="33">
        <v>2.2000000000000002</v>
      </c>
      <c r="I2488" s="28">
        <v>21.7</v>
      </c>
      <c r="J2488" s="31" t="s">
        <v>60</v>
      </c>
      <c r="K2488" s="31">
        <v>1</v>
      </c>
      <c r="L2488" s="31">
        <f t="shared" si="299"/>
        <v>326.97274687276371</v>
      </c>
      <c r="M2488" s="34">
        <f t="shared" si="303"/>
        <v>109.49201542566507</v>
      </c>
      <c r="N2488" s="35"/>
      <c r="O2488" s="32"/>
      <c r="P2488" s="36">
        <v>41065</v>
      </c>
      <c r="Q2488" s="36" t="s">
        <v>984</v>
      </c>
      <c r="R2488" s="31">
        <v>303</v>
      </c>
      <c r="S2488" s="37">
        <v>35.9</v>
      </c>
      <c r="T2488" s="33">
        <v>2.2000000000000002</v>
      </c>
      <c r="U2488" s="28">
        <v>22.1</v>
      </c>
      <c r="V2488" s="28" t="s">
        <v>71</v>
      </c>
      <c r="W2488" s="28">
        <v>1</v>
      </c>
      <c r="X2488" s="31">
        <f t="shared" si="300"/>
        <v>350.34579081446873</v>
      </c>
      <c r="Y2488" s="34">
        <f t="shared" si="306"/>
        <v>116.93400831580126</v>
      </c>
      <c r="AB2488" s="36">
        <v>42272</v>
      </c>
      <c r="AC2488" s="28" t="s">
        <v>1021</v>
      </c>
      <c r="AD2488" s="29">
        <v>303</v>
      </c>
      <c r="AE2488" s="38"/>
      <c r="AI2488" s="28">
        <v>0</v>
      </c>
      <c r="AJ2488" s="31" t="str">
        <f t="shared" si="301"/>
        <v/>
      </c>
      <c r="AK2488" s="34" t="str">
        <f t="shared" si="304"/>
        <v/>
      </c>
      <c r="AL2488" s="28" t="s">
        <v>104</v>
      </c>
      <c r="AN2488" s="28">
        <v>303</v>
      </c>
      <c r="AO2488" s="36">
        <v>42639</v>
      </c>
      <c r="AP2488" s="28" t="s">
        <v>63</v>
      </c>
      <c r="AS2488" s="28" t="s">
        <v>64</v>
      </c>
      <c r="AU2488" s="28">
        <v>0</v>
      </c>
      <c r="AV2488" s="31" t="str">
        <f t="shared" si="302"/>
        <v/>
      </c>
      <c r="AW2488" s="34" t="str">
        <f t="shared" si="305"/>
        <v/>
      </c>
      <c r="AX2488" s="28" t="s">
        <v>91</v>
      </c>
      <c r="BB2488" s="40"/>
      <c r="BC2488" s="40"/>
      <c r="BH2488" s="28" t="s">
        <v>92</v>
      </c>
      <c r="BI2488" s="28" t="s">
        <v>93</v>
      </c>
      <c r="BJ2488" s="41">
        <v>0.50661678187716974</v>
      </c>
    </row>
    <row r="2489" spans="1:62" s="28" customFormat="1" ht="15" customHeight="1" x14ac:dyDescent="0.25">
      <c r="A2489" s="28" t="s">
        <v>57</v>
      </c>
      <c r="B2489" s="29" t="s">
        <v>939</v>
      </c>
      <c r="C2489" s="29">
        <v>9</v>
      </c>
      <c r="D2489" s="30">
        <v>40691</v>
      </c>
      <c r="E2489" s="28" t="s">
        <v>940</v>
      </c>
      <c r="F2489" s="31">
        <v>304</v>
      </c>
      <c r="G2489" s="32">
        <v>25.3</v>
      </c>
      <c r="H2489" s="33">
        <v>1.3</v>
      </c>
      <c r="I2489" s="28">
        <v>17.8</v>
      </c>
      <c r="J2489" s="31" t="s">
        <v>60</v>
      </c>
      <c r="K2489" s="31">
        <v>1</v>
      </c>
      <c r="L2489" s="31">
        <f t="shared" si="299"/>
        <v>178.42549926989702</v>
      </c>
      <c r="M2489" s="34">
        <f t="shared" si="303"/>
        <v>47.24200974920965</v>
      </c>
      <c r="N2489" s="35"/>
      <c r="O2489" s="32"/>
      <c r="P2489" s="36">
        <v>41065</v>
      </c>
      <c r="Q2489" s="36" t="s">
        <v>984</v>
      </c>
      <c r="R2489" s="31">
        <v>304</v>
      </c>
      <c r="S2489" s="37">
        <v>24.5</v>
      </c>
      <c r="T2489" s="33">
        <v>1.3</v>
      </c>
      <c r="U2489" s="28">
        <v>17.399999999999999</v>
      </c>
      <c r="V2489" s="28" t="s">
        <v>60</v>
      </c>
      <c r="W2489" s="28">
        <v>1</v>
      </c>
      <c r="X2489" s="31">
        <f t="shared" si="300"/>
        <v>163.56007198597499</v>
      </c>
      <c r="Y2489" s="34">
        <f t="shared" si="306"/>
        <v>43.469673033312404</v>
      </c>
      <c r="AB2489" s="36">
        <v>42272</v>
      </c>
      <c r="AC2489" s="28" t="s">
        <v>1021</v>
      </c>
      <c r="AD2489" s="29">
        <v>304</v>
      </c>
      <c r="AE2489" s="38">
        <v>24.7</v>
      </c>
      <c r="AF2489" s="39">
        <v>1.3</v>
      </c>
      <c r="AG2489" s="28">
        <v>17.5</v>
      </c>
      <c r="AH2489" s="28" t="s">
        <v>125</v>
      </c>
      <c r="AI2489" s="28">
        <v>1</v>
      </c>
      <c r="AJ2489" s="31">
        <f t="shared" si="301"/>
        <v>167.19674997138745</v>
      </c>
      <c r="AK2489" s="34">
        <f t="shared" si="304"/>
        <v>44.394720284892216</v>
      </c>
      <c r="AN2489" s="28">
        <v>304</v>
      </c>
      <c r="AO2489" s="36">
        <v>42639</v>
      </c>
      <c r="AP2489" s="28" t="s">
        <v>63</v>
      </c>
      <c r="AR2489" s="39"/>
      <c r="AS2489" s="28" t="s">
        <v>64</v>
      </c>
      <c r="AU2489" s="28">
        <v>0</v>
      </c>
      <c r="AV2489" s="31" t="str">
        <f t="shared" si="302"/>
        <v/>
      </c>
      <c r="AW2489" s="34" t="str">
        <f t="shared" si="305"/>
        <v/>
      </c>
      <c r="BB2489" s="40">
        <v>15</v>
      </c>
      <c r="BC2489" s="40">
        <v>4</v>
      </c>
      <c r="BD2489" s="28">
        <v>0</v>
      </c>
      <c r="BE2489" s="28">
        <v>-81.424999999999997</v>
      </c>
      <c r="BF2489" s="28">
        <v>77.531000000000006</v>
      </c>
      <c r="BG2489" s="28">
        <v>31.981999999999999</v>
      </c>
      <c r="BH2489" s="28" t="s">
        <v>169</v>
      </c>
      <c r="BI2489" s="28" t="s">
        <v>372</v>
      </c>
      <c r="BJ2489" s="41">
        <v>0.64500000000000002</v>
      </c>
    </row>
    <row r="2490" spans="1:62" s="28" customFormat="1" ht="15" customHeight="1" x14ac:dyDescent="0.25">
      <c r="A2490" s="28" t="s">
        <v>57</v>
      </c>
      <c r="B2490" s="29" t="s">
        <v>939</v>
      </c>
      <c r="C2490" s="29">
        <v>9</v>
      </c>
      <c r="D2490" s="30">
        <v>40691</v>
      </c>
      <c r="E2490" s="28" t="s">
        <v>940</v>
      </c>
      <c r="F2490" s="31">
        <v>305</v>
      </c>
      <c r="G2490" s="32">
        <v>10.199999999999999</v>
      </c>
      <c r="H2490" s="33">
        <v>1.3</v>
      </c>
      <c r="I2490" s="28">
        <v>10.5</v>
      </c>
      <c r="J2490" s="31" t="s">
        <v>60</v>
      </c>
      <c r="K2490" s="31">
        <v>1</v>
      </c>
      <c r="L2490" s="31">
        <f t="shared" si="299"/>
        <v>14.145516755530485</v>
      </c>
      <c r="M2490" s="34">
        <f t="shared" si="303"/>
        <v>4.4928369713835492</v>
      </c>
      <c r="N2490" s="35"/>
      <c r="O2490" s="32"/>
      <c r="P2490" s="36">
        <v>41065</v>
      </c>
      <c r="Q2490" s="36" t="s">
        <v>984</v>
      </c>
      <c r="R2490" s="31">
        <v>305</v>
      </c>
      <c r="S2490" s="37">
        <v>10.3</v>
      </c>
      <c r="T2490" s="33">
        <v>1.3</v>
      </c>
      <c r="U2490" s="28">
        <v>10.6</v>
      </c>
      <c r="V2490" s="28" t="s">
        <v>60</v>
      </c>
      <c r="W2490" s="28">
        <v>1</v>
      </c>
      <c r="X2490" s="31">
        <f t="shared" si="300"/>
        <v>14.561613161145742</v>
      </c>
      <c r="Y2490" s="34">
        <f t="shared" si="306"/>
        <v>4.6078106801532703</v>
      </c>
      <c r="AB2490" s="36">
        <v>42272</v>
      </c>
      <c r="AC2490" s="28" t="s">
        <v>1021</v>
      </c>
      <c r="AD2490" s="29">
        <v>305</v>
      </c>
      <c r="AE2490" s="38">
        <v>10.8</v>
      </c>
      <c r="AF2490" s="39">
        <v>1.3</v>
      </c>
      <c r="AG2490" s="28">
        <v>11</v>
      </c>
      <c r="AH2490" s="28" t="s">
        <v>60</v>
      </c>
      <c r="AI2490" s="28">
        <v>1</v>
      </c>
      <c r="AJ2490" s="31">
        <f t="shared" si="301"/>
        <v>16.613815032694234</v>
      </c>
      <c r="AK2490" s="34">
        <f t="shared" si="304"/>
        <v>5.2097123142703321</v>
      </c>
      <c r="AN2490" s="28">
        <v>305</v>
      </c>
      <c r="AO2490" s="36">
        <v>42639</v>
      </c>
      <c r="AP2490" s="28" t="s">
        <v>63</v>
      </c>
      <c r="AQ2490" s="28">
        <v>11.1</v>
      </c>
      <c r="AR2490" s="39">
        <v>1.3</v>
      </c>
      <c r="AS2490" s="28">
        <v>11.3</v>
      </c>
      <c r="AT2490" s="28" t="s">
        <v>60</v>
      </c>
      <c r="AU2490" s="28">
        <v>1</v>
      </c>
      <c r="AV2490" s="31">
        <f t="shared" si="302"/>
        <v>18.028250169140712</v>
      </c>
      <c r="AW2490" s="34">
        <f t="shared" si="305"/>
        <v>5.5928443129475314</v>
      </c>
      <c r="BB2490" s="40">
        <v>12</v>
      </c>
      <c r="BC2490" s="40">
        <v>5</v>
      </c>
      <c r="BD2490" s="28">
        <v>5.1379999999999999</v>
      </c>
      <c r="BE2490" s="28">
        <v>-80.765000000000001</v>
      </c>
      <c r="BF2490" s="28">
        <v>74.001000000000005</v>
      </c>
      <c r="BG2490" s="28">
        <v>32.002000000000002</v>
      </c>
      <c r="BH2490" s="28" t="s">
        <v>272</v>
      </c>
      <c r="BI2490" s="28" t="s">
        <v>273</v>
      </c>
      <c r="BJ2490" s="41">
        <v>0.53332631578947376</v>
      </c>
    </row>
    <row r="2491" spans="1:62" s="28" customFormat="1" ht="15" customHeight="1" x14ac:dyDescent="0.25">
      <c r="A2491" s="28" t="s">
        <v>57</v>
      </c>
      <c r="B2491" s="29" t="s">
        <v>939</v>
      </c>
      <c r="C2491" s="29">
        <v>9</v>
      </c>
      <c r="D2491" s="30">
        <v>40691</v>
      </c>
      <c r="E2491" s="28" t="s">
        <v>940</v>
      </c>
      <c r="F2491" s="31">
        <v>306</v>
      </c>
      <c r="G2491" s="32">
        <v>10.1</v>
      </c>
      <c r="H2491" s="33">
        <v>1.3</v>
      </c>
      <c r="I2491" s="28">
        <v>8.6999999999999993</v>
      </c>
      <c r="J2491" s="31" t="s">
        <v>60</v>
      </c>
      <c r="K2491" s="31">
        <v>1</v>
      </c>
      <c r="L2491" s="31">
        <f t="shared" si="299"/>
        <v>8.8561992748919334</v>
      </c>
      <c r="M2491" s="34">
        <f t="shared" si="303"/>
        <v>4.3796416090270247</v>
      </c>
      <c r="N2491" s="35"/>
      <c r="O2491" s="32"/>
      <c r="P2491" s="36">
        <v>41065</v>
      </c>
      <c r="Q2491" s="36" t="s">
        <v>984</v>
      </c>
      <c r="R2491" s="31">
        <v>306</v>
      </c>
      <c r="S2491" s="37">
        <v>10.14</v>
      </c>
      <c r="T2491" s="33">
        <v>1.3</v>
      </c>
      <c r="U2491" s="28">
        <v>8.8000000000000007</v>
      </c>
      <c r="V2491" s="28" t="s">
        <v>60</v>
      </c>
      <c r="W2491" s="28">
        <v>1</v>
      </c>
      <c r="X2491" s="31">
        <f t="shared" si="300"/>
        <v>9.0290895858634261</v>
      </c>
      <c r="Y2491" s="34">
        <f t="shared" si="306"/>
        <v>4.4247070111376248</v>
      </c>
      <c r="AB2491" s="36">
        <v>42272</v>
      </c>
      <c r="AC2491" s="28" t="s">
        <v>1021</v>
      </c>
      <c r="AD2491" s="29">
        <v>306</v>
      </c>
      <c r="AE2491" s="38"/>
      <c r="AI2491" s="28">
        <v>0</v>
      </c>
      <c r="AJ2491" s="31" t="str">
        <f t="shared" si="301"/>
        <v/>
      </c>
      <c r="AK2491" s="34" t="str">
        <f t="shared" si="304"/>
        <v/>
      </c>
      <c r="AL2491" s="28" t="s">
        <v>81</v>
      </c>
      <c r="AN2491" s="28">
        <v>306</v>
      </c>
      <c r="AO2491" s="36">
        <v>42639</v>
      </c>
      <c r="AP2491" s="28" t="s">
        <v>63</v>
      </c>
      <c r="AS2491" s="28" t="s">
        <v>64</v>
      </c>
      <c r="AU2491" s="28">
        <v>0</v>
      </c>
      <c r="AV2491" s="31" t="str">
        <f t="shared" si="302"/>
        <v/>
      </c>
      <c r="AW2491" s="34" t="str">
        <f t="shared" si="305"/>
        <v/>
      </c>
      <c r="BB2491" s="40"/>
      <c r="BC2491" s="40"/>
      <c r="BD2491" s="28">
        <v>0</v>
      </c>
      <c r="BE2491" s="28">
        <v>-84.823999999999998</v>
      </c>
      <c r="BF2491" s="28">
        <v>73.034999999999997</v>
      </c>
      <c r="BG2491" s="28">
        <v>32.448999999999998</v>
      </c>
      <c r="BH2491" s="28" t="s">
        <v>65</v>
      </c>
      <c r="BI2491" s="28" t="s">
        <v>530</v>
      </c>
      <c r="BJ2491" s="41">
        <v>0.41100700000000001</v>
      </c>
    </row>
    <row r="2492" spans="1:62" s="28" customFormat="1" ht="15" customHeight="1" x14ac:dyDescent="0.25">
      <c r="A2492" s="28" t="s">
        <v>57</v>
      </c>
      <c r="B2492" s="29" t="s">
        <v>939</v>
      </c>
      <c r="C2492" s="29">
        <v>9</v>
      </c>
      <c r="D2492" s="30">
        <v>40691</v>
      </c>
      <c r="E2492" s="28" t="s">
        <v>940</v>
      </c>
      <c r="F2492" s="31">
        <v>307</v>
      </c>
      <c r="G2492" s="32">
        <v>16.5</v>
      </c>
      <c r="H2492" s="33">
        <v>1.3</v>
      </c>
      <c r="I2492" s="28">
        <v>7.2</v>
      </c>
      <c r="J2492" s="31" t="s">
        <v>60</v>
      </c>
      <c r="K2492" s="31">
        <v>1</v>
      </c>
      <c r="L2492" s="31">
        <f t="shared" si="299"/>
        <v>18.132660150660001</v>
      </c>
      <c r="M2492" s="34">
        <f t="shared" si="303"/>
        <v>15.614555676282865</v>
      </c>
      <c r="N2492" s="35"/>
      <c r="O2492" s="32"/>
      <c r="P2492" s="36">
        <v>41065</v>
      </c>
      <c r="Q2492" s="36" t="s">
        <v>984</v>
      </c>
      <c r="R2492" s="31">
        <v>307</v>
      </c>
      <c r="S2492" s="37">
        <v>19.2</v>
      </c>
      <c r="T2492" s="33">
        <v>1.3</v>
      </c>
      <c r="U2492" s="28">
        <v>8.1</v>
      </c>
      <c r="V2492" s="28" t="s">
        <v>60</v>
      </c>
      <c r="W2492" s="28">
        <v>1</v>
      </c>
      <c r="X2492" s="31">
        <f t="shared" si="300"/>
        <v>27.621586107187195</v>
      </c>
      <c r="Y2492" s="34">
        <f t="shared" si="306"/>
        <v>23.120456109996134</v>
      </c>
      <c r="Z2492" s="28" t="s">
        <v>216</v>
      </c>
      <c r="AB2492" s="36">
        <v>42272</v>
      </c>
      <c r="AC2492" s="28" t="s">
        <v>1021</v>
      </c>
      <c r="AD2492" s="29">
        <v>307</v>
      </c>
      <c r="AE2492" s="38">
        <v>23.8</v>
      </c>
      <c r="AF2492" s="39">
        <v>1.3</v>
      </c>
      <c r="AG2492" s="28">
        <v>9.4</v>
      </c>
      <c r="AH2492" s="28" t="s">
        <v>60</v>
      </c>
      <c r="AI2492" s="28">
        <v>1</v>
      </c>
      <c r="AJ2492" s="31">
        <f t="shared" si="301"/>
        <v>49.25415863072881</v>
      </c>
      <c r="AK2492" s="34">
        <f t="shared" si="304"/>
        <v>40.325571764021724</v>
      </c>
      <c r="AN2492" s="28">
        <v>307</v>
      </c>
      <c r="AO2492" s="36">
        <v>42639</v>
      </c>
      <c r="AP2492" s="28" t="s">
        <v>63</v>
      </c>
      <c r="AQ2492" s="28">
        <v>24.1</v>
      </c>
      <c r="AR2492" s="39">
        <v>1.3</v>
      </c>
      <c r="AS2492" s="28">
        <v>9.5</v>
      </c>
      <c r="AT2492" s="28" t="s">
        <v>60</v>
      </c>
      <c r="AU2492" s="28">
        <v>1</v>
      </c>
      <c r="AV2492" s="31">
        <f t="shared" si="302"/>
        <v>51.040959213343505</v>
      </c>
      <c r="AW2492" s="34">
        <f t="shared" si="305"/>
        <v>41.655308511092201</v>
      </c>
      <c r="BB2492" s="40">
        <v>10</v>
      </c>
      <c r="BC2492" s="40">
        <v>9</v>
      </c>
      <c r="BD2492" s="28">
        <v>19.722000000000001</v>
      </c>
      <c r="BE2492" s="28">
        <v>-82.355000000000004</v>
      </c>
      <c r="BF2492" s="28">
        <v>69.858000000000004</v>
      </c>
      <c r="BG2492" s="28">
        <v>34.340000000000003</v>
      </c>
      <c r="BH2492" s="28" t="s">
        <v>83</v>
      </c>
      <c r="BI2492" s="28" t="s">
        <v>84</v>
      </c>
      <c r="BJ2492" s="41">
        <v>0.38100000000000001</v>
      </c>
    </row>
    <row r="2493" spans="1:62" s="28" customFormat="1" ht="15" customHeight="1" x14ac:dyDescent="0.25">
      <c r="A2493" s="28" t="s">
        <v>57</v>
      </c>
      <c r="B2493" s="29" t="s">
        <v>939</v>
      </c>
      <c r="C2493" s="29">
        <v>9</v>
      </c>
      <c r="D2493" s="30">
        <v>40691</v>
      </c>
      <c r="E2493" s="28" t="s">
        <v>940</v>
      </c>
      <c r="F2493" s="31">
        <v>308</v>
      </c>
      <c r="G2493" s="32">
        <v>20.100000000000001</v>
      </c>
      <c r="H2493" s="33">
        <v>1.8</v>
      </c>
      <c r="I2493" s="28">
        <v>13.5</v>
      </c>
      <c r="J2493" s="31" t="s">
        <v>60</v>
      </c>
      <c r="K2493" s="31">
        <v>1</v>
      </c>
      <c r="L2493" s="31">
        <f t="shared" si="299"/>
        <v>85.511880973976631</v>
      </c>
      <c r="M2493" s="34">
        <f t="shared" si="303"/>
        <v>26.032987136405353</v>
      </c>
      <c r="N2493" s="35"/>
      <c r="O2493" s="32"/>
      <c r="P2493" s="36">
        <v>41065</v>
      </c>
      <c r="Q2493" s="36" t="s">
        <v>984</v>
      </c>
      <c r="R2493" s="31">
        <v>308</v>
      </c>
      <c r="S2493" s="37">
        <v>20.100000000000001</v>
      </c>
      <c r="T2493" s="33">
        <v>1.8</v>
      </c>
      <c r="U2493" s="28">
        <v>13.5</v>
      </c>
      <c r="V2493" s="28" t="s">
        <v>60</v>
      </c>
      <c r="W2493" s="28">
        <v>1</v>
      </c>
      <c r="X2493" s="31">
        <f t="shared" si="300"/>
        <v>85.511880973976631</v>
      </c>
      <c r="Y2493" s="34">
        <f t="shared" si="306"/>
        <v>26.032987136405353</v>
      </c>
      <c r="AB2493" s="36">
        <v>42272</v>
      </c>
      <c r="AC2493" s="28" t="s">
        <v>1021</v>
      </c>
      <c r="AD2493" s="29">
        <v>308</v>
      </c>
      <c r="AE2493" s="38">
        <v>20.9</v>
      </c>
      <c r="AF2493" s="39">
        <v>1.8</v>
      </c>
      <c r="AG2493" s="28">
        <v>13.8</v>
      </c>
      <c r="AH2493" s="28" t="s">
        <v>60</v>
      </c>
      <c r="AI2493" s="28">
        <v>1</v>
      </c>
      <c r="AJ2493" s="31">
        <f t="shared" si="301"/>
        <v>94.508796949424536</v>
      </c>
      <c r="AK2493" s="34">
        <f t="shared" si="304"/>
        <v>28.802162484415593</v>
      </c>
      <c r="AN2493" s="28">
        <v>308</v>
      </c>
      <c r="AO2493" s="36">
        <v>42639</v>
      </c>
      <c r="AP2493" s="28" t="s">
        <v>63</v>
      </c>
      <c r="AQ2493" s="28">
        <v>20.8</v>
      </c>
      <c r="AR2493" s="39">
        <v>1.8</v>
      </c>
      <c r="AS2493" s="28">
        <v>13.8</v>
      </c>
      <c r="AT2493" s="28" t="s">
        <v>60</v>
      </c>
      <c r="AU2493" s="28">
        <v>1</v>
      </c>
      <c r="AV2493" s="31">
        <f t="shared" si="302"/>
        <v>93.606570161395197</v>
      </c>
      <c r="AW2493" s="34">
        <f t="shared" si="305"/>
        <v>28.446592572677989</v>
      </c>
      <c r="BB2493" s="40">
        <v>11</v>
      </c>
      <c r="BC2493" s="40">
        <v>11</v>
      </c>
      <c r="BD2493" s="28">
        <v>10.567</v>
      </c>
      <c r="BE2493" s="28">
        <v>-84.751000000000005</v>
      </c>
      <c r="BF2493" s="28">
        <v>69.162000000000006</v>
      </c>
      <c r="BG2493" s="28">
        <v>34.886000000000003</v>
      </c>
      <c r="BH2493" s="28" t="s">
        <v>72</v>
      </c>
      <c r="BI2493" s="28" t="s">
        <v>73</v>
      </c>
      <c r="BJ2493" s="41">
        <v>0.64575000000000005</v>
      </c>
    </row>
    <row r="2494" spans="1:62" s="28" customFormat="1" ht="15" customHeight="1" x14ac:dyDescent="0.25">
      <c r="A2494" s="28" t="s">
        <v>57</v>
      </c>
      <c r="B2494" s="29" t="s">
        <v>939</v>
      </c>
      <c r="C2494" s="29">
        <v>9</v>
      </c>
      <c r="D2494" s="30">
        <v>40691</v>
      </c>
      <c r="E2494" s="28" t="s">
        <v>940</v>
      </c>
      <c r="F2494" s="31">
        <v>309</v>
      </c>
      <c r="G2494" s="32">
        <v>25.2</v>
      </c>
      <c r="H2494" s="33">
        <v>1.3</v>
      </c>
      <c r="I2494" s="28">
        <v>11.5</v>
      </c>
      <c r="J2494" s="31" t="s">
        <v>60</v>
      </c>
      <c r="K2494" s="31">
        <v>1</v>
      </c>
      <c r="L2494" s="31">
        <f t="shared" si="299"/>
        <v>94.41797795766</v>
      </c>
      <c r="M2494" s="34">
        <f t="shared" si="303"/>
        <v>46.759904518485421</v>
      </c>
      <c r="N2494" s="35"/>
      <c r="O2494" s="32"/>
      <c r="P2494" s="36">
        <v>41065</v>
      </c>
      <c r="Q2494" s="36" t="s">
        <v>984</v>
      </c>
      <c r="R2494" s="31">
        <v>309</v>
      </c>
      <c r="S2494" s="37">
        <v>27.4</v>
      </c>
      <c r="T2494" s="33">
        <v>1.3</v>
      </c>
      <c r="U2494" s="28">
        <v>12.2</v>
      </c>
      <c r="V2494" s="28" t="s">
        <v>60</v>
      </c>
      <c r="W2494" s="28">
        <v>1</v>
      </c>
      <c r="X2494" s="31">
        <f t="shared" si="300"/>
        <v>118.41772949656196</v>
      </c>
      <c r="Y2494" s="34">
        <f t="shared" si="306"/>
        <v>58.079139436595206</v>
      </c>
      <c r="AB2494" s="36">
        <v>42272</v>
      </c>
      <c r="AC2494" s="28" t="s">
        <v>1021</v>
      </c>
      <c r="AD2494" s="29">
        <v>309</v>
      </c>
      <c r="AE2494" s="38">
        <v>34</v>
      </c>
      <c r="AF2494" s="39">
        <v>1.3</v>
      </c>
      <c r="AG2494" s="28">
        <v>13.9</v>
      </c>
      <c r="AH2494" s="28" t="s">
        <v>60</v>
      </c>
      <c r="AI2494" s="28">
        <v>1</v>
      </c>
      <c r="AJ2494" s="31">
        <f t="shared" si="301"/>
        <v>207.74396094389999</v>
      </c>
      <c r="AK2494" s="34">
        <f t="shared" si="304"/>
        <v>101.57260953519045</v>
      </c>
      <c r="AN2494" s="28">
        <v>309</v>
      </c>
      <c r="AO2494" s="36">
        <v>42639</v>
      </c>
      <c r="AP2494" s="28" t="s">
        <v>63</v>
      </c>
      <c r="AQ2494" s="28">
        <v>35.4</v>
      </c>
      <c r="AR2494" s="39">
        <v>1.3</v>
      </c>
      <c r="AS2494" s="28">
        <v>14.2</v>
      </c>
      <c r="AT2494" s="28" t="s">
        <v>60</v>
      </c>
      <c r="AU2494" s="28">
        <v>1</v>
      </c>
      <c r="AV2494" s="31">
        <f t="shared" si="302"/>
        <v>230.06504653666198</v>
      </c>
      <c r="AW2494" s="34">
        <f t="shared" si="305"/>
        <v>112.7624916592239</v>
      </c>
      <c r="BB2494" s="40">
        <v>11</v>
      </c>
      <c r="BC2494" s="40">
        <v>11</v>
      </c>
      <c r="BD2494" s="28">
        <v>17.172999999999998</v>
      </c>
      <c r="BE2494" s="28">
        <v>-84.92</v>
      </c>
      <c r="BF2494" s="28">
        <v>68.591999999999999</v>
      </c>
      <c r="BG2494" s="28">
        <v>35.377000000000002</v>
      </c>
      <c r="BH2494" s="28" t="s">
        <v>76</v>
      </c>
      <c r="BI2494" s="28" t="s">
        <v>233</v>
      </c>
      <c r="BJ2494" s="41">
        <v>0.53249999999999997</v>
      </c>
    </row>
    <row r="2495" spans="1:62" s="28" customFormat="1" ht="15" customHeight="1" x14ac:dyDescent="0.25">
      <c r="A2495" s="28" t="s">
        <v>57</v>
      </c>
      <c r="B2495" s="29" t="s">
        <v>939</v>
      </c>
      <c r="C2495" s="29">
        <v>9</v>
      </c>
      <c r="D2495" s="30">
        <v>40691</v>
      </c>
      <c r="E2495" s="28" t="s">
        <v>940</v>
      </c>
      <c r="F2495" s="31">
        <v>310</v>
      </c>
      <c r="G2495" s="32">
        <v>12.9</v>
      </c>
      <c r="H2495" s="33">
        <v>1.7</v>
      </c>
      <c r="I2495" s="28">
        <v>13.2</v>
      </c>
      <c r="J2495" s="31" t="s">
        <v>60</v>
      </c>
      <c r="K2495" s="31">
        <v>1</v>
      </c>
      <c r="L2495" s="31">
        <f t="shared" si="299"/>
        <v>28.399397422076998</v>
      </c>
      <c r="M2495" s="34">
        <f t="shared" si="303"/>
        <v>8.2541729558389836</v>
      </c>
      <c r="N2495" s="35"/>
      <c r="O2495" s="32"/>
      <c r="P2495" s="36">
        <v>41065</v>
      </c>
      <c r="Q2495" s="36" t="s">
        <v>984</v>
      </c>
      <c r="R2495" s="31">
        <v>310</v>
      </c>
      <c r="S2495" s="37">
        <v>13.3</v>
      </c>
      <c r="T2495" s="33">
        <v>1.7</v>
      </c>
      <c r="U2495" s="28">
        <v>13.6</v>
      </c>
      <c r="V2495" s="28" t="s">
        <v>60</v>
      </c>
      <c r="W2495" s="28">
        <v>1</v>
      </c>
      <c r="X2495" s="31">
        <f t="shared" si="300"/>
        <v>31.102690860234002</v>
      </c>
      <c r="Y2495" s="34">
        <f t="shared" si="306"/>
        <v>8.9335066527968685</v>
      </c>
      <c r="AB2495" s="36">
        <v>42272</v>
      </c>
      <c r="AC2495" s="28" t="s">
        <v>1021</v>
      </c>
      <c r="AD2495" s="29">
        <v>310</v>
      </c>
      <c r="AE2495" s="38">
        <v>14.1</v>
      </c>
      <c r="AF2495" s="39">
        <v>1.7</v>
      </c>
      <c r="AG2495" s="28">
        <v>14.2</v>
      </c>
      <c r="AH2495" s="28" t="s">
        <v>60</v>
      </c>
      <c r="AI2495" s="28">
        <v>1</v>
      </c>
      <c r="AJ2495" s="31">
        <f t="shared" si="301"/>
        <v>36.499115756929498</v>
      </c>
      <c r="AK2495" s="34">
        <f t="shared" si="304"/>
        <v>10.392588148867096</v>
      </c>
      <c r="AN2495" s="28">
        <v>310</v>
      </c>
      <c r="AO2495" s="36">
        <v>42639</v>
      </c>
      <c r="AP2495" s="28" t="s">
        <v>63</v>
      </c>
      <c r="AQ2495" s="28">
        <v>14.2</v>
      </c>
      <c r="AR2495" s="39">
        <v>1.7</v>
      </c>
      <c r="AS2495" s="28">
        <v>14.3</v>
      </c>
      <c r="AT2495" s="28" t="s">
        <v>60</v>
      </c>
      <c r="AU2495" s="28">
        <v>1</v>
      </c>
      <c r="AV2495" s="31">
        <f t="shared" si="302"/>
        <v>37.279364446466992</v>
      </c>
      <c r="AW2495" s="34">
        <f t="shared" si="305"/>
        <v>10.584565310487051</v>
      </c>
      <c r="BB2495" s="40">
        <v>14</v>
      </c>
      <c r="BC2495" s="40">
        <v>12</v>
      </c>
      <c r="BD2495" s="28">
        <v>2.6339999999999999</v>
      </c>
      <c r="BE2495" s="28">
        <v>-87.281000000000006</v>
      </c>
      <c r="BF2495" s="28">
        <v>71.558999999999997</v>
      </c>
      <c r="BG2495" s="28">
        <v>33.691000000000003</v>
      </c>
      <c r="BH2495" s="28" t="s">
        <v>76</v>
      </c>
      <c r="BI2495" s="28" t="s">
        <v>233</v>
      </c>
      <c r="BJ2495" s="41">
        <v>0.53249999999999997</v>
      </c>
    </row>
    <row r="2496" spans="1:62" s="28" customFormat="1" ht="15" customHeight="1" x14ac:dyDescent="0.25">
      <c r="A2496" s="28" t="s">
        <v>57</v>
      </c>
      <c r="B2496" s="29" t="s">
        <v>939</v>
      </c>
      <c r="C2496" s="29">
        <v>9</v>
      </c>
      <c r="D2496" s="30">
        <v>40691</v>
      </c>
      <c r="E2496" s="28" t="s">
        <v>940</v>
      </c>
      <c r="F2496" s="31">
        <v>311</v>
      </c>
      <c r="G2496" s="32">
        <v>16.899999999999999</v>
      </c>
      <c r="H2496" s="33">
        <v>1.8</v>
      </c>
      <c r="I2496" s="28">
        <v>11.9</v>
      </c>
      <c r="J2496" s="31" t="s">
        <v>60</v>
      </c>
      <c r="K2496" s="31">
        <v>1</v>
      </c>
      <c r="L2496" s="31">
        <f t="shared" si="299"/>
        <v>51.162083420993994</v>
      </c>
      <c r="M2496" s="34">
        <f t="shared" si="303"/>
        <v>16.613945443576625</v>
      </c>
      <c r="N2496" s="35"/>
      <c r="O2496" s="32"/>
      <c r="P2496" s="36">
        <v>41065</v>
      </c>
      <c r="Q2496" s="36" t="s">
        <v>984</v>
      </c>
      <c r="R2496" s="31">
        <v>311</v>
      </c>
      <c r="S2496" s="37">
        <v>18</v>
      </c>
      <c r="T2496" s="33">
        <v>1.8</v>
      </c>
      <c r="U2496" s="28">
        <v>12.5</v>
      </c>
      <c r="V2496" s="28" t="s">
        <v>60</v>
      </c>
      <c r="W2496" s="28">
        <v>1</v>
      </c>
      <c r="X2496" s="31">
        <f t="shared" si="300"/>
        <v>60.965322300000004</v>
      </c>
      <c r="Y2496" s="34">
        <f t="shared" si="306"/>
        <v>19.561493212578384</v>
      </c>
      <c r="AB2496" s="36">
        <v>42272</v>
      </c>
      <c r="AC2496" s="28" t="s">
        <v>1021</v>
      </c>
      <c r="AD2496" s="29">
        <v>311</v>
      </c>
      <c r="AE2496" s="38">
        <v>20.100000000000001</v>
      </c>
      <c r="AF2496" s="39">
        <v>1.8</v>
      </c>
      <c r="AG2496" s="28">
        <v>13.6</v>
      </c>
      <c r="AH2496" s="28" t="s">
        <v>60</v>
      </c>
      <c r="AI2496" s="28">
        <v>1</v>
      </c>
      <c r="AJ2496" s="31">
        <f t="shared" si="301"/>
        <v>82.710162500976011</v>
      </c>
      <c r="AK2496" s="34">
        <f t="shared" si="304"/>
        <v>26.032987136405353</v>
      </c>
      <c r="AN2496" s="28">
        <v>311</v>
      </c>
      <c r="AO2496" s="36">
        <v>42639</v>
      </c>
      <c r="AP2496" s="28" t="s">
        <v>63</v>
      </c>
      <c r="AQ2496" s="28">
        <v>20.399999999999999</v>
      </c>
      <c r="AR2496" s="39">
        <v>1.8</v>
      </c>
      <c r="AS2496" s="28">
        <v>13.7</v>
      </c>
      <c r="AT2496" s="28" t="s">
        <v>60</v>
      </c>
      <c r="AU2496" s="28">
        <v>1</v>
      </c>
      <c r="AV2496" s="31">
        <f t="shared" si="302"/>
        <v>85.82400020707199</v>
      </c>
      <c r="AW2496" s="34">
        <f t="shared" si="305"/>
        <v>27.051312951293113</v>
      </c>
      <c r="BB2496" s="40">
        <v>15</v>
      </c>
      <c r="BC2496" s="40">
        <v>12</v>
      </c>
      <c r="BD2496" s="28">
        <v>3.1349999999999998</v>
      </c>
      <c r="BE2496" s="28">
        <v>-87.447000000000003</v>
      </c>
      <c r="BF2496" s="28">
        <v>71.756</v>
      </c>
      <c r="BG2496" s="28">
        <v>33.716999999999999</v>
      </c>
      <c r="BH2496" s="28" t="s">
        <v>102</v>
      </c>
      <c r="BI2496" s="28" t="s">
        <v>1022</v>
      </c>
      <c r="BJ2496" s="41">
        <v>0.62</v>
      </c>
    </row>
    <row r="2497" spans="1:62" s="28" customFormat="1" ht="15" customHeight="1" x14ac:dyDescent="0.25">
      <c r="A2497" s="28" t="s">
        <v>57</v>
      </c>
      <c r="B2497" s="29" t="s">
        <v>939</v>
      </c>
      <c r="C2497" s="29">
        <v>9</v>
      </c>
      <c r="D2497" s="30">
        <v>40691</v>
      </c>
      <c r="E2497" s="28" t="s">
        <v>940</v>
      </c>
      <c r="F2497" s="31">
        <v>312</v>
      </c>
      <c r="G2497" s="32">
        <v>16.7</v>
      </c>
      <c r="H2497" s="33">
        <v>1.5</v>
      </c>
      <c r="I2497" s="28">
        <v>10.1</v>
      </c>
      <c r="J2497" s="31" t="s">
        <v>60</v>
      </c>
      <c r="K2497" s="31">
        <v>1</v>
      </c>
      <c r="L2497" s="31">
        <f t="shared" si="299"/>
        <v>32.827039280495995</v>
      </c>
      <c r="M2497" s="34">
        <f t="shared" si="303"/>
        <v>16.109493106327776</v>
      </c>
      <c r="N2497" s="35"/>
      <c r="O2497" s="32"/>
      <c r="P2497" s="36">
        <v>41065</v>
      </c>
      <c r="Q2497" s="36" t="s">
        <v>984</v>
      </c>
      <c r="R2497" s="31">
        <v>312</v>
      </c>
      <c r="S2497" s="37">
        <v>18.100000000000001</v>
      </c>
      <c r="T2497" s="33">
        <v>1.5</v>
      </c>
      <c r="U2497" s="28">
        <v>10.8</v>
      </c>
      <c r="V2497" s="28" t="s">
        <v>60</v>
      </c>
      <c r="W2497" s="28">
        <v>1</v>
      </c>
      <c r="X2497" s="31">
        <f t="shared" si="300"/>
        <v>41.234269396032005</v>
      </c>
      <c r="Y2497" s="34">
        <f t="shared" si="306"/>
        <v>19.844205873406427</v>
      </c>
      <c r="AB2497" s="36">
        <v>42272</v>
      </c>
      <c r="AC2497" s="28" t="s">
        <v>1021</v>
      </c>
      <c r="AD2497" s="29">
        <v>312</v>
      </c>
      <c r="AE2497" s="38">
        <v>22.9</v>
      </c>
      <c r="AF2497" s="39">
        <v>1.5</v>
      </c>
      <c r="AG2497" s="28">
        <v>12.8</v>
      </c>
      <c r="AH2497" s="28" t="s">
        <v>60</v>
      </c>
      <c r="AI2497" s="28">
        <v>1</v>
      </c>
      <c r="AJ2497" s="31">
        <f t="shared" si="301"/>
        <v>78.227298588671985</v>
      </c>
      <c r="AK2497" s="34">
        <f t="shared" si="304"/>
        <v>36.49388627355188</v>
      </c>
      <c r="AN2497" s="28">
        <v>312</v>
      </c>
      <c r="AO2497" s="36">
        <v>42639</v>
      </c>
      <c r="AP2497" s="28" t="s">
        <v>63</v>
      </c>
      <c r="AQ2497" s="28">
        <v>23.8</v>
      </c>
      <c r="AR2497" s="39">
        <v>1.5</v>
      </c>
      <c r="AS2497" s="28">
        <v>13.1</v>
      </c>
      <c r="AT2497" s="28" t="s">
        <v>60</v>
      </c>
      <c r="AU2497" s="28">
        <v>1</v>
      </c>
      <c r="AV2497" s="31">
        <f t="shared" si="302"/>
        <v>86.477396959296001</v>
      </c>
      <c r="AW2497" s="34">
        <f t="shared" si="305"/>
        <v>40.325571764021724</v>
      </c>
      <c r="BB2497" s="40">
        <v>16</v>
      </c>
      <c r="BC2497" s="40">
        <v>15</v>
      </c>
      <c r="BD2497" s="28">
        <v>10.382999999999999</v>
      </c>
      <c r="BE2497" s="28">
        <v>-90.186999999999998</v>
      </c>
      <c r="BF2497" s="28">
        <v>71.241</v>
      </c>
      <c r="BG2497" s="28">
        <v>34.529000000000003</v>
      </c>
      <c r="BH2497" s="28" t="s">
        <v>72</v>
      </c>
      <c r="BI2497" s="28" t="s">
        <v>1023</v>
      </c>
      <c r="BJ2497" s="41">
        <v>0.48</v>
      </c>
    </row>
    <row r="2498" spans="1:62" s="28" customFormat="1" ht="15" customHeight="1" x14ac:dyDescent="0.25">
      <c r="A2498" s="28" t="s">
        <v>57</v>
      </c>
      <c r="B2498" s="29" t="s">
        <v>939</v>
      </c>
      <c r="C2498" s="29">
        <v>9</v>
      </c>
      <c r="D2498" s="30">
        <v>40691</v>
      </c>
      <c r="E2498" s="28" t="s">
        <v>940</v>
      </c>
      <c r="F2498" s="31">
        <v>313</v>
      </c>
      <c r="G2498" s="32">
        <v>10.5</v>
      </c>
      <c r="H2498" s="33">
        <v>1.3</v>
      </c>
      <c r="I2498" s="28">
        <v>8.9</v>
      </c>
      <c r="J2498" s="31" t="s">
        <v>60</v>
      </c>
      <c r="K2498" s="31">
        <v>1</v>
      </c>
      <c r="L2498" s="31">
        <f t="shared" ref="L2498:L2561" si="307">IF(K2498=1,(0.0509*BJ2498*G2498^2*I2498*0.477),"")</f>
        <v>15.247011931199999</v>
      </c>
      <c r="M2498" s="34">
        <f t="shared" si="303"/>
        <v>4.8431341601526379</v>
      </c>
      <c r="N2498" s="35"/>
      <c r="O2498" s="32"/>
      <c r="P2498" s="36">
        <v>41065</v>
      </c>
      <c r="Q2498" s="36" t="s">
        <v>984</v>
      </c>
      <c r="R2498" s="31">
        <v>313</v>
      </c>
      <c r="S2498" s="37">
        <v>11.6</v>
      </c>
      <c r="T2498" s="33">
        <v>1.3</v>
      </c>
      <c r="U2498" s="28">
        <v>9.6</v>
      </c>
      <c r="V2498" s="28" t="s">
        <v>60</v>
      </c>
      <c r="W2498" s="28">
        <v>1</v>
      </c>
      <c r="X2498" s="31">
        <f t="shared" ref="X2498:X2561" si="308">IF(W2498=1,(0.0509*BJ2498*S2498^2*U2498*0.477),"")</f>
        <v>20.072586903552001</v>
      </c>
      <c r="Y2498" s="34">
        <f t="shared" si="306"/>
        <v>6.2689153732857967</v>
      </c>
      <c r="AB2498" s="36">
        <v>42272</v>
      </c>
      <c r="AC2498" s="28" t="s">
        <v>1021</v>
      </c>
      <c r="AD2498" s="29">
        <v>313</v>
      </c>
      <c r="AE2498" s="38">
        <v>14.5</v>
      </c>
      <c r="AF2498" s="39">
        <v>1.3</v>
      </c>
      <c r="AG2498" s="28">
        <v>11.6</v>
      </c>
      <c r="AH2498" s="28" t="s">
        <v>60</v>
      </c>
      <c r="AI2498" s="28">
        <v>1</v>
      </c>
      <c r="AJ2498" s="31">
        <f t="shared" ref="AJ2498:AJ2561" si="309">IF(AI2498=1,(0.0509*BJ2498*AE2498^2*AG2498*0.477),"")</f>
        <v>37.897462252800004</v>
      </c>
      <c r="AK2498" s="34">
        <f t="shared" si="304"/>
        <v>11.173502766174817</v>
      </c>
      <c r="AN2498" s="28">
        <v>313</v>
      </c>
      <c r="AO2498" s="36">
        <v>42639</v>
      </c>
      <c r="AP2498" s="28" t="s">
        <v>63</v>
      </c>
      <c r="AQ2498" s="28">
        <v>15.2</v>
      </c>
      <c r="AR2498" s="39">
        <v>1.3</v>
      </c>
      <c r="AS2498" s="28">
        <v>12</v>
      </c>
      <c r="AT2498" s="28" t="s">
        <v>60</v>
      </c>
      <c r="AU2498" s="28">
        <v>1</v>
      </c>
      <c r="AV2498" s="31">
        <f t="shared" si="302"/>
        <v>43.080879144960001</v>
      </c>
      <c r="AW2498" s="34">
        <f t="shared" si="305"/>
        <v>12.624701192878135</v>
      </c>
      <c r="BB2498" s="40">
        <v>17</v>
      </c>
      <c r="BC2498" s="40">
        <v>16</v>
      </c>
      <c r="BD2498" s="28">
        <v>9.7509999999999994</v>
      </c>
      <c r="BE2498" s="28">
        <v>-92.301000000000002</v>
      </c>
      <c r="BF2498" s="28">
        <v>72.123000000000005</v>
      </c>
      <c r="BG2498" s="28">
        <v>33.473999999999997</v>
      </c>
      <c r="BH2498" s="28" t="s">
        <v>76</v>
      </c>
      <c r="BI2498" s="28" t="s">
        <v>80</v>
      </c>
      <c r="BJ2498" s="41">
        <v>0.64</v>
      </c>
    </row>
    <row r="2499" spans="1:62" s="28" customFormat="1" ht="15" customHeight="1" x14ac:dyDescent="0.25">
      <c r="A2499" s="28" t="s">
        <v>57</v>
      </c>
      <c r="B2499" s="29" t="s">
        <v>939</v>
      </c>
      <c r="C2499" s="29">
        <v>9</v>
      </c>
      <c r="D2499" s="30">
        <v>40691</v>
      </c>
      <c r="E2499" s="28" t="s">
        <v>940</v>
      </c>
      <c r="F2499" s="31">
        <v>314</v>
      </c>
      <c r="G2499" s="32">
        <v>19</v>
      </c>
      <c r="H2499" s="33">
        <v>1.3</v>
      </c>
      <c r="I2499" s="28">
        <v>14.5</v>
      </c>
      <c r="J2499" s="31" t="s">
        <v>198</v>
      </c>
      <c r="K2499" s="31">
        <v>1</v>
      </c>
      <c r="L2499" s="31">
        <f t="shared" si="307"/>
        <v>64.385924706309865</v>
      </c>
      <c r="M2499" s="34">
        <f t="shared" si="303"/>
        <v>22.501840478158798</v>
      </c>
      <c r="N2499" s="35"/>
      <c r="O2499" s="32"/>
      <c r="P2499" s="36">
        <v>41065</v>
      </c>
      <c r="Q2499" s="36" t="s">
        <v>984</v>
      </c>
      <c r="R2499" s="31">
        <v>314</v>
      </c>
      <c r="S2499" s="37"/>
      <c r="T2499" s="33"/>
      <c r="W2499" s="28">
        <v>0</v>
      </c>
      <c r="X2499" s="31" t="str">
        <f t="shared" si="308"/>
        <v/>
      </c>
      <c r="Y2499" s="34" t="str">
        <f t="shared" si="306"/>
        <v/>
      </c>
      <c r="Z2499" s="28" t="s">
        <v>1024</v>
      </c>
      <c r="AB2499" s="36">
        <v>42272</v>
      </c>
      <c r="AC2499" s="28" t="s">
        <v>1021</v>
      </c>
      <c r="AD2499" s="29">
        <v>314</v>
      </c>
      <c r="AE2499" s="38"/>
      <c r="AI2499" s="28">
        <v>0</v>
      </c>
      <c r="AJ2499" s="31" t="str">
        <f t="shared" si="309"/>
        <v/>
      </c>
      <c r="AK2499" s="34" t="str">
        <f t="shared" si="304"/>
        <v/>
      </c>
      <c r="AL2499" s="28" t="s">
        <v>90</v>
      </c>
      <c r="AN2499" s="28">
        <v>314</v>
      </c>
      <c r="AO2499" s="36">
        <v>42639</v>
      </c>
      <c r="AP2499" s="28" t="s">
        <v>63</v>
      </c>
      <c r="AS2499" s="28" t="s">
        <v>64</v>
      </c>
      <c r="AU2499" s="28">
        <v>0</v>
      </c>
      <c r="AV2499" s="31" t="str">
        <f t="shared" ref="AV2499:AV2562" si="310">IF(AU2499=1,(0.0509*BJ2499*AQ2499^2*AS2499*0.477),"")</f>
        <v/>
      </c>
      <c r="AW2499" s="34" t="str">
        <f t="shared" si="305"/>
        <v/>
      </c>
      <c r="AX2499" s="28" t="s">
        <v>91</v>
      </c>
      <c r="BB2499" s="40"/>
      <c r="BC2499" s="40"/>
      <c r="BH2499" s="28" t="s">
        <v>92</v>
      </c>
      <c r="BI2499" s="28" t="s">
        <v>93</v>
      </c>
      <c r="BJ2499" s="41">
        <v>0.50661678187716974</v>
      </c>
    </row>
    <row r="2500" spans="1:62" s="28" customFormat="1" ht="15" customHeight="1" x14ac:dyDescent="0.25">
      <c r="A2500" s="28" t="s">
        <v>57</v>
      </c>
      <c r="B2500" s="29" t="s">
        <v>939</v>
      </c>
      <c r="C2500" s="29">
        <v>9</v>
      </c>
      <c r="D2500" s="30">
        <v>40691</v>
      </c>
      <c r="E2500" s="28" t="s">
        <v>940</v>
      </c>
      <c r="F2500" s="31">
        <v>315</v>
      </c>
      <c r="G2500" s="32">
        <v>22</v>
      </c>
      <c r="H2500" s="33">
        <v>1.3</v>
      </c>
      <c r="I2500" s="28">
        <v>16.399999999999999</v>
      </c>
      <c r="J2500" s="31" t="s">
        <v>60</v>
      </c>
      <c r="K2500" s="31">
        <v>1</v>
      </c>
      <c r="L2500" s="31">
        <f t="shared" si="307"/>
        <v>134.13268268927996</v>
      </c>
      <c r="M2500" s="34">
        <f t="shared" si="303"/>
        <v>32.89432343948237</v>
      </c>
      <c r="N2500" s="35"/>
      <c r="O2500" s="32"/>
      <c r="P2500" s="36">
        <v>41065</v>
      </c>
      <c r="Q2500" s="36" t="s">
        <v>984</v>
      </c>
      <c r="R2500" s="31">
        <v>315</v>
      </c>
      <c r="S2500" s="37">
        <v>22.1</v>
      </c>
      <c r="T2500" s="33">
        <v>1.3</v>
      </c>
      <c r="U2500" s="28">
        <v>16.399999999999999</v>
      </c>
      <c r="V2500" s="28" t="s">
        <v>60</v>
      </c>
      <c r="W2500" s="28">
        <v>1</v>
      </c>
      <c r="X2500" s="31">
        <f t="shared" si="308"/>
        <v>135.3548420501472</v>
      </c>
      <c r="Y2500" s="34">
        <f t="shared" si="306"/>
        <v>33.282979990552242</v>
      </c>
      <c r="AB2500" s="36">
        <v>42272</v>
      </c>
      <c r="AC2500" s="28" t="s">
        <v>1021</v>
      </c>
      <c r="AD2500" s="29">
        <v>315</v>
      </c>
      <c r="AE2500" s="38">
        <v>22.2</v>
      </c>
      <c r="AF2500" s="39">
        <v>1.3</v>
      </c>
      <c r="AG2500" s="28">
        <v>16.5</v>
      </c>
      <c r="AH2500" s="28" t="s">
        <v>60</v>
      </c>
      <c r="AI2500" s="28">
        <v>1</v>
      </c>
      <c r="AJ2500" s="31">
        <f t="shared" si="309"/>
        <v>137.41536447460797</v>
      </c>
      <c r="AK2500" s="34">
        <f t="shared" si="304"/>
        <v>33.674442843363053</v>
      </c>
      <c r="AN2500" s="28">
        <v>315</v>
      </c>
      <c r="AO2500" s="36">
        <v>42639</v>
      </c>
      <c r="AP2500" s="28" t="s">
        <v>63</v>
      </c>
      <c r="AQ2500" s="28">
        <v>21.9</v>
      </c>
      <c r="AR2500" s="39">
        <v>1.3</v>
      </c>
      <c r="AS2500" s="28">
        <v>16.3</v>
      </c>
      <c r="AT2500" s="28" t="s">
        <v>60</v>
      </c>
      <c r="AU2500" s="28">
        <v>1</v>
      </c>
      <c r="AV2500" s="31">
        <f t="shared" si="310"/>
        <v>132.10560218417038</v>
      </c>
      <c r="AW2500" s="34">
        <f t="shared" si="305"/>
        <v>32.508465691241781</v>
      </c>
      <c r="BB2500" s="40">
        <v>14</v>
      </c>
      <c r="BC2500" s="40">
        <v>17</v>
      </c>
      <c r="BD2500" s="28">
        <v>3.9820000000000002</v>
      </c>
      <c r="BE2500" s="28">
        <v>-91.813000000000002</v>
      </c>
      <c r="BF2500" s="28">
        <v>68.483000000000004</v>
      </c>
      <c r="BG2500" s="28">
        <v>36.399000000000001</v>
      </c>
      <c r="BH2500" s="28" t="s">
        <v>76</v>
      </c>
      <c r="BI2500" s="28" t="s">
        <v>1025</v>
      </c>
      <c r="BJ2500" s="41">
        <v>0.69599999999999995</v>
      </c>
    </row>
    <row r="2501" spans="1:62" s="28" customFormat="1" ht="15" customHeight="1" x14ac:dyDescent="0.25">
      <c r="A2501" s="28" t="s">
        <v>57</v>
      </c>
      <c r="B2501" s="29" t="s">
        <v>939</v>
      </c>
      <c r="C2501" s="29">
        <v>9</v>
      </c>
      <c r="D2501" s="30">
        <v>40691</v>
      </c>
      <c r="E2501" s="28" t="s">
        <v>940</v>
      </c>
      <c r="F2501" s="31">
        <v>316</v>
      </c>
      <c r="G2501" s="32">
        <v>11</v>
      </c>
      <c r="H2501" s="33">
        <v>1.3</v>
      </c>
      <c r="I2501" s="28">
        <v>8.4</v>
      </c>
      <c r="J2501" s="31" t="s">
        <v>125</v>
      </c>
      <c r="K2501" s="31">
        <v>1</v>
      </c>
      <c r="L2501" s="31">
        <f t="shared" si="307"/>
        <v>17.150848961399998</v>
      </c>
      <c r="M2501" s="34">
        <f t="shared" si="303"/>
        <v>5.4632776147928253</v>
      </c>
      <c r="N2501" s="35"/>
      <c r="O2501" s="32"/>
      <c r="P2501" s="36">
        <v>41065</v>
      </c>
      <c r="Q2501" s="36" t="s">
        <v>984</v>
      </c>
      <c r="R2501" s="31">
        <v>316</v>
      </c>
      <c r="S2501" s="37">
        <v>11.1</v>
      </c>
      <c r="T2501" s="33">
        <v>1.3</v>
      </c>
      <c r="U2501" s="28">
        <v>8.4</v>
      </c>
      <c r="V2501" s="28" t="s">
        <v>198</v>
      </c>
      <c r="W2501" s="28">
        <v>1</v>
      </c>
      <c r="X2501" s="31">
        <f t="shared" si="308"/>
        <v>17.464100004414</v>
      </c>
      <c r="Y2501" s="34">
        <f t="shared" si="306"/>
        <v>5.5928443129475314</v>
      </c>
      <c r="AB2501" s="36">
        <v>42272</v>
      </c>
      <c r="AC2501" s="28" t="s">
        <v>1021</v>
      </c>
      <c r="AD2501" s="29">
        <v>316</v>
      </c>
      <c r="AE2501" s="38">
        <v>11.1</v>
      </c>
      <c r="AF2501" s="39">
        <v>1.3</v>
      </c>
      <c r="AG2501" s="28">
        <v>8.4</v>
      </c>
      <c r="AH2501" s="28" t="s">
        <v>198</v>
      </c>
      <c r="AI2501" s="28">
        <v>1</v>
      </c>
      <c r="AJ2501" s="31">
        <f t="shared" si="309"/>
        <v>17.464100004414</v>
      </c>
      <c r="AK2501" s="34">
        <f t="shared" si="304"/>
        <v>5.5928443129475314</v>
      </c>
      <c r="AN2501" s="28">
        <v>316</v>
      </c>
      <c r="AO2501" s="36">
        <v>42639</v>
      </c>
      <c r="AP2501" s="28" t="s">
        <v>63</v>
      </c>
      <c r="AQ2501" s="28">
        <v>11.2</v>
      </c>
      <c r="AR2501" s="39">
        <v>1.3</v>
      </c>
      <c r="AS2501" s="28">
        <v>8.5</v>
      </c>
      <c r="AT2501" s="28" t="s">
        <v>125</v>
      </c>
      <c r="AU2501" s="28">
        <v>1</v>
      </c>
      <c r="AV2501" s="31">
        <f t="shared" si="310"/>
        <v>17.991854778239997</v>
      </c>
      <c r="AW2501" s="34">
        <f t="shared" si="305"/>
        <v>5.7242803280799492</v>
      </c>
      <c r="BB2501" s="40">
        <v>14</v>
      </c>
      <c r="BC2501" s="40">
        <v>17</v>
      </c>
      <c r="BD2501" s="28">
        <v>1.4419999999999999</v>
      </c>
      <c r="BE2501" s="28">
        <v>-91.14</v>
      </c>
      <c r="BF2501" s="28">
        <v>68.126000000000005</v>
      </c>
      <c r="BG2501" s="28">
        <v>36.670999999999999</v>
      </c>
      <c r="BH2501" s="28" t="s">
        <v>105</v>
      </c>
      <c r="BI2501" s="28" t="s">
        <v>675</v>
      </c>
      <c r="BJ2501" s="41">
        <v>0.69499999999999995</v>
      </c>
    </row>
    <row r="2502" spans="1:62" s="28" customFormat="1" ht="15" customHeight="1" x14ac:dyDescent="0.25">
      <c r="A2502" s="28" t="s">
        <v>57</v>
      </c>
      <c r="B2502" s="29" t="s">
        <v>939</v>
      </c>
      <c r="C2502" s="29">
        <v>9</v>
      </c>
      <c r="D2502" s="30">
        <v>40691</v>
      </c>
      <c r="E2502" s="28" t="s">
        <v>940</v>
      </c>
      <c r="F2502" s="31">
        <v>317</v>
      </c>
      <c r="G2502" s="32">
        <v>13.6</v>
      </c>
      <c r="H2502" s="33">
        <v>1.3</v>
      </c>
      <c r="I2502" s="28">
        <v>9.1999999999999993</v>
      </c>
      <c r="J2502" s="31" t="s">
        <v>60</v>
      </c>
      <c r="K2502" s="31">
        <v>1</v>
      </c>
      <c r="L2502" s="31">
        <f t="shared" si="307"/>
        <v>17.765206541567995</v>
      </c>
      <c r="M2502" s="34">
        <f t="shared" si="303"/>
        <v>9.4648119076505743</v>
      </c>
      <c r="N2502" s="35"/>
      <c r="O2502" s="32"/>
      <c r="P2502" s="36">
        <v>41065</v>
      </c>
      <c r="Q2502" s="36" t="s">
        <v>984</v>
      </c>
      <c r="R2502" s="31">
        <v>317</v>
      </c>
      <c r="S2502" s="37">
        <v>13.7</v>
      </c>
      <c r="T2502" s="33">
        <v>1.3</v>
      </c>
      <c r="U2502" s="28">
        <v>9.1999999999999993</v>
      </c>
      <c r="V2502" s="28" t="s">
        <v>60</v>
      </c>
      <c r="W2502" s="28">
        <v>1</v>
      </c>
      <c r="X2502" s="31">
        <f t="shared" si="308"/>
        <v>18.027420068051995</v>
      </c>
      <c r="Y2502" s="34">
        <f t="shared" si="306"/>
        <v>9.6461160830421644</v>
      </c>
      <c r="AB2502" s="36">
        <v>42272</v>
      </c>
      <c r="AC2502" s="28" t="s">
        <v>1021</v>
      </c>
      <c r="AD2502" s="29">
        <v>317</v>
      </c>
      <c r="AE2502" s="38">
        <v>15.2</v>
      </c>
      <c r="AF2502" s="39">
        <v>1.3</v>
      </c>
      <c r="AG2502" s="28">
        <v>10</v>
      </c>
      <c r="AH2502" s="28" t="s">
        <v>125</v>
      </c>
      <c r="AI2502" s="28">
        <v>1</v>
      </c>
      <c r="AJ2502" s="31">
        <f t="shared" si="309"/>
        <v>24.1208047296</v>
      </c>
      <c r="AK2502" s="34">
        <f t="shared" si="304"/>
        <v>12.624701192878135</v>
      </c>
      <c r="AN2502" s="28">
        <v>317</v>
      </c>
      <c r="AO2502" s="36">
        <v>42639</v>
      </c>
      <c r="AP2502" s="28" t="s">
        <v>63</v>
      </c>
      <c r="AQ2502" s="28">
        <v>15.7</v>
      </c>
      <c r="AR2502" s="39">
        <v>1.3</v>
      </c>
      <c r="AS2502" s="28">
        <v>10.3</v>
      </c>
      <c r="AT2502" s="28" t="s">
        <v>125</v>
      </c>
      <c r="AU2502" s="28">
        <v>1</v>
      </c>
      <c r="AV2502" s="31">
        <f t="shared" si="310"/>
        <v>26.505814025853002</v>
      </c>
      <c r="AW2502" s="34">
        <f t="shared" si="305"/>
        <v>13.728602001170591</v>
      </c>
      <c r="BB2502" s="40">
        <v>19</v>
      </c>
      <c r="BC2502" s="40">
        <v>14</v>
      </c>
      <c r="BD2502" s="28">
        <v>4.5949999999999998</v>
      </c>
      <c r="BE2502" s="28">
        <v>-95.492000000000004</v>
      </c>
      <c r="BF2502" s="28">
        <v>68.058000000000007</v>
      </c>
      <c r="BG2502" s="28">
        <v>36.170999999999999</v>
      </c>
      <c r="BH2502" s="28" t="s">
        <v>76</v>
      </c>
      <c r="BI2502" s="28" t="s">
        <v>260</v>
      </c>
      <c r="BJ2502" s="41">
        <v>0.43000000000000005</v>
      </c>
    </row>
    <row r="2503" spans="1:62" s="28" customFormat="1" ht="15" customHeight="1" x14ac:dyDescent="0.25">
      <c r="A2503" s="28" t="s">
        <v>57</v>
      </c>
      <c r="B2503" s="29" t="s">
        <v>939</v>
      </c>
      <c r="C2503" s="29">
        <v>9</v>
      </c>
      <c r="D2503" s="30">
        <v>40691</v>
      </c>
      <c r="E2503" s="28" t="s">
        <v>940</v>
      </c>
      <c r="F2503" s="31">
        <v>318</v>
      </c>
      <c r="G2503" s="32">
        <v>40.700000000000003</v>
      </c>
      <c r="H2503" s="33">
        <v>1.3</v>
      </c>
      <c r="I2503" s="28">
        <v>27.8</v>
      </c>
      <c r="J2503" s="31" t="s">
        <v>60</v>
      </c>
      <c r="K2503" s="31">
        <v>1</v>
      </c>
      <c r="L2503" s="31">
        <f t="shared" si="307"/>
        <v>767.74278079369208</v>
      </c>
      <c r="M2503" s="34">
        <f t="shared" si="303"/>
        <v>161.84367630783058</v>
      </c>
      <c r="N2503" s="35"/>
      <c r="O2503" s="32"/>
      <c r="P2503" s="36">
        <v>41065</v>
      </c>
      <c r="Q2503" s="36" t="s">
        <v>984</v>
      </c>
      <c r="R2503" s="31">
        <v>318</v>
      </c>
      <c r="S2503" s="37">
        <v>42.7</v>
      </c>
      <c r="T2503" s="33">
        <v>1.3</v>
      </c>
      <c r="U2503" s="28">
        <v>28.5</v>
      </c>
      <c r="V2503" s="28" t="s">
        <v>60</v>
      </c>
      <c r="W2503" s="28">
        <v>1</v>
      </c>
      <c r="X2503" s="31">
        <f t="shared" si="308"/>
        <v>866.32876983429003</v>
      </c>
      <c r="Y2503" s="34">
        <f t="shared" si="306"/>
        <v>183.25440015910505</v>
      </c>
      <c r="AB2503" s="36">
        <v>42272</v>
      </c>
      <c r="AC2503" s="28" t="s">
        <v>1021</v>
      </c>
      <c r="AD2503" s="29">
        <v>318</v>
      </c>
      <c r="AE2503" s="38">
        <v>49.4</v>
      </c>
      <c r="AF2503" s="39">
        <v>1.3</v>
      </c>
      <c r="AG2503" s="28">
        <v>30.5</v>
      </c>
      <c r="AH2503" s="28" t="s">
        <v>60</v>
      </c>
      <c r="AI2503" s="28">
        <v>1</v>
      </c>
      <c r="AJ2503" s="31">
        <f t="shared" si="309"/>
        <v>1240.89737033028</v>
      </c>
      <c r="AK2503" s="34">
        <f t="shared" si="304"/>
        <v>267.30003324423228</v>
      </c>
      <c r="AN2503" s="28">
        <v>318</v>
      </c>
      <c r="AO2503" s="36">
        <v>42639</v>
      </c>
      <c r="AP2503" s="28" t="s">
        <v>63</v>
      </c>
      <c r="AQ2503" s="28">
        <v>51.2</v>
      </c>
      <c r="AR2503" s="39">
        <v>1.3</v>
      </c>
      <c r="AS2503" s="28">
        <v>31</v>
      </c>
      <c r="AT2503" s="28" t="s">
        <v>60</v>
      </c>
      <c r="AU2503" s="28">
        <v>1</v>
      </c>
      <c r="AV2503" s="31">
        <f t="shared" si="310"/>
        <v>1354.8266874470401</v>
      </c>
      <c r="AW2503" s="34">
        <f t="shared" si="305"/>
        <v>293.26174469750345</v>
      </c>
      <c r="BB2503" s="40">
        <v>15</v>
      </c>
      <c r="BC2503" s="40">
        <v>16</v>
      </c>
      <c r="BD2503" s="28">
        <v>57.180999999999997</v>
      </c>
      <c r="BE2503" s="28">
        <v>-93.802000000000007</v>
      </c>
      <c r="BF2503" s="28">
        <v>63.902000000000001</v>
      </c>
      <c r="BG2503" s="28">
        <v>39.283999999999999</v>
      </c>
      <c r="BH2503" s="28" t="s">
        <v>76</v>
      </c>
      <c r="BI2503" s="28" t="s">
        <v>185</v>
      </c>
      <c r="BJ2503" s="41">
        <v>0.68666666666666665</v>
      </c>
    </row>
    <row r="2504" spans="1:62" s="28" customFormat="1" ht="15" customHeight="1" x14ac:dyDescent="0.25">
      <c r="A2504" s="28" t="s">
        <v>57</v>
      </c>
      <c r="B2504" s="29" t="s">
        <v>939</v>
      </c>
      <c r="C2504" s="29">
        <v>9</v>
      </c>
      <c r="D2504" s="30">
        <v>40691</v>
      </c>
      <c r="E2504" s="28" t="s">
        <v>940</v>
      </c>
      <c r="F2504" s="31">
        <v>343</v>
      </c>
      <c r="G2504" s="32">
        <v>10.5</v>
      </c>
      <c r="H2504" s="33">
        <v>1.3</v>
      </c>
      <c r="I2504" s="28">
        <v>9</v>
      </c>
      <c r="J2504" s="31" t="s">
        <v>71</v>
      </c>
      <c r="K2504" s="31">
        <v>1</v>
      </c>
      <c r="L2504" s="31">
        <f t="shared" si="307"/>
        <v>7.106884950375</v>
      </c>
      <c r="M2504" s="34">
        <f t="shared" si="303"/>
        <v>4.8431341601526379</v>
      </c>
      <c r="N2504" s="35"/>
      <c r="O2504" s="32"/>
      <c r="P2504" s="36">
        <v>41050</v>
      </c>
      <c r="Q2504" s="36" t="s">
        <v>995</v>
      </c>
      <c r="R2504" s="31">
        <v>343</v>
      </c>
      <c r="S2504" s="37">
        <v>14.6</v>
      </c>
      <c r="T2504" s="33">
        <v>1.3</v>
      </c>
      <c r="U2504" s="28">
        <v>11.8</v>
      </c>
      <c r="W2504" s="28">
        <v>1</v>
      </c>
      <c r="X2504" s="31">
        <f t="shared" si="308"/>
        <v>18.015482421827997</v>
      </c>
      <c r="Y2504" s="34">
        <f t="shared" si="306"/>
        <v>11.374180385547875</v>
      </c>
      <c r="Z2504" s="28" t="s">
        <v>1026</v>
      </c>
      <c r="AB2504" s="36">
        <v>42272</v>
      </c>
      <c r="AC2504" s="28" t="s">
        <v>1021</v>
      </c>
      <c r="AD2504" s="29">
        <v>343</v>
      </c>
      <c r="AE2504" s="38"/>
      <c r="AI2504" s="28">
        <v>0</v>
      </c>
      <c r="AJ2504" s="31" t="str">
        <f t="shared" si="309"/>
        <v/>
      </c>
      <c r="AK2504" s="34" t="str">
        <f t="shared" si="304"/>
        <v/>
      </c>
      <c r="AL2504" s="28" t="s">
        <v>104</v>
      </c>
      <c r="AN2504" s="28">
        <v>343</v>
      </c>
      <c r="AO2504" s="36">
        <v>42639</v>
      </c>
      <c r="AP2504" s="28" t="s">
        <v>63</v>
      </c>
      <c r="AS2504" s="28" t="s">
        <v>64</v>
      </c>
      <c r="AU2504" s="28">
        <v>0</v>
      </c>
      <c r="AV2504" s="31" t="str">
        <f t="shared" si="310"/>
        <v/>
      </c>
      <c r="AW2504" s="34" t="str">
        <f t="shared" si="305"/>
        <v/>
      </c>
      <c r="AX2504" s="28" t="s">
        <v>91</v>
      </c>
      <c r="BB2504" s="40"/>
      <c r="BC2504" s="40"/>
      <c r="BH2504" s="28" t="s">
        <v>83</v>
      </c>
      <c r="BI2504" s="28" t="s">
        <v>124</v>
      </c>
      <c r="BJ2504" s="41">
        <v>0.29499999999999998</v>
      </c>
    </row>
    <row r="2505" spans="1:62" s="28" customFormat="1" ht="15" customHeight="1" x14ac:dyDescent="0.25">
      <c r="A2505" s="28" t="s">
        <v>57</v>
      </c>
      <c r="B2505" s="29" t="s">
        <v>939</v>
      </c>
      <c r="C2505" s="29">
        <v>9</v>
      </c>
      <c r="D2505" s="30">
        <v>40691</v>
      </c>
      <c r="E2505" s="28" t="s">
        <v>940</v>
      </c>
      <c r="F2505" s="31">
        <v>344</v>
      </c>
      <c r="G2505" s="32">
        <v>19.3</v>
      </c>
      <c r="H2505" s="33">
        <v>1.3</v>
      </c>
      <c r="I2505" s="28">
        <v>8.8000000000000007</v>
      </c>
      <c r="J2505" s="31" t="s">
        <v>71</v>
      </c>
      <c r="K2505" s="31">
        <v>1</v>
      </c>
      <c r="L2505" s="31">
        <f t="shared" si="307"/>
        <v>30.322040761029601</v>
      </c>
      <c r="M2505" s="34">
        <f t="shared" si="303"/>
        <v>23.433634151630429</v>
      </c>
      <c r="N2505" s="35" t="s">
        <v>1027</v>
      </c>
      <c r="O2505" s="32"/>
      <c r="P2505" s="36">
        <v>41050</v>
      </c>
      <c r="Q2505" s="36" t="s">
        <v>995</v>
      </c>
      <c r="R2505" s="31">
        <v>344</v>
      </c>
      <c r="S2505" s="37">
        <v>21.5</v>
      </c>
      <c r="T2505" s="33">
        <v>1.3</v>
      </c>
      <c r="U2505" s="28">
        <v>9.5</v>
      </c>
      <c r="W2505" s="28">
        <v>1</v>
      </c>
      <c r="X2505" s="31">
        <f t="shared" si="308"/>
        <v>40.6220337052875</v>
      </c>
      <c r="Y2505" s="34">
        <f t="shared" si="306"/>
        <v>30.992872256844922</v>
      </c>
      <c r="Z2505" s="28" t="s">
        <v>1026</v>
      </c>
      <c r="AB2505" s="36">
        <v>42272</v>
      </c>
      <c r="AC2505" s="28" t="s">
        <v>1021</v>
      </c>
      <c r="AD2505" s="29">
        <v>344</v>
      </c>
      <c r="AE2505" s="38">
        <v>29.8</v>
      </c>
      <c r="AF2505" s="39">
        <v>1.3</v>
      </c>
      <c r="AG2505" s="28">
        <v>11.9</v>
      </c>
      <c r="AI2505" s="28">
        <v>1</v>
      </c>
      <c r="AJ2505" s="31">
        <f t="shared" si="309"/>
        <v>97.755370620490794</v>
      </c>
      <c r="AK2505" s="34">
        <f t="shared" si="304"/>
        <v>72.188220964094498</v>
      </c>
      <c r="AN2505" s="28">
        <v>344</v>
      </c>
      <c r="AO2505" s="36">
        <v>42639</v>
      </c>
      <c r="AP2505" s="28" t="s">
        <v>63</v>
      </c>
      <c r="AQ2505" s="28">
        <v>30.7</v>
      </c>
      <c r="AR2505" s="39">
        <v>1.3</v>
      </c>
      <c r="AS2505" s="28">
        <v>12.1</v>
      </c>
      <c r="AU2505" s="28">
        <v>1</v>
      </c>
      <c r="AV2505" s="31">
        <f t="shared" si="310"/>
        <v>105.49290657651571</v>
      </c>
      <c r="AW2505" s="34">
        <f t="shared" si="305"/>
        <v>77.971269902115125</v>
      </c>
      <c r="BB2505" s="40">
        <v>4</v>
      </c>
      <c r="BC2505" s="40">
        <v>8</v>
      </c>
      <c r="BD2505" s="28">
        <v>32.593000000000004</v>
      </c>
      <c r="BE2505" s="28">
        <v>-77.224000000000004</v>
      </c>
      <c r="BF2505" s="28">
        <v>66.272000000000006</v>
      </c>
      <c r="BG2505" s="28">
        <v>32.938000000000002</v>
      </c>
      <c r="BH2505" s="28" t="s">
        <v>83</v>
      </c>
      <c r="BI2505" s="28" t="s">
        <v>84</v>
      </c>
      <c r="BJ2505" s="41">
        <v>0.38100000000000001</v>
      </c>
    </row>
    <row r="2506" spans="1:62" s="28" customFormat="1" ht="15" customHeight="1" x14ac:dyDescent="0.25">
      <c r="A2506" s="28" t="s">
        <v>57</v>
      </c>
      <c r="B2506" s="29" t="s">
        <v>939</v>
      </c>
      <c r="C2506" s="29">
        <v>9</v>
      </c>
      <c r="D2506" s="30">
        <v>40691</v>
      </c>
      <c r="E2506" s="28" t="s">
        <v>940</v>
      </c>
      <c r="F2506" s="31">
        <v>345</v>
      </c>
      <c r="G2506" s="32">
        <v>17.8</v>
      </c>
      <c r="H2506" s="33">
        <v>1.7</v>
      </c>
      <c r="I2506" s="28">
        <v>17.8</v>
      </c>
      <c r="J2506" s="31" t="s">
        <v>60</v>
      </c>
      <c r="K2506" s="31">
        <v>1</v>
      </c>
      <c r="L2506" s="31">
        <f t="shared" si="307"/>
        <v>100.64298458919603</v>
      </c>
      <c r="M2506" s="34">
        <f t="shared" si="303"/>
        <v>19.003518633455084</v>
      </c>
      <c r="N2506" s="35"/>
      <c r="O2506" s="32"/>
      <c r="P2506" s="36">
        <v>41050</v>
      </c>
      <c r="Q2506" s="36" t="s">
        <v>995</v>
      </c>
      <c r="R2506" s="31">
        <v>345</v>
      </c>
      <c r="S2506" s="37">
        <v>17.8</v>
      </c>
      <c r="T2506" s="33">
        <v>1.7</v>
      </c>
      <c r="U2506" s="28">
        <v>17.8</v>
      </c>
      <c r="W2506" s="28">
        <v>1</v>
      </c>
      <c r="X2506" s="31">
        <f t="shared" si="308"/>
        <v>100.64298458919603</v>
      </c>
      <c r="Y2506" s="34">
        <f t="shared" si="306"/>
        <v>19.003518633455084</v>
      </c>
      <c r="Z2506" s="28" t="s">
        <v>1028</v>
      </c>
      <c r="AB2506" s="36">
        <v>42272</v>
      </c>
      <c r="AC2506" s="28" t="s">
        <v>1021</v>
      </c>
      <c r="AD2506" s="29">
        <v>345</v>
      </c>
      <c r="AE2506" s="38">
        <v>18</v>
      </c>
      <c r="AF2506" s="39">
        <v>1.7</v>
      </c>
      <c r="AG2506" s="28">
        <v>17.899999999999999</v>
      </c>
      <c r="AI2506" s="28">
        <v>1</v>
      </c>
      <c r="AJ2506" s="31">
        <f t="shared" si="309"/>
        <v>103.49551778579999</v>
      </c>
      <c r="AK2506" s="34">
        <f t="shared" si="304"/>
        <v>19.561493212578384</v>
      </c>
      <c r="AN2506" s="28">
        <v>345</v>
      </c>
      <c r="AO2506" s="36">
        <v>42639</v>
      </c>
      <c r="AP2506" s="28" t="s">
        <v>63</v>
      </c>
      <c r="AQ2506" s="28">
        <v>18.399999999999999</v>
      </c>
      <c r="AR2506" s="39">
        <v>1.7</v>
      </c>
      <c r="AS2506" s="28">
        <v>18.2</v>
      </c>
      <c r="AU2506" s="28">
        <v>1</v>
      </c>
      <c r="AV2506" s="31">
        <f t="shared" si="310"/>
        <v>109.95893743161599</v>
      </c>
      <c r="AW2506" s="34">
        <f t="shared" si="305"/>
        <v>20.707342969734277</v>
      </c>
      <c r="BB2506" s="40">
        <v>3</v>
      </c>
      <c r="BC2506" s="40">
        <v>4</v>
      </c>
      <c r="BD2506" s="28">
        <v>3.1680000000000001</v>
      </c>
      <c r="BE2506" s="28">
        <v>-73.98</v>
      </c>
      <c r="BF2506" s="28">
        <v>67.998000000000005</v>
      </c>
      <c r="BG2506" s="28">
        <v>30.878</v>
      </c>
      <c r="BH2506" s="28" t="s">
        <v>105</v>
      </c>
      <c r="BI2506" s="28" t="s">
        <v>430</v>
      </c>
      <c r="BJ2506" s="41">
        <v>0.7350000000000001</v>
      </c>
    </row>
    <row r="2507" spans="1:62" s="28" customFormat="1" ht="15" customHeight="1" x14ac:dyDescent="0.25">
      <c r="A2507" s="28" t="s">
        <v>57</v>
      </c>
      <c r="B2507" s="29" t="s">
        <v>939</v>
      </c>
      <c r="C2507" s="29">
        <v>9</v>
      </c>
      <c r="D2507" s="30"/>
      <c r="F2507" s="31"/>
      <c r="G2507" s="32"/>
      <c r="H2507" s="33"/>
      <c r="J2507" s="31"/>
      <c r="K2507" s="31"/>
      <c r="L2507" s="31" t="str">
        <f t="shared" si="307"/>
        <v/>
      </c>
      <c r="M2507" s="34" t="str">
        <f t="shared" si="303"/>
        <v/>
      </c>
      <c r="N2507" s="35"/>
      <c r="O2507" s="32"/>
      <c r="P2507" s="36">
        <v>41065</v>
      </c>
      <c r="Q2507" s="36" t="s">
        <v>984</v>
      </c>
      <c r="R2507" s="31">
        <v>1410</v>
      </c>
      <c r="S2507" s="37">
        <v>13.3</v>
      </c>
      <c r="T2507" s="33">
        <v>1.3</v>
      </c>
      <c r="U2507" s="28">
        <v>10.6</v>
      </c>
      <c r="V2507" s="28" t="s">
        <v>113</v>
      </c>
      <c r="W2507" s="28">
        <v>1</v>
      </c>
      <c r="X2507" s="31">
        <f t="shared" si="308"/>
        <v>13.429731333878998</v>
      </c>
      <c r="Y2507" s="34">
        <f t="shared" si="306"/>
        <v>8.9335066527968685</v>
      </c>
      <c r="Z2507" s="28" t="s">
        <v>216</v>
      </c>
      <c r="AB2507" s="36">
        <v>42272</v>
      </c>
      <c r="AC2507" s="28" t="s">
        <v>1021</v>
      </c>
      <c r="AD2507" s="29">
        <v>1410</v>
      </c>
      <c r="AE2507" s="38">
        <v>16.2</v>
      </c>
      <c r="AF2507" s="39">
        <v>1.3</v>
      </c>
      <c r="AG2507" s="28">
        <v>12.5</v>
      </c>
      <c r="AI2507" s="28">
        <v>1</v>
      </c>
      <c r="AJ2507" s="31">
        <f t="shared" si="309"/>
        <v>23.496231876749999</v>
      </c>
      <c r="AK2507" s="34">
        <f t="shared" si="304"/>
        <v>14.88984245800135</v>
      </c>
      <c r="AN2507" s="28">
        <v>1410</v>
      </c>
      <c r="AO2507" s="36">
        <v>42639</v>
      </c>
      <c r="AP2507" s="28" t="s">
        <v>63</v>
      </c>
      <c r="AQ2507" s="28">
        <v>17.3</v>
      </c>
      <c r="AR2507" s="39">
        <v>1.3</v>
      </c>
      <c r="AS2507" s="28">
        <v>13.1</v>
      </c>
      <c r="AU2507" s="28">
        <v>1</v>
      </c>
      <c r="AV2507" s="31">
        <f t="shared" si="310"/>
        <v>28.081589033056503</v>
      </c>
      <c r="AW2507" s="34">
        <f t="shared" si="305"/>
        <v>17.651662785425032</v>
      </c>
      <c r="BB2507" s="40">
        <v>4</v>
      </c>
      <c r="BC2507" s="40">
        <v>14</v>
      </c>
      <c r="BD2507" s="28">
        <v>10.895</v>
      </c>
      <c r="BE2507" s="28">
        <v>-83.206000000000003</v>
      </c>
      <c r="BF2507" s="28">
        <v>60.899000000000001</v>
      </c>
      <c r="BG2507" s="28">
        <v>37.064999999999998</v>
      </c>
      <c r="BH2507" s="28" t="s">
        <v>83</v>
      </c>
      <c r="BI2507" s="28" t="s">
        <v>124</v>
      </c>
      <c r="BJ2507" s="41">
        <v>0.29499999999999998</v>
      </c>
    </row>
    <row r="2508" spans="1:62" s="28" customFormat="1" ht="15" customHeight="1" x14ac:dyDescent="0.25">
      <c r="A2508" s="28" t="s">
        <v>57</v>
      </c>
      <c r="B2508" s="29" t="s">
        <v>939</v>
      </c>
      <c r="C2508" s="29">
        <v>9</v>
      </c>
      <c r="D2508" s="30"/>
      <c r="F2508" s="31"/>
      <c r="G2508" s="32"/>
      <c r="H2508" s="33"/>
      <c r="J2508" s="31"/>
      <c r="K2508" s="31"/>
      <c r="L2508" s="31" t="str">
        <f t="shared" si="307"/>
        <v/>
      </c>
      <c r="M2508" s="34" t="str">
        <f t="shared" si="303"/>
        <v/>
      </c>
      <c r="N2508" s="35"/>
      <c r="O2508" s="32"/>
      <c r="P2508" s="36">
        <v>41065</v>
      </c>
      <c r="Q2508" s="36" t="s">
        <v>984</v>
      </c>
      <c r="R2508" s="31">
        <v>1411</v>
      </c>
      <c r="S2508" s="37">
        <v>11.3</v>
      </c>
      <c r="T2508" s="33">
        <v>1.3</v>
      </c>
      <c r="U2508" s="28">
        <v>9.6</v>
      </c>
      <c r="V2508" s="28" t="s">
        <v>115</v>
      </c>
      <c r="W2508" s="28">
        <v>1</v>
      </c>
      <c r="X2508" s="31">
        <f t="shared" si="308"/>
        <v>11.3393786330592</v>
      </c>
      <c r="Y2508" s="34">
        <f t="shared" si="306"/>
        <v>5.8575955779809012</v>
      </c>
      <c r="AB2508" s="36">
        <v>42272</v>
      </c>
      <c r="AC2508" s="28" t="s">
        <v>1021</v>
      </c>
      <c r="AD2508" s="29">
        <v>1411</v>
      </c>
      <c r="AE2508" s="38"/>
      <c r="AI2508" s="28">
        <v>0</v>
      </c>
      <c r="AJ2508" s="31" t="str">
        <f t="shared" si="309"/>
        <v/>
      </c>
      <c r="AK2508" s="34" t="str">
        <f t="shared" si="304"/>
        <v/>
      </c>
      <c r="AL2508" s="28" t="s">
        <v>1029</v>
      </c>
      <c r="AN2508" s="28">
        <v>1411</v>
      </c>
      <c r="AO2508" s="36">
        <v>42639</v>
      </c>
      <c r="AP2508" s="28" t="s">
        <v>63</v>
      </c>
      <c r="AS2508" s="28" t="s">
        <v>64</v>
      </c>
      <c r="AU2508" s="28">
        <v>0</v>
      </c>
      <c r="AV2508" s="31" t="str">
        <f t="shared" si="310"/>
        <v/>
      </c>
      <c r="AW2508" s="34" t="str">
        <f t="shared" si="305"/>
        <v/>
      </c>
      <c r="AX2508" s="28" t="s">
        <v>91</v>
      </c>
      <c r="BB2508" s="40"/>
      <c r="BC2508" s="40"/>
      <c r="BH2508" s="28" t="s">
        <v>83</v>
      </c>
      <c r="BI2508" s="37" t="s">
        <v>84</v>
      </c>
      <c r="BJ2508" s="41">
        <v>0.38100000000000001</v>
      </c>
    </row>
    <row r="2509" spans="1:62" s="28" customFormat="1" ht="15" customHeight="1" x14ac:dyDescent="0.25">
      <c r="A2509" s="28" t="s">
        <v>57</v>
      </c>
      <c r="B2509" s="29" t="s">
        <v>939</v>
      </c>
      <c r="C2509" s="29">
        <v>9</v>
      </c>
      <c r="D2509" s="30"/>
      <c r="F2509" s="31"/>
      <c r="G2509" s="32"/>
      <c r="H2509" s="33"/>
      <c r="J2509" s="31"/>
      <c r="K2509" s="31"/>
      <c r="L2509" s="31" t="str">
        <f t="shared" si="307"/>
        <v/>
      </c>
      <c r="M2509" s="34" t="str">
        <f t="shared" si="303"/>
        <v/>
      </c>
      <c r="N2509" s="35"/>
      <c r="O2509" s="32"/>
      <c r="P2509" s="36">
        <v>41065</v>
      </c>
      <c r="Q2509" s="36" t="s">
        <v>984</v>
      </c>
      <c r="R2509" s="31">
        <v>1412</v>
      </c>
      <c r="S2509" s="37">
        <v>10.1</v>
      </c>
      <c r="T2509" s="33">
        <v>1.3</v>
      </c>
      <c r="U2509" s="28">
        <v>12.9</v>
      </c>
      <c r="V2509" s="28" t="s">
        <v>115</v>
      </c>
      <c r="W2509" s="28">
        <v>1</v>
      </c>
      <c r="X2509" s="31">
        <f t="shared" si="308"/>
        <v>22.258385028890999</v>
      </c>
      <c r="Y2509" s="34">
        <f t="shared" si="306"/>
        <v>4.3796416090270247</v>
      </c>
      <c r="AB2509" s="36">
        <v>42272</v>
      </c>
      <c r="AC2509" s="28" t="s">
        <v>1021</v>
      </c>
      <c r="AD2509" s="29">
        <v>1412</v>
      </c>
      <c r="AE2509" s="38">
        <v>10.199999999999999</v>
      </c>
      <c r="AF2509" s="39">
        <v>1.3</v>
      </c>
      <c r="AG2509" s="28">
        <v>13</v>
      </c>
      <c r="AI2509" s="28">
        <v>1</v>
      </c>
      <c r="AJ2509" s="31">
        <f t="shared" si="309"/>
        <v>22.877306389079997</v>
      </c>
      <c r="AK2509" s="34">
        <f t="shared" si="304"/>
        <v>4.4928369713835492</v>
      </c>
      <c r="AN2509" s="28">
        <v>1412</v>
      </c>
      <c r="AO2509" s="36">
        <v>42639</v>
      </c>
      <c r="AP2509" s="28" t="s">
        <v>63</v>
      </c>
      <c r="AQ2509" s="28">
        <v>10.199999999999999</v>
      </c>
      <c r="AR2509" s="39">
        <v>1.3</v>
      </c>
      <c r="AS2509" s="28">
        <v>13</v>
      </c>
      <c r="AU2509" s="28">
        <v>1</v>
      </c>
      <c r="AV2509" s="31">
        <f t="shared" si="310"/>
        <v>22.877306389079997</v>
      </c>
      <c r="AW2509" s="34">
        <f t="shared" si="305"/>
        <v>4.4928369713835492</v>
      </c>
      <c r="BB2509" s="40">
        <v>16</v>
      </c>
      <c r="BC2509" s="40">
        <v>8</v>
      </c>
      <c r="BD2509" s="28">
        <v>3.3679999999999999</v>
      </c>
      <c r="BE2509" s="28">
        <v>-84.745000000000005</v>
      </c>
      <c r="BF2509" s="28">
        <v>75.938000000000002</v>
      </c>
      <c r="BG2509" s="28">
        <v>31.36</v>
      </c>
      <c r="BH2509" s="28" t="s">
        <v>1030</v>
      </c>
      <c r="BI2509" s="28" t="s">
        <v>1031</v>
      </c>
      <c r="BJ2509" s="41">
        <v>0.69666666666666666</v>
      </c>
    </row>
    <row r="2510" spans="1:62" s="28" customFormat="1" ht="15" customHeight="1" x14ac:dyDescent="0.25">
      <c r="A2510" s="28" t="s">
        <v>57</v>
      </c>
      <c r="B2510" s="29" t="s">
        <v>939</v>
      </c>
      <c r="C2510" s="29">
        <v>9</v>
      </c>
      <c r="G2510" s="32"/>
      <c r="K2510" s="31"/>
      <c r="L2510" s="31" t="str">
        <f t="shared" si="307"/>
        <v/>
      </c>
      <c r="M2510" s="34" t="str">
        <f t="shared" si="303"/>
        <v/>
      </c>
      <c r="S2510" s="37"/>
      <c r="X2510" s="31" t="str">
        <f t="shared" si="308"/>
        <v/>
      </c>
      <c r="Y2510" s="34" t="str">
        <f t="shared" si="306"/>
        <v/>
      </c>
      <c r="AB2510" s="36">
        <v>42272</v>
      </c>
      <c r="AC2510" s="28" t="s">
        <v>1021</v>
      </c>
      <c r="AD2510" s="29">
        <v>3558</v>
      </c>
      <c r="AE2510" s="38">
        <v>11.4</v>
      </c>
      <c r="AF2510" s="39">
        <v>1.3</v>
      </c>
      <c r="AG2510" s="28">
        <v>9.6999999999999993</v>
      </c>
      <c r="AH2510" s="28" t="s">
        <v>1032</v>
      </c>
      <c r="AI2510" s="28">
        <v>1</v>
      </c>
      <c r="AJ2510" s="31">
        <f t="shared" si="309"/>
        <v>14.385185157851994</v>
      </c>
      <c r="AK2510" s="34">
        <f t="shared" si="304"/>
        <v>5.992799944200109</v>
      </c>
      <c r="AN2510" s="28">
        <v>3558</v>
      </c>
      <c r="AO2510" s="36">
        <v>42639</v>
      </c>
      <c r="AP2510" s="28" t="s">
        <v>63</v>
      </c>
      <c r="AQ2510" s="28">
        <v>12.3</v>
      </c>
      <c r="AR2510" s="39">
        <v>1.3</v>
      </c>
      <c r="AS2510" s="28">
        <v>10.3</v>
      </c>
      <c r="AT2510" s="28" t="s">
        <v>1032</v>
      </c>
      <c r="AU2510" s="28">
        <v>1</v>
      </c>
      <c r="AV2510" s="31">
        <f t="shared" si="310"/>
        <v>17.782035252776996</v>
      </c>
      <c r="AW2510" s="34">
        <f t="shared" si="305"/>
        <v>7.2962625559620715</v>
      </c>
      <c r="BB2510" s="40">
        <v>20</v>
      </c>
      <c r="BC2510" s="40">
        <v>16</v>
      </c>
      <c r="BD2510" s="28">
        <v>2.77</v>
      </c>
      <c r="BE2510" s="28">
        <v>-97.971999999999994</v>
      </c>
      <c r="BF2510" s="28">
        <v>68.423000000000002</v>
      </c>
      <c r="BG2510" s="28">
        <v>36.396000000000001</v>
      </c>
      <c r="BH2510" s="28" t="s">
        <v>76</v>
      </c>
      <c r="BI2510" s="28" t="s">
        <v>212</v>
      </c>
      <c r="BJ2510" s="41">
        <v>0.46999999999999986</v>
      </c>
    </row>
    <row r="2511" spans="1:62" s="28" customFormat="1" ht="15" customHeight="1" x14ac:dyDescent="0.25">
      <c r="A2511" s="28" t="s">
        <v>57</v>
      </c>
      <c r="B2511" s="29" t="s">
        <v>939</v>
      </c>
      <c r="C2511" s="29">
        <v>9</v>
      </c>
      <c r="G2511" s="32"/>
      <c r="K2511" s="31"/>
      <c r="L2511" s="31" t="str">
        <f t="shared" si="307"/>
        <v/>
      </c>
      <c r="M2511" s="34" t="str">
        <f t="shared" si="303"/>
        <v/>
      </c>
      <c r="S2511" s="37"/>
      <c r="X2511" s="31" t="str">
        <f t="shared" si="308"/>
        <v/>
      </c>
      <c r="Y2511" s="34" t="str">
        <f t="shared" si="306"/>
        <v/>
      </c>
      <c r="AB2511" s="36">
        <v>42272</v>
      </c>
      <c r="AC2511" s="28" t="s">
        <v>1021</v>
      </c>
      <c r="AD2511" s="29">
        <v>3559</v>
      </c>
      <c r="AE2511" s="38">
        <v>10.5</v>
      </c>
      <c r="AF2511" s="39">
        <v>1.3</v>
      </c>
      <c r="AG2511" s="28">
        <v>6.6</v>
      </c>
      <c r="AH2511" s="28" t="s">
        <v>173</v>
      </c>
      <c r="AI2511" s="28">
        <v>1</v>
      </c>
      <c r="AJ2511" s="31">
        <f t="shared" si="309"/>
        <v>6.8900647315500008</v>
      </c>
      <c r="AK2511" s="34">
        <f t="shared" si="304"/>
        <v>4.8431341601526379</v>
      </c>
      <c r="AN2511" s="28">
        <v>3559</v>
      </c>
      <c r="AO2511" s="36">
        <v>42639</v>
      </c>
      <c r="AP2511" s="28" t="s">
        <v>63</v>
      </c>
      <c r="AQ2511" s="28">
        <v>10.6</v>
      </c>
      <c r="AR2511" s="39">
        <v>1.3</v>
      </c>
      <c r="AS2511" s="28">
        <v>6.7</v>
      </c>
      <c r="AT2511" s="28" t="s">
        <v>125</v>
      </c>
      <c r="AU2511" s="28">
        <v>1</v>
      </c>
      <c r="AV2511" s="31">
        <f t="shared" si="310"/>
        <v>7.1283218727240012</v>
      </c>
      <c r="AW2511" s="34">
        <f t="shared" si="305"/>
        <v>4.9635043415815643</v>
      </c>
      <c r="BB2511" s="40">
        <v>18</v>
      </c>
      <c r="BC2511" s="40">
        <v>16</v>
      </c>
      <c r="BD2511" s="28">
        <v>0.88300000000000001</v>
      </c>
      <c r="BE2511" s="28">
        <v>-96.406000000000006</v>
      </c>
      <c r="BF2511" s="28">
        <v>66.653000000000006</v>
      </c>
      <c r="BG2511" s="28">
        <v>37.223999999999997</v>
      </c>
      <c r="BH2511" s="28" t="s">
        <v>76</v>
      </c>
      <c r="BI2511" s="28" t="s">
        <v>77</v>
      </c>
      <c r="BJ2511" s="41">
        <v>0.39000000000000007</v>
      </c>
    </row>
    <row r="2512" spans="1:62" s="28" customFormat="1" ht="15" customHeight="1" x14ac:dyDescent="0.25">
      <c r="A2512" s="28" t="s">
        <v>57</v>
      </c>
      <c r="B2512" s="29" t="s">
        <v>939</v>
      </c>
      <c r="C2512" s="29">
        <v>9</v>
      </c>
      <c r="G2512" s="32"/>
      <c r="K2512" s="31"/>
      <c r="L2512" s="31" t="str">
        <f t="shared" si="307"/>
        <v/>
      </c>
      <c r="M2512" s="34" t="str">
        <f t="shared" si="303"/>
        <v/>
      </c>
      <c r="S2512" s="37"/>
      <c r="X2512" s="31" t="str">
        <f t="shared" si="308"/>
        <v/>
      </c>
      <c r="Y2512" s="34" t="str">
        <f t="shared" si="306"/>
        <v/>
      </c>
      <c r="AB2512" s="36">
        <v>42272</v>
      </c>
      <c r="AC2512" s="28" t="s">
        <v>1021</v>
      </c>
      <c r="AD2512" s="29">
        <v>3561</v>
      </c>
      <c r="AE2512" s="38">
        <v>12.6</v>
      </c>
      <c r="AF2512" s="39">
        <v>1.3</v>
      </c>
      <c r="AG2512" s="28">
        <v>9.9</v>
      </c>
      <c r="AH2512" s="28" t="s">
        <v>113</v>
      </c>
      <c r="AI2512" s="28">
        <v>1</v>
      </c>
      <c r="AJ2512" s="31">
        <f t="shared" si="309"/>
        <v>14.5390965935292</v>
      </c>
      <c r="AK2512" s="34">
        <f t="shared" si="304"/>
        <v>7.7661527252773626</v>
      </c>
      <c r="AN2512" s="28">
        <v>3561</v>
      </c>
      <c r="AO2512" s="36">
        <v>42639</v>
      </c>
      <c r="AP2512" s="28" t="s">
        <v>63</v>
      </c>
      <c r="AQ2512" s="28">
        <v>13.3</v>
      </c>
      <c r="AR2512" s="39">
        <v>1.3</v>
      </c>
      <c r="AS2512" s="28">
        <v>10.3</v>
      </c>
      <c r="AT2512" s="28" t="s">
        <v>113</v>
      </c>
      <c r="AU2512" s="28">
        <v>1</v>
      </c>
      <c r="AV2512" s="31">
        <f t="shared" si="310"/>
        <v>16.853947768961103</v>
      </c>
      <c r="AW2512" s="34">
        <f t="shared" si="305"/>
        <v>8.9335066527968685</v>
      </c>
      <c r="BB2512" s="40">
        <v>11</v>
      </c>
      <c r="BC2512" s="40">
        <v>8</v>
      </c>
      <c r="BD2512" s="28">
        <v>6.6760000000000002</v>
      </c>
      <c r="BE2512" s="28">
        <v>-86.05</v>
      </c>
      <c r="BF2512" s="28">
        <v>66.167000000000002</v>
      </c>
      <c r="BG2512" s="28">
        <v>37.034999999999997</v>
      </c>
      <c r="BH2512" s="28" t="s">
        <v>83</v>
      </c>
      <c r="BI2512" s="28" t="s">
        <v>84</v>
      </c>
      <c r="BJ2512" s="41">
        <v>0.38100000000000001</v>
      </c>
    </row>
    <row r="2513" spans="1:62" s="28" customFormat="1" ht="15" customHeight="1" x14ac:dyDescent="0.25">
      <c r="A2513" s="28" t="s">
        <v>57</v>
      </c>
      <c r="B2513" s="29" t="s">
        <v>939</v>
      </c>
      <c r="C2513" s="29">
        <v>10</v>
      </c>
      <c r="D2513" s="30">
        <v>40691</v>
      </c>
      <c r="E2513" s="28" t="s">
        <v>940</v>
      </c>
      <c r="F2513" s="53">
        <v>105</v>
      </c>
      <c r="G2513" s="32">
        <v>14.1</v>
      </c>
      <c r="H2513" s="33">
        <v>1.3</v>
      </c>
      <c r="I2513" s="28">
        <v>11.5</v>
      </c>
      <c r="J2513" s="31" t="s">
        <v>60</v>
      </c>
      <c r="K2513" s="31">
        <v>1</v>
      </c>
      <c r="L2513" s="31">
        <f t="shared" si="307"/>
        <v>21.149358683989497</v>
      </c>
      <c r="M2513" s="34">
        <f t="shared" ref="M2513:M2576" si="311">IF(K2513=1,(0.023*G2513^2.59*0.477),"")</f>
        <v>10.392588148867096</v>
      </c>
      <c r="N2513" s="35"/>
      <c r="O2513" s="32"/>
      <c r="P2513" s="36">
        <v>41065</v>
      </c>
      <c r="Q2513" s="36" t="s">
        <v>984</v>
      </c>
      <c r="R2513" s="53">
        <v>105</v>
      </c>
      <c r="S2513" s="37">
        <v>15.1</v>
      </c>
      <c r="T2513" s="33">
        <v>1.3</v>
      </c>
      <c r="U2513" s="28">
        <v>12.2</v>
      </c>
      <c r="V2513" s="28" t="s">
        <v>60</v>
      </c>
      <c r="W2513" s="28">
        <v>1</v>
      </c>
      <c r="X2513" s="31">
        <f t="shared" si="308"/>
        <v>25.732078185702598</v>
      </c>
      <c r="Y2513" s="34">
        <f t="shared" si="306"/>
        <v>12.410706597523037</v>
      </c>
      <c r="AB2513" s="36">
        <v>42272</v>
      </c>
      <c r="AC2513" s="28" t="s">
        <v>1021</v>
      </c>
      <c r="AD2513" s="54">
        <v>105</v>
      </c>
      <c r="AE2513" s="38"/>
      <c r="AI2513" s="28">
        <v>0</v>
      </c>
      <c r="AJ2513" s="31" t="str">
        <f t="shared" si="309"/>
        <v/>
      </c>
      <c r="AK2513" s="34" t="str">
        <f t="shared" si="304"/>
        <v/>
      </c>
      <c r="AL2513" s="28" t="s">
        <v>104</v>
      </c>
      <c r="AN2513" s="28">
        <v>105</v>
      </c>
      <c r="AO2513" s="36">
        <v>42640</v>
      </c>
      <c r="AP2513" s="28" t="s">
        <v>63</v>
      </c>
      <c r="AS2513" s="28" t="s">
        <v>64</v>
      </c>
      <c r="AU2513" s="28">
        <v>0</v>
      </c>
      <c r="AV2513" s="31" t="str">
        <f t="shared" si="310"/>
        <v/>
      </c>
      <c r="AW2513" s="34" t="str">
        <f t="shared" si="305"/>
        <v/>
      </c>
      <c r="AX2513" s="28" t="s">
        <v>91</v>
      </c>
      <c r="BB2513" s="40"/>
      <c r="BC2513" s="40"/>
      <c r="BH2513" s="28" t="s">
        <v>83</v>
      </c>
      <c r="BI2513" s="28" t="s">
        <v>84</v>
      </c>
      <c r="BJ2513" s="41">
        <v>0.38100000000000001</v>
      </c>
    </row>
    <row r="2514" spans="1:62" s="28" customFormat="1" ht="15" customHeight="1" x14ac:dyDescent="0.25">
      <c r="A2514" s="28" t="s">
        <v>57</v>
      </c>
      <c r="B2514" s="29" t="s">
        <v>939</v>
      </c>
      <c r="C2514" s="29">
        <v>10</v>
      </c>
      <c r="D2514" s="30">
        <v>40691</v>
      </c>
      <c r="E2514" s="28" t="s">
        <v>940</v>
      </c>
      <c r="F2514" s="31">
        <v>106</v>
      </c>
      <c r="G2514" s="32">
        <v>11.4</v>
      </c>
      <c r="H2514" s="33">
        <v>1.3</v>
      </c>
      <c r="I2514" s="28">
        <v>9.6999999999999993</v>
      </c>
      <c r="J2514" s="31" t="s">
        <v>60</v>
      </c>
      <c r="K2514" s="31">
        <v>1</v>
      </c>
      <c r="L2514" s="31">
        <f t="shared" si="307"/>
        <v>11.191741387718105</v>
      </c>
      <c r="M2514" s="34">
        <f t="shared" si="311"/>
        <v>5.992799944200109</v>
      </c>
      <c r="N2514" s="35"/>
      <c r="O2514" s="32"/>
      <c r="P2514" s="36">
        <v>41065</v>
      </c>
      <c r="Q2514" s="36" t="s">
        <v>984</v>
      </c>
      <c r="R2514" s="31">
        <v>106</v>
      </c>
      <c r="S2514" s="37">
        <v>12</v>
      </c>
      <c r="T2514" s="33">
        <v>1.3</v>
      </c>
      <c r="U2514" s="28">
        <v>10.1</v>
      </c>
      <c r="V2514" s="28" t="s">
        <v>60</v>
      </c>
      <c r="W2514" s="28">
        <v>1</v>
      </c>
      <c r="X2514" s="31">
        <f t="shared" si="308"/>
        <v>12.912195563977823</v>
      </c>
      <c r="Y2514" s="34">
        <f t="shared" si="306"/>
        <v>6.8442464963974095</v>
      </c>
      <c r="AB2514" s="36">
        <v>42272</v>
      </c>
      <c r="AC2514" s="28" t="s">
        <v>1021</v>
      </c>
      <c r="AD2514" s="29">
        <v>106</v>
      </c>
      <c r="AE2514" s="38"/>
      <c r="AI2514" s="28">
        <v>0</v>
      </c>
      <c r="AJ2514" s="31" t="str">
        <f t="shared" si="309"/>
        <v/>
      </c>
      <c r="AK2514" s="34" t="str">
        <f t="shared" si="304"/>
        <v/>
      </c>
      <c r="AL2514" s="28" t="s">
        <v>104</v>
      </c>
      <c r="AN2514" s="28">
        <v>106</v>
      </c>
      <c r="AO2514" s="36">
        <v>42640</v>
      </c>
      <c r="AP2514" s="28" t="s">
        <v>63</v>
      </c>
      <c r="AS2514" s="28" t="s">
        <v>64</v>
      </c>
      <c r="AU2514" s="28">
        <v>0</v>
      </c>
      <c r="AV2514" s="31" t="str">
        <f t="shared" si="310"/>
        <v/>
      </c>
      <c r="AW2514" s="34" t="str">
        <f t="shared" si="305"/>
        <v/>
      </c>
      <c r="AX2514" s="28" t="s">
        <v>91</v>
      </c>
      <c r="BB2514" s="40"/>
      <c r="BC2514" s="40"/>
      <c r="BH2514" s="28" t="s">
        <v>830</v>
      </c>
      <c r="BI2514" s="28" t="s">
        <v>954</v>
      </c>
      <c r="BJ2514" s="41">
        <v>0.36566219999999999</v>
      </c>
    </row>
    <row r="2515" spans="1:62" s="28" customFormat="1" ht="15" customHeight="1" x14ac:dyDescent="0.25">
      <c r="A2515" s="28" t="s">
        <v>57</v>
      </c>
      <c r="B2515" s="29" t="s">
        <v>939</v>
      </c>
      <c r="C2515" s="29">
        <v>10</v>
      </c>
      <c r="D2515" s="30">
        <v>40691</v>
      </c>
      <c r="E2515" s="28" t="s">
        <v>940</v>
      </c>
      <c r="F2515" s="31">
        <v>107</v>
      </c>
      <c r="G2515" s="32">
        <v>14</v>
      </c>
      <c r="H2515" s="33">
        <v>1.3</v>
      </c>
      <c r="I2515" s="28">
        <v>11.5</v>
      </c>
      <c r="J2515" s="31" t="s">
        <v>60</v>
      </c>
      <c r="K2515" s="31">
        <v>1</v>
      </c>
      <c r="L2515" s="31">
        <f t="shared" si="307"/>
        <v>30.646303632000002</v>
      </c>
      <c r="M2515" s="34">
        <f t="shared" si="311"/>
        <v>10.202763679458835</v>
      </c>
      <c r="N2515" s="35"/>
      <c r="O2515" s="32"/>
      <c r="P2515" s="36">
        <v>41065</v>
      </c>
      <c r="Q2515" s="36" t="s">
        <v>984</v>
      </c>
      <c r="R2515" s="31">
        <v>107</v>
      </c>
      <c r="S2515" s="37">
        <v>14</v>
      </c>
      <c r="T2515" s="33">
        <v>1.3</v>
      </c>
      <c r="U2515" s="28">
        <v>11.5</v>
      </c>
      <c r="V2515" s="28" t="s">
        <v>60</v>
      </c>
      <c r="W2515" s="28">
        <v>1</v>
      </c>
      <c r="X2515" s="31">
        <f t="shared" si="308"/>
        <v>30.646303632000002</v>
      </c>
      <c r="Y2515" s="34">
        <f t="shared" si="306"/>
        <v>10.202763679458835</v>
      </c>
      <c r="AB2515" s="36">
        <v>42272</v>
      </c>
      <c r="AC2515" s="28" t="s">
        <v>1021</v>
      </c>
      <c r="AD2515" s="29">
        <v>107</v>
      </c>
      <c r="AE2515" s="38"/>
      <c r="AI2515" s="28">
        <v>0</v>
      </c>
      <c r="AJ2515" s="31" t="str">
        <f t="shared" si="309"/>
        <v/>
      </c>
      <c r="AK2515" s="34" t="str">
        <f t="shared" si="304"/>
        <v/>
      </c>
      <c r="AL2515" s="28" t="s">
        <v>104</v>
      </c>
      <c r="AN2515" s="28">
        <v>107</v>
      </c>
      <c r="AO2515" s="36">
        <v>42640</v>
      </c>
      <c r="AP2515" s="28" t="s">
        <v>63</v>
      </c>
      <c r="AS2515" s="28" t="s">
        <v>64</v>
      </c>
      <c r="AU2515" s="28">
        <v>0</v>
      </c>
      <c r="AV2515" s="31" t="str">
        <f t="shared" si="310"/>
        <v/>
      </c>
      <c r="AW2515" s="34" t="str">
        <f t="shared" si="305"/>
        <v/>
      </c>
      <c r="AX2515" s="28" t="s">
        <v>91</v>
      </c>
      <c r="BB2515" s="40"/>
      <c r="BC2515" s="40"/>
      <c r="BH2515" s="28" t="s">
        <v>100</v>
      </c>
      <c r="BI2515" s="28" t="s">
        <v>688</v>
      </c>
      <c r="BJ2515" s="41">
        <v>0.56000000000000005</v>
      </c>
    </row>
    <row r="2516" spans="1:62" s="28" customFormat="1" ht="15" customHeight="1" x14ac:dyDescent="0.25">
      <c r="A2516" s="28" t="s">
        <v>57</v>
      </c>
      <c r="B2516" s="29" t="s">
        <v>939</v>
      </c>
      <c r="C2516" s="29">
        <v>10</v>
      </c>
      <c r="D2516" s="30">
        <v>40691</v>
      </c>
      <c r="E2516" s="28" t="s">
        <v>940</v>
      </c>
      <c r="F2516" s="31">
        <v>108</v>
      </c>
      <c r="G2516" s="32">
        <v>10.5</v>
      </c>
      <c r="H2516" s="33">
        <v>1.3</v>
      </c>
      <c r="I2516" s="28">
        <v>9</v>
      </c>
      <c r="J2516" s="31" t="s">
        <v>60</v>
      </c>
      <c r="K2516" s="31">
        <v>1</v>
      </c>
      <c r="L2516" s="31">
        <f t="shared" si="307"/>
        <v>18.564508502827877</v>
      </c>
      <c r="M2516" s="34">
        <f t="shared" si="311"/>
        <v>4.8431341601526379</v>
      </c>
      <c r="N2516" s="35"/>
      <c r="O2516" s="32"/>
      <c r="P2516" s="36">
        <v>41065</v>
      </c>
      <c r="Q2516" s="36" t="s">
        <v>984</v>
      </c>
      <c r="R2516" s="31">
        <v>108</v>
      </c>
      <c r="S2516" s="37">
        <v>10.5</v>
      </c>
      <c r="T2516" s="33">
        <v>1.3</v>
      </c>
      <c r="U2516" s="28">
        <v>9</v>
      </c>
      <c r="V2516" s="28" t="s">
        <v>60</v>
      </c>
      <c r="W2516" s="28">
        <v>1</v>
      </c>
      <c r="X2516" s="31">
        <f t="shared" si="308"/>
        <v>18.564508502827877</v>
      </c>
      <c r="Y2516" s="34">
        <f t="shared" si="306"/>
        <v>4.8431341601526379</v>
      </c>
      <c r="AB2516" s="36">
        <v>42272</v>
      </c>
      <c r="AC2516" s="28" t="s">
        <v>1021</v>
      </c>
      <c r="AD2516" s="29">
        <v>108</v>
      </c>
      <c r="AE2516" s="38"/>
      <c r="AI2516" s="28">
        <v>0</v>
      </c>
      <c r="AJ2516" s="31" t="str">
        <f t="shared" si="309"/>
        <v/>
      </c>
      <c r="AK2516" s="34" t="str">
        <f t="shared" si="304"/>
        <v/>
      </c>
      <c r="AL2516" s="28" t="s">
        <v>104</v>
      </c>
      <c r="AN2516" s="28">
        <v>108</v>
      </c>
      <c r="AO2516" s="36">
        <v>42640</v>
      </c>
      <c r="AP2516" s="28" t="s">
        <v>63</v>
      </c>
      <c r="AS2516" s="28" t="s">
        <v>64</v>
      </c>
      <c r="AU2516" s="28">
        <v>0</v>
      </c>
      <c r="AV2516" s="31" t="str">
        <f t="shared" si="310"/>
        <v/>
      </c>
      <c r="AW2516" s="34" t="str">
        <f t="shared" si="305"/>
        <v/>
      </c>
      <c r="AX2516" s="28" t="s">
        <v>91</v>
      </c>
      <c r="BB2516" s="40"/>
      <c r="BC2516" s="40"/>
      <c r="BH2516" s="28" t="s">
        <v>72</v>
      </c>
      <c r="BI2516" s="37" t="s">
        <v>1033</v>
      </c>
      <c r="BJ2516" s="41">
        <v>0.77059500000000003</v>
      </c>
    </row>
    <row r="2517" spans="1:62" s="28" customFormat="1" ht="15" customHeight="1" x14ac:dyDescent="0.25">
      <c r="A2517" s="28" t="s">
        <v>57</v>
      </c>
      <c r="B2517" s="29" t="s">
        <v>939</v>
      </c>
      <c r="C2517" s="29">
        <v>10</v>
      </c>
      <c r="D2517" s="30">
        <v>40691</v>
      </c>
      <c r="E2517" s="28" t="s">
        <v>940</v>
      </c>
      <c r="F2517" s="31">
        <v>109</v>
      </c>
      <c r="G2517" s="32">
        <v>10.1</v>
      </c>
      <c r="H2517" s="33">
        <v>1.3</v>
      </c>
      <c r="I2517" s="28">
        <v>8.6999999999999993</v>
      </c>
      <c r="J2517" s="31" t="s">
        <v>60</v>
      </c>
      <c r="K2517" s="31">
        <v>1</v>
      </c>
      <c r="L2517" s="31">
        <f t="shared" si="307"/>
        <v>10.916357084693631</v>
      </c>
      <c r="M2517" s="34">
        <f t="shared" si="311"/>
        <v>4.3796416090270247</v>
      </c>
      <c r="N2517" s="35"/>
      <c r="O2517" s="32"/>
      <c r="P2517" s="36">
        <v>41065</v>
      </c>
      <c r="Q2517" s="36" t="s">
        <v>984</v>
      </c>
      <c r="R2517" s="31">
        <v>109</v>
      </c>
      <c r="S2517" s="37">
        <v>11.3</v>
      </c>
      <c r="T2517" s="33">
        <v>1.3</v>
      </c>
      <c r="U2517" s="28">
        <v>9.6</v>
      </c>
      <c r="V2517" s="28" t="s">
        <v>60</v>
      </c>
      <c r="W2517" s="28">
        <v>1</v>
      </c>
      <c r="X2517" s="31">
        <f t="shared" si="308"/>
        <v>15.078003967367959</v>
      </c>
      <c r="Y2517" s="34">
        <f t="shared" si="306"/>
        <v>5.8575955779809012</v>
      </c>
      <c r="AB2517" s="36">
        <v>42272</v>
      </c>
      <c r="AC2517" s="28" t="s">
        <v>1021</v>
      </c>
      <c r="AD2517" s="29">
        <v>109</v>
      </c>
      <c r="AE2517" s="38"/>
      <c r="AI2517" s="28">
        <v>0</v>
      </c>
      <c r="AJ2517" s="31" t="str">
        <f t="shared" si="309"/>
        <v/>
      </c>
      <c r="AK2517" s="34" t="str">
        <f t="shared" si="304"/>
        <v/>
      </c>
      <c r="AL2517" s="28" t="s">
        <v>104</v>
      </c>
      <c r="AN2517" s="28">
        <v>109</v>
      </c>
      <c r="AO2517" s="36">
        <v>42640</v>
      </c>
      <c r="AP2517" s="28" t="s">
        <v>63</v>
      </c>
      <c r="AS2517" s="28" t="s">
        <v>64</v>
      </c>
      <c r="AU2517" s="28">
        <v>0</v>
      </c>
      <c r="AV2517" s="31" t="str">
        <f t="shared" si="310"/>
        <v/>
      </c>
      <c r="AW2517" s="34" t="str">
        <f t="shared" si="305"/>
        <v/>
      </c>
      <c r="AX2517" s="28" t="s">
        <v>91</v>
      </c>
      <c r="BB2517" s="40"/>
      <c r="BC2517" s="40"/>
      <c r="BH2517" s="28" t="s">
        <v>92</v>
      </c>
      <c r="BI2517" s="28" t="s">
        <v>93</v>
      </c>
      <c r="BJ2517" s="41">
        <v>0.50661678187716974</v>
      </c>
    </row>
    <row r="2518" spans="1:62" s="28" customFormat="1" ht="15" customHeight="1" x14ac:dyDescent="0.25">
      <c r="A2518" s="28" t="s">
        <v>57</v>
      </c>
      <c r="B2518" s="29" t="s">
        <v>939</v>
      </c>
      <c r="C2518" s="29">
        <v>10</v>
      </c>
      <c r="D2518" s="30">
        <v>40691</v>
      </c>
      <c r="E2518" s="28" t="s">
        <v>940</v>
      </c>
      <c r="F2518" s="31">
        <v>110</v>
      </c>
      <c r="G2518" s="32">
        <v>23</v>
      </c>
      <c r="H2518" s="33">
        <v>1.5</v>
      </c>
      <c r="I2518" s="28">
        <v>16.7</v>
      </c>
      <c r="J2518" s="31" t="s">
        <v>60</v>
      </c>
      <c r="K2518" s="31">
        <v>1</v>
      </c>
      <c r="L2518" s="31">
        <f t="shared" si="307"/>
        <v>81.720926216190009</v>
      </c>
      <c r="M2518" s="34">
        <f t="shared" si="311"/>
        <v>36.908067851486116</v>
      </c>
      <c r="N2518" s="35"/>
      <c r="O2518" s="32"/>
      <c r="P2518" s="36">
        <v>41065</v>
      </c>
      <c r="Q2518" s="36" t="s">
        <v>984</v>
      </c>
      <c r="R2518" s="31">
        <v>110</v>
      </c>
      <c r="S2518" s="37">
        <v>24.6</v>
      </c>
      <c r="T2518" s="33">
        <v>1.5</v>
      </c>
      <c r="U2518" s="28">
        <v>17.399999999999999</v>
      </c>
      <c r="V2518" s="28" t="s">
        <v>147</v>
      </c>
      <c r="W2518" s="28">
        <v>1</v>
      </c>
      <c r="X2518" s="31">
        <f t="shared" si="308"/>
        <v>97.404853959727205</v>
      </c>
      <c r="Y2518" s="34">
        <f t="shared" si="306"/>
        <v>43.930701922476189</v>
      </c>
      <c r="Z2518" s="28" t="s">
        <v>1034</v>
      </c>
      <c r="AB2518" s="36">
        <v>42272</v>
      </c>
      <c r="AC2518" s="28" t="s">
        <v>1021</v>
      </c>
      <c r="AD2518" s="29">
        <v>110</v>
      </c>
      <c r="AE2518" s="38"/>
      <c r="AI2518" s="28">
        <v>0</v>
      </c>
      <c r="AJ2518" s="31" t="str">
        <f t="shared" si="309"/>
        <v/>
      </c>
      <c r="AK2518" s="34" t="str">
        <f t="shared" si="304"/>
        <v/>
      </c>
      <c r="AL2518" s="28" t="s">
        <v>104</v>
      </c>
      <c r="AN2518" s="28">
        <v>110</v>
      </c>
      <c r="AO2518" s="36">
        <v>42640</v>
      </c>
      <c r="AP2518" s="28" t="s">
        <v>63</v>
      </c>
      <c r="AS2518" s="28" t="s">
        <v>64</v>
      </c>
      <c r="AU2518" s="28">
        <v>0</v>
      </c>
      <c r="AV2518" s="31" t="str">
        <f t="shared" si="310"/>
        <v/>
      </c>
      <c r="AW2518" s="34" t="str">
        <f t="shared" si="305"/>
        <v/>
      </c>
      <c r="AX2518" s="28" t="s">
        <v>91</v>
      </c>
      <c r="BB2518" s="40"/>
      <c r="BC2518" s="40"/>
      <c r="BH2518" s="28" t="s">
        <v>83</v>
      </c>
      <c r="BI2518" s="37" t="s">
        <v>84</v>
      </c>
      <c r="BJ2518" s="41">
        <v>0.38100000000000001</v>
      </c>
    </row>
    <row r="2519" spans="1:62" s="28" customFormat="1" ht="15" customHeight="1" x14ac:dyDescent="0.25">
      <c r="A2519" s="28" t="s">
        <v>57</v>
      </c>
      <c r="B2519" s="29" t="s">
        <v>939</v>
      </c>
      <c r="C2519" s="29">
        <v>10</v>
      </c>
      <c r="D2519" s="30">
        <v>40691</v>
      </c>
      <c r="E2519" s="28" t="s">
        <v>940</v>
      </c>
      <c r="F2519" s="31">
        <v>111</v>
      </c>
      <c r="G2519" s="32">
        <v>20.399999999999999</v>
      </c>
      <c r="H2519" s="33">
        <v>1.3</v>
      </c>
      <c r="I2519" s="28">
        <v>15.3</v>
      </c>
      <c r="J2519" s="31" t="s">
        <v>60</v>
      </c>
      <c r="K2519" s="31">
        <v>1</v>
      </c>
      <c r="L2519" s="31">
        <f t="shared" si="307"/>
        <v>58.899675583598402</v>
      </c>
      <c r="M2519" s="34">
        <f t="shared" si="311"/>
        <v>27.051312951293113</v>
      </c>
      <c r="N2519" s="35"/>
      <c r="O2519" s="32"/>
      <c r="P2519" s="36">
        <v>41065</v>
      </c>
      <c r="Q2519" s="36" t="s">
        <v>984</v>
      </c>
      <c r="R2519" s="31">
        <v>111</v>
      </c>
      <c r="S2519" s="37">
        <v>21.6</v>
      </c>
      <c r="T2519" s="33">
        <v>1.3</v>
      </c>
      <c r="U2519" s="28">
        <v>15.9</v>
      </c>
      <c r="V2519" s="28" t="s">
        <v>147</v>
      </c>
      <c r="W2519" s="28">
        <v>1</v>
      </c>
      <c r="X2519" s="31">
        <f t="shared" si="308"/>
        <v>68.622377985043215</v>
      </c>
      <c r="Y2519" s="34">
        <f t="shared" si="306"/>
        <v>31.36761006401121</v>
      </c>
      <c r="Z2519" s="28" t="s">
        <v>1035</v>
      </c>
      <c r="AB2519" s="36">
        <v>42272</v>
      </c>
      <c r="AC2519" s="28" t="s">
        <v>1021</v>
      </c>
      <c r="AD2519" s="29">
        <v>111</v>
      </c>
      <c r="AE2519" s="38"/>
      <c r="AI2519" s="28">
        <v>0</v>
      </c>
      <c r="AJ2519" s="31" t="str">
        <f t="shared" si="309"/>
        <v/>
      </c>
      <c r="AK2519" s="34" t="str">
        <f t="shared" si="304"/>
        <v/>
      </c>
      <c r="AL2519" s="28" t="s">
        <v>104</v>
      </c>
      <c r="AN2519" s="28">
        <v>111</v>
      </c>
      <c r="AO2519" s="36">
        <v>42640</v>
      </c>
      <c r="AP2519" s="28" t="s">
        <v>63</v>
      </c>
      <c r="AS2519" s="28" t="s">
        <v>64</v>
      </c>
      <c r="AU2519" s="28">
        <v>0</v>
      </c>
      <c r="AV2519" s="31" t="str">
        <f t="shared" si="310"/>
        <v/>
      </c>
      <c r="AW2519" s="34" t="str">
        <f t="shared" si="305"/>
        <v/>
      </c>
      <c r="AX2519" s="28" t="s">
        <v>91</v>
      </c>
      <c r="BB2519" s="40"/>
      <c r="BC2519" s="40"/>
      <c r="BH2519" s="28" t="s">
        <v>83</v>
      </c>
      <c r="BI2519" s="28" t="s">
        <v>84</v>
      </c>
      <c r="BJ2519" s="41">
        <v>0.38100000000000001</v>
      </c>
    </row>
    <row r="2520" spans="1:62" s="28" customFormat="1" ht="15" customHeight="1" x14ac:dyDescent="0.25">
      <c r="A2520" s="28" t="s">
        <v>57</v>
      </c>
      <c r="B2520" s="29" t="s">
        <v>939</v>
      </c>
      <c r="C2520" s="29">
        <v>10</v>
      </c>
      <c r="D2520" s="30">
        <v>40691</v>
      </c>
      <c r="E2520" s="28" t="s">
        <v>940</v>
      </c>
      <c r="F2520" s="31">
        <v>112</v>
      </c>
      <c r="G2520" s="32">
        <v>21.3</v>
      </c>
      <c r="H2520" s="33">
        <v>1.3</v>
      </c>
      <c r="I2520" s="28">
        <v>15.8</v>
      </c>
      <c r="J2520" s="31" t="s">
        <v>60</v>
      </c>
      <c r="K2520" s="31">
        <v>1</v>
      </c>
      <c r="L2520" s="31">
        <f t="shared" si="307"/>
        <v>66.309756159216619</v>
      </c>
      <c r="M2520" s="34">
        <f t="shared" si="311"/>
        <v>30.251672348178815</v>
      </c>
      <c r="N2520" s="35"/>
      <c r="O2520" s="32"/>
      <c r="P2520" s="36">
        <v>41065</v>
      </c>
      <c r="Q2520" s="36" t="s">
        <v>984</v>
      </c>
      <c r="R2520" s="31">
        <v>112</v>
      </c>
      <c r="S2520" s="37">
        <v>25.6</v>
      </c>
      <c r="T2520" s="33">
        <v>1.3</v>
      </c>
      <c r="U2520" s="28">
        <v>17.899999999999999</v>
      </c>
      <c r="V2520" s="28" t="s">
        <v>60</v>
      </c>
      <c r="W2520" s="28">
        <v>1</v>
      </c>
      <c r="X2520" s="31">
        <f t="shared" si="308"/>
        <v>108.51608039915521</v>
      </c>
      <c r="Y2520" s="34">
        <f t="shared" si="306"/>
        <v>48.706589999595671</v>
      </c>
      <c r="AB2520" s="36">
        <v>42272</v>
      </c>
      <c r="AC2520" s="28" t="s">
        <v>1021</v>
      </c>
      <c r="AD2520" s="29">
        <v>112</v>
      </c>
      <c r="AE2520" s="38"/>
      <c r="AI2520" s="28">
        <v>0</v>
      </c>
      <c r="AJ2520" s="31" t="str">
        <f t="shared" si="309"/>
        <v/>
      </c>
      <c r="AK2520" s="34" t="str">
        <f t="shared" si="304"/>
        <v/>
      </c>
      <c r="AL2520" s="28" t="s">
        <v>104</v>
      </c>
      <c r="AN2520" s="28">
        <v>112</v>
      </c>
      <c r="AO2520" s="36">
        <v>42640</v>
      </c>
      <c r="AP2520" s="28" t="s">
        <v>63</v>
      </c>
      <c r="AS2520" s="28" t="s">
        <v>64</v>
      </c>
      <c r="AU2520" s="28">
        <v>0</v>
      </c>
      <c r="AV2520" s="31" t="str">
        <f t="shared" si="310"/>
        <v/>
      </c>
      <c r="AW2520" s="34" t="str">
        <f t="shared" si="305"/>
        <v/>
      </c>
      <c r="AX2520" s="28" t="s">
        <v>82</v>
      </c>
      <c r="BB2520" s="40"/>
      <c r="BC2520" s="40"/>
      <c r="BD2520" s="28">
        <v>0</v>
      </c>
      <c r="BE2520" s="28">
        <v>-72.864999999999995</v>
      </c>
      <c r="BF2520" s="28">
        <v>55.298999999999999</v>
      </c>
      <c r="BG2520" s="28">
        <v>29.747</v>
      </c>
      <c r="BH2520" s="28" t="s">
        <v>83</v>
      </c>
      <c r="BI2520" s="28" t="s">
        <v>84</v>
      </c>
      <c r="BJ2520" s="41">
        <v>0.38100000000000001</v>
      </c>
    </row>
    <row r="2521" spans="1:62" s="28" customFormat="1" ht="15" customHeight="1" x14ac:dyDescent="0.25">
      <c r="A2521" s="28" t="s">
        <v>57</v>
      </c>
      <c r="B2521" s="29" t="s">
        <v>939</v>
      </c>
      <c r="C2521" s="29">
        <v>10</v>
      </c>
      <c r="D2521" s="30">
        <v>40691</v>
      </c>
      <c r="E2521" s="28" t="s">
        <v>940</v>
      </c>
      <c r="F2521" s="31">
        <v>113</v>
      </c>
      <c r="G2521" s="32">
        <v>23.1</v>
      </c>
      <c r="H2521" s="33">
        <v>1.3</v>
      </c>
      <c r="I2521" s="28">
        <v>10.5</v>
      </c>
      <c r="J2521" s="31" t="s">
        <v>60</v>
      </c>
      <c r="K2521" s="31">
        <v>1</v>
      </c>
      <c r="L2521" s="31">
        <f t="shared" si="307"/>
        <v>51.829186930636503</v>
      </c>
      <c r="M2521" s="34">
        <f t="shared" si="311"/>
        <v>37.325122606288133</v>
      </c>
      <c r="N2521" s="35"/>
      <c r="O2521" s="32"/>
      <c r="P2521" s="36">
        <v>41065</v>
      </c>
      <c r="Q2521" s="36" t="s">
        <v>984</v>
      </c>
      <c r="R2521" s="31">
        <v>113</v>
      </c>
      <c r="S2521" s="37">
        <v>24.9</v>
      </c>
      <c r="T2521" s="33">
        <v>1.3</v>
      </c>
      <c r="U2521" s="28">
        <v>11.1</v>
      </c>
      <c r="V2521" s="28" t="s">
        <v>60</v>
      </c>
      <c r="W2521" s="28">
        <v>1</v>
      </c>
      <c r="X2521" s="31">
        <f t="shared" si="308"/>
        <v>63.662371126476287</v>
      </c>
      <c r="Y2521" s="34">
        <f t="shared" si="306"/>
        <v>45.3317540732764</v>
      </c>
      <c r="AB2521" s="36">
        <v>42272</v>
      </c>
      <c r="AC2521" s="28" t="s">
        <v>1021</v>
      </c>
      <c r="AD2521" s="29">
        <v>113</v>
      </c>
      <c r="AE2521" s="38">
        <v>28.4</v>
      </c>
      <c r="AF2521" s="39">
        <v>1.3</v>
      </c>
      <c r="AG2521" s="28">
        <v>12.1</v>
      </c>
      <c r="AI2521" s="28">
        <v>1</v>
      </c>
      <c r="AJ2521" s="31">
        <f t="shared" si="309"/>
        <v>90.27826155010078</v>
      </c>
      <c r="AK2521" s="34">
        <f t="shared" si="304"/>
        <v>63.729530025482632</v>
      </c>
      <c r="AN2521" s="28">
        <v>113</v>
      </c>
      <c r="AO2521" s="36">
        <v>42640</v>
      </c>
      <c r="AP2521" s="28" t="s">
        <v>63</v>
      </c>
      <c r="AQ2521" s="28">
        <v>28.4</v>
      </c>
      <c r="AR2521" s="39">
        <v>1.3</v>
      </c>
      <c r="AS2521" s="28">
        <v>12.1</v>
      </c>
      <c r="AT2521" s="28" t="s">
        <v>125</v>
      </c>
      <c r="AU2521" s="28">
        <v>1</v>
      </c>
      <c r="AV2521" s="31">
        <f t="shared" si="310"/>
        <v>90.27826155010078</v>
      </c>
      <c r="AW2521" s="34">
        <f t="shared" si="305"/>
        <v>63.729530025482632</v>
      </c>
      <c r="BB2521" s="40">
        <v>8</v>
      </c>
      <c r="BC2521" s="40">
        <v>13</v>
      </c>
      <c r="BD2521" s="28">
        <v>7.5330000000000004</v>
      </c>
      <c r="BE2521" s="28">
        <v>-74.040000000000006</v>
      </c>
      <c r="BF2521" s="28">
        <v>51.957000000000001</v>
      </c>
      <c r="BG2521" s="28">
        <v>32.274999999999999</v>
      </c>
      <c r="BH2521" s="28" t="s">
        <v>83</v>
      </c>
      <c r="BI2521" s="28" t="s">
        <v>84</v>
      </c>
      <c r="BJ2521" s="41">
        <v>0.38100000000000001</v>
      </c>
    </row>
    <row r="2522" spans="1:62" s="28" customFormat="1" ht="15" customHeight="1" x14ac:dyDescent="0.25">
      <c r="A2522" s="28" t="s">
        <v>57</v>
      </c>
      <c r="B2522" s="29" t="s">
        <v>939</v>
      </c>
      <c r="C2522" s="29">
        <v>10</v>
      </c>
      <c r="D2522" s="30">
        <v>40691</v>
      </c>
      <c r="E2522" s="28" t="s">
        <v>940</v>
      </c>
      <c r="F2522" s="31">
        <v>114</v>
      </c>
      <c r="G2522" s="32">
        <v>23.9</v>
      </c>
      <c r="H2522" s="33">
        <v>1.3</v>
      </c>
      <c r="I2522" s="28">
        <v>8.1999999999999993</v>
      </c>
      <c r="J2522" s="31" t="s">
        <v>60</v>
      </c>
      <c r="K2522" s="31">
        <v>1</v>
      </c>
      <c r="L2522" s="31">
        <f t="shared" si="307"/>
        <v>64.253126289248982</v>
      </c>
      <c r="M2522" s="34">
        <f t="shared" si="311"/>
        <v>40.76587594271647</v>
      </c>
      <c r="N2522" s="35"/>
      <c r="O2522" s="32"/>
      <c r="P2522" s="36">
        <v>41065</v>
      </c>
      <c r="Q2522" s="36" t="s">
        <v>984</v>
      </c>
      <c r="R2522" s="31">
        <v>114</v>
      </c>
      <c r="S2522" s="37">
        <v>24.9</v>
      </c>
      <c r="T2522" s="33">
        <v>1.3</v>
      </c>
      <c r="U2522" s="28">
        <v>8.5</v>
      </c>
      <c r="V2522" s="28" t="s">
        <v>60</v>
      </c>
      <c r="W2522" s="28">
        <v>1</v>
      </c>
      <c r="X2522" s="31">
        <f t="shared" si="308"/>
        <v>72.293995728382484</v>
      </c>
      <c r="Y2522" s="34">
        <f t="shared" si="306"/>
        <v>45.3317540732764</v>
      </c>
      <c r="AB2522" s="36">
        <v>42272</v>
      </c>
      <c r="AC2522" s="28" t="s">
        <v>1021</v>
      </c>
      <c r="AD2522" s="29">
        <v>114</v>
      </c>
      <c r="AE2522" s="38">
        <v>25.6</v>
      </c>
      <c r="AF2522" s="39">
        <v>1.3</v>
      </c>
      <c r="AG2522" s="28">
        <v>8.6</v>
      </c>
      <c r="AI2522" s="28">
        <v>1</v>
      </c>
      <c r="AJ2522" s="31">
        <f t="shared" si="309"/>
        <v>77.314863071231997</v>
      </c>
      <c r="AK2522" s="34">
        <f t="shared" si="304"/>
        <v>48.706589999595671</v>
      </c>
      <c r="AN2522" s="28">
        <v>114</v>
      </c>
      <c r="AO2522" s="36">
        <v>42640</v>
      </c>
      <c r="AP2522" s="28" t="s">
        <v>63</v>
      </c>
      <c r="AQ2522" s="28">
        <v>25.5</v>
      </c>
      <c r="AR2522" s="39">
        <v>1.3</v>
      </c>
      <c r="AS2522" s="28">
        <v>8.6</v>
      </c>
      <c r="AT2522" s="28" t="s">
        <v>125</v>
      </c>
      <c r="AU2522" s="28">
        <v>1</v>
      </c>
      <c r="AV2522" s="31">
        <f t="shared" si="310"/>
        <v>76.712020434674997</v>
      </c>
      <c r="AW2522" s="34">
        <f t="shared" si="305"/>
        <v>48.215345413334028</v>
      </c>
      <c r="BB2522" s="40">
        <v>10</v>
      </c>
      <c r="BC2522" s="40">
        <v>7</v>
      </c>
      <c r="BD2522" s="28">
        <v>3.65</v>
      </c>
      <c r="BE2522" s="28">
        <v>-70.296999999999997</v>
      </c>
      <c r="BF2522" s="28">
        <v>57.344999999999999</v>
      </c>
      <c r="BG2522" s="28">
        <v>27.431999999999999</v>
      </c>
      <c r="BH2522" s="28" t="s">
        <v>96</v>
      </c>
      <c r="BI2522" s="28" t="s">
        <v>1036</v>
      </c>
      <c r="BJ2522" s="41">
        <v>0.56499999999999995</v>
      </c>
    </row>
    <row r="2523" spans="1:62" s="28" customFormat="1" ht="15" customHeight="1" x14ac:dyDescent="0.25">
      <c r="A2523" s="28" t="s">
        <v>57</v>
      </c>
      <c r="B2523" s="29" t="s">
        <v>939</v>
      </c>
      <c r="C2523" s="29">
        <v>10</v>
      </c>
      <c r="D2523" s="30">
        <v>40691</v>
      </c>
      <c r="E2523" s="28" t="s">
        <v>940</v>
      </c>
      <c r="F2523" s="31">
        <v>115</v>
      </c>
      <c r="G2523" s="32">
        <v>16.8</v>
      </c>
      <c r="H2523" s="33">
        <v>1.3</v>
      </c>
      <c r="I2523" s="28">
        <v>15.5</v>
      </c>
      <c r="J2523" s="31" t="s">
        <v>60</v>
      </c>
      <c r="K2523" s="31">
        <v>1</v>
      </c>
      <c r="L2523" s="31">
        <f t="shared" si="307"/>
        <v>53.107569647999995</v>
      </c>
      <c r="M2523" s="34">
        <f t="shared" si="311"/>
        <v>16.360525712154324</v>
      </c>
      <c r="N2523" s="35"/>
      <c r="O2523" s="32"/>
      <c r="P2523" s="36">
        <v>41065</v>
      </c>
      <c r="Q2523" s="36" t="s">
        <v>984</v>
      </c>
      <c r="R2523" s="31">
        <v>115</v>
      </c>
      <c r="S2523" s="37">
        <v>17.899999999999999</v>
      </c>
      <c r="T2523" s="33">
        <v>1.3</v>
      </c>
      <c r="U2523" s="28">
        <v>16.3</v>
      </c>
      <c r="V2523" s="28" t="s">
        <v>60</v>
      </c>
      <c r="W2523" s="28">
        <v>1</v>
      </c>
      <c r="X2523" s="31">
        <f t="shared" si="308"/>
        <v>63.401543680949992</v>
      </c>
      <c r="Y2523" s="34">
        <f t="shared" si="306"/>
        <v>19.281266852215733</v>
      </c>
      <c r="AB2523" s="36">
        <v>42272</v>
      </c>
      <c r="AC2523" s="28" t="s">
        <v>1021</v>
      </c>
      <c r="AD2523" s="29">
        <v>115</v>
      </c>
      <c r="AE2523" s="38"/>
      <c r="AI2523" s="28">
        <v>0</v>
      </c>
      <c r="AJ2523" s="31" t="str">
        <f t="shared" si="309"/>
        <v/>
      </c>
      <c r="AK2523" s="34" t="str">
        <f t="shared" ref="AK2523:AK2586" si="312">IF(AI2523=1,(0.023*AE2523^2.59*0.477),"")</f>
        <v/>
      </c>
      <c r="AL2523" s="28" t="s">
        <v>104</v>
      </c>
      <c r="AN2523" s="28">
        <v>115</v>
      </c>
      <c r="AO2523" s="36">
        <v>42640</v>
      </c>
      <c r="AP2523" s="28" t="s">
        <v>63</v>
      </c>
      <c r="AQ2523" s="28">
        <v>20.9</v>
      </c>
      <c r="AR2523" s="33">
        <v>1.3</v>
      </c>
      <c r="AS2523" s="28">
        <v>18.3</v>
      </c>
      <c r="AU2523" s="28">
        <v>1</v>
      </c>
      <c r="AV2523" s="31">
        <f t="shared" si="310"/>
        <v>97.039785451949996</v>
      </c>
      <c r="AW2523" s="34">
        <f t="shared" ref="AW2523:AW2586" si="313">IF(AU2523=1,(0.023*AQ2523^2.59*0.477),"")</f>
        <v>28.802162484415593</v>
      </c>
      <c r="AX2523" s="28" t="s">
        <v>1037</v>
      </c>
      <c r="BB2523" s="40"/>
      <c r="BC2523" s="40"/>
      <c r="BD2523" s="28">
        <v>16.481000000000002</v>
      </c>
      <c r="BE2523" s="28">
        <v>-63.552</v>
      </c>
      <c r="BF2523" s="28">
        <v>52.848999999999997</v>
      </c>
      <c r="BG2523" s="28">
        <v>24.765999999999998</v>
      </c>
      <c r="BH2523" s="28" t="s">
        <v>76</v>
      </c>
      <c r="BI2523" s="28" t="s">
        <v>296</v>
      </c>
      <c r="BJ2523" s="41">
        <v>0.5</v>
      </c>
    </row>
    <row r="2524" spans="1:62" s="28" customFormat="1" ht="15" customHeight="1" x14ac:dyDescent="0.25">
      <c r="A2524" s="28" t="s">
        <v>57</v>
      </c>
      <c r="B2524" s="29" t="s">
        <v>939</v>
      </c>
      <c r="C2524" s="29">
        <v>10</v>
      </c>
      <c r="D2524" s="30">
        <v>40722</v>
      </c>
      <c r="E2524" s="28" t="s">
        <v>940</v>
      </c>
      <c r="F2524" s="31">
        <v>116</v>
      </c>
      <c r="G2524" s="32">
        <v>100.69</v>
      </c>
      <c r="H2524" s="33">
        <v>6</v>
      </c>
      <c r="I2524" s="28">
        <v>35.4</v>
      </c>
      <c r="J2524" s="31" t="s">
        <v>109</v>
      </c>
      <c r="K2524" s="31">
        <v>1</v>
      </c>
      <c r="L2524" s="31">
        <f t="shared" si="307"/>
        <v>5983.5382382481366</v>
      </c>
      <c r="M2524" s="34">
        <f t="shared" si="311"/>
        <v>1690.3663469451551</v>
      </c>
      <c r="N2524" s="35" t="s">
        <v>121</v>
      </c>
      <c r="O2524" s="32"/>
      <c r="P2524" s="36">
        <v>41065</v>
      </c>
      <c r="Q2524" s="36" t="s">
        <v>984</v>
      </c>
      <c r="R2524" s="31">
        <v>116</v>
      </c>
      <c r="S2524" s="37">
        <v>104.1</v>
      </c>
      <c r="T2524" s="33">
        <v>6</v>
      </c>
      <c r="U2524" s="28">
        <v>35.6</v>
      </c>
      <c r="V2524" s="28" t="s">
        <v>109</v>
      </c>
      <c r="W2524" s="28">
        <v>1</v>
      </c>
      <c r="X2524" s="31">
        <f t="shared" si="308"/>
        <v>6431.8155898386949</v>
      </c>
      <c r="Y2524" s="34">
        <f t="shared" si="306"/>
        <v>1842.6531948546342</v>
      </c>
      <c r="AB2524" s="36">
        <v>42272</v>
      </c>
      <c r="AC2524" s="28" t="s">
        <v>1021</v>
      </c>
      <c r="AD2524" s="29">
        <v>116</v>
      </c>
      <c r="AE2524" s="38">
        <v>104.1</v>
      </c>
      <c r="AF2524" s="39">
        <v>6</v>
      </c>
      <c r="AG2524" s="28">
        <v>35.6</v>
      </c>
      <c r="AI2524" s="28">
        <v>1</v>
      </c>
      <c r="AJ2524" s="31">
        <f t="shared" si="309"/>
        <v>6431.8155898386949</v>
      </c>
      <c r="AK2524" s="34">
        <f t="shared" si="312"/>
        <v>1842.6531948546342</v>
      </c>
      <c r="AL2524" s="28" t="s">
        <v>964</v>
      </c>
      <c r="AN2524" s="28">
        <v>116</v>
      </c>
      <c r="AO2524" s="36">
        <v>42640</v>
      </c>
      <c r="AP2524" s="28" t="s">
        <v>63</v>
      </c>
      <c r="AQ2524" s="28">
        <v>104.2</v>
      </c>
      <c r="AR2524" s="39">
        <v>6</v>
      </c>
      <c r="AS2524" s="28">
        <v>35.6</v>
      </c>
      <c r="AU2524" s="28">
        <v>1</v>
      </c>
      <c r="AV2524" s="31">
        <f t="shared" si="310"/>
        <v>6444.1785194034246</v>
      </c>
      <c r="AW2524" s="34">
        <f t="shared" si="313"/>
        <v>1847.2412036406247</v>
      </c>
      <c r="AX2524" s="28" t="s">
        <v>745</v>
      </c>
      <c r="BB2524" s="40">
        <v>6</v>
      </c>
      <c r="BC2524" s="40">
        <v>15</v>
      </c>
      <c r="BD2524" s="28">
        <v>75.968999999999994</v>
      </c>
      <c r="BE2524" s="28">
        <v>-73.704999999999998</v>
      </c>
      <c r="BF2524" s="28">
        <v>47.976999999999997</v>
      </c>
      <c r="BG2524" s="28">
        <v>31.228000000000002</v>
      </c>
      <c r="BH2524" s="28" t="s">
        <v>76</v>
      </c>
      <c r="BI2524" s="28" t="s">
        <v>185</v>
      </c>
      <c r="BJ2524" s="41">
        <v>0.68666666666666665</v>
      </c>
    </row>
    <row r="2525" spans="1:62" s="28" customFormat="1" ht="15" customHeight="1" x14ac:dyDescent="0.25">
      <c r="A2525" s="28" t="s">
        <v>57</v>
      </c>
      <c r="B2525" s="29" t="s">
        <v>939</v>
      </c>
      <c r="C2525" s="29">
        <v>10</v>
      </c>
      <c r="D2525" s="30">
        <v>40691</v>
      </c>
      <c r="E2525" s="28" t="s">
        <v>940</v>
      </c>
      <c r="F2525" s="31">
        <v>117</v>
      </c>
      <c r="G2525" s="32">
        <v>10.7</v>
      </c>
      <c r="H2525" s="33">
        <v>1.3</v>
      </c>
      <c r="I2525" s="28">
        <v>8.5</v>
      </c>
      <c r="J2525" s="31" t="s">
        <v>60</v>
      </c>
      <c r="K2525" s="31">
        <v>1</v>
      </c>
      <c r="L2525" s="31">
        <f t="shared" si="307"/>
        <v>6.9701906704274981</v>
      </c>
      <c r="M2525" s="34">
        <f t="shared" si="311"/>
        <v>5.0856936909134145</v>
      </c>
      <c r="N2525" s="35"/>
      <c r="O2525" s="32"/>
      <c r="P2525" s="36">
        <v>41065</v>
      </c>
      <c r="Q2525" s="36" t="s">
        <v>984</v>
      </c>
      <c r="R2525" s="31">
        <v>117</v>
      </c>
      <c r="S2525" s="37">
        <v>12.1</v>
      </c>
      <c r="T2525" s="33">
        <v>1.3</v>
      </c>
      <c r="U2525" s="28">
        <v>9.5</v>
      </c>
      <c r="V2525" s="28" t="s">
        <v>60</v>
      </c>
      <c r="W2525" s="28">
        <v>1</v>
      </c>
      <c r="X2525" s="31">
        <f t="shared" si="308"/>
        <v>9.9621373071825001</v>
      </c>
      <c r="Y2525" s="34">
        <f t="shared" si="306"/>
        <v>6.9929484084409808</v>
      </c>
      <c r="Z2525" s="28" t="s">
        <v>216</v>
      </c>
      <c r="AB2525" s="36">
        <v>42272</v>
      </c>
      <c r="AC2525" s="28" t="s">
        <v>1021</v>
      </c>
      <c r="AD2525" s="29">
        <v>117</v>
      </c>
      <c r="AE2525" s="38">
        <v>18.899999999999999</v>
      </c>
      <c r="AF2525" s="39">
        <v>1.3</v>
      </c>
      <c r="AG2525" s="28">
        <v>13.5</v>
      </c>
      <c r="AH2525" s="28" t="s">
        <v>60</v>
      </c>
      <c r="AI2525" s="28">
        <v>1</v>
      </c>
      <c r="AJ2525" s="31">
        <f t="shared" si="309"/>
        <v>34.539460858822494</v>
      </c>
      <c r="AK2525" s="34">
        <f t="shared" si="312"/>
        <v>22.196386980411191</v>
      </c>
      <c r="AN2525" s="28">
        <v>117</v>
      </c>
      <c r="AO2525" s="36">
        <v>42640</v>
      </c>
      <c r="AP2525" s="28" t="s">
        <v>63</v>
      </c>
      <c r="AQ2525" s="28">
        <v>20.100000000000001</v>
      </c>
      <c r="AR2525" s="39">
        <v>1.3</v>
      </c>
      <c r="AS2525" s="28">
        <v>14.1</v>
      </c>
      <c r="AT2525" s="28" t="s">
        <v>60</v>
      </c>
      <c r="AU2525" s="28">
        <v>1</v>
      </c>
      <c r="AV2525" s="31">
        <f t="shared" si="310"/>
        <v>40.800868230883502</v>
      </c>
      <c r="AW2525" s="34">
        <f t="shared" si="313"/>
        <v>26.032987136405353</v>
      </c>
      <c r="BB2525" s="40">
        <v>1</v>
      </c>
      <c r="BC2525" s="40">
        <v>17</v>
      </c>
      <c r="BD2525" s="28">
        <v>16.369</v>
      </c>
      <c r="BE2525" s="28">
        <v>-73.119</v>
      </c>
      <c r="BF2525" s="28">
        <v>42.682000000000002</v>
      </c>
      <c r="BG2525" s="28">
        <v>32.722999999999999</v>
      </c>
      <c r="BH2525" s="28" t="s">
        <v>83</v>
      </c>
      <c r="BI2525" s="28" t="s">
        <v>124</v>
      </c>
      <c r="BJ2525" s="41">
        <v>0.29499999999999998</v>
      </c>
    </row>
    <row r="2526" spans="1:62" s="28" customFormat="1" ht="15" customHeight="1" x14ac:dyDescent="0.25">
      <c r="A2526" s="28" t="s">
        <v>57</v>
      </c>
      <c r="B2526" s="29" t="s">
        <v>939</v>
      </c>
      <c r="C2526" s="29">
        <v>10</v>
      </c>
      <c r="D2526" s="30">
        <v>40691</v>
      </c>
      <c r="E2526" s="28" t="s">
        <v>940</v>
      </c>
      <c r="F2526" s="31">
        <v>118</v>
      </c>
      <c r="G2526" s="32">
        <v>12.1</v>
      </c>
      <c r="H2526" s="33">
        <v>1.3</v>
      </c>
      <c r="I2526" s="28">
        <v>10.6</v>
      </c>
      <c r="J2526" s="31" t="s">
        <v>60</v>
      </c>
      <c r="K2526" s="31">
        <v>1</v>
      </c>
      <c r="L2526" s="31">
        <f t="shared" si="307"/>
        <v>14.356141919281798</v>
      </c>
      <c r="M2526" s="34">
        <f t="shared" si="311"/>
        <v>6.9929484084409808</v>
      </c>
      <c r="N2526" s="35"/>
      <c r="O2526" s="32"/>
      <c r="P2526" s="36">
        <v>41065</v>
      </c>
      <c r="Q2526" s="36" t="s">
        <v>984</v>
      </c>
      <c r="R2526" s="31">
        <v>118</v>
      </c>
      <c r="S2526" s="37">
        <v>12.5</v>
      </c>
      <c r="T2526" s="33">
        <v>1.3</v>
      </c>
      <c r="U2526" s="28">
        <v>10.9</v>
      </c>
      <c r="V2526" s="28" t="s">
        <v>60</v>
      </c>
      <c r="W2526" s="28">
        <v>1</v>
      </c>
      <c r="X2526" s="31">
        <f t="shared" si="308"/>
        <v>15.754610151562501</v>
      </c>
      <c r="Y2526" s="34">
        <f t="shared" si="306"/>
        <v>7.6075208051914514</v>
      </c>
      <c r="AB2526" s="36">
        <v>42272</v>
      </c>
      <c r="AC2526" s="28" t="s">
        <v>1021</v>
      </c>
      <c r="AD2526" s="29">
        <v>118</v>
      </c>
      <c r="AE2526" s="38">
        <v>18.5</v>
      </c>
      <c r="AF2526" s="39">
        <v>1.3</v>
      </c>
      <c r="AG2526" s="28">
        <v>14.9</v>
      </c>
      <c r="AH2526" s="28" t="s">
        <v>60</v>
      </c>
      <c r="AI2526" s="28">
        <v>1</v>
      </c>
      <c r="AJ2526" s="31">
        <f t="shared" si="309"/>
        <v>47.172713883682498</v>
      </c>
      <c r="AK2526" s="34">
        <f t="shared" si="312"/>
        <v>21.000082051949889</v>
      </c>
      <c r="AN2526" s="28">
        <v>118</v>
      </c>
      <c r="AO2526" s="36">
        <v>42640</v>
      </c>
      <c r="AP2526" s="28" t="s">
        <v>63</v>
      </c>
      <c r="AQ2526" s="28">
        <v>19</v>
      </c>
      <c r="AR2526" s="39">
        <v>1.3</v>
      </c>
      <c r="AS2526" s="28">
        <v>15.2</v>
      </c>
      <c r="AT2526" s="28" t="s">
        <v>60</v>
      </c>
      <c r="AU2526" s="28">
        <v>1</v>
      </c>
      <c r="AV2526" s="31">
        <f t="shared" si="310"/>
        <v>50.758867859759995</v>
      </c>
      <c r="AW2526" s="34">
        <f t="shared" si="313"/>
        <v>22.501840478158798</v>
      </c>
      <c r="BB2526" s="40">
        <v>5</v>
      </c>
      <c r="BC2526" s="40">
        <v>17</v>
      </c>
      <c r="BD2526" s="28">
        <v>2.8639999999999999</v>
      </c>
      <c r="BE2526" s="28">
        <v>-75.549000000000007</v>
      </c>
      <c r="BF2526" s="28">
        <v>46.188000000000002</v>
      </c>
      <c r="BG2526" s="28">
        <v>34.49</v>
      </c>
      <c r="BH2526" s="28" t="s">
        <v>83</v>
      </c>
      <c r="BI2526" s="28" t="s">
        <v>84</v>
      </c>
      <c r="BJ2526" s="41">
        <v>0.38100000000000001</v>
      </c>
    </row>
    <row r="2527" spans="1:62" s="28" customFormat="1" ht="15" customHeight="1" x14ac:dyDescent="0.25">
      <c r="A2527" s="28" t="s">
        <v>57</v>
      </c>
      <c r="B2527" s="29" t="s">
        <v>939</v>
      </c>
      <c r="C2527" s="29">
        <v>10</v>
      </c>
      <c r="D2527" s="30">
        <v>40691</v>
      </c>
      <c r="E2527" s="28" t="s">
        <v>940</v>
      </c>
      <c r="F2527" s="31">
        <v>119</v>
      </c>
      <c r="G2527" s="32">
        <v>11.6</v>
      </c>
      <c r="H2527" s="33">
        <v>1.25</v>
      </c>
      <c r="I2527" s="28">
        <v>9.8000000000000007</v>
      </c>
      <c r="J2527" s="31" t="s">
        <v>60</v>
      </c>
      <c r="K2527" s="31">
        <v>1</v>
      </c>
      <c r="L2527" s="31">
        <f t="shared" si="307"/>
        <v>12.1984090137504</v>
      </c>
      <c r="M2527" s="34">
        <f t="shared" si="311"/>
        <v>6.2689153732857967</v>
      </c>
      <c r="N2527" s="35"/>
      <c r="O2527" s="32"/>
      <c r="P2527" s="36">
        <v>41065</v>
      </c>
      <c r="Q2527" s="36" t="s">
        <v>984</v>
      </c>
      <c r="R2527" s="31">
        <v>119</v>
      </c>
      <c r="S2527" s="37">
        <v>13.5</v>
      </c>
      <c r="T2527" s="33">
        <v>1.25</v>
      </c>
      <c r="U2527" s="28">
        <v>11.1</v>
      </c>
      <c r="V2527" s="28" t="s">
        <v>60</v>
      </c>
      <c r="W2527" s="28">
        <v>1</v>
      </c>
      <c r="X2527" s="31">
        <f t="shared" si="308"/>
        <v>18.713354845567501</v>
      </c>
      <c r="Y2527" s="34">
        <f t="shared" si="306"/>
        <v>9.2856150527302415</v>
      </c>
      <c r="AB2527" s="36">
        <v>42272</v>
      </c>
      <c r="AC2527" s="28" t="s">
        <v>1021</v>
      </c>
      <c r="AD2527" s="29">
        <v>119</v>
      </c>
      <c r="AE2527" s="38"/>
      <c r="AI2527" s="28">
        <v>0</v>
      </c>
      <c r="AJ2527" s="31" t="str">
        <f t="shared" si="309"/>
        <v/>
      </c>
      <c r="AK2527" s="34" t="str">
        <f t="shared" si="312"/>
        <v/>
      </c>
      <c r="AL2527" s="28" t="s">
        <v>1029</v>
      </c>
      <c r="AN2527" s="28">
        <v>119</v>
      </c>
      <c r="AO2527" s="36">
        <v>42640</v>
      </c>
      <c r="AP2527" s="28" t="s">
        <v>63</v>
      </c>
      <c r="AS2527" s="28" t="s">
        <v>64</v>
      </c>
      <c r="AU2527" s="28">
        <v>0</v>
      </c>
      <c r="AV2527" s="31" t="str">
        <f t="shared" si="310"/>
        <v/>
      </c>
      <c r="AW2527" s="34" t="str">
        <f t="shared" si="313"/>
        <v/>
      </c>
      <c r="BB2527" s="40"/>
      <c r="BC2527" s="40"/>
      <c r="BD2527" s="28">
        <v>0</v>
      </c>
      <c r="BE2527" s="28">
        <v>-76.686000000000007</v>
      </c>
      <c r="BF2527" s="28">
        <v>45.805999999999997</v>
      </c>
      <c r="BG2527" s="28">
        <v>35.061</v>
      </c>
      <c r="BH2527" s="28" t="s">
        <v>83</v>
      </c>
      <c r="BI2527" s="28" t="s">
        <v>84</v>
      </c>
      <c r="BJ2527" s="41">
        <v>0.38100000000000001</v>
      </c>
    </row>
    <row r="2528" spans="1:62" s="28" customFormat="1" ht="15" customHeight="1" x14ac:dyDescent="0.25">
      <c r="A2528" s="28" t="s">
        <v>57</v>
      </c>
      <c r="B2528" s="29" t="s">
        <v>939</v>
      </c>
      <c r="C2528" s="29">
        <v>10</v>
      </c>
      <c r="D2528" s="30">
        <v>40691</v>
      </c>
      <c r="E2528" s="28" t="s">
        <v>940</v>
      </c>
      <c r="F2528" s="31">
        <v>120</v>
      </c>
      <c r="G2528" s="32">
        <v>12.4</v>
      </c>
      <c r="H2528" s="33">
        <v>1.3</v>
      </c>
      <c r="I2528" s="28">
        <v>10.4</v>
      </c>
      <c r="J2528" s="31" t="s">
        <v>71</v>
      </c>
      <c r="K2528" s="31">
        <v>1</v>
      </c>
      <c r="L2528" s="31">
        <f t="shared" si="307"/>
        <v>19.669460262022916</v>
      </c>
      <c r="M2528" s="34">
        <f t="shared" si="311"/>
        <v>7.4508939085301371</v>
      </c>
      <c r="N2528" s="35"/>
      <c r="O2528" s="32"/>
      <c r="P2528" s="36">
        <v>41065</v>
      </c>
      <c r="Q2528" s="36" t="s">
        <v>984</v>
      </c>
      <c r="R2528" s="31">
        <v>120</v>
      </c>
      <c r="S2528" s="37"/>
      <c r="T2528" s="33"/>
      <c r="W2528" s="28">
        <v>0</v>
      </c>
      <c r="X2528" s="31" t="str">
        <f t="shared" si="308"/>
        <v/>
      </c>
      <c r="Y2528" s="34" t="str">
        <f t="shared" si="306"/>
        <v/>
      </c>
      <c r="Z2528" s="28" t="s">
        <v>1038</v>
      </c>
      <c r="AB2528" s="36">
        <v>42272</v>
      </c>
      <c r="AC2528" s="28" t="s">
        <v>1021</v>
      </c>
      <c r="AD2528" s="29">
        <v>120</v>
      </c>
      <c r="AE2528" s="38"/>
      <c r="AI2528" s="28">
        <v>0</v>
      </c>
      <c r="AJ2528" s="31" t="str">
        <f t="shared" si="309"/>
        <v/>
      </c>
      <c r="AK2528" s="34" t="str">
        <f t="shared" si="312"/>
        <v/>
      </c>
      <c r="AL2528" s="28" t="s">
        <v>90</v>
      </c>
      <c r="AN2528" s="28">
        <v>120</v>
      </c>
      <c r="AO2528" s="36">
        <v>42640</v>
      </c>
      <c r="AP2528" s="28" t="s">
        <v>63</v>
      </c>
      <c r="AS2528" s="28" t="s">
        <v>64</v>
      </c>
      <c r="AU2528" s="28">
        <v>0</v>
      </c>
      <c r="AV2528" s="31" t="str">
        <f t="shared" si="310"/>
        <v/>
      </c>
      <c r="AW2528" s="34" t="str">
        <f t="shared" si="313"/>
        <v/>
      </c>
      <c r="AX2528" s="28" t="s">
        <v>91</v>
      </c>
      <c r="BB2528" s="40"/>
      <c r="BC2528" s="40"/>
      <c r="BH2528" s="28" t="s">
        <v>92</v>
      </c>
      <c r="BI2528" s="28" t="s">
        <v>93</v>
      </c>
      <c r="BJ2528" s="41">
        <v>0.50661678187716974</v>
      </c>
    </row>
    <row r="2529" spans="1:62" s="28" customFormat="1" ht="15" customHeight="1" x14ac:dyDescent="0.25">
      <c r="A2529" s="28" t="s">
        <v>57</v>
      </c>
      <c r="B2529" s="29" t="s">
        <v>939</v>
      </c>
      <c r="C2529" s="29">
        <v>10</v>
      </c>
      <c r="D2529" s="30">
        <v>40691</v>
      </c>
      <c r="E2529" s="28" t="s">
        <v>940</v>
      </c>
      <c r="F2529" s="31">
        <v>121</v>
      </c>
      <c r="G2529" s="32">
        <v>16.5</v>
      </c>
      <c r="H2529" s="33">
        <v>1.3</v>
      </c>
      <c r="I2529" s="28">
        <v>12.4</v>
      </c>
      <c r="J2529" s="31" t="s">
        <v>71</v>
      </c>
      <c r="K2529" s="31">
        <v>1</v>
      </c>
      <c r="L2529" s="31">
        <f t="shared" si="307"/>
        <v>31.228470259470001</v>
      </c>
      <c r="M2529" s="34">
        <f t="shared" si="311"/>
        <v>15.614555676282865</v>
      </c>
      <c r="N2529" s="35"/>
      <c r="O2529" s="32"/>
      <c r="P2529" s="36">
        <v>41065</v>
      </c>
      <c r="Q2529" s="36" t="s">
        <v>984</v>
      </c>
      <c r="R2529" s="31">
        <v>121</v>
      </c>
      <c r="S2529" s="37">
        <v>16.8</v>
      </c>
      <c r="T2529" s="33">
        <v>1.3</v>
      </c>
      <c r="U2529" s="28">
        <v>12.6</v>
      </c>
      <c r="V2529" s="28" t="s">
        <v>71</v>
      </c>
      <c r="W2529" s="28">
        <v>1</v>
      </c>
      <c r="X2529" s="31">
        <f t="shared" si="308"/>
        <v>32.896541787379199</v>
      </c>
      <c r="Y2529" s="34">
        <f t="shared" si="306"/>
        <v>16.360525712154324</v>
      </c>
      <c r="AB2529" s="36">
        <v>42272</v>
      </c>
      <c r="AC2529" s="28" t="s">
        <v>1021</v>
      </c>
      <c r="AD2529" s="29">
        <v>121</v>
      </c>
      <c r="AE2529" s="38">
        <v>21.2</v>
      </c>
      <c r="AF2529" s="39">
        <v>1.3</v>
      </c>
      <c r="AG2529" s="28">
        <v>14.9</v>
      </c>
      <c r="AH2529" s="28" t="s">
        <v>71</v>
      </c>
      <c r="AI2529" s="28">
        <v>1</v>
      </c>
      <c r="AJ2529" s="31">
        <f t="shared" si="309"/>
        <v>61.946835727924807</v>
      </c>
      <c r="AK2529" s="34">
        <f t="shared" si="312"/>
        <v>29.885195063705464</v>
      </c>
      <c r="AN2529" s="28">
        <v>121</v>
      </c>
      <c r="AO2529" s="36">
        <v>42640</v>
      </c>
      <c r="AP2529" s="28" t="s">
        <v>63</v>
      </c>
      <c r="AQ2529" s="28">
        <v>21.3</v>
      </c>
      <c r="AR2529" s="39">
        <v>1.3</v>
      </c>
      <c r="AS2529" s="28">
        <v>15</v>
      </c>
      <c r="AT2529" s="28" t="s">
        <v>71</v>
      </c>
      <c r="AU2529" s="28">
        <v>1</v>
      </c>
      <c r="AV2529" s="31">
        <f t="shared" si="310"/>
        <v>62.952300151155015</v>
      </c>
      <c r="AW2529" s="34">
        <f t="shared" si="313"/>
        <v>30.251672348178815</v>
      </c>
      <c r="BB2529" s="40">
        <v>6</v>
      </c>
      <c r="BC2529" s="40">
        <v>15</v>
      </c>
      <c r="BD2529" s="28">
        <v>7.2069999999999999</v>
      </c>
      <c r="BE2529" s="28">
        <v>-74.906000000000006</v>
      </c>
      <c r="BF2529" s="28">
        <v>48.801000000000002</v>
      </c>
      <c r="BG2529" s="28">
        <v>33.841999999999999</v>
      </c>
      <c r="BH2529" s="28" t="s">
        <v>83</v>
      </c>
      <c r="BI2529" s="28" t="s">
        <v>84</v>
      </c>
      <c r="BJ2529" s="41">
        <v>0.38100000000000001</v>
      </c>
    </row>
    <row r="2530" spans="1:62" s="28" customFormat="1" ht="15" customHeight="1" x14ac:dyDescent="0.25">
      <c r="A2530" s="28" t="s">
        <v>57</v>
      </c>
      <c r="B2530" s="29" t="s">
        <v>939</v>
      </c>
      <c r="C2530" s="29">
        <v>10</v>
      </c>
      <c r="D2530" s="30"/>
      <c r="F2530" s="31"/>
      <c r="G2530" s="32"/>
      <c r="H2530" s="33"/>
      <c r="J2530" s="31"/>
      <c r="K2530" s="31"/>
      <c r="L2530" s="31" t="str">
        <f t="shared" si="307"/>
        <v/>
      </c>
      <c r="M2530" s="34" t="str">
        <f t="shared" si="311"/>
        <v/>
      </c>
      <c r="N2530" s="35"/>
      <c r="O2530" s="32"/>
      <c r="P2530" s="36">
        <v>41065</v>
      </c>
      <c r="Q2530" s="36" t="s">
        <v>984</v>
      </c>
      <c r="R2530" s="31">
        <v>1409</v>
      </c>
      <c r="S2530" s="37">
        <v>10.8</v>
      </c>
      <c r="T2530" s="33">
        <v>1.3</v>
      </c>
      <c r="U2530" s="28">
        <v>9.1999999999999993</v>
      </c>
      <c r="V2530" s="28" t="s">
        <v>60</v>
      </c>
      <c r="W2530" s="28">
        <v>1</v>
      </c>
      <c r="X2530" s="31">
        <f t="shared" si="308"/>
        <v>12.505836229631999</v>
      </c>
      <c r="Y2530" s="34">
        <f t="shared" si="306"/>
        <v>5.2097123142703321</v>
      </c>
      <c r="AB2530" s="36">
        <v>42272</v>
      </c>
      <c r="AC2530" s="28" t="s">
        <v>1021</v>
      </c>
      <c r="AD2530" s="29">
        <v>1409</v>
      </c>
      <c r="AE2530" s="38"/>
      <c r="AI2530" s="28">
        <v>0</v>
      </c>
      <c r="AJ2530" s="31" t="str">
        <f t="shared" si="309"/>
        <v/>
      </c>
      <c r="AK2530" s="34" t="str">
        <f t="shared" si="312"/>
        <v/>
      </c>
      <c r="AL2530" s="28" t="s">
        <v>168</v>
      </c>
      <c r="AN2530" s="28">
        <v>1409</v>
      </c>
      <c r="AO2530" s="36">
        <v>42640</v>
      </c>
      <c r="AP2530" s="28" t="s">
        <v>63</v>
      </c>
      <c r="AS2530" s="28" t="s">
        <v>64</v>
      </c>
      <c r="AU2530" s="28">
        <v>0</v>
      </c>
      <c r="AV2530" s="31" t="str">
        <f t="shared" si="310"/>
        <v/>
      </c>
      <c r="AW2530" s="34" t="str">
        <f t="shared" si="313"/>
        <v/>
      </c>
      <c r="AX2530" s="28" t="s">
        <v>91</v>
      </c>
      <c r="BB2530" s="40"/>
      <c r="BC2530" s="40"/>
      <c r="BH2530" s="28" t="s">
        <v>76</v>
      </c>
      <c r="BI2530" s="28" t="s">
        <v>265</v>
      </c>
      <c r="BJ2530" s="41">
        <v>0.48</v>
      </c>
    </row>
    <row r="2531" spans="1:62" s="28" customFormat="1" ht="15" customHeight="1" x14ac:dyDescent="0.25">
      <c r="A2531" s="28" t="s">
        <v>57</v>
      </c>
      <c r="B2531" s="29" t="s">
        <v>939</v>
      </c>
      <c r="C2531" s="29">
        <v>10</v>
      </c>
      <c r="G2531" s="32"/>
      <c r="K2531" s="31"/>
      <c r="L2531" s="31" t="str">
        <f t="shared" si="307"/>
        <v/>
      </c>
      <c r="M2531" s="34" t="str">
        <f t="shared" si="311"/>
        <v/>
      </c>
      <c r="S2531" s="37"/>
      <c r="X2531" s="31" t="str">
        <f t="shared" si="308"/>
        <v/>
      </c>
      <c r="Y2531" s="34" t="str">
        <f t="shared" si="306"/>
        <v/>
      </c>
      <c r="AB2531" s="36">
        <v>42272</v>
      </c>
      <c r="AC2531" s="28" t="s">
        <v>1021</v>
      </c>
      <c r="AD2531" s="29">
        <v>3562</v>
      </c>
      <c r="AE2531" s="38">
        <v>10.9</v>
      </c>
      <c r="AF2531" s="39">
        <v>1.3</v>
      </c>
      <c r="AG2531" s="28">
        <v>10.8</v>
      </c>
      <c r="AH2531" s="28" t="s">
        <v>173</v>
      </c>
      <c r="AI2531" s="28">
        <v>1</v>
      </c>
      <c r="AJ2531" s="31">
        <f t="shared" si="309"/>
        <v>16.200046322928003</v>
      </c>
      <c r="AK2531" s="34">
        <f t="shared" si="312"/>
        <v>5.3355702791226971</v>
      </c>
      <c r="AN2531" s="28">
        <v>3562</v>
      </c>
      <c r="AO2531" s="36">
        <v>42640</v>
      </c>
      <c r="AP2531" s="28" t="s">
        <v>63</v>
      </c>
      <c r="AQ2531" s="28">
        <v>11.2</v>
      </c>
      <c r="AR2531" s="39">
        <v>1.3</v>
      </c>
      <c r="AS2531" s="28">
        <v>11.1</v>
      </c>
      <c r="AT2531" s="28" t="s">
        <v>173</v>
      </c>
      <c r="AU2531" s="28">
        <v>1</v>
      </c>
      <c r="AV2531" s="31">
        <f t="shared" si="310"/>
        <v>17.579176602623999</v>
      </c>
      <c r="AW2531" s="34">
        <f t="shared" si="313"/>
        <v>5.7242803280799492</v>
      </c>
      <c r="BB2531" s="40">
        <v>16</v>
      </c>
      <c r="BC2531" s="40">
        <v>4</v>
      </c>
      <c r="BD2531" s="28">
        <v>6.0869999999999997</v>
      </c>
      <c r="BE2531" s="28">
        <v>-72.885000000000005</v>
      </c>
      <c r="BF2531" s="28">
        <v>60.749000000000002</v>
      </c>
      <c r="BG2531" s="28">
        <v>28.922000000000001</v>
      </c>
      <c r="BH2531" s="28" t="s">
        <v>76</v>
      </c>
      <c r="BI2531" s="28" t="s">
        <v>507</v>
      </c>
      <c r="BJ2531" s="41">
        <v>0.52</v>
      </c>
    </row>
    <row r="2532" spans="1:62" s="28" customFormat="1" ht="15" customHeight="1" x14ac:dyDescent="0.25">
      <c r="A2532" s="28" t="s">
        <v>57</v>
      </c>
      <c r="B2532" s="29" t="s">
        <v>939</v>
      </c>
      <c r="C2532" s="29">
        <v>11</v>
      </c>
      <c r="D2532" s="30">
        <v>40691</v>
      </c>
      <c r="E2532" s="28" t="s">
        <v>940</v>
      </c>
      <c r="F2532" s="31">
        <v>122</v>
      </c>
      <c r="G2532" s="32">
        <v>12.5</v>
      </c>
      <c r="H2532" s="33">
        <v>1.3</v>
      </c>
      <c r="I2532" s="28">
        <v>7.7</v>
      </c>
      <c r="J2532" s="31" t="s">
        <v>60</v>
      </c>
      <c r="K2532" s="31">
        <v>1</v>
      </c>
      <c r="L2532" s="31">
        <f t="shared" si="307"/>
        <v>23.076715921875</v>
      </c>
      <c r="M2532" s="34">
        <f t="shared" si="311"/>
        <v>7.6075208051914514</v>
      </c>
      <c r="N2532" s="35"/>
      <c r="O2532" s="32"/>
      <c r="P2532" s="36">
        <v>41045</v>
      </c>
      <c r="Q2532" s="36" t="s">
        <v>941</v>
      </c>
      <c r="R2532" s="31">
        <v>122</v>
      </c>
      <c r="S2532" s="37">
        <v>12.5</v>
      </c>
      <c r="T2532" s="33">
        <v>1.3</v>
      </c>
      <c r="U2532" s="28">
        <v>7.7</v>
      </c>
      <c r="W2532" s="28">
        <v>1</v>
      </c>
      <c r="X2532" s="31">
        <f t="shared" si="308"/>
        <v>23.076715921875</v>
      </c>
      <c r="Y2532" s="34">
        <f t="shared" si="306"/>
        <v>7.6075208051914514</v>
      </c>
      <c r="AB2532" s="36">
        <v>42272</v>
      </c>
      <c r="AC2532" s="28" t="s">
        <v>1021</v>
      </c>
      <c r="AD2532" s="29">
        <v>122</v>
      </c>
      <c r="AE2532" s="38">
        <v>12.5</v>
      </c>
      <c r="AF2532" s="39">
        <v>1.3</v>
      </c>
      <c r="AG2532" s="28">
        <v>7.7</v>
      </c>
      <c r="AH2532" s="28" t="s">
        <v>60</v>
      </c>
      <c r="AI2532" s="28">
        <v>1</v>
      </c>
      <c r="AJ2532" s="31">
        <f t="shared" si="309"/>
        <v>23.076715921875</v>
      </c>
      <c r="AK2532" s="34">
        <f t="shared" si="312"/>
        <v>7.6075208051914514</v>
      </c>
      <c r="AN2532" s="28">
        <v>122</v>
      </c>
      <c r="AO2532" s="36">
        <v>42640</v>
      </c>
      <c r="AP2532" s="28" t="s">
        <v>63</v>
      </c>
      <c r="AQ2532" s="28">
        <v>12.5</v>
      </c>
      <c r="AR2532" s="39">
        <v>1.3</v>
      </c>
      <c r="AS2532" s="28">
        <v>7.7</v>
      </c>
      <c r="AT2532" s="28" t="s">
        <v>60</v>
      </c>
      <c r="AU2532" s="28">
        <v>1</v>
      </c>
      <c r="AV2532" s="31">
        <f t="shared" si="310"/>
        <v>23.076715921875</v>
      </c>
      <c r="AW2532" s="34">
        <f t="shared" si="313"/>
        <v>7.6075208051914514</v>
      </c>
      <c r="BB2532" s="40">
        <v>18</v>
      </c>
      <c r="BC2532" s="40">
        <v>20</v>
      </c>
      <c r="BD2532" s="28">
        <v>0.52700000000000002</v>
      </c>
      <c r="BE2532" s="28">
        <v>-73.343000000000004</v>
      </c>
      <c r="BF2532" s="28">
        <v>38.594999999999999</v>
      </c>
      <c r="BG2532" s="28">
        <v>33.725000000000001</v>
      </c>
      <c r="BH2532" s="28" t="s">
        <v>76</v>
      </c>
      <c r="BI2532" s="28" t="s">
        <v>112</v>
      </c>
      <c r="BJ2532" s="41">
        <v>0.79</v>
      </c>
    </row>
    <row r="2533" spans="1:62" s="28" customFormat="1" ht="15" customHeight="1" x14ac:dyDescent="0.25">
      <c r="A2533" s="28" t="s">
        <v>57</v>
      </c>
      <c r="B2533" s="29" t="s">
        <v>939</v>
      </c>
      <c r="C2533" s="29">
        <v>11</v>
      </c>
      <c r="D2533" s="30">
        <v>40691</v>
      </c>
      <c r="E2533" s="28" t="s">
        <v>940</v>
      </c>
      <c r="F2533" s="31">
        <v>123</v>
      </c>
      <c r="G2533" s="32">
        <v>13.5</v>
      </c>
      <c r="H2533" s="33">
        <v>1.3</v>
      </c>
      <c r="I2533" s="28">
        <v>13</v>
      </c>
      <c r="J2533" s="31" t="s">
        <v>60</v>
      </c>
      <c r="K2533" s="31">
        <v>1</v>
      </c>
      <c r="L2533" s="31">
        <f t="shared" si="307"/>
        <v>40.841849382749992</v>
      </c>
      <c r="M2533" s="34">
        <f t="shared" si="311"/>
        <v>9.2856150527302415</v>
      </c>
      <c r="N2533" s="35"/>
      <c r="O2533" s="32"/>
      <c r="P2533" s="36">
        <v>41045</v>
      </c>
      <c r="Q2533" s="36" t="s">
        <v>941</v>
      </c>
      <c r="R2533" s="31">
        <v>123</v>
      </c>
      <c r="S2533" s="37">
        <v>14.1</v>
      </c>
      <c r="T2533" s="33">
        <v>1.3</v>
      </c>
      <c r="U2533" s="28">
        <v>13.5</v>
      </c>
      <c r="W2533" s="28">
        <v>1</v>
      </c>
      <c r="X2533" s="31">
        <f t="shared" si="308"/>
        <v>46.266484762304991</v>
      </c>
      <c r="Y2533" s="34">
        <f t="shared" si="306"/>
        <v>10.392588148867096</v>
      </c>
      <c r="AB2533" s="36">
        <v>42272</v>
      </c>
      <c r="AC2533" s="28" t="s">
        <v>1021</v>
      </c>
      <c r="AD2533" s="29">
        <v>123</v>
      </c>
      <c r="AE2533" s="38">
        <v>13.3</v>
      </c>
      <c r="AF2533" s="39">
        <v>1.3</v>
      </c>
      <c r="AG2533" s="28">
        <v>12.9</v>
      </c>
      <c r="AH2533" s="28" t="s">
        <v>60</v>
      </c>
      <c r="AI2533" s="28">
        <v>1</v>
      </c>
      <c r="AJ2533" s="31">
        <f t="shared" si="309"/>
        <v>39.335756087942997</v>
      </c>
      <c r="AK2533" s="34">
        <f t="shared" si="312"/>
        <v>8.9335066527968685</v>
      </c>
      <c r="AN2533" s="28">
        <v>123</v>
      </c>
      <c r="AO2533" s="36">
        <v>42640</v>
      </c>
      <c r="AP2533" s="28" t="s">
        <v>63</v>
      </c>
      <c r="AQ2533" s="28">
        <v>13.2</v>
      </c>
      <c r="AR2533" s="39">
        <v>1.3</v>
      </c>
      <c r="AS2533" s="28">
        <v>12.8</v>
      </c>
      <c r="AT2533" s="28" t="s">
        <v>60</v>
      </c>
      <c r="AU2533" s="28">
        <v>1</v>
      </c>
      <c r="AV2533" s="31">
        <f t="shared" si="310"/>
        <v>38.446104508415999</v>
      </c>
      <c r="AW2533" s="34">
        <f t="shared" si="313"/>
        <v>8.7605767121125862</v>
      </c>
      <c r="BB2533" s="40">
        <v>18</v>
      </c>
      <c r="BC2533" s="40">
        <v>18</v>
      </c>
      <c r="BD2533" s="28">
        <v>1.7609999999999999</v>
      </c>
      <c r="BE2533" s="28">
        <v>-73.412000000000006</v>
      </c>
      <c r="BF2533" s="28">
        <v>39.869</v>
      </c>
      <c r="BG2533" s="28">
        <v>32.965000000000003</v>
      </c>
      <c r="BH2533" s="28" t="s">
        <v>76</v>
      </c>
      <c r="BI2533" s="28" t="s">
        <v>118</v>
      </c>
      <c r="BJ2533" s="41">
        <v>0.71</v>
      </c>
    </row>
    <row r="2534" spans="1:62" s="28" customFormat="1" ht="15" customHeight="1" x14ac:dyDescent="0.25">
      <c r="A2534" s="28" t="s">
        <v>57</v>
      </c>
      <c r="B2534" s="29" t="s">
        <v>939</v>
      </c>
      <c r="C2534" s="29">
        <v>11</v>
      </c>
      <c r="D2534" s="30">
        <v>40691</v>
      </c>
      <c r="E2534" s="28" t="s">
        <v>940</v>
      </c>
      <c r="F2534" s="31">
        <v>124</v>
      </c>
      <c r="G2534" s="32">
        <v>10.4</v>
      </c>
      <c r="H2534" s="33">
        <v>1.3</v>
      </c>
      <c r="I2534" s="28">
        <v>11.9</v>
      </c>
      <c r="J2534" s="31" t="s">
        <v>60</v>
      </c>
      <c r="K2534" s="31">
        <v>1</v>
      </c>
      <c r="L2534" s="31">
        <f t="shared" si="307"/>
        <v>15.156144539596268</v>
      </c>
      <c r="M2534" s="34">
        <f t="shared" si="311"/>
        <v>4.7245730013375553</v>
      </c>
      <c r="N2534" s="35"/>
      <c r="O2534" s="32"/>
      <c r="P2534" s="36">
        <v>41045</v>
      </c>
      <c r="Q2534" s="36" t="s">
        <v>941</v>
      </c>
      <c r="R2534" s="31">
        <v>124</v>
      </c>
      <c r="S2534" s="37">
        <v>10.4</v>
      </c>
      <c r="T2534" s="33">
        <v>1.3</v>
      </c>
      <c r="U2534" s="28">
        <v>11.9</v>
      </c>
      <c r="W2534" s="28">
        <v>1</v>
      </c>
      <c r="X2534" s="31">
        <f t="shared" si="308"/>
        <v>15.156144539596268</v>
      </c>
      <c r="Y2534" s="34">
        <f t="shared" si="306"/>
        <v>4.7245730013375553</v>
      </c>
      <c r="AB2534" s="36">
        <v>42272</v>
      </c>
      <c r="AC2534" s="28" t="s">
        <v>1021</v>
      </c>
      <c r="AD2534" s="29">
        <v>124</v>
      </c>
      <c r="AE2534" s="38">
        <v>10.4</v>
      </c>
      <c r="AF2534" s="39">
        <v>1.3</v>
      </c>
      <c r="AG2534" s="28">
        <v>11.9</v>
      </c>
      <c r="AH2534" s="28" t="s">
        <v>60</v>
      </c>
      <c r="AI2534" s="28">
        <v>1</v>
      </c>
      <c r="AJ2534" s="31">
        <f t="shared" si="309"/>
        <v>15.156144539596268</v>
      </c>
      <c r="AK2534" s="34">
        <f t="shared" si="312"/>
        <v>4.7245730013375553</v>
      </c>
      <c r="AN2534" s="28">
        <v>124</v>
      </c>
      <c r="AO2534" s="36">
        <v>42640</v>
      </c>
      <c r="AP2534" s="28" t="s">
        <v>63</v>
      </c>
      <c r="AQ2534" s="28">
        <v>10.4</v>
      </c>
      <c r="AR2534" s="39">
        <v>1.3</v>
      </c>
      <c r="AS2534" s="28">
        <v>11.9</v>
      </c>
      <c r="AT2534" s="28" t="s">
        <v>158</v>
      </c>
      <c r="AU2534" s="28">
        <v>1</v>
      </c>
      <c r="AV2534" s="31">
        <f t="shared" si="310"/>
        <v>15.156144539596268</v>
      </c>
      <c r="AW2534" s="34">
        <f t="shared" si="313"/>
        <v>4.7245730013375553</v>
      </c>
      <c r="AX2534" s="28" t="s">
        <v>159</v>
      </c>
      <c r="BB2534" s="40">
        <v>13</v>
      </c>
      <c r="BC2534" s="40">
        <v>15</v>
      </c>
      <c r="BD2534" s="28">
        <v>0</v>
      </c>
      <c r="BE2534" s="28">
        <v>-69.635000000000005</v>
      </c>
      <c r="BF2534" s="28">
        <v>35.780999999999999</v>
      </c>
      <c r="BG2534" s="28">
        <v>32.744</v>
      </c>
      <c r="BH2534" s="28" t="s">
        <v>76</v>
      </c>
      <c r="BI2534" s="28" t="s">
        <v>265</v>
      </c>
      <c r="BJ2534" s="41">
        <v>0.48499687130094937</v>
      </c>
    </row>
    <row r="2535" spans="1:62" s="28" customFormat="1" ht="15" customHeight="1" x14ac:dyDescent="0.25">
      <c r="A2535" s="28" t="s">
        <v>57</v>
      </c>
      <c r="B2535" s="29" t="s">
        <v>939</v>
      </c>
      <c r="C2535" s="29">
        <v>11</v>
      </c>
      <c r="D2535" s="30">
        <v>40691</v>
      </c>
      <c r="E2535" s="28" t="s">
        <v>940</v>
      </c>
      <c r="F2535" s="31">
        <v>125</v>
      </c>
      <c r="G2535" s="32">
        <v>43.6</v>
      </c>
      <c r="H2535" s="33">
        <v>1.3</v>
      </c>
      <c r="I2535" s="28">
        <v>20.100000000000001</v>
      </c>
      <c r="J2535" s="31" t="s">
        <v>60</v>
      </c>
      <c r="K2535" s="31">
        <v>1</v>
      </c>
      <c r="L2535" s="31">
        <f t="shared" si="307"/>
        <v>436.01663137521604</v>
      </c>
      <c r="M2535" s="34">
        <f t="shared" si="311"/>
        <v>193.42661081860209</v>
      </c>
      <c r="N2535" s="35"/>
      <c r="O2535" s="32"/>
      <c r="P2535" s="36">
        <v>41045</v>
      </c>
      <c r="Q2535" s="36" t="s">
        <v>941</v>
      </c>
      <c r="R2535" s="31">
        <v>125</v>
      </c>
      <c r="S2535" s="37">
        <v>44.7</v>
      </c>
      <c r="T2535" s="33">
        <v>1.3</v>
      </c>
      <c r="U2535" s="28">
        <v>20.3</v>
      </c>
      <c r="W2535" s="28">
        <v>1</v>
      </c>
      <c r="X2535" s="31">
        <f t="shared" si="308"/>
        <v>462.855153389517</v>
      </c>
      <c r="Y2535" s="34">
        <f t="shared" si="306"/>
        <v>206.32065124488645</v>
      </c>
      <c r="AB2535" s="36">
        <v>42272</v>
      </c>
      <c r="AC2535" s="28" t="s">
        <v>1021</v>
      </c>
      <c r="AD2535" s="29">
        <v>125</v>
      </c>
      <c r="AE2535" s="38">
        <v>46.2</v>
      </c>
      <c r="AF2535" s="39">
        <v>1.3</v>
      </c>
      <c r="AG2535" s="28">
        <v>20.6</v>
      </c>
      <c r="AH2535" s="28" t="s">
        <v>60</v>
      </c>
      <c r="AI2535" s="28">
        <v>1</v>
      </c>
      <c r="AJ2535" s="31">
        <f t="shared" si="309"/>
        <v>501.74746942874407</v>
      </c>
      <c r="AK2535" s="34">
        <f t="shared" si="312"/>
        <v>224.73407759933781</v>
      </c>
      <c r="AN2535" s="28">
        <v>125</v>
      </c>
      <c r="AO2535" s="36">
        <v>42640</v>
      </c>
      <c r="AP2535" s="28" t="s">
        <v>63</v>
      </c>
      <c r="AQ2535" s="28">
        <v>46</v>
      </c>
      <c r="AR2535" s="39">
        <v>1.3</v>
      </c>
      <c r="AS2535" s="28">
        <v>20.6</v>
      </c>
      <c r="AT2535" s="28" t="s">
        <v>60</v>
      </c>
      <c r="AU2535" s="28">
        <v>1</v>
      </c>
      <c r="AV2535" s="31">
        <f t="shared" si="310"/>
        <v>497.41273838159998</v>
      </c>
      <c r="AW2535" s="34">
        <f t="shared" si="313"/>
        <v>222.22299634670597</v>
      </c>
      <c r="BB2535" s="40">
        <v>14</v>
      </c>
      <c r="BC2535" s="40">
        <v>15</v>
      </c>
      <c r="BD2535" s="28">
        <v>14.929</v>
      </c>
      <c r="BE2535" s="28">
        <v>-68.602000000000004</v>
      </c>
      <c r="BF2535" s="28">
        <v>35.576000000000001</v>
      </c>
      <c r="BG2535" s="28">
        <v>31.896000000000001</v>
      </c>
      <c r="BH2535" s="28" t="s">
        <v>76</v>
      </c>
      <c r="BI2535" s="28" t="s">
        <v>212</v>
      </c>
      <c r="BJ2535" s="41">
        <v>0.47</v>
      </c>
    </row>
    <row r="2536" spans="1:62" s="28" customFormat="1" ht="15" customHeight="1" x14ac:dyDescent="0.25">
      <c r="A2536" s="28" t="s">
        <v>57</v>
      </c>
      <c r="B2536" s="29" t="s">
        <v>939</v>
      </c>
      <c r="C2536" s="29">
        <v>11</v>
      </c>
      <c r="D2536" s="30">
        <v>40691</v>
      </c>
      <c r="E2536" s="28" t="s">
        <v>940</v>
      </c>
      <c r="F2536" s="31">
        <v>126</v>
      </c>
      <c r="G2536" s="32">
        <v>12</v>
      </c>
      <c r="H2536" s="33">
        <v>1.3</v>
      </c>
      <c r="I2536" s="28">
        <v>9</v>
      </c>
      <c r="J2536" s="31" t="s">
        <v>60</v>
      </c>
      <c r="K2536" s="31">
        <v>1</v>
      </c>
      <c r="L2536" s="31">
        <f t="shared" si="307"/>
        <v>13.373038439999998</v>
      </c>
      <c r="M2536" s="34">
        <f t="shared" si="311"/>
        <v>6.8442464963974095</v>
      </c>
      <c r="N2536" s="35"/>
      <c r="O2536" s="32"/>
      <c r="P2536" s="36">
        <v>41045</v>
      </c>
      <c r="Q2536" s="36" t="s">
        <v>941</v>
      </c>
      <c r="R2536" s="31">
        <v>126</v>
      </c>
      <c r="S2536" s="37">
        <v>11.4</v>
      </c>
      <c r="T2536" s="33">
        <v>1.3</v>
      </c>
      <c r="U2536" s="28">
        <v>8.6</v>
      </c>
      <c r="V2536" s="28" t="s">
        <v>60</v>
      </c>
      <c r="W2536" s="28">
        <v>1</v>
      </c>
      <c r="X2536" s="31">
        <f t="shared" si="308"/>
        <v>11.532759761339999</v>
      </c>
      <c r="Y2536" s="34">
        <f t="shared" si="306"/>
        <v>5.992799944200109</v>
      </c>
      <c r="AB2536" s="36">
        <v>42272</v>
      </c>
      <c r="AC2536" s="28" t="s">
        <v>1021</v>
      </c>
      <c r="AD2536" s="29">
        <v>126</v>
      </c>
      <c r="AE2536" s="38">
        <v>11.4</v>
      </c>
      <c r="AF2536" s="39">
        <v>1.3</v>
      </c>
      <c r="AG2536" s="28">
        <v>8.6</v>
      </c>
      <c r="AH2536" s="28" t="s">
        <v>60</v>
      </c>
      <c r="AI2536" s="28">
        <v>1</v>
      </c>
      <c r="AJ2536" s="31">
        <f t="shared" si="309"/>
        <v>11.532759761339999</v>
      </c>
      <c r="AK2536" s="34">
        <f t="shared" si="312"/>
        <v>5.992799944200109</v>
      </c>
      <c r="AN2536" s="28">
        <v>126</v>
      </c>
      <c r="AO2536" s="36">
        <v>42640</v>
      </c>
      <c r="AP2536" s="28" t="s">
        <v>63</v>
      </c>
      <c r="AQ2536" s="28">
        <v>11.4</v>
      </c>
      <c r="AR2536" s="39">
        <v>1.3</v>
      </c>
      <c r="AS2536" s="28">
        <v>8.6</v>
      </c>
      <c r="AT2536" s="28" t="s">
        <v>60</v>
      </c>
      <c r="AU2536" s="28">
        <v>1</v>
      </c>
      <c r="AV2536" s="31">
        <f t="shared" si="310"/>
        <v>11.532759761339999</v>
      </c>
      <c r="AW2536" s="34">
        <f t="shared" si="313"/>
        <v>5.992799944200109</v>
      </c>
      <c r="BB2536" s="40">
        <v>10</v>
      </c>
      <c r="BC2536" s="40">
        <v>15</v>
      </c>
      <c r="BD2536" s="28">
        <v>2.4750000000000001</v>
      </c>
      <c r="BE2536" s="28">
        <v>-66.465999999999994</v>
      </c>
      <c r="BF2536" s="28">
        <v>32.956000000000003</v>
      </c>
      <c r="BG2536" s="28">
        <v>32.1</v>
      </c>
      <c r="BH2536" s="28" t="s">
        <v>76</v>
      </c>
      <c r="BI2536" s="28" t="s">
        <v>261</v>
      </c>
      <c r="BJ2536" s="41">
        <v>0.42499999999999999</v>
      </c>
    </row>
    <row r="2537" spans="1:62" s="28" customFormat="1" ht="15" customHeight="1" x14ac:dyDescent="0.25">
      <c r="A2537" s="28" t="s">
        <v>57</v>
      </c>
      <c r="B2537" s="29" t="s">
        <v>939</v>
      </c>
      <c r="C2537" s="29">
        <v>11</v>
      </c>
      <c r="D2537" s="30">
        <v>40691</v>
      </c>
      <c r="E2537" s="28" t="s">
        <v>940</v>
      </c>
      <c r="F2537" s="31">
        <v>127</v>
      </c>
      <c r="G2537" s="32">
        <v>10.1</v>
      </c>
      <c r="H2537" s="33">
        <v>1.3</v>
      </c>
      <c r="I2537" s="28">
        <v>8.6999999999999993</v>
      </c>
      <c r="J2537" s="31" t="s">
        <v>60</v>
      </c>
      <c r="K2537" s="31">
        <v>1</v>
      </c>
      <c r="L2537" s="31">
        <f t="shared" si="307"/>
        <v>10.916357084693631</v>
      </c>
      <c r="M2537" s="34">
        <f t="shared" si="311"/>
        <v>4.3796416090270247</v>
      </c>
      <c r="N2537" s="35"/>
      <c r="O2537" s="32"/>
      <c r="P2537" s="36">
        <v>41045</v>
      </c>
      <c r="Q2537" s="36" t="s">
        <v>941</v>
      </c>
      <c r="R2537" s="31">
        <v>127</v>
      </c>
      <c r="S2537" s="37">
        <v>10.1</v>
      </c>
      <c r="T2537" s="33">
        <v>1.3</v>
      </c>
      <c r="U2537" s="28">
        <v>8.6999999999999993</v>
      </c>
      <c r="W2537" s="28">
        <v>1</v>
      </c>
      <c r="X2537" s="31">
        <f t="shared" si="308"/>
        <v>10.916357084693631</v>
      </c>
      <c r="Y2537" s="34">
        <f t="shared" si="306"/>
        <v>4.3796416090270247</v>
      </c>
      <c r="AB2537" s="36">
        <v>42272</v>
      </c>
      <c r="AC2537" s="28" t="s">
        <v>1021</v>
      </c>
      <c r="AD2537" s="29">
        <v>127</v>
      </c>
      <c r="AE2537" s="38"/>
      <c r="AI2537" s="28">
        <v>0</v>
      </c>
      <c r="AJ2537" s="31" t="str">
        <f t="shared" si="309"/>
        <v/>
      </c>
      <c r="AK2537" s="34" t="str">
        <f t="shared" si="312"/>
        <v/>
      </c>
      <c r="AL2537" s="28" t="s">
        <v>90</v>
      </c>
      <c r="AN2537" s="28">
        <v>127</v>
      </c>
      <c r="AO2537" s="36">
        <v>42640</v>
      </c>
      <c r="AP2537" s="28" t="s">
        <v>63</v>
      </c>
      <c r="AS2537" s="28" t="s">
        <v>64</v>
      </c>
      <c r="AU2537" s="28">
        <v>0</v>
      </c>
      <c r="AV2537" s="31" t="str">
        <f t="shared" si="310"/>
        <v/>
      </c>
      <c r="AW2537" s="34" t="str">
        <f t="shared" si="313"/>
        <v/>
      </c>
      <c r="AX2537" s="28" t="s">
        <v>91</v>
      </c>
      <c r="BB2537" s="40"/>
      <c r="BC2537" s="40"/>
      <c r="BH2537" s="28" t="s">
        <v>92</v>
      </c>
      <c r="BI2537" s="28" t="s">
        <v>93</v>
      </c>
      <c r="BJ2537" s="41">
        <v>0.50661678187716974</v>
      </c>
    </row>
    <row r="2538" spans="1:62" s="28" customFormat="1" ht="15" customHeight="1" x14ac:dyDescent="0.25">
      <c r="A2538" s="28" t="s">
        <v>57</v>
      </c>
      <c r="B2538" s="29" t="s">
        <v>939</v>
      </c>
      <c r="C2538" s="29">
        <v>11</v>
      </c>
      <c r="D2538" s="30">
        <v>40691</v>
      </c>
      <c r="E2538" s="28" t="s">
        <v>940</v>
      </c>
      <c r="F2538" s="31">
        <v>128</v>
      </c>
      <c r="G2538" s="32">
        <v>19.5</v>
      </c>
      <c r="H2538" s="33">
        <v>1.3</v>
      </c>
      <c r="I2538" s="28">
        <v>14.5</v>
      </c>
      <c r="J2538" s="31" t="s">
        <v>60</v>
      </c>
      <c r="K2538" s="31">
        <v>1</v>
      </c>
      <c r="L2538" s="31">
        <f t="shared" si="307"/>
        <v>71.484954216974984</v>
      </c>
      <c r="M2538" s="34">
        <f t="shared" si="311"/>
        <v>24.067770327888926</v>
      </c>
      <c r="N2538" s="35"/>
      <c r="O2538" s="32"/>
      <c r="P2538" s="36">
        <v>41045</v>
      </c>
      <c r="Q2538" s="36" t="s">
        <v>941</v>
      </c>
      <c r="R2538" s="31">
        <v>128</v>
      </c>
      <c r="S2538" s="37">
        <v>19.600000000000001</v>
      </c>
      <c r="T2538" s="33">
        <v>1.3</v>
      </c>
      <c r="U2538" s="28">
        <v>14.6</v>
      </c>
      <c r="W2538" s="28">
        <v>1</v>
      </c>
      <c r="X2538" s="31">
        <f t="shared" si="308"/>
        <v>72.718082237203205</v>
      </c>
      <c r="Y2538" s="34">
        <f t="shared" si="306"/>
        <v>24.38874426873484</v>
      </c>
      <c r="AB2538" s="36">
        <v>42272</v>
      </c>
      <c r="AC2538" s="28" t="s">
        <v>1021</v>
      </c>
      <c r="AD2538" s="29">
        <v>128</v>
      </c>
      <c r="AE2538" s="38">
        <v>19.600000000000001</v>
      </c>
      <c r="AF2538" s="39">
        <v>1.3</v>
      </c>
      <c r="AG2538" s="28">
        <v>14.6</v>
      </c>
      <c r="AH2538" s="28" t="s">
        <v>60</v>
      </c>
      <c r="AI2538" s="28">
        <v>1</v>
      </c>
      <c r="AJ2538" s="31">
        <f t="shared" si="309"/>
        <v>72.718082237203205</v>
      </c>
      <c r="AK2538" s="34">
        <f t="shared" si="312"/>
        <v>24.38874426873484</v>
      </c>
      <c r="AN2538" s="28">
        <v>128</v>
      </c>
      <c r="AO2538" s="36">
        <v>42640</v>
      </c>
      <c r="AP2538" s="28" t="s">
        <v>63</v>
      </c>
      <c r="AQ2538" s="28">
        <v>19.5</v>
      </c>
      <c r="AR2538" s="39">
        <v>1.3</v>
      </c>
      <c r="AS2538" s="28">
        <v>14.5</v>
      </c>
      <c r="AT2538" s="28" t="s">
        <v>60</v>
      </c>
      <c r="AU2538" s="28">
        <v>1</v>
      </c>
      <c r="AV2538" s="31">
        <f t="shared" si="310"/>
        <v>71.484954216974984</v>
      </c>
      <c r="AW2538" s="34">
        <f t="shared" si="313"/>
        <v>24.067770327888926</v>
      </c>
      <c r="BB2538" s="40">
        <v>13</v>
      </c>
      <c r="BC2538" s="40">
        <v>11</v>
      </c>
      <c r="BD2538" s="28">
        <v>4.8929999999999998</v>
      </c>
      <c r="BE2538" s="28">
        <v>-65.150000000000006</v>
      </c>
      <c r="BF2538" s="28">
        <v>37.884999999999998</v>
      </c>
      <c r="BG2538" s="28">
        <v>29.132999999999999</v>
      </c>
      <c r="BH2538" s="28" t="s">
        <v>69</v>
      </c>
      <c r="BI2538" s="28" t="s">
        <v>70</v>
      </c>
      <c r="BJ2538" s="41">
        <v>0.53399999999999992</v>
      </c>
    </row>
    <row r="2539" spans="1:62" s="28" customFormat="1" ht="15" customHeight="1" x14ac:dyDescent="0.25">
      <c r="A2539" s="28" t="s">
        <v>57</v>
      </c>
      <c r="B2539" s="29" t="s">
        <v>939</v>
      </c>
      <c r="C2539" s="29">
        <v>11</v>
      </c>
      <c r="D2539" s="30">
        <v>40691</v>
      </c>
      <c r="E2539" s="28" t="s">
        <v>940</v>
      </c>
      <c r="F2539" s="31">
        <v>129</v>
      </c>
      <c r="G2539" s="32">
        <v>14.1</v>
      </c>
      <c r="H2539" s="33">
        <v>1.3</v>
      </c>
      <c r="I2539" s="28">
        <v>13.6</v>
      </c>
      <c r="J2539" s="31" t="s">
        <v>60</v>
      </c>
      <c r="K2539" s="31">
        <v>1</v>
      </c>
      <c r="L2539" s="31">
        <f t="shared" si="307"/>
        <v>35.055369737899191</v>
      </c>
      <c r="M2539" s="34">
        <f t="shared" si="311"/>
        <v>10.392588148867096</v>
      </c>
      <c r="N2539" s="35"/>
      <c r="O2539" s="32"/>
      <c r="P2539" s="36">
        <v>41045</v>
      </c>
      <c r="Q2539" s="36" t="s">
        <v>941</v>
      </c>
      <c r="R2539" s="31">
        <v>129</v>
      </c>
      <c r="S2539" s="37">
        <v>14.9</v>
      </c>
      <c r="T2539" s="33">
        <v>1.3</v>
      </c>
      <c r="U2539" s="28">
        <v>14.2</v>
      </c>
      <c r="W2539" s="28">
        <v>1</v>
      </c>
      <c r="X2539" s="31">
        <f t="shared" si="308"/>
        <v>40.873167931640396</v>
      </c>
      <c r="Y2539" s="34">
        <f t="shared" si="306"/>
        <v>11.989433142482097</v>
      </c>
      <c r="AB2539" s="36">
        <v>42272</v>
      </c>
      <c r="AC2539" s="28" t="s">
        <v>1021</v>
      </c>
      <c r="AD2539" s="29">
        <v>129</v>
      </c>
      <c r="AE2539" s="38">
        <v>15.7</v>
      </c>
      <c r="AF2539" s="39">
        <v>1.3</v>
      </c>
      <c r="AG2539" s="28">
        <v>14.8</v>
      </c>
      <c r="AH2539" s="28" t="s">
        <v>60</v>
      </c>
      <c r="AI2539" s="28">
        <v>1</v>
      </c>
      <c r="AJ2539" s="31">
        <f t="shared" si="309"/>
        <v>47.297527525202391</v>
      </c>
      <c r="AK2539" s="34">
        <f t="shared" si="312"/>
        <v>13.728602001170591</v>
      </c>
      <c r="AN2539" s="28">
        <v>129</v>
      </c>
      <c r="AO2539" s="36">
        <v>42640</v>
      </c>
      <c r="AP2539" s="28" t="s">
        <v>63</v>
      </c>
      <c r="AQ2539" s="28">
        <v>16.3</v>
      </c>
      <c r="AR2539" s="39">
        <v>1.3</v>
      </c>
      <c r="AS2539" s="28">
        <v>15.2</v>
      </c>
      <c r="AT2539" s="28" t="s">
        <v>60</v>
      </c>
      <c r="AU2539" s="28">
        <v>1</v>
      </c>
      <c r="AV2539" s="31">
        <f t="shared" si="310"/>
        <v>52.359587346945581</v>
      </c>
      <c r="AW2539" s="34">
        <f t="shared" si="313"/>
        <v>15.129065755700713</v>
      </c>
      <c r="BB2539" s="40">
        <v>17</v>
      </c>
      <c r="BC2539" s="40">
        <v>17</v>
      </c>
      <c r="BD2539" s="28">
        <v>2.4929999999999999</v>
      </c>
      <c r="BE2539" s="28">
        <v>-71.022000000000006</v>
      </c>
      <c r="BF2539" s="28">
        <v>39.292000000000002</v>
      </c>
      <c r="BG2539" s="28">
        <v>31.971</v>
      </c>
      <c r="BH2539" s="28" t="s">
        <v>69</v>
      </c>
      <c r="BI2539" s="28" t="s">
        <v>70</v>
      </c>
      <c r="BJ2539" s="41">
        <v>0.53399999999999992</v>
      </c>
    </row>
    <row r="2540" spans="1:62" s="28" customFormat="1" ht="15" customHeight="1" x14ac:dyDescent="0.25">
      <c r="A2540" s="28" t="s">
        <v>57</v>
      </c>
      <c r="B2540" s="29" t="s">
        <v>939</v>
      </c>
      <c r="C2540" s="29">
        <v>11</v>
      </c>
      <c r="D2540" s="30">
        <v>40691</v>
      </c>
      <c r="E2540" s="28" t="s">
        <v>940</v>
      </c>
      <c r="F2540" s="31">
        <v>130</v>
      </c>
      <c r="G2540" s="32">
        <v>21.7</v>
      </c>
      <c r="H2540" s="33">
        <v>1.7</v>
      </c>
      <c r="I2540" s="28">
        <v>16.8</v>
      </c>
      <c r="J2540" s="31" t="s">
        <v>60</v>
      </c>
      <c r="K2540" s="31">
        <v>1</v>
      </c>
      <c r="L2540" s="31">
        <f t="shared" si="307"/>
        <v>136.371387594456</v>
      </c>
      <c r="M2540" s="34">
        <f t="shared" si="311"/>
        <v>31.745116537569647</v>
      </c>
      <c r="N2540" s="35"/>
      <c r="O2540" s="32"/>
      <c r="P2540" s="36">
        <v>41045</v>
      </c>
      <c r="Q2540" s="36" t="s">
        <v>941</v>
      </c>
      <c r="R2540" s="31">
        <v>130</v>
      </c>
      <c r="S2540" s="37">
        <v>21.9</v>
      </c>
      <c r="T2540" s="33">
        <v>1.7</v>
      </c>
      <c r="U2540" s="28">
        <v>16.899999999999999</v>
      </c>
      <c r="W2540" s="28">
        <v>1</v>
      </c>
      <c r="X2540" s="31">
        <f t="shared" si="308"/>
        <v>139.72349628092695</v>
      </c>
      <c r="Y2540" s="34">
        <f t="shared" si="306"/>
        <v>32.508465691241781</v>
      </c>
      <c r="AB2540" s="36">
        <v>42272</v>
      </c>
      <c r="AC2540" s="28" t="s">
        <v>1021</v>
      </c>
      <c r="AD2540" s="29">
        <v>130</v>
      </c>
      <c r="AE2540" s="38">
        <v>22.5</v>
      </c>
      <c r="AF2540" s="39">
        <v>1.7</v>
      </c>
      <c r="AG2540" s="28">
        <v>17.2</v>
      </c>
      <c r="AH2540" s="28" t="s">
        <v>60</v>
      </c>
      <c r="AI2540" s="28">
        <v>1</v>
      </c>
      <c r="AJ2540" s="31">
        <f t="shared" si="309"/>
        <v>150.10252337249997</v>
      </c>
      <c r="AK2540" s="34">
        <f t="shared" si="312"/>
        <v>34.865743993397203</v>
      </c>
      <c r="AN2540" s="28">
        <v>130</v>
      </c>
      <c r="AO2540" s="36">
        <v>42640</v>
      </c>
      <c r="AP2540" s="28" t="s">
        <v>63</v>
      </c>
      <c r="AQ2540" s="28">
        <v>22.7</v>
      </c>
      <c r="AR2540" s="39">
        <v>1.7</v>
      </c>
      <c r="AS2540" s="28">
        <v>17.3</v>
      </c>
      <c r="AT2540" s="28" t="s">
        <v>60</v>
      </c>
      <c r="AU2540" s="28">
        <v>1</v>
      </c>
      <c r="AV2540" s="31">
        <f t="shared" si="310"/>
        <v>153.67114514465098</v>
      </c>
      <c r="AW2540" s="34">
        <f t="shared" si="313"/>
        <v>35.674113127404851</v>
      </c>
      <c r="BB2540" s="40">
        <v>15</v>
      </c>
      <c r="BC2540" s="40">
        <v>10</v>
      </c>
      <c r="BD2540" s="28">
        <v>7.84</v>
      </c>
      <c r="BE2540" s="28">
        <v>-65.620999999999995</v>
      </c>
      <c r="BF2540" s="28">
        <v>40.454000000000001</v>
      </c>
      <c r="BG2540" s="28">
        <v>28.655000000000001</v>
      </c>
      <c r="BH2540" s="28" t="s">
        <v>102</v>
      </c>
      <c r="BI2540" s="28" t="s">
        <v>161</v>
      </c>
      <c r="BJ2540" s="41">
        <v>0.71</v>
      </c>
    </row>
    <row r="2541" spans="1:62" s="28" customFormat="1" ht="15" customHeight="1" x14ac:dyDescent="0.25">
      <c r="A2541" s="28" t="s">
        <v>57</v>
      </c>
      <c r="B2541" s="29" t="s">
        <v>939</v>
      </c>
      <c r="C2541" s="29">
        <v>11</v>
      </c>
      <c r="D2541" s="30">
        <v>40691</v>
      </c>
      <c r="E2541" s="28" t="s">
        <v>940</v>
      </c>
      <c r="F2541" s="31">
        <v>131</v>
      </c>
      <c r="G2541" s="32">
        <v>15.7</v>
      </c>
      <c r="H2541" s="33">
        <v>1.3</v>
      </c>
      <c r="I2541" s="28">
        <v>13.8</v>
      </c>
      <c r="J2541" s="31" t="s">
        <v>60</v>
      </c>
      <c r="K2541" s="31">
        <v>1</v>
      </c>
      <c r="L2541" s="31">
        <f t="shared" si="307"/>
        <v>47.900775674628001</v>
      </c>
      <c r="M2541" s="34">
        <f t="shared" si="311"/>
        <v>13.728602001170591</v>
      </c>
      <c r="N2541" s="35"/>
      <c r="O2541" s="32"/>
      <c r="P2541" s="36">
        <v>41045</v>
      </c>
      <c r="Q2541" s="36" t="s">
        <v>941</v>
      </c>
      <c r="R2541" s="31">
        <v>131</v>
      </c>
      <c r="S2541" s="37">
        <v>16.5</v>
      </c>
      <c r="T2541" s="33">
        <v>1.3</v>
      </c>
      <c r="U2541" s="28">
        <v>14.4</v>
      </c>
      <c r="W2541" s="28">
        <v>1</v>
      </c>
      <c r="X2541" s="31">
        <f t="shared" si="308"/>
        <v>55.207049277600007</v>
      </c>
      <c r="Y2541" s="34">
        <f t="shared" si="306"/>
        <v>15.614555676282865</v>
      </c>
      <c r="AB2541" s="36">
        <v>42272</v>
      </c>
      <c r="AC2541" s="28" t="s">
        <v>1021</v>
      </c>
      <c r="AD2541" s="29">
        <v>131</v>
      </c>
      <c r="AE2541" s="38">
        <v>18.3</v>
      </c>
      <c r="AF2541" s="39">
        <v>1.3</v>
      </c>
      <c r="AG2541" s="28">
        <v>15.5</v>
      </c>
      <c r="AH2541" s="28" t="s">
        <v>60</v>
      </c>
      <c r="AI2541" s="28">
        <v>1</v>
      </c>
      <c r="AJ2541" s="31">
        <f t="shared" si="309"/>
        <v>73.096744045230011</v>
      </c>
      <c r="AK2541" s="34">
        <f t="shared" si="312"/>
        <v>20.417122639240965</v>
      </c>
      <c r="AN2541" s="28">
        <v>131</v>
      </c>
      <c r="AO2541" s="36">
        <v>42640</v>
      </c>
      <c r="AP2541" s="28" t="s">
        <v>63</v>
      </c>
      <c r="AQ2541" s="28">
        <v>19.2</v>
      </c>
      <c r="AR2541" s="39">
        <v>1.3</v>
      </c>
      <c r="AS2541" s="28">
        <v>16.100000000000001</v>
      </c>
      <c r="AT2541" s="28" t="s">
        <v>60</v>
      </c>
      <c r="AU2541" s="28">
        <v>1</v>
      </c>
      <c r="AV2541" s="31">
        <f t="shared" si="310"/>
        <v>83.578098917375996</v>
      </c>
      <c r="AW2541" s="34">
        <f t="shared" si="313"/>
        <v>23.120456109996134</v>
      </c>
      <c r="BB2541" s="40">
        <v>19</v>
      </c>
      <c r="BC2541" s="40">
        <v>9</v>
      </c>
      <c r="BD2541" s="28">
        <v>10.4</v>
      </c>
      <c r="BE2541" s="28">
        <v>-67.177000000000007</v>
      </c>
      <c r="BF2541" s="28">
        <v>44.029000000000003</v>
      </c>
      <c r="BG2541" s="28">
        <v>28.341999999999999</v>
      </c>
      <c r="BH2541" s="28" t="s">
        <v>86</v>
      </c>
      <c r="BI2541" s="28" t="s">
        <v>175</v>
      </c>
      <c r="BJ2541" s="41">
        <v>0.57999999999999996</v>
      </c>
    </row>
    <row r="2542" spans="1:62" s="28" customFormat="1" ht="15" customHeight="1" x14ac:dyDescent="0.25">
      <c r="A2542" s="28" t="s">
        <v>57</v>
      </c>
      <c r="B2542" s="29" t="s">
        <v>939</v>
      </c>
      <c r="C2542" s="29">
        <v>11</v>
      </c>
      <c r="D2542" s="30">
        <v>40691</v>
      </c>
      <c r="E2542" s="28" t="s">
        <v>940</v>
      </c>
      <c r="F2542" s="31">
        <v>132</v>
      </c>
      <c r="G2542" s="32">
        <v>13.8</v>
      </c>
      <c r="H2542" s="33">
        <v>1.3</v>
      </c>
      <c r="I2542" s="28">
        <v>9.5</v>
      </c>
      <c r="J2542" s="31" t="s">
        <v>60</v>
      </c>
      <c r="K2542" s="31">
        <v>1</v>
      </c>
      <c r="L2542" s="31">
        <f t="shared" si="307"/>
        <v>16.735662734094003</v>
      </c>
      <c r="M2542" s="34">
        <f t="shared" si="311"/>
        <v>9.8295367072577413</v>
      </c>
      <c r="N2542" s="35"/>
      <c r="O2542" s="32"/>
      <c r="P2542" s="36">
        <v>41045</v>
      </c>
      <c r="Q2542" s="36" t="s">
        <v>941</v>
      </c>
      <c r="R2542" s="31">
        <v>132</v>
      </c>
      <c r="S2542" s="37">
        <v>15.4</v>
      </c>
      <c r="T2542" s="33">
        <v>1.3</v>
      </c>
      <c r="U2542" s="28">
        <v>10.3</v>
      </c>
      <c r="W2542" s="28">
        <v>1</v>
      </c>
      <c r="X2542" s="31">
        <f t="shared" si="308"/>
        <v>22.596428587748406</v>
      </c>
      <c r="Y2542" s="34">
        <f t="shared" si="306"/>
        <v>13.059449851273344</v>
      </c>
      <c r="AB2542" s="36">
        <v>42272</v>
      </c>
      <c r="AC2542" s="28" t="s">
        <v>1021</v>
      </c>
      <c r="AD2542" s="29">
        <v>132</v>
      </c>
      <c r="AE2542" s="38">
        <v>17.8</v>
      </c>
      <c r="AF2542" s="39">
        <v>1.3</v>
      </c>
      <c r="AG2542" s="28">
        <v>11.6</v>
      </c>
      <c r="AH2542" s="28" t="s">
        <v>60</v>
      </c>
      <c r="AI2542" s="28">
        <v>1</v>
      </c>
      <c r="AJ2542" s="31">
        <f t="shared" si="309"/>
        <v>33.998451019675201</v>
      </c>
      <c r="AK2542" s="34">
        <f t="shared" si="312"/>
        <v>19.003518633455084</v>
      </c>
      <c r="AN2542" s="28">
        <v>132</v>
      </c>
      <c r="AO2542" s="36">
        <v>42640</v>
      </c>
      <c r="AP2542" s="28" t="s">
        <v>63</v>
      </c>
      <c r="AQ2542" s="28">
        <v>18.5</v>
      </c>
      <c r="AR2542" s="39">
        <v>1.3</v>
      </c>
      <c r="AS2542" s="28">
        <v>11.9</v>
      </c>
      <c r="AT2542" s="28" t="s">
        <v>60</v>
      </c>
      <c r="AU2542" s="28">
        <v>1</v>
      </c>
      <c r="AV2542" s="31">
        <f t="shared" si="310"/>
        <v>37.674852027907498</v>
      </c>
      <c r="AW2542" s="34">
        <f t="shared" si="313"/>
        <v>21.000082051949889</v>
      </c>
      <c r="BB2542" s="40">
        <v>19</v>
      </c>
      <c r="BC2542" s="40">
        <v>5</v>
      </c>
      <c r="BD2542" s="28">
        <v>17.178000000000001</v>
      </c>
      <c r="BE2542" s="28">
        <v>-63.140999999999998</v>
      </c>
      <c r="BF2542" s="28">
        <v>46.68</v>
      </c>
      <c r="BG2542" s="28">
        <v>25.513000000000002</v>
      </c>
      <c r="BH2542" s="28" t="s">
        <v>83</v>
      </c>
      <c r="BI2542" s="28" t="s">
        <v>84</v>
      </c>
      <c r="BJ2542" s="41">
        <v>0.38100000000000001</v>
      </c>
    </row>
    <row r="2543" spans="1:62" s="28" customFormat="1" ht="15" customHeight="1" x14ac:dyDescent="0.25">
      <c r="A2543" s="28" t="s">
        <v>57</v>
      </c>
      <c r="B2543" s="29" t="s">
        <v>939</v>
      </c>
      <c r="C2543" s="29">
        <v>11</v>
      </c>
      <c r="D2543" s="30">
        <v>40691</v>
      </c>
      <c r="E2543" s="28" t="s">
        <v>940</v>
      </c>
      <c r="F2543" s="31">
        <v>133</v>
      </c>
      <c r="G2543" s="32">
        <v>16</v>
      </c>
      <c r="H2543" s="33">
        <v>1.3</v>
      </c>
      <c r="I2543" s="28">
        <v>12.7</v>
      </c>
      <c r="J2543" s="31" t="s">
        <v>376</v>
      </c>
      <c r="K2543" s="31">
        <v>1</v>
      </c>
      <c r="L2543" s="31">
        <f t="shared" si="307"/>
        <v>39.990738065747372</v>
      </c>
      <c r="M2543" s="34">
        <f t="shared" si="311"/>
        <v>14.418396694694509</v>
      </c>
      <c r="N2543" s="35"/>
      <c r="O2543" s="32"/>
      <c r="P2543" s="36">
        <v>41045</v>
      </c>
      <c r="Q2543" s="36" t="s">
        <v>941</v>
      </c>
      <c r="R2543" s="31">
        <v>133</v>
      </c>
      <c r="S2543" s="37"/>
      <c r="T2543" s="33"/>
      <c r="W2543" s="28">
        <v>0</v>
      </c>
      <c r="X2543" s="31" t="str">
        <f t="shared" si="308"/>
        <v/>
      </c>
      <c r="Y2543" s="34" t="str">
        <f t="shared" si="306"/>
        <v/>
      </c>
      <c r="Z2543" s="28" t="s">
        <v>189</v>
      </c>
      <c r="AB2543" s="36">
        <v>42272</v>
      </c>
      <c r="AC2543" s="28" t="s">
        <v>1021</v>
      </c>
      <c r="AD2543" s="29">
        <v>133</v>
      </c>
      <c r="AE2543" s="38"/>
      <c r="AI2543" s="28">
        <v>0</v>
      </c>
      <c r="AJ2543" s="31" t="str">
        <f t="shared" si="309"/>
        <v/>
      </c>
      <c r="AK2543" s="34" t="str">
        <f t="shared" si="312"/>
        <v/>
      </c>
      <c r="AL2543" s="28" t="s">
        <v>90</v>
      </c>
      <c r="AN2543" s="28">
        <v>133</v>
      </c>
      <c r="AO2543" s="36">
        <v>42640</v>
      </c>
      <c r="AP2543" s="28" t="s">
        <v>63</v>
      </c>
      <c r="AS2543" s="28" t="s">
        <v>64</v>
      </c>
      <c r="AU2543" s="28">
        <v>0</v>
      </c>
      <c r="AV2543" s="31" t="str">
        <f t="shared" si="310"/>
        <v/>
      </c>
      <c r="AW2543" s="34" t="str">
        <f t="shared" si="313"/>
        <v/>
      </c>
      <c r="AX2543" s="28" t="s">
        <v>91</v>
      </c>
      <c r="BB2543" s="40"/>
      <c r="BC2543" s="40"/>
      <c r="BH2543" s="28" t="s">
        <v>92</v>
      </c>
      <c r="BI2543" s="28" t="s">
        <v>93</v>
      </c>
      <c r="BJ2543" s="41">
        <v>0.50661678187716974</v>
      </c>
    </row>
    <row r="2544" spans="1:62" s="28" customFormat="1" ht="15" customHeight="1" x14ac:dyDescent="0.25">
      <c r="A2544" s="28" t="s">
        <v>57</v>
      </c>
      <c r="B2544" s="29" t="s">
        <v>939</v>
      </c>
      <c r="C2544" s="29">
        <v>11</v>
      </c>
      <c r="D2544" s="30">
        <v>40691</v>
      </c>
      <c r="E2544" s="28" t="s">
        <v>940</v>
      </c>
      <c r="F2544" s="31">
        <v>134</v>
      </c>
      <c r="G2544" s="32">
        <v>17.2</v>
      </c>
      <c r="H2544" s="33">
        <v>1.3</v>
      </c>
      <c r="I2544" s="28">
        <v>13.5</v>
      </c>
      <c r="J2544" s="31" t="s">
        <v>60</v>
      </c>
      <c r="K2544" s="31">
        <v>1</v>
      </c>
      <c r="L2544" s="31">
        <f t="shared" si="307"/>
        <v>36.944670654071992</v>
      </c>
      <c r="M2544" s="34">
        <f t="shared" si="311"/>
        <v>17.388611021907181</v>
      </c>
      <c r="N2544" s="35"/>
      <c r="O2544" s="32"/>
      <c r="P2544" s="36">
        <v>41045</v>
      </c>
      <c r="Q2544" s="36" t="s">
        <v>941</v>
      </c>
      <c r="R2544" s="31">
        <v>134</v>
      </c>
      <c r="S2544" s="37">
        <v>17.3</v>
      </c>
      <c r="T2544" s="33">
        <v>1.3</v>
      </c>
      <c r="U2544" s="28">
        <v>13.5</v>
      </c>
      <c r="W2544" s="28">
        <v>1</v>
      </c>
      <c r="X2544" s="31">
        <f t="shared" si="308"/>
        <v>37.375508653519503</v>
      </c>
      <c r="Y2544" s="34">
        <f t="shared" si="306"/>
        <v>17.651662785425032</v>
      </c>
      <c r="AB2544" s="36">
        <v>42272</v>
      </c>
      <c r="AC2544" s="28" t="s">
        <v>1021</v>
      </c>
      <c r="AD2544" s="29">
        <v>134</v>
      </c>
      <c r="AE2544" s="38"/>
      <c r="AI2544" s="28">
        <v>0</v>
      </c>
      <c r="AJ2544" s="31" t="str">
        <f t="shared" si="309"/>
        <v/>
      </c>
      <c r="AK2544" s="34" t="str">
        <f t="shared" si="312"/>
        <v/>
      </c>
      <c r="AL2544" s="28" t="s">
        <v>90</v>
      </c>
      <c r="AN2544" s="28">
        <v>134</v>
      </c>
      <c r="AO2544" s="36">
        <v>42640</v>
      </c>
      <c r="AP2544" s="28" t="s">
        <v>63</v>
      </c>
      <c r="AS2544" s="28" t="s">
        <v>64</v>
      </c>
      <c r="AU2544" s="28">
        <v>0</v>
      </c>
      <c r="AV2544" s="31" t="str">
        <f t="shared" si="310"/>
        <v/>
      </c>
      <c r="AW2544" s="34" t="str">
        <f t="shared" si="313"/>
        <v/>
      </c>
      <c r="AX2544" s="28" t="s">
        <v>91</v>
      </c>
      <c r="BB2544" s="40"/>
      <c r="BC2544" s="40"/>
      <c r="BH2544" s="28" t="s">
        <v>83</v>
      </c>
      <c r="BI2544" s="28" t="s">
        <v>84</v>
      </c>
      <c r="BJ2544" s="41">
        <v>0.38100000000000001</v>
      </c>
    </row>
    <row r="2545" spans="1:62" s="28" customFormat="1" ht="15" customHeight="1" x14ac:dyDescent="0.25">
      <c r="A2545" s="28" t="s">
        <v>57</v>
      </c>
      <c r="B2545" s="29" t="s">
        <v>939</v>
      </c>
      <c r="C2545" s="29">
        <v>11</v>
      </c>
      <c r="D2545" s="30">
        <v>40691</v>
      </c>
      <c r="E2545" s="28" t="s">
        <v>940</v>
      </c>
      <c r="F2545" s="31">
        <v>135</v>
      </c>
      <c r="G2545" s="32">
        <v>14</v>
      </c>
      <c r="H2545" s="33">
        <v>1.3</v>
      </c>
      <c r="I2545" s="28">
        <v>6.9</v>
      </c>
      <c r="J2545" s="31" t="s">
        <v>60</v>
      </c>
      <c r="K2545" s="31">
        <v>1</v>
      </c>
      <c r="L2545" s="31">
        <f t="shared" si="307"/>
        <v>21.014608204800002</v>
      </c>
      <c r="M2545" s="34">
        <f t="shared" si="311"/>
        <v>10.202763679458835</v>
      </c>
      <c r="N2545" s="35"/>
      <c r="O2545" s="32"/>
      <c r="P2545" s="36">
        <v>41045</v>
      </c>
      <c r="Q2545" s="36" t="s">
        <v>941</v>
      </c>
      <c r="R2545" s="31">
        <v>135</v>
      </c>
      <c r="S2545" s="37">
        <v>14</v>
      </c>
      <c r="T2545" s="33">
        <v>1.3</v>
      </c>
      <c r="U2545" s="28">
        <v>6.9</v>
      </c>
      <c r="W2545" s="28">
        <v>1</v>
      </c>
      <c r="X2545" s="31">
        <f t="shared" si="308"/>
        <v>21.014608204800002</v>
      </c>
      <c r="Y2545" s="34">
        <f t="shared" si="306"/>
        <v>10.202763679458835</v>
      </c>
      <c r="AB2545" s="36">
        <v>42272</v>
      </c>
      <c r="AC2545" s="28" t="s">
        <v>1021</v>
      </c>
      <c r="AD2545" s="29">
        <v>135</v>
      </c>
      <c r="AE2545" s="38">
        <v>14.1</v>
      </c>
      <c r="AF2545" s="39">
        <v>1.3</v>
      </c>
      <c r="AG2545" s="28">
        <v>7</v>
      </c>
      <c r="AH2545" s="28" t="s">
        <v>153</v>
      </c>
      <c r="AI2545" s="28">
        <v>1</v>
      </c>
      <c r="AJ2545" s="31">
        <f t="shared" si="309"/>
        <v>21.624814995840001</v>
      </c>
      <c r="AK2545" s="34">
        <f t="shared" si="312"/>
        <v>10.392588148867096</v>
      </c>
      <c r="AN2545" s="28">
        <v>135</v>
      </c>
      <c r="AO2545" s="36">
        <v>42640</v>
      </c>
      <c r="AP2545" s="28" t="s">
        <v>63</v>
      </c>
      <c r="AQ2545" s="28">
        <v>14.2</v>
      </c>
      <c r="AR2545" s="39">
        <v>1.3</v>
      </c>
      <c r="AS2545" s="28">
        <v>7</v>
      </c>
      <c r="AT2545" s="28" t="s">
        <v>153</v>
      </c>
      <c r="AU2545" s="28">
        <v>1</v>
      </c>
      <c r="AV2545" s="31">
        <f t="shared" si="310"/>
        <v>21.932637672959999</v>
      </c>
      <c r="AW2545" s="34">
        <f t="shared" si="313"/>
        <v>10.584565310487051</v>
      </c>
      <c r="BB2545" s="40">
        <v>11</v>
      </c>
      <c r="BC2545" s="40">
        <v>1</v>
      </c>
      <c r="BD2545" s="28">
        <v>6.5519999999999996</v>
      </c>
      <c r="BE2545" s="28">
        <v>-57.125</v>
      </c>
      <c r="BF2545" s="28">
        <v>42.417000000000002</v>
      </c>
      <c r="BG2545" s="28">
        <v>22.581</v>
      </c>
      <c r="BH2545" s="28" t="s">
        <v>67</v>
      </c>
      <c r="BI2545" s="28" t="s">
        <v>1039</v>
      </c>
      <c r="BJ2545" s="41">
        <v>0.64</v>
      </c>
    </row>
    <row r="2546" spans="1:62" s="28" customFormat="1" ht="15" customHeight="1" x14ac:dyDescent="0.25">
      <c r="A2546" s="28" t="s">
        <v>57</v>
      </c>
      <c r="B2546" s="29" t="s">
        <v>939</v>
      </c>
      <c r="C2546" s="29">
        <v>11</v>
      </c>
      <c r="D2546" s="30">
        <v>40691</v>
      </c>
      <c r="E2546" s="28" t="s">
        <v>940</v>
      </c>
      <c r="F2546" s="31">
        <v>136</v>
      </c>
      <c r="G2546" s="32">
        <v>35.700000000000003</v>
      </c>
      <c r="H2546" s="33">
        <v>1.3</v>
      </c>
      <c r="I2546" s="28">
        <v>21.2</v>
      </c>
      <c r="J2546" s="31" t="s">
        <v>60</v>
      </c>
      <c r="K2546" s="31">
        <v>1</v>
      </c>
      <c r="L2546" s="31">
        <f t="shared" si="307"/>
        <v>271.22555300377365</v>
      </c>
      <c r="M2546" s="34">
        <f t="shared" si="311"/>
        <v>115.25423562264557</v>
      </c>
      <c r="N2546" s="35"/>
      <c r="O2546" s="32"/>
      <c r="P2546" s="36">
        <v>41045</v>
      </c>
      <c r="Q2546" s="36" t="s">
        <v>941</v>
      </c>
      <c r="R2546" s="31">
        <v>136</v>
      </c>
      <c r="S2546" s="37">
        <v>37.1</v>
      </c>
      <c r="T2546" s="33">
        <v>1.3</v>
      </c>
      <c r="U2546" s="28">
        <v>21.7</v>
      </c>
      <c r="W2546" s="28">
        <v>1</v>
      </c>
      <c r="X2546" s="31">
        <f t="shared" si="308"/>
        <v>299.82363370784327</v>
      </c>
      <c r="Y2546" s="34">
        <f t="shared" si="306"/>
        <v>127.32821211683114</v>
      </c>
      <c r="AB2546" s="36">
        <v>42272</v>
      </c>
      <c r="AC2546" s="28" t="s">
        <v>1021</v>
      </c>
      <c r="AD2546" s="29">
        <v>136</v>
      </c>
      <c r="AE2546" s="38">
        <v>37.4</v>
      </c>
      <c r="AF2546" s="39">
        <v>1.3</v>
      </c>
      <c r="AG2546" s="28">
        <v>21.8</v>
      </c>
      <c r="AH2546" s="28" t="s">
        <v>60</v>
      </c>
      <c r="AI2546" s="28">
        <v>1</v>
      </c>
      <c r="AJ2546" s="31">
        <f t="shared" si="309"/>
        <v>306.09624939603566</v>
      </c>
      <c r="AK2546" s="34">
        <f t="shared" si="312"/>
        <v>130.0120675301327</v>
      </c>
      <c r="AN2546" s="28">
        <v>136</v>
      </c>
      <c r="AO2546" s="36">
        <v>42640</v>
      </c>
      <c r="AP2546" s="28" t="s">
        <v>63</v>
      </c>
      <c r="AQ2546" s="28">
        <v>37.5</v>
      </c>
      <c r="AR2546" s="39">
        <v>1.3</v>
      </c>
      <c r="AS2546" s="28">
        <v>21.8</v>
      </c>
      <c r="AT2546" s="28" t="s">
        <v>60</v>
      </c>
      <c r="AU2546" s="28">
        <v>1</v>
      </c>
      <c r="AV2546" s="31">
        <f t="shared" si="310"/>
        <v>307.73531607507732</v>
      </c>
      <c r="AW2546" s="34">
        <f t="shared" si="313"/>
        <v>130.91433333279159</v>
      </c>
      <c r="BB2546" s="40">
        <v>9</v>
      </c>
      <c r="BC2546" s="40">
        <v>3</v>
      </c>
      <c r="BD2546" s="28">
        <v>19.754999999999999</v>
      </c>
      <c r="BE2546" s="28">
        <v>-58.19</v>
      </c>
      <c r="BF2546" s="28">
        <v>40.228000000000002</v>
      </c>
      <c r="BG2546" s="28">
        <v>24.190999999999999</v>
      </c>
      <c r="BH2546" s="28" t="s">
        <v>65</v>
      </c>
      <c r="BI2546" s="28" t="s">
        <v>870</v>
      </c>
      <c r="BJ2546" s="41">
        <v>0.41344919323671464</v>
      </c>
    </row>
    <row r="2547" spans="1:62" s="28" customFormat="1" ht="15" customHeight="1" x14ac:dyDescent="0.25">
      <c r="A2547" s="28" t="s">
        <v>57</v>
      </c>
      <c r="B2547" s="29" t="s">
        <v>939</v>
      </c>
      <c r="C2547" s="29">
        <v>11</v>
      </c>
      <c r="D2547" s="30">
        <v>40691</v>
      </c>
      <c r="E2547" s="28" t="s">
        <v>940</v>
      </c>
      <c r="F2547" s="31">
        <v>137</v>
      </c>
      <c r="G2547" s="32">
        <v>13.5</v>
      </c>
      <c r="H2547" s="33">
        <v>1.3</v>
      </c>
      <c r="I2547" s="28">
        <v>9.6</v>
      </c>
      <c r="J2547" s="31" t="s">
        <v>60</v>
      </c>
      <c r="K2547" s="31">
        <v>1</v>
      </c>
      <c r="L2547" s="31">
        <f t="shared" si="307"/>
        <v>22.62884688609882</v>
      </c>
      <c r="M2547" s="34">
        <f t="shared" si="311"/>
        <v>9.2856150527302415</v>
      </c>
      <c r="N2547" s="35"/>
      <c r="O2547" s="32"/>
      <c r="P2547" s="36">
        <v>41045</v>
      </c>
      <c r="Q2547" s="36" t="s">
        <v>941</v>
      </c>
      <c r="R2547" s="31">
        <v>137</v>
      </c>
      <c r="S2547" s="37">
        <v>13.5</v>
      </c>
      <c r="T2547" s="33">
        <v>1.3</v>
      </c>
      <c r="U2547" s="28">
        <v>9.6</v>
      </c>
      <c r="W2547" s="28">
        <v>1</v>
      </c>
      <c r="X2547" s="31">
        <f t="shared" si="308"/>
        <v>22.62884688609882</v>
      </c>
      <c r="Y2547" s="34">
        <f t="shared" ref="Y2547:Y2610" si="314">IF(W2547=1,(0.023*S2547^2.59*0.477),"")</f>
        <v>9.2856150527302415</v>
      </c>
      <c r="AB2547" s="36">
        <v>42272</v>
      </c>
      <c r="AC2547" s="28" t="s">
        <v>1021</v>
      </c>
      <c r="AD2547" s="29">
        <v>137</v>
      </c>
      <c r="AE2547" s="38">
        <v>13.8</v>
      </c>
      <c r="AF2547" s="39">
        <v>1.3</v>
      </c>
      <c r="AG2547" s="28">
        <v>9.8000000000000007</v>
      </c>
      <c r="AH2547" s="28" t="s">
        <v>60</v>
      </c>
      <c r="AI2547" s="28">
        <v>1</v>
      </c>
      <c r="AJ2547" s="31">
        <f t="shared" si="309"/>
        <v>24.138367906772327</v>
      </c>
      <c r="AK2547" s="34">
        <f t="shared" si="312"/>
        <v>9.8295367072577413</v>
      </c>
      <c r="AL2547" s="28" t="s">
        <v>1040</v>
      </c>
      <c r="AN2547" s="28">
        <v>137</v>
      </c>
      <c r="AO2547" s="36">
        <v>42640</v>
      </c>
      <c r="AP2547" s="28" t="s">
        <v>63</v>
      </c>
      <c r="AQ2547" s="28">
        <v>13.7</v>
      </c>
      <c r="AR2547" s="39">
        <v>1.3</v>
      </c>
      <c r="AS2547" s="28">
        <v>9.6999999999999993</v>
      </c>
      <c r="AT2547" s="28" t="s">
        <v>60</v>
      </c>
      <c r="AU2547" s="28">
        <v>1</v>
      </c>
      <c r="AV2547" s="31">
        <f t="shared" si="310"/>
        <v>23.54705089100554</v>
      </c>
      <c r="AW2547" s="34">
        <f t="shared" si="313"/>
        <v>9.6461160830421644</v>
      </c>
      <c r="BB2547" s="40">
        <v>7</v>
      </c>
      <c r="BC2547" s="40">
        <v>4</v>
      </c>
      <c r="BD2547" s="28">
        <v>8.7569999999999997</v>
      </c>
      <c r="BE2547" s="28">
        <v>-58.2</v>
      </c>
      <c r="BF2547" s="28">
        <v>37.426000000000002</v>
      </c>
      <c r="BG2547" s="28">
        <v>25.052</v>
      </c>
      <c r="BH2547" s="28" t="s">
        <v>272</v>
      </c>
      <c r="BI2547" s="28" t="s">
        <v>416</v>
      </c>
      <c r="BJ2547" s="41">
        <v>0.53270588235294103</v>
      </c>
    </row>
    <row r="2548" spans="1:62" s="28" customFormat="1" ht="15" customHeight="1" x14ac:dyDescent="0.25">
      <c r="A2548" s="28" t="s">
        <v>57</v>
      </c>
      <c r="B2548" s="29" t="s">
        <v>939</v>
      </c>
      <c r="C2548" s="29">
        <v>11</v>
      </c>
      <c r="D2548" s="30">
        <v>40691</v>
      </c>
      <c r="E2548" s="28" t="s">
        <v>940</v>
      </c>
      <c r="F2548" s="31">
        <v>138</v>
      </c>
      <c r="G2548" s="32">
        <v>11</v>
      </c>
      <c r="H2548" s="33">
        <v>1.3</v>
      </c>
      <c r="I2548" s="28">
        <v>7.3</v>
      </c>
      <c r="J2548" s="31" t="s">
        <v>60</v>
      </c>
      <c r="K2548" s="31">
        <v>1</v>
      </c>
      <c r="L2548" s="31">
        <f t="shared" si="307"/>
        <v>17.585642665799995</v>
      </c>
      <c r="M2548" s="34">
        <f t="shared" si="311"/>
        <v>5.4632776147928253</v>
      </c>
      <c r="N2548" s="35"/>
      <c r="O2548" s="32"/>
      <c r="P2548" s="36">
        <v>41045</v>
      </c>
      <c r="Q2548" s="36" t="s">
        <v>941</v>
      </c>
      <c r="R2548" s="31">
        <v>138</v>
      </c>
      <c r="S2548" s="37">
        <v>10.9</v>
      </c>
      <c r="T2548" s="33">
        <v>1.3</v>
      </c>
      <c r="U2548" s="28">
        <v>7.2</v>
      </c>
      <c r="W2548" s="28">
        <v>1</v>
      </c>
      <c r="X2548" s="31">
        <f t="shared" si="308"/>
        <v>17.030817929232001</v>
      </c>
      <c r="Y2548" s="34">
        <f t="shared" si="314"/>
        <v>5.3355702791226971</v>
      </c>
      <c r="AB2548" s="36">
        <v>42272</v>
      </c>
      <c r="AC2548" s="28" t="s">
        <v>1021</v>
      </c>
      <c r="AD2548" s="29">
        <v>138</v>
      </c>
      <c r="AE2548" s="38">
        <v>10.9</v>
      </c>
      <c r="AF2548" s="39">
        <v>1.3</v>
      </c>
      <c r="AG2548" s="28">
        <v>7.2</v>
      </c>
      <c r="AH2548" s="28" t="s">
        <v>60</v>
      </c>
      <c r="AI2548" s="28">
        <v>1</v>
      </c>
      <c r="AJ2548" s="31">
        <f t="shared" si="309"/>
        <v>17.030817929232001</v>
      </c>
      <c r="AK2548" s="34">
        <f t="shared" si="312"/>
        <v>5.3355702791226971</v>
      </c>
      <c r="AN2548" s="28">
        <v>138</v>
      </c>
      <c r="AO2548" s="36">
        <v>42640</v>
      </c>
      <c r="AP2548" s="28" t="s">
        <v>63</v>
      </c>
      <c r="AQ2548" s="28">
        <v>10.9</v>
      </c>
      <c r="AR2548" s="39">
        <v>1.3</v>
      </c>
      <c r="AS2548" s="28">
        <v>7.2</v>
      </c>
      <c r="AT2548" s="28" t="s">
        <v>60</v>
      </c>
      <c r="AU2548" s="28">
        <v>1</v>
      </c>
      <c r="AV2548" s="31">
        <f t="shared" si="310"/>
        <v>17.030817929232001</v>
      </c>
      <c r="AW2548" s="34">
        <f t="shared" si="313"/>
        <v>5.3355702791226971</v>
      </c>
      <c r="BB2548" s="40">
        <v>7</v>
      </c>
      <c r="BC2548" s="40">
        <v>7</v>
      </c>
      <c r="BD2548" s="28">
        <v>6.931</v>
      </c>
      <c r="BE2548" s="28">
        <v>-58.088000000000001</v>
      </c>
      <c r="BF2548" s="28">
        <v>36.646000000000001</v>
      </c>
      <c r="BG2548" s="28">
        <v>25.277000000000001</v>
      </c>
      <c r="BH2548" s="28" t="s">
        <v>331</v>
      </c>
      <c r="BI2548" s="28" t="s">
        <v>602</v>
      </c>
      <c r="BJ2548" s="41">
        <v>0.82</v>
      </c>
    </row>
    <row r="2549" spans="1:62" s="28" customFormat="1" ht="15" customHeight="1" x14ac:dyDescent="0.25">
      <c r="A2549" s="28" t="s">
        <v>57</v>
      </c>
      <c r="B2549" s="29" t="s">
        <v>939</v>
      </c>
      <c r="C2549" s="29">
        <v>11</v>
      </c>
      <c r="D2549" s="30">
        <v>40691</v>
      </c>
      <c r="E2549" s="28" t="s">
        <v>940</v>
      </c>
      <c r="F2549" s="31">
        <v>139</v>
      </c>
      <c r="G2549" s="32">
        <v>14.7</v>
      </c>
      <c r="H2549" s="33">
        <v>1.3</v>
      </c>
      <c r="I2549" s="28">
        <v>12.2</v>
      </c>
      <c r="J2549" s="31" t="s">
        <v>60</v>
      </c>
      <c r="K2549" s="31">
        <v>1</v>
      </c>
      <c r="L2549" s="31">
        <f t="shared" si="307"/>
        <v>50.565901324805992</v>
      </c>
      <c r="M2549" s="34">
        <f t="shared" si="311"/>
        <v>11.577055413813277</v>
      </c>
      <c r="N2549" s="35"/>
      <c r="O2549" s="32"/>
      <c r="P2549" s="36">
        <v>41045</v>
      </c>
      <c r="Q2549" s="36" t="s">
        <v>941</v>
      </c>
      <c r="R2549" s="31">
        <v>139</v>
      </c>
      <c r="S2549" s="37">
        <v>14.9</v>
      </c>
      <c r="T2549" s="33">
        <v>1.3</v>
      </c>
      <c r="U2549" s="28">
        <v>12.3</v>
      </c>
      <c r="W2549" s="28">
        <v>1</v>
      </c>
      <c r="X2549" s="31">
        <f t="shared" si="308"/>
        <v>52.377033917781013</v>
      </c>
      <c r="Y2549" s="34">
        <f t="shared" si="314"/>
        <v>11.989433142482097</v>
      </c>
      <c r="AB2549" s="36">
        <v>42272</v>
      </c>
      <c r="AC2549" s="28" t="s">
        <v>1021</v>
      </c>
      <c r="AD2549" s="29">
        <v>139</v>
      </c>
      <c r="AE2549" s="38">
        <v>15.3</v>
      </c>
      <c r="AF2549" s="39">
        <v>1.3</v>
      </c>
      <c r="AG2549" s="28">
        <v>12.6</v>
      </c>
      <c r="AH2549" s="28" t="s">
        <v>60</v>
      </c>
      <c r="AI2549" s="28">
        <v>1</v>
      </c>
      <c r="AJ2549" s="31">
        <f t="shared" si="309"/>
        <v>56.573970468498018</v>
      </c>
      <c r="AK2549" s="34">
        <f t="shared" si="312"/>
        <v>12.840946036528823</v>
      </c>
      <c r="AN2549" s="28">
        <v>139</v>
      </c>
      <c r="AO2549" s="36">
        <v>42640</v>
      </c>
      <c r="AP2549" s="28" t="s">
        <v>63</v>
      </c>
      <c r="AQ2549" s="28">
        <v>15.3</v>
      </c>
      <c r="AR2549" s="39">
        <v>1.3</v>
      </c>
      <c r="AS2549" s="28">
        <v>12.6</v>
      </c>
      <c r="AT2549" s="28" t="s">
        <v>125</v>
      </c>
      <c r="AU2549" s="28">
        <v>1</v>
      </c>
      <c r="AV2549" s="31">
        <f t="shared" si="310"/>
        <v>56.573970468498018</v>
      </c>
      <c r="AW2549" s="34">
        <f t="shared" si="313"/>
        <v>12.840946036528823</v>
      </c>
      <c r="BB2549" s="40">
        <v>10</v>
      </c>
      <c r="BC2549" s="40">
        <v>8</v>
      </c>
      <c r="BD2549" s="28">
        <v>4.4020000000000001</v>
      </c>
      <c r="BE2549" s="28">
        <v>-60.366</v>
      </c>
      <c r="BF2549" s="28">
        <v>37.22</v>
      </c>
      <c r="BG2549" s="28">
        <v>26.585000000000001</v>
      </c>
      <c r="BH2549" s="28" t="s">
        <v>76</v>
      </c>
      <c r="BI2549" s="28" t="s">
        <v>112</v>
      </c>
      <c r="BJ2549" s="41">
        <v>0.79</v>
      </c>
    </row>
    <row r="2550" spans="1:62" s="28" customFormat="1" ht="15" customHeight="1" x14ac:dyDescent="0.25">
      <c r="A2550" s="28" t="s">
        <v>57</v>
      </c>
      <c r="B2550" s="29" t="s">
        <v>939</v>
      </c>
      <c r="C2550" s="29">
        <v>11</v>
      </c>
      <c r="D2550" s="30">
        <v>40691</v>
      </c>
      <c r="E2550" s="28" t="s">
        <v>940</v>
      </c>
      <c r="F2550" s="31">
        <v>140</v>
      </c>
      <c r="G2550" s="32">
        <v>13.3</v>
      </c>
      <c r="H2550" s="33">
        <v>1.3</v>
      </c>
      <c r="I2550" s="28">
        <v>12.5</v>
      </c>
      <c r="J2550" s="31" t="s">
        <v>60</v>
      </c>
      <c r="K2550" s="31">
        <v>1</v>
      </c>
      <c r="L2550" s="31">
        <f t="shared" si="307"/>
        <v>28.721243458687507</v>
      </c>
      <c r="M2550" s="34">
        <f t="shared" si="311"/>
        <v>8.9335066527968685</v>
      </c>
      <c r="N2550" s="35"/>
      <c r="O2550" s="32"/>
      <c r="P2550" s="36">
        <v>41045</v>
      </c>
      <c r="Q2550" s="36" t="s">
        <v>941</v>
      </c>
      <c r="R2550" s="31">
        <v>140</v>
      </c>
      <c r="S2550" s="37">
        <v>13.4</v>
      </c>
      <c r="T2550" s="33">
        <v>1.3</v>
      </c>
      <c r="U2550" s="28">
        <v>12.6</v>
      </c>
      <c r="W2550" s="28">
        <v>1</v>
      </c>
      <c r="X2550" s="31">
        <f t="shared" si="308"/>
        <v>29.388003659028001</v>
      </c>
      <c r="Y2550" s="34">
        <f t="shared" si="314"/>
        <v>9.1085163623669878</v>
      </c>
      <c r="AB2550" s="36">
        <v>42272</v>
      </c>
      <c r="AC2550" s="28" t="s">
        <v>1021</v>
      </c>
      <c r="AD2550" s="29">
        <v>140</v>
      </c>
      <c r="AE2550" s="38">
        <v>13.3</v>
      </c>
      <c r="AF2550" s="39">
        <v>1.3</v>
      </c>
      <c r="AG2550" s="28">
        <v>12.5</v>
      </c>
      <c r="AH2550" s="28" t="s">
        <v>60</v>
      </c>
      <c r="AI2550" s="28">
        <v>1</v>
      </c>
      <c r="AJ2550" s="31">
        <f t="shared" si="309"/>
        <v>28.721243458687507</v>
      </c>
      <c r="AK2550" s="34">
        <f t="shared" si="312"/>
        <v>8.9335066527968685</v>
      </c>
      <c r="AN2550" s="28">
        <v>140</v>
      </c>
      <c r="AO2550" s="36">
        <v>42640</v>
      </c>
      <c r="AP2550" s="28" t="s">
        <v>63</v>
      </c>
      <c r="AQ2550" s="28">
        <v>13.3</v>
      </c>
      <c r="AR2550" s="39">
        <v>1.3</v>
      </c>
      <c r="AS2550" s="28">
        <v>12.5</v>
      </c>
      <c r="AT2550" s="28" t="s">
        <v>60</v>
      </c>
      <c r="AU2550" s="28">
        <v>1</v>
      </c>
      <c r="AV2550" s="31">
        <f t="shared" si="310"/>
        <v>28.721243458687507</v>
      </c>
      <c r="AW2550" s="34">
        <f t="shared" si="313"/>
        <v>8.9335066527968685</v>
      </c>
      <c r="BB2550" s="40">
        <v>11</v>
      </c>
      <c r="BC2550" s="40">
        <v>10</v>
      </c>
      <c r="BD2550" s="28">
        <v>6.3150000000000004</v>
      </c>
      <c r="BE2550" s="28">
        <v>-62.978999999999999</v>
      </c>
      <c r="BF2550" s="28">
        <v>36.738999999999997</v>
      </c>
      <c r="BG2550" s="28">
        <v>28.047999999999998</v>
      </c>
      <c r="BH2550" s="28" t="s">
        <v>76</v>
      </c>
      <c r="BI2550" s="28" t="s">
        <v>1041</v>
      </c>
      <c r="BJ2550" s="41">
        <v>0.53500000000000003</v>
      </c>
    </row>
    <row r="2551" spans="1:62" s="28" customFormat="1" ht="15" customHeight="1" x14ac:dyDescent="0.25">
      <c r="A2551" s="28" t="s">
        <v>57</v>
      </c>
      <c r="B2551" s="29" t="s">
        <v>939</v>
      </c>
      <c r="C2551" s="29">
        <v>11</v>
      </c>
      <c r="D2551" s="30">
        <v>40691</v>
      </c>
      <c r="E2551" s="28" t="s">
        <v>940</v>
      </c>
      <c r="F2551" s="31">
        <v>141</v>
      </c>
      <c r="G2551" s="32">
        <v>12</v>
      </c>
      <c r="H2551" s="33">
        <v>1.3</v>
      </c>
      <c r="I2551" s="28">
        <v>10.1</v>
      </c>
      <c r="J2551" s="31" t="s">
        <v>60</v>
      </c>
      <c r="K2551" s="31">
        <v>1</v>
      </c>
      <c r="L2551" s="31">
        <f t="shared" si="307"/>
        <v>20.125745293703513</v>
      </c>
      <c r="M2551" s="34">
        <f t="shared" si="311"/>
        <v>6.8442464963974095</v>
      </c>
      <c r="N2551" s="35"/>
      <c r="O2551" s="32"/>
      <c r="P2551" s="36">
        <v>41045</v>
      </c>
      <c r="Q2551" s="36" t="s">
        <v>941</v>
      </c>
      <c r="R2551" s="31">
        <v>141</v>
      </c>
      <c r="S2551" s="37">
        <v>12.2</v>
      </c>
      <c r="T2551" s="33">
        <v>1.3</v>
      </c>
      <c r="U2551" s="28">
        <v>10.199999999999999</v>
      </c>
      <c r="W2551" s="28">
        <v>1</v>
      </c>
      <c r="X2551" s="31">
        <f t="shared" si="308"/>
        <v>21.008156271349883</v>
      </c>
      <c r="Y2551" s="34">
        <f t="shared" si="314"/>
        <v>7.1436172367601225</v>
      </c>
      <c r="AB2551" s="36">
        <v>42272</v>
      </c>
      <c r="AC2551" s="28" t="s">
        <v>1021</v>
      </c>
      <c r="AD2551" s="29">
        <v>141</v>
      </c>
      <c r="AE2551" s="38">
        <v>12.4</v>
      </c>
      <c r="AF2551" s="39">
        <v>1.3</v>
      </c>
      <c r="AG2551" s="28">
        <v>10.4</v>
      </c>
      <c r="AH2551" s="28" t="s">
        <v>60</v>
      </c>
      <c r="AI2551" s="28">
        <v>1</v>
      </c>
      <c r="AJ2551" s="31">
        <f t="shared" si="309"/>
        <v>22.128135177490694</v>
      </c>
      <c r="AK2551" s="34">
        <f t="shared" si="312"/>
        <v>7.4508939085301371</v>
      </c>
      <c r="AN2551" s="28">
        <v>141</v>
      </c>
      <c r="AO2551" s="36">
        <v>42640</v>
      </c>
      <c r="AP2551" s="28" t="s">
        <v>63</v>
      </c>
      <c r="AQ2551" s="28">
        <v>12.4</v>
      </c>
      <c r="AR2551" s="39">
        <v>1.3</v>
      </c>
      <c r="AS2551" s="28">
        <v>10.370884738710652</v>
      </c>
      <c r="AT2551" s="28" t="s">
        <v>158</v>
      </c>
      <c r="AU2551" s="28">
        <v>1</v>
      </c>
      <c r="AV2551" s="31">
        <f t="shared" si="310"/>
        <v>22.066186481573517</v>
      </c>
      <c r="AW2551" s="34">
        <f t="shared" si="313"/>
        <v>7.4508939085301371</v>
      </c>
      <c r="AX2551" s="28" t="s">
        <v>860</v>
      </c>
      <c r="BB2551" s="40">
        <v>8</v>
      </c>
      <c r="BC2551" s="40">
        <v>13</v>
      </c>
      <c r="BD2551" s="28">
        <v>0</v>
      </c>
      <c r="BE2551" s="28">
        <v>-62.03</v>
      </c>
      <c r="BF2551" s="28">
        <v>32.417999999999999</v>
      </c>
      <c r="BG2551" s="28">
        <v>29.260999999999999</v>
      </c>
      <c r="BH2551" s="28" t="s">
        <v>76</v>
      </c>
      <c r="BI2551" s="28" t="s">
        <v>164</v>
      </c>
      <c r="BJ2551" s="41">
        <v>0.56994368341708557</v>
      </c>
    </row>
    <row r="2552" spans="1:62" s="28" customFormat="1" ht="15" customHeight="1" x14ac:dyDescent="0.25">
      <c r="A2552" s="28" t="s">
        <v>57</v>
      </c>
      <c r="B2552" s="29" t="s">
        <v>939</v>
      </c>
      <c r="C2552" s="29">
        <v>11</v>
      </c>
      <c r="D2552" s="30">
        <v>40691</v>
      </c>
      <c r="E2552" s="28" t="s">
        <v>940</v>
      </c>
      <c r="F2552" s="31">
        <v>142</v>
      </c>
      <c r="G2552" s="32">
        <v>12.3</v>
      </c>
      <c r="H2552" s="33">
        <v>1.3</v>
      </c>
      <c r="I2552" s="28">
        <v>7.7</v>
      </c>
      <c r="J2552" s="31" t="s">
        <v>60</v>
      </c>
      <c r="K2552" s="31">
        <v>1</v>
      </c>
      <c r="L2552" s="31">
        <f t="shared" si="307"/>
        <v>19.657211661895502</v>
      </c>
      <c r="M2552" s="34">
        <f t="shared" si="311"/>
        <v>7.2962625559620715</v>
      </c>
      <c r="N2552" s="35"/>
      <c r="O2552" s="32"/>
      <c r="P2552" s="36">
        <v>41045</v>
      </c>
      <c r="Q2552" s="36" t="s">
        <v>941</v>
      </c>
      <c r="R2552" s="31">
        <v>142</v>
      </c>
      <c r="S2552" s="37">
        <v>12.4</v>
      </c>
      <c r="T2552" s="33">
        <v>1.3</v>
      </c>
      <c r="U2552" s="28">
        <v>7.7</v>
      </c>
      <c r="W2552" s="28">
        <v>1</v>
      </c>
      <c r="X2552" s="31">
        <f t="shared" si="308"/>
        <v>19.978140426551999</v>
      </c>
      <c r="Y2552" s="34">
        <f t="shared" si="314"/>
        <v>7.4508939085301371</v>
      </c>
      <c r="AB2552" s="36">
        <v>42272</v>
      </c>
      <c r="AC2552" s="28" t="s">
        <v>1021</v>
      </c>
      <c r="AD2552" s="29">
        <v>142</v>
      </c>
      <c r="AE2552" s="38">
        <v>12.3</v>
      </c>
      <c r="AF2552" s="39">
        <v>1.3</v>
      </c>
      <c r="AG2552" s="28">
        <v>7.7</v>
      </c>
      <c r="AH2552" s="28" t="s">
        <v>60</v>
      </c>
      <c r="AI2552" s="28">
        <v>1</v>
      </c>
      <c r="AJ2552" s="31">
        <f t="shared" si="309"/>
        <v>19.657211661895502</v>
      </c>
      <c r="AK2552" s="34">
        <f t="shared" si="312"/>
        <v>7.2962625559620715</v>
      </c>
      <c r="AN2552" s="28">
        <v>142</v>
      </c>
      <c r="AO2552" s="36">
        <v>42640</v>
      </c>
      <c r="AP2552" s="28" t="s">
        <v>63</v>
      </c>
      <c r="AQ2552" s="28">
        <v>12.2</v>
      </c>
      <c r="AR2552" s="39">
        <v>1.3</v>
      </c>
      <c r="AS2552" s="28">
        <v>7.6</v>
      </c>
      <c r="AT2552" s="28" t="s">
        <v>60</v>
      </c>
      <c r="AU2552" s="28">
        <v>1</v>
      </c>
      <c r="AV2552" s="31">
        <f t="shared" si="310"/>
        <v>19.087727205383992</v>
      </c>
      <c r="AW2552" s="34">
        <f t="shared" si="313"/>
        <v>7.1436172367601225</v>
      </c>
      <c r="BB2552" s="40">
        <v>7</v>
      </c>
      <c r="BC2552" s="40">
        <v>12</v>
      </c>
      <c r="BD2552" s="28">
        <v>1.2170000000000001</v>
      </c>
      <c r="BE2552" s="28">
        <v>-61.093000000000004</v>
      </c>
      <c r="BF2552" s="28">
        <v>32.494</v>
      </c>
      <c r="BG2552" s="28">
        <v>28.533000000000001</v>
      </c>
      <c r="BH2552" s="28" t="s">
        <v>105</v>
      </c>
      <c r="BI2552" s="28" t="s">
        <v>675</v>
      </c>
      <c r="BJ2552" s="41">
        <v>0.69499999999999995</v>
      </c>
    </row>
    <row r="2553" spans="1:62" s="28" customFormat="1" ht="15" customHeight="1" x14ac:dyDescent="0.25">
      <c r="A2553" s="28" t="s">
        <v>57</v>
      </c>
      <c r="B2553" s="29" t="s">
        <v>939</v>
      </c>
      <c r="C2553" s="29">
        <v>11</v>
      </c>
      <c r="D2553" s="30">
        <v>40722</v>
      </c>
      <c r="E2553" s="28" t="s">
        <v>940</v>
      </c>
      <c r="F2553" s="31">
        <v>143</v>
      </c>
      <c r="G2553" s="32">
        <v>52.6</v>
      </c>
      <c r="H2553" s="33">
        <v>4.4000000000000004</v>
      </c>
      <c r="I2553" s="28">
        <v>26.6</v>
      </c>
      <c r="J2553" s="31" t="s">
        <v>71</v>
      </c>
      <c r="K2553" s="31">
        <v>1</v>
      </c>
      <c r="L2553" s="31">
        <f t="shared" si="307"/>
        <v>875.5588987503121</v>
      </c>
      <c r="M2553" s="34">
        <f t="shared" si="311"/>
        <v>314.48453416623727</v>
      </c>
      <c r="N2553" s="35" t="s">
        <v>121</v>
      </c>
      <c r="O2553" s="32"/>
      <c r="P2553" s="36">
        <v>41045</v>
      </c>
      <c r="Q2553" s="36" t="s">
        <v>941</v>
      </c>
      <c r="R2553" s="31">
        <v>143</v>
      </c>
      <c r="S2553" s="37">
        <v>52.9</v>
      </c>
      <c r="T2553" s="33">
        <v>4.4000000000000004</v>
      </c>
      <c r="U2553" s="28">
        <v>26.6</v>
      </c>
      <c r="V2553" s="28" t="s">
        <v>71</v>
      </c>
      <c r="W2553" s="28">
        <v>1</v>
      </c>
      <c r="X2553" s="31">
        <f t="shared" si="308"/>
        <v>885.57474369004194</v>
      </c>
      <c r="Y2553" s="34">
        <f t="shared" si="314"/>
        <v>319.15114409402383</v>
      </c>
      <c r="AB2553" s="36">
        <v>42272</v>
      </c>
      <c r="AC2553" s="28" t="s">
        <v>1021</v>
      </c>
      <c r="AD2553" s="29">
        <v>143</v>
      </c>
      <c r="AE2553" s="38">
        <v>52.9</v>
      </c>
      <c r="AF2553" s="39">
        <v>4.4000000000000004</v>
      </c>
      <c r="AG2553" s="28">
        <v>26.6</v>
      </c>
      <c r="AI2553" s="28">
        <v>1</v>
      </c>
      <c r="AJ2553" s="31">
        <f t="shared" si="309"/>
        <v>885.57474369004194</v>
      </c>
      <c r="AK2553" s="34">
        <f t="shared" si="312"/>
        <v>319.15114409402383</v>
      </c>
      <c r="AL2553" s="28" t="s">
        <v>964</v>
      </c>
      <c r="AN2553" s="28">
        <v>143</v>
      </c>
      <c r="AO2553" s="36">
        <v>42640</v>
      </c>
      <c r="AP2553" s="28" t="s">
        <v>63</v>
      </c>
      <c r="AR2553" s="39"/>
      <c r="AS2553" s="28" t="s">
        <v>64</v>
      </c>
      <c r="AU2553" s="28">
        <v>0</v>
      </c>
      <c r="AV2553" s="31" t="str">
        <f t="shared" si="310"/>
        <v/>
      </c>
      <c r="AW2553" s="34" t="str">
        <f t="shared" si="313"/>
        <v/>
      </c>
      <c r="AX2553" s="28" t="s">
        <v>745</v>
      </c>
      <c r="BB2553" s="40">
        <v>7</v>
      </c>
      <c r="BC2553" s="40">
        <v>9</v>
      </c>
      <c r="BD2553" s="28">
        <v>0</v>
      </c>
      <c r="BE2553" s="28">
        <v>-59.174999999999997</v>
      </c>
      <c r="BF2553" s="28">
        <v>34.090000000000003</v>
      </c>
      <c r="BG2553" s="28">
        <v>26.8</v>
      </c>
      <c r="BH2553" s="28" t="s">
        <v>102</v>
      </c>
      <c r="BI2553" s="28" t="s">
        <v>259</v>
      </c>
      <c r="BJ2553" s="41">
        <v>0.49</v>
      </c>
    </row>
    <row r="2554" spans="1:62" s="28" customFormat="1" ht="15" customHeight="1" x14ac:dyDescent="0.25">
      <c r="A2554" s="28" t="s">
        <v>57</v>
      </c>
      <c r="B2554" s="29" t="s">
        <v>939</v>
      </c>
      <c r="C2554" s="29">
        <v>11</v>
      </c>
      <c r="D2554" s="30">
        <v>40691</v>
      </c>
      <c r="E2554" s="28" t="s">
        <v>940</v>
      </c>
      <c r="F2554" s="31">
        <v>145</v>
      </c>
      <c r="G2554" s="32">
        <v>19</v>
      </c>
      <c r="H2554" s="33">
        <v>1.3</v>
      </c>
      <c r="I2554" s="28">
        <v>14.7</v>
      </c>
      <c r="J2554" s="31" t="s">
        <v>60</v>
      </c>
      <c r="K2554" s="31">
        <v>1</v>
      </c>
      <c r="L2554" s="31">
        <f t="shared" si="307"/>
        <v>46.383466071599997</v>
      </c>
      <c r="M2554" s="34">
        <f t="shared" si="311"/>
        <v>22.501840478158798</v>
      </c>
      <c r="N2554" s="35"/>
      <c r="O2554" s="32"/>
      <c r="P2554" s="36">
        <v>41045</v>
      </c>
      <c r="Q2554" s="36" t="s">
        <v>941</v>
      </c>
      <c r="R2554" s="31">
        <v>145</v>
      </c>
      <c r="S2554" s="37">
        <v>19.399999999999999</v>
      </c>
      <c r="T2554" s="33">
        <v>1.3</v>
      </c>
      <c r="U2554" s="28">
        <v>15</v>
      </c>
      <c r="V2554" s="28" t="s">
        <v>60</v>
      </c>
      <c r="W2554" s="28">
        <v>1</v>
      </c>
      <c r="X2554" s="31">
        <f t="shared" si="308"/>
        <v>49.343889679199989</v>
      </c>
      <c r="Y2554" s="34">
        <f t="shared" si="314"/>
        <v>23.749402920440644</v>
      </c>
      <c r="AB2554" s="36">
        <v>42272</v>
      </c>
      <c r="AC2554" s="28" t="s">
        <v>1021</v>
      </c>
      <c r="AD2554" s="29">
        <v>145</v>
      </c>
      <c r="AE2554" s="38">
        <v>19.7</v>
      </c>
      <c r="AF2554" s="39">
        <v>1.3</v>
      </c>
      <c r="AG2554" s="28">
        <v>15.1</v>
      </c>
      <c r="AH2554" s="28" t="s">
        <v>60</v>
      </c>
      <c r="AI2554" s="28">
        <v>1</v>
      </c>
      <c r="AJ2554" s="31">
        <f t="shared" si="309"/>
        <v>51.221001027131997</v>
      </c>
      <c r="AK2554" s="34">
        <f t="shared" si="312"/>
        <v>24.71233262115582</v>
      </c>
      <c r="AN2554" s="28">
        <v>145</v>
      </c>
      <c r="AO2554" s="36">
        <v>42640</v>
      </c>
      <c r="AP2554" s="28" t="s">
        <v>63</v>
      </c>
      <c r="AQ2554" s="28">
        <v>19.8</v>
      </c>
      <c r="AR2554" s="39">
        <v>1.3</v>
      </c>
      <c r="AS2554" s="28">
        <v>15.2</v>
      </c>
      <c r="AT2554" s="28" t="s">
        <v>125</v>
      </c>
      <c r="AU2554" s="28">
        <v>1</v>
      </c>
      <c r="AV2554" s="31">
        <f t="shared" si="310"/>
        <v>52.084995456383993</v>
      </c>
      <c r="AW2554" s="34">
        <f t="shared" si="313"/>
        <v>25.038543246866745</v>
      </c>
      <c r="BB2554" s="40">
        <v>3</v>
      </c>
      <c r="BC2554" s="40">
        <v>3</v>
      </c>
      <c r="BD2554" s="28">
        <v>2.5049999999999999</v>
      </c>
      <c r="BE2554" s="28">
        <v>-54.865000000000002</v>
      </c>
      <c r="BF2554" s="28">
        <v>34.299999999999997</v>
      </c>
      <c r="BG2554" s="28">
        <v>24.56</v>
      </c>
      <c r="BH2554" s="28" t="s">
        <v>65</v>
      </c>
      <c r="BI2554" s="28" t="s">
        <v>286</v>
      </c>
      <c r="BJ2554" s="41">
        <v>0.36</v>
      </c>
    </row>
    <row r="2555" spans="1:62" s="28" customFormat="1" ht="15" customHeight="1" x14ac:dyDescent="0.25">
      <c r="A2555" s="28" t="s">
        <v>57</v>
      </c>
      <c r="B2555" s="29" t="s">
        <v>939</v>
      </c>
      <c r="C2555" s="29">
        <v>11</v>
      </c>
      <c r="D2555" s="30">
        <v>40691</v>
      </c>
      <c r="E2555" s="28" t="s">
        <v>940</v>
      </c>
      <c r="F2555" s="31">
        <v>146</v>
      </c>
      <c r="G2555" s="32">
        <v>12</v>
      </c>
      <c r="H2555" s="33">
        <v>1.3</v>
      </c>
      <c r="I2555" s="28">
        <v>11.4</v>
      </c>
      <c r="J2555" s="31" t="s">
        <v>60</v>
      </c>
      <c r="K2555" s="31">
        <v>1</v>
      </c>
      <c r="L2555" s="31">
        <f t="shared" si="307"/>
        <v>20.302107867</v>
      </c>
      <c r="M2555" s="34">
        <f t="shared" si="311"/>
        <v>6.8442464963974095</v>
      </c>
      <c r="N2555" s="35"/>
      <c r="O2555" s="32"/>
      <c r="P2555" s="36">
        <v>41045</v>
      </c>
      <c r="Q2555" s="36" t="s">
        <v>941</v>
      </c>
      <c r="R2555" s="31">
        <v>146</v>
      </c>
      <c r="S2555" s="37">
        <v>12.5</v>
      </c>
      <c r="T2555" s="33">
        <v>1.3</v>
      </c>
      <c r="U2555" s="28">
        <v>11.8</v>
      </c>
      <c r="V2555" s="28" t="s">
        <v>60</v>
      </c>
      <c r="W2555" s="28">
        <v>1</v>
      </c>
      <c r="X2555" s="31">
        <f t="shared" si="308"/>
        <v>22.802151181640628</v>
      </c>
      <c r="Y2555" s="34">
        <f t="shared" si="314"/>
        <v>7.6075208051914514</v>
      </c>
      <c r="AB2555" s="36">
        <v>42272</v>
      </c>
      <c r="AC2555" s="28" t="s">
        <v>1021</v>
      </c>
      <c r="AD2555" s="29">
        <v>146</v>
      </c>
      <c r="AE2555" s="38">
        <v>12.6</v>
      </c>
      <c r="AF2555" s="39">
        <v>1.3</v>
      </c>
      <c r="AG2555" s="28">
        <v>11.9</v>
      </c>
      <c r="AH2555" s="28" t="s">
        <v>60</v>
      </c>
      <c r="AI2555" s="28">
        <v>1</v>
      </c>
      <c r="AJ2555" s="31">
        <f t="shared" si="309"/>
        <v>23.364787691936247</v>
      </c>
      <c r="AK2555" s="34">
        <f t="shared" si="312"/>
        <v>7.7661527252773626</v>
      </c>
      <c r="AN2555" s="28">
        <v>146</v>
      </c>
      <c r="AO2555" s="36">
        <v>42640</v>
      </c>
      <c r="AP2555" s="28" t="s">
        <v>63</v>
      </c>
      <c r="AQ2555" s="28">
        <v>12.9</v>
      </c>
      <c r="AR2555" s="39">
        <v>1.3</v>
      </c>
      <c r="AS2555" s="28">
        <v>12.1</v>
      </c>
      <c r="AT2555" s="28" t="s">
        <v>60</v>
      </c>
      <c r="AU2555" s="28">
        <v>1</v>
      </c>
      <c r="AV2555" s="31">
        <f t="shared" si="310"/>
        <v>24.902249402280937</v>
      </c>
      <c r="AW2555" s="34">
        <f t="shared" si="313"/>
        <v>8.2541729558389836</v>
      </c>
      <c r="BB2555" s="40">
        <v>5</v>
      </c>
      <c r="BC2555" s="40">
        <v>10</v>
      </c>
      <c r="BD2555" s="28">
        <v>13.489000000000001</v>
      </c>
      <c r="BE2555" s="28">
        <v>-55.808</v>
      </c>
      <c r="BF2555" s="28">
        <v>29.843</v>
      </c>
      <c r="BG2555" s="28">
        <v>26.917999999999999</v>
      </c>
      <c r="BH2555" s="28" t="s">
        <v>217</v>
      </c>
      <c r="BI2555" s="28" t="s">
        <v>836</v>
      </c>
      <c r="BJ2555" s="41">
        <v>0.50937500000000002</v>
      </c>
    </row>
    <row r="2556" spans="1:62" s="28" customFormat="1" ht="15" customHeight="1" x14ac:dyDescent="0.25">
      <c r="A2556" s="28" t="s">
        <v>57</v>
      </c>
      <c r="B2556" s="29" t="s">
        <v>939</v>
      </c>
      <c r="C2556" s="29">
        <v>11</v>
      </c>
      <c r="D2556" s="30">
        <v>40691</v>
      </c>
      <c r="E2556" s="28" t="s">
        <v>940</v>
      </c>
      <c r="F2556" s="31">
        <v>147</v>
      </c>
      <c r="G2556" s="32">
        <v>18.7</v>
      </c>
      <c r="H2556" s="33">
        <v>1.3</v>
      </c>
      <c r="I2556" s="28">
        <v>19.3</v>
      </c>
      <c r="J2556" s="31" t="s">
        <v>60</v>
      </c>
      <c r="K2556" s="31">
        <v>1</v>
      </c>
      <c r="L2556" s="31">
        <f t="shared" si="307"/>
        <v>71.279712674923516</v>
      </c>
      <c r="M2556" s="34">
        <f t="shared" si="311"/>
        <v>21.593148723580629</v>
      </c>
      <c r="N2556" s="35"/>
      <c r="O2556" s="32"/>
      <c r="P2556" s="36">
        <v>41045</v>
      </c>
      <c r="Q2556" s="36" t="s">
        <v>941</v>
      </c>
      <c r="R2556" s="31">
        <v>147</v>
      </c>
      <c r="S2556" s="37">
        <v>18.8</v>
      </c>
      <c r="T2556" s="33">
        <v>1.3</v>
      </c>
      <c r="U2556" s="28">
        <v>19.399999999999999</v>
      </c>
      <c r="V2556" s="28" t="s">
        <v>60</v>
      </c>
      <c r="W2556" s="28">
        <v>1</v>
      </c>
      <c r="X2556" s="31">
        <f t="shared" si="308"/>
        <v>72.417386408688003</v>
      </c>
      <c r="Y2556" s="34">
        <f t="shared" si="314"/>
        <v>21.893492394498079</v>
      </c>
      <c r="AB2556" s="36">
        <v>42272</v>
      </c>
      <c r="AC2556" s="28" t="s">
        <v>1021</v>
      </c>
      <c r="AD2556" s="29">
        <v>147</v>
      </c>
      <c r="AE2556" s="38">
        <v>19.600000000000001</v>
      </c>
      <c r="AF2556" s="39">
        <v>1.3</v>
      </c>
      <c r="AG2556" s="28">
        <v>20</v>
      </c>
      <c r="AH2556" s="28" t="s">
        <v>60</v>
      </c>
      <c r="AI2556" s="28">
        <v>1</v>
      </c>
      <c r="AJ2556" s="31">
        <f t="shared" si="309"/>
        <v>81.146082225600026</v>
      </c>
      <c r="AK2556" s="34">
        <f t="shared" si="312"/>
        <v>24.38874426873484</v>
      </c>
      <c r="AN2556" s="28">
        <v>147</v>
      </c>
      <c r="AO2556" s="36">
        <v>42640</v>
      </c>
      <c r="AP2556" s="28" t="s">
        <v>63</v>
      </c>
      <c r="AQ2556" s="28">
        <v>20</v>
      </c>
      <c r="AR2556" s="39">
        <v>1.3</v>
      </c>
      <c r="AS2556" s="28">
        <v>20.3</v>
      </c>
      <c r="AT2556" s="28" t="s">
        <v>60</v>
      </c>
      <c r="AU2556" s="28">
        <v>1</v>
      </c>
      <c r="AV2556" s="31">
        <f t="shared" si="310"/>
        <v>85.759343459999997</v>
      </c>
      <c r="AW2556" s="34">
        <f t="shared" si="313"/>
        <v>25.698862683407675</v>
      </c>
      <c r="BB2556" s="40">
        <v>2</v>
      </c>
      <c r="BC2556" s="40">
        <v>16</v>
      </c>
      <c r="BD2556" s="28">
        <v>3.0049999999999999</v>
      </c>
      <c r="BE2556" s="28">
        <v>-60.646000000000001</v>
      </c>
      <c r="BF2556" s="28">
        <v>25.565000000000001</v>
      </c>
      <c r="BG2556" s="28">
        <v>30.763999999999999</v>
      </c>
      <c r="BH2556" s="28" t="s">
        <v>76</v>
      </c>
      <c r="BI2556" s="28" t="s">
        <v>229</v>
      </c>
      <c r="BJ2556" s="41">
        <v>0.435</v>
      </c>
    </row>
    <row r="2557" spans="1:62" s="28" customFormat="1" ht="15" customHeight="1" x14ac:dyDescent="0.25">
      <c r="A2557" s="28" t="s">
        <v>57</v>
      </c>
      <c r="B2557" s="29" t="s">
        <v>939</v>
      </c>
      <c r="C2557" s="29">
        <v>11</v>
      </c>
      <c r="D2557" s="30">
        <v>40691</v>
      </c>
      <c r="E2557" s="28" t="s">
        <v>940</v>
      </c>
      <c r="F2557" s="31">
        <v>148</v>
      </c>
      <c r="G2557" s="32">
        <v>14.5</v>
      </c>
      <c r="H2557" s="33">
        <v>1.3</v>
      </c>
      <c r="I2557" s="28">
        <v>15</v>
      </c>
      <c r="J2557" s="31" t="s">
        <v>60</v>
      </c>
      <c r="K2557" s="31">
        <v>1</v>
      </c>
      <c r="L2557" s="31">
        <f t="shared" si="307"/>
        <v>52.9870229235</v>
      </c>
      <c r="M2557" s="34">
        <f t="shared" si="311"/>
        <v>11.173502766174817</v>
      </c>
      <c r="N2557" s="35"/>
      <c r="O2557" s="32"/>
      <c r="P2557" s="36">
        <v>41045</v>
      </c>
      <c r="Q2557" s="36" t="s">
        <v>941</v>
      </c>
      <c r="R2557" s="31">
        <v>148</v>
      </c>
      <c r="S2557" s="37">
        <v>14.7</v>
      </c>
      <c r="T2557" s="33">
        <v>1.3</v>
      </c>
      <c r="U2557" s="28">
        <v>15.2</v>
      </c>
      <c r="V2557" s="28" t="s">
        <v>60</v>
      </c>
      <c r="W2557" s="28">
        <v>1</v>
      </c>
      <c r="X2557" s="31">
        <f t="shared" si="308"/>
        <v>55.184932194940785</v>
      </c>
      <c r="Y2557" s="34">
        <f t="shared" si="314"/>
        <v>11.577055413813277</v>
      </c>
      <c r="AB2557" s="36">
        <v>42272</v>
      </c>
      <c r="AC2557" s="28" t="s">
        <v>1021</v>
      </c>
      <c r="AD2557" s="29">
        <v>148</v>
      </c>
      <c r="AE2557" s="38">
        <v>15.2</v>
      </c>
      <c r="AF2557" s="39">
        <v>1.3</v>
      </c>
      <c r="AG2557" s="28">
        <v>15.6</v>
      </c>
      <c r="AH2557" s="28" t="s">
        <v>60</v>
      </c>
      <c r="AI2557" s="28">
        <v>1</v>
      </c>
      <c r="AJ2557" s="31">
        <f t="shared" si="309"/>
        <v>60.55556074813439</v>
      </c>
      <c r="AK2557" s="34">
        <f t="shared" si="312"/>
        <v>12.624701192878135</v>
      </c>
      <c r="AN2557" s="28">
        <v>148</v>
      </c>
      <c r="AO2557" s="36">
        <v>42640</v>
      </c>
      <c r="AP2557" s="28" t="s">
        <v>63</v>
      </c>
      <c r="AQ2557" s="28">
        <v>15.3</v>
      </c>
      <c r="AR2557" s="39">
        <v>1.3</v>
      </c>
      <c r="AS2557" s="28">
        <v>15.7</v>
      </c>
      <c r="AT2557" s="28" t="s">
        <v>60</v>
      </c>
      <c r="AU2557" s="28">
        <v>1</v>
      </c>
      <c r="AV2557" s="31">
        <f t="shared" si="310"/>
        <v>61.748266501702801</v>
      </c>
      <c r="AW2557" s="34">
        <f t="shared" si="313"/>
        <v>12.840946036528823</v>
      </c>
      <c r="BB2557" s="40">
        <v>3</v>
      </c>
      <c r="BC2557" s="40">
        <v>16</v>
      </c>
      <c r="BD2557" s="28">
        <v>0.55900000000000005</v>
      </c>
      <c r="BE2557" s="28">
        <v>-60.454000000000001</v>
      </c>
      <c r="BF2557" s="28">
        <v>26.350999999999999</v>
      </c>
      <c r="BG2557" s="28">
        <v>30.498999999999999</v>
      </c>
      <c r="BH2557" s="28" t="s">
        <v>76</v>
      </c>
      <c r="BI2557" s="28" t="s">
        <v>604</v>
      </c>
      <c r="BJ2557" s="41">
        <v>0.69199999999999995</v>
      </c>
    </row>
    <row r="2558" spans="1:62" s="28" customFormat="1" ht="15" customHeight="1" x14ac:dyDescent="0.25">
      <c r="A2558" s="28" t="s">
        <v>57</v>
      </c>
      <c r="B2558" s="29" t="s">
        <v>939</v>
      </c>
      <c r="C2558" s="29">
        <v>11</v>
      </c>
      <c r="D2558" s="30">
        <v>40722</v>
      </c>
      <c r="E2558" s="28" t="s">
        <v>940</v>
      </c>
      <c r="F2558" s="31">
        <v>149</v>
      </c>
      <c r="G2558" s="32">
        <v>40.28</v>
      </c>
      <c r="H2558" s="33">
        <v>5.5</v>
      </c>
      <c r="I2558" s="28">
        <v>20</v>
      </c>
      <c r="J2558" s="31" t="s">
        <v>60</v>
      </c>
      <c r="K2558" s="31">
        <v>1</v>
      </c>
      <c r="L2558" s="31">
        <f t="shared" si="307"/>
        <v>496.34726169571201</v>
      </c>
      <c r="M2558" s="34">
        <f t="shared" si="311"/>
        <v>157.55345138834574</v>
      </c>
      <c r="N2558" s="35" t="s">
        <v>121</v>
      </c>
      <c r="O2558" s="32"/>
      <c r="P2558" s="36">
        <v>41045</v>
      </c>
      <c r="Q2558" s="36" t="s">
        <v>941</v>
      </c>
      <c r="R2558" s="31">
        <v>149</v>
      </c>
      <c r="S2558" s="37">
        <v>41.2</v>
      </c>
      <c r="T2558" s="33">
        <v>5.5</v>
      </c>
      <c r="U2558" s="28">
        <v>20.2</v>
      </c>
      <c r="W2558" s="28">
        <v>1</v>
      </c>
      <c r="X2558" s="31">
        <f t="shared" si="308"/>
        <v>524.47224742819208</v>
      </c>
      <c r="Y2558" s="34">
        <f t="shared" si="314"/>
        <v>167.04366291326454</v>
      </c>
      <c r="Z2558" s="28" t="s">
        <v>1042</v>
      </c>
      <c r="AB2558" s="36">
        <v>42272</v>
      </c>
      <c r="AC2558" s="28" t="s">
        <v>1021</v>
      </c>
      <c r="AD2558" s="29">
        <v>149</v>
      </c>
      <c r="AE2558" s="38">
        <v>44.798554720605395</v>
      </c>
      <c r="AF2558" s="39">
        <v>5.5</v>
      </c>
      <c r="AG2558" s="28">
        <v>21.1</v>
      </c>
      <c r="AI2558" s="28">
        <v>1</v>
      </c>
      <c r="AJ2558" s="31">
        <f t="shared" si="309"/>
        <v>647.71979892202557</v>
      </c>
      <c r="AK2558" s="34">
        <f t="shared" si="312"/>
        <v>207.50089924882627</v>
      </c>
      <c r="AL2558" s="28" t="s">
        <v>964</v>
      </c>
      <c r="AN2558" s="28">
        <v>149</v>
      </c>
      <c r="AO2558" s="36">
        <v>42640</v>
      </c>
      <c r="AP2558" s="28" t="s">
        <v>63</v>
      </c>
      <c r="AQ2558" s="28">
        <v>45</v>
      </c>
      <c r="AR2558" s="39">
        <v>5.5</v>
      </c>
      <c r="AS2558" s="28">
        <v>21.1</v>
      </c>
      <c r="AU2558" s="28">
        <v>1</v>
      </c>
      <c r="AV2558" s="31">
        <f t="shared" si="310"/>
        <v>653.55808817250011</v>
      </c>
      <c r="AW2558" s="34">
        <f t="shared" si="313"/>
        <v>209.92619096851217</v>
      </c>
      <c r="AX2558" s="28" t="s">
        <v>1043</v>
      </c>
      <c r="BB2558" s="40">
        <v>4</v>
      </c>
      <c r="BC2558" s="40">
        <v>15</v>
      </c>
      <c r="BD2558" s="28">
        <v>29.442</v>
      </c>
      <c r="BE2558" s="28">
        <v>-61.103999999999999</v>
      </c>
      <c r="BF2558" s="28">
        <v>26.675999999999998</v>
      </c>
      <c r="BG2558" s="28">
        <v>30.841000000000001</v>
      </c>
      <c r="BH2558" s="28" t="s">
        <v>69</v>
      </c>
      <c r="BI2558" s="28" t="s">
        <v>1044</v>
      </c>
      <c r="BJ2558" s="41">
        <v>0.63</v>
      </c>
    </row>
    <row r="2559" spans="1:62" s="28" customFormat="1" ht="15" customHeight="1" x14ac:dyDescent="0.25">
      <c r="A2559" s="28" t="s">
        <v>57</v>
      </c>
      <c r="B2559" s="29" t="s">
        <v>939</v>
      </c>
      <c r="C2559" s="29">
        <v>11</v>
      </c>
      <c r="D2559" s="30">
        <v>40691</v>
      </c>
      <c r="E2559" s="28" t="s">
        <v>940</v>
      </c>
      <c r="F2559" s="31">
        <v>150</v>
      </c>
      <c r="G2559" s="32">
        <v>16.5</v>
      </c>
      <c r="H2559" s="33">
        <v>1.3</v>
      </c>
      <c r="I2559" s="28">
        <v>11.3</v>
      </c>
      <c r="J2559" s="31" t="s">
        <v>60</v>
      </c>
      <c r="K2559" s="31">
        <v>1</v>
      </c>
      <c r="L2559" s="31">
        <f t="shared" si="307"/>
        <v>38.840591661300003</v>
      </c>
      <c r="M2559" s="34">
        <f t="shared" si="311"/>
        <v>15.614555676282865</v>
      </c>
      <c r="N2559" s="35"/>
      <c r="O2559" s="32"/>
      <c r="P2559" s="36">
        <v>41045</v>
      </c>
      <c r="Q2559" s="36" t="s">
        <v>941</v>
      </c>
      <c r="R2559" s="31">
        <v>150</v>
      </c>
      <c r="S2559" s="37">
        <v>17.5</v>
      </c>
      <c r="T2559" s="33">
        <v>1.3</v>
      </c>
      <c r="U2559" s="28">
        <v>11.9</v>
      </c>
      <c r="V2559" s="28" t="s">
        <v>60</v>
      </c>
      <c r="W2559" s="28">
        <v>1</v>
      </c>
      <c r="X2559" s="31">
        <f t="shared" si="308"/>
        <v>46.011094447500007</v>
      </c>
      <c r="Y2559" s="34">
        <f t="shared" si="314"/>
        <v>18.185060956614738</v>
      </c>
      <c r="AB2559" s="36">
        <v>42272</v>
      </c>
      <c r="AC2559" s="28" t="s">
        <v>1021</v>
      </c>
      <c r="AD2559" s="29">
        <v>150</v>
      </c>
      <c r="AE2559" s="38">
        <v>19.7</v>
      </c>
      <c r="AF2559" s="39">
        <v>1.3</v>
      </c>
      <c r="AG2559" s="28">
        <v>13</v>
      </c>
      <c r="AH2559" s="28" t="s">
        <v>60</v>
      </c>
      <c r="AI2559" s="28">
        <v>1</v>
      </c>
      <c r="AJ2559" s="31">
        <f t="shared" si="309"/>
        <v>63.696461910119993</v>
      </c>
      <c r="AK2559" s="34">
        <f t="shared" si="312"/>
        <v>24.71233262115582</v>
      </c>
      <c r="AN2559" s="28">
        <v>150</v>
      </c>
      <c r="AO2559" s="36">
        <v>42640</v>
      </c>
      <c r="AP2559" s="28" t="s">
        <v>63</v>
      </c>
      <c r="AQ2559" s="28">
        <v>20.2</v>
      </c>
      <c r="AR2559" s="39">
        <v>1.3</v>
      </c>
      <c r="AS2559" s="28">
        <v>13.2</v>
      </c>
      <c r="AT2559" s="28" t="s">
        <v>60</v>
      </c>
      <c r="AU2559" s="28">
        <v>1</v>
      </c>
      <c r="AV2559" s="31">
        <f t="shared" si="310"/>
        <v>68.001137126207993</v>
      </c>
      <c r="AW2559" s="34">
        <f t="shared" si="313"/>
        <v>26.369765147256405</v>
      </c>
      <c r="BB2559" s="40">
        <v>6</v>
      </c>
      <c r="BC2559" s="40">
        <v>16</v>
      </c>
      <c r="BD2559" s="28">
        <v>1.8160000000000001</v>
      </c>
      <c r="BE2559" s="28">
        <v>-63.164999999999999</v>
      </c>
      <c r="BF2559" s="28">
        <v>28.164999999999999</v>
      </c>
      <c r="BG2559" s="28">
        <v>31.731000000000002</v>
      </c>
      <c r="BH2559" s="28" t="s">
        <v>76</v>
      </c>
      <c r="BI2559" s="28" t="s">
        <v>507</v>
      </c>
      <c r="BJ2559" s="41">
        <v>0.52</v>
      </c>
    </row>
    <row r="2560" spans="1:62" s="28" customFormat="1" ht="15" customHeight="1" x14ac:dyDescent="0.25">
      <c r="A2560" s="28" t="s">
        <v>57</v>
      </c>
      <c r="B2560" s="29" t="s">
        <v>939</v>
      </c>
      <c r="C2560" s="29">
        <v>11</v>
      </c>
      <c r="G2560" s="32"/>
      <c r="K2560" s="31"/>
      <c r="L2560" s="31" t="str">
        <f t="shared" si="307"/>
        <v/>
      </c>
      <c r="M2560" s="34" t="str">
        <f t="shared" si="311"/>
        <v/>
      </c>
      <c r="S2560" s="37"/>
      <c r="X2560" s="31" t="str">
        <f t="shared" si="308"/>
        <v/>
      </c>
      <c r="Y2560" s="34" t="str">
        <f t="shared" si="314"/>
        <v/>
      </c>
      <c r="AB2560" s="36">
        <v>42272</v>
      </c>
      <c r="AC2560" s="28" t="s">
        <v>1021</v>
      </c>
      <c r="AD2560" s="29">
        <v>3522</v>
      </c>
      <c r="AE2560" s="38">
        <v>11.1</v>
      </c>
      <c r="AF2560" s="39">
        <v>1.3</v>
      </c>
      <c r="AG2560" s="28">
        <v>10.1</v>
      </c>
      <c r="AH2560" s="28" t="s">
        <v>115</v>
      </c>
      <c r="AI2560" s="28">
        <v>1</v>
      </c>
      <c r="AJ2560" s="31">
        <f t="shared" si="309"/>
        <v>17.523929055473996</v>
      </c>
      <c r="AK2560" s="34">
        <f t="shared" si="312"/>
        <v>5.5928443129475314</v>
      </c>
      <c r="AN2560" s="28">
        <v>3522</v>
      </c>
      <c r="AO2560" s="36">
        <v>42640</v>
      </c>
      <c r="AP2560" s="28" t="s">
        <v>63</v>
      </c>
      <c r="AQ2560" s="28">
        <v>11.5</v>
      </c>
      <c r="AR2560" s="39">
        <v>1.3</v>
      </c>
      <c r="AS2560" s="28">
        <v>10.4</v>
      </c>
      <c r="AT2560" s="28" t="s">
        <v>115</v>
      </c>
      <c r="AU2560" s="28">
        <v>1</v>
      </c>
      <c r="AV2560" s="31">
        <f t="shared" si="310"/>
        <v>19.368374547599998</v>
      </c>
      <c r="AW2560" s="34">
        <f t="shared" si="313"/>
        <v>6.1299032724976446</v>
      </c>
      <c r="BB2560" s="40">
        <v>7</v>
      </c>
      <c r="BC2560" s="40">
        <v>1</v>
      </c>
      <c r="BD2560" s="28">
        <v>11.092000000000001</v>
      </c>
      <c r="BE2560" s="28">
        <v>-60.838999999999999</v>
      </c>
      <c r="BF2560" s="28">
        <v>41.435000000000002</v>
      </c>
      <c r="BG2560" s="28">
        <v>25.196999999999999</v>
      </c>
      <c r="BH2560" s="28" t="s">
        <v>69</v>
      </c>
      <c r="BI2560" s="28" t="s">
        <v>1045</v>
      </c>
      <c r="BJ2560" s="41">
        <v>0.57999999999999996</v>
      </c>
    </row>
    <row r="2561" spans="1:62" s="28" customFormat="1" ht="15" customHeight="1" x14ac:dyDescent="0.25">
      <c r="A2561" s="28" t="s">
        <v>57</v>
      </c>
      <c r="B2561" s="29" t="s">
        <v>939</v>
      </c>
      <c r="C2561" s="29">
        <v>11</v>
      </c>
      <c r="G2561" s="32"/>
      <c r="K2561" s="31"/>
      <c r="L2561" s="31" t="str">
        <f t="shared" si="307"/>
        <v/>
      </c>
      <c r="M2561" s="34" t="str">
        <f t="shared" si="311"/>
        <v/>
      </c>
      <c r="S2561" s="37"/>
      <c r="X2561" s="31" t="str">
        <f t="shared" si="308"/>
        <v/>
      </c>
      <c r="Y2561" s="34" t="str">
        <f t="shared" si="314"/>
        <v/>
      </c>
      <c r="AB2561" s="36">
        <v>42272</v>
      </c>
      <c r="AC2561" s="28" t="s">
        <v>1021</v>
      </c>
      <c r="AD2561" s="29">
        <v>3523</v>
      </c>
      <c r="AE2561" s="38">
        <v>12.9</v>
      </c>
      <c r="AF2561" s="39">
        <v>1.3</v>
      </c>
      <c r="AG2561" s="28">
        <v>10.7</v>
      </c>
      <c r="AH2561" s="28" t="s">
        <v>113</v>
      </c>
      <c r="AI2561" s="28">
        <v>1</v>
      </c>
      <c r="AJ2561" s="31">
        <f t="shared" si="309"/>
        <v>16.471165666607099</v>
      </c>
      <c r="AK2561" s="34">
        <f t="shared" si="312"/>
        <v>8.2541729558389836</v>
      </c>
      <c r="AN2561" s="28">
        <v>3523</v>
      </c>
      <c r="AO2561" s="36">
        <v>42640</v>
      </c>
      <c r="AP2561" s="28" t="s">
        <v>63</v>
      </c>
      <c r="AR2561" s="39"/>
      <c r="AS2561" s="28" t="s">
        <v>64</v>
      </c>
      <c r="AU2561" s="28">
        <v>0</v>
      </c>
      <c r="AV2561" s="31" t="str">
        <f t="shared" si="310"/>
        <v/>
      </c>
      <c r="AW2561" s="34" t="str">
        <f t="shared" si="313"/>
        <v/>
      </c>
      <c r="AX2561" s="28" t="s">
        <v>1000</v>
      </c>
      <c r="BB2561" s="40">
        <v>13</v>
      </c>
      <c r="BC2561" s="40">
        <v>6</v>
      </c>
      <c r="BH2561" s="28" t="s">
        <v>83</v>
      </c>
      <c r="BI2561" s="28" t="s">
        <v>84</v>
      </c>
      <c r="BJ2561" s="41">
        <v>0.38100000000000001</v>
      </c>
    </row>
    <row r="2562" spans="1:62" s="28" customFormat="1" ht="15" customHeight="1" x14ac:dyDescent="0.25">
      <c r="A2562" s="28" t="s">
        <v>57</v>
      </c>
      <c r="B2562" s="29" t="s">
        <v>939</v>
      </c>
      <c r="C2562" s="29">
        <v>12</v>
      </c>
      <c r="D2562" s="30">
        <v>40691</v>
      </c>
      <c r="E2562" s="28" t="s">
        <v>940</v>
      </c>
      <c r="F2562" s="31">
        <v>151</v>
      </c>
      <c r="G2562" s="32">
        <v>27.5</v>
      </c>
      <c r="H2562" s="33">
        <v>2.2999999999999998</v>
      </c>
      <c r="I2562" s="28">
        <v>21.4</v>
      </c>
      <c r="J2562" s="31" t="s">
        <v>60</v>
      </c>
      <c r="K2562" s="31">
        <v>1</v>
      </c>
      <c r="L2562" s="31">
        <f t="shared" ref="L2562:L2625" si="315">IF(K2562=1,(0.0509*BJ2562*G2562^2*I2562*0.477),"")</f>
        <v>302.55619345874993</v>
      </c>
      <c r="M2562" s="34">
        <f t="shared" si="311"/>
        <v>58.629729715087969</v>
      </c>
      <c r="N2562" s="35"/>
      <c r="O2562" s="32"/>
      <c r="P2562" s="36">
        <v>41045</v>
      </c>
      <c r="Q2562" s="36" t="s">
        <v>941</v>
      </c>
      <c r="R2562" s="31">
        <v>151</v>
      </c>
      <c r="S2562" s="37">
        <v>27.5</v>
      </c>
      <c r="T2562" s="33">
        <v>2.2999999999999998</v>
      </c>
      <c r="U2562" s="28">
        <v>21.4</v>
      </c>
      <c r="V2562" s="28" t="s">
        <v>60</v>
      </c>
      <c r="W2562" s="28">
        <v>1</v>
      </c>
      <c r="X2562" s="31">
        <f t="shared" ref="X2562:X2625" si="316">IF(W2562=1,(0.0509*BJ2562*S2562^2*U2562*0.477),"")</f>
        <v>302.55619345874993</v>
      </c>
      <c r="Y2562" s="34">
        <f t="shared" si="314"/>
        <v>58.629729715087969</v>
      </c>
      <c r="AB2562" s="36">
        <v>42272</v>
      </c>
      <c r="AC2562" s="28" t="s">
        <v>1021</v>
      </c>
      <c r="AD2562" s="29">
        <v>151</v>
      </c>
      <c r="AE2562" s="38">
        <v>27.8</v>
      </c>
      <c r="AF2562" s="39">
        <v>2.2999999999999998</v>
      </c>
      <c r="AG2562" s="28">
        <v>21.5</v>
      </c>
      <c r="AH2562" s="28" t="s">
        <v>60</v>
      </c>
      <c r="AI2562" s="28">
        <v>1</v>
      </c>
      <c r="AJ2562" s="31">
        <f t="shared" ref="AJ2562:AJ2625" si="317">IF(AI2562=1,(0.0509*BJ2562*AE2562^2*AG2562*0.477),"")</f>
        <v>310.63825527966003</v>
      </c>
      <c r="AK2562" s="34">
        <f t="shared" si="312"/>
        <v>60.300683728948428</v>
      </c>
      <c r="AN2562" s="28">
        <v>151</v>
      </c>
      <c r="AO2562" s="36">
        <v>42640</v>
      </c>
      <c r="AP2562" s="28" t="s">
        <v>63</v>
      </c>
      <c r="AQ2562" s="28">
        <v>27.8</v>
      </c>
      <c r="AR2562" s="39">
        <v>2.2999999999999998</v>
      </c>
      <c r="AS2562" s="28">
        <v>21.5</v>
      </c>
      <c r="AT2562" s="28" t="s">
        <v>60</v>
      </c>
      <c r="AU2562" s="28">
        <v>1</v>
      </c>
      <c r="AV2562" s="31">
        <f t="shared" si="310"/>
        <v>310.63825527966003</v>
      </c>
      <c r="AW2562" s="34">
        <f t="shared" si="313"/>
        <v>60.300683728948428</v>
      </c>
      <c r="BB2562" s="40">
        <v>19</v>
      </c>
      <c r="BC2562" s="40">
        <v>3</v>
      </c>
      <c r="BD2562" s="28">
        <v>8.0609999999999999</v>
      </c>
      <c r="BE2562" s="28">
        <v>-54.884999999999998</v>
      </c>
      <c r="BF2562" s="28">
        <v>26.556999999999999</v>
      </c>
      <c r="BG2562" s="28">
        <v>27.378</v>
      </c>
      <c r="BH2562" s="28" t="s">
        <v>248</v>
      </c>
      <c r="BI2562" s="28" t="s">
        <v>299</v>
      </c>
      <c r="BJ2562" s="41">
        <v>0.77</v>
      </c>
    </row>
    <row r="2563" spans="1:62" s="28" customFormat="1" ht="15" customHeight="1" x14ac:dyDescent="0.25">
      <c r="A2563" s="28" t="s">
        <v>57</v>
      </c>
      <c r="B2563" s="29" t="s">
        <v>939</v>
      </c>
      <c r="C2563" s="29">
        <v>12</v>
      </c>
      <c r="D2563" s="30">
        <v>40691</v>
      </c>
      <c r="E2563" s="28" t="s">
        <v>940</v>
      </c>
      <c r="F2563" s="31">
        <v>152</v>
      </c>
      <c r="G2563" s="32">
        <v>23.8</v>
      </c>
      <c r="H2563" s="33">
        <v>1.4</v>
      </c>
      <c r="I2563" s="28">
        <v>18.399999999999999</v>
      </c>
      <c r="J2563" s="31" t="s">
        <v>71</v>
      </c>
      <c r="K2563" s="31">
        <v>1</v>
      </c>
      <c r="L2563" s="31">
        <f t="shared" si="315"/>
        <v>145.75732250849279</v>
      </c>
      <c r="M2563" s="34">
        <f t="shared" si="311"/>
        <v>40.325571764021724</v>
      </c>
      <c r="N2563" s="35"/>
      <c r="O2563" s="32"/>
      <c r="P2563" s="36">
        <v>41045</v>
      </c>
      <c r="Q2563" s="36" t="s">
        <v>941</v>
      </c>
      <c r="R2563" s="31">
        <v>152</v>
      </c>
      <c r="S2563" s="37">
        <v>24.4</v>
      </c>
      <c r="T2563" s="33">
        <v>1.4</v>
      </c>
      <c r="U2563" s="28">
        <v>18.7</v>
      </c>
      <c r="V2563" s="28" t="s">
        <v>71</v>
      </c>
      <c r="W2563" s="28">
        <v>1</v>
      </c>
      <c r="X2563" s="31">
        <f t="shared" si="316"/>
        <v>155.69687790581756</v>
      </c>
      <c r="Y2563" s="34">
        <f t="shared" si="314"/>
        <v>43.011626441531241</v>
      </c>
      <c r="AB2563" s="36">
        <v>42272</v>
      </c>
      <c r="AC2563" s="28" t="s">
        <v>1021</v>
      </c>
      <c r="AD2563" s="29">
        <v>152</v>
      </c>
      <c r="AE2563" s="38">
        <v>25.8</v>
      </c>
      <c r="AF2563" s="39">
        <v>1.4</v>
      </c>
      <c r="AG2563" s="28">
        <v>19.399999999999999</v>
      </c>
      <c r="AH2563" s="28" t="s">
        <v>198</v>
      </c>
      <c r="AI2563" s="28">
        <v>1</v>
      </c>
      <c r="AJ2563" s="31">
        <f t="shared" si="317"/>
        <v>180.59253182714878</v>
      </c>
      <c r="AK2563" s="34">
        <f t="shared" si="312"/>
        <v>49.698267977380098</v>
      </c>
      <c r="AN2563" s="28">
        <v>152</v>
      </c>
      <c r="AO2563" s="36">
        <v>42640</v>
      </c>
      <c r="AP2563" s="28" t="s">
        <v>63</v>
      </c>
      <c r="AQ2563" s="28">
        <v>26.4</v>
      </c>
      <c r="AR2563" s="39">
        <v>1.4</v>
      </c>
      <c r="AS2563" s="28">
        <v>19.7</v>
      </c>
      <c r="AT2563" s="28" t="s">
        <v>198</v>
      </c>
      <c r="AU2563" s="28">
        <v>1</v>
      </c>
      <c r="AV2563" s="31">
        <f t="shared" ref="AV2563:AV2626" si="318">IF(AU2563=1,(0.0509*BJ2563*AQ2563^2*AS2563*0.477),"")</f>
        <v>192.01392477020156</v>
      </c>
      <c r="AW2563" s="34">
        <f t="shared" si="313"/>
        <v>52.747318405410439</v>
      </c>
      <c r="BB2563" s="40">
        <v>15</v>
      </c>
      <c r="BC2563" s="40">
        <v>9</v>
      </c>
      <c r="BD2563" s="28">
        <v>21.776</v>
      </c>
      <c r="BE2563" s="28">
        <v>-50.765999999999998</v>
      </c>
      <c r="BF2563" s="28">
        <v>31.492000000000001</v>
      </c>
      <c r="BG2563" s="28">
        <v>23.565999999999999</v>
      </c>
      <c r="BH2563" s="28" t="s">
        <v>100</v>
      </c>
      <c r="BI2563" s="28" t="s">
        <v>1046</v>
      </c>
      <c r="BJ2563" s="41">
        <v>0.57599999999999996</v>
      </c>
    </row>
    <row r="2564" spans="1:62" s="28" customFormat="1" ht="15" customHeight="1" x14ac:dyDescent="0.25">
      <c r="A2564" s="28" t="s">
        <v>57</v>
      </c>
      <c r="B2564" s="29" t="s">
        <v>939</v>
      </c>
      <c r="C2564" s="29">
        <v>12</v>
      </c>
      <c r="D2564" s="30">
        <v>40691</v>
      </c>
      <c r="E2564" s="28" t="s">
        <v>940</v>
      </c>
      <c r="F2564" s="31">
        <v>153</v>
      </c>
      <c r="G2564" s="32">
        <v>21.3</v>
      </c>
      <c r="H2564" s="33">
        <v>1.3</v>
      </c>
      <c r="I2564" s="28">
        <v>18.100000000000001</v>
      </c>
      <c r="J2564" s="31" t="s">
        <v>60</v>
      </c>
      <c r="K2564" s="31">
        <v>1</v>
      </c>
      <c r="L2564" s="31">
        <f t="shared" si="315"/>
        <v>103.67577410720402</v>
      </c>
      <c r="M2564" s="34">
        <f t="shared" si="311"/>
        <v>30.251672348178815</v>
      </c>
      <c r="N2564" s="35"/>
      <c r="O2564" s="32"/>
      <c r="P2564" s="36">
        <v>41045</v>
      </c>
      <c r="Q2564" s="36" t="s">
        <v>941</v>
      </c>
      <c r="R2564" s="31">
        <v>153</v>
      </c>
      <c r="S2564" s="37">
        <v>21.4</v>
      </c>
      <c r="T2564" s="33">
        <v>1.3</v>
      </c>
      <c r="U2564" s="28">
        <v>18.2</v>
      </c>
      <c r="V2564" s="28" t="s">
        <v>60</v>
      </c>
      <c r="W2564" s="28">
        <v>1</v>
      </c>
      <c r="X2564" s="31">
        <f t="shared" si="316"/>
        <v>105.22972602979198</v>
      </c>
      <c r="Y2564" s="34">
        <f t="shared" si="314"/>
        <v>30.620895546305608</v>
      </c>
      <c r="AB2564" s="36">
        <v>42272</v>
      </c>
      <c r="AC2564" s="28" t="s">
        <v>1021</v>
      </c>
      <c r="AD2564" s="29">
        <v>153</v>
      </c>
      <c r="AE2564" s="38">
        <v>21.3</v>
      </c>
      <c r="AF2564" s="39">
        <v>1.3</v>
      </c>
      <c r="AG2564" s="28">
        <v>18.100000000000001</v>
      </c>
      <c r="AH2564" s="28" t="s">
        <v>60</v>
      </c>
      <c r="AI2564" s="28">
        <v>1</v>
      </c>
      <c r="AJ2564" s="31">
        <f t="shared" si="317"/>
        <v>103.67577410720402</v>
      </c>
      <c r="AK2564" s="34">
        <f t="shared" si="312"/>
        <v>30.251672348178815</v>
      </c>
      <c r="AN2564" s="28">
        <v>153</v>
      </c>
      <c r="AO2564" s="36">
        <v>42640</v>
      </c>
      <c r="AP2564" s="28" t="s">
        <v>63</v>
      </c>
      <c r="AQ2564" s="28">
        <v>21.4</v>
      </c>
      <c r="AR2564" s="39">
        <v>1.3</v>
      </c>
      <c r="AS2564" s="28">
        <v>18.2</v>
      </c>
      <c r="AT2564" s="28" t="s">
        <v>60</v>
      </c>
      <c r="AU2564" s="28">
        <v>1</v>
      </c>
      <c r="AV2564" s="31">
        <f t="shared" si="318"/>
        <v>105.22972602979198</v>
      </c>
      <c r="AW2564" s="34">
        <f t="shared" si="313"/>
        <v>30.620895546305608</v>
      </c>
      <c r="BB2564" s="40">
        <v>-1</v>
      </c>
      <c r="BC2564" s="40">
        <v>1</v>
      </c>
      <c r="BD2564" s="28">
        <v>15.625</v>
      </c>
      <c r="BE2564" s="28">
        <v>-46.945999999999998</v>
      </c>
      <c r="BF2564" s="28">
        <v>28.035</v>
      </c>
      <c r="BG2564" s="28">
        <v>23.853000000000002</v>
      </c>
      <c r="BH2564" s="28" t="s">
        <v>76</v>
      </c>
      <c r="BI2564" s="28" t="s">
        <v>507</v>
      </c>
      <c r="BJ2564" s="41">
        <v>0.52</v>
      </c>
    </row>
    <row r="2565" spans="1:62" s="28" customFormat="1" ht="15" customHeight="1" x14ac:dyDescent="0.25">
      <c r="A2565" s="28" t="s">
        <v>57</v>
      </c>
      <c r="B2565" s="29" t="s">
        <v>939</v>
      </c>
      <c r="C2565" s="29">
        <v>12</v>
      </c>
      <c r="D2565" s="30">
        <v>40691</v>
      </c>
      <c r="E2565" s="28" t="s">
        <v>940</v>
      </c>
      <c r="F2565" s="31">
        <v>154</v>
      </c>
      <c r="G2565" s="32">
        <v>10.7</v>
      </c>
      <c r="H2565" s="33">
        <v>1.3</v>
      </c>
      <c r="I2565" s="28">
        <v>8.5</v>
      </c>
      <c r="J2565" s="31" t="s">
        <v>60</v>
      </c>
      <c r="K2565" s="31">
        <v>1</v>
      </c>
      <c r="L2565" s="31">
        <f t="shared" si="315"/>
        <v>9.9236612934899977</v>
      </c>
      <c r="M2565" s="34">
        <f t="shared" si="311"/>
        <v>5.0856936909134145</v>
      </c>
      <c r="N2565" s="35"/>
      <c r="O2565" s="32"/>
      <c r="P2565" s="36">
        <v>41045</v>
      </c>
      <c r="Q2565" s="36" t="s">
        <v>941</v>
      </c>
      <c r="R2565" s="31">
        <v>154</v>
      </c>
      <c r="S2565" s="37">
        <v>10.8</v>
      </c>
      <c r="T2565" s="33">
        <v>1.3</v>
      </c>
      <c r="U2565" s="28">
        <v>8.6</v>
      </c>
      <c r="V2565" s="28" t="s">
        <v>60</v>
      </c>
      <c r="W2565" s="28">
        <v>1</v>
      </c>
      <c r="X2565" s="31">
        <f t="shared" si="316"/>
        <v>10.228958437824</v>
      </c>
      <c r="Y2565" s="34">
        <f t="shared" si="314"/>
        <v>5.2097123142703321</v>
      </c>
      <c r="AB2565" s="36">
        <v>42272</v>
      </c>
      <c r="AC2565" s="28" t="s">
        <v>1021</v>
      </c>
      <c r="AD2565" s="29">
        <v>154</v>
      </c>
      <c r="AE2565" s="38">
        <v>10.8</v>
      </c>
      <c r="AF2565" s="39">
        <v>1.3</v>
      </c>
      <c r="AG2565" s="28">
        <v>8.6</v>
      </c>
      <c r="AH2565" s="28" t="s">
        <v>60</v>
      </c>
      <c r="AI2565" s="28">
        <v>1</v>
      </c>
      <c r="AJ2565" s="31">
        <f t="shared" si="317"/>
        <v>10.228958437824</v>
      </c>
      <c r="AK2565" s="34">
        <f t="shared" si="312"/>
        <v>5.2097123142703321</v>
      </c>
      <c r="AN2565" s="28">
        <v>154</v>
      </c>
      <c r="AO2565" s="36">
        <v>42640</v>
      </c>
      <c r="AP2565" s="28" t="s">
        <v>63</v>
      </c>
      <c r="AQ2565" s="28">
        <v>10.8</v>
      </c>
      <c r="AR2565" s="39">
        <v>1.3</v>
      </c>
      <c r="AS2565" s="28">
        <v>8.6</v>
      </c>
      <c r="AT2565" s="28" t="s">
        <v>60</v>
      </c>
      <c r="AU2565" s="28">
        <v>1</v>
      </c>
      <c r="AV2565" s="31">
        <f t="shared" si="318"/>
        <v>10.228958437824</v>
      </c>
      <c r="AW2565" s="34">
        <f t="shared" si="313"/>
        <v>5.2097123142703321</v>
      </c>
      <c r="BB2565" s="40">
        <v>16</v>
      </c>
      <c r="BC2565" s="40">
        <v>2</v>
      </c>
      <c r="BD2565" s="28">
        <v>6.9690000000000003</v>
      </c>
      <c r="BE2565" s="28">
        <v>-46.22</v>
      </c>
      <c r="BF2565" s="28">
        <v>26.527000000000001</v>
      </c>
      <c r="BG2565" s="28">
        <v>23.838999999999999</v>
      </c>
      <c r="BH2565" s="28" t="s">
        <v>186</v>
      </c>
      <c r="BI2565" s="28" t="s">
        <v>453</v>
      </c>
      <c r="BJ2565" s="41">
        <v>0.42</v>
      </c>
    </row>
    <row r="2566" spans="1:62" s="28" customFormat="1" ht="15" customHeight="1" x14ac:dyDescent="0.25">
      <c r="A2566" s="28" t="s">
        <v>57</v>
      </c>
      <c r="B2566" s="29" t="s">
        <v>939</v>
      </c>
      <c r="C2566" s="29">
        <v>12</v>
      </c>
      <c r="D2566" s="30">
        <v>40691</v>
      </c>
      <c r="E2566" s="28" t="s">
        <v>940</v>
      </c>
      <c r="F2566" s="31">
        <v>155</v>
      </c>
      <c r="G2566" s="32">
        <v>12.6</v>
      </c>
      <c r="H2566" s="33">
        <v>1.3</v>
      </c>
      <c r="I2566" s="28">
        <v>10.5</v>
      </c>
      <c r="J2566" s="31" t="s">
        <v>60</v>
      </c>
      <c r="K2566" s="31">
        <v>1</v>
      </c>
      <c r="L2566" s="31">
        <f t="shared" si="315"/>
        <v>29.208335773839071</v>
      </c>
      <c r="M2566" s="34">
        <f t="shared" si="311"/>
        <v>7.7661527252773626</v>
      </c>
      <c r="N2566" s="35"/>
      <c r="O2566" s="32"/>
      <c r="P2566" s="36">
        <v>41045</v>
      </c>
      <c r="Q2566" s="36" t="s">
        <v>941</v>
      </c>
      <c r="R2566" s="31">
        <v>155</v>
      </c>
      <c r="S2566" s="37">
        <v>12.7</v>
      </c>
      <c r="T2566" s="33">
        <v>1.3</v>
      </c>
      <c r="U2566" s="28">
        <v>10.6</v>
      </c>
      <c r="V2566" s="28" t="s">
        <v>60</v>
      </c>
      <c r="W2566" s="28">
        <v>1</v>
      </c>
      <c r="X2566" s="31">
        <f t="shared" si="316"/>
        <v>29.956407548862337</v>
      </c>
      <c r="Y2566" s="34">
        <f t="shared" si="314"/>
        <v>7.9267991170771523</v>
      </c>
      <c r="AB2566" s="36">
        <v>42272</v>
      </c>
      <c r="AC2566" s="28" t="s">
        <v>1021</v>
      </c>
      <c r="AD2566" s="29">
        <v>155</v>
      </c>
      <c r="AE2566" s="38"/>
      <c r="AI2566" s="28">
        <v>0</v>
      </c>
      <c r="AJ2566" s="31" t="str">
        <f t="shared" si="317"/>
        <v/>
      </c>
      <c r="AK2566" s="34" t="str">
        <f t="shared" si="312"/>
        <v/>
      </c>
      <c r="AL2566" s="28" t="s">
        <v>90</v>
      </c>
      <c r="AN2566" s="28">
        <v>155</v>
      </c>
      <c r="AO2566" s="36">
        <v>42640</v>
      </c>
      <c r="AP2566" s="28" t="s">
        <v>63</v>
      </c>
      <c r="AS2566" s="28" t="s">
        <v>64</v>
      </c>
      <c r="AU2566" s="28">
        <v>0</v>
      </c>
      <c r="AV2566" s="31" t="str">
        <f t="shared" si="318"/>
        <v/>
      </c>
      <c r="AW2566" s="34" t="str">
        <f t="shared" si="313"/>
        <v/>
      </c>
      <c r="AX2566" s="28" t="s">
        <v>91</v>
      </c>
      <c r="BB2566" s="40">
        <v>14</v>
      </c>
      <c r="BC2566" s="40">
        <v>3</v>
      </c>
      <c r="BH2566" s="28" t="s">
        <v>162</v>
      </c>
      <c r="BI2566" s="37" t="s">
        <v>772</v>
      </c>
      <c r="BJ2566" s="41">
        <v>0.72167267521367506</v>
      </c>
    </row>
    <row r="2567" spans="1:62" s="28" customFormat="1" ht="15" customHeight="1" x14ac:dyDescent="0.25">
      <c r="A2567" s="28" t="s">
        <v>57</v>
      </c>
      <c r="B2567" s="29" t="s">
        <v>939</v>
      </c>
      <c r="C2567" s="29">
        <v>12</v>
      </c>
      <c r="D2567" s="30">
        <v>40691</v>
      </c>
      <c r="E2567" s="28" t="s">
        <v>940</v>
      </c>
      <c r="F2567" s="31">
        <v>156</v>
      </c>
      <c r="G2567" s="32">
        <v>15.3</v>
      </c>
      <c r="H2567" s="33">
        <v>1.4</v>
      </c>
      <c r="I2567" s="28">
        <v>13.2</v>
      </c>
      <c r="J2567" s="31" t="s">
        <v>60</v>
      </c>
      <c r="K2567" s="31">
        <v>1</v>
      </c>
      <c r="L2567" s="31">
        <f t="shared" si="315"/>
        <v>34.885576726505995</v>
      </c>
      <c r="M2567" s="34">
        <f t="shared" si="311"/>
        <v>12.840946036528823</v>
      </c>
      <c r="N2567" s="35"/>
      <c r="O2567" s="32"/>
      <c r="P2567" s="36">
        <v>41045</v>
      </c>
      <c r="Q2567" s="36" t="s">
        <v>941</v>
      </c>
      <c r="R2567" s="31">
        <v>156</v>
      </c>
      <c r="S2567" s="37">
        <v>15.6</v>
      </c>
      <c r="T2567" s="33">
        <v>1.4</v>
      </c>
      <c r="U2567" s="28">
        <v>13.4</v>
      </c>
      <c r="V2567" s="28" t="s">
        <v>60</v>
      </c>
      <c r="W2567" s="28">
        <v>1</v>
      </c>
      <c r="X2567" s="31">
        <f t="shared" si="316"/>
        <v>36.816551701487995</v>
      </c>
      <c r="Y2567" s="34">
        <f t="shared" si="314"/>
        <v>13.503269168730602</v>
      </c>
      <c r="AB2567" s="36">
        <v>42272</v>
      </c>
      <c r="AC2567" s="28" t="s">
        <v>1021</v>
      </c>
      <c r="AD2567" s="29">
        <v>156</v>
      </c>
      <c r="AE2567" s="38">
        <v>16</v>
      </c>
      <c r="AF2567" s="39">
        <v>1.4</v>
      </c>
      <c r="AG2567" s="28">
        <v>13.6</v>
      </c>
      <c r="AH2567" s="28" t="s">
        <v>60</v>
      </c>
      <c r="AI2567" s="28">
        <v>1</v>
      </c>
      <c r="AJ2567" s="31">
        <f t="shared" si="317"/>
        <v>39.306827059199989</v>
      </c>
      <c r="AK2567" s="34">
        <f t="shared" si="312"/>
        <v>14.418396694694509</v>
      </c>
      <c r="AN2567" s="28">
        <v>156</v>
      </c>
      <c r="AO2567" s="36">
        <v>42640</v>
      </c>
      <c r="AP2567" s="28" t="s">
        <v>63</v>
      </c>
      <c r="AQ2567" s="28">
        <v>16.100000000000001</v>
      </c>
      <c r="AR2567" s="39">
        <v>1.4</v>
      </c>
      <c r="AS2567" s="28">
        <v>13.7</v>
      </c>
      <c r="AT2567" s="28" t="s">
        <v>60</v>
      </c>
      <c r="AU2567" s="28">
        <v>1</v>
      </c>
      <c r="AV2567" s="31">
        <f t="shared" si="318"/>
        <v>40.092342657286494</v>
      </c>
      <c r="AW2567" s="34">
        <f t="shared" si="313"/>
        <v>14.652955611038447</v>
      </c>
      <c r="BB2567" s="40"/>
      <c r="BC2567" s="40"/>
      <c r="BD2567" s="28">
        <v>6.532</v>
      </c>
      <c r="BE2567" s="28">
        <v>-43.817</v>
      </c>
      <c r="BF2567" s="28">
        <v>23.016999999999999</v>
      </c>
      <c r="BG2567" s="28">
        <v>23.093</v>
      </c>
      <c r="BH2567" s="28" t="s">
        <v>105</v>
      </c>
      <c r="BI2567" s="28" t="s">
        <v>106</v>
      </c>
      <c r="BJ2567" s="41">
        <v>0.46499999999999997</v>
      </c>
    </row>
    <row r="2568" spans="1:62" s="28" customFormat="1" ht="15" customHeight="1" x14ac:dyDescent="0.25">
      <c r="A2568" s="28" t="s">
        <v>57</v>
      </c>
      <c r="B2568" s="29" t="s">
        <v>939</v>
      </c>
      <c r="C2568" s="29">
        <v>12</v>
      </c>
      <c r="D2568" s="30">
        <v>40691</v>
      </c>
      <c r="E2568" s="28" t="s">
        <v>940</v>
      </c>
      <c r="F2568" s="31">
        <v>157</v>
      </c>
      <c r="G2568" s="32">
        <v>15.9</v>
      </c>
      <c r="H2568" s="33">
        <v>1.3</v>
      </c>
      <c r="I2568" s="28">
        <v>15.6</v>
      </c>
      <c r="J2568" s="31" t="s">
        <v>60</v>
      </c>
      <c r="K2568" s="31">
        <v>1</v>
      </c>
      <c r="L2568" s="31">
        <f t="shared" si="315"/>
        <v>62.100547375863968</v>
      </c>
      <c r="M2568" s="34">
        <f t="shared" si="311"/>
        <v>14.186157167126886</v>
      </c>
      <c r="N2568" s="35"/>
      <c r="O2568" s="32"/>
      <c r="P2568" s="36">
        <v>41045</v>
      </c>
      <c r="Q2568" s="36" t="s">
        <v>941</v>
      </c>
      <c r="R2568" s="31">
        <v>157</v>
      </c>
      <c r="S2568" s="37">
        <v>16.899999999999999</v>
      </c>
      <c r="T2568" s="33">
        <v>1.3</v>
      </c>
      <c r="U2568" s="28">
        <v>16.3</v>
      </c>
      <c r="V2568" s="28" t="s">
        <v>60</v>
      </c>
      <c r="W2568" s="28">
        <v>1</v>
      </c>
      <c r="X2568" s="31">
        <f t="shared" si="316"/>
        <v>73.305674621646091</v>
      </c>
      <c r="Y2568" s="34">
        <f t="shared" si="314"/>
        <v>16.613945443576625</v>
      </c>
      <c r="AB2568" s="36">
        <v>42272</v>
      </c>
      <c r="AC2568" s="28" t="s">
        <v>1021</v>
      </c>
      <c r="AD2568" s="29">
        <v>157</v>
      </c>
      <c r="AE2568" s="38">
        <v>17.8</v>
      </c>
      <c r="AF2568" s="39">
        <v>1.3</v>
      </c>
      <c r="AG2568" s="28">
        <v>17</v>
      </c>
      <c r="AH2568" s="28" t="s">
        <v>60</v>
      </c>
      <c r="AI2568" s="28">
        <v>1</v>
      </c>
      <c r="AJ2568" s="31">
        <f t="shared" si="317"/>
        <v>84.813601863685165</v>
      </c>
      <c r="AK2568" s="34">
        <f t="shared" si="312"/>
        <v>19.003518633455084</v>
      </c>
      <c r="AN2568" s="28">
        <v>157</v>
      </c>
      <c r="AO2568" s="36">
        <v>42640</v>
      </c>
      <c r="AP2568" s="28" t="s">
        <v>63</v>
      </c>
      <c r="AQ2568" s="28">
        <v>17.7</v>
      </c>
      <c r="AR2568" s="39">
        <v>1.3</v>
      </c>
      <c r="AS2568" s="28">
        <v>16.899999999999999</v>
      </c>
      <c r="AT2568" s="28" t="s">
        <v>60</v>
      </c>
      <c r="AU2568" s="28">
        <v>1</v>
      </c>
      <c r="AV2568" s="31">
        <f t="shared" si="318"/>
        <v>83.370003275186065</v>
      </c>
      <c r="AW2568" s="34">
        <f t="shared" si="313"/>
        <v>18.728240378723374</v>
      </c>
      <c r="BB2568" s="40">
        <v>7</v>
      </c>
      <c r="BC2568" s="40">
        <v>3</v>
      </c>
      <c r="BD2568" s="28">
        <v>6.6719999999999997</v>
      </c>
      <c r="BE2568" s="28">
        <v>-47.158999999999999</v>
      </c>
      <c r="BF2568" s="28">
        <v>19.527000000000001</v>
      </c>
      <c r="BG2568" s="28">
        <v>24.553999999999998</v>
      </c>
      <c r="BH2568" s="28" t="s">
        <v>331</v>
      </c>
      <c r="BI2568" s="28" t="s">
        <v>448</v>
      </c>
      <c r="BJ2568" s="41">
        <v>0.64854545454545498</v>
      </c>
    </row>
    <row r="2569" spans="1:62" s="28" customFormat="1" ht="15" customHeight="1" x14ac:dyDescent="0.25">
      <c r="A2569" s="28" t="s">
        <v>57</v>
      </c>
      <c r="B2569" s="29" t="s">
        <v>939</v>
      </c>
      <c r="C2569" s="29">
        <v>12</v>
      </c>
      <c r="D2569" s="30">
        <v>40691</v>
      </c>
      <c r="E2569" s="28" t="s">
        <v>940</v>
      </c>
      <c r="F2569" s="31">
        <v>158</v>
      </c>
      <c r="G2569" s="32">
        <v>11.2</v>
      </c>
      <c r="H2569" s="33">
        <v>1.3</v>
      </c>
      <c r="I2569" s="28">
        <v>9.3000000000000007</v>
      </c>
      <c r="J2569" s="31" t="s">
        <v>60</v>
      </c>
      <c r="K2569" s="31">
        <v>1</v>
      </c>
      <c r="L2569" s="31">
        <f t="shared" si="315"/>
        <v>10.763134115328</v>
      </c>
      <c r="M2569" s="34">
        <f t="shared" si="311"/>
        <v>5.7242803280799492</v>
      </c>
      <c r="N2569" s="35"/>
      <c r="O2569" s="32"/>
      <c r="P2569" s="36">
        <v>41045</v>
      </c>
      <c r="Q2569" s="36" t="s">
        <v>941</v>
      </c>
      <c r="R2569" s="31">
        <v>158</v>
      </c>
      <c r="S2569" s="37">
        <v>12.1</v>
      </c>
      <c r="T2569" s="33">
        <v>1.3</v>
      </c>
      <c r="U2569" s="28">
        <v>9.9</v>
      </c>
      <c r="V2569" s="28" t="s">
        <v>60</v>
      </c>
      <c r="W2569" s="28">
        <v>1</v>
      </c>
      <c r="X2569" s="31">
        <f t="shared" si="316"/>
        <v>13.372902961506</v>
      </c>
      <c r="Y2569" s="34">
        <f t="shared" si="314"/>
        <v>6.9929484084409808</v>
      </c>
      <c r="AB2569" s="36">
        <v>42272</v>
      </c>
      <c r="AC2569" s="28" t="s">
        <v>1021</v>
      </c>
      <c r="AD2569" s="29">
        <v>158</v>
      </c>
      <c r="AE2569" s="38">
        <v>14.3</v>
      </c>
      <c r="AF2569" s="39">
        <v>1.3</v>
      </c>
      <c r="AG2569" s="28">
        <v>11.3</v>
      </c>
      <c r="AH2569" s="28" t="s">
        <v>60</v>
      </c>
      <c r="AI2569" s="28">
        <v>1</v>
      </c>
      <c r="AJ2569" s="31">
        <f t="shared" si="317"/>
        <v>21.319169200758004</v>
      </c>
      <c r="AK2569" s="34">
        <f t="shared" si="312"/>
        <v>10.778704159015803</v>
      </c>
      <c r="AN2569" s="28">
        <v>158</v>
      </c>
      <c r="AO2569" s="36">
        <v>42640</v>
      </c>
      <c r="AP2569" s="28" t="s">
        <v>63</v>
      </c>
      <c r="AQ2569" s="28">
        <v>14.9</v>
      </c>
      <c r="AR2569" s="39">
        <v>1.3</v>
      </c>
      <c r="AS2569" s="28">
        <v>11.7</v>
      </c>
      <c r="AT2569" s="28" t="s">
        <v>60</v>
      </c>
      <c r="AU2569" s="28">
        <v>1</v>
      </c>
      <c r="AV2569" s="31">
        <f t="shared" si="318"/>
        <v>23.965039909278001</v>
      </c>
      <c r="AW2569" s="34">
        <f t="shared" si="313"/>
        <v>11.989433142482097</v>
      </c>
      <c r="BB2569" s="40">
        <v>5</v>
      </c>
      <c r="BC2569" s="40">
        <v>6</v>
      </c>
      <c r="BD2569" s="28">
        <v>3.3719999999999999</v>
      </c>
      <c r="BE2569" s="28">
        <v>-52.68</v>
      </c>
      <c r="BF2569" s="28">
        <v>20.878</v>
      </c>
      <c r="BG2569" s="28">
        <v>27.181999999999999</v>
      </c>
      <c r="BH2569" s="28" t="s">
        <v>65</v>
      </c>
      <c r="BI2569" s="28" t="s">
        <v>1047</v>
      </c>
      <c r="BJ2569" s="41">
        <v>0.38</v>
      </c>
    </row>
    <row r="2570" spans="1:62" s="28" customFormat="1" ht="15" customHeight="1" x14ac:dyDescent="0.25">
      <c r="A2570" s="28" t="s">
        <v>57</v>
      </c>
      <c r="B2570" s="29" t="s">
        <v>939</v>
      </c>
      <c r="C2570" s="29">
        <v>12</v>
      </c>
      <c r="D2570" s="30">
        <v>40691</v>
      </c>
      <c r="E2570" s="28" t="s">
        <v>940</v>
      </c>
      <c r="F2570" s="31">
        <v>160</v>
      </c>
      <c r="G2570" s="32">
        <v>43.7</v>
      </c>
      <c r="H2570" s="33">
        <v>3.1</v>
      </c>
      <c r="I2570" s="28">
        <v>29</v>
      </c>
      <c r="J2570" s="31" t="s">
        <v>60</v>
      </c>
      <c r="K2570" s="31">
        <v>1</v>
      </c>
      <c r="L2570" s="31">
        <f t="shared" si="315"/>
        <v>484.06037619348001</v>
      </c>
      <c r="M2570" s="34">
        <f t="shared" si="311"/>
        <v>194.57773193988621</v>
      </c>
      <c r="N2570" s="35"/>
      <c r="O2570" s="32"/>
      <c r="P2570" s="36">
        <v>41045</v>
      </c>
      <c r="Q2570" s="36" t="s">
        <v>941</v>
      </c>
      <c r="R2570" s="31">
        <v>160</v>
      </c>
      <c r="S2570" s="37">
        <v>44.6</v>
      </c>
      <c r="T2570" s="33">
        <v>3.1</v>
      </c>
      <c r="U2570" s="28">
        <v>29.3</v>
      </c>
      <c r="V2570" s="28" t="s">
        <v>60</v>
      </c>
      <c r="W2570" s="28">
        <v>1</v>
      </c>
      <c r="X2570" s="31">
        <f t="shared" si="316"/>
        <v>509.42000986862405</v>
      </c>
      <c r="Y2570" s="34">
        <f t="shared" si="314"/>
        <v>205.12731676054452</v>
      </c>
      <c r="AB2570" s="36">
        <v>42272</v>
      </c>
      <c r="AC2570" s="28" t="s">
        <v>1021</v>
      </c>
      <c r="AD2570" s="29">
        <v>160</v>
      </c>
      <c r="AE2570" s="38">
        <v>47.9</v>
      </c>
      <c r="AF2570" s="39">
        <v>3.1</v>
      </c>
      <c r="AG2570" s="28">
        <v>30.3</v>
      </c>
      <c r="AH2570" s="28" t="s">
        <v>60</v>
      </c>
      <c r="AI2570" s="28">
        <v>1</v>
      </c>
      <c r="AJ2570" s="31">
        <f t="shared" si="317"/>
        <v>607.6483423214039</v>
      </c>
      <c r="AK2570" s="34">
        <f t="shared" si="312"/>
        <v>246.78297466024941</v>
      </c>
      <c r="AN2570" s="28">
        <v>160</v>
      </c>
      <c r="AO2570" s="36">
        <v>42640</v>
      </c>
      <c r="AP2570" s="28" t="s">
        <v>63</v>
      </c>
      <c r="AQ2570" s="28">
        <v>48.3</v>
      </c>
      <c r="AR2570" s="39">
        <v>3.1</v>
      </c>
      <c r="AS2570" s="28">
        <v>30.4</v>
      </c>
      <c r="AT2570" s="28" t="s">
        <v>60</v>
      </c>
      <c r="AU2570" s="28">
        <v>1</v>
      </c>
      <c r="AV2570" s="31">
        <f t="shared" si="318"/>
        <v>619.87840552108798</v>
      </c>
      <c r="AW2570" s="34">
        <f t="shared" si="313"/>
        <v>252.15598672632339</v>
      </c>
      <c r="AX2570" s="28" t="s">
        <v>875</v>
      </c>
      <c r="BB2570" s="40">
        <v>9</v>
      </c>
      <c r="BC2570" s="40">
        <v>11</v>
      </c>
      <c r="BD2570" s="28">
        <v>71.238</v>
      </c>
      <c r="BE2570" s="28">
        <v>-50.289000000000001</v>
      </c>
      <c r="BF2570" s="28">
        <v>17.140999999999998</v>
      </c>
      <c r="BG2570" s="28">
        <v>25.32</v>
      </c>
      <c r="BH2570" s="28" t="s">
        <v>65</v>
      </c>
      <c r="BI2570" s="28" t="s">
        <v>286</v>
      </c>
      <c r="BJ2570" s="41">
        <v>0.36</v>
      </c>
    </row>
    <row r="2571" spans="1:62" s="28" customFormat="1" ht="15" customHeight="1" x14ac:dyDescent="0.25">
      <c r="A2571" s="28" t="s">
        <v>57</v>
      </c>
      <c r="B2571" s="29" t="s">
        <v>939</v>
      </c>
      <c r="C2571" s="29">
        <v>12</v>
      </c>
      <c r="D2571" s="30">
        <v>40691</v>
      </c>
      <c r="E2571" s="28" t="s">
        <v>940</v>
      </c>
      <c r="F2571" s="31">
        <v>161</v>
      </c>
      <c r="G2571" s="32">
        <v>20.9</v>
      </c>
      <c r="H2571" s="33">
        <v>1.3</v>
      </c>
      <c r="I2571" s="28">
        <v>20.5</v>
      </c>
      <c r="J2571" s="31" t="s">
        <v>60</v>
      </c>
      <c r="K2571" s="31">
        <v>1</v>
      </c>
      <c r="L2571" s="31">
        <f t="shared" si="315"/>
        <v>117.40223223531</v>
      </c>
      <c r="M2571" s="34">
        <f t="shared" si="311"/>
        <v>28.802162484415593</v>
      </c>
      <c r="N2571" s="35"/>
      <c r="O2571" s="32"/>
      <c r="P2571" s="36">
        <v>41045</v>
      </c>
      <c r="Q2571" s="36" t="s">
        <v>941</v>
      </c>
      <c r="R2571" s="31">
        <v>161</v>
      </c>
      <c r="S2571" s="37">
        <v>20.5</v>
      </c>
      <c r="T2571" s="33">
        <v>1.3</v>
      </c>
      <c r="U2571" s="28">
        <v>20.2</v>
      </c>
      <c r="V2571" s="28" t="s">
        <v>60</v>
      </c>
      <c r="W2571" s="28">
        <v>1</v>
      </c>
      <c r="X2571" s="31">
        <f t="shared" si="316"/>
        <v>111.29842349910001</v>
      </c>
      <c r="Y2571" s="34">
        <f t="shared" si="314"/>
        <v>27.396098259531584</v>
      </c>
      <c r="AB2571" s="36">
        <v>42272</v>
      </c>
      <c r="AC2571" s="28" t="s">
        <v>1021</v>
      </c>
      <c r="AD2571" s="29">
        <v>161</v>
      </c>
      <c r="AE2571" s="38">
        <v>21.2</v>
      </c>
      <c r="AF2571" s="39">
        <v>1.3</v>
      </c>
      <c r="AG2571" s="28">
        <v>20.7</v>
      </c>
      <c r="AH2571" s="28" t="s">
        <v>60</v>
      </c>
      <c r="AI2571" s="28">
        <v>1</v>
      </c>
      <c r="AJ2571" s="31">
        <f t="shared" si="317"/>
        <v>121.975326281376</v>
      </c>
      <c r="AK2571" s="34">
        <f t="shared" si="312"/>
        <v>29.885195063705464</v>
      </c>
      <c r="AN2571" s="28">
        <v>161</v>
      </c>
      <c r="AO2571" s="36">
        <v>42640</v>
      </c>
      <c r="AP2571" s="28" t="s">
        <v>63</v>
      </c>
      <c r="AQ2571" s="28">
        <v>21.2</v>
      </c>
      <c r="AR2571" s="39">
        <v>1.3</v>
      </c>
      <c r="AS2571" s="28">
        <v>20.7</v>
      </c>
      <c r="AT2571" s="28" t="s">
        <v>60</v>
      </c>
      <c r="AU2571" s="28">
        <v>1</v>
      </c>
      <c r="AV2571" s="31">
        <f t="shared" si="318"/>
        <v>121.975326281376</v>
      </c>
      <c r="AW2571" s="34">
        <f t="shared" si="313"/>
        <v>29.885195063705464</v>
      </c>
      <c r="BB2571" s="40">
        <v>6</v>
      </c>
      <c r="BC2571" s="40">
        <v>11</v>
      </c>
      <c r="BD2571" s="28">
        <v>2.5590000000000002</v>
      </c>
      <c r="BE2571" s="28">
        <v>-55.252000000000002</v>
      </c>
      <c r="BF2571" s="28">
        <v>16.433</v>
      </c>
      <c r="BG2571" s="28">
        <v>27.71</v>
      </c>
      <c r="BH2571" s="28" t="s">
        <v>86</v>
      </c>
      <c r="BI2571" s="28" t="s">
        <v>816</v>
      </c>
      <c r="BJ2571" s="41">
        <v>0.54</v>
      </c>
    </row>
    <row r="2572" spans="1:62" s="28" customFormat="1" ht="15" customHeight="1" x14ac:dyDescent="0.25">
      <c r="A2572" s="28" t="s">
        <v>57</v>
      </c>
      <c r="B2572" s="29" t="s">
        <v>939</v>
      </c>
      <c r="C2572" s="29">
        <v>12</v>
      </c>
      <c r="D2572" s="30">
        <v>40691</v>
      </c>
      <c r="E2572" s="28" t="s">
        <v>940</v>
      </c>
      <c r="F2572" s="31">
        <v>162</v>
      </c>
      <c r="G2572" s="32">
        <v>12.3</v>
      </c>
      <c r="H2572" s="33">
        <v>1.3</v>
      </c>
      <c r="I2572" s="28">
        <v>10.3</v>
      </c>
      <c r="J2572" s="31" t="s">
        <v>60</v>
      </c>
      <c r="K2572" s="31">
        <v>1</v>
      </c>
      <c r="L2572" s="31">
        <f t="shared" si="315"/>
        <v>16.268670550413006</v>
      </c>
      <c r="M2572" s="34">
        <f t="shared" si="311"/>
        <v>7.2962625559620715</v>
      </c>
      <c r="N2572" s="35"/>
      <c r="O2572" s="32"/>
      <c r="P2572" s="36">
        <v>41045</v>
      </c>
      <c r="Q2572" s="36" t="s">
        <v>941</v>
      </c>
      <c r="R2572" s="31">
        <v>162</v>
      </c>
      <c r="S2572" s="37">
        <v>12.5</v>
      </c>
      <c r="T2572" s="33">
        <v>1.3</v>
      </c>
      <c r="U2572" s="28">
        <v>10.4</v>
      </c>
      <c r="V2572" s="28" t="s">
        <v>1048</v>
      </c>
      <c r="W2572" s="28">
        <v>1</v>
      </c>
      <c r="X2572" s="31">
        <f t="shared" si="316"/>
        <v>16.965160875000002</v>
      </c>
      <c r="Y2572" s="34">
        <f t="shared" si="314"/>
        <v>7.6075208051914514</v>
      </c>
      <c r="AB2572" s="36">
        <v>42272</v>
      </c>
      <c r="AC2572" s="28" t="s">
        <v>1021</v>
      </c>
      <c r="AD2572" s="29">
        <v>162</v>
      </c>
      <c r="AE2572" s="38"/>
      <c r="AI2572" s="28">
        <v>0</v>
      </c>
      <c r="AJ2572" s="31" t="str">
        <f t="shared" si="317"/>
        <v/>
      </c>
      <c r="AK2572" s="34" t="str">
        <f t="shared" si="312"/>
        <v/>
      </c>
      <c r="AL2572" s="28" t="s">
        <v>90</v>
      </c>
      <c r="AN2572" s="28">
        <v>162</v>
      </c>
      <c r="AO2572" s="36">
        <v>42640</v>
      </c>
      <c r="AP2572" s="28" t="s">
        <v>63</v>
      </c>
      <c r="AS2572" s="28" t="s">
        <v>64</v>
      </c>
      <c r="AU2572" s="28">
        <v>0</v>
      </c>
      <c r="AV2572" s="31" t="str">
        <f t="shared" si="318"/>
        <v/>
      </c>
      <c r="AW2572" s="34" t="str">
        <f t="shared" si="313"/>
        <v/>
      </c>
      <c r="AX2572" s="28" t="s">
        <v>1049</v>
      </c>
      <c r="BB2572" s="40">
        <v>8</v>
      </c>
      <c r="BC2572" s="40">
        <v>16</v>
      </c>
      <c r="BD2572" s="28">
        <v>0</v>
      </c>
      <c r="BE2572" s="28">
        <v>-52.975999999999999</v>
      </c>
      <c r="BF2572" s="28">
        <v>13.047000000000001</v>
      </c>
      <c r="BG2572" s="28">
        <v>26.606000000000002</v>
      </c>
      <c r="BH2572" s="28" t="s">
        <v>76</v>
      </c>
      <c r="BI2572" s="28" t="s">
        <v>260</v>
      </c>
      <c r="BJ2572" s="41">
        <v>0.43000000000000005</v>
      </c>
    </row>
    <row r="2573" spans="1:62" s="28" customFormat="1" ht="15" customHeight="1" x14ac:dyDescent="0.25">
      <c r="A2573" s="28" t="s">
        <v>57</v>
      </c>
      <c r="B2573" s="29" t="s">
        <v>939</v>
      </c>
      <c r="C2573" s="29">
        <v>12</v>
      </c>
      <c r="D2573" s="30">
        <v>40691</v>
      </c>
      <c r="E2573" s="28" t="s">
        <v>940</v>
      </c>
      <c r="F2573" s="31">
        <v>163</v>
      </c>
      <c r="G2573" s="32">
        <v>13.1</v>
      </c>
      <c r="H2573" s="33">
        <v>1.3</v>
      </c>
      <c r="I2573" s="28">
        <v>17</v>
      </c>
      <c r="J2573" s="31" t="s">
        <v>60</v>
      </c>
      <c r="K2573" s="31">
        <v>1</v>
      </c>
      <c r="L2573" s="31">
        <f t="shared" si="315"/>
        <v>46.040605936649996</v>
      </c>
      <c r="M2573" s="34">
        <f t="shared" si="311"/>
        <v>8.5897172999647697</v>
      </c>
      <c r="N2573" s="35"/>
      <c r="O2573" s="32"/>
      <c r="P2573" s="36">
        <v>41045</v>
      </c>
      <c r="Q2573" s="36" t="s">
        <v>941</v>
      </c>
      <c r="R2573" s="31">
        <v>163</v>
      </c>
      <c r="S2573" s="37">
        <v>13.6</v>
      </c>
      <c r="T2573" s="33">
        <v>1.3</v>
      </c>
      <c r="U2573" s="28">
        <v>17.600000000000001</v>
      </c>
      <c r="V2573" s="28" t="s">
        <v>60</v>
      </c>
      <c r="W2573" s="28">
        <v>1</v>
      </c>
      <c r="X2573" s="31">
        <f t="shared" si="316"/>
        <v>51.373600312320001</v>
      </c>
      <c r="Y2573" s="34">
        <f t="shared" si="314"/>
        <v>9.4648119076505743</v>
      </c>
      <c r="AB2573" s="36">
        <v>42272</v>
      </c>
      <c r="AC2573" s="28" t="s">
        <v>1021</v>
      </c>
      <c r="AD2573" s="29">
        <v>163</v>
      </c>
      <c r="AE2573" s="38">
        <v>14.6</v>
      </c>
      <c r="AF2573" s="39">
        <v>1.3</v>
      </c>
      <c r="AG2573" s="28">
        <v>18.600000000000001</v>
      </c>
      <c r="AH2573" s="28" t="s">
        <v>60</v>
      </c>
      <c r="AI2573" s="28">
        <v>1</v>
      </c>
      <c r="AJ2573" s="31">
        <f t="shared" si="317"/>
        <v>62.570290858920004</v>
      </c>
      <c r="AK2573" s="34">
        <f t="shared" si="312"/>
        <v>11.374180385547875</v>
      </c>
      <c r="AN2573" s="28">
        <v>163</v>
      </c>
      <c r="AO2573" s="36">
        <v>42640</v>
      </c>
      <c r="AP2573" s="28" t="s">
        <v>63</v>
      </c>
      <c r="AQ2573" s="28">
        <v>14.8</v>
      </c>
      <c r="AR2573" s="39">
        <v>1.3</v>
      </c>
      <c r="AS2573" s="28">
        <v>18.8</v>
      </c>
      <c r="AT2573" s="28" t="s">
        <v>60</v>
      </c>
      <c r="AU2573" s="28">
        <v>1</v>
      </c>
      <c r="AV2573" s="31">
        <f t="shared" si="318"/>
        <v>64.987644795840012</v>
      </c>
      <c r="AW2573" s="34">
        <f t="shared" si="313"/>
        <v>11.782136718510925</v>
      </c>
      <c r="BB2573" s="40"/>
      <c r="BC2573" s="40"/>
      <c r="BD2573" s="28">
        <v>6.23</v>
      </c>
      <c r="BE2573" s="28">
        <v>-58.000999999999998</v>
      </c>
      <c r="BF2573" s="28">
        <v>19.417999999999999</v>
      </c>
      <c r="BG2573" s="28">
        <v>29.62</v>
      </c>
      <c r="BH2573" s="28" t="s">
        <v>83</v>
      </c>
      <c r="BI2573" s="28" t="s">
        <v>1050</v>
      </c>
      <c r="BJ2573" s="41">
        <v>0.65</v>
      </c>
    </row>
    <row r="2574" spans="1:62" s="28" customFormat="1" ht="15" customHeight="1" x14ac:dyDescent="0.25">
      <c r="A2574" s="28" t="s">
        <v>57</v>
      </c>
      <c r="B2574" s="29" t="s">
        <v>939</v>
      </c>
      <c r="C2574" s="29">
        <v>12</v>
      </c>
      <c r="D2574" s="30">
        <v>40691</v>
      </c>
      <c r="E2574" s="28" t="s">
        <v>940</v>
      </c>
      <c r="F2574" s="31">
        <v>164</v>
      </c>
      <c r="G2574" s="32">
        <v>19</v>
      </c>
      <c r="H2574" s="33">
        <v>1.3</v>
      </c>
      <c r="I2574" s="28">
        <v>25.3</v>
      </c>
      <c r="J2574" s="31" t="s">
        <v>60</v>
      </c>
      <c r="K2574" s="31">
        <v>1</v>
      </c>
      <c r="L2574" s="31">
        <f t="shared" si="315"/>
        <v>127.51689542872595</v>
      </c>
      <c r="M2574" s="34">
        <f t="shared" si="311"/>
        <v>22.501840478158798</v>
      </c>
      <c r="N2574" s="35"/>
      <c r="O2574" s="32"/>
      <c r="P2574" s="36">
        <v>41045</v>
      </c>
      <c r="Q2574" s="36" t="s">
        <v>941</v>
      </c>
      <c r="R2574" s="31">
        <v>164</v>
      </c>
      <c r="S2574" s="37">
        <v>19.100000000000001</v>
      </c>
      <c r="T2574" s="33">
        <v>1.3</v>
      </c>
      <c r="U2574" s="28">
        <v>25.4</v>
      </c>
      <c r="V2574" s="28" t="s">
        <v>60</v>
      </c>
      <c r="W2574" s="28">
        <v>1</v>
      </c>
      <c r="X2574" s="31">
        <f t="shared" si="316"/>
        <v>129.37204964058768</v>
      </c>
      <c r="Y2574" s="34">
        <f t="shared" si="314"/>
        <v>22.809860867250737</v>
      </c>
      <c r="AB2574" s="36">
        <v>42272</v>
      </c>
      <c r="AC2574" s="28" t="s">
        <v>1021</v>
      </c>
      <c r="AD2574" s="29">
        <v>164</v>
      </c>
      <c r="AE2574" s="38">
        <v>19</v>
      </c>
      <c r="AF2574" s="39">
        <v>1.3</v>
      </c>
      <c r="AG2574" s="28">
        <v>25.3</v>
      </c>
      <c r="AH2574" s="28" t="s">
        <v>60</v>
      </c>
      <c r="AI2574" s="28">
        <v>1</v>
      </c>
      <c r="AJ2574" s="31">
        <f t="shared" si="317"/>
        <v>127.51689542872595</v>
      </c>
      <c r="AK2574" s="34">
        <f t="shared" si="312"/>
        <v>22.501840478158798</v>
      </c>
      <c r="AN2574" s="28">
        <v>164</v>
      </c>
      <c r="AO2574" s="36">
        <v>42640</v>
      </c>
      <c r="AP2574" s="28" t="s">
        <v>63</v>
      </c>
      <c r="AQ2574" s="28">
        <v>19</v>
      </c>
      <c r="AR2574" s="39">
        <v>1.3</v>
      </c>
      <c r="AS2574" s="28">
        <v>25.3</v>
      </c>
      <c r="AT2574" s="28" t="s">
        <v>60</v>
      </c>
      <c r="AU2574" s="28">
        <v>1</v>
      </c>
      <c r="AV2574" s="31">
        <f t="shared" si="318"/>
        <v>127.51689542872595</v>
      </c>
      <c r="AW2574" s="34">
        <f t="shared" si="313"/>
        <v>22.501840478158798</v>
      </c>
      <c r="BB2574" s="40">
        <v>12</v>
      </c>
      <c r="BC2574" s="40">
        <v>16</v>
      </c>
      <c r="BD2574" s="28">
        <v>1.212</v>
      </c>
      <c r="BE2574" s="28">
        <v>-55.731999999999999</v>
      </c>
      <c r="BF2574" s="28">
        <v>14.007999999999999</v>
      </c>
      <c r="BG2574" s="28">
        <v>28.396999999999998</v>
      </c>
      <c r="BH2574" s="28" t="s">
        <v>76</v>
      </c>
      <c r="BI2574" s="28" t="s">
        <v>929</v>
      </c>
      <c r="BJ2574" s="41">
        <v>0.57504766753436876</v>
      </c>
    </row>
    <row r="2575" spans="1:62" s="28" customFormat="1" ht="15" customHeight="1" x14ac:dyDescent="0.25">
      <c r="A2575" s="28" t="s">
        <v>57</v>
      </c>
      <c r="B2575" s="29" t="s">
        <v>939</v>
      </c>
      <c r="C2575" s="29">
        <v>12</v>
      </c>
      <c r="D2575" s="30">
        <v>40691</v>
      </c>
      <c r="E2575" s="28" t="s">
        <v>940</v>
      </c>
      <c r="F2575" s="31">
        <v>165</v>
      </c>
      <c r="G2575" s="32">
        <v>12.7</v>
      </c>
      <c r="H2575" s="33">
        <v>1.3</v>
      </c>
      <c r="I2575" s="28">
        <v>17.399999999999999</v>
      </c>
      <c r="J2575" s="31" t="s">
        <v>60</v>
      </c>
      <c r="K2575" s="31">
        <v>1</v>
      </c>
      <c r="L2575" s="31">
        <f t="shared" si="315"/>
        <v>34.069272183899997</v>
      </c>
      <c r="M2575" s="34">
        <f t="shared" si="311"/>
        <v>7.9267991170771523</v>
      </c>
      <c r="N2575" s="35"/>
      <c r="O2575" s="32"/>
      <c r="P2575" s="36">
        <v>41045</v>
      </c>
      <c r="Q2575" s="36" t="s">
        <v>941</v>
      </c>
      <c r="R2575" s="31">
        <v>165</v>
      </c>
      <c r="S2575" s="37">
        <v>12.7</v>
      </c>
      <c r="T2575" s="33">
        <v>1.3</v>
      </c>
      <c r="U2575" s="28">
        <v>17.399999999999999</v>
      </c>
      <c r="V2575" s="28" t="s">
        <v>60</v>
      </c>
      <c r="W2575" s="28">
        <v>1</v>
      </c>
      <c r="X2575" s="31">
        <f t="shared" si="316"/>
        <v>34.069272183899997</v>
      </c>
      <c r="Y2575" s="34">
        <f t="shared" si="314"/>
        <v>7.9267991170771523</v>
      </c>
      <c r="AB2575" s="36">
        <v>42272</v>
      </c>
      <c r="AC2575" s="28" t="s">
        <v>1021</v>
      </c>
      <c r="AD2575" s="29">
        <v>165</v>
      </c>
      <c r="AE2575" s="38">
        <v>17.2</v>
      </c>
      <c r="AF2575" s="39">
        <v>1.3</v>
      </c>
      <c r="AG2575" s="28">
        <v>22.2</v>
      </c>
      <c r="AH2575" s="28" t="s">
        <v>71</v>
      </c>
      <c r="AI2575" s="28">
        <v>1</v>
      </c>
      <c r="AJ2575" s="31">
        <f t="shared" si="317"/>
        <v>79.728948043199992</v>
      </c>
      <c r="AK2575" s="34">
        <f t="shared" si="312"/>
        <v>17.388611021907181</v>
      </c>
      <c r="AN2575" s="28">
        <v>165</v>
      </c>
      <c r="AO2575" s="36">
        <v>42640</v>
      </c>
      <c r="AP2575" s="28" t="s">
        <v>63</v>
      </c>
      <c r="AQ2575" s="28">
        <v>17.7</v>
      </c>
      <c r="AR2575" s="39">
        <v>1.3</v>
      </c>
      <c r="AS2575" s="28">
        <v>22.7</v>
      </c>
      <c r="AT2575" s="28" t="s">
        <v>71</v>
      </c>
      <c r="AU2575" s="28">
        <v>1</v>
      </c>
      <c r="AV2575" s="31">
        <f t="shared" si="318"/>
        <v>86.333342530949977</v>
      </c>
      <c r="AW2575" s="34">
        <f t="shared" si="313"/>
        <v>18.728240378723374</v>
      </c>
      <c r="BB2575" s="40">
        <v>7</v>
      </c>
      <c r="BC2575" s="40">
        <v>19</v>
      </c>
      <c r="BD2575" s="28">
        <v>2.988</v>
      </c>
      <c r="BE2575" s="28">
        <v>-55.871000000000002</v>
      </c>
      <c r="BF2575" s="28">
        <v>13.962</v>
      </c>
      <c r="BG2575" s="28">
        <v>28.428999999999998</v>
      </c>
      <c r="BH2575" s="28" t="s">
        <v>76</v>
      </c>
      <c r="BI2575" s="28" t="s">
        <v>296</v>
      </c>
      <c r="BJ2575" s="41">
        <v>0.5</v>
      </c>
    </row>
    <row r="2576" spans="1:62" s="28" customFormat="1" ht="15" customHeight="1" x14ac:dyDescent="0.25">
      <c r="A2576" s="28" t="s">
        <v>57</v>
      </c>
      <c r="B2576" s="29" t="s">
        <v>939</v>
      </c>
      <c r="C2576" s="29">
        <v>12</v>
      </c>
      <c r="D2576" s="30">
        <v>40722</v>
      </c>
      <c r="E2576" s="28" t="s">
        <v>940</v>
      </c>
      <c r="F2576" s="31">
        <v>166</v>
      </c>
      <c r="G2576" s="32">
        <v>49.3</v>
      </c>
      <c r="H2576" s="33">
        <v>4.5</v>
      </c>
      <c r="I2576" s="28">
        <v>31.7</v>
      </c>
      <c r="J2576" s="31" t="s">
        <v>60</v>
      </c>
      <c r="K2576" s="31">
        <v>1</v>
      </c>
      <c r="L2576" s="31">
        <f t="shared" si="315"/>
        <v>1192.8910571866891</v>
      </c>
      <c r="M2576" s="34">
        <f t="shared" si="311"/>
        <v>265.90085633770855</v>
      </c>
      <c r="N2576" s="35" t="s">
        <v>121</v>
      </c>
      <c r="O2576" s="32"/>
      <c r="P2576" s="36">
        <v>41045</v>
      </c>
      <c r="Q2576" s="36" t="s">
        <v>941</v>
      </c>
      <c r="R2576" s="31">
        <v>166</v>
      </c>
      <c r="S2576" s="37">
        <v>51.6</v>
      </c>
      <c r="T2576" s="33">
        <v>4.5</v>
      </c>
      <c r="U2576" s="28">
        <v>32.299999999999997</v>
      </c>
      <c r="V2576" s="28" t="s">
        <v>60</v>
      </c>
      <c r="W2576" s="28">
        <v>1</v>
      </c>
      <c r="X2576" s="31">
        <f t="shared" si="316"/>
        <v>1331.5258666746577</v>
      </c>
      <c r="Y2576" s="34">
        <f t="shared" si="314"/>
        <v>299.23262489966027</v>
      </c>
      <c r="AB2576" s="36">
        <v>42272</v>
      </c>
      <c r="AC2576" s="28" t="s">
        <v>1021</v>
      </c>
      <c r="AD2576" s="29">
        <v>166</v>
      </c>
      <c r="AE2576" s="38">
        <v>51.6</v>
      </c>
      <c r="AF2576" s="39">
        <v>4.5</v>
      </c>
      <c r="AG2576" s="28">
        <v>32.299999999999997</v>
      </c>
      <c r="AI2576" s="28">
        <v>1</v>
      </c>
      <c r="AJ2576" s="31">
        <f t="shared" si="317"/>
        <v>1331.5258666746577</v>
      </c>
      <c r="AK2576" s="34">
        <f t="shared" si="312"/>
        <v>299.23262489966027</v>
      </c>
      <c r="AL2576" s="28" t="s">
        <v>964</v>
      </c>
      <c r="AN2576" s="28">
        <v>166</v>
      </c>
      <c r="AO2576" s="36">
        <v>42640</v>
      </c>
      <c r="AP2576" s="28" t="s">
        <v>63</v>
      </c>
      <c r="AQ2576" s="28">
        <v>55</v>
      </c>
      <c r="AR2576" s="39">
        <v>4.5</v>
      </c>
      <c r="AS2576" s="28">
        <v>33.200000000000003</v>
      </c>
      <c r="AU2576" s="28">
        <v>1</v>
      </c>
      <c r="AV2576" s="31">
        <f t="shared" si="318"/>
        <v>1554.9310813668826</v>
      </c>
      <c r="AW2576" s="34">
        <f t="shared" si="313"/>
        <v>353.00883982090431</v>
      </c>
      <c r="AX2576" s="28" t="s">
        <v>1043</v>
      </c>
      <c r="BB2576" s="40">
        <v>6</v>
      </c>
      <c r="BC2576" s="40">
        <v>19</v>
      </c>
      <c r="BD2576" s="28">
        <v>65.412999999999997</v>
      </c>
      <c r="BE2576" s="28">
        <v>-55.076000000000001</v>
      </c>
      <c r="BF2576" s="28">
        <v>12.393000000000001</v>
      </c>
      <c r="BG2576" s="28">
        <v>28.068000000000001</v>
      </c>
      <c r="BH2576" s="28" t="s">
        <v>122</v>
      </c>
      <c r="BI2576" s="28" t="s">
        <v>405</v>
      </c>
      <c r="BJ2576" s="41">
        <v>0.63769281045751647</v>
      </c>
    </row>
    <row r="2577" spans="1:62" s="28" customFormat="1" ht="15" customHeight="1" x14ac:dyDescent="0.25">
      <c r="A2577" s="28" t="s">
        <v>57</v>
      </c>
      <c r="B2577" s="29" t="s">
        <v>939</v>
      </c>
      <c r="C2577" s="29">
        <v>12</v>
      </c>
      <c r="D2577" s="30">
        <v>40691</v>
      </c>
      <c r="E2577" s="28" t="s">
        <v>940</v>
      </c>
      <c r="F2577" s="31">
        <v>167</v>
      </c>
      <c r="G2577" s="32">
        <v>10.7</v>
      </c>
      <c r="H2577" s="33">
        <v>1.3</v>
      </c>
      <c r="I2577" s="28">
        <v>10.8</v>
      </c>
      <c r="J2577" s="31" t="s">
        <v>60</v>
      </c>
      <c r="K2577" s="31">
        <v>1</v>
      </c>
      <c r="L2577" s="31">
        <f t="shared" si="315"/>
        <v>9.6067712689919986</v>
      </c>
      <c r="M2577" s="34">
        <f t="shared" ref="M2577:M2640" si="319">IF(K2577=1,(0.023*G2577^2.59*0.477),"")</f>
        <v>5.0856936909134145</v>
      </c>
      <c r="N2577" s="35"/>
      <c r="O2577" s="32"/>
      <c r="P2577" s="36">
        <v>41045</v>
      </c>
      <c r="Q2577" s="36" t="s">
        <v>941</v>
      </c>
      <c r="R2577" s="31">
        <v>167</v>
      </c>
      <c r="S2577" s="37">
        <v>10.8</v>
      </c>
      <c r="T2577" s="33">
        <v>1.3</v>
      </c>
      <c r="U2577" s="28">
        <v>10.9</v>
      </c>
      <c r="V2577" s="28" t="s">
        <v>60</v>
      </c>
      <c r="W2577" s="28">
        <v>1</v>
      </c>
      <c r="X2577" s="31">
        <f t="shared" si="316"/>
        <v>9.8777981813760007</v>
      </c>
      <c r="Y2577" s="34">
        <f t="shared" si="314"/>
        <v>5.2097123142703321</v>
      </c>
      <c r="AB2577" s="36">
        <v>42272</v>
      </c>
      <c r="AC2577" s="28" t="s">
        <v>1021</v>
      </c>
      <c r="AD2577" s="29">
        <v>167</v>
      </c>
      <c r="AE2577" s="38">
        <v>10.7</v>
      </c>
      <c r="AF2577" s="39">
        <v>1.3</v>
      </c>
      <c r="AG2577" s="28">
        <v>10.8</v>
      </c>
      <c r="AH2577" s="28" t="s">
        <v>60</v>
      </c>
      <c r="AI2577" s="28">
        <v>1</v>
      </c>
      <c r="AJ2577" s="31">
        <f t="shared" si="317"/>
        <v>9.6067712689919986</v>
      </c>
      <c r="AK2577" s="34">
        <f t="shared" si="312"/>
        <v>5.0856936909134145</v>
      </c>
      <c r="AN2577" s="28">
        <v>167</v>
      </c>
      <c r="AO2577" s="36">
        <v>42640</v>
      </c>
      <c r="AP2577" s="28" t="s">
        <v>63</v>
      </c>
      <c r="AQ2577" s="28">
        <v>10.7</v>
      </c>
      <c r="AR2577" s="39">
        <v>1.3</v>
      </c>
      <c r="AS2577" s="28">
        <v>10.8</v>
      </c>
      <c r="AT2577" s="28" t="s">
        <v>158</v>
      </c>
      <c r="AU2577" s="28">
        <v>1</v>
      </c>
      <c r="AV2577" s="31">
        <f t="shared" si="318"/>
        <v>9.6067712689919986</v>
      </c>
      <c r="AW2577" s="34">
        <f t="shared" si="313"/>
        <v>5.0856936909134145</v>
      </c>
      <c r="AX2577" s="28" t="s">
        <v>159</v>
      </c>
      <c r="BB2577" s="40">
        <v>6</v>
      </c>
      <c r="BC2577" s="40">
        <v>18</v>
      </c>
      <c r="BD2577" s="28">
        <v>0</v>
      </c>
      <c r="BE2577" s="28">
        <v>-54.137</v>
      </c>
      <c r="BF2577" s="28">
        <v>12.968</v>
      </c>
      <c r="BG2577" s="28">
        <v>27.343</v>
      </c>
      <c r="BH2577" s="28" t="s">
        <v>105</v>
      </c>
      <c r="BI2577" s="28" t="s">
        <v>242</v>
      </c>
      <c r="BJ2577" s="41">
        <v>0.32</v>
      </c>
    </row>
    <row r="2578" spans="1:62" s="28" customFormat="1" ht="15" customHeight="1" x14ac:dyDescent="0.25">
      <c r="A2578" s="28" t="s">
        <v>57</v>
      </c>
      <c r="B2578" s="29" t="s">
        <v>939</v>
      </c>
      <c r="C2578" s="29">
        <v>12</v>
      </c>
      <c r="D2578" s="30">
        <v>40691</v>
      </c>
      <c r="E2578" s="28" t="s">
        <v>940</v>
      </c>
      <c r="F2578" s="31">
        <v>169</v>
      </c>
      <c r="G2578" s="32">
        <v>16</v>
      </c>
      <c r="H2578" s="33">
        <v>1.3</v>
      </c>
      <c r="I2578" s="28">
        <v>14.1</v>
      </c>
      <c r="J2578" s="31" t="s">
        <v>60</v>
      </c>
      <c r="K2578" s="31">
        <v>1</v>
      </c>
      <c r="L2578" s="31">
        <f t="shared" si="315"/>
        <v>46.667533881599994</v>
      </c>
      <c r="M2578" s="34">
        <f t="shared" si="319"/>
        <v>14.418396694694509</v>
      </c>
      <c r="N2578" s="35"/>
      <c r="O2578" s="32"/>
      <c r="P2578" s="36">
        <v>41045</v>
      </c>
      <c r="Q2578" s="36" t="s">
        <v>941</v>
      </c>
      <c r="R2578" s="31">
        <v>169</v>
      </c>
      <c r="S2578" s="37">
        <v>17</v>
      </c>
      <c r="T2578" s="33">
        <v>1.3</v>
      </c>
      <c r="U2578" s="28">
        <v>14.8</v>
      </c>
      <c r="V2578" s="28" t="s">
        <v>60</v>
      </c>
      <c r="W2578" s="28">
        <v>1</v>
      </c>
      <c r="X2578" s="31">
        <f t="shared" si="316"/>
        <v>55.298752193699997</v>
      </c>
      <c r="Y2578" s="34">
        <f t="shared" si="314"/>
        <v>16.86976067377147</v>
      </c>
      <c r="AB2578" s="36">
        <v>42272</v>
      </c>
      <c r="AC2578" s="28" t="s">
        <v>1021</v>
      </c>
      <c r="AD2578" s="29">
        <v>169</v>
      </c>
      <c r="AE2578" s="38">
        <v>17.7</v>
      </c>
      <c r="AF2578" s="39">
        <v>1.3</v>
      </c>
      <c r="AG2578" s="28">
        <v>15.2</v>
      </c>
      <c r="AH2578" s="28" t="s">
        <v>60</v>
      </c>
      <c r="AI2578" s="28">
        <v>1</v>
      </c>
      <c r="AJ2578" s="31">
        <f t="shared" si="317"/>
        <v>61.566702594317988</v>
      </c>
      <c r="AK2578" s="34">
        <f t="shared" si="312"/>
        <v>18.728240378723374</v>
      </c>
      <c r="AN2578" s="28">
        <v>169</v>
      </c>
      <c r="AO2578" s="36">
        <v>42640</v>
      </c>
      <c r="AP2578" s="28" t="s">
        <v>63</v>
      </c>
      <c r="AQ2578" s="28">
        <v>18.100000000000001</v>
      </c>
      <c r="AR2578" s="39">
        <v>1.3</v>
      </c>
      <c r="AS2578" s="28">
        <v>15.5</v>
      </c>
      <c r="AT2578" s="28" t="s">
        <v>60</v>
      </c>
      <c r="AU2578" s="28">
        <v>1</v>
      </c>
      <c r="AV2578" s="31">
        <f t="shared" si="318"/>
        <v>65.651495182773758</v>
      </c>
      <c r="AW2578" s="34">
        <f t="shared" si="313"/>
        <v>19.844205873406427</v>
      </c>
      <c r="BB2578" s="40"/>
      <c r="BC2578" s="40"/>
      <c r="BD2578" s="28">
        <v>11.597</v>
      </c>
      <c r="BE2578" s="28">
        <v>-52.548999999999999</v>
      </c>
      <c r="BF2578" s="28">
        <v>10.721</v>
      </c>
      <c r="BG2578" s="28">
        <v>25.87</v>
      </c>
      <c r="BH2578" s="28" t="s">
        <v>76</v>
      </c>
      <c r="BI2578" s="28" t="s">
        <v>233</v>
      </c>
      <c r="BJ2578" s="41">
        <v>0.53249999999999997</v>
      </c>
    </row>
    <row r="2579" spans="1:62" s="28" customFormat="1" ht="15" customHeight="1" x14ac:dyDescent="0.25">
      <c r="A2579" s="28" t="s">
        <v>57</v>
      </c>
      <c r="B2579" s="29" t="s">
        <v>939</v>
      </c>
      <c r="C2579" s="29">
        <v>12</v>
      </c>
      <c r="D2579" s="30">
        <v>40691</v>
      </c>
      <c r="E2579" s="28" t="s">
        <v>940</v>
      </c>
      <c r="F2579" s="31">
        <v>170</v>
      </c>
      <c r="G2579" s="32">
        <v>19.8</v>
      </c>
      <c r="H2579" s="33">
        <v>1.3</v>
      </c>
      <c r="I2579" s="28">
        <v>8.6</v>
      </c>
      <c r="J2579" s="31" t="s">
        <v>230</v>
      </c>
      <c r="K2579" s="31">
        <v>1</v>
      </c>
      <c r="L2579" s="31">
        <f t="shared" si="315"/>
        <v>66.714863514948007</v>
      </c>
      <c r="M2579" s="34">
        <f t="shared" si="319"/>
        <v>25.038543246866745</v>
      </c>
      <c r="N2579" s="35"/>
      <c r="O2579" s="32"/>
      <c r="P2579" s="36">
        <v>41045</v>
      </c>
      <c r="Q2579" s="36" t="s">
        <v>941</v>
      </c>
      <c r="R2579" s="31">
        <v>170</v>
      </c>
      <c r="S2579" s="37">
        <v>20</v>
      </c>
      <c r="T2579" s="33">
        <v>1.3</v>
      </c>
      <c r="U2579" s="28">
        <v>8.6999999999999993</v>
      </c>
      <c r="V2579" s="28" t="s">
        <v>230</v>
      </c>
      <c r="W2579" s="28">
        <v>1</v>
      </c>
      <c r="X2579" s="31">
        <f t="shared" si="316"/>
        <v>68.860950659999986</v>
      </c>
      <c r="Y2579" s="34">
        <f t="shared" si="314"/>
        <v>25.698862683407675</v>
      </c>
      <c r="AB2579" s="36">
        <v>42272</v>
      </c>
      <c r="AC2579" s="28" t="s">
        <v>1021</v>
      </c>
      <c r="AD2579" s="29">
        <v>170</v>
      </c>
      <c r="AE2579" s="38">
        <v>20</v>
      </c>
      <c r="AF2579" s="39">
        <v>1.3</v>
      </c>
      <c r="AG2579" s="28">
        <v>8.6999999999999993</v>
      </c>
      <c r="AH2579" s="28" t="s">
        <v>1051</v>
      </c>
      <c r="AI2579" s="28">
        <v>1</v>
      </c>
      <c r="AJ2579" s="31">
        <f t="shared" si="317"/>
        <v>68.860950659999986</v>
      </c>
      <c r="AK2579" s="34">
        <f t="shared" si="312"/>
        <v>25.698862683407675</v>
      </c>
      <c r="AN2579" s="28">
        <v>170</v>
      </c>
      <c r="AO2579" s="36">
        <v>42640</v>
      </c>
      <c r="AP2579" s="28" t="s">
        <v>63</v>
      </c>
      <c r="AQ2579" s="28">
        <v>20.100000000000001</v>
      </c>
      <c r="AR2579" s="39">
        <v>1.3</v>
      </c>
      <c r="AS2579" s="28">
        <v>8.6999999999999993</v>
      </c>
      <c r="AT2579" s="28" t="s">
        <v>125</v>
      </c>
      <c r="AU2579" s="28">
        <v>1</v>
      </c>
      <c r="AV2579" s="31">
        <f t="shared" si="318"/>
        <v>69.551281690366508</v>
      </c>
      <c r="AW2579" s="34">
        <f t="shared" si="313"/>
        <v>26.032987136405353</v>
      </c>
      <c r="BB2579" s="40">
        <v>2</v>
      </c>
      <c r="BC2579" s="40">
        <v>19</v>
      </c>
      <c r="BD2579" s="28">
        <v>3.645</v>
      </c>
      <c r="BE2579" s="28">
        <v>-47.847999999999999</v>
      </c>
      <c r="BF2579" s="28">
        <v>14.055</v>
      </c>
      <c r="BG2579" s="28">
        <v>23.978999999999999</v>
      </c>
      <c r="BH2579" s="28" t="s">
        <v>171</v>
      </c>
      <c r="BI2579" s="28" t="s">
        <v>1052</v>
      </c>
      <c r="BJ2579" s="41">
        <v>0.81499999999999995</v>
      </c>
    </row>
    <row r="2580" spans="1:62" s="28" customFormat="1" ht="15" customHeight="1" x14ac:dyDescent="0.25">
      <c r="A2580" s="28" t="s">
        <v>57</v>
      </c>
      <c r="B2580" s="29" t="s">
        <v>939</v>
      </c>
      <c r="C2580" s="29">
        <v>12</v>
      </c>
      <c r="D2580" s="30">
        <v>40691</v>
      </c>
      <c r="E2580" s="28" t="s">
        <v>940</v>
      </c>
      <c r="F2580" s="31">
        <v>171</v>
      </c>
      <c r="G2580" s="32">
        <v>27.7</v>
      </c>
      <c r="H2580" s="33">
        <v>2.1</v>
      </c>
      <c r="I2580" s="28">
        <v>27.1</v>
      </c>
      <c r="J2580" s="31" t="s">
        <v>60</v>
      </c>
      <c r="K2580" s="31">
        <v>1</v>
      </c>
      <c r="L2580" s="31">
        <f t="shared" si="315"/>
        <v>307.96036478750699</v>
      </c>
      <c r="M2580" s="34">
        <f t="shared" si="319"/>
        <v>59.740495021782451</v>
      </c>
      <c r="N2580" s="35"/>
      <c r="O2580" s="32"/>
      <c r="P2580" s="36">
        <v>41045</v>
      </c>
      <c r="Q2580" s="36" t="s">
        <v>941</v>
      </c>
      <c r="R2580" s="31">
        <v>171</v>
      </c>
      <c r="S2580" s="37">
        <v>28</v>
      </c>
      <c r="T2580" s="33">
        <v>2.1</v>
      </c>
      <c r="U2580" s="28">
        <v>27.3</v>
      </c>
      <c r="V2580" s="28" t="s">
        <v>60</v>
      </c>
      <c r="W2580" s="28">
        <v>1</v>
      </c>
      <c r="X2580" s="31">
        <f t="shared" si="316"/>
        <v>316.98937539360003</v>
      </c>
      <c r="Y2580" s="34">
        <f t="shared" si="314"/>
        <v>61.430707372436736</v>
      </c>
      <c r="AB2580" s="36">
        <v>42272</v>
      </c>
      <c r="AC2580" s="28" t="s">
        <v>1021</v>
      </c>
      <c r="AD2580" s="29">
        <v>171</v>
      </c>
      <c r="AE2580" s="38">
        <v>28.1</v>
      </c>
      <c r="AF2580" s="39">
        <v>2.1</v>
      </c>
      <c r="AG2580" s="28">
        <v>27.3</v>
      </c>
      <c r="AH2580" s="28" t="s">
        <v>60</v>
      </c>
      <c r="AI2580" s="28">
        <v>1</v>
      </c>
      <c r="AJ2580" s="31">
        <f t="shared" si="317"/>
        <v>319.25762844966903</v>
      </c>
      <c r="AK2580" s="34">
        <f t="shared" si="312"/>
        <v>62.000555927225136</v>
      </c>
      <c r="AN2580" s="28">
        <v>171</v>
      </c>
      <c r="AO2580" s="36">
        <v>42640</v>
      </c>
      <c r="AP2580" s="28" t="s">
        <v>63</v>
      </c>
      <c r="AQ2580" s="28">
        <v>27.9</v>
      </c>
      <c r="AR2580" s="39">
        <v>2.1</v>
      </c>
      <c r="AS2580" s="28">
        <v>27.2</v>
      </c>
      <c r="AT2580" s="28" t="s">
        <v>60</v>
      </c>
      <c r="AU2580" s="28">
        <v>1</v>
      </c>
      <c r="AV2580" s="31">
        <f t="shared" si="318"/>
        <v>313.57635455649597</v>
      </c>
      <c r="AW2580" s="34">
        <f t="shared" si="313"/>
        <v>60.864085574421146</v>
      </c>
      <c r="BB2580" s="40">
        <v>2</v>
      </c>
      <c r="BC2580" s="40">
        <v>10</v>
      </c>
      <c r="BD2580" s="28">
        <v>16.713000000000001</v>
      </c>
      <c r="BE2580" s="28">
        <v>-46.061</v>
      </c>
      <c r="BF2580" s="28">
        <v>15.417</v>
      </c>
      <c r="BG2580" s="28">
        <v>23.507999999999999</v>
      </c>
      <c r="BH2580" s="28" t="s">
        <v>67</v>
      </c>
      <c r="BI2580" s="28" t="s">
        <v>295</v>
      </c>
      <c r="BJ2580" s="41">
        <v>0.61</v>
      </c>
    </row>
    <row r="2581" spans="1:62" s="28" customFormat="1" ht="15" customHeight="1" x14ac:dyDescent="0.25">
      <c r="A2581" s="28" t="s">
        <v>57</v>
      </c>
      <c r="B2581" s="29" t="s">
        <v>939</v>
      </c>
      <c r="C2581" s="29">
        <v>12</v>
      </c>
      <c r="D2581" s="30"/>
      <c r="F2581" s="35"/>
      <c r="G2581" s="32"/>
      <c r="H2581" s="33"/>
      <c r="J2581" s="31"/>
      <c r="K2581" s="31"/>
      <c r="L2581" s="31" t="str">
        <f t="shared" si="315"/>
        <v/>
      </c>
      <c r="M2581" s="34" t="str">
        <f t="shared" si="319"/>
        <v/>
      </c>
      <c r="N2581" s="35"/>
      <c r="O2581" s="32"/>
      <c r="P2581" s="36">
        <v>41045</v>
      </c>
      <c r="Q2581" s="36" t="s">
        <v>941</v>
      </c>
      <c r="R2581" s="31">
        <v>1172</v>
      </c>
      <c r="S2581" s="37">
        <v>11.7</v>
      </c>
      <c r="T2581" s="33">
        <v>1.3</v>
      </c>
      <c r="U2581" s="28">
        <v>9.9</v>
      </c>
      <c r="V2581" s="28" t="s">
        <v>113</v>
      </c>
      <c r="W2581" s="28">
        <v>1</v>
      </c>
      <c r="X2581" s="31">
        <f t="shared" si="316"/>
        <v>12.536261858706299</v>
      </c>
      <c r="Y2581" s="34">
        <f t="shared" si="314"/>
        <v>6.4098460220617293</v>
      </c>
      <c r="AB2581" s="36">
        <v>42272</v>
      </c>
      <c r="AC2581" s="28" t="s">
        <v>1021</v>
      </c>
      <c r="AD2581" s="29">
        <v>1172</v>
      </c>
      <c r="AE2581" s="38">
        <v>20.3</v>
      </c>
      <c r="AF2581" s="39">
        <v>1.3</v>
      </c>
      <c r="AG2581" s="28">
        <v>15.2</v>
      </c>
      <c r="AH2581" s="28" t="s">
        <v>71</v>
      </c>
      <c r="AI2581" s="28">
        <v>1</v>
      </c>
      <c r="AJ2581" s="31">
        <f t="shared" si="317"/>
        <v>57.942442815314401</v>
      </c>
      <c r="AK2581" s="34">
        <f t="shared" si="312"/>
        <v>26.709204497098849</v>
      </c>
      <c r="AN2581" s="28">
        <v>1172</v>
      </c>
      <c r="AO2581" s="36">
        <v>42640</v>
      </c>
      <c r="AP2581" s="28" t="s">
        <v>63</v>
      </c>
      <c r="AR2581" s="39"/>
      <c r="AS2581" s="28" t="s">
        <v>64</v>
      </c>
      <c r="AU2581" s="28">
        <v>0</v>
      </c>
      <c r="AV2581" s="31" t="str">
        <f t="shared" si="318"/>
        <v/>
      </c>
      <c r="AW2581" s="34" t="str">
        <f t="shared" si="313"/>
        <v/>
      </c>
      <c r="BB2581" s="40"/>
      <c r="BC2581" s="40"/>
      <c r="BD2581" s="28">
        <v>0</v>
      </c>
      <c r="BE2581" s="28">
        <v>-54.093000000000004</v>
      </c>
      <c r="BF2581" s="28">
        <v>22.844999999999999</v>
      </c>
      <c r="BG2581" s="28">
        <v>27.649000000000001</v>
      </c>
      <c r="BH2581" s="28" t="s">
        <v>83</v>
      </c>
      <c r="BI2581" s="28" t="s">
        <v>303</v>
      </c>
      <c r="BJ2581" s="41">
        <v>0.38100000000000001</v>
      </c>
    </row>
    <row r="2582" spans="1:62" s="28" customFormat="1" ht="15" customHeight="1" x14ac:dyDescent="0.25">
      <c r="A2582" s="28" t="s">
        <v>57</v>
      </c>
      <c r="B2582" s="29" t="s">
        <v>939</v>
      </c>
      <c r="C2582" s="29">
        <v>12</v>
      </c>
      <c r="D2582" s="30"/>
      <c r="F2582" s="35"/>
      <c r="G2582" s="32"/>
      <c r="H2582" s="33"/>
      <c r="J2582" s="31"/>
      <c r="K2582" s="31"/>
      <c r="L2582" s="31" t="str">
        <f t="shared" si="315"/>
        <v/>
      </c>
      <c r="M2582" s="34" t="str">
        <f t="shared" si="319"/>
        <v/>
      </c>
      <c r="N2582" s="35"/>
      <c r="O2582" s="32"/>
      <c r="P2582" s="36">
        <v>41045</v>
      </c>
      <c r="Q2582" s="36" t="s">
        <v>941</v>
      </c>
      <c r="R2582" s="31">
        <v>1173</v>
      </c>
      <c r="S2582" s="37">
        <v>10.4</v>
      </c>
      <c r="T2582" s="33">
        <v>1.3</v>
      </c>
      <c r="U2582" s="28">
        <v>9.8000000000000007</v>
      </c>
      <c r="V2582" s="28" t="s">
        <v>221</v>
      </c>
      <c r="W2582" s="28">
        <v>1</v>
      </c>
      <c r="X2582" s="31">
        <f t="shared" si="316"/>
        <v>12.628809953826918</v>
      </c>
      <c r="Y2582" s="34">
        <f t="shared" si="314"/>
        <v>4.7245730013375553</v>
      </c>
      <c r="AB2582" s="36">
        <v>42272</v>
      </c>
      <c r="AC2582" s="28" t="s">
        <v>1021</v>
      </c>
      <c r="AD2582" s="29">
        <v>1173</v>
      </c>
      <c r="AE2582" s="38">
        <v>10.3</v>
      </c>
      <c r="AF2582" s="39">
        <v>1.3</v>
      </c>
      <c r="AG2582" s="28">
        <v>9.8000000000000007</v>
      </c>
      <c r="AH2582" s="28" t="s">
        <v>1053</v>
      </c>
      <c r="AI2582" s="28">
        <v>1</v>
      </c>
      <c r="AJ2582" s="31">
        <f t="shared" si="317"/>
        <v>12.387115828416217</v>
      </c>
      <c r="AK2582" s="34">
        <f t="shared" si="312"/>
        <v>4.6078106801532703</v>
      </c>
      <c r="AN2582" s="28">
        <v>1173</v>
      </c>
      <c r="AO2582" s="36">
        <v>42640</v>
      </c>
      <c r="AP2582" s="28" t="s">
        <v>63</v>
      </c>
      <c r="AQ2582" s="28">
        <v>10.6</v>
      </c>
      <c r="AR2582" s="39">
        <v>1.3</v>
      </c>
      <c r="AS2582" s="28">
        <v>10</v>
      </c>
      <c r="AT2582" s="28" t="s">
        <v>1053</v>
      </c>
      <c r="AU2582" s="28">
        <v>1</v>
      </c>
      <c r="AV2582" s="31">
        <f t="shared" si="318"/>
        <v>13.386942685175329</v>
      </c>
      <c r="AW2582" s="34">
        <f t="shared" si="313"/>
        <v>4.9635043415815643</v>
      </c>
      <c r="BB2582" s="40">
        <v>11</v>
      </c>
      <c r="BC2582" s="40">
        <v>11</v>
      </c>
      <c r="BD2582" s="28">
        <v>5.4720000000000004</v>
      </c>
      <c r="BE2582" s="28">
        <v>-53.756</v>
      </c>
      <c r="BF2582" s="28">
        <v>21.398</v>
      </c>
      <c r="BG2582" s="28">
        <v>27.361999999999998</v>
      </c>
      <c r="BH2582" s="28" t="s">
        <v>390</v>
      </c>
      <c r="BI2582" s="28" t="s">
        <v>626</v>
      </c>
      <c r="BJ2582" s="41">
        <v>0.49071972142857145</v>
      </c>
    </row>
    <row r="2583" spans="1:62" s="28" customFormat="1" ht="15" customHeight="1" x14ac:dyDescent="0.25">
      <c r="A2583" s="28" t="s">
        <v>57</v>
      </c>
      <c r="B2583" s="29" t="s">
        <v>939</v>
      </c>
      <c r="C2583" s="29">
        <v>12</v>
      </c>
      <c r="G2583" s="32"/>
      <c r="K2583" s="31"/>
      <c r="L2583" s="31" t="str">
        <f t="shared" si="315"/>
        <v/>
      </c>
      <c r="M2583" s="34" t="str">
        <f t="shared" si="319"/>
        <v/>
      </c>
      <c r="S2583" s="37"/>
      <c r="X2583" s="31" t="str">
        <f t="shared" si="316"/>
        <v/>
      </c>
      <c r="Y2583" s="34" t="str">
        <f t="shared" si="314"/>
        <v/>
      </c>
      <c r="AB2583" s="36">
        <v>42272</v>
      </c>
      <c r="AC2583" s="28" t="s">
        <v>1021</v>
      </c>
      <c r="AD2583" s="29">
        <v>3518</v>
      </c>
      <c r="AE2583" s="38">
        <v>10.6</v>
      </c>
      <c r="AF2583" s="39">
        <v>1.3</v>
      </c>
      <c r="AG2583" s="28">
        <v>8.6999999999999993</v>
      </c>
      <c r="AH2583" s="28" t="s">
        <v>113</v>
      </c>
      <c r="AI2583" s="28">
        <v>1</v>
      </c>
      <c r="AJ2583" s="31">
        <f t="shared" si="317"/>
        <v>14.240275612559998</v>
      </c>
      <c r="AK2583" s="34">
        <f t="shared" si="312"/>
        <v>4.9635043415815643</v>
      </c>
      <c r="AN2583" s="28">
        <v>3518</v>
      </c>
      <c r="AO2583" s="36">
        <v>42640</v>
      </c>
      <c r="AP2583" s="28" t="s">
        <v>63</v>
      </c>
      <c r="AQ2583" s="28">
        <v>11.2</v>
      </c>
      <c r="AR2583" s="39">
        <v>1.3</v>
      </c>
      <c r="AS2583" s="28">
        <v>9.1</v>
      </c>
      <c r="AT2583" s="28" t="s">
        <v>113</v>
      </c>
      <c r="AU2583" s="28">
        <v>1</v>
      </c>
      <c r="AV2583" s="31">
        <f t="shared" si="318"/>
        <v>16.628950840319995</v>
      </c>
      <c r="AW2583" s="34">
        <f t="shared" si="313"/>
        <v>5.7242803280799492</v>
      </c>
      <c r="BB2583" s="40">
        <v>1</v>
      </c>
      <c r="BC2583" s="40">
        <v>1</v>
      </c>
      <c r="BD2583" s="28">
        <v>18.98</v>
      </c>
      <c r="BE2583" s="28">
        <v>-41.204999999999998</v>
      </c>
      <c r="BF2583" s="28">
        <v>24.687999999999999</v>
      </c>
      <c r="BG2583" s="28">
        <v>26.366</v>
      </c>
      <c r="BH2583" s="28" t="s">
        <v>217</v>
      </c>
      <c r="BI2583" s="28" t="s">
        <v>682</v>
      </c>
      <c r="BJ2583" s="41">
        <v>0.6</v>
      </c>
    </row>
    <row r="2584" spans="1:62" s="28" customFormat="1" ht="15" customHeight="1" x14ac:dyDescent="0.25">
      <c r="A2584" s="28" t="s">
        <v>57</v>
      </c>
      <c r="B2584" s="29" t="s">
        <v>939</v>
      </c>
      <c r="C2584" s="29">
        <v>12</v>
      </c>
      <c r="G2584" s="32"/>
      <c r="K2584" s="31"/>
      <c r="L2584" s="31" t="str">
        <f t="shared" si="315"/>
        <v/>
      </c>
      <c r="M2584" s="34" t="str">
        <f t="shared" si="319"/>
        <v/>
      </c>
      <c r="S2584" s="37"/>
      <c r="X2584" s="31" t="str">
        <f t="shared" si="316"/>
        <v/>
      </c>
      <c r="Y2584" s="34" t="str">
        <f t="shared" si="314"/>
        <v/>
      </c>
      <c r="AB2584" s="36">
        <v>42272</v>
      </c>
      <c r="AC2584" s="28" t="s">
        <v>1021</v>
      </c>
      <c r="AD2584" s="29">
        <v>3519</v>
      </c>
      <c r="AE2584" s="38">
        <v>10.5</v>
      </c>
      <c r="AF2584" s="39">
        <v>1.3</v>
      </c>
      <c r="AG2584" s="28">
        <v>14.6</v>
      </c>
      <c r="AH2584" s="28" t="s">
        <v>113</v>
      </c>
      <c r="AI2584" s="28">
        <v>1</v>
      </c>
      <c r="AJ2584" s="31">
        <f t="shared" si="317"/>
        <v>20.908428756074994</v>
      </c>
      <c r="AK2584" s="34">
        <f t="shared" si="312"/>
        <v>4.8431341601526379</v>
      </c>
      <c r="AN2584" s="28">
        <v>3519</v>
      </c>
      <c r="AO2584" s="36">
        <v>42640</v>
      </c>
      <c r="AP2584" s="28" t="s">
        <v>63</v>
      </c>
      <c r="AQ2584" s="28">
        <v>10.7</v>
      </c>
      <c r="AR2584" s="39">
        <v>1.3</v>
      </c>
      <c r="AS2584" s="28">
        <v>14.8</v>
      </c>
      <c r="AT2584" s="28" t="s">
        <v>113</v>
      </c>
      <c r="AU2584" s="28">
        <v>1</v>
      </c>
      <c r="AV2584" s="31">
        <f t="shared" si="318"/>
        <v>22.009958017325992</v>
      </c>
      <c r="AW2584" s="34">
        <f t="shared" si="313"/>
        <v>5.0856936909134145</v>
      </c>
      <c r="BB2584" s="40">
        <v>6</v>
      </c>
      <c r="BC2584" s="40">
        <v>1</v>
      </c>
      <c r="BD2584" s="28">
        <v>2.08</v>
      </c>
      <c r="BE2584" s="28">
        <v>-52.889000000000003</v>
      </c>
      <c r="BF2584" s="28">
        <v>14.082000000000001</v>
      </c>
      <c r="BG2584" s="28">
        <v>26.382999999999999</v>
      </c>
      <c r="BH2584" s="28" t="s">
        <v>100</v>
      </c>
      <c r="BI2584" s="28" t="s">
        <v>257</v>
      </c>
      <c r="BJ2584" s="41">
        <v>0.53499999999999992</v>
      </c>
    </row>
    <row r="2585" spans="1:62" s="28" customFormat="1" ht="15" customHeight="1" x14ac:dyDescent="0.25">
      <c r="A2585" s="28" t="s">
        <v>57</v>
      </c>
      <c r="B2585" s="29" t="s">
        <v>939</v>
      </c>
      <c r="C2585" s="29">
        <v>12</v>
      </c>
      <c r="G2585" s="32"/>
      <c r="K2585" s="31"/>
      <c r="L2585" s="31" t="str">
        <f t="shared" si="315"/>
        <v/>
      </c>
      <c r="M2585" s="34" t="str">
        <f t="shared" si="319"/>
        <v/>
      </c>
      <c r="S2585" s="37"/>
      <c r="X2585" s="31" t="str">
        <f t="shared" si="316"/>
        <v/>
      </c>
      <c r="Y2585" s="34" t="str">
        <f t="shared" si="314"/>
        <v/>
      </c>
      <c r="AB2585" s="36">
        <v>42272</v>
      </c>
      <c r="AC2585" s="28" t="s">
        <v>1021</v>
      </c>
      <c r="AD2585" s="29">
        <v>3520</v>
      </c>
      <c r="AE2585" s="38">
        <v>12.8</v>
      </c>
      <c r="AF2585" s="39">
        <v>1.3</v>
      </c>
      <c r="AG2585" s="28">
        <v>16.3</v>
      </c>
      <c r="AH2585" s="28" t="s">
        <v>115</v>
      </c>
      <c r="AI2585" s="28">
        <v>1</v>
      </c>
      <c r="AJ2585" s="31">
        <f t="shared" si="317"/>
        <v>27.881244868608011</v>
      </c>
      <c r="AK2585" s="34">
        <f t="shared" si="312"/>
        <v>8.0894693981847237</v>
      </c>
      <c r="AN2585" s="28">
        <v>3520</v>
      </c>
      <c r="AO2585" s="36">
        <v>42640</v>
      </c>
      <c r="AP2585" s="28" t="s">
        <v>63</v>
      </c>
      <c r="AQ2585" s="28">
        <v>14.1</v>
      </c>
      <c r="AR2585" s="39">
        <v>1.3</v>
      </c>
      <c r="AS2585" s="28">
        <v>17.600000000000001</v>
      </c>
      <c r="AT2585" s="28" t="s">
        <v>115</v>
      </c>
      <c r="AU2585" s="28">
        <v>1</v>
      </c>
      <c r="AV2585" s="31">
        <f t="shared" si="318"/>
        <v>36.530491046544007</v>
      </c>
      <c r="AW2585" s="34">
        <f t="shared" si="313"/>
        <v>10.392588148867096</v>
      </c>
      <c r="BB2585" s="40">
        <v>5</v>
      </c>
      <c r="BC2585" s="40">
        <v>16</v>
      </c>
      <c r="BD2585" s="28">
        <v>1.2290000000000001</v>
      </c>
      <c r="BE2585" s="28">
        <v>-53.938000000000002</v>
      </c>
      <c r="BF2585" s="28">
        <v>28.236000000000001</v>
      </c>
      <c r="BG2585" s="28">
        <v>26.501999999999999</v>
      </c>
      <c r="BH2585" s="28" t="s">
        <v>76</v>
      </c>
      <c r="BI2585" s="28" t="s">
        <v>260</v>
      </c>
      <c r="BJ2585" s="41">
        <v>0.43000000000000005</v>
      </c>
    </row>
    <row r="2586" spans="1:62" s="28" customFormat="1" ht="15" customHeight="1" x14ac:dyDescent="0.25">
      <c r="A2586" s="28" t="s">
        <v>57</v>
      </c>
      <c r="B2586" s="29" t="s">
        <v>939</v>
      </c>
      <c r="C2586" s="29">
        <v>12</v>
      </c>
      <c r="G2586" s="32"/>
      <c r="K2586" s="31"/>
      <c r="L2586" s="31" t="str">
        <f t="shared" si="315"/>
        <v/>
      </c>
      <c r="M2586" s="34" t="str">
        <f t="shared" si="319"/>
        <v/>
      </c>
      <c r="S2586" s="37"/>
      <c r="X2586" s="31" t="str">
        <f t="shared" si="316"/>
        <v/>
      </c>
      <c r="Y2586" s="34" t="str">
        <f t="shared" si="314"/>
        <v/>
      </c>
      <c r="AB2586" s="36">
        <v>42272</v>
      </c>
      <c r="AC2586" s="28" t="s">
        <v>1021</v>
      </c>
      <c r="AD2586" s="29">
        <v>3521</v>
      </c>
      <c r="AE2586" s="38">
        <v>10.199999999999999</v>
      </c>
      <c r="AF2586" s="39">
        <v>1.3</v>
      </c>
      <c r="AG2586" s="28">
        <v>8.8000000000000007</v>
      </c>
      <c r="AH2586" s="28" t="s">
        <v>115</v>
      </c>
      <c r="AI2586" s="28">
        <v>1</v>
      </c>
      <c r="AJ2586" s="31">
        <f t="shared" si="317"/>
        <v>12.670508153951998</v>
      </c>
      <c r="AK2586" s="34">
        <f t="shared" si="312"/>
        <v>4.4928369713835492</v>
      </c>
      <c r="AN2586" s="28">
        <v>3521</v>
      </c>
      <c r="AO2586" s="36">
        <v>42640</v>
      </c>
      <c r="AP2586" s="28" t="s">
        <v>63</v>
      </c>
      <c r="AQ2586" s="28">
        <v>10.199999999999999</v>
      </c>
      <c r="AR2586" s="39">
        <v>1.3</v>
      </c>
      <c r="AS2586" s="28">
        <v>8.7989936829040758</v>
      </c>
      <c r="AT2586" s="28" t="s">
        <v>115</v>
      </c>
      <c r="AU2586" s="28">
        <v>1</v>
      </c>
      <c r="AV2586" s="31">
        <f t="shared" si="318"/>
        <v>12.669059227932751</v>
      </c>
      <c r="AW2586" s="34">
        <f t="shared" si="313"/>
        <v>4.4928369713835492</v>
      </c>
      <c r="AX2586" s="28" t="s">
        <v>741</v>
      </c>
      <c r="BB2586" s="40">
        <v>16</v>
      </c>
      <c r="BC2586" s="40">
        <v>8</v>
      </c>
      <c r="BD2586" s="28">
        <v>3.3919999999999999</v>
      </c>
      <c r="BE2586" s="28">
        <v>-54.927999999999997</v>
      </c>
      <c r="BF2586" s="28">
        <v>39.569000000000003</v>
      </c>
      <c r="BG2586" s="28">
        <v>22.395</v>
      </c>
      <c r="BH2586" s="28" t="s">
        <v>272</v>
      </c>
      <c r="BI2586" s="28" t="s">
        <v>509</v>
      </c>
      <c r="BJ2586" s="41">
        <v>0.56999999999999995</v>
      </c>
    </row>
    <row r="2587" spans="1:62" s="28" customFormat="1" ht="15" customHeight="1" x14ac:dyDescent="0.25">
      <c r="A2587" s="28" t="s">
        <v>57</v>
      </c>
      <c r="B2587" s="29" t="s">
        <v>939</v>
      </c>
      <c r="C2587" s="29">
        <v>13</v>
      </c>
      <c r="D2587" s="30">
        <v>40691</v>
      </c>
      <c r="E2587" s="28" t="s">
        <v>940</v>
      </c>
      <c r="F2587" s="31">
        <v>172</v>
      </c>
      <c r="G2587" s="32">
        <v>15</v>
      </c>
      <c r="H2587" s="33">
        <v>1.3</v>
      </c>
      <c r="I2587" s="28">
        <v>14</v>
      </c>
      <c r="J2587" s="31" t="s">
        <v>60</v>
      </c>
      <c r="K2587" s="31">
        <v>1</v>
      </c>
      <c r="L2587" s="31">
        <f t="shared" si="315"/>
        <v>41.016702364615362</v>
      </c>
      <c r="M2587" s="34">
        <f t="shared" si="319"/>
        <v>12.198953504104415</v>
      </c>
      <c r="N2587" s="35"/>
      <c r="O2587" s="32"/>
      <c r="P2587" s="36">
        <v>41045</v>
      </c>
      <c r="Q2587" s="36" t="s">
        <v>941</v>
      </c>
      <c r="R2587" s="31">
        <v>172</v>
      </c>
      <c r="S2587" s="37">
        <v>15.2</v>
      </c>
      <c r="T2587" s="33">
        <v>1.3</v>
      </c>
      <c r="U2587" s="28">
        <v>14.2</v>
      </c>
      <c r="V2587" s="28" t="s">
        <v>60</v>
      </c>
      <c r="W2587" s="28">
        <v>1</v>
      </c>
      <c r="X2587" s="31">
        <f t="shared" si="316"/>
        <v>42.719455423287116</v>
      </c>
      <c r="Y2587" s="34">
        <f t="shared" si="314"/>
        <v>12.624701192878135</v>
      </c>
      <c r="AB2587" s="36">
        <v>42268</v>
      </c>
      <c r="AC2587" s="28" t="s">
        <v>942</v>
      </c>
      <c r="AD2587" s="29">
        <v>172</v>
      </c>
      <c r="AE2587" s="38">
        <v>15.4</v>
      </c>
      <c r="AF2587" s="39">
        <v>1.3</v>
      </c>
      <c r="AG2587" s="28">
        <v>14.3</v>
      </c>
      <c r="AH2587" s="28" t="s">
        <v>467</v>
      </c>
      <c r="AI2587" s="28">
        <v>1</v>
      </c>
      <c r="AJ2587" s="31">
        <f t="shared" si="317"/>
        <v>44.159857840929583</v>
      </c>
      <c r="AK2587" s="34">
        <f t="shared" ref="AK2587:AK2650" si="320">IF(AI2587=1,(0.023*AE2587^2.59*0.477),"")</f>
        <v>13.059449851273344</v>
      </c>
      <c r="AN2587" s="28">
        <v>172</v>
      </c>
      <c r="AO2587" s="36">
        <v>42640</v>
      </c>
      <c r="AP2587" s="28" t="s">
        <v>63</v>
      </c>
      <c r="AQ2587" s="28">
        <v>15.5</v>
      </c>
      <c r="AR2587" s="39">
        <v>1.3</v>
      </c>
      <c r="AS2587" s="28">
        <v>14.4</v>
      </c>
      <c r="AT2587" s="28" t="s">
        <v>467</v>
      </c>
      <c r="AU2587" s="28">
        <v>1</v>
      </c>
      <c r="AV2587" s="31">
        <f t="shared" si="318"/>
        <v>45.048058254166136</v>
      </c>
      <c r="AW2587" s="34">
        <f t="shared" ref="AW2587:AW2650" si="321">IF(AU2587=1,(0.023*AQ2587^2.59*0.477),"")</f>
        <v>13.280221336566001</v>
      </c>
      <c r="BB2587" s="40">
        <v>20</v>
      </c>
      <c r="BC2587" s="40">
        <v>11</v>
      </c>
      <c r="BD2587" s="28">
        <v>6.6520000000000001</v>
      </c>
      <c r="BE2587" s="28">
        <v>-47.073999999999998</v>
      </c>
      <c r="BF2587" s="28">
        <v>10.635</v>
      </c>
      <c r="BG2587" s="28">
        <v>22.167999999999999</v>
      </c>
      <c r="BH2587" s="28" t="s">
        <v>469</v>
      </c>
      <c r="BI2587" s="28" t="s">
        <v>470</v>
      </c>
      <c r="BJ2587" s="41">
        <v>0.53630769230769204</v>
      </c>
    </row>
    <row r="2588" spans="1:62" s="28" customFormat="1" ht="15" customHeight="1" x14ac:dyDescent="0.25">
      <c r="A2588" s="28" t="s">
        <v>57</v>
      </c>
      <c r="B2588" s="29" t="s">
        <v>939</v>
      </c>
      <c r="C2588" s="29">
        <v>13</v>
      </c>
      <c r="D2588" s="30">
        <v>40691</v>
      </c>
      <c r="E2588" s="28" t="s">
        <v>940</v>
      </c>
      <c r="F2588" s="31">
        <v>173</v>
      </c>
      <c r="G2588" s="32">
        <v>24.2</v>
      </c>
      <c r="H2588" s="33">
        <v>1.3</v>
      </c>
      <c r="I2588" s="28">
        <v>23.4</v>
      </c>
      <c r="J2588" s="31" t="s">
        <v>60</v>
      </c>
      <c r="K2588" s="31">
        <v>1</v>
      </c>
      <c r="L2588" s="31">
        <f t="shared" si="315"/>
        <v>166.36147224839999</v>
      </c>
      <c r="M2588" s="34">
        <f t="shared" si="319"/>
        <v>42.10445138647674</v>
      </c>
      <c r="N2588" s="35"/>
      <c r="O2588" s="32"/>
      <c r="P2588" s="36">
        <v>41045</v>
      </c>
      <c r="Q2588" s="36" t="s">
        <v>941</v>
      </c>
      <c r="R2588" s="31">
        <v>1170</v>
      </c>
      <c r="S2588" s="37">
        <v>26.6</v>
      </c>
      <c r="T2588" s="33">
        <v>1.3</v>
      </c>
      <c r="U2588" s="28">
        <v>24.9</v>
      </c>
      <c r="V2588" s="28" t="s">
        <v>60</v>
      </c>
      <c r="W2588" s="28">
        <v>1</v>
      </c>
      <c r="X2588" s="31">
        <f t="shared" si="316"/>
        <v>213.8793157746</v>
      </c>
      <c r="Y2588" s="34">
        <f t="shared" si="314"/>
        <v>53.788527328390458</v>
      </c>
      <c r="AB2588" s="36">
        <v>42268</v>
      </c>
      <c r="AC2588" s="28" t="s">
        <v>942</v>
      </c>
      <c r="AD2588" s="29">
        <v>1170</v>
      </c>
      <c r="AE2588" s="38">
        <v>31.7</v>
      </c>
      <c r="AF2588" s="39">
        <v>1.3</v>
      </c>
      <c r="AG2588" s="28">
        <v>27.8</v>
      </c>
      <c r="AH2588" s="28" t="s">
        <v>71</v>
      </c>
      <c r="AI2588" s="28">
        <v>1</v>
      </c>
      <c r="AJ2588" s="31">
        <f t="shared" si="317"/>
        <v>339.13255830030005</v>
      </c>
      <c r="AK2588" s="34">
        <f t="shared" si="320"/>
        <v>84.720732919926533</v>
      </c>
      <c r="AN2588" s="28">
        <v>1170</v>
      </c>
      <c r="AO2588" s="36">
        <v>42640</v>
      </c>
      <c r="AP2588" s="28" t="s">
        <v>63</v>
      </c>
      <c r="AQ2588" s="28">
        <v>32.4</v>
      </c>
      <c r="AR2588" s="39">
        <v>1.3</v>
      </c>
      <c r="AS2588" s="28">
        <v>28.2</v>
      </c>
      <c r="AT2588" s="28" t="s">
        <v>71</v>
      </c>
      <c r="AU2588" s="28">
        <v>1</v>
      </c>
      <c r="AV2588" s="31">
        <f t="shared" si="318"/>
        <v>359.37287534879994</v>
      </c>
      <c r="AW2588" s="34">
        <f t="shared" si="321"/>
        <v>89.651547717478891</v>
      </c>
      <c r="BB2588" s="40">
        <v>19</v>
      </c>
      <c r="BC2588" s="40">
        <v>11</v>
      </c>
      <c r="BD2588" s="28">
        <v>21.79</v>
      </c>
      <c r="BE2588" s="28">
        <v>-46.866999999999997</v>
      </c>
      <c r="BF2588" s="28">
        <v>10.516</v>
      </c>
      <c r="BG2588" s="28">
        <v>21.969000000000001</v>
      </c>
      <c r="BH2588" s="28" t="s">
        <v>76</v>
      </c>
      <c r="BI2588" s="28" t="s">
        <v>296</v>
      </c>
      <c r="BJ2588" s="41">
        <v>0.5</v>
      </c>
    </row>
    <row r="2589" spans="1:62" s="28" customFormat="1" ht="15" customHeight="1" x14ac:dyDescent="0.25">
      <c r="A2589" s="28" t="s">
        <v>57</v>
      </c>
      <c r="B2589" s="29" t="s">
        <v>939</v>
      </c>
      <c r="C2589" s="29">
        <v>13</v>
      </c>
      <c r="D2589" s="30">
        <v>40691</v>
      </c>
      <c r="E2589" s="28" t="s">
        <v>940</v>
      </c>
      <c r="F2589" s="31">
        <v>174</v>
      </c>
      <c r="G2589" s="32">
        <v>12.4</v>
      </c>
      <c r="H2589" s="33">
        <v>1.3</v>
      </c>
      <c r="I2589" s="28">
        <v>6.9</v>
      </c>
      <c r="J2589" s="31" t="s">
        <v>125</v>
      </c>
      <c r="K2589" s="31">
        <v>1</v>
      </c>
      <c r="L2589" s="31">
        <f t="shared" si="315"/>
        <v>14.585717716007352</v>
      </c>
      <c r="M2589" s="34">
        <f t="shared" si="319"/>
        <v>7.4508939085301371</v>
      </c>
      <c r="N2589" s="35"/>
      <c r="O2589" s="32"/>
      <c r="P2589" s="36">
        <v>41045</v>
      </c>
      <c r="Q2589" s="36" t="s">
        <v>941</v>
      </c>
      <c r="R2589" s="31">
        <v>174</v>
      </c>
      <c r="S2589" s="37">
        <v>12.4</v>
      </c>
      <c r="T2589" s="33">
        <v>1.3</v>
      </c>
      <c r="U2589" s="28">
        <v>6.9</v>
      </c>
      <c r="V2589" s="28" t="s">
        <v>125</v>
      </c>
      <c r="W2589" s="28">
        <v>1</v>
      </c>
      <c r="X2589" s="31">
        <f t="shared" si="316"/>
        <v>14.585717716007352</v>
      </c>
      <c r="Y2589" s="34">
        <f t="shared" si="314"/>
        <v>7.4508939085301371</v>
      </c>
      <c r="AB2589" s="36">
        <v>42268</v>
      </c>
      <c r="AC2589" s="28" t="s">
        <v>942</v>
      </c>
      <c r="AD2589" s="29">
        <v>174</v>
      </c>
      <c r="AE2589" s="38">
        <v>12.5</v>
      </c>
      <c r="AF2589" s="39">
        <v>1.3</v>
      </c>
      <c r="AG2589" s="28">
        <v>6.9</v>
      </c>
      <c r="AH2589" s="28" t="s">
        <v>60</v>
      </c>
      <c r="AI2589" s="28">
        <v>1</v>
      </c>
      <c r="AJ2589" s="31">
        <f t="shared" si="317"/>
        <v>14.821919830425003</v>
      </c>
      <c r="AK2589" s="34">
        <f t="shared" si="320"/>
        <v>7.6075208051914514</v>
      </c>
      <c r="AN2589" s="28">
        <v>174</v>
      </c>
      <c r="AO2589" s="36">
        <v>42640</v>
      </c>
      <c r="AP2589" s="28" t="s">
        <v>63</v>
      </c>
      <c r="AQ2589" s="28">
        <v>12.5</v>
      </c>
      <c r="AR2589" s="39">
        <v>1.3</v>
      </c>
      <c r="AS2589" s="28">
        <v>6.9</v>
      </c>
      <c r="AT2589" s="28" t="s">
        <v>60</v>
      </c>
      <c r="AU2589" s="28">
        <v>1</v>
      </c>
      <c r="AV2589" s="31">
        <f t="shared" si="318"/>
        <v>14.821919830425003</v>
      </c>
      <c r="AW2589" s="34">
        <f t="shared" si="321"/>
        <v>7.6075208051914514</v>
      </c>
      <c r="BB2589" s="40">
        <v>19</v>
      </c>
      <c r="BC2589" s="40">
        <v>17</v>
      </c>
      <c r="BD2589" s="28">
        <v>4.3369999999999997</v>
      </c>
      <c r="BE2589" s="28">
        <v>-49.866999999999997</v>
      </c>
      <c r="BF2589" s="28">
        <v>6.6459999999999999</v>
      </c>
      <c r="BG2589" s="28">
        <v>22.821999999999999</v>
      </c>
      <c r="BH2589" s="28" t="s">
        <v>83</v>
      </c>
      <c r="BI2589" s="28" t="s">
        <v>1054</v>
      </c>
      <c r="BJ2589" s="41">
        <v>0.56623822222222231</v>
      </c>
    </row>
    <row r="2590" spans="1:62" s="28" customFormat="1" ht="15" customHeight="1" x14ac:dyDescent="0.25">
      <c r="A2590" s="28" t="s">
        <v>57</v>
      </c>
      <c r="B2590" s="29" t="s">
        <v>939</v>
      </c>
      <c r="C2590" s="29">
        <v>13</v>
      </c>
      <c r="D2590" s="30">
        <v>40691</v>
      </c>
      <c r="E2590" s="28" t="s">
        <v>940</v>
      </c>
      <c r="F2590" s="31">
        <v>175</v>
      </c>
      <c r="G2590" s="32">
        <v>17.2</v>
      </c>
      <c r="H2590" s="33">
        <v>1.3</v>
      </c>
      <c r="I2590" s="28">
        <v>13.5</v>
      </c>
      <c r="J2590" s="31" t="s">
        <v>71</v>
      </c>
      <c r="K2590" s="31">
        <v>1</v>
      </c>
      <c r="L2590" s="31">
        <f t="shared" si="315"/>
        <v>49.125433475794928</v>
      </c>
      <c r="M2590" s="34">
        <f t="shared" si="319"/>
        <v>17.388611021907181</v>
      </c>
      <c r="N2590" s="35"/>
      <c r="O2590" s="32"/>
      <c r="P2590" s="36">
        <v>41045</v>
      </c>
      <c r="Q2590" s="36" t="s">
        <v>941</v>
      </c>
      <c r="R2590" s="31">
        <v>175</v>
      </c>
      <c r="S2590" s="37">
        <v>17.7</v>
      </c>
      <c r="T2590" s="33">
        <v>1.3</v>
      </c>
      <c r="U2590" s="28">
        <v>13.8</v>
      </c>
      <c r="V2590" s="28" t="s">
        <v>150</v>
      </c>
      <c r="W2590" s="28">
        <v>1</v>
      </c>
      <c r="X2590" s="31">
        <f t="shared" si="316"/>
        <v>53.179145218666427</v>
      </c>
      <c r="Y2590" s="34">
        <f t="shared" si="314"/>
        <v>18.728240378723374</v>
      </c>
      <c r="AB2590" s="36">
        <v>42268</v>
      </c>
      <c r="AC2590" s="28" t="s">
        <v>942</v>
      </c>
      <c r="AD2590" s="29">
        <v>175</v>
      </c>
      <c r="AE2590" s="38"/>
      <c r="AI2590" s="28">
        <v>0</v>
      </c>
      <c r="AJ2590" s="31" t="str">
        <f t="shared" si="317"/>
        <v/>
      </c>
      <c r="AK2590" s="34" t="str">
        <f t="shared" si="320"/>
        <v/>
      </c>
      <c r="AL2590" s="28" t="s">
        <v>90</v>
      </c>
      <c r="AN2590" s="28">
        <v>175</v>
      </c>
      <c r="AO2590" s="36">
        <v>42640</v>
      </c>
      <c r="AP2590" s="28" t="s">
        <v>63</v>
      </c>
      <c r="AS2590" s="28" t="s">
        <v>64</v>
      </c>
      <c r="AU2590" s="28">
        <v>0</v>
      </c>
      <c r="AV2590" s="31" t="str">
        <f t="shared" si="318"/>
        <v/>
      </c>
      <c r="AW2590" s="34" t="str">
        <f t="shared" si="321"/>
        <v/>
      </c>
      <c r="AX2590" s="28" t="s">
        <v>91</v>
      </c>
      <c r="BB2590" s="40"/>
      <c r="BC2590" s="40"/>
      <c r="BH2590" s="28" t="s">
        <v>92</v>
      </c>
      <c r="BI2590" s="28" t="s">
        <v>93</v>
      </c>
      <c r="BJ2590" s="41">
        <v>0.50661678187716974</v>
      </c>
    </row>
    <row r="2591" spans="1:62" s="28" customFormat="1" ht="15" customHeight="1" x14ac:dyDescent="0.25">
      <c r="A2591" s="28" t="s">
        <v>57</v>
      </c>
      <c r="B2591" s="29" t="s">
        <v>939</v>
      </c>
      <c r="C2591" s="29">
        <v>13</v>
      </c>
      <c r="D2591" s="30">
        <v>40691</v>
      </c>
      <c r="E2591" s="28" t="s">
        <v>940</v>
      </c>
      <c r="F2591" s="31">
        <v>176</v>
      </c>
      <c r="G2591" s="32">
        <v>23.2</v>
      </c>
      <c r="H2591" s="33">
        <v>1.3</v>
      </c>
      <c r="I2591" s="28">
        <v>16.899999999999999</v>
      </c>
      <c r="J2591" s="31" t="s">
        <v>60</v>
      </c>
      <c r="K2591" s="31">
        <v>1</v>
      </c>
      <c r="L2591" s="31">
        <f t="shared" si="315"/>
        <v>134.718944263488</v>
      </c>
      <c r="M2591" s="34">
        <f t="shared" si="319"/>
        <v>37.745057901734768</v>
      </c>
      <c r="N2591" s="35"/>
      <c r="O2591" s="32"/>
      <c r="P2591" s="36">
        <v>41045</v>
      </c>
      <c r="Q2591" s="36" t="s">
        <v>941</v>
      </c>
      <c r="R2591" s="31">
        <v>176</v>
      </c>
      <c r="S2591" s="37">
        <v>24.3</v>
      </c>
      <c r="T2591" s="33">
        <v>1.3</v>
      </c>
      <c r="U2591" s="28">
        <v>17.399999999999999</v>
      </c>
      <c r="V2591" s="28" t="s">
        <v>60</v>
      </c>
      <c r="W2591" s="28">
        <v>1</v>
      </c>
      <c r="X2591" s="31">
        <f t="shared" si="316"/>
        <v>152.16956245819799</v>
      </c>
      <c r="Y2591" s="34">
        <f t="shared" si="314"/>
        <v>42.556554959244771</v>
      </c>
      <c r="AB2591" s="36">
        <v>42268</v>
      </c>
      <c r="AC2591" s="28" t="s">
        <v>942</v>
      </c>
      <c r="AD2591" s="29">
        <v>176</v>
      </c>
      <c r="AE2591" s="38">
        <v>30</v>
      </c>
      <c r="AF2591" s="39">
        <v>1.3</v>
      </c>
      <c r="AG2591" s="28">
        <v>20</v>
      </c>
      <c r="AH2591" s="28" t="s">
        <v>60</v>
      </c>
      <c r="AI2591" s="28">
        <v>1</v>
      </c>
      <c r="AJ2591" s="31">
        <f t="shared" si="317"/>
        <v>266.58671399999997</v>
      </c>
      <c r="AK2591" s="34">
        <f t="shared" si="320"/>
        <v>73.449740335487988</v>
      </c>
      <c r="AN2591" s="28">
        <v>176</v>
      </c>
      <c r="AO2591" s="36">
        <v>42640</v>
      </c>
      <c r="AP2591" s="28" t="s">
        <v>63</v>
      </c>
      <c r="AQ2591" s="28">
        <v>30.5</v>
      </c>
      <c r="AR2591" s="39">
        <v>1.3</v>
      </c>
      <c r="AS2591" s="28">
        <v>20.2</v>
      </c>
      <c r="AT2591" s="28" t="s">
        <v>60</v>
      </c>
      <c r="AU2591" s="28">
        <v>1</v>
      </c>
      <c r="AV2591" s="31">
        <f t="shared" si="318"/>
        <v>278.30245956164998</v>
      </c>
      <c r="AW2591" s="34">
        <f t="shared" si="321"/>
        <v>76.662468450300651</v>
      </c>
      <c r="BB2591" s="40">
        <v>11</v>
      </c>
      <c r="BC2591" s="40">
        <v>13</v>
      </c>
      <c r="BD2591" s="28">
        <v>16.905000000000001</v>
      </c>
      <c r="BE2591" s="28">
        <v>-42.527999999999999</v>
      </c>
      <c r="BF2591" s="28">
        <v>4.6710000000000003</v>
      </c>
      <c r="BG2591" s="28">
        <v>18.655999999999999</v>
      </c>
      <c r="BH2591" s="28" t="s">
        <v>100</v>
      </c>
      <c r="BI2591" s="28" t="s">
        <v>114</v>
      </c>
      <c r="BJ2591" s="41">
        <v>0.61</v>
      </c>
    </row>
    <row r="2592" spans="1:62" s="28" customFormat="1" ht="15" customHeight="1" x14ac:dyDescent="0.25">
      <c r="A2592" s="28" t="s">
        <v>57</v>
      </c>
      <c r="B2592" s="29" t="s">
        <v>939</v>
      </c>
      <c r="C2592" s="29">
        <v>13</v>
      </c>
      <c r="D2592" s="30">
        <v>40691</v>
      </c>
      <c r="E2592" s="28" t="s">
        <v>940</v>
      </c>
      <c r="F2592" s="31">
        <v>177</v>
      </c>
      <c r="G2592" s="32">
        <v>12</v>
      </c>
      <c r="H2592" s="33">
        <v>1.3</v>
      </c>
      <c r="I2592" s="28">
        <v>10.1</v>
      </c>
      <c r="J2592" s="31" t="s">
        <v>71</v>
      </c>
      <c r="K2592" s="31">
        <v>1</v>
      </c>
      <c r="L2592" s="31">
        <f t="shared" si="315"/>
        <v>17.889557530395848</v>
      </c>
      <c r="M2592" s="34">
        <f t="shared" si="319"/>
        <v>6.8442464963974095</v>
      </c>
      <c r="N2592" s="35"/>
      <c r="O2592" s="32"/>
      <c r="P2592" s="36">
        <v>41045</v>
      </c>
      <c r="Q2592" s="36" t="s">
        <v>941</v>
      </c>
      <c r="R2592" s="31">
        <v>177</v>
      </c>
      <c r="S2592" s="37">
        <v>13.5</v>
      </c>
      <c r="T2592" s="33">
        <v>1.3</v>
      </c>
      <c r="U2592" s="28">
        <v>11.1</v>
      </c>
      <c r="V2592" s="28" t="s">
        <v>71</v>
      </c>
      <c r="W2592" s="28">
        <v>1</v>
      </c>
      <c r="X2592" s="31">
        <f t="shared" si="316"/>
        <v>24.883201076081228</v>
      </c>
      <c r="Y2592" s="34">
        <f t="shared" si="314"/>
        <v>9.2856150527302415</v>
      </c>
      <c r="AB2592" s="36">
        <v>42268</v>
      </c>
      <c r="AC2592" s="28" t="s">
        <v>942</v>
      </c>
      <c r="AD2592" s="29">
        <v>177</v>
      </c>
      <c r="AE2592" s="38"/>
      <c r="AI2592" s="28">
        <v>0</v>
      </c>
      <c r="AJ2592" s="31" t="str">
        <f t="shared" si="317"/>
        <v/>
      </c>
      <c r="AK2592" s="34" t="str">
        <f t="shared" si="320"/>
        <v/>
      </c>
      <c r="AL2592" s="28" t="s">
        <v>168</v>
      </c>
      <c r="AN2592" s="28">
        <v>177</v>
      </c>
      <c r="AO2592" s="36">
        <v>42640</v>
      </c>
      <c r="AP2592" s="28" t="s">
        <v>63</v>
      </c>
      <c r="AS2592" s="28" t="s">
        <v>64</v>
      </c>
      <c r="AU2592" s="28">
        <v>0</v>
      </c>
      <c r="AV2592" s="31" t="str">
        <f t="shared" si="318"/>
        <v/>
      </c>
      <c r="AW2592" s="34" t="str">
        <f t="shared" si="321"/>
        <v/>
      </c>
      <c r="AX2592" s="28" t="s">
        <v>91</v>
      </c>
      <c r="BB2592" s="40"/>
      <c r="BC2592" s="40"/>
      <c r="BH2592" s="28" t="s">
        <v>92</v>
      </c>
      <c r="BI2592" s="28" t="s">
        <v>93</v>
      </c>
      <c r="BJ2592" s="41">
        <v>0.50661678187716974</v>
      </c>
    </row>
    <row r="2593" spans="1:62" s="28" customFormat="1" ht="15" customHeight="1" x14ac:dyDescent="0.25">
      <c r="A2593" s="28" t="s">
        <v>57</v>
      </c>
      <c r="B2593" s="29" t="s">
        <v>939</v>
      </c>
      <c r="C2593" s="29">
        <v>13</v>
      </c>
      <c r="D2593" s="30">
        <v>40691</v>
      </c>
      <c r="E2593" s="28" t="s">
        <v>940</v>
      </c>
      <c r="F2593" s="31">
        <v>178</v>
      </c>
      <c r="G2593" s="32">
        <v>13</v>
      </c>
      <c r="H2593" s="33">
        <v>1.3</v>
      </c>
      <c r="I2593" s="28">
        <v>10.8</v>
      </c>
      <c r="J2593" s="31" t="s">
        <v>60</v>
      </c>
      <c r="K2593" s="31">
        <v>1</v>
      </c>
      <c r="L2593" s="31">
        <f t="shared" si="315"/>
        <v>22.450509078986865</v>
      </c>
      <c r="M2593" s="34">
        <f t="shared" si="319"/>
        <v>8.4209191472576226</v>
      </c>
      <c r="N2593" s="35"/>
      <c r="O2593" s="32"/>
      <c r="P2593" s="36">
        <v>41045</v>
      </c>
      <c r="Q2593" s="36" t="s">
        <v>941</v>
      </c>
      <c r="R2593" s="31">
        <v>178</v>
      </c>
      <c r="S2593" s="37">
        <v>13.7</v>
      </c>
      <c r="T2593" s="33">
        <v>1.3</v>
      </c>
      <c r="U2593" s="28">
        <v>11.3</v>
      </c>
      <c r="V2593" s="28" t="s">
        <v>150</v>
      </c>
      <c r="W2593" s="28">
        <v>1</v>
      </c>
      <c r="X2593" s="31">
        <f t="shared" si="316"/>
        <v>26.08767113417489</v>
      </c>
      <c r="Y2593" s="34">
        <f t="shared" si="314"/>
        <v>9.6461160830421644</v>
      </c>
      <c r="AB2593" s="36">
        <v>42268</v>
      </c>
      <c r="AC2593" s="28" t="s">
        <v>942</v>
      </c>
      <c r="AD2593" s="29">
        <v>178</v>
      </c>
      <c r="AE2593" s="38"/>
      <c r="AI2593" s="28">
        <v>0</v>
      </c>
      <c r="AJ2593" s="31" t="str">
        <f t="shared" si="317"/>
        <v/>
      </c>
      <c r="AK2593" s="34" t="str">
        <f t="shared" si="320"/>
        <v/>
      </c>
      <c r="AL2593" s="28" t="s">
        <v>168</v>
      </c>
      <c r="AN2593" s="28">
        <v>178</v>
      </c>
      <c r="AO2593" s="36">
        <v>42640</v>
      </c>
      <c r="AP2593" s="28" t="s">
        <v>63</v>
      </c>
      <c r="AS2593" s="28" t="s">
        <v>64</v>
      </c>
      <c r="AU2593" s="28">
        <v>0</v>
      </c>
      <c r="AV2593" s="31" t="str">
        <f t="shared" si="318"/>
        <v/>
      </c>
      <c r="AW2593" s="34" t="str">
        <f t="shared" si="321"/>
        <v/>
      </c>
      <c r="AX2593" s="28" t="s">
        <v>91</v>
      </c>
      <c r="BB2593" s="40"/>
      <c r="BC2593" s="40"/>
      <c r="BH2593" s="28" t="s">
        <v>92</v>
      </c>
      <c r="BI2593" s="28" t="s">
        <v>93</v>
      </c>
      <c r="BJ2593" s="41">
        <v>0.50661678187716974</v>
      </c>
    </row>
    <row r="2594" spans="1:62" s="28" customFormat="1" ht="15" customHeight="1" x14ac:dyDescent="0.25">
      <c r="A2594" s="28" t="s">
        <v>57</v>
      </c>
      <c r="B2594" s="29" t="s">
        <v>939</v>
      </c>
      <c r="C2594" s="29">
        <v>13</v>
      </c>
      <c r="D2594" s="30">
        <v>40691</v>
      </c>
      <c r="E2594" s="28" t="s">
        <v>940</v>
      </c>
      <c r="F2594" s="31">
        <v>179</v>
      </c>
      <c r="G2594" s="32">
        <v>18.100000000000001</v>
      </c>
      <c r="H2594" s="33">
        <v>1.3</v>
      </c>
      <c r="I2594" s="28">
        <v>18.2</v>
      </c>
      <c r="J2594" s="31" t="s">
        <v>60</v>
      </c>
      <c r="K2594" s="31">
        <v>1</v>
      </c>
      <c r="L2594" s="31">
        <f t="shared" si="315"/>
        <v>88.306878633246001</v>
      </c>
      <c r="M2594" s="34">
        <f t="shared" si="319"/>
        <v>19.844205873406427</v>
      </c>
      <c r="N2594" s="35"/>
      <c r="O2594" s="32"/>
      <c r="P2594" s="36">
        <v>41045</v>
      </c>
      <c r="Q2594" s="36" t="s">
        <v>941</v>
      </c>
      <c r="R2594" s="31">
        <v>179</v>
      </c>
      <c r="S2594" s="37">
        <v>20</v>
      </c>
      <c r="T2594" s="33">
        <v>1.3</v>
      </c>
      <c r="U2594" s="28">
        <v>19.600000000000001</v>
      </c>
      <c r="V2594" s="28" t="s">
        <v>60</v>
      </c>
      <c r="W2594" s="28">
        <v>1</v>
      </c>
      <c r="X2594" s="31">
        <f t="shared" si="316"/>
        <v>116.11332432</v>
      </c>
      <c r="Y2594" s="34">
        <f t="shared" si="314"/>
        <v>25.698862683407675</v>
      </c>
      <c r="AB2594" s="36">
        <v>42268</v>
      </c>
      <c r="AC2594" s="28" t="s">
        <v>942</v>
      </c>
      <c r="AD2594" s="29">
        <v>179</v>
      </c>
      <c r="AE2594" s="38">
        <v>23.9</v>
      </c>
      <c r="AF2594" s="39">
        <v>1.3</v>
      </c>
      <c r="AG2594" s="28">
        <v>22.2</v>
      </c>
      <c r="AH2594" s="28" t="s">
        <v>60</v>
      </c>
      <c r="AI2594" s="28">
        <v>1</v>
      </c>
      <c r="AJ2594" s="31">
        <f t="shared" si="317"/>
        <v>187.80829618152595</v>
      </c>
      <c r="AK2594" s="34">
        <f t="shared" si="320"/>
        <v>40.76587594271647</v>
      </c>
      <c r="AN2594" s="28">
        <v>179</v>
      </c>
      <c r="AO2594" s="36">
        <v>42640</v>
      </c>
      <c r="AP2594" s="28" t="s">
        <v>63</v>
      </c>
      <c r="AQ2594" s="28">
        <v>24.2</v>
      </c>
      <c r="AR2594" s="39">
        <v>1.3</v>
      </c>
      <c r="AS2594" s="28">
        <v>22.4</v>
      </c>
      <c r="AT2594" s="28" t="s">
        <v>60</v>
      </c>
      <c r="AU2594" s="28">
        <v>1</v>
      </c>
      <c r="AV2594" s="31">
        <f t="shared" si="318"/>
        <v>194.28744929932796</v>
      </c>
      <c r="AW2594" s="34">
        <f t="shared" si="321"/>
        <v>42.10445138647674</v>
      </c>
      <c r="BB2594" s="40">
        <v>11</v>
      </c>
      <c r="BC2594" s="40">
        <v>10</v>
      </c>
      <c r="BD2594" s="28">
        <v>13.321999999999999</v>
      </c>
      <c r="BE2594" s="28">
        <v>-39.866</v>
      </c>
      <c r="BF2594" s="28">
        <v>6.6550000000000002</v>
      </c>
      <c r="BG2594" s="28">
        <v>17.928000000000001</v>
      </c>
      <c r="BH2594" s="28" t="s">
        <v>100</v>
      </c>
      <c r="BI2594" s="28" t="s">
        <v>114</v>
      </c>
      <c r="BJ2594" s="41">
        <v>0.61</v>
      </c>
    </row>
    <row r="2595" spans="1:62" s="28" customFormat="1" ht="15" customHeight="1" x14ac:dyDescent="0.25">
      <c r="A2595" s="28" t="s">
        <v>57</v>
      </c>
      <c r="B2595" s="29" t="s">
        <v>939</v>
      </c>
      <c r="C2595" s="29">
        <v>13</v>
      </c>
      <c r="D2595" s="30">
        <v>40691</v>
      </c>
      <c r="E2595" s="28" t="s">
        <v>940</v>
      </c>
      <c r="F2595" s="31">
        <v>180</v>
      </c>
      <c r="G2595" s="32">
        <v>19.5</v>
      </c>
      <c r="H2595" s="33">
        <v>1.3</v>
      </c>
      <c r="I2595" s="28">
        <v>18.600000000000001</v>
      </c>
      <c r="J2595" s="31" t="s">
        <v>60</v>
      </c>
      <c r="K2595" s="31">
        <v>1</v>
      </c>
      <c r="L2595" s="31">
        <f t="shared" si="315"/>
        <v>73.839166192350007</v>
      </c>
      <c r="M2595" s="34">
        <f t="shared" si="319"/>
        <v>24.067770327888926</v>
      </c>
      <c r="N2595" s="35"/>
      <c r="O2595" s="32"/>
      <c r="P2595" s="36">
        <v>41045</v>
      </c>
      <c r="Q2595" s="36" t="s">
        <v>941</v>
      </c>
      <c r="R2595" s="31">
        <v>180</v>
      </c>
      <c r="S2595" s="37">
        <v>22.3</v>
      </c>
      <c r="T2595" s="33">
        <v>1.3</v>
      </c>
      <c r="U2595" s="28">
        <v>20.5</v>
      </c>
      <c r="V2595" s="28" t="s">
        <v>60</v>
      </c>
      <c r="W2595" s="28">
        <v>1</v>
      </c>
      <c r="X2595" s="31">
        <f t="shared" si="316"/>
        <v>106.431015050055</v>
      </c>
      <c r="Y2595" s="34">
        <f t="shared" si="314"/>
        <v>34.068719482927179</v>
      </c>
      <c r="AB2595" s="36">
        <v>42268</v>
      </c>
      <c r="AC2595" s="28" t="s">
        <v>942</v>
      </c>
      <c r="AD2595" s="29">
        <v>180</v>
      </c>
      <c r="AE2595" s="38">
        <v>30.3</v>
      </c>
      <c r="AF2595" s="39">
        <v>1.3</v>
      </c>
      <c r="AG2595" s="28">
        <v>25.1</v>
      </c>
      <c r="AH2595" s="28" t="s">
        <v>60</v>
      </c>
      <c r="AI2595" s="28">
        <v>1</v>
      </c>
      <c r="AJ2595" s="31">
        <f t="shared" si="317"/>
        <v>240.58225732184104</v>
      </c>
      <c r="AK2595" s="34">
        <f t="shared" si="320"/>
        <v>75.36724199177506</v>
      </c>
      <c r="AN2595" s="28">
        <v>180</v>
      </c>
      <c r="AO2595" s="36">
        <v>42640</v>
      </c>
      <c r="AP2595" s="28" t="s">
        <v>63</v>
      </c>
      <c r="AQ2595" s="28">
        <v>31.7</v>
      </c>
      <c r="AR2595" s="39">
        <v>1.3</v>
      </c>
      <c r="AS2595" s="28">
        <v>25.8</v>
      </c>
      <c r="AT2595" s="28" t="s">
        <v>60</v>
      </c>
      <c r="AU2595" s="28">
        <v>1</v>
      </c>
      <c r="AV2595" s="31">
        <f t="shared" si="318"/>
        <v>270.671697970038</v>
      </c>
      <c r="AW2595" s="34">
        <f t="shared" si="321"/>
        <v>84.720732919926533</v>
      </c>
      <c r="BB2595" s="40">
        <v>9</v>
      </c>
      <c r="BC2595" s="40">
        <v>7</v>
      </c>
      <c r="BD2595" s="28">
        <v>15.81</v>
      </c>
      <c r="BE2595" s="28">
        <v>-36.76</v>
      </c>
      <c r="BF2595" s="28">
        <v>6.7930000000000001</v>
      </c>
      <c r="BG2595" s="28">
        <v>16.675000000000001</v>
      </c>
      <c r="BH2595" s="28" t="s">
        <v>65</v>
      </c>
      <c r="BI2595" s="28" t="s">
        <v>1055</v>
      </c>
      <c r="BJ2595" s="41">
        <v>0.43</v>
      </c>
    </row>
    <row r="2596" spans="1:62" s="28" customFormat="1" ht="15" customHeight="1" x14ac:dyDescent="0.25">
      <c r="A2596" s="28" t="s">
        <v>57</v>
      </c>
      <c r="B2596" s="29" t="s">
        <v>939</v>
      </c>
      <c r="C2596" s="29">
        <v>13</v>
      </c>
      <c r="D2596" s="30">
        <v>40691</v>
      </c>
      <c r="E2596" s="28" t="s">
        <v>940</v>
      </c>
      <c r="F2596" s="31">
        <v>181</v>
      </c>
      <c r="G2596" s="32">
        <v>19.5</v>
      </c>
      <c r="H2596" s="33">
        <v>1.3</v>
      </c>
      <c r="I2596" s="28">
        <v>15.8</v>
      </c>
      <c r="J2596" s="31" t="s">
        <v>60</v>
      </c>
      <c r="K2596" s="31">
        <v>1</v>
      </c>
      <c r="L2596" s="31">
        <f t="shared" si="315"/>
        <v>55.430151765300003</v>
      </c>
      <c r="M2596" s="34">
        <f t="shared" si="319"/>
        <v>24.067770327888926</v>
      </c>
      <c r="N2596" s="35" t="s">
        <v>950</v>
      </c>
      <c r="O2596" s="32"/>
      <c r="P2596" s="36">
        <v>41045</v>
      </c>
      <c r="Q2596" s="36" t="s">
        <v>941</v>
      </c>
      <c r="R2596" s="31">
        <v>181</v>
      </c>
      <c r="S2596" s="37">
        <v>20.6</v>
      </c>
      <c r="T2596" s="33">
        <v>1.3</v>
      </c>
      <c r="U2596" s="28">
        <v>16.399999999999999</v>
      </c>
      <c r="V2596" s="28" t="s">
        <v>60</v>
      </c>
      <c r="W2596" s="28">
        <v>1</v>
      </c>
      <c r="X2596" s="31">
        <f t="shared" si="316"/>
        <v>64.209316477535992</v>
      </c>
      <c r="Y2596" s="34">
        <f t="shared" si="314"/>
        <v>27.743568155946754</v>
      </c>
      <c r="AB2596" s="36">
        <v>42268</v>
      </c>
      <c r="AC2596" s="28" t="s">
        <v>942</v>
      </c>
      <c r="AD2596" s="29">
        <v>181</v>
      </c>
      <c r="AE2596" s="38">
        <v>21.1</v>
      </c>
      <c r="AF2596" s="39">
        <v>1.3</v>
      </c>
      <c r="AG2596" s="28">
        <v>16.7</v>
      </c>
      <c r="AH2596" s="28" t="s">
        <v>125</v>
      </c>
      <c r="AI2596" s="28">
        <v>1</v>
      </c>
      <c r="AJ2596" s="31">
        <f t="shared" si="317"/>
        <v>68.59637087293801</v>
      </c>
      <c r="AK2596" s="34">
        <f t="shared" si="320"/>
        <v>29.521456079485549</v>
      </c>
      <c r="AN2596" s="28">
        <v>181</v>
      </c>
      <c r="AO2596" s="36">
        <v>42640</v>
      </c>
      <c r="AP2596" s="28" t="s">
        <v>63</v>
      </c>
      <c r="AQ2596" s="28">
        <v>21.1</v>
      </c>
      <c r="AR2596" s="39">
        <v>1.3</v>
      </c>
      <c r="AS2596" s="28">
        <v>16.7</v>
      </c>
      <c r="AT2596" s="28" t="s">
        <v>125</v>
      </c>
      <c r="AU2596" s="28">
        <v>1</v>
      </c>
      <c r="AV2596" s="31">
        <f t="shared" si="318"/>
        <v>68.59637087293801</v>
      </c>
      <c r="AW2596" s="34">
        <f t="shared" si="321"/>
        <v>29.521456079485549</v>
      </c>
      <c r="BB2596" s="40">
        <v>12</v>
      </c>
      <c r="BC2596" s="40">
        <v>5</v>
      </c>
      <c r="BD2596" s="28">
        <v>14.842000000000001</v>
      </c>
      <c r="BE2596" s="28">
        <v>-36.409999999999997</v>
      </c>
      <c r="BF2596" s="28">
        <v>10.356</v>
      </c>
      <c r="BG2596" s="28">
        <v>17.175999999999998</v>
      </c>
      <c r="BH2596" s="28" t="s">
        <v>65</v>
      </c>
      <c r="BI2596" s="28" t="s">
        <v>1047</v>
      </c>
      <c r="BJ2596" s="41">
        <v>0.38</v>
      </c>
    </row>
    <row r="2597" spans="1:62" s="28" customFormat="1" ht="15" customHeight="1" x14ac:dyDescent="0.25">
      <c r="A2597" s="28" t="s">
        <v>57</v>
      </c>
      <c r="B2597" s="29" t="s">
        <v>939</v>
      </c>
      <c r="C2597" s="29">
        <v>13</v>
      </c>
      <c r="D2597" s="30">
        <v>40691</v>
      </c>
      <c r="E2597" s="28" t="s">
        <v>940</v>
      </c>
      <c r="F2597" s="31">
        <v>182</v>
      </c>
      <c r="G2597" s="32">
        <v>12.4</v>
      </c>
      <c r="H2597" s="33">
        <v>1.3</v>
      </c>
      <c r="I2597" s="28">
        <v>13.2</v>
      </c>
      <c r="J2597" s="31" t="s">
        <v>60</v>
      </c>
      <c r="K2597" s="31">
        <v>1</v>
      </c>
      <c r="L2597" s="31">
        <f t="shared" si="315"/>
        <v>29.074046088383998</v>
      </c>
      <c r="M2597" s="34">
        <f t="shared" si="319"/>
        <v>7.4508939085301371</v>
      </c>
      <c r="N2597" s="35"/>
      <c r="O2597" s="32"/>
      <c r="P2597" s="36">
        <v>41045</v>
      </c>
      <c r="Q2597" s="36" t="s">
        <v>941</v>
      </c>
      <c r="R2597" s="31">
        <v>182</v>
      </c>
      <c r="S2597" s="37">
        <v>12.8</v>
      </c>
      <c r="T2597" s="33">
        <v>1.3</v>
      </c>
      <c r="U2597" s="28">
        <v>13.6</v>
      </c>
      <c r="V2597" s="28" t="s">
        <v>60</v>
      </c>
      <c r="W2597" s="28">
        <v>1</v>
      </c>
      <c r="X2597" s="31">
        <f t="shared" si="316"/>
        <v>31.918834188287999</v>
      </c>
      <c r="Y2597" s="34">
        <f t="shared" si="314"/>
        <v>8.0894693981847237</v>
      </c>
      <c r="AB2597" s="36">
        <v>42268</v>
      </c>
      <c r="AC2597" s="28" t="s">
        <v>942</v>
      </c>
      <c r="AD2597" s="29">
        <v>182</v>
      </c>
      <c r="AE2597" s="38">
        <v>12.8</v>
      </c>
      <c r="AF2597" s="39">
        <v>1.3</v>
      </c>
      <c r="AG2597" s="28">
        <v>13.6</v>
      </c>
      <c r="AH2597" s="28" t="s">
        <v>60</v>
      </c>
      <c r="AI2597" s="28">
        <v>1</v>
      </c>
      <c r="AJ2597" s="31">
        <f t="shared" si="317"/>
        <v>31.918834188287999</v>
      </c>
      <c r="AK2597" s="34">
        <f t="shared" si="320"/>
        <v>8.0894693981847237</v>
      </c>
      <c r="AN2597" s="28">
        <v>182</v>
      </c>
      <c r="AO2597" s="36">
        <v>42640</v>
      </c>
      <c r="AP2597" s="28" t="s">
        <v>63</v>
      </c>
      <c r="AQ2597" s="28">
        <v>12.8</v>
      </c>
      <c r="AR2597" s="39">
        <v>1.3</v>
      </c>
      <c r="AS2597" s="28">
        <v>13.6</v>
      </c>
      <c r="AT2597" s="28" t="s">
        <v>60</v>
      </c>
      <c r="AU2597" s="28">
        <v>1</v>
      </c>
      <c r="AV2597" s="31">
        <f t="shared" si="318"/>
        <v>31.918834188287999</v>
      </c>
      <c r="AW2597" s="34">
        <f t="shared" si="321"/>
        <v>8.0894693981847237</v>
      </c>
      <c r="BB2597" s="40">
        <v>16</v>
      </c>
      <c r="BC2597" s="40">
        <v>7</v>
      </c>
      <c r="BD2597" s="28">
        <v>9.7669999999999995</v>
      </c>
      <c r="BE2597" s="28">
        <v>-41.073999999999998</v>
      </c>
      <c r="BF2597" s="28">
        <v>10.317</v>
      </c>
      <c r="BG2597" s="28">
        <v>19.135000000000002</v>
      </c>
      <c r="BH2597" s="28" t="s">
        <v>83</v>
      </c>
      <c r="BI2597" s="28" t="s">
        <v>979</v>
      </c>
      <c r="BJ2597" s="41">
        <v>0.59</v>
      </c>
    </row>
    <row r="2598" spans="1:62" s="28" customFormat="1" ht="15" customHeight="1" x14ac:dyDescent="0.25">
      <c r="A2598" s="28" t="s">
        <v>57</v>
      </c>
      <c r="B2598" s="29" t="s">
        <v>939</v>
      </c>
      <c r="C2598" s="29">
        <v>13</v>
      </c>
      <c r="D2598" s="30">
        <v>40691</v>
      </c>
      <c r="E2598" s="28" t="s">
        <v>940</v>
      </c>
      <c r="F2598" s="31">
        <v>183</v>
      </c>
      <c r="G2598" s="32">
        <v>15.8</v>
      </c>
      <c r="H2598" s="33">
        <v>1.3</v>
      </c>
      <c r="I2598" s="28">
        <v>14.6</v>
      </c>
      <c r="J2598" s="31" t="s">
        <v>60</v>
      </c>
      <c r="K2598" s="31">
        <v>1</v>
      </c>
      <c r="L2598" s="31">
        <f t="shared" si="315"/>
        <v>60.764391992783999</v>
      </c>
      <c r="M2598" s="34">
        <f t="shared" si="319"/>
        <v>13.956228464575945</v>
      </c>
      <c r="N2598" s="35"/>
      <c r="O2598" s="32"/>
      <c r="P2598" s="36">
        <v>41045</v>
      </c>
      <c r="Q2598" s="36" t="s">
        <v>941</v>
      </c>
      <c r="R2598" s="31">
        <v>183</v>
      </c>
      <c r="S2598" s="37">
        <v>16.2</v>
      </c>
      <c r="T2598" s="33">
        <v>1.3</v>
      </c>
      <c r="U2598" s="28">
        <v>14.9</v>
      </c>
      <c r="V2598" s="28" t="s">
        <v>481</v>
      </c>
      <c r="W2598" s="28">
        <v>1</v>
      </c>
      <c r="X2598" s="31">
        <f t="shared" si="316"/>
        <v>65.192618415816</v>
      </c>
      <c r="Y2598" s="34">
        <f t="shared" si="314"/>
        <v>14.88984245800135</v>
      </c>
      <c r="AB2598" s="36">
        <v>42268</v>
      </c>
      <c r="AC2598" s="28" t="s">
        <v>942</v>
      </c>
      <c r="AD2598" s="29">
        <v>183</v>
      </c>
      <c r="AE2598" s="38">
        <v>15.9</v>
      </c>
      <c r="AF2598" s="39">
        <v>1.3</v>
      </c>
      <c r="AG2598" s="28">
        <v>14.7</v>
      </c>
      <c r="AH2598" s="28" t="s">
        <v>71</v>
      </c>
      <c r="AI2598" s="28">
        <v>1</v>
      </c>
      <c r="AJ2598" s="31">
        <f t="shared" si="317"/>
        <v>61.957475014301991</v>
      </c>
      <c r="AK2598" s="34">
        <f t="shared" si="320"/>
        <v>14.186157167126886</v>
      </c>
      <c r="AN2598" s="28">
        <v>183</v>
      </c>
      <c r="AO2598" s="36">
        <v>42640</v>
      </c>
      <c r="AP2598" s="28" t="s">
        <v>63</v>
      </c>
      <c r="AQ2598" s="28">
        <v>16.100000000000001</v>
      </c>
      <c r="AR2598" s="39">
        <v>1.3</v>
      </c>
      <c r="AS2598" s="28">
        <v>14.8</v>
      </c>
      <c r="AT2598" s="28" t="s">
        <v>71</v>
      </c>
      <c r="AU2598" s="28">
        <v>1</v>
      </c>
      <c r="AV2598" s="31">
        <f t="shared" si="318"/>
        <v>63.958106006088009</v>
      </c>
      <c r="AW2598" s="34">
        <f t="shared" si="321"/>
        <v>14.652955611038447</v>
      </c>
      <c r="BB2598" s="40">
        <v>18</v>
      </c>
      <c r="BC2598" s="40">
        <v>7</v>
      </c>
      <c r="BD2598" s="28">
        <v>7.1360000000000001</v>
      </c>
      <c r="BE2598" s="28">
        <v>-42.582000000000001</v>
      </c>
      <c r="BF2598" s="28">
        <v>11.885</v>
      </c>
      <c r="BG2598" s="28">
        <v>20.042000000000002</v>
      </c>
      <c r="BH2598" s="28" t="s">
        <v>76</v>
      </c>
      <c r="BI2598" s="28" t="s">
        <v>185</v>
      </c>
      <c r="BJ2598" s="41">
        <v>0.68666666666666665</v>
      </c>
    </row>
    <row r="2599" spans="1:62" s="28" customFormat="1" ht="15" customHeight="1" x14ac:dyDescent="0.25">
      <c r="A2599" s="28" t="s">
        <v>57</v>
      </c>
      <c r="B2599" s="29" t="s">
        <v>939</v>
      </c>
      <c r="C2599" s="29">
        <v>13</v>
      </c>
      <c r="D2599" s="30">
        <v>40691</v>
      </c>
      <c r="E2599" s="28" t="s">
        <v>940</v>
      </c>
      <c r="F2599" s="31">
        <v>184</v>
      </c>
      <c r="G2599" s="32">
        <v>26.2</v>
      </c>
      <c r="H2599" s="33">
        <v>1.3</v>
      </c>
      <c r="I2599" s="28">
        <v>18</v>
      </c>
      <c r="J2599" s="31" t="s">
        <v>60</v>
      </c>
      <c r="K2599" s="31">
        <v>1</v>
      </c>
      <c r="L2599" s="31">
        <f t="shared" si="315"/>
        <v>127.4970625938</v>
      </c>
      <c r="M2599" s="34">
        <f t="shared" si="319"/>
        <v>51.718576107810229</v>
      </c>
      <c r="N2599" s="35"/>
      <c r="O2599" s="32"/>
      <c r="P2599" s="36">
        <v>41045</v>
      </c>
      <c r="Q2599" s="36" t="s">
        <v>941</v>
      </c>
      <c r="R2599" s="31">
        <v>184</v>
      </c>
      <c r="S2599" s="37">
        <v>28.4</v>
      </c>
      <c r="T2599" s="33">
        <v>1.3</v>
      </c>
      <c r="U2599" s="28">
        <v>19</v>
      </c>
      <c r="V2599" s="28" t="s">
        <v>60</v>
      </c>
      <c r="W2599" s="28">
        <v>1</v>
      </c>
      <c r="X2599" s="31">
        <f t="shared" si="316"/>
        <v>158.13040107959995</v>
      </c>
      <c r="Y2599" s="34">
        <f t="shared" si="314"/>
        <v>63.729530025482632</v>
      </c>
      <c r="AB2599" s="36">
        <v>42268</v>
      </c>
      <c r="AC2599" s="28" t="s">
        <v>942</v>
      </c>
      <c r="AD2599" s="29">
        <v>184</v>
      </c>
      <c r="AE2599" s="38">
        <v>32.200000000000003</v>
      </c>
      <c r="AF2599" s="39">
        <v>1.3</v>
      </c>
      <c r="AG2599" s="28">
        <v>20.5</v>
      </c>
      <c r="AH2599" s="28" t="s">
        <v>60</v>
      </c>
      <c r="AI2599" s="28">
        <v>1</v>
      </c>
      <c r="AJ2599" s="31">
        <f t="shared" si="317"/>
        <v>219.32629175205</v>
      </c>
      <c r="AK2599" s="34">
        <f t="shared" si="320"/>
        <v>88.225255093897559</v>
      </c>
      <c r="AN2599" s="28">
        <v>184</v>
      </c>
      <c r="AO2599" s="36">
        <v>42640</v>
      </c>
      <c r="AP2599" s="28" t="s">
        <v>63</v>
      </c>
      <c r="AQ2599" s="28">
        <v>32.700000000000003</v>
      </c>
      <c r="AR2599" s="39">
        <v>1.3</v>
      </c>
      <c r="AS2599" s="28">
        <v>20.7</v>
      </c>
      <c r="AT2599" s="28" t="s">
        <v>60</v>
      </c>
      <c r="AU2599" s="28">
        <v>1</v>
      </c>
      <c r="AV2599" s="31">
        <f t="shared" si="318"/>
        <v>228.39728770185752</v>
      </c>
      <c r="AW2599" s="34">
        <f t="shared" si="321"/>
        <v>91.817379659999148</v>
      </c>
      <c r="BB2599" s="40">
        <v>17</v>
      </c>
      <c r="BC2599" s="40">
        <v>4</v>
      </c>
      <c r="BD2599" s="28">
        <v>11.797000000000001</v>
      </c>
      <c r="BE2599" s="28">
        <v>-38.220999999999997</v>
      </c>
      <c r="BF2599" s="28">
        <v>13.331</v>
      </c>
      <c r="BG2599" s="28">
        <v>18.507999999999999</v>
      </c>
      <c r="BH2599" s="28" t="s">
        <v>76</v>
      </c>
      <c r="BI2599" s="28" t="s">
        <v>261</v>
      </c>
      <c r="BJ2599" s="41">
        <v>0.42499999999999999</v>
      </c>
    </row>
    <row r="2600" spans="1:62" s="28" customFormat="1" ht="15" customHeight="1" x14ac:dyDescent="0.25">
      <c r="A2600" s="28" t="s">
        <v>57</v>
      </c>
      <c r="B2600" s="29" t="s">
        <v>939</v>
      </c>
      <c r="C2600" s="29">
        <v>13</v>
      </c>
      <c r="D2600" s="30">
        <v>40691</v>
      </c>
      <c r="E2600" s="28" t="s">
        <v>940</v>
      </c>
      <c r="F2600" s="31">
        <v>185</v>
      </c>
      <c r="G2600" s="32">
        <v>19.600000000000001</v>
      </c>
      <c r="H2600" s="33">
        <v>1.3</v>
      </c>
      <c r="I2600" s="28">
        <v>18.3</v>
      </c>
      <c r="J2600" s="31" t="s">
        <v>60</v>
      </c>
      <c r="K2600" s="31">
        <v>1</v>
      </c>
      <c r="L2600" s="31">
        <f t="shared" si="315"/>
        <v>109.23941552025602</v>
      </c>
      <c r="M2600" s="34">
        <f t="shared" si="319"/>
        <v>24.38874426873484</v>
      </c>
      <c r="N2600" s="35"/>
      <c r="O2600" s="32"/>
      <c r="P2600" s="36">
        <v>41045</v>
      </c>
      <c r="Q2600" s="36" t="s">
        <v>941</v>
      </c>
      <c r="R2600" s="31">
        <v>185</v>
      </c>
      <c r="S2600" s="37">
        <v>20.7</v>
      </c>
      <c r="T2600" s="33">
        <v>1.3</v>
      </c>
      <c r="U2600" s="28">
        <v>19</v>
      </c>
      <c r="V2600" s="28" t="s">
        <v>60</v>
      </c>
      <c r="W2600" s="28">
        <v>1</v>
      </c>
      <c r="X2600" s="31">
        <f t="shared" si="316"/>
        <v>126.50579704511998</v>
      </c>
      <c r="Y2600" s="34">
        <f t="shared" si="314"/>
        <v>28.093730359218149</v>
      </c>
      <c r="AB2600" s="36">
        <v>42268</v>
      </c>
      <c r="AC2600" s="28" t="s">
        <v>942</v>
      </c>
      <c r="AD2600" s="29">
        <v>185</v>
      </c>
      <c r="AE2600" s="38">
        <v>22</v>
      </c>
      <c r="AF2600" s="39">
        <v>1.3</v>
      </c>
      <c r="AG2600" s="28">
        <v>19.8</v>
      </c>
      <c r="AH2600" s="28" t="s">
        <v>60</v>
      </c>
      <c r="AI2600" s="28">
        <v>1</v>
      </c>
      <c r="AJ2600" s="31">
        <f t="shared" si="317"/>
        <v>148.91096816640001</v>
      </c>
      <c r="AK2600" s="34">
        <f t="shared" si="320"/>
        <v>32.89432343948237</v>
      </c>
      <c r="AN2600" s="28">
        <v>185</v>
      </c>
      <c r="AO2600" s="36">
        <v>42640</v>
      </c>
      <c r="AP2600" s="28" t="s">
        <v>63</v>
      </c>
      <c r="AQ2600" s="28">
        <v>22.4</v>
      </c>
      <c r="AR2600" s="39">
        <v>1.3</v>
      </c>
      <c r="AS2600" s="28">
        <v>20.100000000000001</v>
      </c>
      <c r="AT2600" s="28" t="s">
        <v>60</v>
      </c>
      <c r="AU2600" s="28">
        <v>1</v>
      </c>
      <c r="AV2600" s="31">
        <f t="shared" si="318"/>
        <v>156.714156490752</v>
      </c>
      <c r="AW2600" s="34">
        <f t="shared" si="321"/>
        <v>34.465817380446026</v>
      </c>
      <c r="BB2600" s="40">
        <v>18</v>
      </c>
      <c r="BC2600" s="40">
        <v>2</v>
      </c>
      <c r="BD2600" s="28">
        <v>6.4</v>
      </c>
      <c r="BE2600" s="28">
        <v>-37.326000000000001</v>
      </c>
      <c r="BF2600" s="28">
        <v>14.936</v>
      </c>
      <c r="BG2600" s="28">
        <v>18.553999999999998</v>
      </c>
      <c r="BH2600" s="28" t="s">
        <v>76</v>
      </c>
      <c r="BI2600" s="28" t="s">
        <v>132</v>
      </c>
      <c r="BJ2600" s="41">
        <v>0.64</v>
      </c>
    </row>
    <row r="2601" spans="1:62" s="28" customFormat="1" ht="15" customHeight="1" x14ac:dyDescent="0.25">
      <c r="A2601" s="28" t="s">
        <v>57</v>
      </c>
      <c r="B2601" s="29" t="s">
        <v>939</v>
      </c>
      <c r="C2601" s="29">
        <v>13</v>
      </c>
      <c r="D2601" s="30">
        <v>40691</v>
      </c>
      <c r="E2601" s="28" t="s">
        <v>940</v>
      </c>
      <c r="F2601" s="31">
        <v>186</v>
      </c>
      <c r="G2601" s="32">
        <v>15.4</v>
      </c>
      <c r="H2601" s="33">
        <v>1.3</v>
      </c>
      <c r="I2601" s="28">
        <v>12.4</v>
      </c>
      <c r="J2601" s="31" t="s">
        <v>60</v>
      </c>
      <c r="K2601" s="31">
        <v>1</v>
      </c>
      <c r="L2601" s="31">
        <f t="shared" si="315"/>
        <v>28.477683045565545</v>
      </c>
      <c r="M2601" s="34">
        <f t="shared" si="319"/>
        <v>13.059449851273344</v>
      </c>
      <c r="N2601" s="35"/>
      <c r="O2601" s="32"/>
      <c r="P2601" s="36">
        <v>41045</v>
      </c>
      <c r="Q2601" s="36" t="s">
        <v>941</v>
      </c>
      <c r="R2601" s="31">
        <v>186</v>
      </c>
      <c r="S2601" s="37">
        <v>14.8</v>
      </c>
      <c r="T2601" s="33">
        <v>1.3</v>
      </c>
      <c r="U2601" s="28">
        <v>12</v>
      </c>
      <c r="V2601" s="28" t="s">
        <v>60</v>
      </c>
      <c r="W2601" s="28">
        <v>1</v>
      </c>
      <c r="X2601" s="31">
        <f t="shared" si="316"/>
        <v>25.453423417567599</v>
      </c>
      <c r="Y2601" s="34">
        <f t="shared" si="314"/>
        <v>11.782136718510925</v>
      </c>
      <c r="AB2601" s="36">
        <v>42268</v>
      </c>
      <c r="AC2601" s="28" t="s">
        <v>942</v>
      </c>
      <c r="AD2601" s="29">
        <v>186</v>
      </c>
      <c r="AE2601" s="38"/>
      <c r="AI2601" s="28">
        <v>0</v>
      </c>
      <c r="AJ2601" s="31" t="str">
        <f t="shared" si="317"/>
        <v/>
      </c>
      <c r="AK2601" s="34" t="str">
        <f t="shared" si="320"/>
        <v/>
      </c>
      <c r="AL2601" s="28" t="s">
        <v>90</v>
      </c>
      <c r="AN2601" s="28">
        <v>186</v>
      </c>
      <c r="AO2601" s="36">
        <v>42640</v>
      </c>
      <c r="AP2601" s="28" t="s">
        <v>63</v>
      </c>
      <c r="AS2601" s="28" t="s">
        <v>64</v>
      </c>
      <c r="AU2601" s="28">
        <v>0</v>
      </c>
      <c r="AV2601" s="31" t="str">
        <f t="shared" si="318"/>
        <v/>
      </c>
      <c r="AW2601" s="34" t="str">
        <f t="shared" si="321"/>
        <v/>
      </c>
      <c r="BB2601" s="40"/>
      <c r="BC2601" s="40"/>
      <c r="BD2601" s="28">
        <v>0</v>
      </c>
      <c r="BE2601" s="28">
        <v>-37.161999999999999</v>
      </c>
      <c r="BF2601" s="28">
        <v>13.997999999999999</v>
      </c>
      <c r="BG2601" s="28">
        <v>18.222000000000001</v>
      </c>
      <c r="BH2601" s="28" t="s">
        <v>186</v>
      </c>
      <c r="BI2601" s="28" t="s">
        <v>574</v>
      </c>
      <c r="BJ2601" s="41">
        <v>0.39884611290322586</v>
      </c>
    </row>
    <row r="2602" spans="1:62" s="28" customFormat="1" ht="15" customHeight="1" x14ac:dyDescent="0.25">
      <c r="A2602" s="28" t="s">
        <v>57</v>
      </c>
      <c r="B2602" s="29" t="s">
        <v>939</v>
      </c>
      <c r="C2602" s="29">
        <v>13</v>
      </c>
      <c r="D2602" s="30">
        <v>40691</v>
      </c>
      <c r="E2602" s="28" t="s">
        <v>940</v>
      </c>
      <c r="F2602" s="31">
        <v>187</v>
      </c>
      <c r="G2602" s="32">
        <v>13</v>
      </c>
      <c r="H2602" s="33">
        <v>1.25</v>
      </c>
      <c r="I2602" s="28">
        <v>13.7</v>
      </c>
      <c r="J2602" s="31" t="s">
        <v>71</v>
      </c>
      <c r="K2602" s="31">
        <v>1</v>
      </c>
      <c r="L2602" s="31">
        <f t="shared" si="315"/>
        <v>26.982654379199996</v>
      </c>
      <c r="M2602" s="34">
        <f t="shared" si="319"/>
        <v>8.4209191472576226</v>
      </c>
      <c r="N2602" s="35"/>
      <c r="O2602" s="32"/>
      <c r="P2602" s="36">
        <v>41045</v>
      </c>
      <c r="Q2602" s="36" t="s">
        <v>941</v>
      </c>
      <c r="R2602" s="31">
        <v>187</v>
      </c>
      <c r="S2602" s="37">
        <v>14.5</v>
      </c>
      <c r="T2602" s="33">
        <v>1.25</v>
      </c>
      <c r="U2602" s="28">
        <v>14.9</v>
      </c>
      <c r="V2602" s="28" t="s">
        <v>71</v>
      </c>
      <c r="W2602" s="28">
        <v>1</v>
      </c>
      <c r="X2602" s="31">
        <f t="shared" si="316"/>
        <v>36.508977644399998</v>
      </c>
      <c r="Y2602" s="34">
        <f t="shared" si="314"/>
        <v>11.173502766174817</v>
      </c>
      <c r="AB2602" s="36">
        <v>42268</v>
      </c>
      <c r="AC2602" s="28" t="s">
        <v>942</v>
      </c>
      <c r="AD2602" s="29">
        <v>187</v>
      </c>
      <c r="AE2602" s="38">
        <v>17.5</v>
      </c>
      <c r="AF2602" s="39">
        <v>1.25</v>
      </c>
      <c r="AG2602" s="28">
        <v>17.3</v>
      </c>
      <c r="AH2602" s="28" t="s">
        <v>467</v>
      </c>
      <c r="AI2602" s="28">
        <v>1</v>
      </c>
      <c r="AJ2602" s="31">
        <f t="shared" si="317"/>
        <v>61.744687830000004</v>
      </c>
      <c r="AK2602" s="34">
        <f t="shared" si="320"/>
        <v>18.185060956614738</v>
      </c>
      <c r="AN2602" s="28">
        <v>187</v>
      </c>
      <c r="AO2602" s="36">
        <v>42640</v>
      </c>
      <c r="AP2602" s="28" t="s">
        <v>63</v>
      </c>
      <c r="AQ2602" s="28">
        <v>19.3</v>
      </c>
      <c r="AR2602" s="39">
        <v>1.25</v>
      </c>
      <c r="AS2602" s="28">
        <v>18.600000000000001</v>
      </c>
      <c r="AT2602" s="28" t="s">
        <v>467</v>
      </c>
      <c r="AU2602" s="28">
        <v>1</v>
      </c>
      <c r="AV2602" s="31">
        <f t="shared" si="318"/>
        <v>80.743014768096003</v>
      </c>
      <c r="AW2602" s="34">
        <f t="shared" si="321"/>
        <v>23.433634151630429</v>
      </c>
      <c r="BB2602" s="40">
        <v>18</v>
      </c>
      <c r="BC2602" s="40">
        <v>2</v>
      </c>
      <c r="BD2602" s="28">
        <v>12.837</v>
      </c>
      <c r="BE2602" s="28">
        <v>-38.262</v>
      </c>
      <c r="BF2602" s="28">
        <v>15.366</v>
      </c>
      <c r="BG2602" s="28">
        <v>18.936</v>
      </c>
      <c r="BH2602" s="28" t="s">
        <v>272</v>
      </c>
      <c r="BI2602" s="28" t="s">
        <v>1056</v>
      </c>
      <c r="BJ2602" s="41">
        <v>0.48</v>
      </c>
    </row>
    <row r="2603" spans="1:62" s="28" customFormat="1" ht="15" customHeight="1" x14ac:dyDescent="0.25">
      <c r="A2603" s="28" t="s">
        <v>57</v>
      </c>
      <c r="B2603" s="29" t="s">
        <v>939</v>
      </c>
      <c r="C2603" s="29">
        <v>13</v>
      </c>
      <c r="D2603" s="30">
        <v>40691</v>
      </c>
      <c r="E2603" s="28" t="s">
        <v>940</v>
      </c>
      <c r="F2603" s="31">
        <v>188</v>
      </c>
      <c r="G2603" s="32">
        <v>18.3</v>
      </c>
      <c r="H2603" s="33">
        <v>1.9</v>
      </c>
      <c r="I2603" s="28">
        <v>14.1</v>
      </c>
      <c r="J2603" s="31" t="s">
        <v>60</v>
      </c>
      <c r="K2603" s="31">
        <v>1</v>
      </c>
      <c r="L2603" s="31">
        <f t="shared" si="315"/>
        <v>50.444071196507977</v>
      </c>
      <c r="M2603" s="34">
        <f t="shared" si="319"/>
        <v>20.417122639240965</v>
      </c>
      <c r="N2603" s="35"/>
      <c r="O2603" s="32"/>
      <c r="P2603" s="36">
        <v>41045</v>
      </c>
      <c r="Q2603" s="36" t="s">
        <v>941</v>
      </c>
      <c r="R2603" s="31">
        <v>188</v>
      </c>
      <c r="S2603" s="37">
        <v>20.3</v>
      </c>
      <c r="T2603" s="33">
        <v>1.9</v>
      </c>
      <c r="U2603" s="28">
        <v>15.2</v>
      </c>
      <c r="V2603" s="28" t="s">
        <v>60</v>
      </c>
      <c r="W2603" s="28">
        <v>1</v>
      </c>
      <c r="X2603" s="31">
        <f t="shared" si="316"/>
        <v>66.915157057055964</v>
      </c>
      <c r="Y2603" s="34">
        <f t="shared" si="314"/>
        <v>26.709204497098849</v>
      </c>
      <c r="AB2603" s="36">
        <v>42268</v>
      </c>
      <c r="AC2603" s="28" t="s">
        <v>942</v>
      </c>
      <c r="AD2603" s="29">
        <v>188</v>
      </c>
      <c r="AE2603" s="38">
        <v>26.9</v>
      </c>
      <c r="AF2603" s="39">
        <v>1.9</v>
      </c>
      <c r="AG2603" s="28">
        <v>18.5</v>
      </c>
      <c r="AH2603" s="28" t="s">
        <v>71</v>
      </c>
      <c r="AI2603" s="28">
        <v>1</v>
      </c>
      <c r="AJ2603" s="31">
        <f t="shared" si="317"/>
        <v>143.0095783822199</v>
      </c>
      <c r="AK2603" s="34">
        <f t="shared" si="320"/>
        <v>55.373837292373196</v>
      </c>
      <c r="AN2603" s="28">
        <v>188</v>
      </c>
      <c r="AO2603" s="36">
        <v>42640</v>
      </c>
      <c r="AP2603" s="28" t="s">
        <v>63</v>
      </c>
      <c r="AR2603" s="39"/>
      <c r="AS2603" s="28" t="s">
        <v>64</v>
      </c>
      <c r="AU2603" s="28">
        <v>0</v>
      </c>
      <c r="AV2603" s="31" t="str">
        <f t="shared" si="318"/>
        <v/>
      </c>
      <c r="AW2603" s="34" t="str">
        <f t="shared" si="321"/>
        <v/>
      </c>
      <c r="AX2603" s="28" t="s">
        <v>91</v>
      </c>
      <c r="BB2603" s="40">
        <v>14</v>
      </c>
      <c r="BC2603" s="40">
        <v>20</v>
      </c>
      <c r="BH2603" s="28" t="s">
        <v>76</v>
      </c>
      <c r="BI2603" s="28" t="s">
        <v>491</v>
      </c>
      <c r="BJ2603" s="41">
        <v>0.43999999999999978</v>
      </c>
    </row>
    <row r="2604" spans="1:62" s="28" customFormat="1" ht="15" customHeight="1" x14ac:dyDescent="0.25">
      <c r="A2604" s="28" t="s">
        <v>57</v>
      </c>
      <c r="B2604" s="29" t="s">
        <v>939</v>
      </c>
      <c r="C2604" s="29">
        <v>13</v>
      </c>
      <c r="D2604" s="30">
        <v>40691</v>
      </c>
      <c r="E2604" s="28" t="s">
        <v>940</v>
      </c>
      <c r="F2604" s="31">
        <v>189</v>
      </c>
      <c r="G2604" s="32">
        <v>23.4</v>
      </c>
      <c r="H2604" s="33">
        <v>1.9</v>
      </c>
      <c r="I2604" s="28">
        <v>16.899999999999999</v>
      </c>
      <c r="J2604" s="31" t="s">
        <v>71</v>
      </c>
      <c r="K2604" s="31">
        <v>1</v>
      </c>
      <c r="L2604" s="31">
        <f t="shared" si="315"/>
        <v>85.601141580661192</v>
      </c>
      <c r="M2604" s="34">
        <f t="shared" si="319"/>
        <v>38.593599504456733</v>
      </c>
      <c r="N2604" s="35"/>
      <c r="O2604" s="32"/>
      <c r="P2604" s="36">
        <v>41045</v>
      </c>
      <c r="Q2604" s="36" t="s">
        <v>941</v>
      </c>
      <c r="R2604" s="31">
        <v>1169</v>
      </c>
      <c r="S2604" s="37">
        <v>26.1</v>
      </c>
      <c r="T2604" s="33">
        <v>1.9</v>
      </c>
      <c r="U2604" s="28">
        <v>18.100000000000001</v>
      </c>
      <c r="V2604" s="28" t="s">
        <v>71</v>
      </c>
      <c r="W2604" s="28">
        <v>1</v>
      </c>
      <c r="X2604" s="31">
        <f t="shared" si="316"/>
        <v>114.05668019808333</v>
      </c>
      <c r="Y2604" s="34">
        <f t="shared" si="314"/>
        <v>51.208862509993871</v>
      </c>
      <c r="AB2604" s="36">
        <v>42268</v>
      </c>
      <c r="AC2604" s="28" t="s">
        <v>942</v>
      </c>
      <c r="AD2604" s="29">
        <v>1169</v>
      </c>
      <c r="AE2604" s="38">
        <v>30.9</v>
      </c>
      <c r="AF2604" s="39">
        <v>1.3</v>
      </c>
      <c r="AG2604" s="28">
        <v>20.2</v>
      </c>
      <c r="AH2604" s="28" t="s">
        <v>71</v>
      </c>
      <c r="AI2604" s="28">
        <v>1</v>
      </c>
      <c r="AJ2604" s="31">
        <f t="shared" si="317"/>
        <v>178.41421988405457</v>
      </c>
      <c r="AK2604" s="34">
        <f t="shared" si="320"/>
        <v>79.293698796634644</v>
      </c>
      <c r="AN2604" s="28">
        <v>1169</v>
      </c>
      <c r="AO2604" s="36">
        <v>42640</v>
      </c>
      <c r="AP2604" s="28" t="s">
        <v>63</v>
      </c>
      <c r="AR2604" s="39"/>
      <c r="AS2604" s="28" t="s">
        <v>64</v>
      </c>
      <c r="AU2604" s="28">
        <v>0</v>
      </c>
      <c r="AV2604" s="31" t="str">
        <f t="shared" si="318"/>
        <v/>
      </c>
      <c r="AW2604" s="34" t="str">
        <f t="shared" si="321"/>
        <v/>
      </c>
      <c r="BB2604" s="40">
        <v>8</v>
      </c>
      <c r="BC2604" s="40">
        <v>2</v>
      </c>
      <c r="BD2604" s="28">
        <v>0</v>
      </c>
      <c r="BE2604" s="28">
        <v>-31.335000000000001</v>
      </c>
      <c r="BF2604" s="28">
        <v>11.573</v>
      </c>
      <c r="BG2604" s="28">
        <v>19.224</v>
      </c>
      <c r="BH2604" s="28" t="s">
        <v>83</v>
      </c>
      <c r="BI2604" s="28" t="s">
        <v>84</v>
      </c>
      <c r="BJ2604" s="41">
        <v>0.38100000000000001</v>
      </c>
    </row>
    <row r="2605" spans="1:62" s="28" customFormat="1" ht="15" customHeight="1" x14ac:dyDescent="0.25">
      <c r="A2605" s="28" t="s">
        <v>57</v>
      </c>
      <c r="B2605" s="29" t="s">
        <v>939</v>
      </c>
      <c r="C2605" s="29">
        <v>13</v>
      </c>
      <c r="D2605" s="30">
        <v>40691</v>
      </c>
      <c r="E2605" s="28" t="s">
        <v>940</v>
      </c>
      <c r="F2605" s="31">
        <v>190</v>
      </c>
      <c r="G2605" s="32">
        <v>11.1</v>
      </c>
      <c r="H2605" s="33">
        <v>1.3</v>
      </c>
      <c r="I2605" s="28">
        <v>9.1</v>
      </c>
      <c r="J2605" s="31" t="s">
        <v>71</v>
      </c>
      <c r="K2605" s="31">
        <v>1</v>
      </c>
      <c r="L2605" s="31">
        <f t="shared" si="315"/>
        <v>20.008330400740501</v>
      </c>
      <c r="M2605" s="34">
        <f t="shared" si="319"/>
        <v>5.5928443129475314</v>
      </c>
      <c r="N2605" s="35"/>
      <c r="O2605" s="32"/>
      <c r="P2605" s="36">
        <v>41045</v>
      </c>
      <c r="Q2605" s="36" t="s">
        <v>941</v>
      </c>
      <c r="R2605" s="31">
        <v>190</v>
      </c>
      <c r="S2605" s="37">
        <v>11.4</v>
      </c>
      <c r="T2605" s="33">
        <v>1.3</v>
      </c>
      <c r="U2605" s="28">
        <v>9.4</v>
      </c>
      <c r="V2605" s="28" t="s">
        <v>71</v>
      </c>
      <c r="W2605" s="28">
        <v>1</v>
      </c>
      <c r="X2605" s="31">
        <f t="shared" si="316"/>
        <v>21.800229053652004</v>
      </c>
      <c r="Y2605" s="34">
        <f t="shared" si="314"/>
        <v>5.992799944200109</v>
      </c>
      <c r="AB2605" s="36">
        <v>42268</v>
      </c>
      <c r="AC2605" s="28" t="s">
        <v>942</v>
      </c>
      <c r="AD2605" s="29">
        <v>190</v>
      </c>
      <c r="AE2605" s="38">
        <v>11.7</v>
      </c>
      <c r="AF2605" s="39">
        <v>1.3</v>
      </c>
      <c r="AG2605" s="28">
        <v>9.6</v>
      </c>
      <c r="AH2605" s="28" t="s">
        <v>71</v>
      </c>
      <c r="AI2605" s="28">
        <v>1</v>
      </c>
      <c r="AJ2605" s="31">
        <f t="shared" si="317"/>
        <v>23.451274868112002</v>
      </c>
      <c r="AK2605" s="34">
        <f t="shared" si="320"/>
        <v>6.4098460220617293</v>
      </c>
      <c r="AN2605" s="28">
        <v>190</v>
      </c>
      <c r="AO2605" s="36">
        <v>42640</v>
      </c>
      <c r="AP2605" s="28" t="s">
        <v>63</v>
      </c>
      <c r="AQ2605" s="28">
        <v>12.2</v>
      </c>
      <c r="AR2605" s="39">
        <v>1.3</v>
      </c>
      <c r="AS2605" s="28">
        <v>9.9</v>
      </c>
      <c r="AT2605" s="28" t="s">
        <v>71</v>
      </c>
      <c r="AU2605" s="28">
        <v>1</v>
      </c>
      <c r="AV2605" s="31">
        <f t="shared" si="318"/>
        <v>26.295313708818004</v>
      </c>
      <c r="AW2605" s="34">
        <f t="shared" si="321"/>
        <v>7.1436172367601225</v>
      </c>
      <c r="BB2605" s="40">
        <v>8</v>
      </c>
      <c r="BC2605" s="40">
        <v>4</v>
      </c>
      <c r="BD2605" s="28">
        <v>8.2759999999999998</v>
      </c>
      <c r="BE2605" s="28">
        <v>-33.701000000000001</v>
      </c>
      <c r="BF2605" s="28">
        <v>7.9470000000000001</v>
      </c>
      <c r="BG2605" s="28">
        <v>14.933999999999999</v>
      </c>
      <c r="BH2605" s="28" t="s">
        <v>105</v>
      </c>
      <c r="BI2605" s="28" t="s">
        <v>430</v>
      </c>
      <c r="BJ2605" s="41">
        <v>0.7350000000000001</v>
      </c>
    </row>
    <row r="2606" spans="1:62" s="28" customFormat="1" ht="15" customHeight="1" x14ac:dyDescent="0.25">
      <c r="A2606" s="28" t="s">
        <v>57</v>
      </c>
      <c r="B2606" s="29" t="s">
        <v>939</v>
      </c>
      <c r="C2606" s="29">
        <v>13</v>
      </c>
      <c r="D2606" s="30">
        <v>40691</v>
      </c>
      <c r="E2606" s="28" t="s">
        <v>940</v>
      </c>
      <c r="F2606" s="31">
        <v>191</v>
      </c>
      <c r="G2606" s="32">
        <v>25.1</v>
      </c>
      <c r="H2606" s="33">
        <v>1.3</v>
      </c>
      <c r="I2606" s="28">
        <v>18.5</v>
      </c>
      <c r="J2606" s="31" t="s">
        <v>60</v>
      </c>
      <c r="K2606" s="31">
        <v>1</v>
      </c>
      <c r="L2606" s="31">
        <f t="shared" si="315"/>
        <v>83.479021285297506</v>
      </c>
      <c r="M2606" s="34">
        <f t="shared" si="319"/>
        <v>46.280831567643844</v>
      </c>
      <c r="N2606" s="35"/>
      <c r="O2606" s="32"/>
      <c r="P2606" s="36">
        <v>41045</v>
      </c>
      <c r="Q2606" s="36" t="s">
        <v>941</v>
      </c>
      <c r="R2606" s="31">
        <v>191</v>
      </c>
      <c r="S2606" s="37">
        <v>30</v>
      </c>
      <c r="T2606" s="33">
        <v>1.3</v>
      </c>
      <c r="U2606" s="28">
        <v>20.8</v>
      </c>
      <c r="V2606" s="28" t="s">
        <v>60</v>
      </c>
      <c r="W2606" s="28">
        <v>1</v>
      </c>
      <c r="X2606" s="31">
        <f t="shared" si="316"/>
        <v>134.08000632</v>
      </c>
      <c r="Y2606" s="34">
        <f t="shared" si="314"/>
        <v>73.449740335487988</v>
      </c>
      <c r="AB2606" s="36">
        <v>42268</v>
      </c>
      <c r="AC2606" s="28" t="s">
        <v>942</v>
      </c>
      <c r="AD2606" s="29">
        <v>191</v>
      </c>
      <c r="AE2606" s="38">
        <v>35.200000000000003</v>
      </c>
      <c r="AF2606" s="39">
        <v>1.3</v>
      </c>
      <c r="AG2606" s="28">
        <v>22.8</v>
      </c>
      <c r="AH2606" s="28" t="s">
        <v>60</v>
      </c>
      <c r="AI2606" s="28">
        <v>1</v>
      </c>
      <c r="AJ2606" s="31">
        <f t="shared" si="317"/>
        <v>202.33841856307203</v>
      </c>
      <c r="AK2606" s="34">
        <f t="shared" si="320"/>
        <v>111.11986713963152</v>
      </c>
      <c r="AN2606" s="28">
        <v>191</v>
      </c>
      <c r="AO2606" s="36">
        <v>42640</v>
      </c>
      <c r="AP2606" s="28" t="s">
        <v>63</v>
      </c>
      <c r="AQ2606" s="28">
        <v>35.1</v>
      </c>
      <c r="AR2606" s="39">
        <v>1.3</v>
      </c>
      <c r="AS2606" s="28">
        <v>22.8</v>
      </c>
      <c r="AT2606" s="28" t="s">
        <v>60</v>
      </c>
      <c r="AU2606" s="28">
        <v>1</v>
      </c>
      <c r="AV2606" s="31">
        <f t="shared" si="318"/>
        <v>201.19040148331797</v>
      </c>
      <c r="AW2606" s="34">
        <f t="shared" si="321"/>
        <v>110.30409777800659</v>
      </c>
      <c r="BB2606" s="40">
        <v>16</v>
      </c>
      <c r="BC2606" s="40">
        <v>10</v>
      </c>
      <c r="BD2606" s="28">
        <v>11.279</v>
      </c>
      <c r="BE2606" s="28">
        <v>-27.716999999999999</v>
      </c>
      <c r="BF2606" s="28">
        <v>7.9370000000000003</v>
      </c>
      <c r="BG2606" s="28">
        <v>17.626999999999999</v>
      </c>
      <c r="BH2606" s="28" t="s">
        <v>83</v>
      </c>
      <c r="BI2606" s="28" t="s">
        <v>124</v>
      </c>
      <c r="BJ2606" s="41">
        <v>0.29499999999999998</v>
      </c>
    </row>
    <row r="2607" spans="1:62" s="28" customFormat="1" ht="15" customHeight="1" x14ac:dyDescent="0.25">
      <c r="A2607" s="28" t="s">
        <v>57</v>
      </c>
      <c r="B2607" s="29" t="s">
        <v>939</v>
      </c>
      <c r="C2607" s="29">
        <v>13</v>
      </c>
      <c r="D2607" s="30">
        <v>40691</v>
      </c>
      <c r="E2607" s="28" t="s">
        <v>940</v>
      </c>
      <c r="F2607" s="31">
        <v>192</v>
      </c>
      <c r="G2607" s="32">
        <v>12.7</v>
      </c>
      <c r="H2607" s="33">
        <v>1.3</v>
      </c>
      <c r="I2607" s="28">
        <v>18.100000000000001</v>
      </c>
      <c r="J2607" s="31" t="s">
        <v>60</v>
      </c>
      <c r="K2607" s="31">
        <v>1</v>
      </c>
      <c r="L2607" s="31">
        <f t="shared" si="315"/>
        <v>25.516710063251992</v>
      </c>
      <c r="M2607" s="34">
        <f t="shared" si="319"/>
        <v>7.9267991170771523</v>
      </c>
      <c r="N2607" s="35"/>
      <c r="O2607" s="32"/>
      <c r="P2607" s="36">
        <v>41045</v>
      </c>
      <c r="Q2607" s="36" t="s">
        <v>941</v>
      </c>
      <c r="R2607" s="31">
        <v>192</v>
      </c>
      <c r="S2607" s="37">
        <v>13.4</v>
      </c>
      <c r="T2607" s="33">
        <v>1.3</v>
      </c>
      <c r="U2607" s="28">
        <v>19</v>
      </c>
      <c r="V2607" s="28" t="s">
        <v>60</v>
      </c>
      <c r="W2607" s="28">
        <v>1</v>
      </c>
      <c r="X2607" s="31">
        <f t="shared" si="316"/>
        <v>29.819603178719994</v>
      </c>
      <c r="Y2607" s="34">
        <f t="shared" si="314"/>
        <v>9.1085163623669878</v>
      </c>
      <c r="AB2607" s="36">
        <v>42268</v>
      </c>
      <c r="AC2607" s="28" t="s">
        <v>942</v>
      </c>
      <c r="AD2607" s="29">
        <v>192</v>
      </c>
      <c r="AE2607" s="38">
        <v>17.899999999999999</v>
      </c>
      <c r="AF2607" s="39">
        <v>1.3</v>
      </c>
      <c r="AG2607" s="28">
        <v>23.8</v>
      </c>
      <c r="AH2607" s="28" t="s">
        <v>60</v>
      </c>
      <c r="AI2607" s="28">
        <v>1</v>
      </c>
      <c r="AJ2607" s="31">
        <f t="shared" si="317"/>
        <v>66.65330383538398</v>
      </c>
      <c r="AK2607" s="34">
        <f t="shared" si="320"/>
        <v>19.281266852215733</v>
      </c>
      <c r="AN2607" s="28">
        <v>192</v>
      </c>
      <c r="AO2607" s="36">
        <v>42640</v>
      </c>
      <c r="AP2607" s="28" t="s">
        <v>63</v>
      </c>
      <c r="AQ2607" s="28">
        <v>18.899999999999999</v>
      </c>
      <c r="AR2607" s="39">
        <v>1.3</v>
      </c>
      <c r="AS2607" s="28">
        <v>24.8</v>
      </c>
      <c r="AT2607" s="28" t="s">
        <v>60</v>
      </c>
      <c r="AU2607" s="28">
        <v>1</v>
      </c>
      <c r="AV2607" s="31">
        <f t="shared" si="318"/>
        <v>77.430836546783965</v>
      </c>
      <c r="AW2607" s="34">
        <f t="shared" si="321"/>
        <v>22.196386980411191</v>
      </c>
      <c r="BB2607" s="40">
        <v>13</v>
      </c>
      <c r="BC2607" s="40">
        <v>9</v>
      </c>
      <c r="BD2607" s="28">
        <v>9.7720000000000002</v>
      </c>
      <c r="BE2607" s="28">
        <v>-26.850999999999999</v>
      </c>
      <c r="BF2607" s="28">
        <v>5.8760000000000003</v>
      </c>
      <c r="BG2607" s="28">
        <v>16.885999999999999</v>
      </c>
      <c r="BH2607" s="28" t="s">
        <v>65</v>
      </c>
      <c r="BI2607" s="28" t="s">
        <v>286</v>
      </c>
      <c r="BJ2607" s="41">
        <v>0.35999999999999993</v>
      </c>
    </row>
    <row r="2608" spans="1:62" s="28" customFormat="1" ht="15" customHeight="1" x14ac:dyDescent="0.25">
      <c r="A2608" s="28" t="s">
        <v>57</v>
      </c>
      <c r="B2608" s="29" t="s">
        <v>939</v>
      </c>
      <c r="C2608" s="29">
        <v>13</v>
      </c>
      <c r="D2608" s="30">
        <v>40691</v>
      </c>
      <c r="E2608" s="28" t="s">
        <v>940</v>
      </c>
      <c r="F2608" s="31">
        <v>193</v>
      </c>
      <c r="G2608" s="32">
        <v>16.5</v>
      </c>
      <c r="H2608" s="33">
        <v>1.3</v>
      </c>
      <c r="I2608" s="28">
        <v>10.9</v>
      </c>
      <c r="J2608" s="31" t="s">
        <v>71</v>
      </c>
      <c r="K2608" s="31">
        <v>1</v>
      </c>
      <c r="L2608" s="31">
        <f t="shared" si="315"/>
        <v>27.450832728082499</v>
      </c>
      <c r="M2608" s="34">
        <f t="shared" si="319"/>
        <v>15.614555676282865</v>
      </c>
      <c r="N2608" s="35"/>
      <c r="O2608" s="32"/>
      <c r="P2608" s="36">
        <v>41045</v>
      </c>
      <c r="Q2608" s="36" t="s">
        <v>941</v>
      </c>
      <c r="R2608" s="31">
        <v>193</v>
      </c>
      <c r="S2608" s="37">
        <v>18.7</v>
      </c>
      <c r="T2608" s="33">
        <v>1.3</v>
      </c>
      <c r="U2608" s="28">
        <v>12</v>
      </c>
      <c r="V2608" s="28" t="s">
        <v>71</v>
      </c>
      <c r="W2608" s="28">
        <v>1</v>
      </c>
      <c r="X2608" s="31">
        <f t="shared" si="316"/>
        <v>38.817324322524001</v>
      </c>
      <c r="Y2608" s="34">
        <f t="shared" si="314"/>
        <v>21.593148723580629</v>
      </c>
      <c r="AB2608" s="36">
        <v>42268</v>
      </c>
      <c r="AC2608" s="28" t="s">
        <v>942</v>
      </c>
      <c r="AD2608" s="29">
        <v>193</v>
      </c>
      <c r="AE2608" s="38">
        <v>21.2</v>
      </c>
      <c r="AF2608" s="39">
        <v>1.3</v>
      </c>
      <c r="AG2608" s="28">
        <v>13.1</v>
      </c>
      <c r="AH2608" s="28" t="s">
        <v>467</v>
      </c>
      <c r="AI2608" s="28">
        <v>1</v>
      </c>
      <c r="AJ2608" s="31">
        <f t="shared" si="317"/>
        <v>54.463325371531205</v>
      </c>
      <c r="AK2608" s="34">
        <f t="shared" si="320"/>
        <v>29.885195063705464</v>
      </c>
      <c r="AN2608" s="28">
        <v>193</v>
      </c>
      <c r="AO2608" s="36">
        <v>42640</v>
      </c>
      <c r="AP2608" s="28" t="s">
        <v>63</v>
      </c>
      <c r="AQ2608" s="28">
        <v>20.3</v>
      </c>
      <c r="AR2608" s="39">
        <v>1.3</v>
      </c>
      <c r="AS2608" s="28">
        <v>12.7</v>
      </c>
      <c r="AT2608" s="28" t="s">
        <v>158</v>
      </c>
      <c r="AU2608" s="28">
        <v>1</v>
      </c>
      <c r="AV2608" s="31">
        <f t="shared" si="318"/>
        <v>48.412435773321903</v>
      </c>
      <c r="AW2608" s="34">
        <f t="shared" si="321"/>
        <v>26.709204497098849</v>
      </c>
      <c r="AX2608" s="28" t="s">
        <v>1057</v>
      </c>
      <c r="BB2608" s="40">
        <v>3</v>
      </c>
      <c r="BC2608" s="40">
        <v>4</v>
      </c>
      <c r="BD2608" s="28">
        <v>0</v>
      </c>
      <c r="BE2608" s="28">
        <v>-31.780999999999999</v>
      </c>
      <c r="BF2608" s="28">
        <v>0.86</v>
      </c>
      <c r="BG2608" s="28">
        <v>13.734999999999999</v>
      </c>
      <c r="BH2608" s="28" t="s">
        <v>83</v>
      </c>
      <c r="BI2608" s="28" t="s">
        <v>84</v>
      </c>
      <c r="BJ2608" s="41">
        <v>0.38100000000000001</v>
      </c>
    </row>
    <row r="2609" spans="1:62" s="28" customFormat="1" ht="15" customHeight="1" x14ac:dyDescent="0.25">
      <c r="A2609" s="28" t="s">
        <v>57</v>
      </c>
      <c r="B2609" s="29" t="s">
        <v>939</v>
      </c>
      <c r="C2609" s="29">
        <v>13</v>
      </c>
      <c r="D2609" s="30">
        <v>40691</v>
      </c>
      <c r="E2609" s="28" t="s">
        <v>940</v>
      </c>
      <c r="F2609" s="31">
        <v>194</v>
      </c>
      <c r="G2609" s="32">
        <v>12.2</v>
      </c>
      <c r="H2609" s="33">
        <v>1.3</v>
      </c>
      <c r="I2609" s="28">
        <v>10.199999999999999</v>
      </c>
      <c r="J2609" s="31" t="s">
        <v>60</v>
      </c>
      <c r="K2609" s="31">
        <v>1</v>
      </c>
      <c r="L2609" s="31">
        <f t="shared" si="315"/>
        <v>18.673923113865506</v>
      </c>
      <c r="M2609" s="34">
        <f t="shared" si="319"/>
        <v>7.1436172367601225</v>
      </c>
      <c r="N2609" s="35"/>
      <c r="O2609" s="32"/>
      <c r="P2609" s="36">
        <v>41045</v>
      </c>
      <c r="Q2609" s="36" t="s">
        <v>941</v>
      </c>
      <c r="R2609" s="31">
        <v>194</v>
      </c>
      <c r="S2609" s="37"/>
      <c r="T2609" s="33"/>
      <c r="W2609" s="28">
        <v>0</v>
      </c>
      <c r="X2609" s="31" t="str">
        <f t="shared" si="316"/>
        <v/>
      </c>
      <c r="Y2609" s="34" t="str">
        <f t="shared" si="314"/>
        <v/>
      </c>
      <c r="Z2609" s="28" t="s">
        <v>90</v>
      </c>
      <c r="AB2609" s="36">
        <v>42268</v>
      </c>
      <c r="AC2609" s="28" t="s">
        <v>942</v>
      </c>
      <c r="AD2609" s="29">
        <v>194</v>
      </c>
      <c r="AE2609" s="38">
        <v>12.2</v>
      </c>
      <c r="AF2609" s="39">
        <v>1.3</v>
      </c>
      <c r="AG2609" s="28">
        <v>10.199999999999999</v>
      </c>
      <c r="AH2609" s="28" t="s">
        <v>467</v>
      </c>
      <c r="AI2609" s="28">
        <v>1</v>
      </c>
      <c r="AJ2609" s="31">
        <f t="shared" si="317"/>
        <v>18.673923113865506</v>
      </c>
      <c r="AK2609" s="34">
        <f t="shared" si="320"/>
        <v>7.1436172367601225</v>
      </c>
      <c r="AL2609" s="28" t="s">
        <v>110</v>
      </c>
      <c r="AN2609" s="28">
        <v>194</v>
      </c>
      <c r="AO2609" s="36">
        <v>42640</v>
      </c>
      <c r="AP2609" s="28" t="s">
        <v>63</v>
      </c>
      <c r="AR2609" s="39"/>
      <c r="AS2609" s="28" t="s">
        <v>64</v>
      </c>
      <c r="AU2609" s="28">
        <v>0</v>
      </c>
      <c r="AV2609" s="31" t="str">
        <f t="shared" si="318"/>
        <v/>
      </c>
      <c r="AW2609" s="34" t="str">
        <f t="shared" si="321"/>
        <v/>
      </c>
      <c r="AX2609" s="28" t="s">
        <v>126</v>
      </c>
      <c r="BB2609" s="40">
        <v>2</v>
      </c>
      <c r="BC2609" s="40">
        <v>6</v>
      </c>
      <c r="BD2609" s="28">
        <v>0</v>
      </c>
      <c r="BE2609" s="28">
        <v>-31.847000000000001</v>
      </c>
      <c r="BF2609" s="28">
        <v>0.309</v>
      </c>
      <c r="BG2609" s="28">
        <v>14.045</v>
      </c>
      <c r="BH2609" s="28" t="s">
        <v>92</v>
      </c>
      <c r="BI2609" s="28" t="s">
        <v>93</v>
      </c>
      <c r="BJ2609" s="41">
        <v>0.50661678187716974</v>
      </c>
    </row>
    <row r="2610" spans="1:62" s="28" customFormat="1" ht="15" customHeight="1" x14ac:dyDescent="0.25">
      <c r="A2610" s="28" t="s">
        <v>57</v>
      </c>
      <c r="B2610" s="29" t="s">
        <v>939</v>
      </c>
      <c r="C2610" s="29">
        <v>13</v>
      </c>
      <c r="D2610" s="30">
        <v>40691</v>
      </c>
      <c r="E2610" s="28" t="s">
        <v>940</v>
      </c>
      <c r="F2610" s="31">
        <v>195</v>
      </c>
      <c r="G2610" s="32">
        <v>21.1</v>
      </c>
      <c r="H2610" s="33">
        <v>1.9</v>
      </c>
      <c r="I2610" s="28">
        <v>19.7</v>
      </c>
      <c r="J2610" s="31" t="s">
        <v>71</v>
      </c>
      <c r="K2610" s="31">
        <v>1</v>
      </c>
      <c r="L2610" s="31">
        <f t="shared" si="315"/>
        <v>81.132017154272091</v>
      </c>
      <c r="M2610" s="34">
        <f t="shared" si="319"/>
        <v>29.521456079485549</v>
      </c>
      <c r="N2610" s="35"/>
      <c r="O2610" s="32"/>
      <c r="P2610" s="36">
        <v>41045</v>
      </c>
      <c r="Q2610" s="36" t="s">
        <v>941</v>
      </c>
      <c r="R2610" s="31">
        <v>195</v>
      </c>
      <c r="S2610" s="37">
        <v>24.5</v>
      </c>
      <c r="T2610" s="33">
        <v>1.9</v>
      </c>
      <c r="U2610" s="28">
        <v>21.8</v>
      </c>
      <c r="V2610" s="28" t="s">
        <v>71</v>
      </c>
      <c r="W2610" s="28">
        <v>1</v>
      </c>
      <c r="X2610" s="31">
        <f t="shared" si="316"/>
        <v>121.04582071648501</v>
      </c>
      <c r="Y2610" s="34">
        <f t="shared" si="314"/>
        <v>43.469673033312404</v>
      </c>
      <c r="AB2610" s="36">
        <v>42268</v>
      </c>
      <c r="AC2610" s="28" t="s">
        <v>942</v>
      </c>
      <c r="AD2610" s="29">
        <v>195</v>
      </c>
      <c r="AE2610" s="38">
        <v>29.9</v>
      </c>
      <c r="AF2610" s="39">
        <v>1.9</v>
      </c>
      <c r="AG2610" s="28">
        <v>24.8</v>
      </c>
      <c r="AH2610" s="28" t="s">
        <v>78</v>
      </c>
      <c r="AI2610" s="28">
        <v>1</v>
      </c>
      <c r="AJ2610" s="31">
        <f t="shared" si="317"/>
        <v>205.09505745945836</v>
      </c>
      <c r="AK2610" s="34">
        <f t="shared" si="320"/>
        <v>72.817303549590221</v>
      </c>
      <c r="AN2610" s="28">
        <v>195</v>
      </c>
      <c r="AO2610" s="36">
        <v>42640</v>
      </c>
      <c r="AP2610" s="28" t="s">
        <v>63</v>
      </c>
      <c r="AQ2610" s="28">
        <v>31.2</v>
      </c>
      <c r="AR2610" s="39">
        <v>1.9</v>
      </c>
      <c r="AS2610" s="28">
        <v>25.5</v>
      </c>
      <c r="AT2610" s="28" t="s">
        <v>78</v>
      </c>
      <c r="AU2610" s="28">
        <v>1</v>
      </c>
      <c r="AV2610" s="31">
        <f t="shared" si="318"/>
        <v>229.62041923017597</v>
      </c>
      <c r="AW2610" s="34">
        <f t="shared" si="321"/>
        <v>81.303007982591538</v>
      </c>
      <c r="BB2610" s="40">
        <v>7</v>
      </c>
      <c r="BC2610" s="40">
        <v>7</v>
      </c>
      <c r="BD2610" s="28">
        <v>24.204000000000001</v>
      </c>
      <c r="BE2610" s="28">
        <v>-36.337000000000003</v>
      </c>
      <c r="BF2610" s="28">
        <v>2.2050000000000001</v>
      </c>
      <c r="BG2610" s="28">
        <v>15.147</v>
      </c>
      <c r="BH2610" s="28" t="s">
        <v>83</v>
      </c>
      <c r="BI2610" s="28" t="s">
        <v>84</v>
      </c>
      <c r="BJ2610" s="41">
        <v>0.38100000000000001</v>
      </c>
    </row>
    <row r="2611" spans="1:62" s="28" customFormat="1" ht="15" customHeight="1" x14ac:dyDescent="0.25">
      <c r="A2611" s="28" t="s">
        <v>57</v>
      </c>
      <c r="B2611" s="29" t="s">
        <v>939</v>
      </c>
      <c r="C2611" s="29">
        <v>13</v>
      </c>
      <c r="D2611" s="30">
        <v>40691</v>
      </c>
      <c r="E2611" s="28" t="s">
        <v>940</v>
      </c>
      <c r="F2611" s="31">
        <v>196</v>
      </c>
      <c r="G2611" s="32">
        <v>11.8</v>
      </c>
      <c r="H2611" s="33">
        <v>1.3</v>
      </c>
      <c r="I2611" s="28">
        <v>10</v>
      </c>
      <c r="J2611" s="31" t="s">
        <v>71</v>
      </c>
      <c r="K2611" s="31">
        <v>1</v>
      </c>
      <c r="L2611" s="31">
        <f t="shared" si="315"/>
        <v>17.126938878797564</v>
      </c>
      <c r="M2611" s="34">
        <f t="shared" si="319"/>
        <v>6.5527049598311606</v>
      </c>
      <c r="N2611" s="35"/>
      <c r="O2611" s="32"/>
      <c r="P2611" s="36">
        <v>41045</v>
      </c>
      <c r="Q2611" s="36" t="s">
        <v>941</v>
      </c>
      <c r="R2611" s="31">
        <v>196</v>
      </c>
      <c r="S2611" s="37">
        <v>11.3</v>
      </c>
      <c r="T2611" s="33">
        <v>1.3</v>
      </c>
      <c r="U2611" s="28">
        <v>9.6</v>
      </c>
      <c r="V2611" s="28" t="s">
        <v>511</v>
      </c>
      <c r="W2611" s="28">
        <v>1</v>
      </c>
      <c r="X2611" s="31">
        <f t="shared" si="316"/>
        <v>15.078003967367959</v>
      </c>
      <c r="Y2611" s="34">
        <f t="shared" ref="Y2611:Y2674" si="322">IF(W2611=1,(0.023*S2611^2.59*0.477),"")</f>
        <v>5.8575955779809012</v>
      </c>
      <c r="AB2611" s="36">
        <v>42268</v>
      </c>
      <c r="AC2611" s="28" t="s">
        <v>942</v>
      </c>
      <c r="AD2611" s="29">
        <v>196</v>
      </c>
      <c r="AE2611" s="38"/>
      <c r="AI2611" s="28">
        <v>0</v>
      </c>
      <c r="AJ2611" s="31" t="str">
        <f t="shared" si="317"/>
        <v/>
      </c>
      <c r="AK2611" s="34" t="str">
        <f t="shared" si="320"/>
        <v/>
      </c>
      <c r="AL2611" s="28" t="s">
        <v>90</v>
      </c>
      <c r="AN2611" s="28">
        <v>196</v>
      </c>
      <c r="AO2611" s="36">
        <v>42640</v>
      </c>
      <c r="AP2611" s="28" t="s">
        <v>63</v>
      </c>
      <c r="AS2611" s="28" t="s">
        <v>64</v>
      </c>
      <c r="AU2611" s="28">
        <v>0</v>
      </c>
      <c r="AV2611" s="31" t="str">
        <f t="shared" si="318"/>
        <v/>
      </c>
      <c r="AW2611" s="34" t="str">
        <f t="shared" si="321"/>
        <v/>
      </c>
      <c r="AX2611" s="28" t="s">
        <v>91</v>
      </c>
      <c r="BB2611" s="40"/>
      <c r="BC2611" s="40"/>
      <c r="BH2611" s="28" t="s">
        <v>92</v>
      </c>
      <c r="BI2611" s="28" t="s">
        <v>93</v>
      </c>
      <c r="BJ2611" s="41">
        <v>0.50661678187716974</v>
      </c>
    </row>
    <row r="2612" spans="1:62" s="28" customFormat="1" ht="15" customHeight="1" x14ac:dyDescent="0.25">
      <c r="A2612" s="28" t="s">
        <v>57</v>
      </c>
      <c r="B2612" s="29" t="s">
        <v>939</v>
      </c>
      <c r="C2612" s="29">
        <v>13</v>
      </c>
      <c r="D2612" s="30">
        <v>40691</v>
      </c>
      <c r="E2612" s="28" t="s">
        <v>940</v>
      </c>
      <c r="F2612" s="31">
        <v>197</v>
      </c>
      <c r="G2612" s="32">
        <v>10.3</v>
      </c>
      <c r="H2612" s="33">
        <v>1.3</v>
      </c>
      <c r="I2612" s="28">
        <v>3.6</v>
      </c>
      <c r="J2612" s="31" t="s">
        <v>60</v>
      </c>
      <c r="K2612" s="31">
        <v>1</v>
      </c>
      <c r="L2612" s="31">
        <f t="shared" si="315"/>
        <v>5.470979950188001</v>
      </c>
      <c r="M2612" s="34">
        <f t="shared" si="319"/>
        <v>4.6078106801532703</v>
      </c>
      <c r="N2612" s="35"/>
      <c r="O2612" s="32"/>
      <c r="P2612" s="36">
        <v>41045</v>
      </c>
      <c r="Q2612" s="36" t="s">
        <v>941</v>
      </c>
      <c r="R2612" s="31">
        <v>197</v>
      </c>
      <c r="S2612" s="37">
        <v>10.5</v>
      </c>
      <c r="T2612" s="33">
        <v>1.3</v>
      </c>
      <c r="U2612" s="28">
        <v>3.7</v>
      </c>
      <c r="V2612" s="28" t="s">
        <v>1048</v>
      </c>
      <c r="W2612" s="28">
        <v>1</v>
      </c>
      <c r="X2612" s="31">
        <f t="shared" si="316"/>
        <v>5.843438736975</v>
      </c>
      <c r="Y2612" s="34">
        <f t="shared" si="322"/>
        <v>4.8431341601526379</v>
      </c>
      <c r="AB2612" s="36">
        <v>42268</v>
      </c>
      <c r="AC2612" s="28" t="s">
        <v>942</v>
      </c>
      <c r="AD2612" s="29">
        <v>197</v>
      </c>
      <c r="AE2612" s="38">
        <v>10.6</v>
      </c>
      <c r="AF2612" s="39">
        <v>1.3</v>
      </c>
      <c r="AG2612" s="28">
        <v>3.7</v>
      </c>
      <c r="AH2612" s="28" t="s">
        <v>125</v>
      </c>
      <c r="AI2612" s="28">
        <v>1</v>
      </c>
      <c r="AJ2612" s="31">
        <f t="shared" si="317"/>
        <v>5.9552723490839989</v>
      </c>
      <c r="AK2612" s="34">
        <f t="shared" si="320"/>
        <v>4.9635043415815643</v>
      </c>
      <c r="AN2612" s="28">
        <v>197</v>
      </c>
      <c r="AO2612" s="36">
        <v>42640</v>
      </c>
      <c r="AP2612" s="28" t="s">
        <v>63</v>
      </c>
      <c r="AQ2612" s="28">
        <v>10.8</v>
      </c>
      <c r="AR2612" s="39">
        <v>1.3</v>
      </c>
      <c r="AS2612" s="28">
        <v>3.8</v>
      </c>
      <c r="AT2612" s="28" t="s">
        <v>158</v>
      </c>
      <c r="AU2612" s="28">
        <v>1</v>
      </c>
      <c r="AV2612" s="31">
        <f t="shared" si="318"/>
        <v>6.349203991584</v>
      </c>
      <c r="AW2612" s="34">
        <f t="shared" si="321"/>
        <v>5.2097123142703321</v>
      </c>
      <c r="AX2612" s="28" t="s">
        <v>159</v>
      </c>
      <c r="BB2612" s="40">
        <v>5</v>
      </c>
      <c r="BC2612" s="40">
        <v>15</v>
      </c>
      <c r="BD2612" s="28">
        <v>0</v>
      </c>
      <c r="BE2612" s="28">
        <v>-39.323999999999998</v>
      </c>
      <c r="BF2612" s="28">
        <v>-1.0469999999999999</v>
      </c>
      <c r="BG2612" s="28">
        <v>16.343</v>
      </c>
      <c r="BH2612" s="28" t="s">
        <v>83</v>
      </c>
      <c r="BI2612" s="28" t="s">
        <v>979</v>
      </c>
      <c r="BJ2612" s="41">
        <v>0.59</v>
      </c>
    </row>
    <row r="2613" spans="1:62" s="28" customFormat="1" ht="15" customHeight="1" x14ac:dyDescent="0.25">
      <c r="A2613" s="28" t="s">
        <v>57</v>
      </c>
      <c r="B2613" s="29" t="s">
        <v>939</v>
      </c>
      <c r="C2613" s="29">
        <v>13</v>
      </c>
      <c r="D2613" s="30">
        <v>40691</v>
      </c>
      <c r="E2613" s="28" t="s">
        <v>940</v>
      </c>
      <c r="F2613" s="31">
        <v>198</v>
      </c>
      <c r="G2613" s="32">
        <v>10.6</v>
      </c>
      <c r="H2613" s="33">
        <v>1.7</v>
      </c>
      <c r="I2613" s="28">
        <v>9.1</v>
      </c>
      <c r="J2613" s="31" t="s">
        <v>60</v>
      </c>
      <c r="K2613" s="31">
        <v>1</v>
      </c>
      <c r="L2613" s="31">
        <f t="shared" si="315"/>
        <v>10.923000680591999</v>
      </c>
      <c r="M2613" s="34">
        <f t="shared" si="319"/>
        <v>4.9635043415815643</v>
      </c>
      <c r="N2613" s="35"/>
      <c r="O2613" s="32"/>
      <c r="P2613" s="36">
        <v>41045</v>
      </c>
      <c r="Q2613" s="36" t="s">
        <v>941</v>
      </c>
      <c r="R2613" s="31">
        <v>198</v>
      </c>
      <c r="S2613" s="37">
        <v>11.2</v>
      </c>
      <c r="T2613" s="33">
        <v>1.7</v>
      </c>
      <c r="U2613" s="28">
        <v>9.5</v>
      </c>
      <c r="W2613" s="28">
        <v>1</v>
      </c>
      <c r="X2613" s="31">
        <f t="shared" si="316"/>
        <v>12.730588738559996</v>
      </c>
      <c r="Y2613" s="34">
        <f t="shared" si="322"/>
        <v>5.7242803280799492</v>
      </c>
      <c r="AB2613" s="36">
        <v>42268</v>
      </c>
      <c r="AC2613" s="28" t="s">
        <v>942</v>
      </c>
      <c r="AD2613" s="29">
        <v>198</v>
      </c>
      <c r="AE2613" s="38"/>
      <c r="AI2613" s="28">
        <v>0</v>
      </c>
      <c r="AJ2613" s="31" t="str">
        <f t="shared" si="317"/>
        <v/>
      </c>
      <c r="AK2613" s="34" t="str">
        <f t="shared" si="320"/>
        <v/>
      </c>
      <c r="AL2613" s="28" t="s">
        <v>90</v>
      </c>
      <c r="AN2613" s="28">
        <v>198</v>
      </c>
      <c r="AO2613" s="36">
        <v>42640</v>
      </c>
      <c r="AP2613" s="28" t="s">
        <v>63</v>
      </c>
      <c r="AS2613" s="28" t="s">
        <v>64</v>
      </c>
      <c r="AU2613" s="28">
        <v>0</v>
      </c>
      <c r="AV2613" s="31" t="str">
        <f t="shared" si="318"/>
        <v/>
      </c>
      <c r="AW2613" s="34" t="str">
        <f t="shared" si="321"/>
        <v/>
      </c>
      <c r="AX2613" s="28" t="s">
        <v>91</v>
      </c>
      <c r="BB2613" s="40"/>
      <c r="BC2613" s="40"/>
      <c r="BH2613" s="28" t="s">
        <v>76</v>
      </c>
      <c r="BI2613" s="37" t="s">
        <v>491</v>
      </c>
      <c r="BJ2613" s="41">
        <v>0.43999999999999995</v>
      </c>
    </row>
    <row r="2614" spans="1:62" s="28" customFormat="1" ht="15" customHeight="1" x14ac:dyDescent="0.25">
      <c r="A2614" s="28" t="s">
        <v>57</v>
      </c>
      <c r="B2614" s="29" t="s">
        <v>939</v>
      </c>
      <c r="C2614" s="29">
        <v>13</v>
      </c>
      <c r="D2614" s="30">
        <v>40691</v>
      </c>
      <c r="E2614" s="28" t="s">
        <v>940</v>
      </c>
      <c r="F2614" s="31">
        <v>199</v>
      </c>
      <c r="G2614" s="32">
        <v>10</v>
      </c>
      <c r="H2614" s="33">
        <v>1.3</v>
      </c>
      <c r="I2614" s="28">
        <v>11</v>
      </c>
      <c r="J2614" s="31" t="s">
        <v>60</v>
      </c>
      <c r="K2614" s="31">
        <v>1</v>
      </c>
      <c r="L2614" s="31">
        <f t="shared" si="315"/>
        <v>11.751181199999994</v>
      </c>
      <c r="M2614" s="34">
        <f t="shared" si="319"/>
        <v>4.2682142857322525</v>
      </c>
      <c r="N2614" s="35"/>
      <c r="O2614" s="32"/>
      <c r="P2614" s="36">
        <v>41045</v>
      </c>
      <c r="Q2614" s="36" t="s">
        <v>941</v>
      </c>
      <c r="R2614" s="31">
        <v>199</v>
      </c>
      <c r="S2614" s="37">
        <v>12.8</v>
      </c>
      <c r="T2614" s="33">
        <v>1.3</v>
      </c>
      <c r="U2614" s="28">
        <v>13.5</v>
      </c>
      <c r="V2614" s="28" t="s">
        <v>147</v>
      </c>
      <c r="W2614" s="28">
        <v>1</v>
      </c>
      <c r="X2614" s="31">
        <f t="shared" si="316"/>
        <v>23.628847841279992</v>
      </c>
      <c r="Y2614" s="34">
        <f t="shared" si="322"/>
        <v>8.0894693981847237</v>
      </c>
      <c r="AB2614" s="36">
        <v>42268</v>
      </c>
      <c r="AC2614" s="28" t="s">
        <v>942</v>
      </c>
      <c r="AD2614" s="29">
        <v>199</v>
      </c>
      <c r="AE2614" s="38">
        <v>18</v>
      </c>
      <c r="AF2614" s="39">
        <v>1.3</v>
      </c>
      <c r="AG2614" s="28">
        <v>17.7</v>
      </c>
      <c r="AH2614" s="28" t="s">
        <v>60</v>
      </c>
      <c r="AI2614" s="28">
        <v>1</v>
      </c>
      <c r="AJ2614" s="31">
        <f t="shared" si="317"/>
        <v>61.264249041599975</v>
      </c>
      <c r="AK2614" s="34">
        <f t="shared" si="320"/>
        <v>19.561493212578384</v>
      </c>
      <c r="AN2614" s="28">
        <v>199</v>
      </c>
      <c r="AO2614" s="36">
        <v>42640</v>
      </c>
      <c r="AP2614" s="28" t="s">
        <v>63</v>
      </c>
      <c r="AQ2614" s="28">
        <v>18</v>
      </c>
      <c r="AR2614" s="39">
        <v>1.3</v>
      </c>
      <c r="AS2614" s="28">
        <v>17.7</v>
      </c>
      <c r="AT2614" s="28" t="s">
        <v>60</v>
      </c>
      <c r="AU2614" s="28">
        <v>1</v>
      </c>
      <c r="AV2614" s="31">
        <f t="shared" si="318"/>
        <v>61.264249041599975</v>
      </c>
      <c r="AW2614" s="34">
        <f t="shared" si="321"/>
        <v>19.561493212578384</v>
      </c>
      <c r="BB2614" s="40">
        <v>6</v>
      </c>
      <c r="BC2614" s="40">
        <v>17</v>
      </c>
      <c r="BD2614" s="28">
        <v>0.84299999999999997</v>
      </c>
      <c r="BE2614" s="28">
        <v>-42.234999999999999</v>
      </c>
      <c r="BF2614" s="28">
        <v>-2.8250000000000002</v>
      </c>
      <c r="BG2614" s="28">
        <v>17.667999999999999</v>
      </c>
      <c r="BH2614" s="28" t="s">
        <v>76</v>
      </c>
      <c r="BI2614" s="28" t="s">
        <v>491</v>
      </c>
      <c r="BJ2614" s="41">
        <v>0.43999999999999978</v>
      </c>
    </row>
    <row r="2615" spans="1:62" s="28" customFormat="1" ht="15" customHeight="1" x14ac:dyDescent="0.25">
      <c r="A2615" s="28" t="s">
        <v>57</v>
      </c>
      <c r="B2615" s="29" t="s">
        <v>939</v>
      </c>
      <c r="C2615" s="29">
        <v>13</v>
      </c>
      <c r="D2615" s="30">
        <v>40691</v>
      </c>
      <c r="E2615" s="28" t="s">
        <v>940</v>
      </c>
      <c r="F2615" s="31">
        <v>200</v>
      </c>
      <c r="G2615" s="32">
        <v>11.6</v>
      </c>
      <c r="H2615" s="33">
        <v>2</v>
      </c>
      <c r="I2615" s="28">
        <v>12</v>
      </c>
      <c r="J2615" s="31" t="s">
        <v>60</v>
      </c>
      <c r="K2615" s="31">
        <v>1</v>
      </c>
      <c r="L2615" s="31">
        <f t="shared" si="315"/>
        <v>17.249879370239999</v>
      </c>
      <c r="M2615" s="34">
        <f t="shared" si="319"/>
        <v>6.2689153732857967</v>
      </c>
      <c r="N2615" s="35"/>
      <c r="O2615" s="32"/>
      <c r="P2615" s="36">
        <v>41045</v>
      </c>
      <c r="Q2615" s="36" t="s">
        <v>941</v>
      </c>
      <c r="R2615" s="31">
        <v>200</v>
      </c>
      <c r="S2615" s="37">
        <v>13.9</v>
      </c>
      <c r="T2615" s="33">
        <v>2</v>
      </c>
      <c r="U2615" s="28">
        <v>13.9</v>
      </c>
      <c r="V2615" s="28" t="s">
        <v>60</v>
      </c>
      <c r="W2615" s="28">
        <v>1</v>
      </c>
      <c r="X2615" s="31">
        <f t="shared" si="316"/>
        <v>28.690177730148005</v>
      </c>
      <c r="Y2615" s="34">
        <f t="shared" si="322"/>
        <v>10.015082881371773</v>
      </c>
      <c r="AB2615" s="36">
        <v>42268</v>
      </c>
      <c r="AC2615" s="28" t="s">
        <v>942</v>
      </c>
      <c r="AD2615" s="29">
        <v>200</v>
      </c>
      <c r="AE2615" s="38">
        <v>20.2</v>
      </c>
      <c r="AF2615" s="39">
        <v>2</v>
      </c>
      <c r="AG2615" s="28">
        <v>18.600000000000001</v>
      </c>
      <c r="AH2615" s="28" t="s">
        <v>60</v>
      </c>
      <c r="AI2615" s="28">
        <v>1</v>
      </c>
      <c r="AJ2615" s="31">
        <f t="shared" si="317"/>
        <v>81.078278881247982</v>
      </c>
      <c r="AK2615" s="34">
        <f t="shared" si="320"/>
        <v>26.369765147256405</v>
      </c>
      <c r="AN2615" s="28">
        <v>200</v>
      </c>
      <c r="AO2615" s="36">
        <v>42640</v>
      </c>
      <c r="AP2615" s="28" t="s">
        <v>63</v>
      </c>
      <c r="AQ2615" s="28">
        <v>21.8</v>
      </c>
      <c r="AR2615" s="39">
        <v>2</v>
      </c>
      <c r="AS2615" s="28">
        <v>19.600000000000001</v>
      </c>
      <c r="AT2615" s="28" t="s">
        <v>60</v>
      </c>
      <c r="AU2615" s="28">
        <v>1</v>
      </c>
      <c r="AV2615" s="31">
        <f t="shared" si="318"/>
        <v>99.507976843967995</v>
      </c>
      <c r="AW2615" s="34">
        <f t="shared" si="321"/>
        <v>32.125399232930427</v>
      </c>
      <c r="BB2615" s="40">
        <v>6</v>
      </c>
      <c r="BC2615" s="40">
        <v>18</v>
      </c>
      <c r="BD2615" s="28">
        <v>2.714</v>
      </c>
      <c r="BE2615" s="28">
        <v>-42.338999999999999</v>
      </c>
      <c r="BF2615" s="28">
        <v>-3.44</v>
      </c>
      <c r="BG2615" s="28">
        <v>17.47</v>
      </c>
      <c r="BH2615" s="28" t="s">
        <v>76</v>
      </c>
      <c r="BI2615" s="28" t="s">
        <v>491</v>
      </c>
      <c r="BJ2615" s="41">
        <v>0.43999999999999995</v>
      </c>
    </row>
    <row r="2616" spans="1:62" s="28" customFormat="1" ht="15" customHeight="1" x14ac:dyDescent="0.25">
      <c r="A2616" s="28" t="s">
        <v>57</v>
      </c>
      <c r="B2616" s="29" t="s">
        <v>939</v>
      </c>
      <c r="C2616" s="29">
        <v>13</v>
      </c>
      <c r="D2616" s="30">
        <v>40691</v>
      </c>
      <c r="E2616" s="28" t="s">
        <v>940</v>
      </c>
      <c r="F2616" s="31">
        <v>201</v>
      </c>
      <c r="G2616" s="32">
        <v>12.6</v>
      </c>
      <c r="H2616" s="33">
        <v>1.3</v>
      </c>
      <c r="I2616" s="28">
        <v>10.5</v>
      </c>
      <c r="J2616" s="31" t="s">
        <v>71</v>
      </c>
      <c r="K2616" s="31">
        <v>1</v>
      </c>
      <c r="L2616" s="31">
        <f t="shared" si="315"/>
        <v>20.504355481311375</v>
      </c>
      <c r="M2616" s="34">
        <f t="shared" si="319"/>
        <v>7.7661527252773626</v>
      </c>
      <c r="N2616" s="35"/>
      <c r="O2616" s="32"/>
      <c r="P2616" s="36">
        <v>41045</v>
      </c>
      <c r="Q2616" s="36" t="s">
        <v>941</v>
      </c>
      <c r="R2616" s="31">
        <v>201</v>
      </c>
      <c r="S2616" s="37">
        <v>12.8</v>
      </c>
      <c r="T2616" s="33">
        <v>1.3</v>
      </c>
      <c r="U2616" s="28">
        <v>10.6</v>
      </c>
      <c r="W2616" s="28">
        <v>1</v>
      </c>
      <c r="X2616" s="31">
        <f t="shared" si="316"/>
        <v>21.361981656537807</v>
      </c>
      <c r="Y2616" s="34">
        <f t="shared" si="322"/>
        <v>8.0894693981847237</v>
      </c>
      <c r="AB2616" s="36">
        <v>42268</v>
      </c>
      <c r="AC2616" s="28" t="s">
        <v>942</v>
      </c>
      <c r="AD2616" s="29">
        <v>201</v>
      </c>
      <c r="AE2616" s="38"/>
      <c r="AI2616" s="28">
        <v>0</v>
      </c>
      <c r="AJ2616" s="31" t="str">
        <f t="shared" si="317"/>
        <v/>
      </c>
      <c r="AK2616" s="34" t="str">
        <f t="shared" si="320"/>
        <v/>
      </c>
      <c r="AL2616" s="28" t="s">
        <v>90</v>
      </c>
      <c r="AN2616" s="28">
        <v>201</v>
      </c>
      <c r="AO2616" s="36">
        <v>42640</v>
      </c>
      <c r="AP2616" s="28" t="s">
        <v>63</v>
      </c>
      <c r="AS2616" s="28" t="s">
        <v>64</v>
      </c>
      <c r="AU2616" s="28">
        <v>0</v>
      </c>
      <c r="AV2616" s="31" t="str">
        <f t="shared" si="318"/>
        <v/>
      </c>
      <c r="AW2616" s="34" t="str">
        <f t="shared" si="321"/>
        <v/>
      </c>
      <c r="AX2616" s="28" t="s">
        <v>91</v>
      </c>
      <c r="BB2616" s="40"/>
      <c r="BC2616" s="40"/>
      <c r="BH2616" s="28" t="s">
        <v>92</v>
      </c>
      <c r="BI2616" s="28" t="s">
        <v>93</v>
      </c>
      <c r="BJ2616" s="41">
        <v>0.50661678187716974</v>
      </c>
    </row>
    <row r="2617" spans="1:62" s="28" customFormat="1" ht="15" customHeight="1" x14ac:dyDescent="0.25">
      <c r="A2617" s="28" t="s">
        <v>57</v>
      </c>
      <c r="B2617" s="29" t="s">
        <v>939</v>
      </c>
      <c r="C2617" s="29">
        <v>13</v>
      </c>
      <c r="D2617" s="30">
        <v>40722</v>
      </c>
      <c r="E2617" s="28" t="s">
        <v>940</v>
      </c>
      <c r="F2617" s="31">
        <v>202</v>
      </c>
      <c r="G2617" s="32">
        <v>40.5</v>
      </c>
      <c r="H2617" s="33">
        <v>3.2</v>
      </c>
      <c r="I2617" s="28">
        <v>23.5</v>
      </c>
      <c r="J2617" s="31" t="s">
        <v>60</v>
      </c>
      <c r="K2617" s="31">
        <v>1</v>
      </c>
      <c r="L2617" s="31">
        <f t="shared" si="315"/>
        <v>474.12585834154771</v>
      </c>
      <c r="M2617" s="34">
        <f t="shared" si="319"/>
        <v>159.7918869158481</v>
      </c>
      <c r="N2617" s="35" t="s">
        <v>121</v>
      </c>
      <c r="O2617" s="32"/>
      <c r="P2617" s="36">
        <v>41045</v>
      </c>
      <c r="Q2617" s="36" t="s">
        <v>941</v>
      </c>
      <c r="R2617" s="31">
        <v>202</v>
      </c>
      <c r="S2617" s="37"/>
      <c r="T2617" s="33"/>
      <c r="W2617" s="28">
        <v>0</v>
      </c>
      <c r="X2617" s="31" t="str">
        <f t="shared" si="316"/>
        <v/>
      </c>
      <c r="Y2617" s="34" t="str">
        <f t="shared" si="322"/>
        <v/>
      </c>
      <c r="AB2617" s="36">
        <v>42268</v>
      </c>
      <c r="AC2617" s="28" t="s">
        <v>942</v>
      </c>
      <c r="AD2617" s="29">
        <v>202</v>
      </c>
      <c r="AE2617" s="38"/>
      <c r="AI2617" s="28">
        <v>0</v>
      </c>
      <c r="AJ2617" s="31" t="str">
        <f t="shared" si="317"/>
        <v/>
      </c>
      <c r="AK2617" s="34" t="str">
        <f t="shared" si="320"/>
        <v/>
      </c>
      <c r="AL2617" s="28" t="s">
        <v>90</v>
      </c>
      <c r="AN2617" s="28">
        <v>202</v>
      </c>
      <c r="AO2617" s="36">
        <v>42640</v>
      </c>
      <c r="AP2617" s="28" t="s">
        <v>63</v>
      </c>
      <c r="AS2617" s="28" t="s">
        <v>64</v>
      </c>
      <c r="AU2617" s="28">
        <v>0</v>
      </c>
      <c r="AV2617" s="31" t="str">
        <f t="shared" si="318"/>
        <v/>
      </c>
      <c r="AW2617" s="34" t="str">
        <f t="shared" si="321"/>
        <v/>
      </c>
      <c r="AX2617" s="28" t="s">
        <v>91</v>
      </c>
      <c r="BB2617" s="40"/>
      <c r="BC2617" s="40"/>
      <c r="BH2617" s="28" t="s">
        <v>92</v>
      </c>
      <c r="BI2617" s="28" t="s">
        <v>93</v>
      </c>
      <c r="BJ2617" s="41">
        <v>0.50661678187716974</v>
      </c>
    </row>
    <row r="2618" spans="1:62" s="28" customFormat="1" ht="15" customHeight="1" x14ac:dyDescent="0.25">
      <c r="A2618" s="28" t="s">
        <v>57</v>
      </c>
      <c r="B2618" s="29" t="s">
        <v>939</v>
      </c>
      <c r="C2618" s="29">
        <v>13</v>
      </c>
      <c r="D2618" s="30">
        <v>40722</v>
      </c>
      <c r="E2618" s="28" t="s">
        <v>940</v>
      </c>
      <c r="F2618" s="31">
        <v>203</v>
      </c>
      <c r="G2618" s="32">
        <v>39</v>
      </c>
      <c r="H2618" s="33">
        <v>3.5</v>
      </c>
      <c r="I2618" s="28">
        <v>23.1</v>
      </c>
      <c r="J2618" s="31" t="s">
        <v>60</v>
      </c>
      <c r="K2618" s="31">
        <v>1</v>
      </c>
      <c r="L2618" s="31">
        <f t="shared" si="315"/>
        <v>432.1722997704972</v>
      </c>
      <c r="M2618" s="34">
        <f t="shared" si="319"/>
        <v>144.91173201396572</v>
      </c>
      <c r="N2618" s="35" t="s">
        <v>121</v>
      </c>
      <c r="O2618" s="32"/>
      <c r="P2618" s="36">
        <v>41045</v>
      </c>
      <c r="Q2618" s="36" t="s">
        <v>941</v>
      </c>
      <c r="R2618" s="31">
        <v>203</v>
      </c>
      <c r="S2618" s="37"/>
      <c r="T2618" s="33"/>
      <c r="W2618" s="28">
        <v>0</v>
      </c>
      <c r="X2618" s="31" t="str">
        <f t="shared" si="316"/>
        <v/>
      </c>
      <c r="Y2618" s="34" t="str">
        <f t="shared" si="322"/>
        <v/>
      </c>
      <c r="AB2618" s="36">
        <v>42268</v>
      </c>
      <c r="AC2618" s="28" t="s">
        <v>942</v>
      </c>
      <c r="AD2618" s="29">
        <v>203</v>
      </c>
      <c r="AE2618" s="38"/>
      <c r="AI2618" s="28">
        <v>0</v>
      </c>
      <c r="AJ2618" s="31" t="str">
        <f t="shared" si="317"/>
        <v/>
      </c>
      <c r="AK2618" s="34" t="str">
        <f t="shared" si="320"/>
        <v/>
      </c>
      <c r="AL2618" s="28" t="s">
        <v>90</v>
      </c>
      <c r="AN2618" s="28">
        <v>203</v>
      </c>
      <c r="AO2618" s="36">
        <v>42640</v>
      </c>
      <c r="AP2618" s="28" t="s">
        <v>63</v>
      </c>
      <c r="AS2618" s="28" t="s">
        <v>64</v>
      </c>
      <c r="AU2618" s="28">
        <v>0</v>
      </c>
      <c r="AV2618" s="31" t="str">
        <f t="shared" si="318"/>
        <v/>
      </c>
      <c r="AW2618" s="34" t="str">
        <f t="shared" si="321"/>
        <v/>
      </c>
      <c r="AX2618" s="28" t="s">
        <v>91</v>
      </c>
      <c r="BB2618" s="40"/>
      <c r="BC2618" s="40"/>
      <c r="BH2618" s="28" t="s">
        <v>92</v>
      </c>
      <c r="BI2618" s="28" t="s">
        <v>93</v>
      </c>
      <c r="BJ2618" s="41">
        <v>0.50661678187716974</v>
      </c>
    </row>
    <row r="2619" spans="1:62" s="28" customFormat="1" ht="15" customHeight="1" x14ac:dyDescent="0.25">
      <c r="A2619" s="28" t="s">
        <v>57</v>
      </c>
      <c r="B2619" s="29" t="s">
        <v>939</v>
      </c>
      <c r="C2619" s="29">
        <v>13</v>
      </c>
      <c r="D2619" s="30">
        <v>40691</v>
      </c>
      <c r="E2619" s="28" t="s">
        <v>940</v>
      </c>
      <c r="F2619" s="31">
        <v>205</v>
      </c>
      <c r="G2619" s="32">
        <v>11.8</v>
      </c>
      <c r="H2619" s="33">
        <v>1.8</v>
      </c>
      <c r="I2619" s="28">
        <v>10</v>
      </c>
      <c r="J2619" s="31" t="s">
        <v>71</v>
      </c>
      <c r="K2619" s="31">
        <v>1</v>
      </c>
      <c r="L2619" s="31">
        <f t="shared" si="315"/>
        <v>17.126938878797564</v>
      </c>
      <c r="M2619" s="34">
        <f t="shared" si="319"/>
        <v>6.5527049598311606</v>
      </c>
      <c r="N2619" s="35"/>
      <c r="O2619" s="32"/>
      <c r="P2619" s="36">
        <v>41045</v>
      </c>
      <c r="Q2619" s="36" t="s">
        <v>941</v>
      </c>
      <c r="R2619" s="31">
        <v>205</v>
      </c>
      <c r="S2619" s="37">
        <v>11.8</v>
      </c>
      <c r="T2619" s="33">
        <v>1.8</v>
      </c>
      <c r="U2619" s="28">
        <v>10</v>
      </c>
      <c r="V2619" s="28" t="s">
        <v>1058</v>
      </c>
      <c r="W2619" s="28">
        <v>1</v>
      </c>
      <c r="X2619" s="31">
        <f t="shared" si="316"/>
        <v>17.126938878797564</v>
      </c>
      <c r="Y2619" s="34">
        <f t="shared" si="322"/>
        <v>6.5527049598311606</v>
      </c>
      <c r="Z2619" s="28" t="s">
        <v>1059</v>
      </c>
      <c r="AB2619" s="36">
        <v>42268</v>
      </c>
      <c r="AC2619" s="28" t="s">
        <v>942</v>
      </c>
      <c r="AD2619" s="29">
        <v>205</v>
      </c>
      <c r="AE2619" s="38"/>
      <c r="AI2619" s="28">
        <v>0</v>
      </c>
      <c r="AJ2619" s="31" t="str">
        <f t="shared" si="317"/>
        <v/>
      </c>
      <c r="AK2619" s="34" t="str">
        <f t="shared" si="320"/>
        <v/>
      </c>
      <c r="AL2619" s="28" t="s">
        <v>90</v>
      </c>
      <c r="AN2619" s="28">
        <v>205</v>
      </c>
      <c r="AO2619" s="36">
        <v>42640</v>
      </c>
      <c r="AP2619" s="28" t="s">
        <v>63</v>
      </c>
      <c r="AS2619" s="28" t="s">
        <v>64</v>
      </c>
      <c r="AU2619" s="28">
        <v>0</v>
      </c>
      <c r="AV2619" s="31" t="str">
        <f t="shared" si="318"/>
        <v/>
      </c>
      <c r="AW2619" s="34" t="str">
        <f t="shared" si="321"/>
        <v/>
      </c>
      <c r="AX2619" s="28" t="s">
        <v>91</v>
      </c>
      <c r="BB2619" s="40"/>
      <c r="BC2619" s="40"/>
      <c r="BH2619" s="28" t="s">
        <v>92</v>
      </c>
      <c r="BI2619" s="28" t="s">
        <v>93</v>
      </c>
      <c r="BJ2619" s="41">
        <v>0.50661678187716974</v>
      </c>
    </row>
    <row r="2620" spans="1:62" s="28" customFormat="1" ht="15" customHeight="1" x14ac:dyDescent="0.25">
      <c r="A2620" s="28" t="s">
        <v>57</v>
      </c>
      <c r="B2620" s="29" t="s">
        <v>939</v>
      </c>
      <c r="C2620" s="29">
        <v>13</v>
      </c>
      <c r="G2620" s="32"/>
      <c r="K2620" s="31"/>
      <c r="L2620" s="31" t="str">
        <f t="shared" si="315"/>
        <v/>
      </c>
      <c r="M2620" s="34" t="str">
        <f t="shared" si="319"/>
        <v/>
      </c>
      <c r="S2620" s="37"/>
      <c r="X2620" s="31" t="str">
        <f t="shared" si="316"/>
        <v/>
      </c>
      <c r="Y2620" s="34" t="str">
        <f t="shared" si="322"/>
        <v/>
      </c>
      <c r="AB2620" s="36">
        <v>42268</v>
      </c>
      <c r="AC2620" s="28" t="s">
        <v>942</v>
      </c>
      <c r="AD2620" s="29">
        <v>3510</v>
      </c>
      <c r="AE2620" s="38">
        <v>11</v>
      </c>
      <c r="AF2620" s="39">
        <v>1.3</v>
      </c>
      <c r="AG2620" s="28">
        <v>7.5</v>
      </c>
      <c r="AH2620" s="28" t="s">
        <v>483</v>
      </c>
      <c r="AI2620" s="28">
        <v>1</v>
      </c>
      <c r="AJ2620" s="31">
        <f t="shared" si="317"/>
        <v>8.0568051941074508</v>
      </c>
      <c r="AK2620" s="34">
        <f t="shared" si="320"/>
        <v>5.4632776147928253</v>
      </c>
      <c r="AN2620" s="28">
        <v>3510</v>
      </c>
      <c r="AO2620" s="36">
        <v>42640</v>
      </c>
      <c r="AP2620" s="28" t="s">
        <v>63</v>
      </c>
      <c r="AQ2620" s="28">
        <v>11</v>
      </c>
      <c r="AR2620" s="39">
        <v>1.3</v>
      </c>
      <c r="AS2620" s="28">
        <v>7.5</v>
      </c>
      <c r="AT2620" s="28" t="s">
        <v>483</v>
      </c>
      <c r="AU2620" s="28">
        <v>1</v>
      </c>
      <c r="AV2620" s="31">
        <f t="shared" si="318"/>
        <v>8.0568051941074508</v>
      </c>
      <c r="AW2620" s="34">
        <f t="shared" si="321"/>
        <v>5.4632776147928253</v>
      </c>
      <c r="BB2620" s="40">
        <v>5</v>
      </c>
      <c r="BC2620" s="40">
        <v>17</v>
      </c>
      <c r="BD2620" s="28">
        <v>4.5289999999999999</v>
      </c>
      <c r="BE2620" s="28">
        <v>-41.219000000000001</v>
      </c>
      <c r="BF2620" s="28">
        <v>-1.5209999999999999</v>
      </c>
      <c r="BG2620" s="28">
        <v>17.286000000000001</v>
      </c>
      <c r="BH2620" s="28" t="s">
        <v>830</v>
      </c>
      <c r="BI2620" s="28" t="s">
        <v>955</v>
      </c>
      <c r="BJ2620" s="41">
        <v>0.36566219999999999</v>
      </c>
    </row>
    <row r="2621" spans="1:62" s="28" customFormat="1" ht="15" customHeight="1" x14ac:dyDescent="0.25">
      <c r="A2621" s="28" t="s">
        <v>57</v>
      </c>
      <c r="B2621" s="29" t="s">
        <v>939</v>
      </c>
      <c r="C2621" s="29">
        <v>13</v>
      </c>
      <c r="G2621" s="32"/>
      <c r="K2621" s="31"/>
      <c r="L2621" s="31" t="str">
        <f t="shared" si="315"/>
        <v/>
      </c>
      <c r="M2621" s="34" t="str">
        <f t="shared" si="319"/>
        <v/>
      </c>
      <c r="S2621" s="37"/>
      <c r="X2621" s="31" t="str">
        <f t="shared" si="316"/>
        <v/>
      </c>
      <c r="Y2621" s="34" t="str">
        <f t="shared" si="322"/>
        <v/>
      </c>
      <c r="AB2621" s="36">
        <v>42268</v>
      </c>
      <c r="AC2621" s="28" t="s">
        <v>942</v>
      </c>
      <c r="AD2621" s="29">
        <v>3511</v>
      </c>
      <c r="AE2621" s="38">
        <v>13.1</v>
      </c>
      <c r="AF2621" s="39">
        <v>1.3</v>
      </c>
      <c r="AG2621" s="28">
        <v>9.9</v>
      </c>
      <c r="AH2621" s="28" t="s">
        <v>483</v>
      </c>
      <c r="AI2621" s="28">
        <v>1</v>
      </c>
      <c r="AJ2621" s="31">
        <f t="shared" si="317"/>
        <v>18.149581851587989</v>
      </c>
      <c r="AK2621" s="34">
        <f t="shared" si="320"/>
        <v>8.5897172999647697</v>
      </c>
      <c r="AN2621" s="28">
        <v>3511</v>
      </c>
      <c r="AO2621" s="36">
        <v>42640</v>
      </c>
      <c r="AP2621" s="28" t="s">
        <v>63</v>
      </c>
      <c r="AQ2621" s="28">
        <v>13</v>
      </c>
      <c r="AR2621" s="39">
        <v>1.3</v>
      </c>
      <c r="AS2621" s="28">
        <v>9.8000000000000007</v>
      </c>
      <c r="AT2621" s="28" t="s">
        <v>158</v>
      </c>
      <c r="AU2621" s="28">
        <v>1</v>
      </c>
      <c r="AV2621" s="31">
        <f t="shared" si="318"/>
        <v>17.693005730399992</v>
      </c>
      <c r="AW2621" s="34">
        <f t="shared" si="321"/>
        <v>8.4209191472576226</v>
      </c>
      <c r="AX2621" s="28" t="s">
        <v>159</v>
      </c>
      <c r="BB2621" s="40">
        <v>6</v>
      </c>
      <c r="BC2621" s="40">
        <v>18</v>
      </c>
      <c r="BD2621" s="28">
        <v>0</v>
      </c>
      <c r="BE2621" s="28">
        <v>-41.813000000000002</v>
      </c>
      <c r="BF2621" s="28">
        <v>-3.4129999999999998</v>
      </c>
      <c r="BG2621" s="28">
        <v>17.312000000000001</v>
      </c>
      <c r="BH2621" s="28" t="s">
        <v>76</v>
      </c>
      <c r="BI2621" s="28" t="s">
        <v>491</v>
      </c>
      <c r="BJ2621" s="41">
        <v>0.43999999999999978</v>
      </c>
    </row>
    <row r="2622" spans="1:62" s="28" customFormat="1" ht="15" customHeight="1" x14ac:dyDescent="0.25">
      <c r="A2622" s="28" t="s">
        <v>57</v>
      </c>
      <c r="B2622" s="29" t="s">
        <v>939</v>
      </c>
      <c r="C2622" s="29">
        <v>14</v>
      </c>
      <c r="D2622" s="30">
        <v>40691</v>
      </c>
      <c r="E2622" s="28" t="s">
        <v>940</v>
      </c>
      <c r="F2622" s="31">
        <v>204</v>
      </c>
      <c r="G2622" s="32">
        <v>10.6</v>
      </c>
      <c r="H2622" s="33">
        <v>1.3</v>
      </c>
      <c r="I2622" s="28">
        <v>4.8</v>
      </c>
      <c r="J2622" s="31" t="s">
        <v>71</v>
      </c>
      <c r="K2622" s="31">
        <v>1</v>
      </c>
      <c r="L2622" s="31">
        <f t="shared" si="315"/>
        <v>4.7881659853747465</v>
      </c>
      <c r="M2622" s="34">
        <f t="shared" si="319"/>
        <v>4.9635043415815643</v>
      </c>
      <c r="N2622" s="35"/>
      <c r="O2622" s="32"/>
      <c r="P2622" s="36">
        <v>41045</v>
      </c>
      <c r="Q2622" s="36" t="s">
        <v>1060</v>
      </c>
      <c r="R2622" s="31">
        <v>204</v>
      </c>
      <c r="S2622" s="37">
        <v>11.7</v>
      </c>
      <c r="T2622" s="37">
        <v>1.3</v>
      </c>
      <c r="U2622" s="28">
        <v>5.2</v>
      </c>
      <c r="V2622" s="28" t="s">
        <v>71</v>
      </c>
      <c r="W2622" s="28">
        <v>1</v>
      </c>
      <c r="X2622" s="31">
        <f t="shared" si="316"/>
        <v>6.3196248239240962</v>
      </c>
      <c r="Y2622" s="34">
        <f t="shared" si="322"/>
        <v>6.4098460220617293</v>
      </c>
      <c r="AB2622" s="36">
        <v>42268</v>
      </c>
      <c r="AC2622" s="28" t="s">
        <v>942</v>
      </c>
      <c r="AD2622" s="29">
        <v>204</v>
      </c>
      <c r="AE2622" s="38">
        <v>14.2</v>
      </c>
      <c r="AF2622" s="39">
        <v>1.3</v>
      </c>
      <c r="AG2622" s="28">
        <v>6.1</v>
      </c>
      <c r="AH2622" s="28" t="s">
        <v>71</v>
      </c>
      <c r="AI2622" s="28">
        <v>1</v>
      </c>
      <c r="AJ2622" s="31">
        <f t="shared" si="317"/>
        <v>10.920002882614808</v>
      </c>
      <c r="AK2622" s="34">
        <f t="shared" si="320"/>
        <v>10.584565310487051</v>
      </c>
      <c r="AN2622" s="28">
        <v>204</v>
      </c>
      <c r="AO2622" s="36">
        <v>42640</v>
      </c>
      <c r="AP2622" s="28" t="s">
        <v>63</v>
      </c>
      <c r="AQ2622" s="28">
        <v>14.6</v>
      </c>
      <c r="AR2622" s="39">
        <v>1.3</v>
      </c>
      <c r="AS2622" s="28">
        <v>6.2</v>
      </c>
      <c r="AT2622" s="28" t="s">
        <v>71</v>
      </c>
      <c r="AU2622" s="28">
        <v>1</v>
      </c>
      <c r="AV2622" s="31">
        <f t="shared" si="318"/>
        <v>11.733123184673117</v>
      </c>
      <c r="AW2622" s="34">
        <f t="shared" si="321"/>
        <v>11.374180385547875</v>
      </c>
      <c r="BB2622" s="40">
        <v>21</v>
      </c>
      <c r="BC2622" s="40">
        <v>8</v>
      </c>
      <c r="BD2622" s="28">
        <v>9.5719999999999992</v>
      </c>
      <c r="BE2622" s="28">
        <v>-35.518000000000001</v>
      </c>
      <c r="BF2622" s="28">
        <v>-4.9390000000000001</v>
      </c>
      <c r="BG2622" s="28">
        <v>14.923999999999999</v>
      </c>
      <c r="BH2622" s="28" t="s">
        <v>830</v>
      </c>
      <c r="BI2622" s="28" t="s">
        <v>952</v>
      </c>
      <c r="BJ2622" s="41">
        <v>0.36566219999999999</v>
      </c>
    </row>
    <row r="2623" spans="1:62" s="28" customFormat="1" ht="15" customHeight="1" x14ac:dyDescent="0.25">
      <c r="A2623" s="28" t="s">
        <v>57</v>
      </c>
      <c r="B2623" s="29" t="s">
        <v>939</v>
      </c>
      <c r="C2623" s="29">
        <v>14</v>
      </c>
      <c r="D2623" s="30">
        <v>40691</v>
      </c>
      <c r="E2623" s="28" t="s">
        <v>940</v>
      </c>
      <c r="F2623" s="31">
        <v>206</v>
      </c>
      <c r="G2623" s="32">
        <v>26.6</v>
      </c>
      <c r="H2623" s="33">
        <v>1.9</v>
      </c>
      <c r="I2623" s="28">
        <v>6.6</v>
      </c>
      <c r="J2623" s="31" t="s">
        <v>60</v>
      </c>
      <c r="K2623" s="31">
        <v>1</v>
      </c>
      <c r="L2623" s="31">
        <f t="shared" si="315"/>
        <v>43.198468068016801</v>
      </c>
      <c r="M2623" s="34">
        <f t="shared" si="319"/>
        <v>53.788527328390458</v>
      </c>
      <c r="N2623" s="35"/>
      <c r="O2623" s="32"/>
      <c r="P2623" s="36">
        <v>41045</v>
      </c>
      <c r="Q2623" s="36" t="s">
        <v>1060</v>
      </c>
      <c r="R2623" s="31">
        <v>206</v>
      </c>
      <c r="S2623" s="37">
        <v>28.3</v>
      </c>
      <c r="T2623" s="37">
        <v>1.9</v>
      </c>
      <c r="U2623" s="28">
        <v>6.9</v>
      </c>
      <c r="V2623" s="28" t="s">
        <v>60</v>
      </c>
      <c r="W2623" s="28">
        <v>1</v>
      </c>
      <c r="X2623" s="31">
        <f t="shared" si="316"/>
        <v>51.119088204075304</v>
      </c>
      <c r="Y2623" s="34">
        <f t="shared" si="322"/>
        <v>63.149960474308884</v>
      </c>
      <c r="AB2623" s="36">
        <v>42268</v>
      </c>
      <c r="AC2623" s="28" t="s">
        <v>942</v>
      </c>
      <c r="AD2623" s="29">
        <v>206</v>
      </c>
      <c r="AE2623" s="38">
        <v>34.200000000000003</v>
      </c>
      <c r="AF2623" s="39">
        <v>1.9</v>
      </c>
      <c r="AG2623" s="28">
        <v>7.7</v>
      </c>
      <c r="AH2623" s="28" t="s">
        <v>71</v>
      </c>
      <c r="AI2623" s="28">
        <v>1</v>
      </c>
      <c r="AJ2623" s="31">
        <f t="shared" si="317"/>
        <v>83.311331274032412</v>
      </c>
      <c r="AK2623" s="34">
        <f t="shared" si="320"/>
        <v>103.1273432675161</v>
      </c>
      <c r="AN2623" s="28">
        <v>206</v>
      </c>
      <c r="AO2623" s="36">
        <v>42640</v>
      </c>
      <c r="AP2623" s="28" t="s">
        <v>63</v>
      </c>
      <c r="AQ2623" s="28">
        <v>34.200000000000003</v>
      </c>
      <c r="AR2623" s="39">
        <v>1.9</v>
      </c>
      <c r="AS2623" s="28">
        <v>7.7</v>
      </c>
      <c r="AT2623" s="28" t="s">
        <v>71</v>
      </c>
      <c r="AU2623" s="28">
        <v>1</v>
      </c>
      <c r="AV2623" s="31">
        <f t="shared" si="318"/>
        <v>83.311331274032412</v>
      </c>
      <c r="AW2623" s="34">
        <f t="shared" si="321"/>
        <v>103.1273432675161</v>
      </c>
      <c r="BB2623" s="40">
        <v>21</v>
      </c>
      <c r="BC2623" s="40">
        <v>3</v>
      </c>
      <c r="BD2623" s="28">
        <v>6.9180000000000001</v>
      </c>
      <c r="BE2623" s="28">
        <v>-29.306000000000001</v>
      </c>
      <c r="BF2623" s="28">
        <v>-0.373</v>
      </c>
      <c r="BG2623" s="28">
        <v>12.169</v>
      </c>
      <c r="BH2623" s="28" t="s">
        <v>83</v>
      </c>
      <c r="BI2623" s="28" t="s">
        <v>84</v>
      </c>
      <c r="BJ2623" s="41">
        <v>0.38100000000000001</v>
      </c>
    </row>
    <row r="2624" spans="1:62" s="28" customFormat="1" ht="15" customHeight="1" x14ac:dyDescent="0.25">
      <c r="A2624" s="28" t="s">
        <v>57</v>
      </c>
      <c r="B2624" s="29" t="s">
        <v>939</v>
      </c>
      <c r="C2624" s="29">
        <v>14</v>
      </c>
      <c r="D2624" s="30">
        <v>40691</v>
      </c>
      <c r="E2624" s="28" t="s">
        <v>940</v>
      </c>
      <c r="F2624" s="31">
        <v>207</v>
      </c>
      <c r="G2624" s="32">
        <v>34.700000000000003</v>
      </c>
      <c r="H2624" s="33">
        <v>1.3</v>
      </c>
      <c r="I2624" s="28">
        <v>25.5</v>
      </c>
      <c r="J2624" s="31" t="s">
        <v>60</v>
      </c>
      <c r="K2624" s="31">
        <v>1</v>
      </c>
      <c r="L2624" s="31">
        <f t="shared" si="315"/>
        <v>284.02741883512357</v>
      </c>
      <c r="M2624" s="34">
        <f t="shared" si="319"/>
        <v>107.07782837632084</v>
      </c>
      <c r="N2624" s="35"/>
      <c r="O2624" s="32"/>
      <c r="P2624" s="36">
        <v>41045</v>
      </c>
      <c r="Q2624" s="36" t="s">
        <v>1060</v>
      </c>
      <c r="R2624" s="31">
        <v>207</v>
      </c>
      <c r="S2624" s="37">
        <v>36.700000000000003</v>
      </c>
      <c r="T2624" s="37">
        <v>1.3</v>
      </c>
      <c r="U2624" s="28">
        <v>26.3</v>
      </c>
      <c r="V2624" s="28" t="s">
        <v>60</v>
      </c>
      <c r="W2624" s="28">
        <v>1</v>
      </c>
      <c r="X2624" s="31">
        <f t="shared" si="316"/>
        <v>327.67930516145316</v>
      </c>
      <c r="Y2624" s="34">
        <f t="shared" si="322"/>
        <v>123.80304356254511</v>
      </c>
      <c r="AB2624" s="36">
        <v>42268</v>
      </c>
      <c r="AC2624" s="28" t="s">
        <v>942</v>
      </c>
      <c r="AD2624" s="29">
        <v>207</v>
      </c>
      <c r="AE2624" s="38">
        <v>40.200000000000003</v>
      </c>
      <c r="AF2624" s="39">
        <v>1.3</v>
      </c>
      <c r="AG2624" s="28">
        <v>27.6</v>
      </c>
      <c r="AH2624" s="28" t="s">
        <v>71</v>
      </c>
      <c r="AI2624" s="28">
        <v>1</v>
      </c>
      <c r="AJ2624" s="31">
        <f t="shared" si="317"/>
        <v>412.59344629756328</v>
      </c>
      <c r="AK2624" s="34">
        <f t="shared" si="320"/>
        <v>156.74427684987324</v>
      </c>
      <c r="AN2624" s="28">
        <v>207</v>
      </c>
      <c r="AO2624" s="36">
        <v>42640</v>
      </c>
      <c r="AP2624" s="28" t="s">
        <v>63</v>
      </c>
      <c r="AQ2624" s="28">
        <v>40.5</v>
      </c>
      <c r="AR2624" s="39">
        <v>1.3</v>
      </c>
      <c r="AS2624" s="28">
        <v>27.7</v>
      </c>
      <c r="AT2624" s="28" t="s">
        <v>71</v>
      </c>
      <c r="AU2624" s="28">
        <v>1</v>
      </c>
      <c r="AV2624" s="31">
        <f t="shared" si="318"/>
        <v>420.2918345045025</v>
      </c>
      <c r="AW2624" s="34">
        <f t="shared" si="321"/>
        <v>159.7918869158481</v>
      </c>
      <c r="BB2624" s="40">
        <v>6</v>
      </c>
      <c r="BC2624" s="40">
        <v>10</v>
      </c>
      <c r="BD2624" s="28">
        <v>12.432</v>
      </c>
      <c r="BE2624" s="28">
        <v>-26.498999999999999</v>
      </c>
      <c r="BF2624" s="28">
        <v>-16.41</v>
      </c>
      <c r="BG2624" s="28">
        <v>11.4</v>
      </c>
      <c r="BH2624" s="28" t="s">
        <v>83</v>
      </c>
      <c r="BI2624" s="28" t="s">
        <v>84</v>
      </c>
      <c r="BJ2624" s="41">
        <v>0.38100000000000001</v>
      </c>
    </row>
    <row r="2625" spans="1:62" s="28" customFormat="1" ht="15" customHeight="1" x14ac:dyDescent="0.25">
      <c r="A2625" s="28" t="s">
        <v>57</v>
      </c>
      <c r="B2625" s="29" t="s">
        <v>939</v>
      </c>
      <c r="C2625" s="29">
        <v>14</v>
      </c>
      <c r="D2625" s="30">
        <v>40691</v>
      </c>
      <c r="E2625" s="28" t="s">
        <v>940</v>
      </c>
      <c r="F2625" s="31">
        <v>208</v>
      </c>
      <c r="G2625" s="32">
        <v>10.6</v>
      </c>
      <c r="H2625" s="33">
        <v>1.3</v>
      </c>
      <c r="I2625" s="28">
        <v>8.3000000000000007</v>
      </c>
      <c r="J2625" s="31" t="s">
        <v>60</v>
      </c>
      <c r="K2625" s="31">
        <v>1</v>
      </c>
      <c r="L2625" s="31">
        <f t="shared" si="315"/>
        <v>13.132698620471999</v>
      </c>
      <c r="M2625" s="34">
        <f t="shared" si="319"/>
        <v>4.9635043415815643</v>
      </c>
      <c r="N2625" s="35"/>
      <c r="O2625" s="32"/>
      <c r="P2625" s="36">
        <v>41045</v>
      </c>
      <c r="Q2625" s="36" t="s">
        <v>1060</v>
      </c>
      <c r="R2625" s="31">
        <v>208</v>
      </c>
      <c r="S2625" s="37">
        <v>11.7</v>
      </c>
      <c r="T2625" s="37">
        <v>1.3</v>
      </c>
      <c r="U2625" s="28">
        <v>9</v>
      </c>
      <c r="V2625" s="28" t="s">
        <v>60</v>
      </c>
      <c r="W2625" s="28">
        <v>1</v>
      </c>
      <c r="X2625" s="31">
        <f t="shared" si="316"/>
        <v>17.349157427939996</v>
      </c>
      <c r="Y2625" s="34">
        <f t="shared" si="322"/>
        <v>6.4098460220617293</v>
      </c>
      <c r="AB2625" s="36">
        <v>42268</v>
      </c>
      <c r="AC2625" s="28" t="s">
        <v>942</v>
      </c>
      <c r="AD2625" s="29">
        <v>208</v>
      </c>
      <c r="AE2625" s="38">
        <v>12.7</v>
      </c>
      <c r="AF2625" s="39">
        <v>1.3</v>
      </c>
      <c r="AG2625" s="28">
        <v>9.6999999999999993</v>
      </c>
      <c r="AH2625" s="28" t="s">
        <v>71</v>
      </c>
      <c r="AI2625" s="28">
        <v>1</v>
      </c>
      <c r="AJ2625" s="31">
        <f t="shared" si="317"/>
        <v>22.031462678921994</v>
      </c>
      <c r="AK2625" s="34">
        <f t="shared" si="320"/>
        <v>7.9267991170771523</v>
      </c>
      <c r="AN2625" s="28">
        <v>208</v>
      </c>
      <c r="AO2625" s="36">
        <v>42640</v>
      </c>
      <c r="AP2625" s="28" t="s">
        <v>63</v>
      </c>
      <c r="AQ2625" s="28">
        <v>12.6</v>
      </c>
      <c r="AR2625" s="39">
        <v>1.3</v>
      </c>
      <c r="AS2625" s="28">
        <v>9.6</v>
      </c>
      <c r="AT2625" s="28" t="s">
        <v>71</v>
      </c>
      <c r="AU2625" s="28">
        <v>1</v>
      </c>
      <c r="AV2625" s="31">
        <f t="shared" si="318"/>
        <v>21.462310727423997</v>
      </c>
      <c r="AW2625" s="34">
        <f t="shared" si="321"/>
        <v>7.7661527252773626</v>
      </c>
      <c r="BB2625" s="40">
        <v>10</v>
      </c>
      <c r="BC2625" s="40">
        <v>16</v>
      </c>
      <c r="BD2625" s="28">
        <v>1.1359999999999999</v>
      </c>
      <c r="BE2625" s="28">
        <v>-34.959000000000003</v>
      </c>
      <c r="BF2625" s="28">
        <v>-17.84</v>
      </c>
      <c r="BG2625" s="28">
        <v>14.952999999999999</v>
      </c>
      <c r="BH2625" s="28" t="s">
        <v>83</v>
      </c>
      <c r="BI2625" s="28" t="s">
        <v>241</v>
      </c>
      <c r="BJ2625" s="41">
        <v>0.57999999999999996</v>
      </c>
    </row>
    <row r="2626" spans="1:62" s="28" customFormat="1" ht="15" customHeight="1" x14ac:dyDescent="0.25">
      <c r="A2626" s="28" t="s">
        <v>57</v>
      </c>
      <c r="B2626" s="29" t="s">
        <v>939</v>
      </c>
      <c r="C2626" s="29">
        <v>14</v>
      </c>
      <c r="D2626" s="30">
        <v>40691</v>
      </c>
      <c r="E2626" s="28" t="s">
        <v>940</v>
      </c>
      <c r="F2626" s="31">
        <v>209</v>
      </c>
      <c r="G2626" s="32">
        <v>23.5</v>
      </c>
      <c r="H2626" s="33">
        <v>2.1</v>
      </c>
      <c r="I2626" s="28">
        <v>13.1</v>
      </c>
      <c r="J2626" s="31" t="s">
        <v>71</v>
      </c>
      <c r="K2626" s="31">
        <v>1</v>
      </c>
      <c r="L2626" s="31">
        <f t="shared" ref="L2626:L2689" si="323">IF(K2626=1,(0.0509*BJ2626*G2626^2*I2626*0.477),"")</f>
        <v>66.921883758517495</v>
      </c>
      <c r="M2626" s="34">
        <f t="shared" si="319"/>
        <v>39.022220474310295</v>
      </c>
      <c r="N2626" s="35"/>
      <c r="O2626" s="32"/>
      <c r="P2626" s="36">
        <v>41045</v>
      </c>
      <c r="Q2626" s="36" t="s">
        <v>1060</v>
      </c>
      <c r="R2626" s="31">
        <v>209</v>
      </c>
      <c r="S2626" s="37">
        <v>25</v>
      </c>
      <c r="T2626" s="37">
        <v>2.1</v>
      </c>
      <c r="U2626" s="28">
        <v>13.7</v>
      </c>
      <c r="V2626" s="28" t="s">
        <v>60</v>
      </c>
      <c r="W2626" s="28">
        <v>1</v>
      </c>
      <c r="X2626" s="31">
        <f t="shared" ref="X2626:X2689" si="324">IF(W2626=1,(0.0509*BJ2626*S2626^2*U2626*0.477),"")</f>
        <v>79.206663881249995</v>
      </c>
      <c r="Y2626" s="34">
        <f t="shared" si="322"/>
        <v>45.804783791505741</v>
      </c>
      <c r="AB2626" s="36">
        <v>42268</v>
      </c>
      <c r="AC2626" s="28" t="s">
        <v>942</v>
      </c>
      <c r="AD2626" s="29">
        <v>209</v>
      </c>
      <c r="AE2626" s="38">
        <v>30.2</v>
      </c>
      <c r="AF2626" s="39">
        <v>2.1</v>
      </c>
      <c r="AG2626" s="28">
        <v>15.4</v>
      </c>
      <c r="AH2626" s="28" t="s">
        <v>71</v>
      </c>
      <c r="AI2626" s="28">
        <v>1</v>
      </c>
      <c r="AJ2626" s="31">
        <f t="shared" ref="AJ2626:AJ2689" si="325">IF(AI2626=1,(0.0509*BJ2626*AE2626^2*AG2626*0.477),"")</f>
        <v>129.92590297043279</v>
      </c>
      <c r="AK2626" s="34">
        <f t="shared" si="320"/>
        <v>74.724702955978358</v>
      </c>
      <c r="AN2626" s="28">
        <v>209</v>
      </c>
      <c r="AO2626" s="36">
        <v>42640</v>
      </c>
      <c r="AP2626" s="28" t="s">
        <v>63</v>
      </c>
      <c r="AQ2626" s="28">
        <v>30.7</v>
      </c>
      <c r="AR2626" s="39">
        <v>2.1</v>
      </c>
      <c r="AS2626" s="28">
        <v>15.6</v>
      </c>
      <c r="AT2626" s="28" t="s">
        <v>71</v>
      </c>
      <c r="AU2626" s="28">
        <v>1</v>
      </c>
      <c r="AV2626" s="31">
        <f t="shared" si="318"/>
        <v>136.0073836854252</v>
      </c>
      <c r="AW2626" s="34">
        <f t="shared" si="321"/>
        <v>77.971269902115125</v>
      </c>
      <c r="BB2626" s="40">
        <v>4</v>
      </c>
      <c r="BC2626" s="40">
        <v>11</v>
      </c>
      <c r="BD2626" s="28">
        <v>10.943</v>
      </c>
      <c r="BE2626" s="28">
        <v>-26.503</v>
      </c>
      <c r="BF2626" s="28">
        <v>-19.803999999999998</v>
      </c>
      <c r="BG2626" s="28">
        <v>12.225</v>
      </c>
      <c r="BH2626" s="28" t="s">
        <v>83</v>
      </c>
      <c r="BI2626" s="28" t="s">
        <v>84</v>
      </c>
      <c r="BJ2626" s="41">
        <v>0.38100000000000001</v>
      </c>
    </row>
    <row r="2627" spans="1:62" s="28" customFormat="1" ht="15" customHeight="1" x14ac:dyDescent="0.25">
      <c r="A2627" s="28" t="s">
        <v>57</v>
      </c>
      <c r="B2627" s="29" t="s">
        <v>939</v>
      </c>
      <c r="C2627" s="29">
        <v>14</v>
      </c>
      <c r="D2627" s="30"/>
      <c r="F2627" s="31"/>
      <c r="G2627" s="32"/>
      <c r="H2627" s="33"/>
      <c r="J2627" s="31"/>
      <c r="K2627" s="31"/>
      <c r="L2627" s="31" t="str">
        <f t="shared" si="323"/>
        <v/>
      </c>
      <c r="M2627" s="34" t="str">
        <f t="shared" si="319"/>
        <v/>
      </c>
      <c r="N2627" s="35"/>
      <c r="O2627" s="32"/>
      <c r="P2627" s="36">
        <v>41045</v>
      </c>
      <c r="Q2627" s="36" t="s">
        <v>1060</v>
      </c>
      <c r="R2627" s="28">
        <v>1165</v>
      </c>
      <c r="S2627" s="37">
        <v>19.8</v>
      </c>
      <c r="T2627" s="37">
        <v>1.3</v>
      </c>
      <c r="U2627" s="28">
        <v>7.7</v>
      </c>
      <c r="V2627" s="28" t="s">
        <v>115</v>
      </c>
      <c r="W2627" s="28">
        <v>1</v>
      </c>
      <c r="X2627" s="31">
        <f t="shared" si="324"/>
        <v>30.123573191168415</v>
      </c>
      <c r="Y2627" s="34">
        <f t="shared" si="322"/>
        <v>25.038543246866745</v>
      </c>
      <c r="Z2627" s="28" t="s">
        <v>1061</v>
      </c>
      <c r="AB2627" s="36">
        <v>42268</v>
      </c>
      <c r="AC2627" s="28" t="s">
        <v>942</v>
      </c>
      <c r="AD2627" s="29">
        <v>1165</v>
      </c>
      <c r="AE2627" s="38">
        <v>19.8</v>
      </c>
      <c r="AF2627" s="39">
        <v>1.3</v>
      </c>
      <c r="AG2627" s="28">
        <v>7.7</v>
      </c>
      <c r="AH2627" s="28" t="s">
        <v>511</v>
      </c>
      <c r="AI2627" s="28">
        <v>1</v>
      </c>
      <c r="AJ2627" s="31">
        <f t="shared" si="325"/>
        <v>30.123573191168415</v>
      </c>
      <c r="AK2627" s="34">
        <f t="shared" si="320"/>
        <v>25.038543246866745</v>
      </c>
      <c r="AN2627" s="28">
        <v>1165</v>
      </c>
      <c r="AO2627" s="36">
        <v>42640</v>
      </c>
      <c r="AP2627" s="28" t="s">
        <v>63</v>
      </c>
      <c r="AQ2627" s="28">
        <v>19.3</v>
      </c>
      <c r="AR2627" s="39">
        <v>1.3</v>
      </c>
      <c r="AS2627" s="28">
        <v>7.6</v>
      </c>
      <c r="AT2627" s="28" t="s">
        <v>158</v>
      </c>
      <c r="AU2627" s="28">
        <v>1</v>
      </c>
      <c r="AV2627" s="31">
        <f t="shared" ref="AV2627:AV2690" si="326">IF(AU2627=1,(0.0509*BJ2627*AQ2627^2*AS2627*0.477),"")</f>
        <v>28.249683743056714</v>
      </c>
      <c r="AW2627" s="34">
        <f t="shared" si="321"/>
        <v>23.433634151630429</v>
      </c>
      <c r="AX2627" s="28" t="s">
        <v>159</v>
      </c>
      <c r="BB2627" s="40">
        <v>12</v>
      </c>
      <c r="BC2627" s="40">
        <v>6</v>
      </c>
      <c r="BD2627" s="28">
        <v>0</v>
      </c>
      <c r="BE2627" s="28">
        <v>-28.111999999999998</v>
      </c>
      <c r="BF2627" s="28">
        <v>-8.83</v>
      </c>
      <c r="BG2627" s="28">
        <v>13.78</v>
      </c>
      <c r="BH2627" s="28" t="s">
        <v>65</v>
      </c>
      <c r="BI2627" s="28" t="s">
        <v>530</v>
      </c>
      <c r="BJ2627" s="41">
        <v>0.41100700000000001</v>
      </c>
    </row>
    <row r="2628" spans="1:62" s="28" customFormat="1" ht="15" customHeight="1" x14ac:dyDescent="0.25">
      <c r="A2628" s="28" t="s">
        <v>57</v>
      </c>
      <c r="B2628" s="29" t="s">
        <v>939</v>
      </c>
      <c r="C2628" s="29">
        <v>15</v>
      </c>
      <c r="D2628" s="30">
        <v>40691</v>
      </c>
      <c r="E2628" s="28" t="s">
        <v>940</v>
      </c>
      <c r="F2628" s="31">
        <v>565</v>
      </c>
      <c r="G2628" s="32">
        <v>13.6</v>
      </c>
      <c r="H2628" s="33">
        <v>1.3</v>
      </c>
      <c r="I2628" s="28">
        <v>11.2</v>
      </c>
      <c r="J2628" s="31" t="s">
        <v>71</v>
      </c>
      <c r="K2628" s="31">
        <v>1</v>
      </c>
      <c r="L2628" s="31">
        <f t="shared" si="323"/>
        <v>16.094666391551996</v>
      </c>
      <c r="M2628" s="34">
        <f t="shared" si="319"/>
        <v>9.4648119076505743</v>
      </c>
      <c r="N2628" s="35" t="s">
        <v>1062</v>
      </c>
      <c r="O2628" s="32"/>
      <c r="P2628" s="36">
        <v>41065</v>
      </c>
      <c r="Q2628" s="36" t="s">
        <v>984</v>
      </c>
      <c r="R2628" s="31">
        <v>565</v>
      </c>
      <c r="S2628" s="37">
        <v>13.6</v>
      </c>
      <c r="T2628" s="33">
        <v>1.3</v>
      </c>
      <c r="U2628" s="28">
        <v>11.2</v>
      </c>
      <c r="V2628" s="28" t="s">
        <v>71</v>
      </c>
      <c r="W2628" s="28">
        <v>1</v>
      </c>
      <c r="X2628" s="31">
        <f t="shared" si="324"/>
        <v>16.094666391551996</v>
      </c>
      <c r="Y2628" s="34">
        <f t="shared" si="322"/>
        <v>9.4648119076505743</v>
      </c>
      <c r="AA2628" s="28" t="s">
        <v>1063</v>
      </c>
      <c r="AB2628" s="36">
        <v>42273</v>
      </c>
      <c r="AC2628" s="28" t="s">
        <v>1021</v>
      </c>
      <c r="AD2628" s="29">
        <v>565</v>
      </c>
      <c r="AE2628" s="38">
        <v>13.6</v>
      </c>
      <c r="AF2628" s="39">
        <v>1.3</v>
      </c>
      <c r="AG2628" s="28">
        <v>11.2</v>
      </c>
      <c r="AH2628" s="28" t="s">
        <v>150</v>
      </c>
      <c r="AI2628" s="28">
        <v>1</v>
      </c>
      <c r="AJ2628" s="31">
        <f t="shared" si="325"/>
        <v>16.094666391551996</v>
      </c>
      <c r="AK2628" s="34">
        <f t="shared" si="320"/>
        <v>9.4648119076505743</v>
      </c>
      <c r="AN2628" s="28">
        <v>565</v>
      </c>
      <c r="AO2628" s="36">
        <v>42640</v>
      </c>
      <c r="AP2628" s="28" t="s">
        <v>63</v>
      </c>
      <c r="AQ2628" s="28">
        <v>13.6</v>
      </c>
      <c r="AR2628" s="39">
        <v>1.3</v>
      </c>
      <c r="AS2628" s="28">
        <v>11.185823576098487</v>
      </c>
      <c r="AT2628" s="28" t="s">
        <v>1053</v>
      </c>
      <c r="AU2628" s="28">
        <v>1</v>
      </c>
      <c r="AV2628" s="31">
        <f t="shared" si="326"/>
        <v>16.074294533219849</v>
      </c>
      <c r="AW2628" s="34">
        <f t="shared" si="321"/>
        <v>9.4648119076505743</v>
      </c>
      <c r="AX2628" s="28" t="s">
        <v>1064</v>
      </c>
      <c r="BB2628" s="40">
        <v>19</v>
      </c>
      <c r="BC2628" s="40">
        <v>17</v>
      </c>
      <c r="BD2628" s="28">
        <v>0</v>
      </c>
      <c r="BE2628" s="28">
        <v>-77.591999999999999</v>
      </c>
      <c r="BF2628" s="28">
        <v>10.063000000000001</v>
      </c>
      <c r="BG2628" s="28">
        <v>42.134</v>
      </c>
      <c r="BH2628" s="28" t="s">
        <v>83</v>
      </c>
      <c r="BI2628" s="28" t="s">
        <v>397</v>
      </c>
      <c r="BJ2628" s="41">
        <v>0.32</v>
      </c>
    </row>
    <row r="2629" spans="1:62" s="28" customFormat="1" ht="15" customHeight="1" x14ac:dyDescent="0.25">
      <c r="A2629" s="28" t="s">
        <v>57</v>
      </c>
      <c r="B2629" s="29" t="s">
        <v>939</v>
      </c>
      <c r="C2629" s="29">
        <v>15</v>
      </c>
      <c r="D2629" s="30">
        <v>40691</v>
      </c>
      <c r="E2629" s="28" t="s">
        <v>940</v>
      </c>
      <c r="F2629" s="31">
        <v>571</v>
      </c>
      <c r="G2629" s="32">
        <v>12.5</v>
      </c>
      <c r="H2629" s="33">
        <v>1.3</v>
      </c>
      <c r="I2629" s="28">
        <v>7.3</v>
      </c>
      <c r="J2629" s="31" t="s">
        <v>60</v>
      </c>
      <c r="K2629" s="31">
        <v>1</v>
      </c>
      <c r="L2629" s="31">
        <f t="shared" si="323"/>
        <v>13.846788281249999</v>
      </c>
      <c r="M2629" s="34">
        <f t="shared" si="319"/>
        <v>7.6075208051914514</v>
      </c>
      <c r="N2629" s="35"/>
      <c r="O2629" s="32"/>
      <c r="P2629" s="36">
        <v>41044</v>
      </c>
      <c r="Q2629" s="36" t="s">
        <v>941</v>
      </c>
      <c r="R2629" s="31">
        <v>571</v>
      </c>
      <c r="S2629" s="37">
        <v>14.8</v>
      </c>
      <c r="T2629" s="33">
        <v>1.3</v>
      </c>
      <c r="U2629" s="28">
        <v>8.3000000000000007</v>
      </c>
      <c r="V2629" s="28" t="s">
        <v>60</v>
      </c>
      <c r="W2629" s="28">
        <v>1</v>
      </c>
      <c r="X2629" s="31">
        <f t="shared" si="324"/>
        <v>22.070272168800003</v>
      </c>
      <c r="Y2629" s="34">
        <f t="shared" si="322"/>
        <v>11.782136718510925</v>
      </c>
      <c r="Z2629" s="28" t="s">
        <v>1065</v>
      </c>
      <c r="AA2629" s="28" t="s">
        <v>1063</v>
      </c>
      <c r="AB2629" s="36">
        <v>42273</v>
      </c>
      <c r="AC2629" s="28" t="s">
        <v>1021</v>
      </c>
      <c r="AD2629" s="29">
        <v>571</v>
      </c>
      <c r="AE2629" s="38">
        <v>19.600000000000001</v>
      </c>
      <c r="AF2629" s="39">
        <v>1.3</v>
      </c>
      <c r="AG2629" s="28">
        <v>10.3</v>
      </c>
      <c r="AH2629" s="28" t="s">
        <v>60</v>
      </c>
      <c r="AI2629" s="28">
        <v>1</v>
      </c>
      <c r="AJ2629" s="31">
        <f t="shared" si="325"/>
        <v>48.034749823200016</v>
      </c>
      <c r="AK2629" s="34">
        <f t="shared" si="320"/>
        <v>24.38874426873484</v>
      </c>
      <c r="AN2629" s="28">
        <v>571</v>
      </c>
      <c r="AO2629" s="36">
        <v>42640</v>
      </c>
      <c r="AP2629" s="28" t="s">
        <v>63</v>
      </c>
      <c r="AQ2629" s="28">
        <v>21.1</v>
      </c>
      <c r="AR2629" s="39">
        <v>1.3</v>
      </c>
      <c r="AS2629" s="28">
        <v>10.9</v>
      </c>
      <c r="AT2629" s="28" t="s">
        <v>60</v>
      </c>
      <c r="AU2629" s="28">
        <v>1</v>
      </c>
      <c r="AV2629" s="31">
        <f t="shared" si="326"/>
        <v>58.911159983850006</v>
      </c>
      <c r="AW2629" s="34">
        <f t="shared" si="321"/>
        <v>29.521456079485549</v>
      </c>
      <c r="BB2629" s="40">
        <v>17</v>
      </c>
      <c r="BC2629" s="40">
        <v>6</v>
      </c>
      <c r="BD2629" s="28">
        <v>11.772</v>
      </c>
      <c r="BE2629" s="28">
        <v>-66.444999999999993</v>
      </c>
      <c r="BF2629" s="28">
        <v>18.335999999999999</v>
      </c>
      <c r="BG2629" s="28">
        <v>35.21</v>
      </c>
      <c r="BH2629" s="28" t="s">
        <v>76</v>
      </c>
      <c r="BI2629" s="28" t="s">
        <v>296</v>
      </c>
      <c r="BJ2629" s="41">
        <v>0.5</v>
      </c>
    </row>
    <row r="2630" spans="1:62" s="28" customFormat="1" ht="15" customHeight="1" x14ac:dyDescent="0.25">
      <c r="A2630" s="28" t="s">
        <v>57</v>
      </c>
      <c r="B2630" s="29" t="s">
        <v>939</v>
      </c>
      <c r="C2630" s="29">
        <v>15</v>
      </c>
      <c r="D2630" s="30">
        <v>40691</v>
      </c>
      <c r="E2630" s="28" t="s">
        <v>940</v>
      </c>
      <c r="F2630" s="31">
        <v>572</v>
      </c>
      <c r="G2630" s="32">
        <v>20.3</v>
      </c>
      <c r="H2630" s="33">
        <v>1.3</v>
      </c>
      <c r="I2630" s="28">
        <v>13</v>
      </c>
      <c r="J2630" s="31" t="s">
        <v>60</v>
      </c>
      <c r="K2630" s="31">
        <v>1</v>
      </c>
      <c r="L2630" s="31">
        <f t="shared" si="323"/>
        <v>57.663629660909983</v>
      </c>
      <c r="M2630" s="34">
        <f t="shared" si="319"/>
        <v>26.709204497098849</v>
      </c>
      <c r="N2630" s="35"/>
      <c r="O2630" s="32"/>
      <c r="P2630" s="36">
        <v>41065</v>
      </c>
      <c r="Q2630" s="36" t="s">
        <v>984</v>
      </c>
      <c r="R2630" s="31">
        <v>572</v>
      </c>
      <c r="S2630" s="37">
        <v>20.3</v>
      </c>
      <c r="T2630" s="33">
        <v>1.3</v>
      </c>
      <c r="U2630" s="28">
        <v>13</v>
      </c>
      <c r="V2630" s="28" t="s">
        <v>60</v>
      </c>
      <c r="W2630" s="28">
        <v>1</v>
      </c>
      <c r="X2630" s="31">
        <f t="shared" si="324"/>
        <v>57.663629660909983</v>
      </c>
      <c r="Y2630" s="34">
        <f t="shared" si="322"/>
        <v>26.709204497098849</v>
      </c>
      <c r="AB2630" s="36">
        <v>42273</v>
      </c>
      <c r="AC2630" s="28" t="s">
        <v>1021</v>
      </c>
      <c r="AD2630" s="29">
        <v>572</v>
      </c>
      <c r="AE2630" s="38">
        <v>20.5</v>
      </c>
      <c r="AF2630" s="39">
        <v>1.3</v>
      </c>
      <c r="AG2630" s="28">
        <v>13.1</v>
      </c>
      <c r="AH2630" s="28" t="s">
        <v>60</v>
      </c>
      <c r="AI2630" s="28">
        <v>1</v>
      </c>
      <c r="AJ2630" s="31">
        <f t="shared" si="325"/>
        <v>59.257805666324977</v>
      </c>
      <c r="AK2630" s="34">
        <f t="shared" si="320"/>
        <v>27.396098259531584</v>
      </c>
      <c r="AN2630" s="28">
        <v>572</v>
      </c>
      <c r="AO2630" s="36">
        <v>42640</v>
      </c>
      <c r="AP2630" s="28" t="s">
        <v>63</v>
      </c>
      <c r="AQ2630" s="28">
        <v>20.5</v>
      </c>
      <c r="AR2630" s="39">
        <v>1.3</v>
      </c>
      <c r="AS2630" s="28">
        <v>13.1</v>
      </c>
      <c r="AT2630" s="28" t="s">
        <v>60</v>
      </c>
      <c r="AU2630" s="28">
        <v>1</v>
      </c>
      <c r="AV2630" s="31">
        <f t="shared" si="326"/>
        <v>59.257805666324977</v>
      </c>
      <c r="AW2630" s="34">
        <f t="shared" si="321"/>
        <v>27.396098259531584</v>
      </c>
      <c r="BB2630" s="40">
        <v>9</v>
      </c>
      <c r="BC2630" s="40">
        <v>3</v>
      </c>
      <c r="BD2630" s="28">
        <v>4.6429999999999998</v>
      </c>
      <c r="BE2630" s="28">
        <v>-59.835999999999999</v>
      </c>
      <c r="BF2630" s="28">
        <v>14.836</v>
      </c>
      <c r="BG2630" s="28">
        <v>30.678000000000001</v>
      </c>
      <c r="BH2630" s="28" t="s">
        <v>65</v>
      </c>
      <c r="BI2630" s="28" t="s">
        <v>846</v>
      </c>
      <c r="BJ2630" s="41">
        <v>0.44333333333333319</v>
      </c>
    </row>
    <row r="2631" spans="1:62" s="28" customFormat="1" ht="15" customHeight="1" x14ac:dyDescent="0.25">
      <c r="A2631" s="28" t="s">
        <v>57</v>
      </c>
      <c r="B2631" s="29" t="s">
        <v>939</v>
      </c>
      <c r="C2631" s="29">
        <v>15</v>
      </c>
      <c r="D2631" s="30">
        <v>40691</v>
      </c>
      <c r="E2631" s="28" t="s">
        <v>940</v>
      </c>
      <c r="F2631" s="31">
        <v>573</v>
      </c>
      <c r="G2631" s="32">
        <v>14</v>
      </c>
      <c r="H2631" s="33">
        <v>1.3</v>
      </c>
      <c r="I2631" s="28">
        <v>10.3</v>
      </c>
      <c r="J2631" s="31" t="s">
        <v>60</v>
      </c>
      <c r="K2631" s="31">
        <v>1</v>
      </c>
      <c r="L2631" s="31">
        <f t="shared" si="323"/>
        <v>28.918879995600001</v>
      </c>
      <c r="M2631" s="34">
        <f t="shared" si="319"/>
        <v>10.202763679458835</v>
      </c>
      <c r="N2631" s="35"/>
      <c r="O2631" s="32"/>
      <c r="P2631" s="36">
        <v>41065</v>
      </c>
      <c r="Q2631" s="36" t="s">
        <v>984</v>
      </c>
      <c r="R2631" s="31">
        <v>573</v>
      </c>
      <c r="S2631" s="37">
        <v>14.2</v>
      </c>
      <c r="T2631" s="33">
        <v>1.3</v>
      </c>
      <c r="U2631" s="28">
        <v>10.4</v>
      </c>
      <c r="V2631" s="28" t="s">
        <v>60</v>
      </c>
      <c r="W2631" s="28">
        <v>1</v>
      </c>
      <c r="X2631" s="31">
        <f t="shared" si="324"/>
        <v>30.039880527071997</v>
      </c>
      <c r="Y2631" s="34">
        <f t="shared" si="322"/>
        <v>10.584565310487051</v>
      </c>
      <c r="AB2631" s="36">
        <v>42273</v>
      </c>
      <c r="AC2631" s="28" t="s">
        <v>1021</v>
      </c>
      <c r="AD2631" s="29">
        <v>573</v>
      </c>
      <c r="AE2631" s="38">
        <v>14.9</v>
      </c>
      <c r="AF2631" s="39">
        <v>1.3</v>
      </c>
      <c r="AG2631" s="28">
        <v>10.8</v>
      </c>
      <c r="AH2631" s="28" t="s">
        <v>60</v>
      </c>
      <c r="AI2631" s="28">
        <v>1</v>
      </c>
      <c r="AJ2631" s="31">
        <f t="shared" si="325"/>
        <v>34.346656388196003</v>
      </c>
      <c r="AK2631" s="34">
        <f t="shared" si="320"/>
        <v>11.989433142482097</v>
      </c>
      <c r="AN2631" s="28">
        <v>573</v>
      </c>
      <c r="AO2631" s="36">
        <v>42640</v>
      </c>
      <c r="AP2631" s="28" t="s">
        <v>63</v>
      </c>
      <c r="AQ2631" s="28">
        <v>15.1</v>
      </c>
      <c r="AR2631" s="39">
        <v>1.3</v>
      </c>
      <c r="AS2631" s="28">
        <v>10.9</v>
      </c>
      <c r="AT2631" s="28" t="s">
        <v>60</v>
      </c>
      <c r="AU2631" s="28">
        <v>1</v>
      </c>
      <c r="AV2631" s="31">
        <f t="shared" si="326"/>
        <v>35.601522054183</v>
      </c>
      <c r="AW2631" s="34">
        <f t="shared" si="321"/>
        <v>12.410706597523037</v>
      </c>
      <c r="BB2631" s="40">
        <v>6</v>
      </c>
      <c r="BC2631" s="40">
        <v>1</v>
      </c>
      <c r="BD2631" s="28">
        <v>3.6309999999999998</v>
      </c>
      <c r="BE2631" s="28">
        <v>-57.776000000000003</v>
      </c>
      <c r="BF2631" s="28">
        <v>13.08</v>
      </c>
      <c r="BG2631" s="28">
        <v>28.937999999999999</v>
      </c>
      <c r="BH2631" s="28" t="s">
        <v>83</v>
      </c>
      <c r="BI2631" s="28" t="s">
        <v>979</v>
      </c>
      <c r="BJ2631" s="41">
        <v>0.59</v>
      </c>
    </row>
    <row r="2632" spans="1:62" s="28" customFormat="1" ht="15" customHeight="1" x14ac:dyDescent="0.25">
      <c r="A2632" s="28" t="s">
        <v>57</v>
      </c>
      <c r="B2632" s="29" t="s">
        <v>939</v>
      </c>
      <c r="C2632" s="29">
        <v>15</v>
      </c>
      <c r="D2632" s="30">
        <v>40691</v>
      </c>
      <c r="E2632" s="28" t="s">
        <v>940</v>
      </c>
      <c r="F2632" s="31">
        <v>574</v>
      </c>
      <c r="G2632" s="32">
        <v>11.5</v>
      </c>
      <c r="H2632" s="33">
        <v>1.85</v>
      </c>
      <c r="I2632" s="28">
        <v>6.1</v>
      </c>
      <c r="J2632" s="31" t="s">
        <v>71</v>
      </c>
      <c r="K2632" s="31">
        <v>1</v>
      </c>
      <c r="L2632" s="31">
        <f t="shared" si="323"/>
        <v>9.2057575974749994</v>
      </c>
      <c r="M2632" s="34">
        <f t="shared" si="319"/>
        <v>6.1299032724976446</v>
      </c>
      <c r="N2632" s="35"/>
      <c r="O2632" s="32"/>
      <c r="P2632" s="36">
        <v>41065</v>
      </c>
      <c r="Q2632" s="36" t="s">
        <v>984</v>
      </c>
      <c r="R2632" s="31">
        <v>574</v>
      </c>
      <c r="S2632" s="37">
        <v>11.7</v>
      </c>
      <c r="T2632" s="33">
        <v>1.85</v>
      </c>
      <c r="U2632" s="28">
        <v>6.2</v>
      </c>
      <c r="V2632" s="28" t="s">
        <v>1066</v>
      </c>
      <c r="W2632" s="28">
        <v>1</v>
      </c>
      <c r="X2632" s="31">
        <f t="shared" si="324"/>
        <v>9.6849511005779991</v>
      </c>
      <c r="Y2632" s="34">
        <f t="shared" si="322"/>
        <v>6.4098460220617293</v>
      </c>
      <c r="AB2632" s="36">
        <v>42273</v>
      </c>
      <c r="AC2632" s="28" t="s">
        <v>1021</v>
      </c>
      <c r="AD2632" s="29">
        <v>574</v>
      </c>
      <c r="AE2632" s="38">
        <v>11.9</v>
      </c>
      <c r="AF2632" s="39">
        <v>1.85</v>
      </c>
      <c r="AG2632" s="28">
        <v>6.3</v>
      </c>
      <c r="AH2632" s="28" t="s">
        <v>1048</v>
      </c>
      <c r="AI2632" s="28">
        <v>1</v>
      </c>
      <c r="AJ2632" s="31">
        <f t="shared" si="325"/>
        <v>10.180485543752999</v>
      </c>
      <c r="AK2632" s="34">
        <f t="shared" si="320"/>
        <v>6.697501893523313</v>
      </c>
      <c r="AN2632" s="28">
        <v>574</v>
      </c>
      <c r="AO2632" s="36">
        <v>42640</v>
      </c>
      <c r="AP2632" s="28" t="s">
        <v>63</v>
      </c>
      <c r="AQ2632" s="28">
        <v>12.9</v>
      </c>
      <c r="AR2632" s="39">
        <v>1.85</v>
      </c>
      <c r="AS2632" s="28">
        <v>6.7</v>
      </c>
      <c r="AT2632" s="28" t="s">
        <v>125</v>
      </c>
      <c r="AU2632" s="28">
        <v>1</v>
      </c>
      <c r="AV2632" s="31">
        <f t="shared" si="326"/>
        <v>12.722962367636999</v>
      </c>
      <c r="AW2632" s="34">
        <f t="shared" si="321"/>
        <v>8.2541729558389836</v>
      </c>
      <c r="BB2632" s="40">
        <v>6</v>
      </c>
      <c r="BC2632" s="40">
        <v>3</v>
      </c>
      <c r="BD2632" s="28">
        <v>3.7010000000000001</v>
      </c>
      <c r="BE2632" s="28">
        <v>-59.918999999999997</v>
      </c>
      <c r="BF2632" s="28">
        <v>12.586</v>
      </c>
      <c r="BG2632" s="28">
        <v>30.888999999999999</v>
      </c>
      <c r="BH2632" s="28" t="s">
        <v>65</v>
      </c>
      <c r="BI2632" s="28" t="s">
        <v>140</v>
      </c>
      <c r="BJ2632" s="41">
        <v>0.47</v>
      </c>
    </row>
    <row r="2633" spans="1:62" s="28" customFormat="1" ht="15" customHeight="1" x14ac:dyDescent="0.25">
      <c r="A2633" s="28" t="s">
        <v>57</v>
      </c>
      <c r="B2633" s="29" t="s">
        <v>939</v>
      </c>
      <c r="C2633" s="29">
        <v>15</v>
      </c>
      <c r="D2633" s="30">
        <v>40691</v>
      </c>
      <c r="E2633" s="28" t="s">
        <v>940</v>
      </c>
      <c r="F2633" s="31">
        <v>575</v>
      </c>
      <c r="G2633" s="32">
        <v>12.3</v>
      </c>
      <c r="H2633" s="33">
        <v>1.3</v>
      </c>
      <c r="I2633" s="28">
        <v>15.6</v>
      </c>
      <c r="J2633" s="31" t="s">
        <v>71</v>
      </c>
      <c r="K2633" s="31">
        <v>1</v>
      </c>
      <c r="L2633" s="31">
        <f t="shared" si="323"/>
        <v>34.381295179919995</v>
      </c>
      <c r="M2633" s="34">
        <f t="shared" si="319"/>
        <v>7.2962625559620715</v>
      </c>
      <c r="N2633" s="35"/>
      <c r="O2633" s="32"/>
      <c r="P2633" s="36">
        <v>41065</v>
      </c>
      <c r="Q2633" s="36" t="s">
        <v>984</v>
      </c>
      <c r="R2633" s="31">
        <v>575</v>
      </c>
      <c r="S2633" s="37">
        <v>12.4</v>
      </c>
      <c r="T2633" s="33">
        <v>1.3</v>
      </c>
      <c r="U2633" s="28">
        <v>15.7</v>
      </c>
      <c r="V2633" s="28" t="s">
        <v>71</v>
      </c>
      <c r="W2633" s="28">
        <v>1</v>
      </c>
      <c r="X2633" s="31">
        <f t="shared" si="324"/>
        <v>35.166604282559994</v>
      </c>
      <c r="Y2633" s="34">
        <f t="shared" si="322"/>
        <v>7.4508939085301371</v>
      </c>
      <c r="AB2633" s="36">
        <v>42273</v>
      </c>
      <c r="AC2633" s="28" t="s">
        <v>1021</v>
      </c>
      <c r="AD2633" s="29">
        <v>575</v>
      </c>
      <c r="AE2633" s="38">
        <v>12.7</v>
      </c>
      <c r="AF2633" s="39">
        <v>1.3</v>
      </c>
      <c r="AG2633" s="28">
        <v>16</v>
      </c>
      <c r="AH2633" s="28" t="s">
        <v>71</v>
      </c>
      <c r="AI2633" s="28">
        <v>1</v>
      </c>
      <c r="AJ2633" s="31">
        <f t="shared" si="325"/>
        <v>37.593679651199992</v>
      </c>
      <c r="AK2633" s="34">
        <f t="shared" si="320"/>
        <v>7.9267991170771523</v>
      </c>
      <c r="AN2633" s="28">
        <v>575</v>
      </c>
      <c r="AO2633" s="36">
        <v>42640</v>
      </c>
      <c r="AP2633" s="28" t="s">
        <v>63</v>
      </c>
      <c r="AQ2633" s="28">
        <v>12.9</v>
      </c>
      <c r="AR2633" s="39">
        <v>1.3</v>
      </c>
      <c r="AS2633" s="28">
        <v>16.2</v>
      </c>
      <c r="AT2633" s="28" t="s">
        <v>158</v>
      </c>
      <c r="AU2633" s="28">
        <v>1</v>
      </c>
      <c r="AV2633" s="31">
        <f t="shared" si="326"/>
        <v>39.271894002359993</v>
      </c>
      <c r="AW2633" s="34">
        <f t="shared" si="321"/>
        <v>8.2541729558389836</v>
      </c>
      <c r="AX2633" s="28" t="s">
        <v>159</v>
      </c>
      <c r="BB2633" s="40">
        <v>5</v>
      </c>
      <c r="BC2633" s="40">
        <v>3</v>
      </c>
      <c r="BD2633" s="28">
        <v>0</v>
      </c>
      <c r="BE2633" s="28">
        <v>-58.09</v>
      </c>
      <c r="BF2633" s="28">
        <v>10.542</v>
      </c>
      <c r="BG2633" s="28">
        <v>29.693999999999999</v>
      </c>
      <c r="BH2633" s="28" t="s">
        <v>65</v>
      </c>
      <c r="BI2633" s="28" t="s">
        <v>1067</v>
      </c>
      <c r="BJ2633" s="41">
        <v>0.6</v>
      </c>
    </row>
    <row r="2634" spans="1:62" s="28" customFormat="1" ht="15" customHeight="1" x14ac:dyDescent="0.25">
      <c r="A2634" s="28" t="s">
        <v>57</v>
      </c>
      <c r="B2634" s="29" t="s">
        <v>939</v>
      </c>
      <c r="C2634" s="29">
        <v>15</v>
      </c>
      <c r="D2634" s="30">
        <v>40691</v>
      </c>
      <c r="E2634" s="28" t="s">
        <v>940</v>
      </c>
      <c r="F2634" s="31">
        <v>576</v>
      </c>
      <c r="G2634" s="32">
        <v>11.5</v>
      </c>
      <c r="H2634" s="33">
        <v>1.3</v>
      </c>
      <c r="I2634" s="28">
        <v>6.6</v>
      </c>
      <c r="J2634" s="31" t="s">
        <v>71</v>
      </c>
      <c r="K2634" s="31">
        <v>1</v>
      </c>
      <c r="L2634" s="31">
        <f t="shared" si="323"/>
        <v>12.291468462899999</v>
      </c>
      <c r="M2634" s="34">
        <f t="shared" si="319"/>
        <v>6.1299032724976446</v>
      </c>
      <c r="N2634" s="35"/>
      <c r="O2634" s="32"/>
      <c r="P2634" s="36">
        <v>41065</v>
      </c>
      <c r="Q2634" s="36" t="s">
        <v>984</v>
      </c>
      <c r="R2634" s="31">
        <v>576</v>
      </c>
      <c r="S2634" s="37">
        <v>11.5</v>
      </c>
      <c r="T2634" s="33">
        <v>1.3</v>
      </c>
      <c r="U2634" s="28">
        <v>6.6</v>
      </c>
      <c r="V2634" s="28" t="s">
        <v>71</v>
      </c>
      <c r="W2634" s="28">
        <v>1</v>
      </c>
      <c r="X2634" s="31">
        <f t="shared" si="324"/>
        <v>12.291468462899999</v>
      </c>
      <c r="Y2634" s="34">
        <f t="shared" si="322"/>
        <v>6.1299032724976446</v>
      </c>
      <c r="AB2634" s="36">
        <v>42273</v>
      </c>
      <c r="AC2634" s="28" t="s">
        <v>1021</v>
      </c>
      <c r="AD2634" s="29">
        <v>576</v>
      </c>
      <c r="AE2634" s="38">
        <v>12</v>
      </c>
      <c r="AF2634" s="39">
        <v>1.3</v>
      </c>
      <c r="AG2634" s="28">
        <v>6.8</v>
      </c>
      <c r="AH2634" s="28" t="s">
        <v>71</v>
      </c>
      <c r="AI2634" s="28">
        <v>1</v>
      </c>
      <c r="AJ2634" s="31">
        <f t="shared" si="325"/>
        <v>13.789088524799999</v>
      </c>
      <c r="AK2634" s="34">
        <f t="shared" si="320"/>
        <v>6.8442464963974095</v>
      </c>
      <c r="AN2634" s="28">
        <v>576</v>
      </c>
      <c r="AO2634" s="36">
        <v>42640</v>
      </c>
      <c r="AP2634" s="28" t="s">
        <v>63</v>
      </c>
      <c r="AQ2634" s="28">
        <v>12</v>
      </c>
      <c r="AR2634" s="39">
        <v>1.3</v>
      </c>
      <c r="AS2634" s="28">
        <v>6.8</v>
      </c>
      <c r="AT2634" s="28" t="s">
        <v>71</v>
      </c>
      <c r="AU2634" s="28">
        <v>1</v>
      </c>
      <c r="AV2634" s="31">
        <f t="shared" si="326"/>
        <v>13.789088524799999</v>
      </c>
      <c r="AW2634" s="34">
        <f t="shared" si="321"/>
        <v>6.8442464963974095</v>
      </c>
      <c r="BB2634" s="40">
        <v>4</v>
      </c>
      <c r="BC2634" s="40">
        <v>2</v>
      </c>
      <c r="BD2634" s="28">
        <v>2.66</v>
      </c>
      <c r="BE2634" s="28">
        <v>-58.054000000000002</v>
      </c>
      <c r="BF2634" s="28">
        <v>10.327</v>
      </c>
      <c r="BG2634" s="28">
        <v>29.391999999999999</v>
      </c>
      <c r="BH2634" s="28" t="s">
        <v>83</v>
      </c>
      <c r="BI2634" s="28" t="s">
        <v>241</v>
      </c>
      <c r="BJ2634" s="41">
        <v>0.57999999999999996</v>
      </c>
    </row>
    <row r="2635" spans="1:62" s="28" customFormat="1" ht="15" customHeight="1" x14ac:dyDescent="0.25">
      <c r="A2635" s="28" t="s">
        <v>57</v>
      </c>
      <c r="B2635" s="29" t="s">
        <v>939</v>
      </c>
      <c r="C2635" s="29">
        <v>15</v>
      </c>
      <c r="D2635" s="30">
        <v>40691</v>
      </c>
      <c r="E2635" s="28" t="s">
        <v>940</v>
      </c>
      <c r="F2635" s="31">
        <v>577</v>
      </c>
      <c r="G2635" s="32">
        <v>38.299999999999997</v>
      </c>
      <c r="H2635" s="33">
        <v>1.3</v>
      </c>
      <c r="I2635" s="28">
        <v>19.7</v>
      </c>
      <c r="J2635" s="31" t="s">
        <v>60</v>
      </c>
      <c r="K2635" s="31">
        <v>1</v>
      </c>
      <c r="L2635" s="31">
        <f t="shared" si="323"/>
        <v>378.87303356652603</v>
      </c>
      <c r="M2635" s="34">
        <f t="shared" si="319"/>
        <v>138.27097958779123</v>
      </c>
      <c r="N2635" s="35"/>
      <c r="O2635" s="32"/>
      <c r="P2635" s="36">
        <v>41065</v>
      </c>
      <c r="Q2635" s="36" t="s">
        <v>984</v>
      </c>
      <c r="R2635" s="31">
        <v>577</v>
      </c>
      <c r="S2635" s="37">
        <v>39.1</v>
      </c>
      <c r="T2635" s="33">
        <v>1.3</v>
      </c>
      <c r="U2635" s="28">
        <v>19.899999999999999</v>
      </c>
      <c r="V2635" s="28" t="s">
        <v>60</v>
      </c>
      <c r="W2635" s="28">
        <v>1</v>
      </c>
      <c r="X2635" s="31">
        <f t="shared" si="324"/>
        <v>398.87472005821809</v>
      </c>
      <c r="Y2635" s="34">
        <f t="shared" si="322"/>
        <v>145.87605726994826</v>
      </c>
      <c r="AB2635" s="36">
        <v>42273</v>
      </c>
      <c r="AC2635" s="28" t="s">
        <v>1021</v>
      </c>
      <c r="AD2635" s="29">
        <v>577</v>
      </c>
      <c r="AE2635" s="38">
        <v>40.299999999999997</v>
      </c>
      <c r="AF2635" s="39">
        <v>1.3</v>
      </c>
      <c r="AG2635" s="28">
        <v>20.2</v>
      </c>
      <c r="AH2635" s="28" t="s">
        <v>60</v>
      </c>
      <c r="AI2635" s="28">
        <v>1</v>
      </c>
      <c r="AJ2635" s="31">
        <f t="shared" si="325"/>
        <v>430.12172901999594</v>
      </c>
      <c r="AK2635" s="34">
        <f t="shared" si="320"/>
        <v>157.75614480070811</v>
      </c>
      <c r="AN2635" s="28">
        <v>577</v>
      </c>
      <c r="AO2635" s="36">
        <v>42640</v>
      </c>
      <c r="AP2635" s="28" t="s">
        <v>63</v>
      </c>
      <c r="AQ2635" s="28">
        <v>40.700000000000003</v>
      </c>
      <c r="AR2635" s="39">
        <v>1.3</v>
      </c>
      <c r="AS2635" s="28">
        <v>20.3</v>
      </c>
      <c r="AT2635" s="28" t="s">
        <v>60</v>
      </c>
      <c r="AU2635" s="28">
        <v>1</v>
      </c>
      <c r="AV2635" s="31">
        <f t="shared" si="326"/>
        <v>440.87429435603417</v>
      </c>
      <c r="AW2635" s="34">
        <f t="shared" si="321"/>
        <v>161.84367630783058</v>
      </c>
      <c r="BB2635" s="40">
        <v>1</v>
      </c>
      <c r="BC2635" s="40">
        <v>1</v>
      </c>
      <c r="BD2635" s="28">
        <v>16.071999999999999</v>
      </c>
      <c r="BE2635" s="28">
        <v>-54.9</v>
      </c>
      <c r="BF2635" s="28">
        <v>7.4009999999999998</v>
      </c>
      <c r="BG2635" s="28">
        <v>27.341999999999999</v>
      </c>
      <c r="BH2635" s="28" t="s">
        <v>86</v>
      </c>
      <c r="BI2635" s="28" t="s">
        <v>816</v>
      </c>
      <c r="BJ2635" s="41">
        <v>0.54</v>
      </c>
    </row>
    <row r="2636" spans="1:62" s="28" customFormat="1" ht="15" customHeight="1" x14ac:dyDescent="0.25">
      <c r="A2636" s="28" t="s">
        <v>57</v>
      </c>
      <c r="B2636" s="29" t="s">
        <v>939</v>
      </c>
      <c r="C2636" s="29">
        <v>15</v>
      </c>
      <c r="D2636" s="30">
        <v>40691</v>
      </c>
      <c r="E2636" s="28" t="s">
        <v>940</v>
      </c>
      <c r="F2636" s="31">
        <v>578</v>
      </c>
      <c r="G2636" s="32">
        <v>35.1</v>
      </c>
      <c r="H2636" s="33">
        <v>1.3</v>
      </c>
      <c r="I2636" s="28">
        <v>21.8</v>
      </c>
      <c r="J2636" s="31" t="s">
        <v>60</v>
      </c>
      <c r="K2636" s="31">
        <v>1</v>
      </c>
      <c r="L2636" s="31">
        <f t="shared" si="323"/>
        <v>248.44591683617938</v>
      </c>
      <c r="M2636" s="34">
        <f t="shared" si="319"/>
        <v>110.30409777800659</v>
      </c>
      <c r="N2636" s="35"/>
      <c r="O2636" s="32"/>
      <c r="P2636" s="36">
        <v>41065</v>
      </c>
      <c r="Q2636" s="36" t="s">
        <v>984</v>
      </c>
      <c r="R2636" s="31">
        <v>578</v>
      </c>
      <c r="S2636" s="37">
        <v>37.5</v>
      </c>
      <c r="T2636" s="33">
        <v>1.3</v>
      </c>
      <c r="U2636" s="28">
        <v>22.6</v>
      </c>
      <c r="V2636" s="28" t="s">
        <v>60</v>
      </c>
      <c r="W2636" s="28">
        <v>1</v>
      </c>
      <c r="X2636" s="31">
        <f t="shared" si="324"/>
        <v>293.98969769062501</v>
      </c>
      <c r="Y2636" s="34">
        <f t="shared" si="322"/>
        <v>130.91433333279159</v>
      </c>
      <c r="AB2636" s="36">
        <v>42273</v>
      </c>
      <c r="AC2636" s="28" t="s">
        <v>1021</v>
      </c>
      <c r="AD2636" s="29">
        <v>578</v>
      </c>
      <c r="AE2636" s="38"/>
      <c r="AI2636" s="28">
        <v>0</v>
      </c>
      <c r="AJ2636" s="31" t="str">
        <f t="shared" si="325"/>
        <v/>
      </c>
      <c r="AK2636" s="34" t="str">
        <f t="shared" si="320"/>
        <v/>
      </c>
      <c r="AL2636" s="28" t="s">
        <v>81</v>
      </c>
      <c r="AN2636" s="28">
        <v>578</v>
      </c>
      <c r="AO2636" s="36">
        <v>42640</v>
      </c>
      <c r="AP2636" s="28" t="s">
        <v>63</v>
      </c>
      <c r="AS2636" s="28" t="s">
        <v>64</v>
      </c>
      <c r="AU2636" s="28">
        <v>0</v>
      </c>
      <c r="AV2636" s="31" t="str">
        <f t="shared" si="326"/>
        <v/>
      </c>
      <c r="AW2636" s="34" t="str">
        <f t="shared" si="321"/>
        <v/>
      </c>
      <c r="AX2636" s="28" t="s">
        <v>91</v>
      </c>
      <c r="BB2636" s="40"/>
      <c r="BC2636" s="40"/>
      <c r="BH2636" s="28" t="s">
        <v>83</v>
      </c>
      <c r="BI2636" s="28" t="s">
        <v>84</v>
      </c>
      <c r="BJ2636" s="41">
        <v>0.38100000000000001</v>
      </c>
    </row>
    <row r="2637" spans="1:62" s="28" customFormat="1" ht="15" customHeight="1" x14ac:dyDescent="0.25">
      <c r="A2637" s="28" t="s">
        <v>57</v>
      </c>
      <c r="B2637" s="29" t="s">
        <v>939</v>
      </c>
      <c r="C2637" s="29">
        <v>15</v>
      </c>
      <c r="D2637" s="30">
        <v>40691</v>
      </c>
      <c r="E2637" s="28" t="s">
        <v>940</v>
      </c>
      <c r="F2637" s="31">
        <v>579</v>
      </c>
      <c r="G2637" s="32">
        <v>29.2</v>
      </c>
      <c r="H2637" s="33">
        <v>1.3</v>
      </c>
      <c r="I2637" s="28">
        <v>19.5</v>
      </c>
      <c r="J2637" s="31" t="s">
        <v>60</v>
      </c>
      <c r="K2637" s="31">
        <v>1</v>
      </c>
      <c r="L2637" s="31">
        <f t="shared" si="323"/>
        <v>153.80181172418401</v>
      </c>
      <c r="M2637" s="34">
        <f t="shared" si="319"/>
        <v>68.483792119250793</v>
      </c>
      <c r="N2637" s="35"/>
      <c r="O2637" s="32"/>
      <c r="P2637" s="36">
        <v>41065</v>
      </c>
      <c r="Q2637" s="36" t="s">
        <v>984</v>
      </c>
      <c r="R2637" s="31">
        <v>579</v>
      </c>
      <c r="S2637" s="37">
        <v>29.8</v>
      </c>
      <c r="T2637" s="33">
        <v>1.3</v>
      </c>
      <c r="U2637" s="28">
        <v>19.8</v>
      </c>
      <c r="V2637" s="28" t="s">
        <v>60</v>
      </c>
      <c r="W2637" s="28">
        <v>1</v>
      </c>
      <c r="X2637" s="31">
        <f t="shared" si="324"/>
        <v>162.65179313325362</v>
      </c>
      <c r="Y2637" s="34">
        <f t="shared" si="322"/>
        <v>72.188220964094498</v>
      </c>
      <c r="AB2637" s="36">
        <v>42273</v>
      </c>
      <c r="AC2637" s="28" t="s">
        <v>1021</v>
      </c>
      <c r="AD2637" s="29">
        <v>579</v>
      </c>
      <c r="AE2637" s="38">
        <v>29.3</v>
      </c>
      <c r="AF2637" s="39">
        <v>1.3</v>
      </c>
      <c r="AG2637" s="28">
        <v>19.5</v>
      </c>
      <c r="AH2637" s="28" t="s">
        <v>60</v>
      </c>
      <c r="AI2637" s="28">
        <v>1</v>
      </c>
      <c r="AJ2637" s="31">
        <f t="shared" si="325"/>
        <v>154.85705262138151</v>
      </c>
      <c r="AK2637" s="34">
        <f t="shared" si="320"/>
        <v>69.092888910350652</v>
      </c>
      <c r="AN2637" s="28">
        <v>579</v>
      </c>
      <c r="AO2637" s="36">
        <v>42640</v>
      </c>
      <c r="AP2637" s="28" t="s">
        <v>63</v>
      </c>
      <c r="AR2637" s="39"/>
      <c r="AS2637" s="28" t="s">
        <v>64</v>
      </c>
      <c r="AU2637" s="28">
        <v>0</v>
      </c>
      <c r="AV2637" s="31" t="str">
        <f t="shared" si="326"/>
        <v/>
      </c>
      <c r="AW2637" s="34" t="str">
        <f t="shared" si="321"/>
        <v/>
      </c>
      <c r="AX2637" s="28" t="s">
        <v>1000</v>
      </c>
      <c r="BB2637" s="40">
        <v>7</v>
      </c>
      <c r="BC2637" s="40">
        <v>8</v>
      </c>
      <c r="BH2637" s="28" t="s">
        <v>83</v>
      </c>
      <c r="BI2637" s="28" t="s">
        <v>84</v>
      </c>
      <c r="BJ2637" s="41">
        <v>0.38100000000000001</v>
      </c>
    </row>
    <row r="2638" spans="1:62" s="28" customFormat="1" ht="15" customHeight="1" x14ac:dyDescent="0.25">
      <c r="A2638" s="28" t="s">
        <v>57</v>
      </c>
      <c r="B2638" s="29" t="s">
        <v>939</v>
      </c>
      <c r="C2638" s="29">
        <v>15</v>
      </c>
      <c r="D2638" s="30">
        <v>40691</v>
      </c>
      <c r="E2638" s="28" t="s">
        <v>940</v>
      </c>
      <c r="F2638" s="31">
        <v>580</v>
      </c>
      <c r="G2638" s="32">
        <v>10.199999999999999</v>
      </c>
      <c r="H2638" s="33">
        <v>1.3</v>
      </c>
      <c r="I2638" s="28">
        <v>7</v>
      </c>
      <c r="J2638" s="31" t="s">
        <v>60</v>
      </c>
      <c r="K2638" s="31">
        <v>1</v>
      </c>
      <c r="L2638" s="31">
        <f t="shared" si="323"/>
        <v>11.025327247199998</v>
      </c>
      <c r="M2638" s="34">
        <f t="shared" si="319"/>
        <v>4.4928369713835492</v>
      </c>
      <c r="N2638" s="35"/>
      <c r="O2638" s="32"/>
      <c r="P2638" s="36">
        <v>41065</v>
      </c>
      <c r="Q2638" s="36" t="s">
        <v>984</v>
      </c>
      <c r="R2638" s="31">
        <v>580</v>
      </c>
      <c r="S2638" s="37">
        <v>10.8</v>
      </c>
      <c r="T2638" s="33">
        <v>1.3</v>
      </c>
      <c r="U2638" s="28">
        <v>7.4</v>
      </c>
      <c r="V2638" s="28" t="s">
        <v>60</v>
      </c>
      <c r="W2638" s="28">
        <v>1</v>
      </c>
      <c r="X2638" s="31">
        <f t="shared" si="324"/>
        <v>13.066893034051766</v>
      </c>
      <c r="Y2638" s="34">
        <f t="shared" si="322"/>
        <v>5.2097123142703321</v>
      </c>
      <c r="AB2638" s="36">
        <v>42273</v>
      </c>
      <c r="AC2638" s="28" t="s">
        <v>1021</v>
      </c>
      <c r="AD2638" s="29">
        <v>580</v>
      </c>
      <c r="AE2638" s="38">
        <v>12.9</v>
      </c>
      <c r="AF2638" s="39">
        <v>1.3</v>
      </c>
      <c r="AG2638" s="28">
        <v>8.5</v>
      </c>
      <c r="AH2638" s="28" t="s">
        <v>60</v>
      </c>
      <c r="AI2638" s="28">
        <v>1</v>
      </c>
      <c r="AJ2638" s="31">
        <f t="shared" si="325"/>
        <v>21.413687058899999</v>
      </c>
      <c r="AK2638" s="34">
        <f t="shared" si="320"/>
        <v>8.2541729558389836</v>
      </c>
      <c r="AN2638" s="28">
        <v>580</v>
      </c>
      <c r="AO2638" s="36">
        <v>42640</v>
      </c>
      <c r="AP2638" s="28" t="s">
        <v>63</v>
      </c>
      <c r="AQ2638" s="28">
        <v>13.2</v>
      </c>
      <c r="AR2638" s="39">
        <v>1.3</v>
      </c>
      <c r="AS2638" s="28">
        <v>8.6999999999999993</v>
      </c>
      <c r="AT2638" s="28" t="s">
        <v>125</v>
      </c>
      <c r="AU2638" s="28">
        <v>1</v>
      </c>
      <c r="AV2638" s="31">
        <f t="shared" si="326"/>
        <v>22.9488126408847</v>
      </c>
      <c r="AW2638" s="34">
        <f t="shared" si="321"/>
        <v>8.7605767121125862</v>
      </c>
      <c r="BB2638" s="40">
        <v>6</v>
      </c>
      <c r="BC2638" s="40">
        <v>9</v>
      </c>
      <c r="BD2638" s="28">
        <v>3.2080000000000002</v>
      </c>
      <c r="BE2638" s="28">
        <v>-62.664999999999999</v>
      </c>
      <c r="BF2638" s="28">
        <v>7.9379999999999997</v>
      </c>
      <c r="BG2638" s="28">
        <v>32.146000000000001</v>
      </c>
      <c r="BH2638" s="28" t="s">
        <v>100</v>
      </c>
      <c r="BI2638" s="28" t="s">
        <v>1068</v>
      </c>
      <c r="BJ2638" s="41">
        <v>0.62352941176470589</v>
      </c>
    </row>
    <row r="2639" spans="1:62" s="28" customFormat="1" ht="15" customHeight="1" x14ac:dyDescent="0.25">
      <c r="A2639" s="28" t="s">
        <v>57</v>
      </c>
      <c r="B2639" s="29" t="s">
        <v>939</v>
      </c>
      <c r="C2639" s="29">
        <v>15</v>
      </c>
      <c r="D2639" s="30">
        <v>40691</v>
      </c>
      <c r="E2639" s="28" t="s">
        <v>940</v>
      </c>
      <c r="F2639" s="31">
        <v>581</v>
      </c>
      <c r="G2639" s="32">
        <v>11.8</v>
      </c>
      <c r="H2639" s="33">
        <v>1.3</v>
      </c>
      <c r="I2639" s="28">
        <v>9.3000000000000007</v>
      </c>
      <c r="J2639" s="31" t="s">
        <v>60</v>
      </c>
      <c r="K2639" s="31">
        <v>1</v>
      </c>
      <c r="L2639" s="31">
        <f t="shared" si="323"/>
        <v>17.763624016794004</v>
      </c>
      <c r="M2639" s="34">
        <f t="shared" si="319"/>
        <v>6.5527049598311606</v>
      </c>
      <c r="N2639" s="35"/>
      <c r="O2639" s="32"/>
      <c r="P2639" s="36">
        <v>41065</v>
      </c>
      <c r="Q2639" s="36" t="s">
        <v>984</v>
      </c>
      <c r="R2639" s="31">
        <v>581</v>
      </c>
      <c r="S2639" s="37">
        <v>11.8</v>
      </c>
      <c r="T2639" s="33">
        <v>1.3</v>
      </c>
      <c r="U2639" s="28">
        <v>9.3000000000000007</v>
      </c>
      <c r="V2639" s="28" t="s">
        <v>60</v>
      </c>
      <c r="W2639" s="28">
        <v>1</v>
      </c>
      <c r="X2639" s="31">
        <f t="shared" si="324"/>
        <v>17.763624016794004</v>
      </c>
      <c r="Y2639" s="34">
        <f t="shared" si="322"/>
        <v>6.5527049598311606</v>
      </c>
      <c r="AB2639" s="36">
        <v>42273</v>
      </c>
      <c r="AC2639" s="28" t="s">
        <v>1021</v>
      </c>
      <c r="AD2639" s="29">
        <v>581</v>
      </c>
      <c r="AE2639" s="38">
        <v>12.1</v>
      </c>
      <c r="AF2639" s="39">
        <v>1.3</v>
      </c>
      <c r="AG2639" s="28">
        <v>9.5</v>
      </c>
      <c r="AH2639" s="28" t="s">
        <v>60</v>
      </c>
      <c r="AI2639" s="28">
        <v>1</v>
      </c>
      <c r="AJ2639" s="31">
        <f t="shared" si="325"/>
        <v>19.080025690027494</v>
      </c>
      <c r="AK2639" s="34">
        <f t="shared" si="320"/>
        <v>6.9929484084409808</v>
      </c>
      <c r="AN2639" s="28">
        <v>581</v>
      </c>
      <c r="AO2639" s="36">
        <v>42640</v>
      </c>
      <c r="AP2639" s="28" t="s">
        <v>63</v>
      </c>
      <c r="AQ2639" s="28">
        <v>12.7</v>
      </c>
      <c r="AR2639" s="39">
        <v>1.3</v>
      </c>
      <c r="AS2639" s="28">
        <v>9.9</v>
      </c>
      <c r="AT2639" s="28" t="s">
        <v>60</v>
      </c>
      <c r="AU2639" s="28">
        <v>1</v>
      </c>
      <c r="AV2639" s="31">
        <f t="shared" si="326"/>
        <v>21.904192409269495</v>
      </c>
      <c r="AW2639" s="34">
        <f t="shared" si="321"/>
        <v>7.9267991170771523</v>
      </c>
      <c r="BB2639" s="40">
        <v>7</v>
      </c>
      <c r="BC2639" s="40">
        <v>11</v>
      </c>
      <c r="BD2639" s="28">
        <v>2.403</v>
      </c>
      <c r="BE2639" s="28">
        <v>-64.236000000000004</v>
      </c>
      <c r="BF2639" s="28">
        <v>7.61</v>
      </c>
      <c r="BG2639" s="28">
        <v>33.017000000000003</v>
      </c>
      <c r="BH2639" s="28" t="s">
        <v>96</v>
      </c>
      <c r="BI2639" s="28" t="s">
        <v>1036</v>
      </c>
      <c r="BJ2639" s="41">
        <v>0.56499999999999995</v>
      </c>
    </row>
    <row r="2640" spans="1:62" s="28" customFormat="1" ht="15" customHeight="1" x14ac:dyDescent="0.25">
      <c r="A2640" s="28" t="s">
        <v>57</v>
      </c>
      <c r="B2640" s="29" t="s">
        <v>939</v>
      </c>
      <c r="C2640" s="29">
        <v>15</v>
      </c>
      <c r="D2640" s="30">
        <v>40691</v>
      </c>
      <c r="E2640" s="28" t="s">
        <v>940</v>
      </c>
      <c r="F2640" s="31">
        <v>582</v>
      </c>
      <c r="G2640" s="32">
        <v>33.200000000000003</v>
      </c>
      <c r="H2640" s="33">
        <v>1.7</v>
      </c>
      <c r="I2640" s="28">
        <v>21.1</v>
      </c>
      <c r="J2640" s="31" t="s">
        <v>60</v>
      </c>
      <c r="K2640" s="31">
        <v>1</v>
      </c>
      <c r="L2640" s="31">
        <f t="shared" si="323"/>
        <v>215.13930422721134</v>
      </c>
      <c r="M2640" s="34">
        <f t="shared" si="319"/>
        <v>95.497906663483519</v>
      </c>
      <c r="N2640" s="35"/>
      <c r="O2640" s="32"/>
      <c r="P2640" s="36">
        <v>41065</v>
      </c>
      <c r="Q2640" s="36" t="s">
        <v>984</v>
      </c>
      <c r="R2640" s="31">
        <v>582</v>
      </c>
      <c r="S2640" s="37">
        <v>35.200000000000003</v>
      </c>
      <c r="T2640" s="33">
        <v>1.7</v>
      </c>
      <c r="U2640" s="28">
        <v>21.8</v>
      </c>
      <c r="V2640" s="28" t="s">
        <v>60</v>
      </c>
      <c r="W2640" s="28">
        <v>1</v>
      </c>
      <c r="X2640" s="31">
        <f t="shared" si="324"/>
        <v>249.86357967605775</v>
      </c>
      <c r="Y2640" s="34">
        <f t="shared" si="322"/>
        <v>111.11986713963152</v>
      </c>
      <c r="AB2640" s="36">
        <v>42273</v>
      </c>
      <c r="AC2640" s="28" t="s">
        <v>1021</v>
      </c>
      <c r="AD2640" s="29">
        <v>582</v>
      </c>
      <c r="AE2640" s="38">
        <v>38.6</v>
      </c>
      <c r="AF2640" s="39">
        <v>1.7</v>
      </c>
      <c r="AG2640" s="28">
        <v>22.9</v>
      </c>
      <c r="AH2640" s="28" t="s">
        <v>60</v>
      </c>
      <c r="AI2640" s="28">
        <v>1</v>
      </c>
      <c r="AJ2640" s="31">
        <f t="shared" si="325"/>
        <v>315.62487883071736</v>
      </c>
      <c r="AK2640" s="34">
        <f t="shared" si="320"/>
        <v>141.09360634705052</v>
      </c>
      <c r="AN2640" s="28">
        <v>582</v>
      </c>
      <c r="AO2640" s="36">
        <v>42640</v>
      </c>
      <c r="AP2640" s="28" t="s">
        <v>63</v>
      </c>
      <c r="AR2640" s="39"/>
      <c r="AS2640" s="28" t="s">
        <v>64</v>
      </c>
      <c r="AU2640" s="28">
        <v>0</v>
      </c>
      <c r="AV2640" s="31" t="str">
        <f t="shared" si="326"/>
        <v/>
      </c>
      <c r="AW2640" s="34" t="str">
        <f t="shared" si="321"/>
        <v/>
      </c>
      <c r="BB2640" s="40">
        <v>11</v>
      </c>
      <c r="BC2640" s="40">
        <v>9</v>
      </c>
      <c r="BD2640" s="28">
        <v>0</v>
      </c>
      <c r="BE2640" s="28">
        <v>-65.48</v>
      </c>
      <c r="BF2640" s="28">
        <v>11.355</v>
      </c>
      <c r="BG2640" s="28">
        <v>33.99</v>
      </c>
      <c r="BH2640" s="28" t="s">
        <v>83</v>
      </c>
      <c r="BI2640" s="28" t="s">
        <v>84</v>
      </c>
      <c r="BJ2640" s="41">
        <v>0.38100000000000017</v>
      </c>
    </row>
    <row r="2641" spans="1:62" s="28" customFormat="1" ht="15" customHeight="1" x14ac:dyDescent="0.25">
      <c r="A2641" s="28" t="s">
        <v>57</v>
      </c>
      <c r="B2641" s="29" t="s">
        <v>939</v>
      </c>
      <c r="C2641" s="29">
        <v>15</v>
      </c>
      <c r="D2641" s="30">
        <v>40691</v>
      </c>
      <c r="E2641" s="28" t="s">
        <v>940</v>
      </c>
      <c r="F2641" s="31">
        <v>583</v>
      </c>
      <c r="G2641" s="32">
        <v>11</v>
      </c>
      <c r="H2641" s="33">
        <v>1.3</v>
      </c>
      <c r="I2641" s="28">
        <v>5.7</v>
      </c>
      <c r="J2641" s="31" t="s">
        <v>60</v>
      </c>
      <c r="K2641" s="31">
        <v>1</v>
      </c>
      <c r="L2641" s="31">
        <f t="shared" si="323"/>
        <v>10.717077254399999</v>
      </c>
      <c r="M2641" s="34">
        <f t="shared" ref="M2641:M2704" si="327">IF(K2641=1,(0.023*G2641^2.59*0.477),"")</f>
        <v>5.4632776147928253</v>
      </c>
      <c r="N2641" s="35"/>
      <c r="O2641" s="32"/>
      <c r="P2641" s="36">
        <v>41065</v>
      </c>
      <c r="Q2641" s="36" t="s">
        <v>984</v>
      </c>
      <c r="R2641" s="31">
        <v>583</v>
      </c>
      <c r="S2641" s="37">
        <v>10.8</v>
      </c>
      <c r="T2641" s="33">
        <v>1.3</v>
      </c>
      <c r="U2641" s="28">
        <v>5.6</v>
      </c>
      <c r="V2641" s="28" t="s">
        <v>60</v>
      </c>
      <c r="W2641" s="28">
        <v>1</v>
      </c>
      <c r="X2641" s="31">
        <f t="shared" si="324"/>
        <v>10.149664186368</v>
      </c>
      <c r="Y2641" s="34">
        <f t="shared" si="322"/>
        <v>5.2097123142703321</v>
      </c>
      <c r="AB2641" s="36">
        <v>42273</v>
      </c>
      <c r="AC2641" s="28" t="s">
        <v>1021</v>
      </c>
      <c r="AD2641" s="29">
        <v>583</v>
      </c>
      <c r="AE2641" s="38">
        <v>15.5</v>
      </c>
      <c r="AF2641" s="39">
        <v>1.3</v>
      </c>
      <c r="AG2641" s="28">
        <v>7.5</v>
      </c>
      <c r="AH2641" s="28" t="s">
        <v>60</v>
      </c>
      <c r="AI2641" s="28">
        <v>1</v>
      </c>
      <c r="AJ2641" s="31">
        <f t="shared" si="325"/>
        <v>27.998888759999996</v>
      </c>
      <c r="AK2641" s="34">
        <f t="shared" si="320"/>
        <v>13.280221336566001</v>
      </c>
      <c r="AN2641" s="28">
        <v>583</v>
      </c>
      <c r="AO2641" s="36">
        <v>42640</v>
      </c>
      <c r="AP2641" s="28" t="s">
        <v>63</v>
      </c>
      <c r="AQ2641" s="28">
        <v>16.7</v>
      </c>
      <c r="AR2641" s="39">
        <v>1.3</v>
      </c>
      <c r="AS2641" s="28">
        <v>8</v>
      </c>
      <c r="AT2641" s="28" t="s">
        <v>125</v>
      </c>
      <c r="AU2641" s="28">
        <v>1</v>
      </c>
      <c r="AV2641" s="31">
        <f t="shared" si="326"/>
        <v>34.668820362239998</v>
      </c>
      <c r="AW2641" s="34">
        <f t="shared" si="321"/>
        <v>16.109493106327776</v>
      </c>
      <c r="AX2641" s="28" t="s">
        <v>1069</v>
      </c>
      <c r="BB2641" s="40">
        <v>6</v>
      </c>
      <c r="BC2641" s="40">
        <v>14</v>
      </c>
      <c r="BD2641" s="28">
        <v>0</v>
      </c>
      <c r="BE2641" s="28">
        <v>-65.822999999999993</v>
      </c>
      <c r="BF2641" s="28">
        <v>4.46</v>
      </c>
      <c r="BG2641" s="28">
        <v>33.642000000000003</v>
      </c>
      <c r="BH2641" s="28" t="s">
        <v>76</v>
      </c>
      <c r="BI2641" s="28" t="s">
        <v>132</v>
      </c>
      <c r="BJ2641" s="41">
        <v>0.64</v>
      </c>
    </row>
    <row r="2642" spans="1:62" s="28" customFormat="1" ht="15" customHeight="1" x14ac:dyDescent="0.25">
      <c r="A2642" s="28" t="s">
        <v>57</v>
      </c>
      <c r="B2642" s="29" t="s">
        <v>939</v>
      </c>
      <c r="C2642" s="29">
        <v>15</v>
      </c>
      <c r="D2642" s="30">
        <v>40691</v>
      </c>
      <c r="E2642" s="28" t="s">
        <v>940</v>
      </c>
      <c r="F2642" s="31">
        <v>584</v>
      </c>
      <c r="G2642" s="32">
        <v>10.5</v>
      </c>
      <c r="H2642" s="33">
        <v>1.4</v>
      </c>
      <c r="I2642" s="28">
        <v>9</v>
      </c>
      <c r="J2642" s="31" t="s">
        <v>60</v>
      </c>
      <c r="K2642" s="31">
        <v>1</v>
      </c>
      <c r="L2642" s="31">
        <f t="shared" si="323"/>
        <v>12.204973500780582</v>
      </c>
      <c r="M2642" s="34">
        <f t="shared" si="327"/>
        <v>4.8431341601526379</v>
      </c>
      <c r="N2642" s="35"/>
      <c r="O2642" s="32"/>
      <c r="P2642" s="36">
        <v>41065</v>
      </c>
      <c r="Q2642" s="36" t="s">
        <v>984</v>
      </c>
      <c r="R2642" s="31">
        <v>584</v>
      </c>
      <c r="S2642" s="37"/>
      <c r="T2642" s="33"/>
      <c r="W2642" s="28">
        <v>0</v>
      </c>
      <c r="X2642" s="31" t="str">
        <f t="shared" si="324"/>
        <v/>
      </c>
      <c r="Y2642" s="34" t="str">
        <f t="shared" si="322"/>
        <v/>
      </c>
      <c r="Z2642" s="28" t="s">
        <v>81</v>
      </c>
      <c r="AB2642" s="36">
        <v>42273</v>
      </c>
      <c r="AC2642" s="28" t="s">
        <v>1021</v>
      </c>
      <c r="AD2642" s="29">
        <v>584</v>
      </c>
      <c r="AE2642" s="38"/>
      <c r="AI2642" s="28">
        <v>0</v>
      </c>
      <c r="AJ2642" s="31" t="str">
        <f t="shared" si="325"/>
        <v/>
      </c>
      <c r="AK2642" s="34" t="str">
        <f t="shared" si="320"/>
        <v/>
      </c>
      <c r="AL2642" s="28" t="s">
        <v>90</v>
      </c>
      <c r="AN2642" s="28">
        <v>584</v>
      </c>
      <c r="AO2642" s="36">
        <v>42640</v>
      </c>
      <c r="AP2642" s="28" t="s">
        <v>63</v>
      </c>
      <c r="AS2642" s="28" t="s">
        <v>64</v>
      </c>
      <c r="AU2642" s="28">
        <v>0</v>
      </c>
      <c r="AV2642" s="31" t="str">
        <f t="shared" si="326"/>
        <v/>
      </c>
      <c r="AW2642" s="34" t="str">
        <f t="shared" si="321"/>
        <v/>
      </c>
      <c r="AX2642" s="28" t="s">
        <v>91</v>
      </c>
      <c r="BB2642" s="40"/>
      <c r="BC2642" s="40"/>
      <c r="BH2642" s="28" t="s">
        <v>92</v>
      </c>
      <c r="BI2642" s="28" t="s">
        <v>93</v>
      </c>
      <c r="BJ2642" s="41">
        <v>0.50661678187716974</v>
      </c>
    </row>
    <row r="2643" spans="1:62" s="28" customFormat="1" ht="15" customHeight="1" x14ac:dyDescent="0.25">
      <c r="A2643" s="28" t="s">
        <v>57</v>
      </c>
      <c r="B2643" s="29" t="s">
        <v>939</v>
      </c>
      <c r="C2643" s="29">
        <v>15</v>
      </c>
      <c r="D2643" s="30">
        <v>40691</v>
      </c>
      <c r="E2643" s="28" t="s">
        <v>940</v>
      </c>
      <c r="F2643" s="31">
        <v>585</v>
      </c>
      <c r="G2643" s="32">
        <v>32.299999999999997</v>
      </c>
      <c r="H2643" s="33">
        <v>2.4500000000000002</v>
      </c>
      <c r="I2643" s="28">
        <v>20.7</v>
      </c>
      <c r="J2643" s="31" t="s">
        <v>60</v>
      </c>
      <c r="K2643" s="31">
        <v>1</v>
      </c>
      <c r="L2643" s="31">
        <f t="shared" si="323"/>
        <v>154.67978775253044</v>
      </c>
      <c r="M2643" s="34">
        <f t="shared" si="327"/>
        <v>88.93664614141997</v>
      </c>
      <c r="N2643" s="35"/>
      <c r="O2643" s="32"/>
      <c r="P2643" s="36">
        <v>41065</v>
      </c>
      <c r="Q2643" s="36" t="s">
        <v>984</v>
      </c>
      <c r="R2643" s="31">
        <v>585</v>
      </c>
      <c r="S2643" s="37">
        <v>32.5</v>
      </c>
      <c r="T2643" s="33">
        <v>2.4500000000000002</v>
      </c>
      <c r="U2643" s="28">
        <v>20.8</v>
      </c>
      <c r="V2643" s="28" t="s">
        <v>60</v>
      </c>
      <c r="W2643" s="28">
        <v>1</v>
      </c>
      <c r="X2643" s="31">
        <f t="shared" si="324"/>
        <v>157.35778519499999</v>
      </c>
      <c r="Y2643" s="34">
        <f t="shared" si="322"/>
        <v>90.369966230435693</v>
      </c>
      <c r="Z2643" s="28" t="s">
        <v>216</v>
      </c>
      <c r="AB2643" s="36">
        <v>42273</v>
      </c>
      <c r="AC2643" s="28" t="s">
        <v>1021</v>
      </c>
      <c r="AD2643" s="29">
        <v>585</v>
      </c>
      <c r="AE2643" s="38">
        <v>34.200000000000003</v>
      </c>
      <c r="AF2643" s="39">
        <v>2.4500000000000002</v>
      </c>
      <c r="AG2643" s="28">
        <v>21.5</v>
      </c>
      <c r="AH2643" s="28" t="s">
        <v>60</v>
      </c>
      <c r="AI2643" s="28">
        <v>1</v>
      </c>
      <c r="AJ2643" s="31">
        <f t="shared" si="325"/>
        <v>180.11457156681001</v>
      </c>
      <c r="AK2643" s="34">
        <f t="shared" si="320"/>
        <v>103.1273432675161</v>
      </c>
      <c r="AN2643" s="28">
        <v>585</v>
      </c>
      <c r="AO2643" s="36">
        <v>42640</v>
      </c>
      <c r="AP2643" s="28" t="s">
        <v>63</v>
      </c>
      <c r="AR2643" s="39"/>
      <c r="AS2643" s="28" t="s">
        <v>64</v>
      </c>
      <c r="AU2643" s="28">
        <v>0</v>
      </c>
      <c r="AV2643" s="31" t="str">
        <f t="shared" si="326"/>
        <v/>
      </c>
      <c r="AW2643" s="34" t="str">
        <f t="shared" si="321"/>
        <v/>
      </c>
      <c r="AX2643" s="28" t="s">
        <v>82</v>
      </c>
      <c r="BB2643" s="40">
        <v>5</v>
      </c>
      <c r="BC2643" s="40">
        <v>14</v>
      </c>
      <c r="BD2643" s="28">
        <v>0</v>
      </c>
      <c r="BE2643" s="28">
        <v>-65.662000000000006</v>
      </c>
      <c r="BF2643" s="28">
        <v>3.4359999999999999</v>
      </c>
      <c r="BG2643" s="28">
        <v>33.835999999999999</v>
      </c>
      <c r="BH2643" s="28" t="s">
        <v>83</v>
      </c>
      <c r="BI2643" s="28" t="s">
        <v>124</v>
      </c>
      <c r="BJ2643" s="41">
        <v>0.29499999999999998</v>
      </c>
    </row>
    <row r="2644" spans="1:62" s="28" customFormat="1" ht="15" customHeight="1" x14ac:dyDescent="0.25">
      <c r="A2644" s="28" t="s">
        <v>57</v>
      </c>
      <c r="B2644" s="29" t="s">
        <v>939</v>
      </c>
      <c r="C2644" s="29">
        <v>15</v>
      </c>
      <c r="D2644" s="30">
        <v>40691</v>
      </c>
      <c r="E2644" s="28" t="s">
        <v>940</v>
      </c>
      <c r="F2644" s="31">
        <v>586</v>
      </c>
      <c r="G2644" s="32">
        <v>10.9</v>
      </c>
      <c r="H2644" s="33">
        <v>1.3</v>
      </c>
      <c r="I2644" s="28">
        <v>14.8</v>
      </c>
      <c r="J2644" s="31" t="s">
        <v>60</v>
      </c>
      <c r="K2644" s="31">
        <v>1</v>
      </c>
      <c r="L2644" s="31">
        <f t="shared" si="323"/>
        <v>26.232126291027996</v>
      </c>
      <c r="M2644" s="34">
        <f t="shared" si="327"/>
        <v>5.3355702791226971</v>
      </c>
      <c r="N2644" s="35"/>
      <c r="O2644" s="32"/>
      <c r="P2644" s="36">
        <v>41065</v>
      </c>
      <c r="Q2644" s="36" t="s">
        <v>984</v>
      </c>
      <c r="R2644" s="31">
        <v>586</v>
      </c>
      <c r="S2644" s="37">
        <v>11</v>
      </c>
      <c r="T2644" s="33">
        <v>1.3</v>
      </c>
      <c r="U2644" s="28">
        <v>15</v>
      </c>
      <c r="V2644" s="28" t="s">
        <v>60</v>
      </c>
      <c r="W2644" s="28">
        <v>1</v>
      </c>
      <c r="X2644" s="31">
        <f t="shared" si="324"/>
        <v>27.076680014999994</v>
      </c>
      <c r="Y2644" s="34">
        <f t="shared" si="322"/>
        <v>5.4632776147928253</v>
      </c>
      <c r="AB2644" s="36">
        <v>42273</v>
      </c>
      <c r="AC2644" s="28" t="s">
        <v>1021</v>
      </c>
      <c r="AD2644" s="29">
        <v>586</v>
      </c>
      <c r="AE2644" s="38">
        <v>12.4</v>
      </c>
      <c r="AF2644" s="39">
        <v>1.3</v>
      </c>
      <c r="AG2644" s="28">
        <v>16.5</v>
      </c>
      <c r="AH2644" s="28" t="s">
        <v>60</v>
      </c>
      <c r="AI2644" s="28">
        <v>1</v>
      </c>
      <c r="AJ2644" s="31">
        <f t="shared" si="325"/>
        <v>37.848275628239996</v>
      </c>
      <c r="AK2644" s="34">
        <f t="shared" si="320"/>
        <v>7.4508939085301371</v>
      </c>
      <c r="AN2644" s="28">
        <v>586</v>
      </c>
      <c r="AO2644" s="36">
        <v>42640</v>
      </c>
      <c r="AP2644" s="28" t="s">
        <v>63</v>
      </c>
      <c r="AQ2644" s="28">
        <v>13.1</v>
      </c>
      <c r="AR2644" s="39">
        <v>1.3</v>
      </c>
      <c r="AS2644" s="28">
        <v>17.3</v>
      </c>
      <c r="AT2644" s="28" t="s">
        <v>60</v>
      </c>
      <c r="AU2644" s="28">
        <v>1</v>
      </c>
      <c r="AV2644" s="31">
        <f t="shared" si="326"/>
        <v>44.290183301692991</v>
      </c>
      <c r="AW2644" s="34">
        <f t="shared" si="321"/>
        <v>8.5897172999647697</v>
      </c>
      <c r="BB2644" s="40">
        <v>9</v>
      </c>
      <c r="BC2644" s="40">
        <v>14</v>
      </c>
      <c r="BD2644" s="28">
        <v>5.9630000000000001</v>
      </c>
      <c r="BE2644" s="28">
        <v>-69.156000000000006</v>
      </c>
      <c r="BF2644" s="28">
        <v>6.5650000000000004</v>
      </c>
      <c r="BG2644" s="28">
        <v>35.676000000000002</v>
      </c>
      <c r="BH2644" s="28" t="s">
        <v>67</v>
      </c>
      <c r="BI2644" s="28" t="s">
        <v>706</v>
      </c>
      <c r="BJ2644" s="41">
        <v>0.61444444444444435</v>
      </c>
    </row>
    <row r="2645" spans="1:62" s="28" customFormat="1" ht="15" customHeight="1" x14ac:dyDescent="0.25">
      <c r="A2645" s="28" t="s">
        <v>57</v>
      </c>
      <c r="B2645" s="29" t="s">
        <v>939</v>
      </c>
      <c r="C2645" s="29">
        <v>15</v>
      </c>
      <c r="D2645" s="30">
        <v>40691</v>
      </c>
      <c r="E2645" s="28" t="s">
        <v>940</v>
      </c>
      <c r="F2645" s="31">
        <v>587</v>
      </c>
      <c r="G2645" s="32">
        <v>16.899999999999999</v>
      </c>
      <c r="H2645" s="33">
        <v>1.3</v>
      </c>
      <c r="I2645" s="28">
        <v>15.7</v>
      </c>
      <c r="J2645" s="31" t="s">
        <v>60</v>
      </c>
      <c r="K2645" s="31">
        <v>1</v>
      </c>
      <c r="L2645" s="31">
        <f t="shared" si="323"/>
        <v>53.709323681675983</v>
      </c>
      <c r="M2645" s="34">
        <f t="shared" si="327"/>
        <v>16.613945443576625</v>
      </c>
      <c r="N2645" s="35"/>
      <c r="O2645" s="32"/>
      <c r="P2645" s="36">
        <v>41065</v>
      </c>
      <c r="Q2645" s="36" t="s">
        <v>984</v>
      </c>
      <c r="R2645" s="31">
        <v>587</v>
      </c>
      <c r="S2645" s="37">
        <v>17</v>
      </c>
      <c r="T2645" s="33">
        <v>1.3</v>
      </c>
      <c r="U2645" s="28">
        <v>15.8</v>
      </c>
      <c r="V2645" s="28" t="s">
        <v>60</v>
      </c>
      <c r="W2645" s="28">
        <v>1</v>
      </c>
      <c r="X2645" s="31">
        <f t="shared" si="324"/>
        <v>54.692975565600001</v>
      </c>
      <c r="Y2645" s="34">
        <f t="shared" si="322"/>
        <v>16.86976067377147</v>
      </c>
      <c r="AB2645" s="36">
        <v>42273</v>
      </c>
      <c r="AC2645" s="28" t="s">
        <v>1021</v>
      </c>
      <c r="AD2645" s="29">
        <v>587</v>
      </c>
      <c r="AE2645" s="38">
        <v>17</v>
      </c>
      <c r="AF2645" s="39">
        <v>1.3</v>
      </c>
      <c r="AG2645" s="28">
        <v>15.8</v>
      </c>
      <c r="AH2645" s="28" t="s">
        <v>481</v>
      </c>
      <c r="AI2645" s="28">
        <v>1</v>
      </c>
      <c r="AJ2645" s="31">
        <f t="shared" si="325"/>
        <v>54.692975565600001</v>
      </c>
      <c r="AK2645" s="34">
        <f t="shared" si="320"/>
        <v>16.86976067377147</v>
      </c>
      <c r="AN2645" s="28">
        <v>587</v>
      </c>
      <c r="AO2645" s="36">
        <v>42640</v>
      </c>
      <c r="AP2645" s="28" t="s">
        <v>63</v>
      </c>
      <c r="AQ2645" s="28">
        <v>16.899999999999999</v>
      </c>
      <c r="AR2645" s="39">
        <v>1.3</v>
      </c>
      <c r="AS2645" s="28">
        <v>15.7</v>
      </c>
      <c r="AT2645" s="28" t="s">
        <v>481</v>
      </c>
      <c r="AU2645" s="28">
        <v>1</v>
      </c>
      <c r="AV2645" s="31">
        <f t="shared" si="326"/>
        <v>53.709323681675983</v>
      </c>
      <c r="AW2645" s="34">
        <f t="shared" si="321"/>
        <v>16.613945443576625</v>
      </c>
      <c r="BB2645" s="40">
        <v>8</v>
      </c>
      <c r="BC2645" s="40">
        <v>18</v>
      </c>
      <c r="BD2645" s="28">
        <v>11.237</v>
      </c>
      <c r="BE2645" s="28">
        <v>-70.721999999999994</v>
      </c>
      <c r="BF2645" s="28">
        <v>3.2240000000000002</v>
      </c>
      <c r="BG2645" s="28">
        <v>36.895000000000003</v>
      </c>
      <c r="BH2645" s="28" t="s">
        <v>96</v>
      </c>
      <c r="BI2645" s="28" t="s">
        <v>1070</v>
      </c>
      <c r="BJ2645" s="41">
        <v>0.49333333333333335</v>
      </c>
    </row>
    <row r="2646" spans="1:62" s="28" customFormat="1" ht="15" customHeight="1" x14ac:dyDescent="0.25">
      <c r="A2646" s="28" t="s">
        <v>57</v>
      </c>
      <c r="B2646" s="29" t="s">
        <v>939</v>
      </c>
      <c r="C2646" s="29">
        <v>15</v>
      </c>
      <c r="D2646" s="30">
        <v>40691</v>
      </c>
      <c r="E2646" s="28" t="s">
        <v>940</v>
      </c>
      <c r="F2646" s="31">
        <v>588</v>
      </c>
      <c r="G2646" s="32">
        <v>10</v>
      </c>
      <c r="H2646" s="33">
        <v>1.3</v>
      </c>
      <c r="I2646" s="28">
        <v>11.2</v>
      </c>
      <c r="J2646" s="31" t="s">
        <v>60</v>
      </c>
      <c r="K2646" s="31">
        <v>1</v>
      </c>
      <c r="L2646" s="31">
        <f t="shared" si="323"/>
        <v>15.499905119999996</v>
      </c>
      <c r="M2646" s="34">
        <f t="shared" si="327"/>
        <v>4.2682142857322525</v>
      </c>
      <c r="N2646" s="35"/>
      <c r="O2646" s="32"/>
      <c r="P2646" s="36">
        <v>41065</v>
      </c>
      <c r="Q2646" s="36" t="s">
        <v>984</v>
      </c>
      <c r="R2646" s="31">
        <v>588</v>
      </c>
      <c r="S2646" s="37">
        <v>10.1</v>
      </c>
      <c r="T2646" s="33">
        <v>1.3</v>
      </c>
      <c r="U2646" s="28">
        <v>11.3</v>
      </c>
      <c r="V2646" s="28" t="s">
        <v>60</v>
      </c>
      <c r="W2646" s="28">
        <v>1</v>
      </c>
      <c r="X2646" s="31">
        <f t="shared" si="324"/>
        <v>15.952626902312996</v>
      </c>
      <c r="Y2646" s="34">
        <f t="shared" si="322"/>
        <v>4.3796416090270247</v>
      </c>
      <c r="AB2646" s="36">
        <v>42273</v>
      </c>
      <c r="AC2646" s="28" t="s">
        <v>1021</v>
      </c>
      <c r="AD2646" s="29">
        <v>588</v>
      </c>
      <c r="AE2646" s="38">
        <v>10.7</v>
      </c>
      <c r="AF2646" s="39">
        <v>1.3</v>
      </c>
      <c r="AG2646" s="28">
        <v>11.9</v>
      </c>
      <c r="AH2646" s="28" t="s">
        <v>481</v>
      </c>
      <c r="AI2646" s="28">
        <v>1</v>
      </c>
      <c r="AJ2646" s="31">
        <f t="shared" si="325"/>
        <v>18.854956457630994</v>
      </c>
      <c r="AK2646" s="34">
        <f t="shared" si="320"/>
        <v>5.0856936909134145</v>
      </c>
      <c r="AN2646" s="28">
        <v>588</v>
      </c>
      <c r="AO2646" s="36">
        <v>42640</v>
      </c>
      <c r="AP2646" s="28" t="s">
        <v>63</v>
      </c>
      <c r="AQ2646" s="28">
        <v>10.9</v>
      </c>
      <c r="AR2646" s="39">
        <v>1.3</v>
      </c>
      <c r="AS2646" s="28">
        <v>12.1</v>
      </c>
      <c r="AT2646" s="28" t="s">
        <v>481</v>
      </c>
      <c r="AU2646" s="28">
        <v>1</v>
      </c>
      <c r="AV2646" s="31">
        <f t="shared" si="326"/>
        <v>19.895249196801</v>
      </c>
      <c r="AW2646" s="34">
        <f t="shared" si="321"/>
        <v>5.3355702791226971</v>
      </c>
      <c r="BB2646" s="40">
        <v>9</v>
      </c>
      <c r="BC2646" s="40">
        <v>18</v>
      </c>
      <c r="BD2646" s="28">
        <v>4.9960000000000004</v>
      </c>
      <c r="BE2646" s="28">
        <v>-71.063999999999993</v>
      </c>
      <c r="BF2646" s="28">
        <v>3.8130000000000002</v>
      </c>
      <c r="BG2646" s="28">
        <v>36.993000000000002</v>
      </c>
      <c r="BH2646" s="28" t="s">
        <v>272</v>
      </c>
      <c r="BI2646" s="28" t="s">
        <v>509</v>
      </c>
      <c r="BJ2646" s="41">
        <v>0.56999999999999995</v>
      </c>
    </row>
    <row r="2647" spans="1:62" s="28" customFormat="1" ht="15" customHeight="1" x14ac:dyDescent="0.25">
      <c r="A2647" s="28" t="s">
        <v>57</v>
      </c>
      <c r="B2647" s="29" t="s">
        <v>939</v>
      </c>
      <c r="C2647" s="29">
        <v>15</v>
      </c>
      <c r="D2647" s="30">
        <v>40691</v>
      </c>
      <c r="E2647" s="28" t="s">
        <v>940</v>
      </c>
      <c r="F2647" s="31">
        <v>589</v>
      </c>
      <c r="G2647" s="32">
        <v>44.5</v>
      </c>
      <c r="H2647" s="33">
        <v>1.3</v>
      </c>
      <c r="I2647" s="28">
        <v>26.7</v>
      </c>
      <c r="J2647" s="31" t="s">
        <v>60</v>
      </c>
      <c r="K2647" s="31">
        <v>1</v>
      </c>
      <c r="L2647" s="31">
        <f t="shared" si="323"/>
        <v>835.52816884074014</v>
      </c>
      <c r="M2647" s="34">
        <f t="shared" si="327"/>
        <v>203.93822896685438</v>
      </c>
      <c r="N2647" s="35"/>
      <c r="O2647" s="32"/>
      <c r="P2647" s="36">
        <v>41065</v>
      </c>
      <c r="Q2647" s="36" t="s">
        <v>984</v>
      </c>
      <c r="R2647" s="31">
        <v>589</v>
      </c>
      <c r="S2647" s="37">
        <v>45.2</v>
      </c>
      <c r="T2647" s="33">
        <v>1.3</v>
      </c>
      <c r="U2647" s="28">
        <v>26.9</v>
      </c>
      <c r="V2647" s="28" t="s">
        <v>60</v>
      </c>
      <c r="W2647" s="28">
        <v>1</v>
      </c>
      <c r="X2647" s="31">
        <f t="shared" si="324"/>
        <v>868.47828192614759</v>
      </c>
      <c r="Y2647" s="34">
        <f t="shared" si="322"/>
        <v>212.35122037998397</v>
      </c>
      <c r="AB2647" s="36">
        <v>42273</v>
      </c>
      <c r="AC2647" s="28" t="s">
        <v>1021</v>
      </c>
      <c r="AD2647" s="29">
        <v>589</v>
      </c>
      <c r="AE2647" s="38">
        <v>48</v>
      </c>
      <c r="AF2647" s="39">
        <v>1.3</v>
      </c>
      <c r="AG2647" s="28">
        <v>27.7</v>
      </c>
      <c r="AH2647" s="28" t="s">
        <v>60</v>
      </c>
      <c r="AI2647" s="28">
        <v>1</v>
      </c>
      <c r="AJ2647" s="31">
        <f t="shared" si="325"/>
        <v>1008.5375131474076</v>
      </c>
      <c r="AK2647" s="34">
        <f t="shared" si="320"/>
        <v>248.11957000834755</v>
      </c>
      <c r="AN2647" s="28">
        <v>589</v>
      </c>
      <c r="AO2647" s="36">
        <v>42640</v>
      </c>
      <c r="AP2647" s="28" t="s">
        <v>63</v>
      </c>
      <c r="AQ2647" s="28">
        <v>48.4</v>
      </c>
      <c r="AR2647" s="39">
        <v>1.3</v>
      </c>
      <c r="AS2647" s="28">
        <v>27.8</v>
      </c>
      <c r="AT2647" s="28" t="s">
        <v>60</v>
      </c>
      <c r="AU2647" s="28">
        <v>1</v>
      </c>
      <c r="AV2647" s="31">
        <f t="shared" si="326"/>
        <v>1029.1183736806938</v>
      </c>
      <c r="AW2647" s="34">
        <f t="shared" si="321"/>
        <v>253.5103540040858</v>
      </c>
      <c r="BB2647" s="40">
        <v>9</v>
      </c>
      <c r="BC2647" s="40">
        <v>19</v>
      </c>
      <c r="BD2647" s="28">
        <v>36.014000000000003</v>
      </c>
      <c r="BE2647" s="28">
        <v>-71.703999999999994</v>
      </c>
      <c r="BF2647" s="28">
        <v>2.6989999999999998</v>
      </c>
      <c r="BG2647" s="28">
        <v>37.161000000000001</v>
      </c>
      <c r="BH2647" s="28" t="s">
        <v>76</v>
      </c>
      <c r="BI2647" s="28" t="s">
        <v>278</v>
      </c>
      <c r="BJ2647" s="41">
        <v>0.65086909638554202</v>
      </c>
    </row>
    <row r="2648" spans="1:62" s="28" customFormat="1" ht="15" customHeight="1" x14ac:dyDescent="0.25">
      <c r="A2648" s="28" t="s">
        <v>57</v>
      </c>
      <c r="B2648" s="29" t="s">
        <v>939</v>
      </c>
      <c r="C2648" s="29">
        <v>15</v>
      </c>
      <c r="D2648" s="30">
        <v>40691</v>
      </c>
      <c r="E2648" s="28" t="s">
        <v>940</v>
      </c>
      <c r="F2648" s="31">
        <v>590</v>
      </c>
      <c r="G2648" s="32">
        <v>14</v>
      </c>
      <c r="H2648" s="33">
        <v>1.3</v>
      </c>
      <c r="I2648" s="28">
        <v>15</v>
      </c>
      <c r="J2648" s="31" t="s">
        <v>60</v>
      </c>
      <c r="K2648" s="31">
        <v>1</v>
      </c>
      <c r="L2648" s="31">
        <f t="shared" si="323"/>
        <v>38.010458114999999</v>
      </c>
      <c r="M2648" s="34">
        <f t="shared" si="327"/>
        <v>10.202763679458835</v>
      </c>
      <c r="N2648" s="35"/>
      <c r="O2648" s="32"/>
      <c r="P2648" s="36">
        <v>41065</v>
      </c>
      <c r="Q2648" s="36" t="s">
        <v>984</v>
      </c>
      <c r="R2648" s="31">
        <v>590</v>
      </c>
      <c r="S2648" s="37">
        <v>14.3</v>
      </c>
      <c r="T2648" s="33">
        <v>1.3</v>
      </c>
      <c r="U2648" s="28">
        <v>15.2</v>
      </c>
      <c r="V2648" s="28" t="s">
        <v>60</v>
      </c>
      <c r="W2648" s="28">
        <v>1</v>
      </c>
      <c r="X2648" s="31">
        <f t="shared" si="324"/>
        <v>40.185690617357999</v>
      </c>
      <c r="Y2648" s="34">
        <f t="shared" si="322"/>
        <v>10.778704159015803</v>
      </c>
      <c r="AB2648" s="36">
        <v>42273</v>
      </c>
      <c r="AC2648" s="28" t="s">
        <v>1021</v>
      </c>
      <c r="AD2648" s="29">
        <v>590</v>
      </c>
      <c r="AE2648" s="38">
        <v>16.5</v>
      </c>
      <c r="AF2648" s="39">
        <v>1.3</v>
      </c>
      <c r="AG2648" s="28">
        <v>17</v>
      </c>
      <c r="AH2648" s="28" t="s">
        <v>60</v>
      </c>
      <c r="AI2648" s="28">
        <v>1</v>
      </c>
      <c r="AJ2648" s="31">
        <f t="shared" si="325"/>
        <v>59.837381894812502</v>
      </c>
      <c r="AK2648" s="34">
        <f t="shared" si="320"/>
        <v>15.614555676282865</v>
      </c>
      <c r="AN2648" s="28">
        <v>590</v>
      </c>
      <c r="AO2648" s="36">
        <v>42640</v>
      </c>
      <c r="AP2648" s="28" t="s">
        <v>63</v>
      </c>
      <c r="AQ2648" s="28">
        <v>17.100000000000001</v>
      </c>
      <c r="AR2648" s="39">
        <v>1.3</v>
      </c>
      <c r="AS2648" s="28">
        <v>17.5</v>
      </c>
      <c r="AT2648" s="28" t="s">
        <v>60</v>
      </c>
      <c r="AU2648" s="28">
        <v>1</v>
      </c>
      <c r="AV2648" s="31">
        <f t="shared" si="326"/>
        <v>66.158559865518754</v>
      </c>
      <c r="AW2648" s="34">
        <f t="shared" si="321"/>
        <v>17.127979755626239</v>
      </c>
      <c r="BB2648" s="40">
        <v>11</v>
      </c>
      <c r="BC2648" s="40">
        <v>17</v>
      </c>
      <c r="BD2648" s="28">
        <v>5.2450000000000001</v>
      </c>
      <c r="BE2648" s="28">
        <v>-72.441999999999993</v>
      </c>
      <c r="BF2648" s="28">
        <v>6.2149999999999999</v>
      </c>
      <c r="BG2648" s="28">
        <v>37.840000000000003</v>
      </c>
      <c r="BH2648" s="28" t="s">
        <v>76</v>
      </c>
      <c r="BI2648" s="28" t="s">
        <v>233</v>
      </c>
      <c r="BJ2648" s="41">
        <v>0.53249999999999997</v>
      </c>
    </row>
    <row r="2649" spans="1:62" s="28" customFormat="1" ht="15" customHeight="1" x14ac:dyDescent="0.25">
      <c r="A2649" s="28" t="s">
        <v>57</v>
      </c>
      <c r="B2649" s="29" t="s">
        <v>939</v>
      </c>
      <c r="C2649" s="29">
        <v>15</v>
      </c>
      <c r="D2649" s="30">
        <v>40691</v>
      </c>
      <c r="E2649" s="28" t="s">
        <v>940</v>
      </c>
      <c r="F2649" s="53">
        <v>591</v>
      </c>
      <c r="G2649" s="32">
        <v>24</v>
      </c>
      <c r="H2649" s="33">
        <v>1.3</v>
      </c>
      <c r="I2649" s="28">
        <v>17.2</v>
      </c>
      <c r="J2649" s="31" t="s">
        <v>198</v>
      </c>
      <c r="K2649" s="31">
        <v>1</v>
      </c>
      <c r="L2649" s="31">
        <f t="shared" si="323"/>
        <v>121.8615404050727</v>
      </c>
      <c r="M2649" s="34">
        <f t="shared" si="327"/>
        <v>41.209119108727165</v>
      </c>
      <c r="N2649" s="35"/>
      <c r="O2649" s="32"/>
      <c r="P2649" s="36">
        <v>41065</v>
      </c>
      <c r="Q2649" s="36" t="s">
        <v>984</v>
      </c>
      <c r="R2649" s="53">
        <v>591</v>
      </c>
      <c r="S2649" s="37">
        <v>26.9</v>
      </c>
      <c r="T2649" s="33">
        <v>1.3</v>
      </c>
      <c r="U2649" s="28">
        <v>18.5</v>
      </c>
      <c r="V2649" s="28" t="s">
        <v>198</v>
      </c>
      <c r="W2649" s="28">
        <v>1</v>
      </c>
      <c r="X2649" s="31">
        <f t="shared" si="324"/>
        <v>164.66148267638897</v>
      </c>
      <c r="Y2649" s="34">
        <f t="shared" si="322"/>
        <v>55.373837292373196</v>
      </c>
      <c r="AB2649" s="36">
        <v>42273</v>
      </c>
      <c r="AC2649" s="28" t="s">
        <v>1021</v>
      </c>
      <c r="AD2649" s="54">
        <v>591</v>
      </c>
      <c r="AE2649" s="38"/>
      <c r="AI2649" s="28">
        <v>0</v>
      </c>
      <c r="AJ2649" s="31" t="str">
        <f t="shared" si="325"/>
        <v/>
      </c>
      <c r="AK2649" s="34" t="str">
        <f t="shared" si="320"/>
        <v/>
      </c>
      <c r="AL2649" s="28" t="s">
        <v>90</v>
      </c>
      <c r="AN2649" s="28">
        <v>591</v>
      </c>
      <c r="AO2649" s="36">
        <v>42640</v>
      </c>
      <c r="AP2649" s="28" t="s">
        <v>63</v>
      </c>
      <c r="AS2649" s="28" t="s">
        <v>64</v>
      </c>
      <c r="AU2649" s="28">
        <v>0</v>
      </c>
      <c r="AV2649" s="31" t="str">
        <f t="shared" si="326"/>
        <v/>
      </c>
      <c r="AW2649" s="34" t="str">
        <f t="shared" si="321"/>
        <v/>
      </c>
      <c r="AX2649" s="28" t="s">
        <v>91</v>
      </c>
      <c r="BB2649" s="40"/>
      <c r="BC2649" s="40"/>
      <c r="BH2649" s="28" t="s">
        <v>92</v>
      </c>
      <c r="BI2649" s="28" t="s">
        <v>93</v>
      </c>
      <c r="BJ2649" s="41">
        <v>0.50661678187716974</v>
      </c>
    </row>
    <row r="2650" spans="1:62" s="28" customFormat="1" ht="15" customHeight="1" x14ac:dyDescent="0.25">
      <c r="A2650" s="28" t="s">
        <v>57</v>
      </c>
      <c r="B2650" s="29" t="s">
        <v>939</v>
      </c>
      <c r="C2650" s="29">
        <v>15</v>
      </c>
      <c r="G2650" s="32"/>
      <c r="K2650" s="31"/>
      <c r="L2650" s="31" t="str">
        <f t="shared" si="323"/>
        <v/>
      </c>
      <c r="M2650" s="34" t="str">
        <f t="shared" si="327"/>
        <v/>
      </c>
      <c r="S2650" s="37"/>
      <c r="X2650" s="31" t="str">
        <f t="shared" si="324"/>
        <v/>
      </c>
      <c r="Y2650" s="34" t="str">
        <f t="shared" si="322"/>
        <v/>
      </c>
      <c r="AB2650" s="36">
        <v>42273</v>
      </c>
      <c r="AC2650" s="28" t="s">
        <v>1021</v>
      </c>
      <c r="AD2650" s="29">
        <v>3572</v>
      </c>
      <c r="AE2650" s="38">
        <v>10.199999999999999</v>
      </c>
      <c r="AF2650" s="39">
        <v>1.3</v>
      </c>
      <c r="AG2650" s="28">
        <v>9.3000000000000007</v>
      </c>
      <c r="AH2650" s="28" t="s">
        <v>115</v>
      </c>
      <c r="AI2650" s="28">
        <v>1</v>
      </c>
      <c r="AJ2650" s="31">
        <f t="shared" si="325"/>
        <v>10.571386886820001</v>
      </c>
      <c r="AK2650" s="34">
        <f t="shared" si="320"/>
        <v>4.4928369713835492</v>
      </c>
      <c r="AN2650" s="28">
        <v>3572</v>
      </c>
      <c r="AO2650" s="36">
        <v>42640</v>
      </c>
      <c r="AP2650" s="28" t="s">
        <v>63</v>
      </c>
      <c r="AQ2650" s="28">
        <v>10.8</v>
      </c>
      <c r="AR2650" s="39">
        <v>1.3</v>
      </c>
      <c r="AS2650" s="28">
        <v>9.8000000000000007</v>
      </c>
      <c r="AT2650" s="28" t="s">
        <v>158</v>
      </c>
      <c r="AU2650" s="28">
        <v>1</v>
      </c>
      <c r="AV2650" s="31">
        <f t="shared" si="326"/>
        <v>12.488844604320002</v>
      </c>
      <c r="AW2650" s="34">
        <f t="shared" si="321"/>
        <v>5.2097123142703321</v>
      </c>
      <c r="AX2650" s="28" t="s">
        <v>159</v>
      </c>
      <c r="BB2650" s="40">
        <v>4</v>
      </c>
      <c r="BC2650" s="40">
        <v>13</v>
      </c>
      <c r="BD2650" s="28">
        <v>0</v>
      </c>
      <c r="BE2650" s="28">
        <v>-63.92</v>
      </c>
      <c r="BF2650" s="28">
        <v>4.2039999999999997</v>
      </c>
      <c r="BG2650" s="28">
        <v>32.183</v>
      </c>
      <c r="BH2650" s="28" t="s">
        <v>236</v>
      </c>
      <c r="BI2650" s="28" t="s">
        <v>1013</v>
      </c>
      <c r="BJ2650" s="41">
        <v>0.45</v>
      </c>
    </row>
    <row r="2651" spans="1:62" s="28" customFormat="1" ht="15" customHeight="1" x14ac:dyDescent="0.25">
      <c r="A2651" s="28" t="s">
        <v>57</v>
      </c>
      <c r="B2651" s="29" t="s">
        <v>939</v>
      </c>
      <c r="C2651" s="29">
        <v>15</v>
      </c>
      <c r="G2651" s="32"/>
      <c r="K2651" s="31"/>
      <c r="L2651" s="31" t="str">
        <f t="shared" si="323"/>
        <v/>
      </c>
      <c r="M2651" s="34" t="str">
        <f t="shared" si="327"/>
        <v/>
      </c>
      <c r="S2651" s="37"/>
      <c r="X2651" s="31" t="str">
        <f t="shared" si="324"/>
        <v/>
      </c>
      <c r="Y2651" s="34" t="str">
        <f t="shared" si="322"/>
        <v/>
      </c>
      <c r="AB2651" s="36">
        <v>42273</v>
      </c>
      <c r="AC2651" s="28" t="s">
        <v>1021</v>
      </c>
      <c r="AD2651" s="29">
        <v>3573</v>
      </c>
      <c r="AE2651" s="38">
        <v>10.9</v>
      </c>
      <c r="AF2651" s="39">
        <v>1.3</v>
      </c>
      <c r="AG2651" s="28">
        <v>9.3000000000000007</v>
      </c>
      <c r="AH2651" s="28" t="s">
        <v>113</v>
      </c>
      <c r="AI2651" s="28">
        <v>1</v>
      </c>
      <c r="AJ2651" s="31">
        <f t="shared" si="325"/>
        <v>11.669744907301501</v>
      </c>
      <c r="AK2651" s="34">
        <f t="shared" ref="AK2651:AK2714" si="328">IF(AI2651=1,(0.023*AE2651^2.59*0.477),"")</f>
        <v>5.3355702791226971</v>
      </c>
      <c r="AN2651" s="28">
        <v>3573</v>
      </c>
      <c r="AO2651" s="36">
        <v>42640</v>
      </c>
      <c r="AP2651" s="28" t="s">
        <v>63</v>
      </c>
      <c r="AR2651" s="39"/>
      <c r="AS2651" s="28" t="s">
        <v>64</v>
      </c>
      <c r="AU2651" s="28">
        <v>0</v>
      </c>
      <c r="AV2651" s="31" t="str">
        <f t="shared" si="326"/>
        <v/>
      </c>
      <c r="AW2651" s="34" t="str">
        <f t="shared" ref="AW2651:AW2714" si="329">IF(AU2651=1,(0.023*AQ2651^2.59*0.477),"")</f>
        <v/>
      </c>
      <c r="BB2651" s="40">
        <v>5</v>
      </c>
      <c r="BC2651" s="40">
        <v>12</v>
      </c>
      <c r="BD2651" s="28">
        <v>0</v>
      </c>
      <c r="BE2651" s="28">
        <v>-64.078000000000003</v>
      </c>
      <c r="BF2651" s="28">
        <v>4.8840000000000003</v>
      </c>
      <c r="BG2651" s="28">
        <v>32.356000000000002</v>
      </c>
      <c r="BH2651" s="28" t="s">
        <v>76</v>
      </c>
      <c r="BI2651" s="28" t="s">
        <v>229</v>
      </c>
      <c r="BJ2651" s="41">
        <v>0.435</v>
      </c>
    </row>
    <row r="2652" spans="1:62" s="28" customFormat="1" ht="15" customHeight="1" x14ac:dyDescent="0.25">
      <c r="A2652" s="28" t="s">
        <v>57</v>
      </c>
      <c r="B2652" s="29" t="s">
        <v>939</v>
      </c>
      <c r="C2652" s="29">
        <v>16</v>
      </c>
      <c r="D2652" s="30">
        <v>40691</v>
      </c>
      <c r="E2652" s="28" t="s">
        <v>940</v>
      </c>
      <c r="F2652" s="31">
        <v>543</v>
      </c>
      <c r="G2652" s="32">
        <v>10.199999999999999</v>
      </c>
      <c r="H2652" s="33">
        <v>1.3</v>
      </c>
      <c r="I2652" s="28">
        <v>8.8000000000000007</v>
      </c>
      <c r="J2652" s="31" t="s">
        <v>60</v>
      </c>
      <c r="K2652" s="31">
        <v>1</v>
      </c>
      <c r="L2652" s="31">
        <f t="shared" si="323"/>
        <v>11.1144808368</v>
      </c>
      <c r="M2652" s="34">
        <f t="shared" si="327"/>
        <v>4.4928369713835492</v>
      </c>
      <c r="N2652" s="35"/>
      <c r="O2652" s="32"/>
      <c r="P2652" s="36">
        <v>41044</v>
      </c>
      <c r="Q2652" s="36" t="s">
        <v>941</v>
      </c>
      <c r="R2652" s="31">
        <v>543</v>
      </c>
      <c r="S2652" s="37">
        <v>11.4</v>
      </c>
      <c r="T2652" s="33">
        <v>1.3</v>
      </c>
      <c r="U2652" s="28">
        <v>9.6999999999999993</v>
      </c>
      <c r="V2652" s="28" t="s">
        <v>60</v>
      </c>
      <c r="W2652" s="28">
        <v>1</v>
      </c>
      <c r="X2652" s="31">
        <f t="shared" si="324"/>
        <v>15.303388465800001</v>
      </c>
      <c r="Y2652" s="34">
        <f t="shared" si="322"/>
        <v>5.992799944200109</v>
      </c>
      <c r="AB2652" s="36">
        <v>42272</v>
      </c>
      <c r="AC2652" s="28" t="s">
        <v>1021</v>
      </c>
      <c r="AD2652" s="29">
        <v>543</v>
      </c>
      <c r="AE2652" s="38">
        <v>14.3</v>
      </c>
      <c r="AF2652" s="39">
        <v>1.3</v>
      </c>
      <c r="AG2652" s="28">
        <v>11.6</v>
      </c>
      <c r="AH2652" s="28" t="s">
        <v>60</v>
      </c>
      <c r="AI2652" s="28">
        <v>1</v>
      </c>
      <c r="AJ2652" s="31">
        <f t="shared" si="325"/>
        <v>28.7962695306</v>
      </c>
      <c r="AK2652" s="34">
        <f t="shared" si="328"/>
        <v>10.778704159015803</v>
      </c>
      <c r="AN2652" s="28">
        <v>543</v>
      </c>
      <c r="AO2652" s="36">
        <v>42641</v>
      </c>
      <c r="AP2652" s="28" t="s">
        <v>63</v>
      </c>
      <c r="AR2652" s="39"/>
      <c r="AS2652" s="28" t="s">
        <v>64</v>
      </c>
      <c r="AU2652" s="28">
        <v>0</v>
      </c>
      <c r="AV2652" s="31" t="str">
        <f t="shared" si="326"/>
        <v/>
      </c>
      <c r="AW2652" s="34" t="str">
        <f t="shared" si="329"/>
        <v/>
      </c>
      <c r="AX2652" s="28" t="s">
        <v>1071</v>
      </c>
      <c r="BB2652" s="40">
        <v>20</v>
      </c>
      <c r="BC2652" s="40">
        <v>3</v>
      </c>
      <c r="BH2652" s="28" t="s">
        <v>76</v>
      </c>
      <c r="BI2652" s="28" t="s">
        <v>296</v>
      </c>
      <c r="BJ2652" s="41">
        <v>0.5</v>
      </c>
    </row>
    <row r="2653" spans="1:62" s="28" customFormat="1" ht="15" customHeight="1" x14ac:dyDescent="0.25">
      <c r="A2653" s="28" t="s">
        <v>57</v>
      </c>
      <c r="B2653" s="29" t="s">
        <v>939</v>
      </c>
      <c r="C2653" s="29">
        <v>16</v>
      </c>
      <c r="D2653" s="30">
        <v>40691</v>
      </c>
      <c r="E2653" s="28" t="s">
        <v>940</v>
      </c>
      <c r="F2653" s="31">
        <v>544</v>
      </c>
      <c r="G2653" s="32">
        <v>10.1</v>
      </c>
      <c r="H2653" s="33">
        <v>1.3</v>
      </c>
      <c r="I2653" s="28">
        <v>15</v>
      </c>
      <c r="J2653" s="31" t="s">
        <v>60</v>
      </c>
      <c r="K2653" s="31">
        <v>1</v>
      </c>
      <c r="L2653" s="31">
        <f t="shared" si="323"/>
        <v>19.838618457929996</v>
      </c>
      <c r="M2653" s="34">
        <f t="shared" si="327"/>
        <v>4.3796416090270247</v>
      </c>
      <c r="N2653" s="35"/>
      <c r="O2653" s="32"/>
      <c r="P2653" s="36">
        <v>41044</v>
      </c>
      <c r="Q2653" s="36" t="s">
        <v>941</v>
      </c>
      <c r="R2653" s="31">
        <v>544</v>
      </c>
      <c r="S2653" s="37">
        <v>10.199999999999999</v>
      </c>
      <c r="T2653" s="33">
        <v>1.3</v>
      </c>
      <c r="U2653" s="28">
        <v>15.1</v>
      </c>
      <c r="V2653" s="28" t="s">
        <v>60</v>
      </c>
      <c r="W2653" s="28">
        <v>1</v>
      </c>
      <c r="X2653" s="31">
        <f t="shared" si="324"/>
        <v>20.368296540784794</v>
      </c>
      <c r="Y2653" s="34">
        <f t="shared" si="322"/>
        <v>4.4928369713835492</v>
      </c>
      <c r="AB2653" s="36">
        <v>42272</v>
      </c>
      <c r="AC2653" s="28" t="s">
        <v>1021</v>
      </c>
      <c r="AD2653" s="29">
        <v>544</v>
      </c>
      <c r="AE2653" s="38">
        <v>10.1</v>
      </c>
      <c r="AF2653" s="39">
        <v>1.3</v>
      </c>
      <c r="AG2653" s="28">
        <v>15</v>
      </c>
      <c r="AH2653" s="28" t="s">
        <v>60</v>
      </c>
      <c r="AI2653" s="28">
        <v>1</v>
      </c>
      <c r="AJ2653" s="31">
        <f t="shared" si="325"/>
        <v>19.838618457929996</v>
      </c>
      <c r="AK2653" s="34">
        <f t="shared" si="328"/>
        <v>4.3796416090270247</v>
      </c>
      <c r="AN2653" s="28">
        <v>544</v>
      </c>
      <c r="AO2653" s="36">
        <v>42641</v>
      </c>
      <c r="AP2653" s="28" t="s">
        <v>63</v>
      </c>
      <c r="AQ2653" s="28">
        <v>11.1</v>
      </c>
      <c r="AR2653" s="39">
        <v>1.3</v>
      </c>
      <c r="AS2653" s="28">
        <v>16.2</v>
      </c>
      <c r="AT2653" s="28" t="s">
        <v>60</v>
      </c>
      <c r="AU2653" s="28">
        <v>1</v>
      </c>
      <c r="AV2653" s="31">
        <f t="shared" si="326"/>
        <v>25.878457745492394</v>
      </c>
      <c r="AW2653" s="34">
        <f t="shared" si="329"/>
        <v>5.5928443129475314</v>
      </c>
      <c r="BB2653" s="40">
        <v>10</v>
      </c>
      <c r="BC2653" s="40">
        <v>4</v>
      </c>
      <c r="BD2653" s="28">
        <v>2.9980000000000002</v>
      </c>
      <c r="BE2653" s="28">
        <v>-72.308000000000007</v>
      </c>
      <c r="BF2653" s="28">
        <v>34.606999999999999</v>
      </c>
      <c r="BG2653" s="28">
        <v>33.716000000000001</v>
      </c>
      <c r="BH2653" s="28" t="s">
        <v>69</v>
      </c>
      <c r="BI2653" s="28" t="s">
        <v>70</v>
      </c>
      <c r="BJ2653" s="41">
        <v>0.53399999999999992</v>
      </c>
    </row>
    <row r="2654" spans="1:62" s="28" customFormat="1" ht="15" customHeight="1" x14ac:dyDescent="0.25">
      <c r="A2654" s="28" t="s">
        <v>57</v>
      </c>
      <c r="B2654" s="29" t="s">
        <v>939</v>
      </c>
      <c r="C2654" s="29">
        <v>16</v>
      </c>
      <c r="D2654" s="30">
        <v>40691</v>
      </c>
      <c r="E2654" s="28" t="s">
        <v>940</v>
      </c>
      <c r="F2654" s="31">
        <v>545</v>
      </c>
      <c r="G2654" s="32">
        <v>17.899999999999999</v>
      </c>
      <c r="H2654" s="33">
        <v>1.3</v>
      </c>
      <c r="I2654" s="28">
        <v>12.9</v>
      </c>
      <c r="J2654" s="31" t="s">
        <v>60</v>
      </c>
      <c r="K2654" s="31">
        <v>1</v>
      </c>
      <c r="L2654" s="31">
        <f t="shared" si="323"/>
        <v>62.573273785154122</v>
      </c>
      <c r="M2654" s="34">
        <f t="shared" si="327"/>
        <v>19.281266852215733</v>
      </c>
      <c r="N2654" s="35"/>
      <c r="O2654" s="32"/>
      <c r="P2654" s="36">
        <v>41044</v>
      </c>
      <c r="Q2654" s="36" t="s">
        <v>941</v>
      </c>
      <c r="R2654" s="31">
        <v>545</v>
      </c>
      <c r="S2654" s="37">
        <v>18.100000000000001</v>
      </c>
      <c r="T2654" s="33">
        <v>1.3</v>
      </c>
      <c r="U2654" s="28">
        <v>13.1</v>
      </c>
      <c r="V2654" s="28" t="s">
        <v>60</v>
      </c>
      <c r="W2654" s="28">
        <v>1</v>
      </c>
      <c r="X2654" s="31">
        <f t="shared" si="324"/>
        <v>64.971299114163543</v>
      </c>
      <c r="Y2654" s="34">
        <f t="shared" si="322"/>
        <v>19.844205873406427</v>
      </c>
      <c r="AB2654" s="36">
        <v>42272</v>
      </c>
      <c r="AC2654" s="28" t="s">
        <v>1021</v>
      </c>
      <c r="AD2654" s="29">
        <v>545</v>
      </c>
      <c r="AE2654" s="38">
        <v>18.2</v>
      </c>
      <c r="AF2654" s="39">
        <v>1.3</v>
      </c>
      <c r="AG2654" s="28">
        <v>13.1</v>
      </c>
      <c r="AH2654" s="28" t="s">
        <v>60</v>
      </c>
      <c r="AI2654" s="28">
        <v>1</v>
      </c>
      <c r="AJ2654" s="31">
        <f t="shared" si="325"/>
        <v>65.691197211854103</v>
      </c>
      <c r="AK2654" s="34">
        <f t="shared" si="328"/>
        <v>20.129412975000101</v>
      </c>
      <c r="AN2654" s="28">
        <v>545</v>
      </c>
      <c r="AO2654" s="36">
        <v>42641</v>
      </c>
      <c r="AP2654" s="28" t="s">
        <v>63</v>
      </c>
      <c r="AQ2654" s="28">
        <v>18</v>
      </c>
      <c r="AR2654" s="39">
        <v>1.3</v>
      </c>
      <c r="AS2654" s="28">
        <v>13</v>
      </c>
      <c r="AT2654" s="28" t="s">
        <v>158</v>
      </c>
      <c r="AU2654" s="28">
        <v>1</v>
      </c>
      <c r="AV2654" s="31">
        <f t="shared" si="326"/>
        <v>63.764868409411761</v>
      </c>
      <c r="AW2654" s="34">
        <f t="shared" si="329"/>
        <v>19.561493212578384</v>
      </c>
      <c r="AX2654" s="28" t="s">
        <v>159</v>
      </c>
      <c r="BB2654" s="40">
        <v>11</v>
      </c>
      <c r="BC2654" s="40">
        <v>8</v>
      </c>
      <c r="BD2654" s="28">
        <v>0</v>
      </c>
      <c r="BE2654" s="28">
        <v>-76.052000000000007</v>
      </c>
      <c r="BF2654" s="28">
        <v>33.198999999999998</v>
      </c>
      <c r="BG2654" s="28">
        <v>37.659999999999997</v>
      </c>
      <c r="BH2654" s="28" t="s">
        <v>100</v>
      </c>
      <c r="BI2654" s="28" t="s">
        <v>1068</v>
      </c>
      <c r="BJ2654" s="41">
        <v>0.62352941176470589</v>
      </c>
    </row>
    <row r="2655" spans="1:62" s="28" customFormat="1" ht="15" customHeight="1" x14ac:dyDescent="0.25">
      <c r="A2655" s="28" t="s">
        <v>57</v>
      </c>
      <c r="B2655" s="29" t="s">
        <v>939</v>
      </c>
      <c r="C2655" s="29">
        <v>16</v>
      </c>
      <c r="D2655" s="30">
        <v>40691</v>
      </c>
      <c r="E2655" s="28" t="s">
        <v>940</v>
      </c>
      <c r="F2655" s="31">
        <v>546</v>
      </c>
      <c r="G2655" s="32">
        <v>14.9</v>
      </c>
      <c r="H2655" s="33">
        <v>1.3</v>
      </c>
      <c r="I2655" s="28">
        <v>12</v>
      </c>
      <c r="J2655" s="31" t="s">
        <v>60</v>
      </c>
      <c r="K2655" s="31">
        <v>1</v>
      </c>
      <c r="L2655" s="31">
        <f t="shared" si="323"/>
        <v>32.988314045160003</v>
      </c>
      <c r="M2655" s="34">
        <f t="shared" si="327"/>
        <v>11.989433142482097</v>
      </c>
      <c r="N2655" s="35"/>
      <c r="O2655" s="32"/>
      <c r="P2655" s="36">
        <v>41044</v>
      </c>
      <c r="Q2655" s="36" t="s">
        <v>941</v>
      </c>
      <c r="R2655" s="31">
        <v>546</v>
      </c>
      <c r="S2655" s="37">
        <v>15</v>
      </c>
      <c r="T2655" s="33">
        <v>1.3</v>
      </c>
      <c r="U2655" s="28">
        <v>12.1</v>
      </c>
      <c r="V2655" s="28" t="s">
        <v>945</v>
      </c>
      <c r="W2655" s="28">
        <v>1</v>
      </c>
      <c r="X2655" s="31">
        <f t="shared" si="324"/>
        <v>33.711201067499999</v>
      </c>
      <c r="Y2655" s="34">
        <f t="shared" si="322"/>
        <v>12.198953504104415</v>
      </c>
      <c r="AB2655" s="36">
        <v>42272</v>
      </c>
      <c r="AC2655" s="28" t="s">
        <v>1021</v>
      </c>
      <c r="AD2655" s="29">
        <v>546</v>
      </c>
      <c r="AE2655" s="38">
        <v>15</v>
      </c>
      <c r="AF2655" s="39">
        <v>1.3</v>
      </c>
      <c r="AG2655" s="28">
        <v>12.1</v>
      </c>
      <c r="AH2655" s="28" t="s">
        <v>945</v>
      </c>
      <c r="AI2655" s="28">
        <v>1</v>
      </c>
      <c r="AJ2655" s="31">
        <f t="shared" si="325"/>
        <v>33.711201067499999</v>
      </c>
      <c r="AK2655" s="34">
        <f t="shared" si="328"/>
        <v>12.198953504104415</v>
      </c>
      <c r="AN2655" s="28">
        <v>546</v>
      </c>
      <c r="AO2655" s="36">
        <v>42641</v>
      </c>
      <c r="AP2655" s="28" t="s">
        <v>63</v>
      </c>
      <c r="AR2655" s="39"/>
      <c r="AS2655" s="28" t="s">
        <v>64</v>
      </c>
      <c r="AU2655" s="28">
        <v>0</v>
      </c>
      <c r="AV2655" s="31" t="str">
        <f t="shared" si="326"/>
        <v/>
      </c>
      <c r="AW2655" s="34" t="str">
        <f t="shared" si="329"/>
        <v/>
      </c>
      <c r="BB2655" s="40">
        <v>19</v>
      </c>
      <c r="BC2655" s="40">
        <v>6</v>
      </c>
      <c r="BD2655" s="28">
        <v>0</v>
      </c>
      <c r="BE2655" s="28">
        <v>-79.444999999999993</v>
      </c>
      <c r="BF2655" s="28">
        <v>34.237000000000002</v>
      </c>
      <c r="BG2655" s="28">
        <v>39.323999999999998</v>
      </c>
      <c r="BH2655" s="28" t="s">
        <v>469</v>
      </c>
      <c r="BI2655" s="28" t="s">
        <v>868</v>
      </c>
      <c r="BJ2655" s="41">
        <v>0.51</v>
      </c>
    </row>
    <row r="2656" spans="1:62" s="28" customFormat="1" ht="15" customHeight="1" x14ac:dyDescent="0.25">
      <c r="A2656" s="28" t="s">
        <v>57</v>
      </c>
      <c r="B2656" s="29" t="s">
        <v>939</v>
      </c>
      <c r="C2656" s="29">
        <v>16</v>
      </c>
      <c r="D2656" s="30">
        <v>40691</v>
      </c>
      <c r="E2656" s="28" t="s">
        <v>940</v>
      </c>
      <c r="F2656" s="31">
        <v>547</v>
      </c>
      <c r="G2656" s="32">
        <v>12.3</v>
      </c>
      <c r="H2656" s="33">
        <v>1.3</v>
      </c>
      <c r="I2656" s="28">
        <v>10.6</v>
      </c>
      <c r="J2656" s="31" t="s">
        <v>60</v>
      </c>
      <c r="K2656" s="31">
        <v>1</v>
      </c>
      <c r="L2656" s="31">
        <f t="shared" si="323"/>
        <v>23.468425154044809</v>
      </c>
      <c r="M2656" s="34">
        <f t="shared" si="327"/>
        <v>7.2962625559620715</v>
      </c>
      <c r="N2656" s="35"/>
      <c r="O2656" s="32"/>
      <c r="P2656" s="36">
        <v>41044</v>
      </c>
      <c r="Q2656" s="36" t="s">
        <v>941</v>
      </c>
      <c r="R2656" s="31">
        <v>547</v>
      </c>
      <c r="S2656" s="37">
        <v>12.4</v>
      </c>
      <c r="T2656" s="33">
        <v>1.3</v>
      </c>
      <c r="U2656" s="28">
        <v>10.7</v>
      </c>
      <c r="V2656" s="28" t="s">
        <v>945</v>
      </c>
      <c r="W2656" s="28">
        <v>1</v>
      </c>
      <c r="X2656" s="31">
        <f t="shared" si="324"/>
        <v>24.076591659551411</v>
      </c>
      <c r="Y2656" s="34">
        <f t="shared" si="322"/>
        <v>7.4508939085301371</v>
      </c>
      <c r="AB2656" s="36">
        <v>42272</v>
      </c>
      <c r="AC2656" s="28" t="s">
        <v>1021</v>
      </c>
      <c r="AD2656" s="29">
        <v>547</v>
      </c>
      <c r="AE2656" s="38">
        <v>13.2</v>
      </c>
      <c r="AF2656" s="39">
        <v>1.3</v>
      </c>
      <c r="AG2656" s="28">
        <v>11.2</v>
      </c>
      <c r="AH2656" s="28" t="s">
        <v>945</v>
      </c>
      <c r="AI2656" s="28">
        <v>1</v>
      </c>
      <c r="AJ2656" s="31">
        <f t="shared" si="325"/>
        <v>28.558391585207833</v>
      </c>
      <c r="AK2656" s="34">
        <f t="shared" si="328"/>
        <v>8.7605767121125862</v>
      </c>
      <c r="AN2656" s="28">
        <v>547</v>
      </c>
      <c r="AO2656" s="36">
        <v>42641</v>
      </c>
      <c r="AP2656" s="28" t="s">
        <v>63</v>
      </c>
      <c r="AQ2656" s="28">
        <v>13.3</v>
      </c>
      <c r="AR2656" s="39">
        <v>1.3</v>
      </c>
      <c r="AS2656" s="28">
        <v>11.3</v>
      </c>
      <c r="AT2656" s="28" t="s">
        <v>945</v>
      </c>
      <c r="AU2656" s="28">
        <v>1</v>
      </c>
      <c r="AV2656" s="31">
        <f t="shared" si="326"/>
        <v>29.251597206251734</v>
      </c>
      <c r="AW2656" s="34">
        <f t="shared" si="329"/>
        <v>8.9335066527968685</v>
      </c>
      <c r="BB2656" s="40">
        <v>13</v>
      </c>
      <c r="BC2656" s="40">
        <v>11</v>
      </c>
      <c r="BD2656" s="28">
        <v>1.9279999999999999</v>
      </c>
      <c r="BE2656" s="28">
        <v>-80.034999999999997</v>
      </c>
      <c r="BF2656" s="28">
        <v>32.725999999999999</v>
      </c>
      <c r="BG2656" s="28">
        <v>40.692</v>
      </c>
      <c r="BH2656" s="28" t="s">
        <v>72</v>
      </c>
      <c r="BI2656" s="28" t="s">
        <v>801</v>
      </c>
      <c r="BJ2656" s="41">
        <v>0.60274233716475101</v>
      </c>
    </row>
    <row r="2657" spans="1:62" s="28" customFormat="1" ht="15" customHeight="1" x14ac:dyDescent="0.25">
      <c r="A2657" s="28" t="s">
        <v>57</v>
      </c>
      <c r="B2657" s="29" t="s">
        <v>939</v>
      </c>
      <c r="C2657" s="29">
        <v>16</v>
      </c>
      <c r="D2657" s="30">
        <v>40691</v>
      </c>
      <c r="E2657" s="28" t="s">
        <v>940</v>
      </c>
      <c r="F2657" s="31">
        <v>548</v>
      </c>
      <c r="G2657" s="32">
        <v>21.7</v>
      </c>
      <c r="H2657" s="33">
        <v>1.3</v>
      </c>
      <c r="I2657" s="28">
        <v>18.399999999999999</v>
      </c>
      <c r="J2657" s="31" t="s">
        <v>60</v>
      </c>
      <c r="K2657" s="31">
        <v>1</v>
      </c>
      <c r="L2657" s="31">
        <f t="shared" si="323"/>
        <v>151.46278863609598</v>
      </c>
      <c r="M2657" s="34">
        <f t="shared" si="327"/>
        <v>31.745116537569647</v>
      </c>
      <c r="N2657" s="35"/>
      <c r="O2657" s="32"/>
      <c r="P2657" s="36">
        <v>41044</v>
      </c>
      <c r="Q2657" s="36" t="s">
        <v>941</v>
      </c>
      <c r="R2657" s="31">
        <v>1056</v>
      </c>
      <c r="S2657" s="37">
        <v>23.3</v>
      </c>
      <c r="T2657" s="33">
        <v>1.3</v>
      </c>
      <c r="U2657" s="28">
        <v>19.399999999999999</v>
      </c>
      <c r="V2657" s="28" t="s">
        <v>60</v>
      </c>
      <c r="W2657" s="28">
        <v>1</v>
      </c>
      <c r="X2657" s="31">
        <f t="shared" si="324"/>
        <v>184.11205682433595</v>
      </c>
      <c r="Y2657" s="34">
        <f t="shared" si="322"/>
        <v>38.167881088544441</v>
      </c>
      <c r="AB2657" s="36">
        <v>42272</v>
      </c>
      <c r="AC2657" s="28" t="s">
        <v>1021</v>
      </c>
      <c r="AD2657" s="29">
        <v>1056</v>
      </c>
      <c r="AE2657" s="38">
        <v>28.5</v>
      </c>
      <c r="AF2657" s="39">
        <v>1.3</v>
      </c>
      <c r="AG2657" s="28">
        <v>22.2</v>
      </c>
      <c r="AH2657" s="28" t="s">
        <v>60</v>
      </c>
      <c r="AI2657" s="28">
        <v>1</v>
      </c>
      <c r="AJ2657" s="31">
        <f t="shared" si="325"/>
        <v>315.21824901719998</v>
      </c>
      <c r="AK2657" s="34">
        <f t="shared" si="328"/>
        <v>64.31235345128448</v>
      </c>
      <c r="AN2657" s="28">
        <v>1056</v>
      </c>
      <c r="AO2657" s="36">
        <v>42641</v>
      </c>
      <c r="AP2657" s="28" t="s">
        <v>63</v>
      </c>
      <c r="AQ2657" s="28">
        <v>29.2</v>
      </c>
      <c r="AR2657" s="39">
        <v>1.3</v>
      </c>
      <c r="AS2657" s="28">
        <v>22.5</v>
      </c>
      <c r="AT2657" s="28" t="s">
        <v>60</v>
      </c>
      <c r="AU2657" s="28">
        <v>1</v>
      </c>
      <c r="AV2657" s="31">
        <f t="shared" si="326"/>
        <v>335.36433810239998</v>
      </c>
      <c r="AW2657" s="34">
        <f t="shared" si="329"/>
        <v>68.483792119250793</v>
      </c>
      <c r="BB2657" s="40">
        <v>19</v>
      </c>
      <c r="BC2657" s="40">
        <v>7</v>
      </c>
      <c r="BD2657" s="28">
        <v>9.3780000000000001</v>
      </c>
      <c r="BE2657" s="28">
        <v>-80.424999999999997</v>
      </c>
      <c r="BF2657" s="28">
        <v>33.46</v>
      </c>
      <c r="BG2657" s="28">
        <v>40.503999999999998</v>
      </c>
      <c r="BH2657" s="28" t="s">
        <v>236</v>
      </c>
      <c r="BI2657" s="28" t="s">
        <v>446</v>
      </c>
      <c r="BJ2657" s="41">
        <v>0.72</v>
      </c>
    </row>
    <row r="2658" spans="1:62" s="28" customFormat="1" ht="15" customHeight="1" x14ac:dyDescent="0.25">
      <c r="A2658" s="28" t="s">
        <v>57</v>
      </c>
      <c r="B2658" s="29" t="s">
        <v>939</v>
      </c>
      <c r="C2658" s="29">
        <v>16</v>
      </c>
      <c r="D2658" s="30">
        <v>40691</v>
      </c>
      <c r="E2658" s="28" t="s">
        <v>940</v>
      </c>
      <c r="F2658" s="31">
        <v>549</v>
      </c>
      <c r="G2658" s="32">
        <v>31.2</v>
      </c>
      <c r="H2658" s="33">
        <v>3.45</v>
      </c>
      <c r="I2658" s="28">
        <v>12.8</v>
      </c>
      <c r="J2658" s="31" t="s">
        <v>60</v>
      </c>
      <c r="K2658" s="31">
        <v>1</v>
      </c>
      <c r="L2658" s="31">
        <f t="shared" si="323"/>
        <v>115.26044573122559</v>
      </c>
      <c r="M2658" s="34">
        <f t="shared" si="327"/>
        <v>81.303007982591538</v>
      </c>
      <c r="N2658" s="35"/>
      <c r="O2658" s="32"/>
      <c r="P2658" s="36">
        <v>41044</v>
      </c>
      <c r="Q2658" s="36" t="s">
        <v>941</v>
      </c>
      <c r="R2658" s="31">
        <v>549</v>
      </c>
      <c r="S2658" s="37">
        <v>32.299999999999997</v>
      </c>
      <c r="T2658" s="33">
        <v>3.45</v>
      </c>
      <c r="U2658" s="28">
        <v>13.1</v>
      </c>
      <c r="W2658" s="28">
        <v>1</v>
      </c>
      <c r="X2658" s="31">
        <f t="shared" si="324"/>
        <v>126.42631436201665</v>
      </c>
      <c r="Y2658" s="34">
        <f t="shared" si="322"/>
        <v>88.93664614141997</v>
      </c>
      <c r="Z2658" s="28" t="s">
        <v>993</v>
      </c>
      <c r="AB2658" s="36">
        <v>42272</v>
      </c>
      <c r="AC2658" s="28" t="s">
        <v>1021</v>
      </c>
      <c r="AD2658" s="29">
        <v>549</v>
      </c>
      <c r="AE2658" s="38"/>
      <c r="AI2658" s="28">
        <v>0</v>
      </c>
      <c r="AJ2658" s="31" t="str">
        <f t="shared" si="325"/>
        <v/>
      </c>
      <c r="AK2658" s="34" t="str">
        <f t="shared" si="328"/>
        <v/>
      </c>
      <c r="AL2658" s="28" t="s">
        <v>168</v>
      </c>
      <c r="AN2658" s="28">
        <v>549</v>
      </c>
      <c r="AO2658" s="36">
        <v>42641</v>
      </c>
      <c r="AP2658" s="28" t="s">
        <v>63</v>
      </c>
      <c r="AQ2658" s="28">
        <v>40.200000000000003</v>
      </c>
      <c r="AR2658" s="33">
        <v>3.45</v>
      </c>
      <c r="AS2658" s="28">
        <v>14.8</v>
      </c>
      <c r="AT2658" s="28" t="s">
        <v>125</v>
      </c>
      <c r="AU2658" s="28">
        <v>1</v>
      </c>
      <c r="AV2658" s="31">
        <f t="shared" si="326"/>
        <v>221.24576105811366</v>
      </c>
      <c r="AW2658" s="34">
        <f t="shared" si="329"/>
        <v>156.74427684987324</v>
      </c>
      <c r="AX2658" s="28" t="s">
        <v>1072</v>
      </c>
      <c r="BB2658" s="40"/>
      <c r="BC2658" s="40"/>
      <c r="BD2658" s="28">
        <v>0</v>
      </c>
      <c r="BE2658" s="28">
        <v>-87.093000000000004</v>
      </c>
      <c r="BF2658" s="28">
        <v>30.213000000000001</v>
      </c>
      <c r="BG2658" s="28">
        <v>48.896999999999998</v>
      </c>
      <c r="BH2658" s="28" t="s">
        <v>83</v>
      </c>
      <c r="BI2658" s="28" t="s">
        <v>84</v>
      </c>
      <c r="BJ2658" s="41">
        <v>0.38100000000000001</v>
      </c>
    </row>
    <row r="2659" spans="1:62" s="28" customFormat="1" ht="15" customHeight="1" x14ac:dyDescent="0.25">
      <c r="A2659" s="28" t="s">
        <v>57</v>
      </c>
      <c r="B2659" s="29" t="s">
        <v>939</v>
      </c>
      <c r="C2659" s="29">
        <v>16</v>
      </c>
      <c r="D2659" s="30">
        <v>40691</v>
      </c>
      <c r="E2659" s="28" t="s">
        <v>940</v>
      </c>
      <c r="F2659" s="31">
        <v>550</v>
      </c>
      <c r="G2659" s="32">
        <v>14.6</v>
      </c>
      <c r="H2659" s="33">
        <v>1.3</v>
      </c>
      <c r="I2659" s="28">
        <v>11.5</v>
      </c>
      <c r="J2659" s="31" t="s">
        <v>60</v>
      </c>
      <c r="K2659" s="31">
        <v>1</v>
      </c>
      <c r="L2659" s="31">
        <f t="shared" si="323"/>
        <v>31.692706257014997</v>
      </c>
      <c r="M2659" s="34">
        <f t="shared" si="327"/>
        <v>11.374180385547875</v>
      </c>
      <c r="N2659" s="35"/>
      <c r="O2659" s="32"/>
      <c r="P2659" s="36">
        <v>41044</v>
      </c>
      <c r="Q2659" s="36" t="s">
        <v>941</v>
      </c>
      <c r="R2659" s="31">
        <v>550</v>
      </c>
      <c r="S2659" s="37">
        <v>15.2</v>
      </c>
      <c r="T2659" s="33">
        <v>1.3</v>
      </c>
      <c r="U2659" s="28">
        <v>11.9</v>
      </c>
      <c r="V2659" s="28" t="s">
        <v>60</v>
      </c>
      <c r="W2659" s="28">
        <v>1</v>
      </c>
      <c r="X2659" s="31">
        <f t="shared" si="324"/>
        <v>35.545932411696</v>
      </c>
      <c r="Y2659" s="34">
        <f t="shared" si="322"/>
        <v>12.624701192878135</v>
      </c>
      <c r="AB2659" s="36">
        <v>42272</v>
      </c>
      <c r="AC2659" s="28" t="s">
        <v>1021</v>
      </c>
      <c r="AD2659" s="29">
        <v>550</v>
      </c>
      <c r="AE2659" s="38">
        <v>15.6</v>
      </c>
      <c r="AF2659" s="39">
        <v>1.3</v>
      </c>
      <c r="AG2659" s="28">
        <v>12.1</v>
      </c>
      <c r="AH2659" s="28" t="s">
        <v>60</v>
      </c>
      <c r="AI2659" s="28">
        <v>1</v>
      </c>
      <c r="AJ2659" s="31">
        <f t="shared" si="325"/>
        <v>38.070654269075995</v>
      </c>
      <c r="AK2659" s="34">
        <f t="shared" si="328"/>
        <v>13.503269168730602</v>
      </c>
      <c r="AN2659" s="28">
        <v>550</v>
      </c>
      <c r="AO2659" s="36">
        <v>42641</v>
      </c>
      <c r="AP2659" s="28" t="s">
        <v>63</v>
      </c>
      <c r="AQ2659" s="28">
        <v>15.9</v>
      </c>
      <c r="AR2659" s="39">
        <v>1.3</v>
      </c>
      <c r="AS2659" s="28">
        <v>12.3</v>
      </c>
      <c r="AT2659" s="28" t="s">
        <v>60</v>
      </c>
      <c r="AU2659" s="28">
        <v>1</v>
      </c>
      <c r="AV2659" s="31">
        <f t="shared" si="326"/>
        <v>40.20269189369175</v>
      </c>
      <c r="AW2659" s="34">
        <f t="shared" si="329"/>
        <v>14.186157167126886</v>
      </c>
      <c r="BB2659" s="40">
        <v>10</v>
      </c>
      <c r="BC2659" s="40">
        <v>15</v>
      </c>
      <c r="BD2659" s="28">
        <v>8.2469999999999999</v>
      </c>
      <c r="BE2659" s="28">
        <v>-81.043000000000006</v>
      </c>
      <c r="BF2659" s="28">
        <v>27.646999999999998</v>
      </c>
      <c r="BG2659" s="28">
        <v>43.49</v>
      </c>
      <c r="BH2659" s="28" t="s">
        <v>76</v>
      </c>
      <c r="BI2659" s="28" t="s">
        <v>233</v>
      </c>
      <c r="BJ2659" s="41">
        <v>0.53249999999999997</v>
      </c>
    </row>
    <row r="2660" spans="1:62" s="28" customFormat="1" ht="15" customHeight="1" x14ac:dyDescent="0.25">
      <c r="A2660" s="28" t="s">
        <v>57</v>
      </c>
      <c r="B2660" s="29" t="s">
        <v>939</v>
      </c>
      <c r="C2660" s="29">
        <v>16</v>
      </c>
      <c r="D2660" s="30">
        <v>40691</v>
      </c>
      <c r="E2660" s="28" t="s">
        <v>940</v>
      </c>
      <c r="F2660" s="31">
        <v>551</v>
      </c>
      <c r="G2660" s="32">
        <v>15.9</v>
      </c>
      <c r="H2660" s="33">
        <v>1.3</v>
      </c>
      <c r="I2660" s="28">
        <v>10.3</v>
      </c>
      <c r="J2660" s="31" t="s">
        <v>60</v>
      </c>
      <c r="K2660" s="31">
        <v>1</v>
      </c>
      <c r="L2660" s="31">
        <f t="shared" si="323"/>
        <v>39.197586233538004</v>
      </c>
      <c r="M2660" s="34">
        <f t="shared" si="327"/>
        <v>14.186157167126886</v>
      </c>
      <c r="N2660" s="35"/>
      <c r="O2660" s="32"/>
      <c r="P2660" s="36">
        <v>41044</v>
      </c>
      <c r="Q2660" s="36" t="s">
        <v>941</v>
      </c>
      <c r="R2660" s="31">
        <v>551</v>
      </c>
      <c r="S2660" s="37">
        <v>18.7</v>
      </c>
      <c r="T2660" s="33">
        <v>1.3</v>
      </c>
      <c r="U2660" s="28">
        <v>11.6</v>
      </c>
      <c r="V2660" s="28" t="s">
        <v>60</v>
      </c>
      <c r="W2660" s="28">
        <v>1</v>
      </c>
      <c r="X2660" s="31">
        <f t="shared" si="324"/>
        <v>61.061722775063991</v>
      </c>
      <c r="Y2660" s="34">
        <f t="shared" si="322"/>
        <v>21.593148723580629</v>
      </c>
      <c r="Z2660" s="28" t="s">
        <v>1073</v>
      </c>
      <c r="AA2660" s="28" t="s">
        <v>1074</v>
      </c>
      <c r="AB2660" s="36">
        <v>42272</v>
      </c>
      <c r="AC2660" s="28" t="s">
        <v>1021</v>
      </c>
      <c r="AD2660" s="29">
        <v>551</v>
      </c>
      <c r="AE2660" s="38">
        <v>26.7</v>
      </c>
      <c r="AF2660" s="39">
        <v>1.3</v>
      </c>
      <c r="AG2660" s="28">
        <v>15</v>
      </c>
      <c r="AH2660" s="28" t="s">
        <v>60</v>
      </c>
      <c r="AI2660" s="28">
        <v>1</v>
      </c>
      <c r="AJ2660" s="31">
        <f t="shared" si="325"/>
        <v>160.96877264610001</v>
      </c>
      <c r="AK2660" s="34">
        <f t="shared" si="328"/>
        <v>54.313824167365865</v>
      </c>
      <c r="AN2660" s="28">
        <v>551</v>
      </c>
      <c r="AO2660" s="36">
        <v>42641</v>
      </c>
      <c r="AP2660" s="28" t="s">
        <v>63</v>
      </c>
      <c r="AQ2660" s="28">
        <v>28.5</v>
      </c>
      <c r="AR2660" s="39">
        <v>1.3</v>
      </c>
      <c r="AS2660" s="28">
        <v>15.6</v>
      </c>
      <c r="AT2660" s="28" t="s">
        <v>60</v>
      </c>
      <c r="AU2660" s="28">
        <v>1</v>
      </c>
      <c r="AV2660" s="31">
        <f t="shared" si="326"/>
        <v>190.74017170260001</v>
      </c>
      <c r="AW2660" s="34">
        <f t="shared" si="329"/>
        <v>64.31235345128448</v>
      </c>
      <c r="BB2660" s="40">
        <v>9</v>
      </c>
      <c r="BC2660" s="40">
        <v>14</v>
      </c>
      <c r="BD2660" s="28">
        <v>21.491</v>
      </c>
      <c r="BE2660" s="28">
        <v>-79.286000000000001</v>
      </c>
      <c r="BF2660" s="28">
        <v>26.405999999999999</v>
      </c>
      <c r="BG2660" s="28">
        <v>42.843000000000004</v>
      </c>
      <c r="BH2660" s="28" t="s">
        <v>102</v>
      </c>
      <c r="BI2660" s="28" t="s">
        <v>1075</v>
      </c>
      <c r="BJ2660" s="41">
        <v>0.62</v>
      </c>
    </row>
    <row r="2661" spans="1:62" s="28" customFormat="1" ht="15" customHeight="1" x14ac:dyDescent="0.25">
      <c r="A2661" s="28" t="s">
        <v>57</v>
      </c>
      <c r="B2661" s="29" t="s">
        <v>939</v>
      </c>
      <c r="C2661" s="29">
        <v>16</v>
      </c>
      <c r="D2661" s="30">
        <v>40691</v>
      </c>
      <c r="E2661" s="28" t="s">
        <v>940</v>
      </c>
      <c r="F2661" s="31">
        <v>552</v>
      </c>
      <c r="G2661" s="32">
        <v>10.199999999999999</v>
      </c>
      <c r="H2661" s="33">
        <v>1.3</v>
      </c>
      <c r="I2661" s="28">
        <v>10.5</v>
      </c>
      <c r="J2661" s="31" t="s">
        <v>60</v>
      </c>
      <c r="K2661" s="31">
        <v>1</v>
      </c>
      <c r="L2661" s="31">
        <f t="shared" si="323"/>
        <v>11.80282084317</v>
      </c>
      <c r="M2661" s="34">
        <f t="shared" si="327"/>
        <v>4.4928369713835492</v>
      </c>
      <c r="N2661" s="35"/>
      <c r="O2661" s="32"/>
      <c r="P2661" s="36">
        <v>41044</v>
      </c>
      <c r="Q2661" s="36" t="s">
        <v>941</v>
      </c>
      <c r="R2661" s="31">
        <v>552</v>
      </c>
      <c r="S2661" s="37">
        <v>10.5</v>
      </c>
      <c r="T2661" s="33">
        <v>1.3</v>
      </c>
      <c r="U2661" s="28">
        <v>10.8</v>
      </c>
      <c r="V2661" s="28" t="s">
        <v>60</v>
      </c>
      <c r="W2661" s="28">
        <v>1</v>
      </c>
      <c r="X2661" s="31">
        <f t="shared" si="324"/>
        <v>12.864666316950002</v>
      </c>
      <c r="Y2661" s="34">
        <f t="shared" si="322"/>
        <v>4.8431341601526379</v>
      </c>
      <c r="AB2661" s="36">
        <v>42272</v>
      </c>
      <c r="AC2661" s="28" t="s">
        <v>1021</v>
      </c>
      <c r="AD2661" s="29">
        <v>552</v>
      </c>
      <c r="AE2661" s="38">
        <v>10.8</v>
      </c>
      <c r="AF2661" s="39">
        <v>1.3</v>
      </c>
      <c r="AG2661" s="28">
        <v>11</v>
      </c>
      <c r="AH2661" s="28" t="s">
        <v>60</v>
      </c>
      <c r="AI2661" s="28">
        <v>1</v>
      </c>
      <c r="AJ2661" s="31">
        <f t="shared" si="325"/>
        <v>13.86233431704</v>
      </c>
      <c r="AK2661" s="34">
        <f t="shared" si="328"/>
        <v>5.2097123142703321</v>
      </c>
      <c r="AN2661" s="28">
        <v>552</v>
      </c>
      <c r="AO2661" s="36">
        <v>42641</v>
      </c>
      <c r="AP2661" s="28" t="s">
        <v>63</v>
      </c>
      <c r="AQ2661" s="28">
        <v>11</v>
      </c>
      <c r="AR2661" s="39">
        <v>1.3</v>
      </c>
      <c r="AS2661" s="28">
        <v>11.2</v>
      </c>
      <c r="AT2661" s="28" t="s">
        <v>158</v>
      </c>
      <c r="AU2661" s="28">
        <v>1</v>
      </c>
      <c r="AV2661" s="31">
        <f t="shared" si="326"/>
        <v>14.6419717752</v>
      </c>
      <c r="AW2661" s="34">
        <f t="shared" si="329"/>
        <v>5.4632776147928253</v>
      </c>
      <c r="AX2661" s="28" t="s">
        <v>159</v>
      </c>
      <c r="BB2661" s="40">
        <v>8</v>
      </c>
      <c r="BC2661" s="40">
        <v>17</v>
      </c>
      <c r="BD2661" s="28">
        <v>0</v>
      </c>
      <c r="BE2661" s="28">
        <v>-80.768000000000001</v>
      </c>
      <c r="BF2661" s="28">
        <v>24.102</v>
      </c>
      <c r="BG2661" s="28">
        <v>44.095999999999997</v>
      </c>
      <c r="BH2661" s="28" t="s">
        <v>98</v>
      </c>
      <c r="BI2661" s="28" t="s">
        <v>262</v>
      </c>
      <c r="BJ2661" s="41">
        <v>0.44500000000000001</v>
      </c>
    </row>
    <row r="2662" spans="1:62" s="28" customFormat="1" ht="15" customHeight="1" x14ac:dyDescent="0.25">
      <c r="A2662" s="28" t="s">
        <v>57</v>
      </c>
      <c r="B2662" s="29" t="s">
        <v>939</v>
      </c>
      <c r="C2662" s="29">
        <v>16</v>
      </c>
      <c r="D2662" s="30">
        <v>40691</v>
      </c>
      <c r="E2662" s="28" t="s">
        <v>940</v>
      </c>
      <c r="F2662" s="31">
        <v>553</v>
      </c>
      <c r="G2662" s="32">
        <v>11.2</v>
      </c>
      <c r="H2662" s="33">
        <v>1.3</v>
      </c>
      <c r="I2662" s="28">
        <v>11.6</v>
      </c>
      <c r="J2662" s="31" t="s">
        <v>60</v>
      </c>
      <c r="K2662" s="31">
        <v>1</v>
      </c>
      <c r="L2662" s="31">
        <f t="shared" si="323"/>
        <v>18.812642736383996</v>
      </c>
      <c r="M2662" s="34">
        <f t="shared" si="327"/>
        <v>5.7242803280799492</v>
      </c>
      <c r="N2662" s="35"/>
      <c r="O2662" s="32"/>
      <c r="P2662" s="36">
        <v>41044</v>
      </c>
      <c r="Q2662" s="36" t="s">
        <v>941</v>
      </c>
      <c r="R2662" s="31">
        <v>553</v>
      </c>
      <c r="S2662" s="37">
        <v>11.3</v>
      </c>
      <c r="T2662" s="33">
        <v>1.3</v>
      </c>
      <c r="U2662" s="28">
        <v>11.7</v>
      </c>
      <c r="V2662" s="28" t="s">
        <v>60</v>
      </c>
      <c r="W2662" s="28">
        <v>1</v>
      </c>
      <c r="X2662" s="31">
        <f t="shared" si="324"/>
        <v>19.315169435864249</v>
      </c>
      <c r="Y2662" s="34">
        <f t="shared" si="322"/>
        <v>5.8575955779809012</v>
      </c>
      <c r="AB2662" s="36">
        <v>42272</v>
      </c>
      <c r="AC2662" s="28" t="s">
        <v>1021</v>
      </c>
      <c r="AD2662" s="29">
        <v>553</v>
      </c>
      <c r="AE2662" s="38">
        <v>11.8</v>
      </c>
      <c r="AF2662" s="39">
        <v>1.3</v>
      </c>
      <c r="AG2662" s="28">
        <v>12.2</v>
      </c>
      <c r="AH2662" s="28" t="s">
        <v>60</v>
      </c>
      <c r="AI2662" s="28">
        <v>1</v>
      </c>
      <c r="AJ2662" s="31">
        <f t="shared" si="325"/>
        <v>21.962390983938</v>
      </c>
      <c r="AK2662" s="34">
        <f t="shared" si="328"/>
        <v>6.5527049598311606</v>
      </c>
      <c r="AN2662" s="28">
        <v>553</v>
      </c>
      <c r="AO2662" s="36">
        <v>42641</v>
      </c>
      <c r="AP2662" s="28" t="s">
        <v>63</v>
      </c>
      <c r="AQ2662" s="28">
        <v>12.2</v>
      </c>
      <c r="AR2662" s="39">
        <v>1.3</v>
      </c>
      <c r="AS2662" s="28">
        <v>12.5</v>
      </c>
      <c r="AT2662" s="28" t="s">
        <v>60</v>
      </c>
      <c r="AU2662" s="28">
        <v>1</v>
      </c>
      <c r="AV2662" s="31">
        <f t="shared" si="326"/>
        <v>24.053897048624993</v>
      </c>
      <c r="AW2662" s="34">
        <f t="shared" si="329"/>
        <v>7.1436172367601225</v>
      </c>
      <c r="BB2662" s="40">
        <v>9</v>
      </c>
      <c r="BC2662" s="40">
        <v>18</v>
      </c>
      <c r="BD2662" s="28">
        <v>1.4910000000000001</v>
      </c>
      <c r="BE2662" s="28">
        <v>-81.858999999999995</v>
      </c>
      <c r="BF2662" s="28">
        <v>23.905999999999999</v>
      </c>
      <c r="BG2662" s="28">
        <v>44.561999999999998</v>
      </c>
      <c r="BH2662" s="28" t="s">
        <v>76</v>
      </c>
      <c r="BI2662" s="28" t="s">
        <v>233</v>
      </c>
      <c r="BJ2662" s="41">
        <v>0.53249999999999997</v>
      </c>
    </row>
    <row r="2663" spans="1:62" s="28" customFormat="1" ht="15" customHeight="1" x14ac:dyDescent="0.25">
      <c r="A2663" s="28" t="s">
        <v>57</v>
      </c>
      <c r="B2663" s="29" t="s">
        <v>939</v>
      </c>
      <c r="C2663" s="29">
        <v>16</v>
      </c>
      <c r="D2663" s="30">
        <v>40691</v>
      </c>
      <c r="E2663" s="28" t="s">
        <v>940</v>
      </c>
      <c r="F2663" s="31">
        <v>554</v>
      </c>
      <c r="G2663" s="32">
        <v>17.100000000000001</v>
      </c>
      <c r="H2663" s="33">
        <v>1.3</v>
      </c>
      <c r="I2663" s="28">
        <v>8.8000000000000007</v>
      </c>
      <c r="J2663" s="31" t="s">
        <v>60</v>
      </c>
      <c r="K2663" s="31">
        <v>1</v>
      </c>
      <c r="L2663" s="31">
        <f t="shared" si="323"/>
        <v>36.235899616752008</v>
      </c>
      <c r="M2663" s="34">
        <f t="shared" si="327"/>
        <v>17.127979755626239</v>
      </c>
      <c r="N2663" s="35"/>
      <c r="O2663" s="32"/>
      <c r="P2663" s="36">
        <v>41044</v>
      </c>
      <c r="Q2663" s="36" t="s">
        <v>941</v>
      </c>
      <c r="R2663" s="31">
        <v>554</v>
      </c>
      <c r="S2663" s="37">
        <v>17.399999999999999</v>
      </c>
      <c r="T2663" s="33">
        <v>1.3</v>
      </c>
      <c r="U2663" s="28">
        <v>8.9</v>
      </c>
      <c r="V2663" s="28" t="s">
        <v>60</v>
      </c>
      <c r="W2663" s="28">
        <v>1</v>
      </c>
      <c r="X2663" s="31">
        <f t="shared" si="324"/>
        <v>37.944834080615998</v>
      </c>
      <c r="Y2663" s="34">
        <f t="shared" si="322"/>
        <v>17.917143339198336</v>
      </c>
      <c r="AB2663" s="36">
        <v>42272</v>
      </c>
      <c r="AC2663" s="28" t="s">
        <v>1021</v>
      </c>
      <c r="AD2663" s="29">
        <v>554</v>
      </c>
      <c r="AE2663" s="38">
        <v>17.399999999999999</v>
      </c>
      <c r="AF2663" s="39">
        <v>1.3</v>
      </c>
      <c r="AG2663" s="28">
        <v>8.9</v>
      </c>
      <c r="AH2663" s="28" t="s">
        <v>60</v>
      </c>
      <c r="AI2663" s="28">
        <v>1</v>
      </c>
      <c r="AJ2663" s="31">
        <f t="shared" si="325"/>
        <v>37.944834080615998</v>
      </c>
      <c r="AK2663" s="34">
        <f t="shared" si="328"/>
        <v>17.917143339198336</v>
      </c>
      <c r="AN2663" s="28">
        <v>554</v>
      </c>
      <c r="AO2663" s="36">
        <v>42641</v>
      </c>
      <c r="AP2663" s="28" t="s">
        <v>63</v>
      </c>
      <c r="AQ2663" s="28">
        <v>17.2</v>
      </c>
      <c r="AR2663" s="39">
        <v>1.3</v>
      </c>
      <c r="AS2663" s="28">
        <v>8.8000000000000007</v>
      </c>
      <c r="AT2663" s="28" t="s">
        <v>60</v>
      </c>
      <c r="AU2663" s="28">
        <v>1</v>
      </c>
      <c r="AV2663" s="31">
        <f t="shared" si="326"/>
        <v>36.660950523648005</v>
      </c>
      <c r="AW2663" s="34">
        <f t="shared" si="329"/>
        <v>17.388611021907181</v>
      </c>
      <c r="BB2663" s="40">
        <v>5</v>
      </c>
      <c r="BC2663" s="40">
        <v>20</v>
      </c>
      <c r="BD2663" s="28">
        <v>13.125</v>
      </c>
      <c r="BE2663" s="28">
        <v>-80.63</v>
      </c>
      <c r="BF2663" s="28">
        <v>19.736000000000001</v>
      </c>
      <c r="BG2663" s="28">
        <v>43.911000000000001</v>
      </c>
      <c r="BH2663" s="28" t="s">
        <v>83</v>
      </c>
      <c r="BI2663" s="28" t="s">
        <v>241</v>
      </c>
      <c r="BJ2663" s="41">
        <v>0.57999999999999996</v>
      </c>
    </row>
    <row r="2664" spans="1:62" s="28" customFormat="1" ht="15" customHeight="1" x14ac:dyDescent="0.25">
      <c r="A2664" s="28" t="s">
        <v>57</v>
      </c>
      <c r="B2664" s="29" t="s">
        <v>939</v>
      </c>
      <c r="C2664" s="29">
        <v>16</v>
      </c>
      <c r="D2664" s="30">
        <v>40691</v>
      </c>
      <c r="E2664" s="28" t="s">
        <v>940</v>
      </c>
      <c r="F2664" s="31">
        <v>555</v>
      </c>
      <c r="G2664" s="32">
        <v>10.7</v>
      </c>
      <c r="H2664" s="33">
        <v>1.3</v>
      </c>
      <c r="I2664" s="28">
        <v>7</v>
      </c>
      <c r="J2664" s="31" t="s">
        <v>71</v>
      </c>
      <c r="K2664" s="31">
        <v>1</v>
      </c>
      <c r="L2664" s="31">
        <f t="shared" si="323"/>
        <v>14.009874767280003</v>
      </c>
      <c r="M2664" s="34">
        <f t="shared" si="327"/>
        <v>5.0856936909134145</v>
      </c>
      <c r="N2664" s="35"/>
      <c r="O2664" s="32"/>
      <c r="P2664" s="36">
        <v>41044</v>
      </c>
      <c r="Q2664" s="36" t="s">
        <v>941</v>
      </c>
      <c r="R2664" s="31">
        <v>555</v>
      </c>
      <c r="S2664" s="37">
        <v>10.9</v>
      </c>
      <c r="T2664" s="33">
        <v>1.3</v>
      </c>
      <c r="U2664" s="28">
        <v>7.1</v>
      </c>
      <c r="V2664" s="28" t="s">
        <v>945</v>
      </c>
      <c r="W2664" s="28">
        <v>1</v>
      </c>
      <c r="X2664" s="31">
        <f t="shared" si="324"/>
        <v>14.746196011896005</v>
      </c>
      <c r="Y2664" s="34">
        <f t="shared" si="322"/>
        <v>5.3355702791226971</v>
      </c>
      <c r="AB2664" s="36">
        <v>42272</v>
      </c>
      <c r="AC2664" s="28" t="s">
        <v>1021</v>
      </c>
      <c r="AD2664" s="29">
        <v>555</v>
      </c>
      <c r="AE2664" s="38">
        <v>11.1</v>
      </c>
      <c r="AF2664" s="39">
        <v>1.3</v>
      </c>
      <c r="AG2664" s="28">
        <v>7.2</v>
      </c>
      <c r="AH2664" s="28" t="s">
        <v>945</v>
      </c>
      <c r="AI2664" s="28">
        <v>1</v>
      </c>
      <c r="AJ2664" s="31">
        <f t="shared" si="325"/>
        <v>15.507690034752006</v>
      </c>
      <c r="AK2664" s="34">
        <f t="shared" si="328"/>
        <v>5.5928443129475314</v>
      </c>
      <c r="AN2664" s="28">
        <v>555</v>
      </c>
      <c r="AO2664" s="36">
        <v>42641</v>
      </c>
      <c r="AP2664" s="28" t="s">
        <v>63</v>
      </c>
      <c r="AQ2664" s="28">
        <v>12.2</v>
      </c>
      <c r="AR2664" s="39">
        <v>1.3</v>
      </c>
      <c r="AS2664" s="28">
        <v>7.8</v>
      </c>
      <c r="AT2664" s="28" t="s">
        <v>945</v>
      </c>
      <c r="AU2664" s="28">
        <v>1</v>
      </c>
      <c r="AV2664" s="31">
        <f t="shared" si="326"/>
        <v>20.294713363392006</v>
      </c>
      <c r="AW2664" s="34">
        <f t="shared" si="329"/>
        <v>7.1436172367601225</v>
      </c>
      <c r="BB2664" s="40">
        <v>5</v>
      </c>
      <c r="BC2664" s="40">
        <v>20</v>
      </c>
      <c r="BD2664" s="28">
        <v>3.7829999999999999</v>
      </c>
      <c r="BE2664" s="28">
        <v>-81.358000000000004</v>
      </c>
      <c r="BF2664" s="28">
        <v>19.407</v>
      </c>
      <c r="BG2664" s="28">
        <v>44.637999999999998</v>
      </c>
      <c r="BH2664" s="28" t="s">
        <v>181</v>
      </c>
      <c r="BI2664" s="28" t="s">
        <v>293</v>
      </c>
      <c r="BJ2664" s="41">
        <v>0.7200000000000002</v>
      </c>
    </row>
    <row r="2665" spans="1:62" s="28" customFormat="1" ht="15" customHeight="1" x14ac:dyDescent="0.25">
      <c r="A2665" s="28" t="s">
        <v>57</v>
      </c>
      <c r="B2665" s="29" t="s">
        <v>939</v>
      </c>
      <c r="C2665" s="29">
        <v>16</v>
      </c>
      <c r="D2665" s="30">
        <v>40691</v>
      </c>
      <c r="E2665" s="28" t="s">
        <v>940</v>
      </c>
      <c r="F2665" s="31">
        <v>556</v>
      </c>
      <c r="G2665" s="32">
        <v>18.899999999999999</v>
      </c>
      <c r="H2665" s="33">
        <v>1.3</v>
      </c>
      <c r="I2665" s="28">
        <v>16.5</v>
      </c>
      <c r="J2665" s="31" t="s">
        <v>60</v>
      </c>
      <c r="K2665" s="31">
        <v>1</v>
      </c>
      <c r="L2665" s="31">
        <f t="shared" si="323"/>
        <v>83.714286488332462</v>
      </c>
      <c r="M2665" s="34">
        <f t="shared" si="327"/>
        <v>22.196386980411191</v>
      </c>
      <c r="N2665" s="35"/>
      <c r="O2665" s="32"/>
      <c r="P2665" s="36">
        <v>41044</v>
      </c>
      <c r="Q2665" s="36" t="s">
        <v>941</v>
      </c>
      <c r="R2665" s="31">
        <v>556</v>
      </c>
      <c r="S2665" s="37">
        <v>19.5</v>
      </c>
      <c r="T2665" s="33">
        <v>1.3</v>
      </c>
      <c r="U2665" s="28">
        <v>16.8</v>
      </c>
      <c r="V2665" s="28" t="s">
        <v>60</v>
      </c>
      <c r="W2665" s="28">
        <v>1</v>
      </c>
      <c r="X2665" s="31">
        <f t="shared" si="324"/>
        <v>90.73409919209999</v>
      </c>
      <c r="Y2665" s="34">
        <f t="shared" si="322"/>
        <v>24.067770327888926</v>
      </c>
      <c r="AB2665" s="36">
        <v>42272</v>
      </c>
      <c r="AC2665" s="28" t="s">
        <v>1021</v>
      </c>
      <c r="AD2665" s="29">
        <v>556</v>
      </c>
      <c r="AE2665" s="38">
        <v>19.7</v>
      </c>
      <c r="AF2665" s="39">
        <v>1.3</v>
      </c>
      <c r="AG2665" s="28">
        <v>17</v>
      </c>
      <c r="AH2665" s="28" t="s">
        <v>60</v>
      </c>
      <c r="AI2665" s="28">
        <v>1</v>
      </c>
      <c r="AJ2665" s="31">
        <f t="shared" si="325"/>
        <v>93.707294925464979</v>
      </c>
      <c r="AK2665" s="34">
        <f t="shared" si="328"/>
        <v>24.71233262115582</v>
      </c>
      <c r="AN2665" s="28">
        <v>556</v>
      </c>
      <c r="AO2665" s="36">
        <v>42641</v>
      </c>
      <c r="AP2665" s="28" t="s">
        <v>63</v>
      </c>
      <c r="AQ2665" s="28">
        <v>19.899999999999999</v>
      </c>
      <c r="AR2665" s="39">
        <v>1.3</v>
      </c>
      <c r="AS2665" s="28">
        <v>17.100000000000001</v>
      </c>
      <c r="AT2665" s="28" t="s">
        <v>60</v>
      </c>
      <c r="AU2665" s="28">
        <v>1</v>
      </c>
      <c r="AV2665" s="31">
        <f t="shared" si="326"/>
        <v>96.182107889575477</v>
      </c>
      <c r="AW2665" s="34">
        <f t="shared" si="329"/>
        <v>25.367383991237091</v>
      </c>
      <c r="BB2665" s="40">
        <v>1</v>
      </c>
      <c r="BC2665" s="40">
        <v>21</v>
      </c>
      <c r="BD2665" s="28">
        <v>10.994</v>
      </c>
      <c r="BE2665" s="28">
        <v>-78.159000000000006</v>
      </c>
      <c r="BF2665" s="28">
        <v>16.094000000000001</v>
      </c>
      <c r="BG2665" s="28">
        <v>42.238</v>
      </c>
      <c r="BH2665" s="28" t="s">
        <v>83</v>
      </c>
      <c r="BI2665" s="28" t="s">
        <v>637</v>
      </c>
      <c r="BJ2665" s="41">
        <v>0.58499999999999996</v>
      </c>
    </row>
    <row r="2666" spans="1:62" s="28" customFormat="1" ht="15" customHeight="1" x14ac:dyDescent="0.25">
      <c r="A2666" s="28" t="s">
        <v>57</v>
      </c>
      <c r="B2666" s="29" t="s">
        <v>939</v>
      </c>
      <c r="C2666" s="29">
        <v>16</v>
      </c>
      <c r="D2666" s="30">
        <v>40691</v>
      </c>
      <c r="E2666" s="28" t="s">
        <v>940</v>
      </c>
      <c r="F2666" s="31">
        <v>557</v>
      </c>
      <c r="G2666" s="32">
        <v>16.8</v>
      </c>
      <c r="H2666" s="33">
        <v>1.3</v>
      </c>
      <c r="I2666" s="28">
        <v>11.9</v>
      </c>
      <c r="J2666" s="31" t="s">
        <v>60</v>
      </c>
      <c r="K2666" s="31">
        <v>1</v>
      </c>
      <c r="L2666" s="31">
        <f t="shared" si="323"/>
        <v>46.970390373580798</v>
      </c>
      <c r="M2666" s="34">
        <f t="shared" si="327"/>
        <v>16.360525712154324</v>
      </c>
      <c r="N2666" s="35"/>
      <c r="O2666" s="32"/>
      <c r="P2666" s="36">
        <v>41044</v>
      </c>
      <c r="Q2666" s="36" t="s">
        <v>941</v>
      </c>
      <c r="R2666" s="31">
        <v>557</v>
      </c>
      <c r="S2666" s="37">
        <v>17</v>
      </c>
      <c r="T2666" s="33">
        <v>1.3</v>
      </c>
      <c r="U2666" s="28">
        <v>12</v>
      </c>
      <c r="V2666" s="28" t="s">
        <v>60</v>
      </c>
      <c r="W2666" s="28">
        <v>1</v>
      </c>
      <c r="X2666" s="31">
        <f t="shared" si="324"/>
        <v>48.499552742399992</v>
      </c>
      <c r="Y2666" s="34">
        <f t="shared" si="322"/>
        <v>16.86976067377147</v>
      </c>
      <c r="AB2666" s="36">
        <v>42272</v>
      </c>
      <c r="AC2666" s="28" t="s">
        <v>1021</v>
      </c>
      <c r="AD2666" s="29">
        <v>557</v>
      </c>
      <c r="AE2666" s="38">
        <v>17.100000000000001</v>
      </c>
      <c r="AF2666" s="39">
        <v>1.3</v>
      </c>
      <c r="AG2666" s="28">
        <v>12.1</v>
      </c>
      <c r="AH2666" s="28" t="s">
        <v>60</v>
      </c>
      <c r="AI2666" s="28">
        <v>1</v>
      </c>
      <c r="AJ2666" s="31">
        <f t="shared" si="325"/>
        <v>49.480745683564798</v>
      </c>
      <c r="AK2666" s="34">
        <f t="shared" si="328"/>
        <v>17.127979755626239</v>
      </c>
      <c r="AN2666" s="28">
        <v>557</v>
      </c>
      <c r="AO2666" s="36">
        <v>42641</v>
      </c>
      <c r="AP2666" s="28" t="s">
        <v>63</v>
      </c>
      <c r="AQ2666" s="28">
        <v>17.100000000000001</v>
      </c>
      <c r="AR2666" s="39">
        <v>1.3</v>
      </c>
      <c r="AS2666" s="28">
        <v>12.1</v>
      </c>
      <c r="AT2666" s="28" t="s">
        <v>60</v>
      </c>
      <c r="AU2666" s="28">
        <v>1</v>
      </c>
      <c r="AV2666" s="31">
        <f t="shared" si="326"/>
        <v>49.480745683564798</v>
      </c>
      <c r="AW2666" s="34">
        <f t="shared" si="329"/>
        <v>17.127979755626239</v>
      </c>
      <c r="BB2666" s="40">
        <v>6</v>
      </c>
      <c r="BC2666" s="40">
        <v>16</v>
      </c>
      <c r="BD2666" s="28">
        <v>10.443</v>
      </c>
      <c r="BE2666" s="28">
        <v>-76.861999999999995</v>
      </c>
      <c r="BF2666" s="28">
        <v>23.951000000000001</v>
      </c>
      <c r="BG2666" s="28">
        <v>41.540999999999997</v>
      </c>
      <c r="BH2666" s="28" t="s">
        <v>100</v>
      </c>
      <c r="BI2666" s="28" t="s">
        <v>1046</v>
      </c>
      <c r="BJ2666" s="41">
        <v>0.57599999999999996</v>
      </c>
    </row>
    <row r="2667" spans="1:62" s="28" customFormat="1" ht="15" customHeight="1" x14ac:dyDescent="0.25">
      <c r="A2667" s="28" t="s">
        <v>57</v>
      </c>
      <c r="B2667" s="29" t="s">
        <v>939</v>
      </c>
      <c r="C2667" s="29">
        <v>16</v>
      </c>
      <c r="D2667" s="30">
        <v>40691</v>
      </c>
      <c r="E2667" s="28" t="s">
        <v>940</v>
      </c>
      <c r="F2667" s="31">
        <v>558</v>
      </c>
      <c r="G2667" s="32">
        <v>15.6</v>
      </c>
      <c r="H2667" s="33">
        <v>1.3</v>
      </c>
      <c r="I2667" s="28">
        <v>15.3</v>
      </c>
      <c r="J2667" s="31" t="s">
        <v>60</v>
      </c>
      <c r="K2667" s="31">
        <v>1</v>
      </c>
      <c r="L2667" s="31">
        <f t="shared" si="323"/>
        <v>51.52899171700799</v>
      </c>
      <c r="M2667" s="34">
        <f t="shared" si="327"/>
        <v>13.503269168730602</v>
      </c>
      <c r="N2667" s="35"/>
      <c r="O2667" s="32"/>
      <c r="P2667" s="36">
        <v>41044</v>
      </c>
      <c r="Q2667" s="36" t="s">
        <v>941</v>
      </c>
      <c r="R2667" s="31">
        <v>558</v>
      </c>
      <c r="S2667" s="37">
        <v>15.6</v>
      </c>
      <c r="T2667" s="33">
        <v>1.3</v>
      </c>
      <c r="U2667" s="28">
        <v>15.3</v>
      </c>
      <c r="V2667" s="28" t="s">
        <v>60</v>
      </c>
      <c r="W2667" s="28">
        <v>1</v>
      </c>
      <c r="X2667" s="31">
        <f t="shared" si="324"/>
        <v>51.52899171700799</v>
      </c>
      <c r="Y2667" s="34">
        <f t="shared" si="322"/>
        <v>13.503269168730602</v>
      </c>
      <c r="AB2667" s="36">
        <v>42272</v>
      </c>
      <c r="AC2667" s="28" t="s">
        <v>1021</v>
      </c>
      <c r="AD2667" s="29">
        <v>558</v>
      </c>
      <c r="AE2667" s="38">
        <v>15.7</v>
      </c>
      <c r="AF2667" s="39">
        <v>1.3</v>
      </c>
      <c r="AG2667" s="28">
        <v>15.4</v>
      </c>
      <c r="AH2667" s="28" t="s">
        <v>60</v>
      </c>
      <c r="AI2667" s="28">
        <v>1</v>
      </c>
      <c r="AJ2667" s="31">
        <f t="shared" si="325"/>
        <v>52.532859679145986</v>
      </c>
      <c r="AK2667" s="34">
        <f t="shared" si="328"/>
        <v>13.728602001170591</v>
      </c>
      <c r="AN2667" s="28">
        <v>558</v>
      </c>
      <c r="AO2667" s="36">
        <v>42641</v>
      </c>
      <c r="AP2667" s="28" t="s">
        <v>63</v>
      </c>
      <c r="AQ2667" s="28">
        <v>15.6</v>
      </c>
      <c r="AR2667" s="39">
        <v>1.3</v>
      </c>
      <c r="AS2667" s="28">
        <v>15.3</v>
      </c>
      <c r="AT2667" s="28" t="s">
        <v>60</v>
      </c>
      <c r="AU2667" s="28">
        <v>1</v>
      </c>
      <c r="AV2667" s="31">
        <f t="shared" si="326"/>
        <v>51.52899171700799</v>
      </c>
      <c r="AW2667" s="34">
        <f t="shared" si="329"/>
        <v>13.503269168730602</v>
      </c>
      <c r="BB2667" s="40">
        <v>4</v>
      </c>
      <c r="BC2667" s="40">
        <v>16</v>
      </c>
      <c r="BD2667" s="28">
        <v>10.791</v>
      </c>
      <c r="BE2667" s="28">
        <v>-76.259</v>
      </c>
      <c r="BF2667" s="28">
        <v>21.882999999999999</v>
      </c>
      <c r="BG2667" s="28">
        <v>41.073999999999998</v>
      </c>
      <c r="BH2667" s="28" t="s">
        <v>272</v>
      </c>
      <c r="BI2667" s="28" t="s">
        <v>1076</v>
      </c>
      <c r="BJ2667" s="41">
        <v>0.56999999999999995</v>
      </c>
    </row>
    <row r="2668" spans="1:62" s="28" customFormat="1" ht="15" customHeight="1" x14ac:dyDescent="0.25">
      <c r="A2668" s="28" t="s">
        <v>57</v>
      </c>
      <c r="B2668" s="29" t="s">
        <v>939</v>
      </c>
      <c r="C2668" s="29">
        <v>16</v>
      </c>
      <c r="D2668" s="30">
        <v>40691</v>
      </c>
      <c r="E2668" s="28" t="s">
        <v>940</v>
      </c>
      <c r="F2668" s="31">
        <v>559</v>
      </c>
      <c r="G2668" s="32">
        <v>33</v>
      </c>
      <c r="H2668" s="33">
        <v>2.35</v>
      </c>
      <c r="I2668" s="28">
        <v>20.3</v>
      </c>
      <c r="J2668" s="31" t="s">
        <v>60</v>
      </c>
      <c r="K2668" s="31">
        <v>1</v>
      </c>
      <c r="L2668" s="31">
        <f t="shared" si="323"/>
        <v>305.93906474669996</v>
      </c>
      <c r="M2668" s="34">
        <f t="shared" si="327"/>
        <v>94.015036575975202</v>
      </c>
      <c r="N2668" s="35"/>
      <c r="O2668" s="32"/>
      <c r="P2668" s="36">
        <v>41044</v>
      </c>
      <c r="Q2668" s="36" t="s">
        <v>941</v>
      </c>
      <c r="R2668" s="31">
        <v>559</v>
      </c>
      <c r="S2668" s="37">
        <v>33.4</v>
      </c>
      <c r="T2668" s="33">
        <v>2.35</v>
      </c>
      <c r="U2668" s="28">
        <v>20.5</v>
      </c>
      <c r="V2668" s="28" t="s">
        <v>60</v>
      </c>
      <c r="W2668" s="28">
        <v>1</v>
      </c>
      <c r="X2668" s="31">
        <f t="shared" si="324"/>
        <v>316.48841088497994</v>
      </c>
      <c r="Y2668" s="34">
        <f t="shared" si="322"/>
        <v>96.995048402963505</v>
      </c>
      <c r="AB2668" s="36">
        <v>42272</v>
      </c>
      <c r="AC2668" s="28" t="s">
        <v>1021</v>
      </c>
      <c r="AD2668" s="29">
        <v>559</v>
      </c>
      <c r="AE2668" s="38">
        <v>33.9</v>
      </c>
      <c r="AF2668" s="39">
        <v>2.35</v>
      </c>
      <c r="AG2668" s="28">
        <v>20.6</v>
      </c>
      <c r="AH2668" s="28" t="s">
        <v>60</v>
      </c>
      <c r="AI2668" s="28">
        <v>1</v>
      </c>
      <c r="AJ2668" s="31">
        <f t="shared" si="325"/>
        <v>327.62545253292598</v>
      </c>
      <c r="AK2668" s="34">
        <f t="shared" si="328"/>
        <v>100.80067339430423</v>
      </c>
      <c r="AN2668" s="28">
        <v>559</v>
      </c>
      <c r="AO2668" s="36">
        <v>42641</v>
      </c>
      <c r="AP2668" s="28" t="s">
        <v>63</v>
      </c>
      <c r="AQ2668" s="28">
        <v>33.5</v>
      </c>
      <c r="AR2668" s="39">
        <v>2.35</v>
      </c>
      <c r="AS2668" s="28">
        <v>20.5</v>
      </c>
      <c r="AT2668" s="28" t="s">
        <v>60</v>
      </c>
      <c r="AU2668" s="28">
        <v>1</v>
      </c>
      <c r="AV2668" s="31">
        <f t="shared" si="326"/>
        <v>318.38638810612497</v>
      </c>
      <c r="AW2668" s="34">
        <f t="shared" si="329"/>
        <v>97.748986978997493</v>
      </c>
      <c r="BB2668" s="40">
        <v>3</v>
      </c>
      <c r="BC2668" s="40">
        <v>16</v>
      </c>
      <c r="BD2668" s="28">
        <v>17.401</v>
      </c>
      <c r="BE2668" s="28">
        <v>-74.370999999999995</v>
      </c>
      <c r="BF2668" s="28">
        <v>23.925000000000001</v>
      </c>
      <c r="BG2668" s="28">
        <v>39.591999999999999</v>
      </c>
      <c r="BH2668" s="28" t="s">
        <v>217</v>
      </c>
      <c r="BI2668" s="28" t="s">
        <v>1077</v>
      </c>
      <c r="BJ2668" s="41">
        <v>0.56999999999999995</v>
      </c>
    </row>
    <row r="2669" spans="1:62" s="28" customFormat="1" ht="15" customHeight="1" x14ac:dyDescent="0.25">
      <c r="A2669" s="28" t="s">
        <v>57</v>
      </c>
      <c r="B2669" s="29" t="s">
        <v>939</v>
      </c>
      <c r="C2669" s="29">
        <v>16</v>
      </c>
      <c r="D2669" s="30">
        <v>40691</v>
      </c>
      <c r="E2669" s="28" t="s">
        <v>940</v>
      </c>
      <c r="F2669" s="31">
        <v>560</v>
      </c>
      <c r="G2669" s="32">
        <v>10.5</v>
      </c>
      <c r="H2669" s="33">
        <v>1.3</v>
      </c>
      <c r="I2669" s="28">
        <v>10.199999999999999</v>
      </c>
      <c r="J2669" s="31" t="s">
        <v>60</v>
      </c>
      <c r="K2669" s="31">
        <v>1</v>
      </c>
      <c r="L2669" s="31">
        <f t="shared" si="323"/>
        <v>18.975784336424997</v>
      </c>
      <c r="M2669" s="34">
        <f t="shared" si="327"/>
        <v>4.8431341601526379</v>
      </c>
      <c r="N2669" s="35"/>
      <c r="O2669" s="32"/>
      <c r="P2669" s="36">
        <v>41044</v>
      </c>
      <c r="Q2669" s="36" t="s">
        <v>941</v>
      </c>
      <c r="R2669" s="31">
        <v>560</v>
      </c>
      <c r="S2669" s="37">
        <v>11</v>
      </c>
      <c r="T2669" s="33">
        <v>1.3</v>
      </c>
      <c r="U2669" s="28">
        <v>10.6</v>
      </c>
      <c r="V2669" s="28" t="s">
        <v>60</v>
      </c>
      <c r="W2669" s="28">
        <v>1</v>
      </c>
      <c r="X2669" s="31">
        <f t="shared" si="324"/>
        <v>21.642737975099994</v>
      </c>
      <c r="Y2669" s="34">
        <f t="shared" si="322"/>
        <v>5.4632776147928253</v>
      </c>
      <c r="AB2669" s="36">
        <v>42272</v>
      </c>
      <c r="AC2669" s="28" t="s">
        <v>1021</v>
      </c>
      <c r="AD2669" s="29">
        <v>560</v>
      </c>
      <c r="AE2669" s="38">
        <v>11.7</v>
      </c>
      <c r="AF2669" s="39">
        <v>1.3</v>
      </c>
      <c r="AG2669" s="28">
        <v>11.2</v>
      </c>
      <c r="AH2669" s="28" t="s">
        <v>60</v>
      </c>
      <c r="AI2669" s="28">
        <v>1</v>
      </c>
      <c r="AJ2669" s="31">
        <f t="shared" si="325"/>
        <v>25.870850846567993</v>
      </c>
      <c r="AK2669" s="34">
        <f t="shared" si="328"/>
        <v>6.4098460220617293</v>
      </c>
      <c r="AN2669" s="28">
        <v>560</v>
      </c>
      <c r="AO2669" s="36">
        <v>42641</v>
      </c>
      <c r="AP2669" s="28" t="s">
        <v>63</v>
      </c>
      <c r="AQ2669" s="28">
        <v>11.7</v>
      </c>
      <c r="AR2669" s="39">
        <v>1.3</v>
      </c>
      <c r="AS2669" s="28">
        <v>11.2</v>
      </c>
      <c r="AT2669" s="28" t="s">
        <v>60</v>
      </c>
      <c r="AU2669" s="28">
        <v>1</v>
      </c>
      <c r="AV2669" s="31">
        <f t="shared" si="326"/>
        <v>25.870850846567993</v>
      </c>
      <c r="AW2669" s="34">
        <f t="shared" si="329"/>
        <v>6.4098460220617293</v>
      </c>
      <c r="BB2669" s="40">
        <v>1</v>
      </c>
      <c r="BC2669" s="40">
        <v>14</v>
      </c>
      <c r="BD2669" s="28">
        <v>4.2670000000000003</v>
      </c>
      <c r="BE2669" s="28">
        <v>-72.534999999999997</v>
      </c>
      <c r="BF2669" s="28">
        <v>21.798999999999999</v>
      </c>
      <c r="BG2669" s="28">
        <v>38.612000000000002</v>
      </c>
      <c r="BH2669" s="28" t="s">
        <v>105</v>
      </c>
      <c r="BI2669" s="28" t="s">
        <v>675</v>
      </c>
      <c r="BJ2669" s="41">
        <v>0.69499999999999995</v>
      </c>
    </row>
    <row r="2670" spans="1:62" s="28" customFormat="1" ht="15" customHeight="1" x14ac:dyDescent="0.25">
      <c r="A2670" s="28" t="s">
        <v>57</v>
      </c>
      <c r="B2670" s="29" t="s">
        <v>939</v>
      </c>
      <c r="C2670" s="29">
        <v>16</v>
      </c>
      <c r="D2670" s="30">
        <v>40691</v>
      </c>
      <c r="E2670" s="28" t="s">
        <v>940</v>
      </c>
      <c r="F2670" s="31">
        <v>561</v>
      </c>
      <c r="G2670" s="32">
        <v>34.1</v>
      </c>
      <c r="H2670" s="33">
        <v>2.2000000000000002</v>
      </c>
      <c r="I2670" s="28">
        <v>21.4</v>
      </c>
      <c r="J2670" s="31" t="s">
        <v>71</v>
      </c>
      <c r="K2670" s="31">
        <v>1</v>
      </c>
      <c r="L2670" s="31">
        <f t="shared" si="323"/>
        <v>241.66774185048007</v>
      </c>
      <c r="M2670" s="34">
        <f t="shared" si="327"/>
        <v>102.348164067862</v>
      </c>
      <c r="N2670" s="35"/>
      <c r="O2670" s="32"/>
      <c r="P2670" s="36">
        <v>41044</v>
      </c>
      <c r="Q2670" s="36" t="s">
        <v>941</v>
      </c>
      <c r="R2670" s="31">
        <v>561</v>
      </c>
      <c r="S2670" s="37">
        <v>35.4</v>
      </c>
      <c r="T2670" s="33">
        <v>2.2000000000000002</v>
      </c>
      <c r="U2670" s="28">
        <v>21.9</v>
      </c>
      <c r="V2670" s="28" t="s">
        <v>60</v>
      </c>
      <c r="W2670" s="28">
        <v>1</v>
      </c>
      <c r="X2670" s="31">
        <f t="shared" si="324"/>
        <v>266.53042487087998</v>
      </c>
      <c r="Y2670" s="34">
        <f t="shared" si="322"/>
        <v>112.7624916592239</v>
      </c>
      <c r="AB2670" s="36">
        <v>42272</v>
      </c>
      <c r="AC2670" s="28" t="s">
        <v>1021</v>
      </c>
      <c r="AD2670" s="29">
        <v>561</v>
      </c>
      <c r="AE2670" s="38"/>
      <c r="AI2670" s="28">
        <v>0</v>
      </c>
      <c r="AJ2670" s="31" t="str">
        <f t="shared" si="325"/>
        <v/>
      </c>
      <c r="AK2670" s="34" t="str">
        <f t="shared" si="328"/>
        <v/>
      </c>
      <c r="AL2670" s="28" t="s">
        <v>90</v>
      </c>
      <c r="AN2670" s="28">
        <v>561</v>
      </c>
      <c r="AO2670" s="36">
        <v>42641</v>
      </c>
      <c r="AP2670" s="28" t="s">
        <v>63</v>
      </c>
      <c r="AS2670" s="28" t="s">
        <v>64</v>
      </c>
      <c r="AU2670" s="28">
        <v>0</v>
      </c>
      <c r="AV2670" s="31" t="str">
        <f t="shared" si="326"/>
        <v/>
      </c>
      <c r="AW2670" s="34" t="str">
        <f t="shared" si="329"/>
        <v/>
      </c>
      <c r="AX2670" s="28" t="s">
        <v>351</v>
      </c>
      <c r="BB2670" s="40"/>
      <c r="BC2670" s="40"/>
      <c r="BD2670" s="28">
        <v>0</v>
      </c>
      <c r="BE2670" s="28">
        <v>-74.02</v>
      </c>
      <c r="BF2670" s="28">
        <v>19.350000000000001</v>
      </c>
      <c r="BG2670" s="28">
        <v>39.780999999999999</v>
      </c>
      <c r="BH2670" s="28" t="s">
        <v>76</v>
      </c>
      <c r="BI2670" s="37" t="s">
        <v>250</v>
      </c>
      <c r="BJ2670" s="41">
        <v>0.4</v>
      </c>
    </row>
    <row r="2671" spans="1:62" s="28" customFormat="1" ht="15" customHeight="1" x14ac:dyDescent="0.25">
      <c r="A2671" s="28" t="s">
        <v>57</v>
      </c>
      <c r="B2671" s="29" t="s">
        <v>939</v>
      </c>
      <c r="C2671" s="29">
        <v>16</v>
      </c>
      <c r="D2671" s="30">
        <v>40691</v>
      </c>
      <c r="E2671" s="28" t="s">
        <v>940</v>
      </c>
      <c r="F2671" s="31">
        <v>562</v>
      </c>
      <c r="G2671" s="32">
        <v>30.4</v>
      </c>
      <c r="H2671" s="33">
        <v>1.3</v>
      </c>
      <c r="I2671" s="28">
        <v>16.600000000000001</v>
      </c>
      <c r="J2671" s="31" t="s">
        <v>60</v>
      </c>
      <c r="K2671" s="31">
        <v>1</v>
      </c>
      <c r="L2671" s="31">
        <f t="shared" si="323"/>
        <v>197.40915349862402</v>
      </c>
      <c r="M2671" s="34">
        <f t="shared" si="327"/>
        <v>76.01316163046566</v>
      </c>
      <c r="N2671" s="35"/>
      <c r="O2671" s="32"/>
      <c r="P2671" s="36">
        <v>41044</v>
      </c>
      <c r="Q2671" s="36" t="s">
        <v>941</v>
      </c>
      <c r="R2671" s="31">
        <v>562</v>
      </c>
      <c r="S2671" s="37">
        <v>31.3</v>
      </c>
      <c r="T2671" s="33">
        <v>1.3</v>
      </c>
      <c r="U2671" s="28">
        <v>16.899999999999999</v>
      </c>
      <c r="V2671" s="28" t="s">
        <v>60</v>
      </c>
      <c r="W2671" s="28">
        <v>1</v>
      </c>
      <c r="X2671" s="31">
        <f t="shared" si="324"/>
        <v>213.05288069406899</v>
      </c>
      <c r="Y2671" s="34">
        <f t="shared" si="322"/>
        <v>81.979648013185468</v>
      </c>
      <c r="AB2671" s="36">
        <v>42272</v>
      </c>
      <c r="AC2671" s="28" t="s">
        <v>1021</v>
      </c>
      <c r="AD2671" s="29">
        <v>562</v>
      </c>
      <c r="AE2671" s="38">
        <v>32.4</v>
      </c>
      <c r="AF2671" s="39">
        <v>1.3</v>
      </c>
      <c r="AG2671" s="28">
        <v>17.3</v>
      </c>
      <c r="AH2671" s="28" t="s">
        <v>60</v>
      </c>
      <c r="AI2671" s="28">
        <v>1</v>
      </c>
      <c r="AJ2671" s="31">
        <f t="shared" si="325"/>
        <v>233.69431872859201</v>
      </c>
      <c r="AK2671" s="34">
        <f t="shared" si="328"/>
        <v>89.651547717478891</v>
      </c>
      <c r="AN2671" s="28">
        <v>562</v>
      </c>
      <c r="AO2671" s="36">
        <v>42641</v>
      </c>
      <c r="AP2671" s="28" t="s">
        <v>63</v>
      </c>
      <c r="AQ2671" s="28">
        <v>32.200000000000003</v>
      </c>
      <c r="AR2671" s="39">
        <v>1.3</v>
      </c>
      <c r="AS2671" s="28">
        <v>17.2</v>
      </c>
      <c r="AT2671" s="28" t="s">
        <v>60</v>
      </c>
      <c r="AU2671" s="28">
        <v>1</v>
      </c>
      <c r="AV2671" s="31">
        <f t="shared" si="326"/>
        <v>229.48389963979201</v>
      </c>
      <c r="AW2671" s="34">
        <f t="shared" si="329"/>
        <v>88.225255093897559</v>
      </c>
      <c r="AX2671" s="28" t="s">
        <v>1078</v>
      </c>
      <c r="BB2671" s="40">
        <v>0</v>
      </c>
      <c r="BC2671" s="40">
        <v>19</v>
      </c>
      <c r="BD2671" s="28">
        <v>16.969000000000001</v>
      </c>
      <c r="BE2671" s="28">
        <v>-75.531000000000006</v>
      </c>
      <c r="BF2671" s="28">
        <v>17.196000000000002</v>
      </c>
      <c r="BG2671" s="28">
        <v>40.911999999999999</v>
      </c>
      <c r="BH2671" s="28" t="s">
        <v>122</v>
      </c>
      <c r="BI2671" s="28" t="s">
        <v>174</v>
      </c>
      <c r="BJ2671" s="41">
        <v>0.53</v>
      </c>
    </row>
    <row r="2672" spans="1:62" s="28" customFormat="1" ht="15" customHeight="1" x14ac:dyDescent="0.25">
      <c r="A2672" s="28" t="s">
        <v>57</v>
      </c>
      <c r="B2672" s="29" t="s">
        <v>939</v>
      </c>
      <c r="C2672" s="29">
        <v>16</v>
      </c>
      <c r="D2672" s="30">
        <v>40691</v>
      </c>
      <c r="E2672" s="28" t="s">
        <v>940</v>
      </c>
      <c r="F2672" s="31">
        <v>563</v>
      </c>
      <c r="G2672" s="32">
        <v>48.8</v>
      </c>
      <c r="H2672" s="33">
        <v>1.4</v>
      </c>
      <c r="I2672" s="28">
        <v>25.7</v>
      </c>
      <c r="J2672" s="31" t="s">
        <v>60</v>
      </c>
      <c r="K2672" s="31">
        <v>1</v>
      </c>
      <c r="L2672" s="31">
        <f t="shared" si="323"/>
        <v>742.98309606719977</v>
      </c>
      <c r="M2672" s="34">
        <f t="shared" si="327"/>
        <v>258.97244320789923</v>
      </c>
      <c r="N2672" s="35"/>
      <c r="O2672" s="32"/>
      <c r="P2672" s="36">
        <v>41044</v>
      </c>
      <c r="Q2672" s="36" t="s">
        <v>941</v>
      </c>
      <c r="R2672" s="31">
        <v>563</v>
      </c>
      <c r="S2672" s="37">
        <v>50.4</v>
      </c>
      <c r="T2672" s="33">
        <v>1.4</v>
      </c>
      <c r="U2672" s="28">
        <v>26.1</v>
      </c>
      <c r="V2672" s="28" t="s">
        <v>945</v>
      </c>
      <c r="W2672" s="28">
        <v>1</v>
      </c>
      <c r="X2672" s="31">
        <f t="shared" si="324"/>
        <v>804.83665227839992</v>
      </c>
      <c r="Y2672" s="34">
        <f t="shared" si="322"/>
        <v>281.5407767428087</v>
      </c>
      <c r="AB2672" s="36">
        <v>42272</v>
      </c>
      <c r="AC2672" s="28" t="s">
        <v>1021</v>
      </c>
      <c r="AD2672" s="29">
        <v>563</v>
      </c>
      <c r="AE2672" s="38">
        <v>54.5</v>
      </c>
      <c r="AF2672" s="39">
        <v>1.4</v>
      </c>
      <c r="AG2672" s="28">
        <v>27</v>
      </c>
      <c r="AH2672" s="28" t="s">
        <v>60</v>
      </c>
      <c r="AI2672" s="28">
        <v>1</v>
      </c>
      <c r="AJ2672" s="31">
        <f t="shared" si="325"/>
        <v>973.5604761374999</v>
      </c>
      <c r="AK2672" s="34">
        <f t="shared" si="328"/>
        <v>344.75705003825379</v>
      </c>
      <c r="AN2672" s="28">
        <v>563</v>
      </c>
      <c r="AO2672" s="36">
        <v>42641</v>
      </c>
      <c r="AP2672" s="28" t="s">
        <v>63</v>
      </c>
      <c r="AQ2672" s="28">
        <v>55.6</v>
      </c>
      <c r="AR2672" s="39">
        <v>1.4</v>
      </c>
      <c r="AS2672" s="28">
        <v>27.167007559247445</v>
      </c>
      <c r="AT2672" s="28" t="s">
        <v>60</v>
      </c>
      <c r="AU2672" s="28">
        <v>1</v>
      </c>
      <c r="AV2672" s="31">
        <f t="shared" si="326"/>
        <v>1019.5242318784609</v>
      </c>
      <c r="AW2672" s="34">
        <f t="shared" si="329"/>
        <v>363.06963219865207</v>
      </c>
      <c r="AX2672" s="28" t="s">
        <v>741</v>
      </c>
      <c r="BB2672" s="40">
        <v>-1</v>
      </c>
      <c r="BC2672" s="40">
        <v>18</v>
      </c>
      <c r="BD2672" s="28">
        <v>52.113</v>
      </c>
      <c r="BE2672" s="28">
        <v>-72.680000000000007</v>
      </c>
      <c r="BF2672" s="28">
        <v>15.335000000000001</v>
      </c>
      <c r="BG2672" s="28">
        <v>39.389000000000003</v>
      </c>
      <c r="BH2672" s="28" t="s">
        <v>76</v>
      </c>
      <c r="BI2672" s="28" t="s">
        <v>296</v>
      </c>
      <c r="BJ2672" s="41">
        <v>0.5</v>
      </c>
    </row>
    <row r="2673" spans="1:62" s="28" customFormat="1" ht="15" customHeight="1" x14ac:dyDescent="0.25">
      <c r="A2673" s="28" t="s">
        <v>57</v>
      </c>
      <c r="B2673" s="29" t="s">
        <v>939</v>
      </c>
      <c r="C2673" s="29">
        <v>16</v>
      </c>
      <c r="D2673" s="30">
        <v>40691</v>
      </c>
      <c r="E2673" s="28" t="s">
        <v>940</v>
      </c>
      <c r="F2673" s="31">
        <v>564</v>
      </c>
      <c r="G2673" s="32">
        <v>19.8</v>
      </c>
      <c r="H2673" s="33">
        <v>1.3</v>
      </c>
      <c r="I2673" s="28">
        <v>15</v>
      </c>
      <c r="J2673" s="31" t="s">
        <v>60</v>
      </c>
      <c r="K2673" s="31">
        <v>1</v>
      </c>
      <c r="L2673" s="31">
        <f t="shared" si="323"/>
        <v>61.394046179400014</v>
      </c>
      <c r="M2673" s="34">
        <f t="shared" si="327"/>
        <v>25.038543246866745</v>
      </c>
      <c r="N2673" s="35"/>
      <c r="O2673" s="32"/>
      <c r="P2673" s="36">
        <v>41044</v>
      </c>
      <c r="Q2673" s="36" t="s">
        <v>941</v>
      </c>
      <c r="R2673" s="31">
        <v>564</v>
      </c>
      <c r="S2673" s="37">
        <v>20.9</v>
      </c>
      <c r="T2673" s="33">
        <v>1.3</v>
      </c>
      <c r="U2673" s="28">
        <v>15.6</v>
      </c>
      <c r="W2673" s="28">
        <v>1</v>
      </c>
      <c r="X2673" s="31">
        <f t="shared" si="324"/>
        <v>71.141298449364001</v>
      </c>
      <c r="Y2673" s="34">
        <f t="shared" si="322"/>
        <v>28.802162484415593</v>
      </c>
      <c r="Z2673" s="28" t="s">
        <v>993</v>
      </c>
      <c r="AB2673" s="36">
        <v>42272</v>
      </c>
      <c r="AC2673" s="28" t="s">
        <v>1021</v>
      </c>
      <c r="AD2673" s="29">
        <v>564</v>
      </c>
      <c r="AE2673" s="38"/>
      <c r="AI2673" s="28">
        <v>0</v>
      </c>
      <c r="AJ2673" s="31" t="str">
        <f t="shared" si="325"/>
        <v/>
      </c>
      <c r="AK2673" s="34" t="str">
        <f t="shared" si="328"/>
        <v/>
      </c>
      <c r="AL2673" s="28" t="s">
        <v>1079</v>
      </c>
      <c r="AN2673" s="28">
        <v>564</v>
      </c>
      <c r="AO2673" s="36">
        <v>42641</v>
      </c>
      <c r="AP2673" s="28" t="s">
        <v>63</v>
      </c>
      <c r="AS2673" s="28" t="s">
        <v>64</v>
      </c>
      <c r="AU2673" s="28">
        <v>0</v>
      </c>
      <c r="AV2673" s="31" t="str">
        <f t="shared" si="326"/>
        <v/>
      </c>
      <c r="AW2673" s="34" t="str">
        <f t="shared" si="329"/>
        <v/>
      </c>
      <c r="AX2673" s="28" t="s">
        <v>91</v>
      </c>
      <c r="BB2673" s="40"/>
      <c r="BC2673" s="40"/>
      <c r="BH2673" s="28" t="s">
        <v>76</v>
      </c>
      <c r="BI2673" s="28" t="s">
        <v>260</v>
      </c>
      <c r="BJ2673" s="41">
        <v>0.43000000000000005</v>
      </c>
    </row>
    <row r="2674" spans="1:62" s="28" customFormat="1" ht="15" customHeight="1" x14ac:dyDescent="0.25">
      <c r="A2674" s="28" t="s">
        <v>57</v>
      </c>
      <c r="B2674" s="29" t="s">
        <v>939</v>
      </c>
      <c r="C2674" s="29">
        <v>16</v>
      </c>
      <c r="D2674" s="30">
        <v>40691</v>
      </c>
      <c r="E2674" s="28" t="s">
        <v>940</v>
      </c>
      <c r="F2674" s="31">
        <v>566</v>
      </c>
      <c r="G2674" s="32">
        <v>19</v>
      </c>
      <c r="H2674" s="33">
        <v>1.3</v>
      </c>
      <c r="I2674" s="28">
        <v>12.9</v>
      </c>
      <c r="J2674" s="31" t="s">
        <v>60</v>
      </c>
      <c r="K2674" s="31">
        <v>1</v>
      </c>
      <c r="L2674" s="31">
        <f t="shared" si="323"/>
        <v>60.207789930525003</v>
      </c>
      <c r="M2674" s="34">
        <f t="shared" si="327"/>
        <v>22.501840478158798</v>
      </c>
      <c r="N2674" s="35"/>
      <c r="O2674" s="32"/>
      <c r="P2674" s="36">
        <v>41044</v>
      </c>
      <c r="Q2674" s="36" t="s">
        <v>941</v>
      </c>
      <c r="R2674" s="31">
        <v>566</v>
      </c>
      <c r="S2674" s="37">
        <v>19</v>
      </c>
      <c r="T2674" s="33">
        <v>1.3</v>
      </c>
      <c r="U2674" s="28">
        <v>12.9</v>
      </c>
      <c r="V2674" s="28" t="s">
        <v>60</v>
      </c>
      <c r="W2674" s="28">
        <v>1</v>
      </c>
      <c r="X2674" s="31">
        <f t="shared" si="324"/>
        <v>60.207789930525003</v>
      </c>
      <c r="Y2674" s="34">
        <f t="shared" si="322"/>
        <v>22.501840478158798</v>
      </c>
      <c r="AB2674" s="36">
        <v>42272</v>
      </c>
      <c r="AC2674" s="28" t="s">
        <v>1021</v>
      </c>
      <c r="AD2674" s="29">
        <v>566</v>
      </c>
      <c r="AE2674" s="38">
        <v>19.3</v>
      </c>
      <c r="AF2674" s="39">
        <v>1.3</v>
      </c>
      <c r="AG2674" s="28">
        <v>13.1</v>
      </c>
      <c r="AH2674" s="28" t="s">
        <v>60</v>
      </c>
      <c r="AI2674" s="28">
        <v>1</v>
      </c>
      <c r="AJ2674" s="31">
        <f t="shared" si="325"/>
        <v>63.087263134917734</v>
      </c>
      <c r="AK2674" s="34">
        <f t="shared" si="328"/>
        <v>23.433634151630429</v>
      </c>
      <c r="AN2674" s="28">
        <v>566</v>
      </c>
      <c r="AO2674" s="36">
        <v>42641</v>
      </c>
      <c r="AP2674" s="28" t="s">
        <v>63</v>
      </c>
      <c r="AQ2674" s="28">
        <v>19.100000000000001</v>
      </c>
      <c r="AR2674" s="39">
        <v>1.3</v>
      </c>
      <c r="AS2674" s="28">
        <v>13</v>
      </c>
      <c r="AT2674" s="28" t="s">
        <v>60</v>
      </c>
      <c r="AU2674" s="28">
        <v>1</v>
      </c>
      <c r="AV2674" s="31">
        <f t="shared" si="326"/>
        <v>61.314876844942518</v>
      </c>
      <c r="AW2674" s="34">
        <f t="shared" si="329"/>
        <v>22.809860867250737</v>
      </c>
      <c r="BB2674" s="40">
        <v>4</v>
      </c>
      <c r="BC2674" s="40">
        <v>9</v>
      </c>
      <c r="BD2674" s="28">
        <v>7.2619999999999996</v>
      </c>
      <c r="BE2674" s="28">
        <v>-71.453000000000003</v>
      </c>
      <c r="BF2674" s="28">
        <v>26.940999999999999</v>
      </c>
      <c r="BG2674" s="28">
        <v>36.438000000000002</v>
      </c>
      <c r="BH2674" s="28" t="s">
        <v>76</v>
      </c>
      <c r="BI2674" s="28" t="s">
        <v>233</v>
      </c>
      <c r="BJ2674" s="41">
        <v>0.53249999999999997</v>
      </c>
    </row>
    <row r="2675" spans="1:62" s="28" customFormat="1" ht="15" customHeight="1" x14ac:dyDescent="0.25">
      <c r="A2675" s="28" t="s">
        <v>57</v>
      </c>
      <c r="B2675" s="29" t="s">
        <v>939</v>
      </c>
      <c r="C2675" s="29">
        <v>16</v>
      </c>
      <c r="D2675" s="30">
        <v>40691</v>
      </c>
      <c r="E2675" s="28" t="s">
        <v>940</v>
      </c>
      <c r="F2675" s="31">
        <v>567</v>
      </c>
      <c r="G2675" s="32">
        <v>42.4</v>
      </c>
      <c r="H2675" s="33">
        <v>2.67</v>
      </c>
      <c r="I2675" s="28">
        <v>18.899999999999999</v>
      </c>
      <c r="J2675" s="31" t="s">
        <v>125</v>
      </c>
      <c r="K2675" s="31">
        <v>1</v>
      </c>
      <c r="L2675" s="31">
        <f t="shared" si="323"/>
        <v>365.72956124947194</v>
      </c>
      <c r="M2675" s="34">
        <f t="shared" si="327"/>
        <v>179.9383706615516</v>
      </c>
      <c r="N2675" s="35"/>
      <c r="O2675" s="32"/>
      <c r="P2675" s="36">
        <v>41044</v>
      </c>
      <c r="Q2675" s="36" t="s">
        <v>941</v>
      </c>
      <c r="R2675" s="31">
        <v>567</v>
      </c>
      <c r="S2675" s="37">
        <v>42.7</v>
      </c>
      <c r="T2675" s="33">
        <v>2.67</v>
      </c>
      <c r="U2675" s="28">
        <v>19</v>
      </c>
      <c r="V2675" s="28" t="s">
        <v>60</v>
      </c>
      <c r="W2675" s="28">
        <v>1</v>
      </c>
      <c r="X2675" s="31">
        <f t="shared" si="324"/>
        <v>372.88584591573004</v>
      </c>
      <c r="Y2675" s="34">
        <f t="shared" ref="Y2675:Y2738" si="330">IF(W2675=1,(0.023*S2675^2.59*0.477),"")</f>
        <v>183.25440015910505</v>
      </c>
      <c r="AB2675" s="36">
        <v>42272</v>
      </c>
      <c r="AC2675" s="28" t="s">
        <v>1021</v>
      </c>
      <c r="AD2675" s="29">
        <v>567</v>
      </c>
      <c r="AE2675" s="38">
        <v>42.9</v>
      </c>
      <c r="AF2675" s="39">
        <v>2.67</v>
      </c>
      <c r="AG2675" s="28">
        <v>19</v>
      </c>
      <c r="AH2675" s="28" t="s">
        <v>60</v>
      </c>
      <c r="AI2675" s="28">
        <v>1</v>
      </c>
      <c r="AJ2675" s="31">
        <f t="shared" si="325"/>
        <v>376.38710226117001</v>
      </c>
      <c r="AK2675" s="34">
        <f t="shared" si="328"/>
        <v>185.48577194899028</v>
      </c>
      <c r="AL2675" s="28" t="s">
        <v>1080</v>
      </c>
      <c r="AM2675" s="28" t="s">
        <v>1081</v>
      </c>
      <c r="AN2675" s="28">
        <v>567</v>
      </c>
      <c r="AO2675" s="36">
        <v>42641</v>
      </c>
      <c r="AP2675" s="28" t="s">
        <v>63</v>
      </c>
      <c r="AQ2675" s="28">
        <v>42.9</v>
      </c>
      <c r="AR2675" s="39">
        <v>2.67</v>
      </c>
      <c r="AS2675" s="28">
        <v>19</v>
      </c>
      <c r="AT2675" s="28" t="s">
        <v>60</v>
      </c>
      <c r="AU2675" s="28">
        <v>1</v>
      </c>
      <c r="AV2675" s="31">
        <f t="shared" si="326"/>
        <v>376.38710226117001</v>
      </c>
      <c r="AW2675" s="34">
        <f t="shared" si="329"/>
        <v>185.48577194899028</v>
      </c>
      <c r="AX2675" s="28" t="s">
        <v>1082</v>
      </c>
      <c r="BB2675" s="40">
        <v>6</v>
      </c>
      <c r="BC2675" s="40">
        <v>7</v>
      </c>
      <c r="BD2675" s="28">
        <v>18.925000000000001</v>
      </c>
      <c r="BE2675" s="28">
        <v>-71.584999999999994</v>
      </c>
      <c r="BF2675" s="28">
        <v>29.617000000000001</v>
      </c>
      <c r="BG2675" s="28">
        <v>36.091999999999999</v>
      </c>
      <c r="BH2675" s="28" t="s">
        <v>65</v>
      </c>
      <c r="BI2675" s="28" t="s">
        <v>846</v>
      </c>
      <c r="BJ2675" s="41">
        <v>0.44333333333333336</v>
      </c>
    </row>
    <row r="2676" spans="1:62" s="28" customFormat="1" ht="15" customHeight="1" x14ac:dyDescent="0.25">
      <c r="A2676" s="28" t="s">
        <v>57</v>
      </c>
      <c r="B2676" s="29" t="s">
        <v>939</v>
      </c>
      <c r="C2676" s="29">
        <v>16</v>
      </c>
      <c r="D2676" s="30">
        <v>40691</v>
      </c>
      <c r="E2676" s="28" t="s">
        <v>940</v>
      </c>
      <c r="F2676" s="31">
        <v>568</v>
      </c>
      <c r="G2676" s="32">
        <v>11.4</v>
      </c>
      <c r="H2676" s="33">
        <v>1.3</v>
      </c>
      <c r="I2676" s="28">
        <v>9</v>
      </c>
      <c r="J2676" s="31" t="s">
        <v>60</v>
      </c>
      <c r="K2676" s="31">
        <v>1</v>
      </c>
      <c r="L2676" s="31">
        <f t="shared" si="323"/>
        <v>18.174745889279997</v>
      </c>
      <c r="M2676" s="34">
        <f t="shared" si="327"/>
        <v>5.992799944200109</v>
      </c>
      <c r="N2676" s="35"/>
      <c r="O2676" s="32"/>
      <c r="P2676" s="36">
        <v>41044</v>
      </c>
      <c r="Q2676" s="36" t="s">
        <v>941</v>
      </c>
      <c r="R2676" s="31">
        <v>568</v>
      </c>
      <c r="S2676" s="37">
        <v>11.7</v>
      </c>
      <c r="T2676" s="33">
        <v>1.3</v>
      </c>
      <c r="U2676" s="28">
        <v>9.1999999999999993</v>
      </c>
      <c r="V2676" s="28" t="s">
        <v>60</v>
      </c>
      <c r="W2676" s="28">
        <v>1</v>
      </c>
      <c r="X2676" s="31">
        <f t="shared" si="324"/>
        <v>19.569317803775991</v>
      </c>
      <c r="Y2676" s="34">
        <f t="shared" si="330"/>
        <v>6.4098460220617293</v>
      </c>
      <c r="AB2676" s="36">
        <v>42272</v>
      </c>
      <c r="AC2676" s="28" t="s">
        <v>1021</v>
      </c>
      <c r="AD2676" s="29">
        <v>568</v>
      </c>
      <c r="AE2676" s="38">
        <v>12.4</v>
      </c>
      <c r="AF2676" s="39">
        <v>1.3</v>
      </c>
      <c r="AG2676" s="28">
        <v>9.6</v>
      </c>
      <c r="AH2676" s="28" t="s">
        <v>60</v>
      </c>
      <c r="AI2676" s="28">
        <v>1</v>
      </c>
      <c r="AJ2676" s="31">
        <f t="shared" si="325"/>
        <v>22.936689672191999</v>
      </c>
      <c r="AK2676" s="34">
        <f t="shared" si="328"/>
        <v>7.4508939085301371</v>
      </c>
      <c r="AN2676" s="28">
        <v>568</v>
      </c>
      <c r="AO2676" s="36">
        <v>42641</v>
      </c>
      <c r="AP2676" s="28" t="s">
        <v>63</v>
      </c>
      <c r="AQ2676" s="28">
        <v>12.7</v>
      </c>
      <c r="AR2676" s="39">
        <v>1.3</v>
      </c>
      <c r="AS2676" s="28">
        <v>9.8000000000000007</v>
      </c>
      <c r="AT2676" s="28" t="s">
        <v>60</v>
      </c>
      <c r="AU2676" s="28">
        <v>1</v>
      </c>
      <c r="AV2676" s="31">
        <f t="shared" si="326"/>
        <v>24.561204038783998</v>
      </c>
      <c r="AW2676" s="34">
        <f t="shared" si="329"/>
        <v>7.9267991170771523</v>
      </c>
      <c r="BB2676" s="40">
        <v>3</v>
      </c>
      <c r="BC2676" s="40">
        <v>7</v>
      </c>
      <c r="BD2676" s="28">
        <v>9.8030000000000008</v>
      </c>
      <c r="BE2676" s="28">
        <v>-67.343999999999994</v>
      </c>
      <c r="BF2676" s="28">
        <v>26.609000000000002</v>
      </c>
      <c r="BG2676" s="28">
        <v>33.78</v>
      </c>
      <c r="BH2676" s="28" t="s">
        <v>236</v>
      </c>
      <c r="BI2676" s="28" t="s">
        <v>753</v>
      </c>
      <c r="BJ2676" s="41">
        <v>0.6399999999999999</v>
      </c>
    </row>
    <row r="2677" spans="1:62" s="28" customFormat="1" ht="15" customHeight="1" x14ac:dyDescent="0.25">
      <c r="A2677" s="28" t="s">
        <v>57</v>
      </c>
      <c r="B2677" s="29" t="s">
        <v>939</v>
      </c>
      <c r="C2677" s="29">
        <v>16</v>
      </c>
      <c r="D2677" s="30">
        <v>40691</v>
      </c>
      <c r="E2677" s="28" t="s">
        <v>940</v>
      </c>
      <c r="F2677" s="31">
        <v>569</v>
      </c>
      <c r="G2677" s="32">
        <v>26</v>
      </c>
      <c r="H2677" s="33">
        <v>1.8</v>
      </c>
      <c r="I2677" s="28">
        <v>15.2</v>
      </c>
      <c r="J2677" s="31" t="s">
        <v>60</v>
      </c>
      <c r="K2677" s="31">
        <v>1</v>
      </c>
      <c r="L2677" s="31">
        <f t="shared" si="323"/>
        <v>184.61125088639997</v>
      </c>
      <c r="M2677" s="34">
        <f t="shared" si="327"/>
        <v>50.702244626484493</v>
      </c>
      <c r="N2677" s="35"/>
      <c r="O2677" s="32"/>
      <c r="P2677" s="36">
        <v>41044</v>
      </c>
      <c r="Q2677" s="36" t="s">
        <v>941</v>
      </c>
      <c r="R2677" s="31">
        <v>569</v>
      </c>
      <c r="S2677" s="37">
        <v>27.2</v>
      </c>
      <c r="T2677" s="33">
        <v>1.8</v>
      </c>
      <c r="U2677" s="28">
        <v>15.7</v>
      </c>
      <c r="V2677" s="28" t="s">
        <v>60</v>
      </c>
      <c r="W2677" s="28">
        <v>1</v>
      </c>
      <c r="X2677" s="31">
        <f t="shared" si="324"/>
        <v>208.69177917081595</v>
      </c>
      <c r="Y2677" s="34">
        <f t="shared" si="330"/>
        <v>56.987509355394153</v>
      </c>
      <c r="AB2677" s="36">
        <v>42272</v>
      </c>
      <c r="AC2677" s="28" t="s">
        <v>1021</v>
      </c>
      <c r="AD2677" s="29">
        <v>569</v>
      </c>
      <c r="AE2677" s="38">
        <v>28.7</v>
      </c>
      <c r="AF2677" s="39">
        <v>1.8</v>
      </c>
      <c r="AG2677" s="28">
        <v>16.2</v>
      </c>
      <c r="AH2677" s="28" t="s">
        <v>60</v>
      </c>
      <c r="AI2677" s="28">
        <v>1</v>
      </c>
      <c r="AJ2677" s="31">
        <f t="shared" si="325"/>
        <v>239.74341600459596</v>
      </c>
      <c r="AK2677" s="34">
        <f t="shared" si="328"/>
        <v>65.487788936838982</v>
      </c>
      <c r="AN2677" s="28">
        <v>569</v>
      </c>
      <c r="AO2677" s="36">
        <v>42641</v>
      </c>
      <c r="AP2677" s="28" t="s">
        <v>63</v>
      </c>
      <c r="AQ2677" s="28">
        <v>28.7</v>
      </c>
      <c r="AR2677" s="39">
        <v>1.8</v>
      </c>
      <c r="AS2677" s="28">
        <v>16.2</v>
      </c>
      <c r="AT2677" s="28" t="s">
        <v>60</v>
      </c>
      <c r="AU2677" s="28">
        <v>1</v>
      </c>
      <c r="AV2677" s="31">
        <f t="shared" si="326"/>
        <v>239.74341600459596</v>
      </c>
      <c r="AW2677" s="34">
        <f t="shared" si="329"/>
        <v>65.487788936838982</v>
      </c>
      <c r="BB2677" s="40">
        <v>0</v>
      </c>
      <c r="BC2677" s="40">
        <v>7</v>
      </c>
      <c r="BD2677" s="28">
        <v>13.441000000000001</v>
      </c>
      <c r="BE2677" s="28">
        <v>-67.661000000000001</v>
      </c>
      <c r="BF2677" s="28">
        <v>25.582999999999998</v>
      </c>
      <c r="BG2677" s="28">
        <v>34.453000000000003</v>
      </c>
      <c r="BH2677" s="28" t="s">
        <v>102</v>
      </c>
      <c r="BI2677" s="28" t="s">
        <v>700</v>
      </c>
      <c r="BJ2677" s="41">
        <v>0.74</v>
      </c>
    </row>
    <row r="2678" spans="1:62" s="28" customFormat="1" ht="15" customHeight="1" x14ac:dyDescent="0.25">
      <c r="A2678" s="28" t="s">
        <v>57</v>
      </c>
      <c r="B2678" s="29" t="s">
        <v>939</v>
      </c>
      <c r="C2678" s="29">
        <v>16</v>
      </c>
      <c r="D2678" s="30">
        <v>40691</v>
      </c>
      <c r="E2678" s="28" t="s">
        <v>940</v>
      </c>
      <c r="F2678" s="31">
        <v>570</v>
      </c>
      <c r="G2678" s="32">
        <v>11.8</v>
      </c>
      <c r="H2678" s="33">
        <v>1.4</v>
      </c>
      <c r="I2678" s="28">
        <v>9.6999999999999993</v>
      </c>
      <c r="J2678" s="31" t="s">
        <v>60</v>
      </c>
      <c r="K2678" s="31">
        <v>1</v>
      </c>
      <c r="L2678" s="31">
        <f t="shared" si="323"/>
        <v>18.838835752161909</v>
      </c>
      <c r="M2678" s="34">
        <f t="shared" si="327"/>
        <v>6.5527049598311606</v>
      </c>
      <c r="N2678" s="35"/>
      <c r="O2678" s="32"/>
      <c r="P2678" s="36">
        <v>41044</v>
      </c>
      <c r="Q2678" s="36" t="s">
        <v>941</v>
      </c>
      <c r="R2678" s="31">
        <v>570</v>
      </c>
      <c r="S2678" s="37">
        <v>12.5</v>
      </c>
      <c r="T2678" s="33">
        <v>1.4</v>
      </c>
      <c r="U2678" s="28">
        <v>10.1</v>
      </c>
      <c r="V2678" s="28" t="s">
        <v>71</v>
      </c>
      <c r="W2678" s="28">
        <v>1</v>
      </c>
      <c r="X2678" s="31">
        <f t="shared" si="324"/>
        <v>22.012010465783703</v>
      </c>
      <c r="Y2678" s="34">
        <f t="shared" si="330"/>
        <v>7.6075208051914514</v>
      </c>
      <c r="AB2678" s="36">
        <v>42272</v>
      </c>
      <c r="AC2678" s="28" t="s">
        <v>1021</v>
      </c>
      <c r="AD2678" s="29">
        <v>570</v>
      </c>
      <c r="AE2678" s="38">
        <v>13.2</v>
      </c>
      <c r="AF2678" s="39">
        <v>1.4</v>
      </c>
      <c r="AG2678" s="28">
        <v>10.6</v>
      </c>
      <c r="AH2678" s="28" t="s">
        <v>60</v>
      </c>
      <c r="AI2678" s="28">
        <v>1</v>
      </c>
      <c r="AJ2678" s="31">
        <f t="shared" si="325"/>
        <v>25.761552892018326</v>
      </c>
      <c r="AK2678" s="34">
        <f t="shared" si="328"/>
        <v>8.7605767121125862</v>
      </c>
      <c r="AN2678" s="28">
        <v>570</v>
      </c>
      <c r="AO2678" s="36">
        <v>42641</v>
      </c>
      <c r="AP2678" s="28" t="s">
        <v>63</v>
      </c>
      <c r="AQ2678" s="28">
        <v>13.5</v>
      </c>
      <c r="AR2678" s="39">
        <v>1.4</v>
      </c>
      <c r="AS2678" s="28">
        <v>10.8</v>
      </c>
      <c r="AT2678" s="28" t="s">
        <v>60</v>
      </c>
      <c r="AU2678" s="28">
        <v>1</v>
      </c>
      <c r="AV2678" s="31">
        <f t="shared" si="326"/>
        <v>27.454251215716166</v>
      </c>
      <c r="AW2678" s="34">
        <f t="shared" si="329"/>
        <v>9.2856150527302415</v>
      </c>
      <c r="BB2678" s="40">
        <v>-1</v>
      </c>
      <c r="BC2678" s="40">
        <v>4</v>
      </c>
      <c r="BD2678" s="28">
        <v>7.8840000000000003</v>
      </c>
      <c r="BE2678" s="28">
        <v>-65.400999999999996</v>
      </c>
      <c r="BF2678" s="28">
        <v>27.134</v>
      </c>
      <c r="BG2678" s="28">
        <v>31.853999999999999</v>
      </c>
      <c r="BH2678" s="28" t="s">
        <v>100</v>
      </c>
      <c r="BI2678" s="28" t="s">
        <v>1083</v>
      </c>
      <c r="BJ2678" s="41">
        <v>0.57448957142857149</v>
      </c>
    </row>
    <row r="2679" spans="1:62" s="28" customFormat="1" ht="15" customHeight="1" x14ac:dyDescent="0.25">
      <c r="A2679" s="28" t="s">
        <v>57</v>
      </c>
      <c r="B2679" s="29" t="s">
        <v>939</v>
      </c>
      <c r="C2679" s="29">
        <v>17</v>
      </c>
      <c r="D2679" s="30">
        <v>40691</v>
      </c>
      <c r="E2679" s="28" t="s">
        <v>940</v>
      </c>
      <c r="F2679" s="31">
        <v>518</v>
      </c>
      <c r="G2679" s="32">
        <v>14</v>
      </c>
      <c r="H2679" s="33">
        <v>1.3</v>
      </c>
      <c r="I2679" s="28">
        <v>11.5</v>
      </c>
      <c r="J2679" s="31" t="s">
        <v>71</v>
      </c>
      <c r="K2679" s="31">
        <v>1</v>
      </c>
      <c r="L2679" s="31">
        <f t="shared" si="323"/>
        <v>17.512173504</v>
      </c>
      <c r="M2679" s="34">
        <f t="shared" si="327"/>
        <v>10.202763679458835</v>
      </c>
      <c r="N2679" s="35"/>
      <c r="O2679" s="32"/>
      <c r="P2679" s="36">
        <v>41050</v>
      </c>
      <c r="Q2679" s="36" t="s">
        <v>995</v>
      </c>
      <c r="R2679" s="31">
        <v>518</v>
      </c>
      <c r="S2679" s="37">
        <v>14.1</v>
      </c>
      <c r="T2679" s="33">
        <v>1.3</v>
      </c>
      <c r="U2679" s="28">
        <v>11.5</v>
      </c>
      <c r="V2679" s="28" t="s">
        <v>71</v>
      </c>
      <c r="W2679" s="28">
        <v>1</v>
      </c>
      <c r="X2679" s="31">
        <f t="shared" si="324"/>
        <v>17.763240889439999</v>
      </c>
      <c r="Y2679" s="34">
        <f t="shared" si="330"/>
        <v>10.392588148867096</v>
      </c>
      <c r="AB2679" s="36">
        <v>42272</v>
      </c>
      <c r="AC2679" s="28" t="s">
        <v>1021</v>
      </c>
      <c r="AD2679" s="29">
        <v>518</v>
      </c>
      <c r="AE2679" s="38">
        <v>16.100000000000001</v>
      </c>
      <c r="AF2679" s="39">
        <v>1.3</v>
      </c>
      <c r="AG2679" s="28">
        <v>12.8</v>
      </c>
      <c r="AH2679" s="28" t="s">
        <v>60</v>
      </c>
      <c r="AI2679" s="28">
        <v>1</v>
      </c>
      <c r="AJ2679" s="31">
        <f t="shared" si="325"/>
        <v>25.777919397888006</v>
      </c>
      <c r="AK2679" s="34">
        <f t="shared" si="328"/>
        <v>14.652955611038447</v>
      </c>
      <c r="AN2679" s="28">
        <v>518</v>
      </c>
      <c r="AO2679" s="36">
        <v>42641</v>
      </c>
      <c r="AP2679" s="28" t="s">
        <v>63</v>
      </c>
      <c r="AR2679" s="39"/>
      <c r="AS2679" s="28" t="s">
        <v>64</v>
      </c>
      <c r="AU2679" s="28">
        <v>0</v>
      </c>
      <c r="AV2679" s="31" t="str">
        <f t="shared" si="326"/>
        <v/>
      </c>
      <c r="AW2679" s="34" t="str">
        <f t="shared" si="329"/>
        <v/>
      </c>
      <c r="BB2679" s="40">
        <v>12</v>
      </c>
      <c r="BC2679" s="40">
        <v>18</v>
      </c>
      <c r="BD2679" s="28">
        <v>0</v>
      </c>
      <c r="BE2679" s="28">
        <v>-98.186000000000007</v>
      </c>
      <c r="BF2679" s="28">
        <v>36.890999999999998</v>
      </c>
      <c r="BG2679" s="28">
        <v>53.064</v>
      </c>
      <c r="BH2679" s="28" t="s">
        <v>83</v>
      </c>
      <c r="BI2679" s="28" t="s">
        <v>514</v>
      </c>
      <c r="BJ2679" s="41">
        <v>0.32</v>
      </c>
    </row>
    <row r="2680" spans="1:62" s="28" customFormat="1" ht="15" customHeight="1" x14ac:dyDescent="0.25">
      <c r="A2680" s="28" t="s">
        <v>57</v>
      </c>
      <c r="B2680" s="29" t="s">
        <v>939</v>
      </c>
      <c r="C2680" s="29">
        <v>17</v>
      </c>
      <c r="D2680" s="30">
        <v>40691</v>
      </c>
      <c r="E2680" s="28" t="s">
        <v>940</v>
      </c>
      <c r="F2680" s="31">
        <v>519</v>
      </c>
      <c r="G2680" s="32">
        <v>12.3</v>
      </c>
      <c r="H2680" s="33">
        <v>1.3</v>
      </c>
      <c r="I2680" s="28">
        <v>17.399999999999999</v>
      </c>
      <c r="J2680" s="31" t="s">
        <v>60</v>
      </c>
      <c r="K2680" s="31">
        <v>1</v>
      </c>
      <c r="L2680" s="31">
        <f t="shared" si="323"/>
        <v>24.351213489931812</v>
      </c>
      <c r="M2680" s="34">
        <f t="shared" si="327"/>
        <v>7.2962625559620715</v>
      </c>
      <c r="N2680" s="35"/>
      <c r="O2680" s="32"/>
      <c r="P2680" s="36">
        <v>41050</v>
      </c>
      <c r="Q2680" s="36" t="s">
        <v>995</v>
      </c>
      <c r="R2680" s="31">
        <v>1407</v>
      </c>
      <c r="S2680" s="37">
        <v>14.4</v>
      </c>
      <c r="T2680" s="33">
        <v>1.3</v>
      </c>
      <c r="U2680" s="28">
        <v>19.8</v>
      </c>
      <c r="V2680" s="28" t="s">
        <v>60</v>
      </c>
      <c r="W2680" s="28">
        <v>1</v>
      </c>
      <c r="X2680" s="31">
        <f t="shared" si="324"/>
        <v>37.979680897382416</v>
      </c>
      <c r="Y2680" s="34">
        <f t="shared" si="330"/>
        <v>10.975013663216709</v>
      </c>
      <c r="AB2680" s="36">
        <v>42272</v>
      </c>
      <c r="AC2680" s="28" t="s">
        <v>1021</v>
      </c>
      <c r="AD2680" s="29">
        <v>1407</v>
      </c>
      <c r="AE2680" s="38">
        <v>16.600000000000001</v>
      </c>
      <c r="AF2680" s="39">
        <v>1.3</v>
      </c>
      <c r="AG2680" s="28">
        <v>22.1</v>
      </c>
      <c r="AH2680" s="28" t="s">
        <v>60</v>
      </c>
      <c r="AI2680" s="28">
        <v>1</v>
      </c>
      <c r="AJ2680" s="31">
        <f t="shared" si="325"/>
        <v>56.333869945750834</v>
      </c>
      <c r="AK2680" s="34">
        <f t="shared" si="328"/>
        <v>15.860839232460412</v>
      </c>
      <c r="AN2680" s="28">
        <v>1407</v>
      </c>
      <c r="AO2680" s="36">
        <v>42641</v>
      </c>
      <c r="AP2680" s="28" t="s">
        <v>63</v>
      </c>
      <c r="AQ2680" s="28">
        <v>16.5</v>
      </c>
      <c r="AR2680" s="39">
        <v>1.3</v>
      </c>
      <c r="AS2680" s="28">
        <v>22</v>
      </c>
      <c r="AT2680" s="28" t="s">
        <v>60</v>
      </c>
      <c r="AU2680" s="28">
        <v>1</v>
      </c>
      <c r="AV2680" s="31">
        <f t="shared" si="326"/>
        <v>55.405350460350014</v>
      </c>
      <c r="AW2680" s="34">
        <f t="shared" si="329"/>
        <v>15.614555676282865</v>
      </c>
      <c r="BB2680" s="40">
        <v>18</v>
      </c>
      <c r="BC2680" s="40">
        <v>14</v>
      </c>
      <c r="BD2680" s="28">
        <v>3.9889999999999999</v>
      </c>
      <c r="BE2680" s="28">
        <v>-99.134</v>
      </c>
      <c r="BF2680" s="28">
        <v>42.35</v>
      </c>
      <c r="BG2680" s="28">
        <v>50.439</v>
      </c>
      <c r="BH2680" s="28" t="s">
        <v>83</v>
      </c>
      <c r="BI2680" s="28" t="s">
        <v>84</v>
      </c>
      <c r="BJ2680" s="41">
        <v>0.38100000000000017</v>
      </c>
    </row>
    <row r="2681" spans="1:62" s="28" customFormat="1" ht="15" customHeight="1" x14ac:dyDescent="0.25">
      <c r="A2681" s="28" t="s">
        <v>57</v>
      </c>
      <c r="B2681" s="29" t="s">
        <v>939</v>
      </c>
      <c r="C2681" s="29">
        <v>17</v>
      </c>
      <c r="D2681" s="30">
        <v>40691</v>
      </c>
      <c r="E2681" s="28" t="s">
        <v>940</v>
      </c>
      <c r="F2681" s="31">
        <v>520</v>
      </c>
      <c r="G2681" s="32">
        <v>14.5</v>
      </c>
      <c r="H2681" s="33">
        <v>1.3</v>
      </c>
      <c r="I2681" s="28">
        <v>11.4</v>
      </c>
      <c r="J2681" s="31" t="s">
        <v>60</v>
      </c>
      <c r="K2681" s="31">
        <v>1</v>
      </c>
      <c r="L2681" s="31">
        <f t="shared" si="323"/>
        <v>35.075891253753753</v>
      </c>
      <c r="M2681" s="34">
        <f t="shared" si="327"/>
        <v>11.173502766174817</v>
      </c>
      <c r="N2681" s="35"/>
      <c r="O2681" s="32"/>
      <c r="P2681" s="36">
        <v>41050</v>
      </c>
      <c r="Q2681" s="36" t="s">
        <v>995</v>
      </c>
      <c r="R2681" s="31">
        <v>520</v>
      </c>
      <c r="S2681" s="37">
        <v>15.5</v>
      </c>
      <c r="T2681" s="33">
        <v>1.3</v>
      </c>
      <c r="U2681" s="28">
        <v>12</v>
      </c>
      <c r="V2681" s="28" t="s">
        <v>60</v>
      </c>
      <c r="W2681" s="28">
        <v>1</v>
      </c>
      <c r="X2681" s="31">
        <f t="shared" si="324"/>
        <v>42.190289123045694</v>
      </c>
      <c r="Y2681" s="34">
        <f t="shared" si="330"/>
        <v>13.280221336566001</v>
      </c>
      <c r="AB2681" s="36">
        <v>42272</v>
      </c>
      <c r="AC2681" s="28" t="s">
        <v>1021</v>
      </c>
      <c r="AD2681" s="29">
        <v>520</v>
      </c>
      <c r="AE2681" s="38">
        <v>18.399999999999999</v>
      </c>
      <c r="AF2681" s="39">
        <v>1.3</v>
      </c>
      <c r="AG2681" s="28">
        <v>13.7</v>
      </c>
      <c r="AH2681" s="28" t="s">
        <v>60</v>
      </c>
      <c r="AI2681" s="28">
        <v>1</v>
      </c>
      <c r="AJ2681" s="31">
        <f t="shared" si="325"/>
        <v>67.877223972017816</v>
      </c>
      <c r="AK2681" s="34">
        <f t="shared" si="328"/>
        <v>20.707342969734277</v>
      </c>
      <c r="AN2681" s="28">
        <v>520</v>
      </c>
      <c r="AO2681" s="36">
        <v>42641</v>
      </c>
      <c r="AP2681" s="28" t="s">
        <v>63</v>
      </c>
      <c r="AQ2681" s="28">
        <v>19</v>
      </c>
      <c r="AR2681" s="39">
        <v>1.3</v>
      </c>
      <c r="AS2681" s="28">
        <v>14</v>
      </c>
      <c r="AT2681" s="28" t="s">
        <v>60</v>
      </c>
      <c r="AU2681" s="28">
        <v>1</v>
      </c>
      <c r="AV2681" s="31">
        <f t="shared" si="326"/>
        <v>73.961054883063795</v>
      </c>
      <c r="AW2681" s="34">
        <f t="shared" si="329"/>
        <v>22.501840478158798</v>
      </c>
      <c r="BB2681" s="40">
        <v>14</v>
      </c>
      <c r="BC2681" s="40">
        <v>13</v>
      </c>
      <c r="BD2681" s="28">
        <v>2.1280000000000001</v>
      </c>
      <c r="BE2681" s="28">
        <v>-96.355999999999995</v>
      </c>
      <c r="BF2681" s="28">
        <v>40.43</v>
      </c>
      <c r="BG2681" s="28">
        <v>50.898000000000003</v>
      </c>
      <c r="BH2681" s="28" t="s">
        <v>72</v>
      </c>
      <c r="BI2681" s="28" t="s">
        <v>801</v>
      </c>
      <c r="BJ2681" s="41">
        <v>0.60274233716475101</v>
      </c>
    </row>
    <row r="2682" spans="1:62" s="28" customFormat="1" ht="15" customHeight="1" x14ac:dyDescent="0.25">
      <c r="A2682" s="28" t="s">
        <v>57</v>
      </c>
      <c r="B2682" s="29" t="s">
        <v>939</v>
      </c>
      <c r="C2682" s="29">
        <v>17</v>
      </c>
      <c r="D2682" s="30">
        <v>40691</v>
      </c>
      <c r="E2682" s="28" t="s">
        <v>940</v>
      </c>
      <c r="F2682" s="31">
        <v>521</v>
      </c>
      <c r="G2682" s="32">
        <v>20.3</v>
      </c>
      <c r="H2682" s="33">
        <v>1.3</v>
      </c>
      <c r="I2682" s="28">
        <v>13.2</v>
      </c>
      <c r="J2682" s="31" t="s">
        <v>60</v>
      </c>
      <c r="K2682" s="31">
        <v>1</v>
      </c>
      <c r="L2682" s="31">
        <f t="shared" si="323"/>
        <v>50.318437181720405</v>
      </c>
      <c r="M2682" s="34">
        <f t="shared" si="327"/>
        <v>26.709204497098849</v>
      </c>
      <c r="N2682" s="35"/>
      <c r="O2682" s="32"/>
      <c r="P2682" s="36">
        <v>41050</v>
      </c>
      <c r="Q2682" s="36" t="s">
        <v>995</v>
      </c>
      <c r="R2682" s="31">
        <v>521</v>
      </c>
      <c r="S2682" s="37">
        <v>22.6</v>
      </c>
      <c r="T2682" s="33">
        <v>1.3</v>
      </c>
      <c r="U2682" s="28">
        <v>14.3</v>
      </c>
      <c r="V2682" s="28" t="s">
        <v>60</v>
      </c>
      <c r="W2682" s="28">
        <v>1</v>
      </c>
      <c r="X2682" s="31">
        <f t="shared" si="324"/>
        <v>67.563797688644414</v>
      </c>
      <c r="Y2682" s="34">
        <f t="shared" si="330"/>
        <v>35.268506765620806</v>
      </c>
      <c r="AB2682" s="36">
        <v>42272</v>
      </c>
      <c r="AC2682" s="28" t="s">
        <v>1021</v>
      </c>
      <c r="AD2682" s="29">
        <v>521</v>
      </c>
      <c r="AE2682" s="38">
        <v>24.7</v>
      </c>
      <c r="AF2682" s="39">
        <v>1.3</v>
      </c>
      <c r="AG2682" s="28">
        <v>15.2</v>
      </c>
      <c r="AH2682" s="28" t="s">
        <v>60</v>
      </c>
      <c r="AI2682" s="28">
        <v>1</v>
      </c>
      <c r="AJ2682" s="31">
        <f t="shared" si="325"/>
        <v>85.782486682994374</v>
      </c>
      <c r="AK2682" s="34">
        <f t="shared" si="328"/>
        <v>44.394720284892216</v>
      </c>
      <c r="AN2682" s="28">
        <v>521</v>
      </c>
      <c r="AO2682" s="36">
        <v>42641</v>
      </c>
      <c r="AP2682" s="28" t="s">
        <v>63</v>
      </c>
      <c r="AQ2682" s="28">
        <v>24.7</v>
      </c>
      <c r="AR2682" s="39">
        <v>1.3</v>
      </c>
      <c r="AS2682" s="28">
        <v>15.2</v>
      </c>
      <c r="AT2682" s="28" t="s">
        <v>60</v>
      </c>
      <c r="AU2682" s="28">
        <v>1</v>
      </c>
      <c r="AV2682" s="31">
        <f t="shared" si="326"/>
        <v>85.782486682994374</v>
      </c>
      <c r="AW2682" s="34">
        <f t="shared" si="329"/>
        <v>44.394720284892216</v>
      </c>
      <c r="BB2682" s="40">
        <v>15</v>
      </c>
      <c r="BC2682" s="40">
        <v>11</v>
      </c>
      <c r="BD2682" s="28">
        <v>3.0649999999999999</v>
      </c>
      <c r="BE2682" s="28">
        <v>-95.584000000000003</v>
      </c>
      <c r="BF2682" s="28">
        <v>41.929000000000002</v>
      </c>
      <c r="BG2682" s="28">
        <v>49.741999999999997</v>
      </c>
      <c r="BH2682" s="28" t="s">
        <v>83</v>
      </c>
      <c r="BI2682" s="28" t="s">
        <v>84</v>
      </c>
      <c r="BJ2682" s="41">
        <v>0.38100000000000001</v>
      </c>
    </row>
    <row r="2683" spans="1:62" s="28" customFormat="1" ht="15" customHeight="1" x14ac:dyDescent="0.25">
      <c r="A2683" s="28" t="s">
        <v>57</v>
      </c>
      <c r="B2683" s="29" t="s">
        <v>939</v>
      </c>
      <c r="C2683" s="29">
        <v>17</v>
      </c>
      <c r="D2683" s="30">
        <v>40691</v>
      </c>
      <c r="E2683" s="28" t="s">
        <v>940</v>
      </c>
      <c r="F2683" s="31">
        <v>522</v>
      </c>
      <c r="G2683" s="32">
        <v>16.8</v>
      </c>
      <c r="H2683" s="33">
        <v>1.5</v>
      </c>
      <c r="I2683" s="28">
        <v>9.9</v>
      </c>
      <c r="J2683" s="31" t="s">
        <v>60</v>
      </c>
      <c r="K2683" s="31">
        <v>1</v>
      </c>
      <c r="L2683" s="31">
        <f t="shared" si="323"/>
        <v>25.847282832940802</v>
      </c>
      <c r="M2683" s="34">
        <f t="shared" si="327"/>
        <v>16.360525712154324</v>
      </c>
      <c r="N2683" s="35"/>
      <c r="O2683" s="32"/>
      <c r="P2683" s="36">
        <v>41050</v>
      </c>
      <c r="Q2683" s="36" t="s">
        <v>995</v>
      </c>
      <c r="R2683" s="31">
        <v>522</v>
      </c>
      <c r="S2683" s="37">
        <v>17.100000000000001</v>
      </c>
      <c r="T2683" s="33">
        <v>1.5</v>
      </c>
      <c r="U2683" s="28">
        <v>10.1</v>
      </c>
      <c r="V2683" s="28" t="s">
        <v>60</v>
      </c>
      <c r="W2683" s="28">
        <v>1</v>
      </c>
      <c r="X2683" s="31">
        <f t="shared" si="324"/>
        <v>27.319624865835301</v>
      </c>
      <c r="Y2683" s="34">
        <f t="shared" si="330"/>
        <v>17.127979755626239</v>
      </c>
      <c r="AB2683" s="36">
        <v>42272</v>
      </c>
      <c r="AC2683" s="28" t="s">
        <v>1021</v>
      </c>
      <c r="AD2683" s="29">
        <v>522</v>
      </c>
      <c r="AE2683" s="38">
        <v>17</v>
      </c>
      <c r="AF2683" s="39">
        <v>1.5</v>
      </c>
      <c r="AG2683" s="28">
        <v>10</v>
      </c>
      <c r="AH2683" s="28" t="s">
        <v>60</v>
      </c>
      <c r="AI2683" s="28">
        <v>1</v>
      </c>
      <c r="AJ2683" s="31">
        <f t="shared" si="325"/>
        <v>26.733694437000004</v>
      </c>
      <c r="AK2683" s="34">
        <f t="shared" si="328"/>
        <v>16.86976067377147</v>
      </c>
      <c r="AN2683" s="28">
        <v>522</v>
      </c>
      <c r="AO2683" s="36">
        <v>42641</v>
      </c>
      <c r="AP2683" s="28" t="s">
        <v>63</v>
      </c>
      <c r="AQ2683" s="28">
        <v>17.2</v>
      </c>
      <c r="AR2683" s="39">
        <v>1.5</v>
      </c>
      <c r="AS2683" s="28">
        <v>10.1</v>
      </c>
      <c r="AT2683" s="28" t="s">
        <v>125</v>
      </c>
      <c r="AU2683" s="28">
        <v>1</v>
      </c>
      <c r="AV2683" s="31">
        <f t="shared" si="326"/>
        <v>27.640086933787195</v>
      </c>
      <c r="AW2683" s="34">
        <f t="shared" si="329"/>
        <v>17.388611021907181</v>
      </c>
      <c r="BB2683" s="40">
        <v>15</v>
      </c>
      <c r="BC2683" s="40">
        <v>10</v>
      </c>
      <c r="BD2683" s="28">
        <v>2.1429999999999998</v>
      </c>
      <c r="BE2683" s="28">
        <v>-95.033000000000001</v>
      </c>
      <c r="BF2683" s="28">
        <v>42.587000000000003</v>
      </c>
      <c r="BG2683" s="28">
        <v>49.168999999999997</v>
      </c>
      <c r="BH2683" s="28" t="s">
        <v>83</v>
      </c>
      <c r="BI2683" s="28" t="s">
        <v>84</v>
      </c>
      <c r="BJ2683" s="41">
        <v>0.38100000000000001</v>
      </c>
    </row>
    <row r="2684" spans="1:62" s="28" customFormat="1" ht="15" customHeight="1" x14ac:dyDescent="0.25">
      <c r="A2684" s="28" t="s">
        <v>57</v>
      </c>
      <c r="B2684" s="29" t="s">
        <v>939</v>
      </c>
      <c r="C2684" s="29">
        <v>17</v>
      </c>
      <c r="D2684" s="30">
        <v>40691</v>
      </c>
      <c r="E2684" s="28" t="s">
        <v>940</v>
      </c>
      <c r="F2684" s="31">
        <v>523</v>
      </c>
      <c r="G2684" s="32">
        <v>11.6</v>
      </c>
      <c r="H2684" s="33">
        <v>1.3</v>
      </c>
      <c r="I2684" s="28">
        <v>11.4</v>
      </c>
      <c r="J2684" s="31" t="s">
        <v>60</v>
      </c>
      <c r="K2684" s="31">
        <v>1</v>
      </c>
      <c r="L2684" s="31">
        <f t="shared" si="323"/>
        <v>14.1899859955872</v>
      </c>
      <c r="M2684" s="34">
        <f t="shared" si="327"/>
        <v>6.2689153732857967</v>
      </c>
      <c r="N2684" s="35"/>
      <c r="O2684" s="32"/>
      <c r="P2684" s="36">
        <v>41050</v>
      </c>
      <c r="Q2684" s="36" t="s">
        <v>995</v>
      </c>
      <c r="R2684" s="31">
        <v>523</v>
      </c>
      <c r="S2684" s="37">
        <v>13.2</v>
      </c>
      <c r="T2684" s="33">
        <v>1.3</v>
      </c>
      <c r="U2684" s="28">
        <v>12.6</v>
      </c>
      <c r="V2684" s="28" t="s">
        <v>60</v>
      </c>
      <c r="W2684" s="28">
        <v>1</v>
      </c>
      <c r="X2684" s="31">
        <f t="shared" si="324"/>
        <v>20.308579368739199</v>
      </c>
      <c r="Y2684" s="34">
        <f t="shared" si="330"/>
        <v>8.7605767121125862</v>
      </c>
      <c r="AB2684" s="36">
        <v>42272</v>
      </c>
      <c r="AC2684" s="28" t="s">
        <v>1021</v>
      </c>
      <c r="AD2684" s="29">
        <v>523</v>
      </c>
      <c r="AE2684" s="38">
        <v>16.2</v>
      </c>
      <c r="AF2684" s="39">
        <v>1.3</v>
      </c>
      <c r="AG2684" s="28">
        <v>14.9</v>
      </c>
      <c r="AH2684" s="28" t="s">
        <v>60</v>
      </c>
      <c r="AI2684" s="28">
        <v>1</v>
      </c>
      <c r="AJ2684" s="31">
        <f t="shared" si="325"/>
        <v>36.172409150134804</v>
      </c>
      <c r="AK2684" s="34">
        <f t="shared" si="328"/>
        <v>14.88984245800135</v>
      </c>
      <c r="AN2684" s="28">
        <v>523</v>
      </c>
      <c r="AO2684" s="36">
        <v>42641</v>
      </c>
      <c r="AP2684" s="28" t="s">
        <v>63</v>
      </c>
      <c r="AQ2684" s="28">
        <v>16.100000000000001</v>
      </c>
      <c r="AR2684" s="39">
        <v>1.3</v>
      </c>
      <c r="AS2684" s="28">
        <v>14.8</v>
      </c>
      <c r="AT2684" s="28" t="s">
        <v>60</v>
      </c>
      <c r="AU2684" s="28">
        <v>1</v>
      </c>
      <c r="AV2684" s="31">
        <f t="shared" si="326"/>
        <v>35.487434546096409</v>
      </c>
      <c r="AW2684" s="34">
        <f t="shared" si="329"/>
        <v>14.652955611038447</v>
      </c>
      <c r="BB2684" s="40">
        <v>12</v>
      </c>
      <c r="BC2684" s="40">
        <v>10</v>
      </c>
      <c r="BD2684" s="28">
        <v>2.5369999999999999</v>
      </c>
      <c r="BE2684" s="28">
        <v>-93.727999999999994</v>
      </c>
      <c r="BF2684" s="28">
        <v>40.213999999999999</v>
      </c>
      <c r="BG2684" s="28">
        <v>49.207000000000001</v>
      </c>
      <c r="BH2684" s="28" t="s">
        <v>83</v>
      </c>
      <c r="BI2684" s="28" t="s">
        <v>84</v>
      </c>
      <c r="BJ2684" s="41">
        <v>0.38100000000000001</v>
      </c>
    </row>
    <row r="2685" spans="1:62" s="28" customFormat="1" ht="15" customHeight="1" x14ac:dyDescent="0.25">
      <c r="A2685" s="28" t="s">
        <v>57</v>
      </c>
      <c r="B2685" s="29" t="s">
        <v>939</v>
      </c>
      <c r="C2685" s="29">
        <v>17</v>
      </c>
      <c r="D2685" s="30">
        <v>40691</v>
      </c>
      <c r="E2685" s="28" t="s">
        <v>940</v>
      </c>
      <c r="F2685" s="31">
        <v>524</v>
      </c>
      <c r="G2685" s="32">
        <v>13.1</v>
      </c>
      <c r="H2685" s="33">
        <v>1.3</v>
      </c>
      <c r="I2685" s="28">
        <v>10.8</v>
      </c>
      <c r="J2685" s="31" t="s">
        <v>60</v>
      </c>
      <c r="K2685" s="31">
        <v>1</v>
      </c>
      <c r="L2685" s="31">
        <f t="shared" si="323"/>
        <v>17.144605005260399</v>
      </c>
      <c r="M2685" s="34">
        <f t="shared" si="327"/>
        <v>8.5897172999647697</v>
      </c>
      <c r="N2685" s="35"/>
      <c r="O2685" s="32"/>
      <c r="P2685" s="36">
        <v>41050</v>
      </c>
      <c r="Q2685" s="36" t="s">
        <v>995</v>
      </c>
      <c r="R2685" s="31">
        <v>524</v>
      </c>
      <c r="S2685" s="37">
        <v>13.9</v>
      </c>
      <c r="T2685" s="33">
        <v>1.3</v>
      </c>
      <c r="U2685" s="28">
        <v>11.4</v>
      </c>
      <c r="V2685" s="28" t="s">
        <v>60</v>
      </c>
      <c r="W2685" s="28">
        <v>1</v>
      </c>
      <c r="X2685" s="31">
        <f t="shared" si="324"/>
        <v>20.374904832100203</v>
      </c>
      <c r="Y2685" s="34">
        <f t="shared" si="330"/>
        <v>10.015082881371773</v>
      </c>
      <c r="AB2685" s="36">
        <v>42272</v>
      </c>
      <c r="AC2685" s="28" t="s">
        <v>1021</v>
      </c>
      <c r="AD2685" s="29">
        <v>524</v>
      </c>
      <c r="AE2685" s="38">
        <v>16</v>
      </c>
      <c r="AF2685" s="39">
        <v>1.3</v>
      </c>
      <c r="AG2685" s="28">
        <v>12.7</v>
      </c>
      <c r="AH2685" s="28" t="s">
        <v>60</v>
      </c>
      <c r="AI2685" s="28">
        <v>1</v>
      </c>
      <c r="AJ2685" s="31">
        <f t="shared" si="325"/>
        <v>30.074943720959997</v>
      </c>
      <c r="AK2685" s="34">
        <f t="shared" si="328"/>
        <v>14.418396694694509</v>
      </c>
      <c r="AN2685" s="28">
        <v>524</v>
      </c>
      <c r="AO2685" s="36">
        <v>42641</v>
      </c>
      <c r="AP2685" s="28" t="s">
        <v>63</v>
      </c>
      <c r="AR2685" s="39"/>
      <c r="AS2685" s="28" t="s">
        <v>64</v>
      </c>
      <c r="AU2685" s="28">
        <v>0</v>
      </c>
      <c r="AV2685" s="31" t="str">
        <f t="shared" si="326"/>
        <v/>
      </c>
      <c r="AW2685" s="34" t="str">
        <f t="shared" si="329"/>
        <v/>
      </c>
      <c r="BB2685" s="40">
        <v>11</v>
      </c>
      <c r="BC2685" s="40">
        <v>10</v>
      </c>
      <c r="BD2685" s="28">
        <v>0</v>
      </c>
      <c r="BE2685" s="28">
        <v>-92.692999999999998</v>
      </c>
      <c r="BF2685" s="28">
        <v>38.719000000000001</v>
      </c>
      <c r="BG2685" s="28">
        <v>49.082999999999998</v>
      </c>
      <c r="BH2685" s="28" t="s">
        <v>83</v>
      </c>
      <c r="BI2685" s="28" t="s">
        <v>84</v>
      </c>
      <c r="BJ2685" s="41">
        <v>0.38100000000000001</v>
      </c>
    </row>
    <row r="2686" spans="1:62" s="28" customFormat="1" ht="15" customHeight="1" x14ac:dyDescent="0.25">
      <c r="A2686" s="28" t="s">
        <v>57</v>
      </c>
      <c r="B2686" s="29" t="s">
        <v>939</v>
      </c>
      <c r="C2686" s="29">
        <v>17</v>
      </c>
      <c r="D2686" s="30">
        <v>40691</v>
      </c>
      <c r="E2686" s="28" t="s">
        <v>940</v>
      </c>
      <c r="F2686" s="31">
        <v>525</v>
      </c>
      <c r="G2686" s="32">
        <v>14.3</v>
      </c>
      <c r="H2686" s="33">
        <v>1.3</v>
      </c>
      <c r="I2686" s="28">
        <v>12.9</v>
      </c>
      <c r="J2686" s="31" t="s">
        <v>60</v>
      </c>
      <c r="K2686" s="31">
        <v>1</v>
      </c>
      <c r="L2686" s="31">
        <f t="shared" si="323"/>
        <v>51.17396576790739</v>
      </c>
      <c r="M2686" s="34">
        <f t="shared" si="327"/>
        <v>10.778704159015803</v>
      </c>
      <c r="N2686" s="35"/>
      <c r="O2686" s="32"/>
      <c r="P2686" s="36">
        <v>41050</v>
      </c>
      <c r="Q2686" s="36" t="s">
        <v>995</v>
      </c>
      <c r="R2686" s="31">
        <v>525</v>
      </c>
      <c r="S2686" s="37">
        <v>14.5</v>
      </c>
      <c r="T2686" s="33">
        <v>1.3</v>
      </c>
      <c r="U2686" s="28">
        <v>13.1</v>
      </c>
      <c r="V2686" s="28" t="s">
        <v>60</v>
      </c>
      <c r="W2686" s="28">
        <v>1</v>
      </c>
      <c r="X2686" s="31">
        <f t="shared" si="324"/>
        <v>53.431158311944557</v>
      </c>
      <c r="Y2686" s="34">
        <f t="shared" si="330"/>
        <v>11.173502766174817</v>
      </c>
      <c r="AB2686" s="36">
        <v>42272</v>
      </c>
      <c r="AC2686" s="28" t="s">
        <v>1021</v>
      </c>
      <c r="AD2686" s="29">
        <v>525</v>
      </c>
      <c r="AE2686" s="38">
        <v>15</v>
      </c>
      <c r="AF2686" s="39">
        <v>1.3</v>
      </c>
      <c r="AG2686" s="28">
        <v>13.4</v>
      </c>
      <c r="AH2686" s="28" t="s">
        <v>60</v>
      </c>
      <c r="AI2686" s="28">
        <v>1</v>
      </c>
      <c r="AJ2686" s="31">
        <f t="shared" si="325"/>
        <v>58.489055127216005</v>
      </c>
      <c r="AK2686" s="34">
        <f t="shared" si="328"/>
        <v>12.198953504104415</v>
      </c>
      <c r="AN2686" s="28">
        <v>525</v>
      </c>
      <c r="AO2686" s="36">
        <v>42641</v>
      </c>
      <c r="AP2686" s="28" t="s">
        <v>63</v>
      </c>
      <c r="AQ2686" s="28">
        <v>15.1</v>
      </c>
      <c r="AR2686" s="39">
        <v>1.3</v>
      </c>
      <c r="AS2686" s="28">
        <v>13.5</v>
      </c>
      <c r="AT2686" s="28" t="s">
        <v>60</v>
      </c>
      <c r="AU2686" s="28">
        <v>1</v>
      </c>
      <c r="AV2686" s="31">
        <f t="shared" si="326"/>
        <v>59.713833400999349</v>
      </c>
      <c r="AW2686" s="34">
        <f t="shared" si="329"/>
        <v>12.410706597523037</v>
      </c>
      <c r="BB2686" s="40">
        <v>9</v>
      </c>
      <c r="BC2686" s="40">
        <v>11</v>
      </c>
      <c r="BD2686" s="28">
        <v>6.2380000000000004</v>
      </c>
      <c r="BE2686" s="28">
        <v>-92.073999999999998</v>
      </c>
      <c r="BF2686" s="28">
        <v>36.908000000000001</v>
      </c>
      <c r="BG2686" s="28">
        <v>49.091000000000001</v>
      </c>
      <c r="BH2686" s="28" t="s">
        <v>102</v>
      </c>
      <c r="BI2686" s="28" t="s">
        <v>1084</v>
      </c>
      <c r="BJ2686" s="41">
        <v>0.79900800000000005</v>
      </c>
    </row>
    <row r="2687" spans="1:62" s="28" customFormat="1" ht="15" customHeight="1" x14ac:dyDescent="0.25">
      <c r="A2687" s="28" t="s">
        <v>57</v>
      </c>
      <c r="B2687" s="29" t="s">
        <v>939</v>
      </c>
      <c r="C2687" s="29">
        <v>17</v>
      </c>
      <c r="D2687" s="30">
        <v>40722</v>
      </c>
      <c r="E2687" s="28" t="s">
        <v>940</v>
      </c>
      <c r="F2687" s="31">
        <v>526</v>
      </c>
      <c r="G2687" s="32">
        <v>35</v>
      </c>
      <c r="H2687" s="33">
        <v>3.7</v>
      </c>
      <c r="I2687" s="28">
        <v>19.100000000000001</v>
      </c>
      <c r="J2687" s="31" t="s">
        <v>60</v>
      </c>
      <c r="K2687" s="31">
        <v>1</v>
      </c>
      <c r="L2687" s="31">
        <f t="shared" si="323"/>
        <v>227.22996870000003</v>
      </c>
      <c r="M2687" s="34">
        <f t="shared" si="327"/>
        <v>109.49201542566507</v>
      </c>
      <c r="N2687" s="35" t="s">
        <v>121</v>
      </c>
      <c r="O2687" s="32"/>
      <c r="P2687" s="36">
        <v>41050</v>
      </c>
      <c r="Q2687" s="36" t="s">
        <v>995</v>
      </c>
      <c r="R2687" s="31">
        <v>526</v>
      </c>
      <c r="S2687" s="37">
        <v>36.799999999999997</v>
      </c>
      <c r="T2687" s="33">
        <v>3.7</v>
      </c>
      <c r="U2687" s="28">
        <v>19.600000000000001</v>
      </c>
      <c r="V2687" s="28" t="s">
        <v>60</v>
      </c>
      <c r="W2687" s="28">
        <v>1</v>
      </c>
      <c r="X2687" s="31">
        <f t="shared" si="324"/>
        <v>257.77919397888007</v>
      </c>
      <c r="Y2687" s="34">
        <f t="shared" si="330"/>
        <v>124.67864261087192</v>
      </c>
      <c r="AB2687" s="36">
        <v>42272</v>
      </c>
      <c r="AC2687" s="28" t="s">
        <v>1021</v>
      </c>
      <c r="AD2687" s="29">
        <v>526</v>
      </c>
      <c r="AE2687" s="38">
        <v>40.325491289198602</v>
      </c>
      <c r="AF2687" s="39">
        <v>3.7</v>
      </c>
      <c r="AG2687" s="28">
        <v>20.6</v>
      </c>
      <c r="AI2687" s="28">
        <v>1</v>
      </c>
      <c r="AJ2687" s="31">
        <f t="shared" si="325"/>
        <v>325.32894689790425</v>
      </c>
      <c r="AK2687" s="34">
        <f t="shared" si="328"/>
        <v>158.01472255989273</v>
      </c>
      <c r="AL2687" s="28" t="s">
        <v>964</v>
      </c>
      <c r="AN2687" s="28">
        <v>526</v>
      </c>
      <c r="AO2687" s="36">
        <v>42641</v>
      </c>
      <c r="AP2687" s="28" t="s">
        <v>63</v>
      </c>
      <c r="AQ2687" s="28">
        <v>44.2</v>
      </c>
      <c r="AR2687" s="39">
        <v>3.7</v>
      </c>
      <c r="AS2687" s="28">
        <v>21.6</v>
      </c>
      <c r="AU2687" s="28">
        <v>1</v>
      </c>
      <c r="AV2687" s="31">
        <f t="shared" si="326"/>
        <v>409.82122067328021</v>
      </c>
      <c r="AW2687" s="34">
        <f t="shared" si="329"/>
        <v>200.39638949970538</v>
      </c>
      <c r="BB2687" s="40">
        <v>9</v>
      </c>
      <c r="BC2687" s="40">
        <v>11</v>
      </c>
      <c r="BD2687" s="28">
        <v>17.356000000000002</v>
      </c>
      <c r="BE2687" s="28">
        <v>-91.53</v>
      </c>
      <c r="BF2687" s="28">
        <v>36.826999999999998</v>
      </c>
      <c r="BG2687" s="28">
        <v>48.838000000000001</v>
      </c>
      <c r="BH2687" s="28" t="s">
        <v>76</v>
      </c>
      <c r="BI2687" s="28" t="s">
        <v>250</v>
      </c>
      <c r="BJ2687" s="41">
        <v>0.4</v>
      </c>
    </row>
    <row r="2688" spans="1:62" s="28" customFormat="1" ht="15" customHeight="1" x14ac:dyDescent="0.25">
      <c r="A2688" s="28" t="s">
        <v>57</v>
      </c>
      <c r="B2688" s="29" t="s">
        <v>939</v>
      </c>
      <c r="C2688" s="29">
        <v>17</v>
      </c>
      <c r="D2688" s="30">
        <v>40691</v>
      </c>
      <c r="E2688" s="28" t="s">
        <v>940</v>
      </c>
      <c r="F2688" s="31">
        <v>527</v>
      </c>
      <c r="G2688" s="32">
        <v>13.3</v>
      </c>
      <c r="H2688" s="33">
        <v>1.3</v>
      </c>
      <c r="I2688" s="28">
        <v>11</v>
      </c>
      <c r="J2688" s="31" t="s">
        <v>71</v>
      </c>
      <c r="K2688" s="31">
        <v>1</v>
      </c>
      <c r="L2688" s="31">
        <f t="shared" si="323"/>
        <v>20.314240233210004</v>
      </c>
      <c r="M2688" s="34">
        <f t="shared" si="327"/>
        <v>8.9335066527968685</v>
      </c>
      <c r="N2688" s="35"/>
      <c r="O2688" s="32"/>
      <c r="P2688" s="36">
        <v>41050</v>
      </c>
      <c r="Q2688" s="36" t="s">
        <v>995</v>
      </c>
      <c r="R2688" s="31">
        <v>527</v>
      </c>
      <c r="S2688" s="37">
        <v>13.7</v>
      </c>
      <c r="T2688" s="33">
        <v>1.3</v>
      </c>
      <c r="U2688" s="28">
        <v>11.3</v>
      </c>
      <c r="W2688" s="28">
        <v>1</v>
      </c>
      <c r="X2688" s="31">
        <f t="shared" si="324"/>
        <v>22.142374648803003</v>
      </c>
      <c r="Y2688" s="34">
        <f t="shared" si="330"/>
        <v>9.6461160830421644</v>
      </c>
      <c r="Z2688" s="28" t="s">
        <v>1085</v>
      </c>
      <c r="AB2688" s="36">
        <v>42272</v>
      </c>
      <c r="AC2688" s="28" t="s">
        <v>1021</v>
      </c>
      <c r="AD2688" s="29">
        <v>527</v>
      </c>
      <c r="AE2688" s="38"/>
      <c r="AI2688" s="28">
        <v>0</v>
      </c>
      <c r="AJ2688" s="31" t="str">
        <f t="shared" si="325"/>
        <v/>
      </c>
      <c r="AK2688" s="34" t="str">
        <f t="shared" si="328"/>
        <v/>
      </c>
      <c r="AL2688" s="28" t="s">
        <v>168</v>
      </c>
      <c r="AN2688" s="28">
        <v>527</v>
      </c>
      <c r="AO2688" s="36">
        <v>42641</v>
      </c>
      <c r="AP2688" s="28" t="s">
        <v>63</v>
      </c>
      <c r="AS2688" s="28" t="s">
        <v>64</v>
      </c>
      <c r="AU2688" s="28">
        <v>0</v>
      </c>
      <c r="AV2688" s="31" t="str">
        <f t="shared" si="326"/>
        <v/>
      </c>
      <c r="AW2688" s="34" t="str">
        <f t="shared" si="329"/>
        <v/>
      </c>
      <c r="AX2688" s="28" t="s">
        <v>91</v>
      </c>
      <c r="BB2688" s="40"/>
      <c r="BC2688" s="40"/>
      <c r="BH2688" s="28" t="s">
        <v>76</v>
      </c>
      <c r="BI2688" s="28" t="s">
        <v>260</v>
      </c>
      <c r="BJ2688" s="41">
        <v>0.43000000000000005</v>
      </c>
    </row>
    <row r="2689" spans="1:62" s="28" customFormat="1" ht="15" customHeight="1" x14ac:dyDescent="0.25">
      <c r="A2689" s="28" t="s">
        <v>57</v>
      </c>
      <c r="B2689" s="29" t="s">
        <v>939</v>
      </c>
      <c r="C2689" s="29">
        <v>17</v>
      </c>
      <c r="D2689" s="30">
        <v>40691</v>
      </c>
      <c r="E2689" s="28" t="s">
        <v>940</v>
      </c>
      <c r="F2689" s="31">
        <v>528</v>
      </c>
      <c r="G2689" s="32">
        <v>24.1</v>
      </c>
      <c r="H2689" s="33">
        <v>2.2000000000000002</v>
      </c>
      <c r="I2689" s="28">
        <v>17</v>
      </c>
      <c r="J2689" s="31" t="s">
        <v>60</v>
      </c>
      <c r="K2689" s="31">
        <v>1</v>
      </c>
      <c r="L2689" s="31">
        <f t="shared" si="323"/>
        <v>91.096725105180028</v>
      </c>
      <c r="M2689" s="34">
        <f t="shared" si="327"/>
        <v>41.655308511092201</v>
      </c>
      <c r="N2689" s="35"/>
      <c r="O2689" s="32"/>
      <c r="P2689" s="36">
        <v>41050</v>
      </c>
      <c r="Q2689" s="36" t="s">
        <v>995</v>
      </c>
      <c r="R2689" s="31">
        <v>528</v>
      </c>
      <c r="S2689" s="37">
        <v>24.8</v>
      </c>
      <c r="T2689" s="33">
        <v>2.2000000000000002</v>
      </c>
      <c r="U2689" s="28">
        <v>17.3</v>
      </c>
      <c r="V2689" s="28" t="s">
        <v>60</v>
      </c>
      <c r="W2689" s="28">
        <v>1</v>
      </c>
      <c r="X2689" s="31">
        <f t="shared" si="324"/>
        <v>98.167837177728018</v>
      </c>
      <c r="Y2689" s="34">
        <f t="shared" si="330"/>
        <v>44.861735284479693</v>
      </c>
      <c r="AB2689" s="36">
        <v>42272</v>
      </c>
      <c r="AC2689" s="28" t="s">
        <v>1021</v>
      </c>
      <c r="AD2689" s="29">
        <v>528</v>
      </c>
      <c r="AE2689" s="38">
        <v>24.8</v>
      </c>
      <c r="AF2689" s="39">
        <v>2.2000000000000002</v>
      </c>
      <c r="AG2689" s="28">
        <v>17.3</v>
      </c>
      <c r="AH2689" s="28" t="s">
        <v>60</v>
      </c>
      <c r="AI2689" s="28">
        <v>1</v>
      </c>
      <c r="AJ2689" s="31">
        <f t="shared" si="325"/>
        <v>98.167837177728018</v>
      </c>
      <c r="AK2689" s="34">
        <f t="shared" si="328"/>
        <v>44.861735284479693</v>
      </c>
      <c r="AN2689" s="28">
        <v>528</v>
      </c>
      <c r="AO2689" s="36">
        <v>42641</v>
      </c>
      <c r="AP2689" s="28" t="s">
        <v>63</v>
      </c>
      <c r="AQ2689" s="28">
        <v>24.8</v>
      </c>
      <c r="AR2689" s="39">
        <v>2.2000000000000002</v>
      </c>
      <c r="AS2689" s="28">
        <v>17.3</v>
      </c>
      <c r="AT2689" s="28" t="s">
        <v>60</v>
      </c>
      <c r="AU2689" s="28">
        <v>1</v>
      </c>
      <c r="AV2689" s="31">
        <f t="shared" si="326"/>
        <v>98.167837177728018</v>
      </c>
      <c r="AW2689" s="34">
        <f t="shared" si="329"/>
        <v>44.861735284479693</v>
      </c>
      <c r="BB2689" s="40">
        <v>11</v>
      </c>
      <c r="BC2689" s="40">
        <v>7</v>
      </c>
      <c r="BD2689" s="28">
        <v>4.2750000000000004</v>
      </c>
      <c r="BE2689" s="28">
        <v>-90.245000000000005</v>
      </c>
      <c r="BF2689" s="28">
        <v>37.945999999999998</v>
      </c>
      <c r="BG2689" s="28">
        <v>47.978999999999999</v>
      </c>
      <c r="BH2689" s="28" t="s">
        <v>65</v>
      </c>
      <c r="BI2689" s="28" t="s">
        <v>1047</v>
      </c>
      <c r="BJ2689" s="41">
        <v>0.38</v>
      </c>
    </row>
    <row r="2690" spans="1:62" s="28" customFormat="1" ht="15" customHeight="1" x14ac:dyDescent="0.25">
      <c r="A2690" s="28" t="s">
        <v>57</v>
      </c>
      <c r="B2690" s="29" t="s">
        <v>939</v>
      </c>
      <c r="C2690" s="29">
        <v>17</v>
      </c>
      <c r="D2690" s="30">
        <v>40691</v>
      </c>
      <c r="E2690" s="28" t="s">
        <v>940</v>
      </c>
      <c r="F2690" s="31">
        <v>529</v>
      </c>
      <c r="G2690" s="32">
        <v>17</v>
      </c>
      <c r="H2690" s="33">
        <v>1.3</v>
      </c>
      <c r="I2690" s="28">
        <v>12.3</v>
      </c>
      <c r="J2690" s="31" t="s">
        <v>60</v>
      </c>
      <c r="K2690" s="31">
        <v>1</v>
      </c>
      <c r="L2690" s="31">
        <f t="shared" ref="L2690:L2753" si="331">IF(K2690=1,(0.0509*BJ2690*G2690^2*I2690*0.477),"")</f>
        <v>25.460160174449999</v>
      </c>
      <c r="M2690" s="34">
        <f t="shared" si="327"/>
        <v>16.86976067377147</v>
      </c>
      <c r="N2690" s="35"/>
      <c r="O2690" s="32"/>
      <c r="P2690" s="36">
        <v>41050</v>
      </c>
      <c r="Q2690" s="36" t="s">
        <v>995</v>
      </c>
      <c r="R2690" s="31">
        <v>529</v>
      </c>
      <c r="S2690" s="37">
        <v>19.5</v>
      </c>
      <c r="T2690" s="33">
        <v>1.3</v>
      </c>
      <c r="U2690" s="28">
        <v>13.6</v>
      </c>
      <c r="V2690" s="28" t="s">
        <v>60</v>
      </c>
      <c r="W2690" s="28">
        <v>1</v>
      </c>
      <c r="X2690" s="31">
        <f t="shared" ref="X2690:X2753" si="332">IF(W2690=1,(0.0509*BJ2690*S2690^2*U2690*0.477),"")</f>
        <v>37.039601745899994</v>
      </c>
      <c r="Y2690" s="34">
        <f t="shared" si="330"/>
        <v>24.067770327888926</v>
      </c>
      <c r="AB2690" s="36">
        <v>42272</v>
      </c>
      <c r="AC2690" s="28" t="s">
        <v>1021</v>
      </c>
      <c r="AD2690" s="29">
        <v>529</v>
      </c>
      <c r="AE2690" s="38">
        <v>24.9</v>
      </c>
      <c r="AF2690" s="39">
        <v>1.3</v>
      </c>
      <c r="AG2690" s="28">
        <v>16.2</v>
      </c>
      <c r="AH2690" s="28" t="s">
        <v>60</v>
      </c>
      <c r="AI2690" s="28">
        <v>1</v>
      </c>
      <c r="AJ2690" s="31">
        <f t="shared" ref="AJ2690:AJ2753" si="333">IF(AI2690=1,(0.0509*BJ2690*AE2690^2*AG2690*0.477),"")</f>
        <v>71.940240621746966</v>
      </c>
      <c r="AK2690" s="34">
        <f t="shared" si="328"/>
        <v>45.3317540732764</v>
      </c>
      <c r="AN2690" s="28">
        <v>529</v>
      </c>
      <c r="AO2690" s="36">
        <v>42641</v>
      </c>
      <c r="AP2690" s="28" t="s">
        <v>63</v>
      </c>
      <c r="AQ2690" s="28">
        <v>25.1</v>
      </c>
      <c r="AR2690" s="39">
        <v>1.3</v>
      </c>
      <c r="AS2690" s="28">
        <v>16.3</v>
      </c>
      <c r="AT2690" s="28" t="s">
        <v>158</v>
      </c>
      <c r="AU2690" s="28">
        <v>1</v>
      </c>
      <c r="AV2690" s="31">
        <f t="shared" si="326"/>
        <v>73.551786321640506</v>
      </c>
      <c r="AW2690" s="34">
        <f t="shared" si="329"/>
        <v>46.280831567643844</v>
      </c>
      <c r="AX2690" s="28" t="s">
        <v>159</v>
      </c>
      <c r="BB2690" s="40">
        <v>8</v>
      </c>
      <c r="BC2690" s="40">
        <v>9</v>
      </c>
      <c r="BD2690" s="28">
        <v>0</v>
      </c>
      <c r="BE2690" s="28">
        <v>-90.384</v>
      </c>
      <c r="BF2690" s="28">
        <v>40.39</v>
      </c>
      <c r="BG2690" s="28">
        <v>47.238999999999997</v>
      </c>
      <c r="BH2690" s="28" t="s">
        <v>83</v>
      </c>
      <c r="BI2690" s="28" t="s">
        <v>124</v>
      </c>
      <c r="BJ2690" s="41">
        <v>0.29499999999999998</v>
      </c>
    </row>
    <row r="2691" spans="1:62" s="28" customFormat="1" ht="15" customHeight="1" x14ac:dyDescent="0.25">
      <c r="A2691" s="28" t="s">
        <v>57</v>
      </c>
      <c r="B2691" s="29" t="s">
        <v>939</v>
      </c>
      <c r="C2691" s="29">
        <v>17</v>
      </c>
      <c r="D2691" s="30">
        <v>40691</v>
      </c>
      <c r="E2691" s="28" t="s">
        <v>940</v>
      </c>
      <c r="F2691" s="31">
        <v>530</v>
      </c>
      <c r="G2691" s="32">
        <v>10.4</v>
      </c>
      <c r="H2691" s="33">
        <v>1.3</v>
      </c>
      <c r="I2691" s="28">
        <v>10.4</v>
      </c>
      <c r="J2691" s="31" t="s">
        <v>60</v>
      </c>
      <c r="K2691" s="31">
        <v>1</v>
      </c>
      <c r="L2691" s="31">
        <f t="shared" si="331"/>
        <v>10.405456906291201</v>
      </c>
      <c r="M2691" s="34">
        <f t="shared" si="327"/>
        <v>4.7245730013375553</v>
      </c>
      <c r="N2691" s="35"/>
      <c r="O2691" s="32"/>
      <c r="P2691" s="36">
        <v>41050</v>
      </c>
      <c r="Q2691" s="36" t="s">
        <v>995</v>
      </c>
      <c r="R2691" s="31">
        <v>530</v>
      </c>
      <c r="S2691" s="37">
        <v>11.9</v>
      </c>
      <c r="T2691" s="33">
        <v>1.3</v>
      </c>
      <c r="U2691" s="28">
        <v>11.7</v>
      </c>
      <c r="V2691" s="28" t="s">
        <v>60</v>
      </c>
      <c r="W2691" s="28">
        <v>1</v>
      </c>
      <c r="X2691" s="31">
        <f t="shared" si="332"/>
        <v>15.326427020732099</v>
      </c>
      <c r="Y2691" s="34">
        <f t="shared" si="330"/>
        <v>6.697501893523313</v>
      </c>
      <c r="AB2691" s="36">
        <v>42272</v>
      </c>
      <c r="AC2691" s="28" t="s">
        <v>1021</v>
      </c>
      <c r="AD2691" s="29">
        <v>530</v>
      </c>
      <c r="AE2691" s="38">
        <v>17.399999999999999</v>
      </c>
      <c r="AF2691" s="39">
        <v>1.3</v>
      </c>
      <c r="AG2691" s="28">
        <v>15.8</v>
      </c>
      <c r="AH2691" s="28" t="s">
        <v>60</v>
      </c>
      <c r="AI2691" s="28">
        <v>1</v>
      </c>
      <c r="AJ2691" s="31">
        <f t="shared" si="333"/>
        <v>44.2503510651864</v>
      </c>
      <c r="AK2691" s="34">
        <f t="shared" si="328"/>
        <v>17.917143339198336</v>
      </c>
      <c r="AN2691" s="28">
        <v>530</v>
      </c>
      <c r="AO2691" s="36">
        <v>42641</v>
      </c>
      <c r="AP2691" s="28" t="s">
        <v>63</v>
      </c>
      <c r="AQ2691" s="28">
        <v>17.8</v>
      </c>
      <c r="AR2691" s="39">
        <v>1.3</v>
      </c>
      <c r="AS2691" s="28">
        <v>16.100000000000001</v>
      </c>
      <c r="AT2691" s="28" t="s">
        <v>60</v>
      </c>
      <c r="AU2691" s="28">
        <v>1</v>
      </c>
      <c r="AV2691" s="31">
        <f t="shared" ref="AV2691:AV2754" si="334">IF(AU2691=1,(0.0509*BJ2691*AQ2691^2*AS2691*0.477),"")</f>
        <v>47.187505294549211</v>
      </c>
      <c r="AW2691" s="34">
        <f t="shared" si="329"/>
        <v>19.003518633455084</v>
      </c>
      <c r="BB2691" s="40">
        <v>21</v>
      </c>
      <c r="BC2691" s="40">
        <v>8</v>
      </c>
      <c r="BD2691" s="28">
        <v>12.247</v>
      </c>
      <c r="BE2691" s="28">
        <v>-96.134</v>
      </c>
      <c r="BF2691" s="28">
        <v>48.948999999999998</v>
      </c>
      <c r="BG2691" s="28">
        <v>47.234000000000002</v>
      </c>
      <c r="BH2691" s="28" t="s">
        <v>83</v>
      </c>
      <c r="BI2691" s="28" t="s">
        <v>84</v>
      </c>
      <c r="BJ2691" s="41">
        <v>0.38100000000000001</v>
      </c>
    </row>
    <row r="2692" spans="1:62" s="28" customFormat="1" ht="15" customHeight="1" x14ac:dyDescent="0.25">
      <c r="A2692" s="28" t="s">
        <v>57</v>
      </c>
      <c r="B2692" s="29" t="s">
        <v>939</v>
      </c>
      <c r="C2692" s="29">
        <v>17</v>
      </c>
      <c r="D2692" s="30">
        <v>40691</v>
      </c>
      <c r="E2692" s="28" t="s">
        <v>940</v>
      </c>
      <c r="F2692" s="31">
        <v>531</v>
      </c>
      <c r="G2692" s="32">
        <v>17</v>
      </c>
      <c r="H2692" s="33">
        <v>1.3</v>
      </c>
      <c r="I2692" s="28">
        <v>13.3</v>
      </c>
      <c r="J2692" s="31" t="s">
        <v>125</v>
      </c>
      <c r="K2692" s="31">
        <v>1</v>
      </c>
      <c r="L2692" s="31">
        <f t="shared" si="331"/>
        <v>47.278666308843867</v>
      </c>
      <c r="M2692" s="34">
        <f t="shared" si="327"/>
        <v>16.86976067377147</v>
      </c>
      <c r="N2692" s="35"/>
      <c r="O2692" s="32"/>
      <c r="P2692" s="36">
        <v>41050</v>
      </c>
      <c r="Q2692" s="36" t="s">
        <v>995</v>
      </c>
      <c r="R2692" s="31">
        <v>531</v>
      </c>
      <c r="S2692" s="37"/>
      <c r="T2692" s="33"/>
      <c r="W2692" s="28">
        <v>0</v>
      </c>
      <c r="X2692" s="31" t="str">
        <f t="shared" si="332"/>
        <v/>
      </c>
      <c r="Y2692" s="34" t="str">
        <f t="shared" si="330"/>
        <v/>
      </c>
      <c r="Z2692" s="28" t="s">
        <v>1086</v>
      </c>
      <c r="AB2692" s="36">
        <v>42272</v>
      </c>
      <c r="AC2692" s="28" t="s">
        <v>1021</v>
      </c>
      <c r="AD2692" s="29">
        <v>531</v>
      </c>
      <c r="AE2692" s="38"/>
      <c r="AI2692" s="28">
        <v>0</v>
      </c>
      <c r="AJ2692" s="31" t="str">
        <f t="shared" si="333"/>
        <v/>
      </c>
      <c r="AK2692" s="34" t="str">
        <f t="shared" si="328"/>
        <v/>
      </c>
      <c r="AL2692" s="28" t="s">
        <v>90</v>
      </c>
      <c r="AN2692" s="28">
        <v>531</v>
      </c>
      <c r="AO2692" s="36">
        <v>42641</v>
      </c>
      <c r="AP2692" s="28" t="s">
        <v>63</v>
      </c>
      <c r="AS2692" s="28" t="s">
        <v>64</v>
      </c>
      <c r="AU2692" s="28">
        <v>0</v>
      </c>
      <c r="AV2692" s="31" t="str">
        <f t="shared" si="334"/>
        <v/>
      </c>
      <c r="AW2692" s="34" t="str">
        <f t="shared" si="329"/>
        <v/>
      </c>
      <c r="AX2692" s="28" t="s">
        <v>91</v>
      </c>
      <c r="BB2692" s="40"/>
      <c r="BC2692" s="40"/>
      <c r="BH2692" s="28" t="s">
        <v>92</v>
      </c>
      <c r="BI2692" s="28" t="s">
        <v>93</v>
      </c>
      <c r="BJ2692" s="41">
        <v>0.50661678187716974</v>
      </c>
    </row>
    <row r="2693" spans="1:62" s="28" customFormat="1" ht="15" customHeight="1" x14ac:dyDescent="0.25">
      <c r="A2693" s="28" t="s">
        <v>57</v>
      </c>
      <c r="B2693" s="29" t="s">
        <v>939</v>
      </c>
      <c r="C2693" s="29">
        <v>17</v>
      </c>
      <c r="D2693" s="30">
        <v>40691</v>
      </c>
      <c r="E2693" s="28" t="s">
        <v>940</v>
      </c>
      <c r="F2693" s="31">
        <v>532</v>
      </c>
      <c r="G2693" s="32">
        <v>10.199999999999999</v>
      </c>
      <c r="H2693" s="33">
        <v>1.3</v>
      </c>
      <c r="I2693" s="28">
        <v>8.6999999999999993</v>
      </c>
      <c r="J2693" s="31" t="s">
        <v>60</v>
      </c>
      <c r="K2693" s="31">
        <v>1</v>
      </c>
      <c r="L2693" s="31">
        <f t="shared" si="331"/>
        <v>8.3729930976683988</v>
      </c>
      <c r="M2693" s="34">
        <f t="shared" si="327"/>
        <v>4.4928369713835492</v>
      </c>
      <c r="N2693" s="35"/>
      <c r="O2693" s="32"/>
      <c r="P2693" s="36">
        <v>41050</v>
      </c>
      <c r="Q2693" s="36" t="s">
        <v>995</v>
      </c>
      <c r="R2693" s="31">
        <v>532</v>
      </c>
      <c r="S2693" s="37">
        <v>12.5</v>
      </c>
      <c r="T2693" s="33">
        <v>1.3</v>
      </c>
      <c r="U2693" s="28">
        <v>10.3</v>
      </c>
      <c r="V2693" s="28" t="s">
        <v>60</v>
      </c>
      <c r="W2693" s="28">
        <v>1</v>
      </c>
      <c r="X2693" s="31">
        <f t="shared" si="332"/>
        <v>14.8873839046875</v>
      </c>
      <c r="Y2693" s="34">
        <f t="shared" si="330"/>
        <v>7.6075208051914514</v>
      </c>
      <c r="AB2693" s="36">
        <v>42272</v>
      </c>
      <c r="AC2693" s="28" t="s">
        <v>1021</v>
      </c>
      <c r="AD2693" s="29">
        <v>532</v>
      </c>
      <c r="AE2693" s="38">
        <v>14.9</v>
      </c>
      <c r="AF2693" s="39">
        <v>1.3</v>
      </c>
      <c r="AG2693" s="28">
        <v>11.9</v>
      </c>
      <c r="AH2693" s="28" t="s">
        <v>60</v>
      </c>
      <c r="AI2693" s="28">
        <v>1</v>
      </c>
      <c r="AJ2693" s="31">
        <f t="shared" si="333"/>
        <v>24.438842655122698</v>
      </c>
      <c r="AK2693" s="34">
        <f t="shared" si="328"/>
        <v>11.989433142482097</v>
      </c>
      <c r="AN2693" s="28">
        <v>532</v>
      </c>
      <c r="AO2693" s="36">
        <v>42641</v>
      </c>
      <c r="AP2693" s="28" t="s">
        <v>63</v>
      </c>
      <c r="AQ2693" s="28">
        <v>15.2</v>
      </c>
      <c r="AR2693" s="39">
        <v>1.3</v>
      </c>
      <c r="AS2693" s="28">
        <v>12.1</v>
      </c>
      <c r="AT2693" s="28" t="s">
        <v>158</v>
      </c>
      <c r="AU2693" s="28">
        <v>1</v>
      </c>
      <c r="AV2693" s="31">
        <f t="shared" si="334"/>
        <v>25.860307414867201</v>
      </c>
      <c r="AW2693" s="34">
        <f t="shared" si="329"/>
        <v>12.624701192878135</v>
      </c>
      <c r="AX2693" s="28" t="s">
        <v>159</v>
      </c>
      <c r="BB2693" s="40">
        <v>21</v>
      </c>
      <c r="BC2693" s="40">
        <v>6</v>
      </c>
      <c r="BD2693" s="28">
        <v>0</v>
      </c>
      <c r="BE2693" s="28">
        <v>-94.790999999999997</v>
      </c>
      <c r="BF2693" s="28">
        <v>49.643000000000001</v>
      </c>
      <c r="BG2693" s="28">
        <v>46.823999999999998</v>
      </c>
      <c r="BH2693" s="28" t="s">
        <v>83</v>
      </c>
      <c r="BI2693" s="28" t="s">
        <v>84</v>
      </c>
      <c r="BJ2693" s="41">
        <v>0.38100000000000001</v>
      </c>
    </row>
    <row r="2694" spans="1:62" s="28" customFormat="1" ht="15" customHeight="1" x14ac:dyDescent="0.25">
      <c r="A2694" s="28" t="s">
        <v>57</v>
      </c>
      <c r="B2694" s="29" t="s">
        <v>939</v>
      </c>
      <c r="C2694" s="29">
        <v>17</v>
      </c>
      <c r="D2694" s="30">
        <v>40691</v>
      </c>
      <c r="E2694" s="28" t="s">
        <v>940</v>
      </c>
      <c r="F2694" s="31">
        <v>533</v>
      </c>
      <c r="G2694" s="32">
        <v>24</v>
      </c>
      <c r="H2694" s="33">
        <v>1.4</v>
      </c>
      <c r="I2694" s="28">
        <v>17.2</v>
      </c>
      <c r="J2694" s="31" t="s">
        <v>125</v>
      </c>
      <c r="K2694" s="31">
        <v>1</v>
      </c>
      <c r="L2694" s="31">
        <f t="shared" si="331"/>
        <v>91.645694645759988</v>
      </c>
      <c r="M2694" s="34">
        <f t="shared" si="327"/>
        <v>41.209119108727165</v>
      </c>
      <c r="N2694" s="35"/>
      <c r="O2694" s="32"/>
      <c r="P2694" s="36">
        <v>41050</v>
      </c>
      <c r="Q2694" s="36" t="s">
        <v>995</v>
      </c>
      <c r="R2694" s="31">
        <v>533</v>
      </c>
      <c r="S2694" s="37">
        <v>25</v>
      </c>
      <c r="T2694" s="33">
        <v>1.4</v>
      </c>
      <c r="U2694" s="28">
        <v>17.600000000000001</v>
      </c>
      <c r="V2694" s="28" t="s">
        <v>125</v>
      </c>
      <c r="W2694" s="28">
        <v>1</v>
      </c>
      <c r="X2694" s="31">
        <f t="shared" si="332"/>
        <v>101.75454630000002</v>
      </c>
      <c r="Y2694" s="34">
        <f t="shared" si="330"/>
        <v>45.804783791505741</v>
      </c>
      <c r="AB2694" s="36">
        <v>42272</v>
      </c>
      <c r="AC2694" s="28" t="s">
        <v>1021</v>
      </c>
      <c r="AD2694" s="29">
        <v>533</v>
      </c>
      <c r="AE2694" s="38">
        <v>28.5</v>
      </c>
      <c r="AF2694" s="39">
        <v>1.4</v>
      </c>
      <c r="AG2694" s="28">
        <v>19.2</v>
      </c>
      <c r="AH2694" s="28" t="s">
        <v>125</v>
      </c>
      <c r="AI2694" s="28">
        <v>1</v>
      </c>
      <c r="AJ2694" s="31">
        <f t="shared" si="333"/>
        <v>144.26204549616</v>
      </c>
      <c r="AK2694" s="34">
        <f t="shared" si="328"/>
        <v>64.31235345128448</v>
      </c>
      <c r="AN2694" s="28">
        <v>533</v>
      </c>
      <c r="AO2694" s="36">
        <v>42641</v>
      </c>
      <c r="AP2694" s="28" t="s">
        <v>63</v>
      </c>
      <c r="AQ2694" s="28">
        <v>28.9</v>
      </c>
      <c r="AR2694" s="39">
        <v>1.4</v>
      </c>
      <c r="AS2694" s="28">
        <v>19.381711366080008</v>
      </c>
      <c r="AT2694" s="28" t="s">
        <v>125</v>
      </c>
      <c r="AU2694" s="28">
        <v>1</v>
      </c>
      <c r="AV2694" s="31">
        <f t="shared" si="334"/>
        <v>149.74383255547778</v>
      </c>
      <c r="AW2694" s="34">
        <f t="shared" si="329"/>
        <v>66.676320854284953</v>
      </c>
      <c r="AX2694" s="28" t="s">
        <v>741</v>
      </c>
      <c r="BB2694" s="40">
        <v>20</v>
      </c>
      <c r="BC2694" s="40">
        <v>5</v>
      </c>
      <c r="BD2694" s="28">
        <v>3.8980000000000001</v>
      </c>
      <c r="BE2694" s="28">
        <v>-93.584000000000003</v>
      </c>
      <c r="BF2694" s="28">
        <v>49.567999999999998</v>
      </c>
      <c r="BG2694" s="28">
        <v>45.947000000000003</v>
      </c>
      <c r="BH2694" s="28" t="s">
        <v>83</v>
      </c>
      <c r="BI2694" s="28" t="s">
        <v>84</v>
      </c>
      <c r="BJ2694" s="41">
        <v>0.38100000000000001</v>
      </c>
    </row>
    <row r="2695" spans="1:62" s="28" customFormat="1" ht="15" customHeight="1" x14ac:dyDescent="0.25">
      <c r="A2695" s="28" t="s">
        <v>57</v>
      </c>
      <c r="B2695" s="29" t="s">
        <v>939</v>
      </c>
      <c r="C2695" s="29">
        <v>17</v>
      </c>
      <c r="D2695" s="30">
        <v>40691</v>
      </c>
      <c r="E2695" s="28" t="s">
        <v>940</v>
      </c>
      <c r="F2695" s="31">
        <v>534</v>
      </c>
      <c r="G2695" s="32">
        <v>14.7</v>
      </c>
      <c r="H2695" s="33">
        <v>1.4</v>
      </c>
      <c r="I2695" s="28">
        <v>11.9</v>
      </c>
      <c r="J2695" s="31" t="s">
        <v>60</v>
      </c>
      <c r="K2695" s="31">
        <v>1</v>
      </c>
      <c r="L2695" s="31">
        <f t="shared" si="331"/>
        <v>23.787169538964296</v>
      </c>
      <c r="M2695" s="34">
        <f t="shared" si="327"/>
        <v>11.577055413813277</v>
      </c>
      <c r="N2695" s="35"/>
      <c r="O2695" s="32"/>
      <c r="P2695" s="36">
        <v>41050</v>
      </c>
      <c r="Q2695" s="36" t="s">
        <v>995</v>
      </c>
      <c r="R2695" s="31">
        <v>534</v>
      </c>
      <c r="S2695" s="37">
        <v>16.7</v>
      </c>
      <c r="T2695" s="33">
        <v>1.4</v>
      </c>
      <c r="U2695" s="28">
        <v>13.2</v>
      </c>
      <c r="V2695" s="28" t="s">
        <v>60</v>
      </c>
      <c r="W2695" s="28">
        <v>1</v>
      </c>
      <c r="X2695" s="31">
        <f t="shared" si="332"/>
        <v>34.053990501128396</v>
      </c>
      <c r="Y2695" s="34">
        <f t="shared" si="330"/>
        <v>16.109493106327776</v>
      </c>
      <c r="AB2695" s="36">
        <v>42272</v>
      </c>
      <c r="AC2695" s="28" t="s">
        <v>1021</v>
      </c>
      <c r="AD2695" s="29">
        <v>534</v>
      </c>
      <c r="AE2695" s="38"/>
      <c r="AI2695" s="28">
        <v>0</v>
      </c>
      <c r="AJ2695" s="31" t="str">
        <f t="shared" si="333"/>
        <v/>
      </c>
      <c r="AK2695" s="34" t="str">
        <f t="shared" si="328"/>
        <v/>
      </c>
      <c r="AL2695" s="28" t="s">
        <v>104</v>
      </c>
      <c r="AN2695" s="28">
        <v>534</v>
      </c>
      <c r="AO2695" s="36">
        <v>42641</v>
      </c>
      <c r="AP2695" s="28" t="s">
        <v>63</v>
      </c>
      <c r="AS2695" s="28" t="s">
        <v>64</v>
      </c>
      <c r="AU2695" s="28">
        <v>0</v>
      </c>
      <c r="AV2695" s="31" t="str">
        <f t="shared" si="334"/>
        <v/>
      </c>
      <c r="AW2695" s="34" t="str">
        <f t="shared" si="329"/>
        <v/>
      </c>
      <c r="AX2695" s="28" t="s">
        <v>91</v>
      </c>
      <c r="BB2695" s="40"/>
      <c r="BC2695" s="40"/>
      <c r="BH2695" s="28" t="s">
        <v>83</v>
      </c>
      <c r="BI2695" s="28" t="s">
        <v>84</v>
      </c>
      <c r="BJ2695" s="41">
        <v>0.38100000000000001</v>
      </c>
    </row>
    <row r="2696" spans="1:62" s="28" customFormat="1" ht="15" customHeight="1" x14ac:dyDescent="0.25">
      <c r="A2696" s="28" t="s">
        <v>57</v>
      </c>
      <c r="B2696" s="29" t="s">
        <v>939</v>
      </c>
      <c r="C2696" s="29">
        <v>17</v>
      </c>
      <c r="D2696" s="30">
        <v>40691</v>
      </c>
      <c r="E2696" s="28" t="s">
        <v>940</v>
      </c>
      <c r="F2696" s="31">
        <v>535</v>
      </c>
      <c r="G2696" s="32">
        <v>13.4</v>
      </c>
      <c r="H2696" s="33">
        <v>1.3</v>
      </c>
      <c r="I2696" s="28">
        <v>11.1</v>
      </c>
      <c r="J2696" s="31" t="s">
        <v>60</v>
      </c>
      <c r="K2696" s="31">
        <v>1</v>
      </c>
      <c r="L2696" s="31">
        <f t="shared" si="331"/>
        <v>24.515926393531661</v>
      </c>
      <c r="M2696" s="34">
        <f t="shared" si="327"/>
        <v>9.1085163623669878</v>
      </c>
      <c r="N2696" s="35"/>
      <c r="O2696" s="32"/>
      <c r="P2696" s="36">
        <v>41050</v>
      </c>
      <c r="Q2696" s="36" t="s">
        <v>995</v>
      </c>
      <c r="R2696" s="31">
        <v>535</v>
      </c>
      <c r="S2696" s="37"/>
      <c r="T2696" s="33"/>
      <c r="W2696" s="28">
        <v>0</v>
      </c>
      <c r="X2696" s="31" t="str">
        <f t="shared" si="332"/>
        <v/>
      </c>
      <c r="Y2696" s="34" t="str">
        <f t="shared" si="330"/>
        <v/>
      </c>
      <c r="Z2696" s="28" t="s">
        <v>81</v>
      </c>
      <c r="AB2696" s="36">
        <v>42272</v>
      </c>
      <c r="AC2696" s="28" t="s">
        <v>1021</v>
      </c>
      <c r="AD2696" s="29">
        <v>535</v>
      </c>
      <c r="AE2696" s="38"/>
      <c r="AI2696" s="28">
        <v>0</v>
      </c>
      <c r="AJ2696" s="31" t="str">
        <f t="shared" si="333"/>
        <v/>
      </c>
      <c r="AK2696" s="34" t="str">
        <f t="shared" si="328"/>
        <v/>
      </c>
      <c r="AL2696" s="28" t="s">
        <v>90</v>
      </c>
      <c r="AN2696" s="28">
        <v>535</v>
      </c>
      <c r="AO2696" s="36">
        <v>42641</v>
      </c>
      <c r="AP2696" s="28" t="s">
        <v>63</v>
      </c>
      <c r="AS2696" s="28" t="s">
        <v>64</v>
      </c>
      <c r="AU2696" s="28">
        <v>0</v>
      </c>
      <c r="AV2696" s="31" t="str">
        <f t="shared" si="334"/>
        <v/>
      </c>
      <c r="AW2696" s="34" t="str">
        <f t="shared" si="329"/>
        <v/>
      </c>
      <c r="AX2696" s="28" t="s">
        <v>91</v>
      </c>
      <c r="BB2696" s="40"/>
      <c r="BC2696" s="40"/>
      <c r="BH2696" s="28" t="s">
        <v>92</v>
      </c>
      <c r="BI2696" s="28" t="s">
        <v>93</v>
      </c>
      <c r="BJ2696" s="41">
        <v>0.50661678187716974</v>
      </c>
    </row>
    <row r="2697" spans="1:62" s="28" customFormat="1" ht="15" customHeight="1" x14ac:dyDescent="0.25">
      <c r="A2697" s="28" t="s">
        <v>57</v>
      </c>
      <c r="B2697" s="29" t="s">
        <v>939</v>
      </c>
      <c r="C2697" s="29">
        <v>17</v>
      </c>
      <c r="D2697" s="30">
        <v>40691</v>
      </c>
      <c r="E2697" s="28" t="s">
        <v>940</v>
      </c>
      <c r="F2697" s="31">
        <v>536</v>
      </c>
      <c r="G2697" s="32">
        <v>13</v>
      </c>
      <c r="H2697" s="33">
        <v>1.3</v>
      </c>
      <c r="I2697" s="28">
        <v>10.8</v>
      </c>
      <c r="J2697" s="31" t="s">
        <v>60</v>
      </c>
      <c r="K2697" s="31">
        <v>1</v>
      </c>
      <c r="L2697" s="31">
        <f t="shared" si="331"/>
        <v>22.450509078986865</v>
      </c>
      <c r="M2697" s="34">
        <f t="shared" si="327"/>
        <v>8.4209191472576226</v>
      </c>
      <c r="N2697" s="35"/>
      <c r="O2697" s="32"/>
      <c r="P2697" s="36">
        <v>41050</v>
      </c>
      <c r="Q2697" s="36" t="s">
        <v>995</v>
      </c>
      <c r="R2697" s="31">
        <v>536</v>
      </c>
      <c r="S2697" s="37"/>
      <c r="T2697" s="33"/>
      <c r="W2697" s="28">
        <v>0</v>
      </c>
      <c r="X2697" s="31" t="str">
        <f t="shared" si="332"/>
        <v/>
      </c>
      <c r="Y2697" s="34" t="str">
        <f t="shared" si="330"/>
        <v/>
      </c>
      <c r="Z2697" s="28" t="s">
        <v>1087</v>
      </c>
      <c r="AB2697" s="36">
        <v>42272</v>
      </c>
      <c r="AC2697" s="28" t="s">
        <v>1021</v>
      </c>
      <c r="AD2697" s="29">
        <v>536</v>
      </c>
      <c r="AE2697" s="38"/>
      <c r="AI2697" s="28">
        <v>0</v>
      </c>
      <c r="AJ2697" s="31" t="str">
        <f t="shared" si="333"/>
        <v/>
      </c>
      <c r="AK2697" s="34" t="str">
        <f t="shared" si="328"/>
        <v/>
      </c>
      <c r="AL2697" s="28" t="s">
        <v>90</v>
      </c>
      <c r="AN2697" s="28">
        <v>536</v>
      </c>
      <c r="AO2697" s="36">
        <v>42641</v>
      </c>
      <c r="AP2697" s="28" t="s">
        <v>63</v>
      </c>
      <c r="AS2697" s="28" t="s">
        <v>64</v>
      </c>
      <c r="AU2697" s="28">
        <v>0</v>
      </c>
      <c r="AV2697" s="31" t="str">
        <f t="shared" si="334"/>
        <v/>
      </c>
      <c r="AW2697" s="34" t="str">
        <f t="shared" si="329"/>
        <v/>
      </c>
      <c r="AX2697" s="28" t="s">
        <v>91</v>
      </c>
      <c r="BB2697" s="40"/>
      <c r="BC2697" s="40"/>
      <c r="BH2697" s="28" t="s">
        <v>92</v>
      </c>
      <c r="BI2697" s="28" t="s">
        <v>93</v>
      </c>
      <c r="BJ2697" s="41">
        <v>0.50661678187716974</v>
      </c>
    </row>
    <row r="2698" spans="1:62" s="28" customFormat="1" ht="15" customHeight="1" x14ac:dyDescent="0.25">
      <c r="A2698" s="28" t="s">
        <v>57</v>
      </c>
      <c r="B2698" s="29" t="s">
        <v>939</v>
      </c>
      <c r="C2698" s="29">
        <v>17</v>
      </c>
      <c r="D2698" s="30">
        <v>40691</v>
      </c>
      <c r="E2698" s="28" t="s">
        <v>940</v>
      </c>
      <c r="F2698" s="31">
        <v>537</v>
      </c>
      <c r="G2698" s="32">
        <v>11.6</v>
      </c>
      <c r="H2698" s="33">
        <v>1.3</v>
      </c>
      <c r="I2698" s="28">
        <v>8.8000000000000007</v>
      </c>
      <c r="J2698" s="31" t="s">
        <v>60</v>
      </c>
      <c r="K2698" s="31">
        <v>1</v>
      </c>
      <c r="L2698" s="31">
        <f t="shared" si="331"/>
        <v>12.937409527680003</v>
      </c>
      <c r="M2698" s="34">
        <f t="shared" si="327"/>
        <v>6.2689153732857967</v>
      </c>
      <c r="N2698" s="35"/>
      <c r="O2698" s="32"/>
      <c r="P2698" s="36">
        <v>41050</v>
      </c>
      <c r="Q2698" s="36" t="s">
        <v>995</v>
      </c>
      <c r="R2698" s="31">
        <v>537</v>
      </c>
      <c r="S2698" s="37">
        <v>12.6</v>
      </c>
      <c r="T2698" s="33">
        <v>1.3</v>
      </c>
      <c r="U2698" s="28">
        <v>9.4</v>
      </c>
      <c r="V2698" s="28" t="s">
        <v>60</v>
      </c>
      <c r="W2698" s="28">
        <v>1</v>
      </c>
      <c r="X2698" s="31">
        <f t="shared" si="332"/>
        <v>16.304880455640003</v>
      </c>
      <c r="Y2698" s="34">
        <f t="shared" si="330"/>
        <v>7.7661527252773626</v>
      </c>
      <c r="AB2698" s="36">
        <v>42272</v>
      </c>
      <c r="AC2698" s="28" t="s">
        <v>1021</v>
      </c>
      <c r="AD2698" s="29">
        <v>537</v>
      </c>
      <c r="AE2698" s="38">
        <v>13.9</v>
      </c>
      <c r="AF2698" s="39">
        <v>1.3</v>
      </c>
      <c r="AG2698" s="28">
        <v>10.199999999999999</v>
      </c>
      <c r="AH2698" s="28" t="s">
        <v>60</v>
      </c>
      <c r="AI2698" s="28">
        <v>1</v>
      </c>
      <c r="AJ2698" s="31">
        <f t="shared" si="333"/>
        <v>21.53170630827</v>
      </c>
      <c r="AK2698" s="34">
        <f t="shared" si="328"/>
        <v>10.015082881371773</v>
      </c>
      <c r="AN2698" s="28">
        <v>537</v>
      </c>
      <c r="AO2698" s="36">
        <v>42641</v>
      </c>
      <c r="AP2698" s="28" t="s">
        <v>63</v>
      </c>
      <c r="AQ2698" s="28">
        <v>14.2</v>
      </c>
      <c r="AR2698" s="39">
        <v>1.3</v>
      </c>
      <c r="AS2698" s="28">
        <v>10.4</v>
      </c>
      <c r="AT2698" s="28" t="s">
        <v>158</v>
      </c>
      <c r="AU2698" s="28">
        <v>1</v>
      </c>
      <c r="AV2698" s="31">
        <f t="shared" si="334"/>
        <v>22.911773283359999</v>
      </c>
      <c r="AW2698" s="34">
        <f t="shared" si="329"/>
        <v>10.584565310487051</v>
      </c>
      <c r="AX2698" s="28" t="s">
        <v>159</v>
      </c>
      <c r="BB2698" s="40">
        <v>6</v>
      </c>
      <c r="BC2698" s="40">
        <v>8</v>
      </c>
      <c r="BD2698" s="28">
        <v>0</v>
      </c>
      <c r="BE2698" s="28">
        <v>-85.715999999999994</v>
      </c>
      <c r="BF2698" s="28">
        <v>38.875</v>
      </c>
      <c r="BG2698" s="28">
        <v>43.241999999999997</v>
      </c>
      <c r="BH2698" s="28" t="s">
        <v>217</v>
      </c>
      <c r="BI2698" s="28" t="s">
        <v>684</v>
      </c>
      <c r="BJ2698" s="41">
        <v>0.45</v>
      </c>
    </row>
    <row r="2699" spans="1:62" s="28" customFormat="1" ht="15" customHeight="1" x14ac:dyDescent="0.25">
      <c r="A2699" s="28" t="s">
        <v>57</v>
      </c>
      <c r="B2699" s="29" t="s">
        <v>939</v>
      </c>
      <c r="C2699" s="29">
        <v>17</v>
      </c>
      <c r="D2699" s="30">
        <v>40691</v>
      </c>
      <c r="E2699" s="28" t="s">
        <v>940</v>
      </c>
      <c r="F2699" s="31">
        <v>538</v>
      </c>
      <c r="G2699" s="32">
        <v>13.7</v>
      </c>
      <c r="H2699" s="33">
        <v>1.3</v>
      </c>
      <c r="I2699" s="28">
        <v>11.3</v>
      </c>
      <c r="J2699" s="31" t="s">
        <v>60</v>
      </c>
      <c r="K2699" s="31">
        <v>1</v>
      </c>
      <c r="L2699" s="31">
        <f t="shared" si="331"/>
        <v>24.717069375407995</v>
      </c>
      <c r="M2699" s="34">
        <f t="shared" si="327"/>
        <v>9.6461160830421644</v>
      </c>
      <c r="N2699" s="35"/>
      <c r="O2699" s="32"/>
      <c r="P2699" s="36">
        <v>41050</v>
      </c>
      <c r="Q2699" s="36" t="s">
        <v>995</v>
      </c>
      <c r="R2699" s="31">
        <v>538</v>
      </c>
      <c r="S2699" s="37">
        <v>13.8</v>
      </c>
      <c r="T2699" s="33">
        <v>1.3</v>
      </c>
      <c r="U2699" s="28">
        <v>11.3</v>
      </c>
      <c r="V2699" s="28" t="s">
        <v>60</v>
      </c>
      <c r="W2699" s="28">
        <v>1</v>
      </c>
      <c r="X2699" s="31">
        <f t="shared" si="332"/>
        <v>25.079219414208001</v>
      </c>
      <c r="Y2699" s="34">
        <f t="shared" si="330"/>
        <v>9.8295367072577413</v>
      </c>
      <c r="AB2699" s="36">
        <v>42272</v>
      </c>
      <c r="AC2699" s="28" t="s">
        <v>1021</v>
      </c>
      <c r="AD2699" s="29">
        <v>538</v>
      </c>
      <c r="AE2699" s="38"/>
      <c r="AI2699" s="28">
        <v>0</v>
      </c>
      <c r="AJ2699" s="31" t="str">
        <f t="shared" si="333"/>
        <v/>
      </c>
      <c r="AK2699" s="34" t="str">
        <f t="shared" si="328"/>
        <v/>
      </c>
      <c r="AL2699" s="28" t="s">
        <v>1088</v>
      </c>
      <c r="AN2699" s="28">
        <v>538</v>
      </c>
      <c r="AO2699" s="36">
        <v>42641</v>
      </c>
      <c r="AP2699" s="28" t="s">
        <v>63</v>
      </c>
      <c r="AS2699" s="28" t="s">
        <v>64</v>
      </c>
      <c r="AU2699" s="28">
        <v>0</v>
      </c>
      <c r="AV2699" s="31" t="str">
        <f t="shared" si="334"/>
        <v/>
      </c>
      <c r="AW2699" s="34" t="str">
        <f t="shared" si="329"/>
        <v/>
      </c>
      <c r="AX2699" s="28" t="s">
        <v>91</v>
      </c>
      <c r="BB2699" s="40"/>
      <c r="BC2699" s="40"/>
      <c r="BH2699" s="28" t="s">
        <v>217</v>
      </c>
      <c r="BI2699" s="37" t="s">
        <v>763</v>
      </c>
      <c r="BJ2699" s="41">
        <v>0.48</v>
      </c>
    </row>
    <row r="2700" spans="1:62" s="28" customFormat="1" ht="15" customHeight="1" x14ac:dyDescent="0.25">
      <c r="A2700" s="28" t="s">
        <v>57</v>
      </c>
      <c r="B2700" s="29" t="s">
        <v>939</v>
      </c>
      <c r="C2700" s="29">
        <v>17</v>
      </c>
      <c r="D2700" s="30">
        <v>40691</v>
      </c>
      <c r="E2700" s="28" t="s">
        <v>940</v>
      </c>
      <c r="F2700" s="31">
        <v>539</v>
      </c>
      <c r="G2700" s="32">
        <v>13.3</v>
      </c>
      <c r="H2700" s="33">
        <v>1.3</v>
      </c>
      <c r="I2700" s="28">
        <v>11</v>
      </c>
      <c r="J2700" s="31" t="s">
        <v>60</v>
      </c>
      <c r="K2700" s="31">
        <v>1</v>
      </c>
      <c r="L2700" s="31">
        <f t="shared" si="331"/>
        <v>17.999361695007003</v>
      </c>
      <c r="M2700" s="34">
        <f t="shared" si="327"/>
        <v>8.9335066527968685</v>
      </c>
      <c r="N2700" s="35"/>
      <c r="O2700" s="32"/>
      <c r="P2700" s="36">
        <v>41050</v>
      </c>
      <c r="Q2700" s="36" t="s">
        <v>995</v>
      </c>
      <c r="R2700" s="31">
        <v>539</v>
      </c>
      <c r="S2700" s="37">
        <v>13.7</v>
      </c>
      <c r="T2700" s="33">
        <v>1.3</v>
      </c>
      <c r="U2700" s="28">
        <v>11.3</v>
      </c>
      <c r="V2700" s="28" t="s">
        <v>60</v>
      </c>
      <c r="W2700" s="28">
        <v>1</v>
      </c>
      <c r="X2700" s="31">
        <f t="shared" si="332"/>
        <v>19.619173816730097</v>
      </c>
      <c r="Y2700" s="34">
        <f t="shared" si="330"/>
        <v>9.6461160830421644</v>
      </c>
      <c r="AB2700" s="36">
        <v>42272</v>
      </c>
      <c r="AC2700" s="28" t="s">
        <v>1021</v>
      </c>
      <c r="AD2700" s="29">
        <v>539</v>
      </c>
      <c r="AE2700" s="38"/>
      <c r="AI2700" s="28">
        <v>0</v>
      </c>
      <c r="AJ2700" s="31" t="str">
        <f t="shared" si="333"/>
        <v/>
      </c>
      <c r="AK2700" s="34" t="str">
        <f t="shared" si="328"/>
        <v/>
      </c>
      <c r="AL2700" s="28" t="s">
        <v>1088</v>
      </c>
      <c r="AN2700" s="28">
        <v>539</v>
      </c>
      <c r="AO2700" s="36">
        <v>42641</v>
      </c>
      <c r="AP2700" s="28" t="s">
        <v>63</v>
      </c>
      <c r="AS2700" s="28" t="s">
        <v>64</v>
      </c>
      <c r="AU2700" s="28">
        <v>0</v>
      </c>
      <c r="AV2700" s="31" t="str">
        <f t="shared" si="334"/>
        <v/>
      </c>
      <c r="AW2700" s="34" t="str">
        <f t="shared" si="329"/>
        <v/>
      </c>
      <c r="AX2700" s="28" t="s">
        <v>91</v>
      </c>
      <c r="BB2700" s="40"/>
      <c r="BC2700" s="40"/>
      <c r="BH2700" s="28" t="s">
        <v>83</v>
      </c>
      <c r="BI2700" s="37" t="s">
        <v>84</v>
      </c>
      <c r="BJ2700" s="41">
        <v>0.38100000000000001</v>
      </c>
    </row>
    <row r="2701" spans="1:62" s="28" customFormat="1" ht="15" customHeight="1" x14ac:dyDescent="0.25">
      <c r="A2701" s="28" t="s">
        <v>57</v>
      </c>
      <c r="B2701" s="29" t="s">
        <v>939</v>
      </c>
      <c r="C2701" s="29">
        <v>17</v>
      </c>
      <c r="D2701" s="30">
        <v>40691</v>
      </c>
      <c r="E2701" s="28" t="s">
        <v>940</v>
      </c>
      <c r="F2701" s="31">
        <v>540</v>
      </c>
      <c r="G2701" s="32">
        <v>28.1</v>
      </c>
      <c r="H2701" s="33">
        <v>1.65</v>
      </c>
      <c r="I2701" s="28">
        <v>19</v>
      </c>
      <c r="J2701" s="31" t="s">
        <v>60</v>
      </c>
      <c r="K2701" s="31">
        <v>1</v>
      </c>
      <c r="L2701" s="31">
        <f t="shared" si="331"/>
        <v>138.78015807044702</v>
      </c>
      <c r="M2701" s="34">
        <f t="shared" si="327"/>
        <v>62.000555927225136</v>
      </c>
      <c r="N2701" s="35"/>
      <c r="O2701" s="32"/>
      <c r="P2701" s="36">
        <v>41050</v>
      </c>
      <c r="Q2701" s="36" t="s">
        <v>995</v>
      </c>
      <c r="R2701" s="31">
        <v>540</v>
      </c>
      <c r="S2701" s="37">
        <v>30.2</v>
      </c>
      <c r="T2701" s="33">
        <v>1.65</v>
      </c>
      <c r="U2701" s="28">
        <v>19.899999999999999</v>
      </c>
      <c r="V2701" s="28" t="s">
        <v>60</v>
      </c>
      <c r="W2701" s="28">
        <v>1</v>
      </c>
      <c r="X2701" s="31">
        <f t="shared" si="332"/>
        <v>167.89126422802678</v>
      </c>
      <c r="Y2701" s="34">
        <f t="shared" si="330"/>
        <v>74.724702955978358</v>
      </c>
      <c r="AB2701" s="36">
        <v>42272</v>
      </c>
      <c r="AC2701" s="28" t="s">
        <v>1021</v>
      </c>
      <c r="AD2701" s="29">
        <v>540</v>
      </c>
      <c r="AE2701" s="38">
        <v>31.9</v>
      </c>
      <c r="AF2701" s="39">
        <v>1.65</v>
      </c>
      <c r="AG2701" s="28">
        <v>20.6</v>
      </c>
      <c r="AH2701" s="28" t="s">
        <v>60</v>
      </c>
      <c r="AI2701" s="28">
        <v>1</v>
      </c>
      <c r="AJ2701" s="31">
        <f t="shared" si="333"/>
        <v>193.9142494111878</v>
      </c>
      <c r="AK2701" s="34">
        <f t="shared" si="328"/>
        <v>86.112080916633332</v>
      </c>
      <c r="AN2701" s="28">
        <v>540</v>
      </c>
      <c r="AO2701" s="36">
        <v>42641</v>
      </c>
      <c r="AP2701" s="28" t="s">
        <v>63</v>
      </c>
      <c r="AR2701" s="39"/>
      <c r="AS2701" s="28" t="s">
        <v>64</v>
      </c>
      <c r="AU2701" s="28">
        <v>0</v>
      </c>
      <c r="AV2701" s="31" t="str">
        <f t="shared" si="334"/>
        <v/>
      </c>
      <c r="AW2701" s="34" t="str">
        <f t="shared" si="329"/>
        <v/>
      </c>
      <c r="AX2701" s="28" t="s">
        <v>1089</v>
      </c>
      <c r="BB2701" s="40">
        <v>5</v>
      </c>
      <c r="BC2701" s="40">
        <v>5</v>
      </c>
      <c r="BD2701" s="28">
        <v>0</v>
      </c>
      <c r="BE2701" s="28">
        <v>-82.635999999999996</v>
      </c>
      <c r="BF2701" s="28">
        <v>40.228000000000002</v>
      </c>
      <c r="BG2701" s="28">
        <v>39.107999999999997</v>
      </c>
      <c r="BH2701" s="28" t="s">
        <v>83</v>
      </c>
      <c r="BI2701" s="28" t="s">
        <v>84</v>
      </c>
      <c r="BJ2701" s="41">
        <v>0.38100000000000001</v>
      </c>
    </row>
    <row r="2702" spans="1:62" s="28" customFormat="1" ht="15" customHeight="1" x14ac:dyDescent="0.25">
      <c r="A2702" s="28" t="s">
        <v>57</v>
      </c>
      <c r="B2702" s="29" t="s">
        <v>939</v>
      </c>
      <c r="C2702" s="29">
        <v>17</v>
      </c>
      <c r="D2702" s="30">
        <v>40691</v>
      </c>
      <c r="E2702" s="28" t="s">
        <v>940</v>
      </c>
      <c r="F2702" s="31">
        <v>541</v>
      </c>
      <c r="G2702" s="32">
        <v>14.2</v>
      </c>
      <c r="H2702" s="33">
        <v>1.5</v>
      </c>
      <c r="I2702" s="28">
        <v>13.1</v>
      </c>
      <c r="J2702" s="31" t="s">
        <v>60</v>
      </c>
      <c r="K2702" s="31">
        <v>1</v>
      </c>
      <c r="L2702" s="31">
        <f t="shared" si="331"/>
        <v>40.897396918583269</v>
      </c>
      <c r="M2702" s="34">
        <f t="shared" si="327"/>
        <v>10.584565310487051</v>
      </c>
      <c r="N2702" s="35"/>
      <c r="O2702" s="32"/>
      <c r="P2702" s="36">
        <v>41050</v>
      </c>
      <c r="Q2702" s="36" t="s">
        <v>995</v>
      </c>
      <c r="R2702" s="31">
        <v>541</v>
      </c>
      <c r="S2702" s="37">
        <v>15</v>
      </c>
      <c r="T2702" s="33">
        <v>1.5</v>
      </c>
      <c r="U2702" s="28">
        <v>13.6</v>
      </c>
      <c r="V2702" s="28" t="s">
        <v>147</v>
      </c>
      <c r="W2702" s="28">
        <v>1</v>
      </c>
      <c r="X2702" s="31">
        <f t="shared" si="332"/>
        <v>47.377169262000002</v>
      </c>
      <c r="Y2702" s="34">
        <f t="shared" si="330"/>
        <v>12.198953504104415</v>
      </c>
      <c r="AB2702" s="36">
        <v>42272</v>
      </c>
      <c r="AC2702" s="28" t="s">
        <v>1021</v>
      </c>
      <c r="AD2702" s="29">
        <v>541</v>
      </c>
      <c r="AE2702" s="38">
        <v>15.6</v>
      </c>
      <c r="AF2702" s="39">
        <v>1.5</v>
      </c>
      <c r="AG2702" s="28">
        <v>14.1</v>
      </c>
      <c r="AH2702" s="28" t="s">
        <v>147</v>
      </c>
      <c r="AI2702" s="28">
        <v>1</v>
      </c>
      <c r="AJ2702" s="31">
        <f t="shared" si="333"/>
        <v>53.127085475021083</v>
      </c>
      <c r="AK2702" s="34">
        <f t="shared" si="328"/>
        <v>13.503269168730602</v>
      </c>
      <c r="AL2702" s="28" t="s">
        <v>1090</v>
      </c>
      <c r="AN2702" s="28">
        <v>541</v>
      </c>
      <c r="AO2702" s="36">
        <v>42641</v>
      </c>
      <c r="AP2702" s="28" t="s">
        <v>63</v>
      </c>
      <c r="AQ2702" s="28">
        <v>15.5</v>
      </c>
      <c r="AR2702" s="39">
        <v>1.5</v>
      </c>
      <c r="AS2702" s="28">
        <v>14</v>
      </c>
      <c r="AT2702" s="28" t="s">
        <v>125</v>
      </c>
      <c r="AU2702" s="28">
        <v>1</v>
      </c>
      <c r="AV2702" s="31">
        <f t="shared" si="334"/>
        <v>52.076179350567649</v>
      </c>
      <c r="AW2702" s="34">
        <f t="shared" si="329"/>
        <v>13.280221336566001</v>
      </c>
      <c r="AX2702" s="28" t="s">
        <v>1091</v>
      </c>
      <c r="BB2702" s="40">
        <v>4</v>
      </c>
      <c r="BC2702" s="40">
        <v>2</v>
      </c>
      <c r="BD2702" s="28">
        <v>0</v>
      </c>
      <c r="BE2702" s="28">
        <v>-80.036000000000001</v>
      </c>
      <c r="BF2702" s="28">
        <v>41.302999999999997</v>
      </c>
      <c r="BG2702" s="28">
        <v>36.722999999999999</v>
      </c>
      <c r="BH2702" s="28" t="s">
        <v>122</v>
      </c>
      <c r="BI2702" s="28" t="s">
        <v>405</v>
      </c>
      <c r="BJ2702" s="41">
        <v>0.63769281045751647</v>
      </c>
    </row>
    <row r="2703" spans="1:62" s="28" customFormat="1" ht="15" customHeight="1" x14ac:dyDescent="0.25">
      <c r="A2703" s="28" t="s">
        <v>57</v>
      </c>
      <c r="B2703" s="29" t="s">
        <v>939</v>
      </c>
      <c r="C2703" s="29">
        <v>17</v>
      </c>
      <c r="D2703" s="30">
        <v>40691</v>
      </c>
      <c r="E2703" s="28" t="s">
        <v>940</v>
      </c>
      <c r="F2703" s="31">
        <v>542</v>
      </c>
      <c r="G2703" s="32">
        <v>16.600000000000001</v>
      </c>
      <c r="H2703" s="33">
        <v>1.3</v>
      </c>
      <c r="I2703" s="28">
        <v>13.1</v>
      </c>
      <c r="J2703" s="31" t="s">
        <v>60</v>
      </c>
      <c r="K2703" s="31">
        <v>1</v>
      </c>
      <c r="L2703" s="31">
        <f t="shared" si="331"/>
        <v>44.402068755015151</v>
      </c>
      <c r="M2703" s="34">
        <f t="shared" si="327"/>
        <v>15.860839232460412</v>
      </c>
      <c r="N2703" s="35"/>
      <c r="O2703" s="32"/>
      <c r="P2703" s="36">
        <v>41050</v>
      </c>
      <c r="Q2703" s="36" t="s">
        <v>995</v>
      </c>
      <c r="R2703" s="31">
        <v>542</v>
      </c>
      <c r="S2703" s="37">
        <v>17.8</v>
      </c>
      <c r="T2703" s="33">
        <v>1.3</v>
      </c>
      <c r="U2703" s="28">
        <v>13.8</v>
      </c>
      <c r="V2703" s="28" t="s">
        <v>60</v>
      </c>
      <c r="W2703" s="28">
        <v>1</v>
      </c>
      <c r="X2703" s="31">
        <f t="shared" si="332"/>
        <v>53.781736956437413</v>
      </c>
      <c r="Y2703" s="34">
        <f t="shared" si="330"/>
        <v>19.003518633455084</v>
      </c>
      <c r="AB2703" s="36">
        <v>42272</v>
      </c>
      <c r="AC2703" s="28" t="s">
        <v>1021</v>
      </c>
      <c r="AD2703" s="29">
        <v>542</v>
      </c>
      <c r="AE2703" s="38"/>
      <c r="AI2703" s="28">
        <v>0</v>
      </c>
      <c r="AJ2703" s="31" t="str">
        <f t="shared" si="333"/>
        <v/>
      </c>
      <c r="AK2703" s="34" t="str">
        <f t="shared" si="328"/>
        <v/>
      </c>
      <c r="AL2703" s="28" t="s">
        <v>104</v>
      </c>
      <c r="AN2703" s="28">
        <v>542</v>
      </c>
      <c r="AO2703" s="36">
        <v>42641</v>
      </c>
      <c r="AP2703" s="28" t="s">
        <v>63</v>
      </c>
      <c r="AS2703" s="28" t="s">
        <v>64</v>
      </c>
      <c r="AU2703" s="28">
        <v>0</v>
      </c>
      <c r="AV2703" s="31" t="str">
        <f t="shared" si="334"/>
        <v/>
      </c>
      <c r="AW2703" s="34" t="str">
        <f t="shared" si="329"/>
        <v/>
      </c>
      <c r="AX2703" s="28" t="s">
        <v>91</v>
      </c>
      <c r="BB2703" s="40"/>
      <c r="BC2703" s="40"/>
      <c r="BH2703" s="28" t="s">
        <v>92</v>
      </c>
      <c r="BI2703" s="28" t="s">
        <v>93</v>
      </c>
      <c r="BJ2703" s="41">
        <v>0.50661678187716974</v>
      </c>
    </row>
    <row r="2704" spans="1:62" s="28" customFormat="1" ht="15" customHeight="1" x14ac:dyDescent="0.25">
      <c r="A2704" s="28" t="s">
        <v>57</v>
      </c>
      <c r="B2704" s="29" t="s">
        <v>939</v>
      </c>
      <c r="C2704" s="29">
        <v>17</v>
      </c>
      <c r="D2704" s="30"/>
      <c r="F2704" s="31"/>
      <c r="G2704" s="32"/>
      <c r="H2704" s="33"/>
      <c r="J2704" s="31"/>
      <c r="K2704" s="31"/>
      <c r="L2704" s="31" t="str">
        <f t="shared" si="331"/>
        <v/>
      </c>
      <c r="M2704" s="34" t="str">
        <f t="shared" si="327"/>
        <v/>
      </c>
      <c r="N2704" s="35"/>
      <c r="O2704" s="32"/>
      <c r="P2704" s="36">
        <v>41050</v>
      </c>
      <c r="Q2704" s="36" t="s">
        <v>995</v>
      </c>
      <c r="R2704" s="31">
        <v>1408</v>
      </c>
      <c r="S2704" s="37">
        <v>12</v>
      </c>
      <c r="T2704" s="33">
        <v>1.3</v>
      </c>
      <c r="U2704" s="28">
        <v>10.1</v>
      </c>
      <c r="V2704" s="28" t="s">
        <v>113</v>
      </c>
      <c r="W2704" s="28">
        <v>1</v>
      </c>
      <c r="X2704" s="31">
        <f t="shared" si="332"/>
        <v>13.418489289599998</v>
      </c>
      <c r="Y2704" s="34">
        <f t="shared" si="330"/>
        <v>6.8442464963974095</v>
      </c>
      <c r="AB2704" s="36">
        <v>42272</v>
      </c>
      <c r="AC2704" s="28" t="s">
        <v>1021</v>
      </c>
      <c r="AD2704" s="29">
        <v>1408</v>
      </c>
      <c r="AE2704" s="38"/>
      <c r="AI2704" s="28">
        <v>0</v>
      </c>
      <c r="AJ2704" s="31" t="str">
        <f t="shared" si="333"/>
        <v/>
      </c>
      <c r="AK2704" s="34" t="str">
        <f t="shared" si="328"/>
        <v/>
      </c>
      <c r="AL2704" s="28" t="s">
        <v>1088</v>
      </c>
      <c r="AN2704" s="28">
        <v>1408</v>
      </c>
      <c r="AO2704" s="36">
        <v>42641</v>
      </c>
      <c r="AP2704" s="28" t="s">
        <v>63</v>
      </c>
      <c r="AS2704" s="28" t="s">
        <v>64</v>
      </c>
      <c r="AU2704" s="28">
        <v>0</v>
      </c>
      <c r="AV2704" s="31" t="str">
        <f t="shared" si="334"/>
        <v/>
      </c>
      <c r="AW2704" s="34" t="str">
        <f t="shared" si="329"/>
        <v/>
      </c>
      <c r="AX2704" s="28" t="s">
        <v>91</v>
      </c>
      <c r="BB2704" s="40"/>
      <c r="BC2704" s="40"/>
      <c r="BH2704" s="28" t="s">
        <v>830</v>
      </c>
      <c r="BI2704" s="28" t="s">
        <v>947</v>
      </c>
      <c r="BJ2704" s="41">
        <v>0.38</v>
      </c>
    </row>
    <row r="2705" spans="1:62" s="28" customFormat="1" ht="15" customHeight="1" x14ac:dyDescent="0.25">
      <c r="A2705" s="28" t="s">
        <v>57</v>
      </c>
      <c r="B2705" s="29" t="s">
        <v>939</v>
      </c>
      <c r="C2705" s="29">
        <v>17</v>
      </c>
      <c r="G2705" s="32"/>
      <c r="K2705" s="31"/>
      <c r="L2705" s="31" t="str">
        <f t="shared" si="331"/>
        <v/>
      </c>
      <c r="M2705" s="34" t="str">
        <f t="shared" ref="M2705:M2768" si="335">IF(K2705=1,(0.023*G2705^2.59*0.477),"")</f>
        <v/>
      </c>
      <c r="S2705" s="37"/>
      <c r="X2705" s="31" t="str">
        <f t="shared" si="332"/>
        <v/>
      </c>
      <c r="Y2705" s="34" t="str">
        <f t="shared" si="330"/>
        <v/>
      </c>
      <c r="AB2705" s="36">
        <v>42272</v>
      </c>
      <c r="AC2705" s="28" t="s">
        <v>1021</v>
      </c>
      <c r="AD2705" s="29">
        <v>3564</v>
      </c>
      <c r="AE2705" s="38">
        <v>13</v>
      </c>
      <c r="AF2705" s="39">
        <v>1.3</v>
      </c>
      <c r="AG2705" s="28">
        <v>14.5</v>
      </c>
      <c r="AH2705" s="28" t="s">
        <v>190</v>
      </c>
      <c r="AI2705" s="28">
        <v>1</v>
      </c>
      <c r="AJ2705" s="31">
        <f t="shared" si="333"/>
        <v>37.940442247232355</v>
      </c>
      <c r="AK2705" s="34">
        <f t="shared" si="328"/>
        <v>8.4209191472576226</v>
      </c>
      <c r="AL2705" s="28" t="s">
        <v>1092</v>
      </c>
      <c r="AN2705" s="28">
        <v>3564</v>
      </c>
      <c r="AO2705" s="36">
        <v>42641</v>
      </c>
      <c r="AP2705" s="28" t="s">
        <v>63</v>
      </c>
      <c r="AQ2705" s="28">
        <v>12.7</v>
      </c>
      <c r="AR2705" s="39">
        <v>1.3</v>
      </c>
      <c r="AS2705" s="28">
        <v>14.2</v>
      </c>
      <c r="AT2705" s="28" t="s">
        <v>158</v>
      </c>
      <c r="AU2705" s="28">
        <v>1</v>
      </c>
      <c r="AV2705" s="31">
        <f t="shared" si="334"/>
        <v>35.460386780982127</v>
      </c>
      <c r="AW2705" s="34">
        <f t="shared" si="329"/>
        <v>7.9267991170771523</v>
      </c>
      <c r="AX2705" s="28" t="s">
        <v>159</v>
      </c>
      <c r="BB2705" s="40">
        <v>4</v>
      </c>
      <c r="BC2705" s="40">
        <v>2</v>
      </c>
      <c r="BD2705" s="28">
        <v>0</v>
      </c>
      <c r="BE2705" s="28">
        <v>-80.103999999999999</v>
      </c>
      <c r="BF2705" s="28">
        <v>41.283000000000001</v>
      </c>
      <c r="BG2705" s="28">
        <v>36.795999999999999</v>
      </c>
      <c r="BH2705" s="28" t="s">
        <v>122</v>
      </c>
      <c r="BI2705" s="28" t="s">
        <v>405</v>
      </c>
      <c r="BJ2705" s="41">
        <v>0.63769281045751647</v>
      </c>
    </row>
    <row r="2706" spans="1:62" s="28" customFormat="1" ht="15" customHeight="1" x14ac:dyDescent="0.25">
      <c r="A2706" s="28" t="s">
        <v>57</v>
      </c>
      <c r="B2706" s="29" t="s">
        <v>939</v>
      </c>
      <c r="C2706" s="29">
        <v>17</v>
      </c>
      <c r="G2706" s="32"/>
      <c r="K2706" s="31"/>
      <c r="L2706" s="31" t="str">
        <f t="shared" si="331"/>
        <v/>
      </c>
      <c r="M2706" s="34" t="str">
        <f t="shared" si="335"/>
        <v/>
      </c>
      <c r="S2706" s="37"/>
      <c r="X2706" s="31" t="str">
        <f t="shared" si="332"/>
        <v/>
      </c>
      <c r="Y2706" s="34" t="str">
        <f t="shared" si="330"/>
        <v/>
      </c>
      <c r="AB2706" s="36">
        <v>42272</v>
      </c>
      <c r="AC2706" s="28" t="s">
        <v>1021</v>
      </c>
      <c r="AD2706" s="29">
        <v>3565</v>
      </c>
      <c r="AE2706" s="38">
        <v>10.199999999999999</v>
      </c>
      <c r="AF2706" s="39">
        <v>1.3</v>
      </c>
      <c r="AG2706" s="28">
        <v>8.3000000000000007</v>
      </c>
      <c r="AH2706" s="28" t="s">
        <v>115</v>
      </c>
      <c r="AI2706" s="28">
        <v>1</v>
      </c>
      <c r="AJ2706" s="31">
        <f t="shared" si="333"/>
        <v>7.6664563117112889</v>
      </c>
      <c r="AK2706" s="34">
        <f t="shared" si="328"/>
        <v>4.4928369713835492</v>
      </c>
      <c r="AN2706" s="28">
        <v>3565</v>
      </c>
      <c r="AO2706" s="36">
        <v>42641</v>
      </c>
      <c r="AP2706" s="28" t="s">
        <v>63</v>
      </c>
      <c r="AQ2706" s="28">
        <v>10.4</v>
      </c>
      <c r="AR2706" s="39">
        <v>1.3</v>
      </c>
      <c r="AS2706" s="28">
        <v>8.4</v>
      </c>
      <c r="AT2706" s="28" t="s">
        <v>115</v>
      </c>
      <c r="AU2706" s="28">
        <v>1</v>
      </c>
      <c r="AV2706" s="31">
        <f t="shared" si="334"/>
        <v>8.0660738493390198</v>
      </c>
      <c r="AW2706" s="34">
        <f t="shared" si="329"/>
        <v>4.7245730013375553</v>
      </c>
      <c r="BB2706" s="40"/>
      <c r="BC2706" s="40"/>
      <c r="BD2706" s="28">
        <v>0.96599999999999997</v>
      </c>
      <c r="BE2706" s="28">
        <v>-82.128</v>
      </c>
      <c r="BF2706" s="28">
        <v>40.729999999999997</v>
      </c>
      <c r="BG2706" s="28">
        <v>38.898000000000003</v>
      </c>
      <c r="BH2706" s="28" t="s">
        <v>830</v>
      </c>
      <c r="BI2706" s="28" t="s">
        <v>955</v>
      </c>
      <c r="BJ2706" s="41">
        <v>0.36566219999999999</v>
      </c>
    </row>
    <row r="2707" spans="1:62" s="28" customFormat="1" ht="15" customHeight="1" x14ac:dyDescent="0.25">
      <c r="A2707" s="28" t="s">
        <v>57</v>
      </c>
      <c r="B2707" s="29" t="s">
        <v>939</v>
      </c>
      <c r="C2707" s="29">
        <v>17</v>
      </c>
      <c r="G2707" s="32"/>
      <c r="K2707" s="31"/>
      <c r="L2707" s="31" t="str">
        <f t="shared" si="331"/>
        <v/>
      </c>
      <c r="M2707" s="34" t="str">
        <f t="shared" si="335"/>
        <v/>
      </c>
      <c r="S2707" s="37"/>
      <c r="X2707" s="31" t="str">
        <f t="shared" si="332"/>
        <v/>
      </c>
      <c r="Y2707" s="34" t="str">
        <f t="shared" si="330"/>
        <v/>
      </c>
      <c r="AB2707" s="36">
        <v>42272</v>
      </c>
      <c r="AC2707" s="28" t="s">
        <v>1021</v>
      </c>
      <c r="AD2707" s="29">
        <v>3566</v>
      </c>
      <c r="AE2707" s="38">
        <v>12.1</v>
      </c>
      <c r="AF2707" s="39">
        <v>1.3</v>
      </c>
      <c r="AG2707" s="28">
        <v>10.6</v>
      </c>
      <c r="AH2707" s="28" t="s">
        <v>113</v>
      </c>
      <c r="AI2707" s="28">
        <v>1</v>
      </c>
      <c r="AJ2707" s="31">
        <f t="shared" si="333"/>
        <v>15.486810555953422</v>
      </c>
      <c r="AK2707" s="34">
        <f t="shared" si="328"/>
        <v>6.9929484084409808</v>
      </c>
      <c r="AN2707" s="28">
        <v>3566</v>
      </c>
      <c r="AO2707" s="36">
        <v>42641</v>
      </c>
      <c r="AP2707" s="28" t="s">
        <v>63</v>
      </c>
      <c r="AQ2707" s="28">
        <v>12.3</v>
      </c>
      <c r="AR2707" s="39">
        <v>1.3</v>
      </c>
      <c r="AS2707" s="28">
        <v>10.7</v>
      </c>
      <c r="AT2707" s="28" t="s">
        <v>113</v>
      </c>
      <c r="AU2707" s="28">
        <v>1</v>
      </c>
      <c r="AV2707" s="31">
        <f t="shared" si="334"/>
        <v>16.153974035442644</v>
      </c>
      <c r="AW2707" s="34">
        <f t="shared" si="329"/>
        <v>7.2962625559620715</v>
      </c>
      <c r="BB2707" s="40">
        <v>6</v>
      </c>
      <c r="BC2707" s="40">
        <v>10</v>
      </c>
      <c r="BD2707" s="28">
        <v>3.1459999999999999</v>
      </c>
      <c r="BE2707" s="28">
        <v>-87.632000000000005</v>
      </c>
      <c r="BF2707" s="28">
        <v>37.869</v>
      </c>
      <c r="BG2707" s="28">
        <v>46.103000000000002</v>
      </c>
      <c r="BH2707" s="28" t="s">
        <v>65</v>
      </c>
      <c r="BI2707" s="28" t="s">
        <v>1017</v>
      </c>
      <c r="BJ2707" s="41">
        <v>0.41100699999999996</v>
      </c>
    </row>
    <row r="2708" spans="1:62" s="28" customFormat="1" ht="15" customHeight="1" x14ac:dyDescent="0.25">
      <c r="A2708" s="28" t="s">
        <v>57</v>
      </c>
      <c r="B2708" s="29" t="s">
        <v>939</v>
      </c>
      <c r="C2708" s="29">
        <v>17</v>
      </c>
      <c r="G2708" s="32"/>
      <c r="K2708" s="31"/>
      <c r="L2708" s="31" t="str">
        <f t="shared" si="331"/>
        <v/>
      </c>
      <c r="M2708" s="34" t="str">
        <f t="shared" si="335"/>
        <v/>
      </c>
      <c r="S2708" s="37"/>
      <c r="X2708" s="31" t="str">
        <f t="shared" si="332"/>
        <v/>
      </c>
      <c r="Y2708" s="34" t="str">
        <f t="shared" si="330"/>
        <v/>
      </c>
      <c r="AB2708" s="36">
        <v>42272</v>
      </c>
      <c r="AC2708" s="28" t="s">
        <v>1021</v>
      </c>
      <c r="AD2708" s="29">
        <v>3567</v>
      </c>
      <c r="AE2708" s="38">
        <v>10.5</v>
      </c>
      <c r="AF2708" s="39">
        <v>1.3</v>
      </c>
      <c r="AG2708" s="28">
        <v>11.4</v>
      </c>
      <c r="AH2708" s="28" t="s">
        <v>115</v>
      </c>
      <c r="AI2708" s="28">
        <v>1</v>
      </c>
      <c r="AJ2708" s="31">
        <f t="shared" si="333"/>
        <v>11.626381956105</v>
      </c>
      <c r="AK2708" s="34">
        <f t="shared" si="328"/>
        <v>4.8431341601526379</v>
      </c>
      <c r="AN2708" s="28">
        <v>3567</v>
      </c>
      <c r="AO2708" s="36">
        <v>42641</v>
      </c>
      <c r="AP2708" s="28" t="s">
        <v>63</v>
      </c>
      <c r="AQ2708" s="28">
        <v>10.4</v>
      </c>
      <c r="AR2708" s="39">
        <v>1.3</v>
      </c>
      <c r="AS2708" s="28">
        <v>11.3</v>
      </c>
      <c r="AT2708" s="28" t="s">
        <v>115</v>
      </c>
      <c r="AU2708" s="28">
        <v>1</v>
      </c>
      <c r="AV2708" s="31">
        <f t="shared" si="334"/>
        <v>11.305929138566402</v>
      </c>
      <c r="AW2708" s="34">
        <f t="shared" si="329"/>
        <v>4.7245730013375553</v>
      </c>
      <c r="BB2708" s="40">
        <v>16</v>
      </c>
      <c r="BC2708" s="40">
        <v>14</v>
      </c>
      <c r="BD2708" s="28">
        <v>4.6289999999999996</v>
      </c>
      <c r="BE2708" s="28">
        <v>-98.866</v>
      </c>
      <c r="BF2708" s="28">
        <v>42.426000000000002</v>
      </c>
      <c r="BG2708" s="28">
        <v>50.743000000000002</v>
      </c>
      <c r="BH2708" s="28" t="s">
        <v>83</v>
      </c>
      <c r="BI2708" s="28" t="s">
        <v>84</v>
      </c>
      <c r="BJ2708" s="41">
        <v>0.38100000000000001</v>
      </c>
    </row>
    <row r="2709" spans="1:62" s="28" customFormat="1" ht="15" customHeight="1" x14ac:dyDescent="0.25">
      <c r="A2709" s="28" t="s">
        <v>57</v>
      </c>
      <c r="B2709" s="29" t="s">
        <v>939</v>
      </c>
      <c r="C2709" s="29">
        <v>17</v>
      </c>
      <c r="G2709" s="32"/>
      <c r="K2709" s="31"/>
      <c r="L2709" s="31" t="str">
        <f t="shared" si="331"/>
        <v/>
      </c>
      <c r="M2709" s="34" t="str">
        <f t="shared" si="335"/>
        <v/>
      </c>
      <c r="S2709" s="37"/>
      <c r="X2709" s="31" t="str">
        <f t="shared" si="332"/>
        <v/>
      </c>
      <c r="Y2709" s="34" t="str">
        <f t="shared" si="330"/>
        <v/>
      </c>
      <c r="AB2709" s="36">
        <v>42272</v>
      </c>
      <c r="AC2709" s="28" t="s">
        <v>1021</v>
      </c>
      <c r="AD2709" s="29">
        <v>3568</v>
      </c>
      <c r="AE2709" s="38">
        <v>15.4</v>
      </c>
      <c r="AF2709" s="39">
        <v>1.3</v>
      </c>
      <c r="AG2709" s="28">
        <v>13.6</v>
      </c>
      <c r="AH2709" s="28" t="s">
        <v>113</v>
      </c>
      <c r="AI2709" s="28">
        <v>1</v>
      </c>
      <c r="AJ2709" s="31">
        <f t="shared" si="333"/>
        <v>20.621599499424001</v>
      </c>
      <c r="AK2709" s="34">
        <f t="shared" si="328"/>
        <v>13.059449851273344</v>
      </c>
      <c r="AN2709" s="28">
        <v>3568</v>
      </c>
      <c r="AO2709" s="36">
        <v>42641</v>
      </c>
      <c r="AP2709" s="28" t="s">
        <v>63</v>
      </c>
      <c r="AQ2709" s="28">
        <v>16</v>
      </c>
      <c r="AR2709" s="39">
        <v>1.3</v>
      </c>
      <c r="AS2709" s="28">
        <v>14</v>
      </c>
      <c r="AT2709" s="28" t="s">
        <v>125</v>
      </c>
      <c r="AU2709" s="28">
        <v>1</v>
      </c>
      <c r="AV2709" s="31">
        <f t="shared" si="334"/>
        <v>22.914479615999998</v>
      </c>
      <c r="AW2709" s="34">
        <f t="shared" si="329"/>
        <v>14.418396694694509</v>
      </c>
      <c r="BB2709" s="40">
        <v>20</v>
      </c>
      <c r="BC2709" s="40">
        <v>17</v>
      </c>
      <c r="BD2709" s="28">
        <v>3.7429999999999999</v>
      </c>
      <c r="BE2709" s="28">
        <v>-103.203</v>
      </c>
      <c r="BF2709" s="28">
        <v>42.460999999999999</v>
      </c>
      <c r="BG2709" s="28">
        <v>52.401000000000003</v>
      </c>
      <c r="BH2709" s="28" t="s">
        <v>83</v>
      </c>
      <c r="BI2709" s="28" t="s">
        <v>138</v>
      </c>
      <c r="BJ2709" s="41">
        <v>0.26333333333333336</v>
      </c>
    </row>
    <row r="2710" spans="1:62" s="28" customFormat="1" ht="15" customHeight="1" x14ac:dyDescent="0.25">
      <c r="A2710" s="28" t="s">
        <v>57</v>
      </c>
      <c r="B2710" s="29" t="s">
        <v>939</v>
      </c>
      <c r="C2710" s="29">
        <v>17</v>
      </c>
      <c r="G2710" s="32"/>
      <c r="K2710" s="31"/>
      <c r="L2710" s="31" t="str">
        <f t="shared" si="331"/>
        <v/>
      </c>
      <c r="M2710" s="34" t="str">
        <f t="shared" si="335"/>
        <v/>
      </c>
      <c r="S2710" s="37"/>
      <c r="X2710" s="31" t="str">
        <f t="shared" si="332"/>
        <v/>
      </c>
      <c r="Y2710" s="34" t="str">
        <f t="shared" si="330"/>
        <v/>
      </c>
      <c r="AB2710" s="36">
        <v>42272</v>
      </c>
      <c r="AC2710" s="28" t="s">
        <v>1021</v>
      </c>
      <c r="AD2710" s="29">
        <v>3569</v>
      </c>
      <c r="AE2710" s="38">
        <v>13</v>
      </c>
      <c r="AF2710" s="39">
        <v>1.3</v>
      </c>
      <c r="AG2710" s="28">
        <v>13.9</v>
      </c>
      <c r="AH2710" s="28" t="s">
        <v>113</v>
      </c>
      <c r="AI2710" s="28">
        <v>1</v>
      </c>
      <c r="AJ2710" s="31">
        <f t="shared" si="333"/>
        <v>21.730145883030001</v>
      </c>
      <c r="AK2710" s="34">
        <f t="shared" si="328"/>
        <v>8.4209191472576226</v>
      </c>
      <c r="AN2710" s="28">
        <v>3569</v>
      </c>
      <c r="AO2710" s="36">
        <v>42641</v>
      </c>
      <c r="AP2710" s="28" t="s">
        <v>63</v>
      </c>
      <c r="AQ2710" s="28">
        <v>14.1</v>
      </c>
      <c r="AR2710" s="39">
        <v>1.3</v>
      </c>
      <c r="AS2710" s="28">
        <v>14.8</v>
      </c>
      <c r="AT2710" s="28" t="s">
        <v>113</v>
      </c>
      <c r="AU2710" s="28">
        <v>1</v>
      </c>
      <c r="AV2710" s="31">
        <f t="shared" si="334"/>
        <v>27.218305088960403</v>
      </c>
      <c r="AW2710" s="34">
        <f t="shared" si="329"/>
        <v>10.392588148867096</v>
      </c>
      <c r="BB2710" s="40">
        <v>13</v>
      </c>
      <c r="BC2710" s="40">
        <v>9</v>
      </c>
      <c r="BD2710" s="28">
        <v>6.61</v>
      </c>
      <c r="BE2710" s="28">
        <v>-94.923000000000002</v>
      </c>
      <c r="BF2710" s="28">
        <v>39.088999999999999</v>
      </c>
      <c r="BG2710" s="28">
        <v>50.177</v>
      </c>
      <c r="BH2710" s="28" t="s">
        <v>83</v>
      </c>
      <c r="BI2710" s="28" t="s">
        <v>84</v>
      </c>
      <c r="BJ2710" s="41">
        <v>0.38100000000000001</v>
      </c>
    </row>
    <row r="2711" spans="1:62" s="28" customFormat="1" ht="15" customHeight="1" x14ac:dyDescent="0.25">
      <c r="A2711" s="28" t="s">
        <v>57</v>
      </c>
      <c r="B2711" s="29" t="s">
        <v>939</v>
      </c>
      <c r="C2711" s="29">
        <v>17</v>
      </c>
      <c r="G2711" s="32"/>
      <c r="K2711" s="31"/>
      <c r="L2711" s="31" t="str">
        <f t="shared" si="331"/>
        <v/>
      </c>
      <c r="M2711" s="34" t="str">
        <f t="shared" si="335"/>
        <v/>
      </c>
      <c r="S2711" s="37"/>
      <c r="X2711" s="31" t="str">
        <f t="shared" si="332"/>
        <v/>
      </c>
      <c r="Y2711" s="34" t="str">
        <f t="shared" si="330"/>
        <v/>
      </c>
      <c r="AB2711" s="36">
        <v>42272</v>
      </c>
      <c r="AC2711" s="28" t="s">
        <v>1021</v>
      </c>
      <c r="AD2711" s="29">
        <v>3570</v>
      </c>
      <c r="AE2711" s="38">
        <v>14.5</v>
      </c>
      <c r="AF2711" s="39">
        <v>1.3</v>
      </c>
      <c r="AG2711" s="28">
        <v>5.3</v>
      </c>
      <c r="AH2711" s="28" t="s">
        <v>113</v>
      </c>
      <c r="AI2711" s="28">
        <v>1</v>
      </c>
      <c r="AJ2711" s="31">
        <f t="shared" si="333"/>
        <v>9.9201780232499992</v>
      </c>
      <c r="AK2711" s="34">
        <f t="shared" si="328"/>
        <v>11.173502766174817</v>
      </c>
      <c r="AN2711" s="28">
        <v>3570</v>
      </c>
      <c r="AO2711" s="36">
        <v>42641</v>
      </c>
      <c r="AP2711" s="28" t="s">
        <v>63</v>
      </c>
      <c r="AQ2711" s="28">
        <v>15.5</v>
      </c>
      <c r="AR2711" s="39">
        <v>1.3</v>
      </c>
      <c r="AS2711" s="28">
        <v>5.6</v>
      </c>
      <c r="AT2711" s="28" t="s">
        <v>113</v>
      </c>
      <c r="AU2711" s="28">
        <v>1</v>
      </c>
      <c r="AV2711" s="31">
        <f t="shared" si="334"/>
        <v>11.977302414</v>
      </c>
      <c r="AW2711" s="34">
        <f t="shared" si="329"/>
        <v>13.280221336566001</v>
      </c>
      <c r="BB2711" s="40">
        <v>10</v>
      </c>
      <c r="BC2711" s="40">
        <v>4</v>
      </c>
      <c r="BD2711" s="28">
        <v>0.82299999999999995</v>
      </c>
      <c r="BE2711" s="28">
        <v>-86.325000000000003</v>
      </c>
      <c r="BF2711" s="28">
        <v>45.527000000000001</v>
      </c>
      <c r="BG2711" s="28">
        <v>41.448</v>
      </c>
      <c r="BH2711" s="28" t="s">
        <v>83</v>
      </c>
      <c r="BI2711" s="28" t="s">
        <v>1093</v>
      </c>
      <c r="BJ2711" s="41">
        <v>0.3666666666666667</v>
      </c>
    </row>
    <row r="2712" spans="1:62" s="28" customFormat="1" ht="15" customHeight="1" x14ac:dyDescent="0.25">
      <c r="A2712" s="28" t="s">
        <v>57</v>
      </c>
      <c r="B2712" s="29" t="s">
        <v>939</v>
      </c>
      <c r="C2712" s="29">
        <v>17</v>
      </c>
      <c r="G2712" s="32"/>
      <c r="K2712" s="31"/>
      <c r="L2712" s="31" t="str">
        <f t="shared" si="331"/>
        <v/>
      </c>
      <c r="M2712" s="34" t="str">
        <f t="shared" si="335"/>
        <v/>
      </c>
      <c r="S2712" s="37"/>
      <c r="X2712" s="31" t="str">
        <f t="shared" si="332"/>
        <v/>
      </c>
      <c r="Y2712" s="34" t="str">
        <f t="shared" si="330"/>
        <v/>
      </c>
      <c r="AB2712" s="36">
        <v>42272</v>
      </c>
      <c r="AC2712" s="28" t="s">
        <v>1021</v>
      </c>
      <c r="AD2712" s="29">
        <v>3571</v>
      </c>
      <c r="AE2712" s="38">
        <v>13.9</v>
      </c>
      <c r="AF2712" s="39">
        <v>1.3</v>
      </c>
      <c r="AG2712" s="28">
        <v>11.4</v>
      </c>
      <c r="AH2712" s="28" t="s">
        <v>150</v>
      </c>
      <c r="AI2712" s="28">
        <v>1</v>
      </c>
      <c r="AJ2712" s="31">
        <f t="shared" si="333"/>
        <v>19.554678545134884</v>
      </c>
      <c r="AK2712" s="34">
        <f t="shared" si="328"/>
        <v>10.015082881371773</v>
      </c>
      <c r="AL2712" s="28" t="s">
        <v>1094</v>
      </c>
      <c r="AN2712" s="28">
        <v>3571</v>
      </c>
      <c r="AO2712" s="36">
        <v>42641</v>
      </c>
      <c r="AP2712" s="28" t="s">
        <v>63</v>
      </c>
      <c r="AQ2712" s="28">
        <v>14.2</v>
      </c>
      <c r="AR2712" s="39">
        <v>1.3</v>
      </c>
      <c r="AS2712" s="28">
        <v>11.582494060704066</v>
      </c>
      <c r="AT2712" s="28" t="s">
        <v>158</v>
      </c>
      <c r="AU2712" s="28">
        <v>1</v>
      </c>
      <c r="AV2712" s="31">
        <f t="shared" si="334"/>
        <v>20.73456861159956</v>
      </c>
      <c r="AW2712" s="34">
        <f t="shared" si="329"/>
        <v>10.584565310487051</v>
      </c>
      <c r="AX2712" s="28" t="s">
        <v>159</v>
      </c>
      <c r="BB2712" s="40">
        <v>12</v>
      </c>
      <c r="BC2712" s="40">
        <v>1</v>
      </c>
      <c r="BD2712" s="28">
        <v>0</v>
      </c>
      <c r="BE2712" s="28">
        <v>-84.168999999999997</v>
      </c>
      <c r="BF2712" s="28">
        <v>47.369</v>
      </c>
      <c r="BG2712" s="28">
        <v>39.192</v>
      </c>
      <c r="BH2712" s="28" t="s">
        <v>830</v>
      </c>
      <c r="BI2712" s="28" t="s">
        <v>955</v>
      </c>
      <c r="BJ2712" s="41">
        <v>0.36566219999999999</v>
      </c>
    </row>
    <row r="2713" spans="1:62" s="28" customFormat="1" ht="15" customHeight="1" x14ac:dyDescent="0.25">
      <c r="A2713" s="28" t="s">
        <v>57</v>
      </c>
      <c r="B2713" s="29" t="s">
        <v>939</v>
      </c>
      <c r="C2713" s="29">
        <v>18</v>
      </c>
      <c r="D2713" s="30">
        <v>40691</v>
      </c>
      <c r="E2713" s="28" t="s">
        <v>940</v>
      </c>
      <c r="F2713" s="31">
        <v>319</v>
      </c>
      <c r="G2713" s="32">
        <v>14</v>
      </c>
      <c r="H2713" s="33">
        <v>1.38</v>
      </c>
      <c r="I2713" s="28">
        <v>9</v>
      </c>
      <c r="J2713" s="31" t="s">
        <v>60</v>
      </c>
      <c r="K2713" s="31">
        <v>1</v>
      </c>
      <c r="L2713" s="31">
        <f t="shared" si="331"/>
        <v>21.697730668054366</v>
      </c>
      <c r="M2713" s="34">
        <f t="shared" si="335"/>
        <v>10.202763679458835</v>
      </c>
      <c r="N2713" s="35"/>
      <c r="O2713" s="32"/>
      <c r="P2713" s="36">
        <v>41050</v>
      </c>
      <c r="Q2713" s="36" t="s">
        <v>995</v>
      </c>
      <c r="R2713" s="31">
        <v>319</v>
      </c>
      <c r="S2713" s="37">
        <v>14.3</v>
      </c>
      <c r="T2713" s="33">
        <v>1.38</v>
      </c>
      <c r="U2713" s="28">
        <v>9.1999999999999993</v>
      </c>
      <c r="V2713" s="28" t="s">
        <v>60</v>
      </c>
      <c r="W2713" s="28">
        <v>1</v>
      </c>
      <c r="X2713" s="31">
        <f t="shared" si="332"/>
        <v>23.140654358081644</v>
      </c>
      <c r="Y2713" s="34">
        <f t="shared" si="330"/>
        <v>10.778704159015803</v>
      </c>
      <c r="AB2713" s="36">
        <v>42272</v>
      </c>
      <c r="AC2713" s="28" t="s">
        <v>1021</v>
      </c>
      <c r="AD2713" s="29">
        <v>319</v>
      </c>
      <c r="AE2713" s="38">
        <v>15.1</v>
      </c>
      <c r="AF2713" s="39">
        <v>1.38</v>
      </c>
      <c r="AG2713" s="28">
        <v>9.6</v>
      </c>
      <c r="AH2713" s="28" t="s">
        <v>60</v>
      </c>
      <c r="AI2713" s="28">
        <v>1</v>
      </c>
      <c r="AJ2713" s="31">
        <f t="shared" si="333"/>
        <v>26.92407929046572</v>
      </c>
      <c r="AK2713" s="34">
        <f t="shared" si="328"/>
        <v>12.410706597523037</v>
      </c>
      <c r="AN2713" s="28">
        <v>319</v>
      </c>
      <c r="AO2713" s="36">
        <v>42641</v>
      </c>
      <c r="AP2713" s="28" t="s">
        <v>63</v>
      </c>
      <c r="AQ2713" s="28">
        <v>15.9</v>
      </c>
      <c r="AR2713" s="39">
        <v>1.38</v>
      </c>
      <c r="AS2713" s="28">
        <v>10</v>
      </c>
      <c r="AT2713" s="28" t="s">
        <v>60</v>
      </c>
      <c r="AU2713" s="28">
        <v>1</v>
      </c>
      <c r="AV2713" s="31">
        <f t="shared" si="334"/>
        <v>31.096390533961593</v>
      </c>
      <c r="AW2713" s="34">
        <f t="shared" si="329"/>
        <v>14.186157167126886</v>
      </c>
      <c r="BB2713" s="40">
        <v>18</v>
      </c>
      <c r="BC2713" s="40">
        <v>0</v>
      </c>
      <c r="BD2713" s="28">
        <v>4.3390000000000004</v>
      </c>
      <c r="BE2713" s="28">
        <v>-99.888000000000005</v>
      </c>
      <c r="BF2713" s="28">
        <v>61.844999999999999</v>
      </c>
      <c r="BG2713" s="28">
        <v>39.315999999999995</v>
      </c>
      <c r="BH2713" s="28" t="s">
        <v>92</v>
      </c>
      <c r="BI2713" s="28" t="s">
        <v>93</v>
      </c>
      <c r="BJ2713" s="41">
        <v>0.50661678187716974</v>
      </c>
    </row>
    <row r="2714" spans="1:62" s="28" customFormat="1" ht="15" customHeight="1" x14ac:dyDescent="0.25">
      <c r="A2714" s="28" t="s">
        <v>57</v>
      </c>
      <c r="B2714" s="29" t="s">
        <v>939</v>
      </c>
      <c r="C2714" s="29">
        <v>18</v>
      </c>
      <c r="D2714" s="30">
        <v>40691</v>
      </c>
      <c r="E2714" s="28" t="s">
        <v>940</v>
      </c>
      <c r="F2714" s="31">
        <v>320</v>
      </c>
      <c r="G2714" s="32">
        <v>13.1</v>
      </c>
      <c r="H2714" s="33">
        <v>1.3</v>
      </c>
      <c r="I2714" s="28">
        <v>7.5</v>
      </c>
      <c r="J2714" s="31" t="s">
        <v>60</v>
      </c>
      <c r="K2714" s="31">
        <v>1</v>
      </c>
      <c r="L2714" s="31">
        <f t="shared" si="331"/>
        <v>22.499481634199999</v>
      </c>
      <c r="M2714" s="34">
        <f t="shared" si="335"/>
        <v>8.5897172999647697</v>
      </c>
      <c r="N2714" s="35"/>
      <c r="O2714" s="32"/>
      <c r="P2714" s="36">
        <v>41050</v>
      </c>
      <c r="Q2714" s="36" t="s">
        <v>995</v>
      </c>
      <c r="R2714" s="31">
        <v>320</v>
      </c>
      <c r="S2714" s="37">
        <v>13.2</v>
      </c>
      <c r="T2714" s="33">
        <v>1.3</v>
      </c>
      <c r="U2714" s="28">
        <v>7.5</v>
      </c>
      <c r="V2714" s="28" t="s">
        <v>60</v>
      </c>
      <c r="W2714" s="28">
        <v>1</v>
      </c>
      <c r="X2714" s="31">
        <f t="shared" si="332"/>
        <v>22.844296252799996</v>
      </c>
      <c r="Y2714" s="34">
        <f t="shared" si="330"/>
        <v>8.7605767121125862</v>
      </c>
      <c r="AB2714" s="36">
        <v>42272</v>
      </c>
      <c r="AC2714" s="28" t="s">
        <v>1021</v>
      </c>
      <c r="AD2714" s="29">
        <v>320</v>
      </c>
      <c r="AE2714" s="38">
        <v>13.8</v>
      </c>
      <c r="AF2714" s="39">
        <v>1.3</v>
      </c>
      <c r="AG2714" s="28">
        <v>7.8</v>
      </c>
      <c r="AH2714" s="28" t="s">
        <v>60</v>
      </c>
      <c r="AI2714" s="28">
        <v>1</v>
      </c>
      <c r="AJ2714" s="31">
        <f t="shared" si="333"/>
        <v>25.966979393472002</v>
      </c>
      <c r="AK2714" s="34">
        <f t="shared" si="328"/>
        <v>9.8295367072577413</v>
      </c>
      <c r="AN2714" s="28">
        <v>320</v>
      </c>
      <c r="AO2714" s="36">
        <v>42641</v>
      </c>
      <c r="AP2714" s="28" t="s">
        <v>63</v>
      </c>
      <c r="AQ2714" s="28">
        <v>14</v>
      </c>
      <c r="AR2714" s="39">
        <v>1.3</v>
      </c>
      <c r="AS2714" s="28">
        <v>7.9</v>
      </c>
      <c r="AT2714" s="28" t="s">
        <v>60</v>
      </c>
      <c r="AU2714" s="28">
        <v>1</v>
      </c>
      <c r="AV2714" s="31">
        <f t="shared" si="334"/>
        <v>27.0677290464</v>
      </c>
      <c r="AW2714" s="34">
        <f t="shared" si="329"/>
        <v>10.202763679458835</v>
      </c>
      <c r="BB2714" s="40">
        <v>12</v>
      </c>
      <c r="BC2714" s="40">
        <v>1</v>
      </c>
      <c r="BD2714" s="28">
        <v>6.0720000000000001</v>
      </c>
      <c r="BE2714" s="28">
        <v>-96.557000000000002</v>
      </c>
      <c r="BF2714" s="28">
        <v>58.335999999999999</v>
      </c>
      <c r="BG2714" s="28">
        <v>41.868000000000002</v>
      </c>
      <c r="BH2714" s="28" t="s">
        <v>236</v>
      </c>
      <c r="BI2714" s="28" t="s">
        <v>1095</v>
      </c>
      <c r="BJ2714" s="41">
        <v>0.72</v>
      </c>
    </row>
    <row r="2715" spans="1:62" s="28" customFormat="1" ht="15" customHeight="1" x14ac:dyDescent="0.25">
      <c r="A2715" s="28" t="s">
        <v>57</v>
      </c>
      <c r="B2715" s="29" t="s">
        <v>939</v>
      </c>
      <c r="C2715" s="29">
        <v>18</v>
      </c>
      <c r="D2715" s="30">
        <v>40691</v>
      </c>
      <c r="E2715" s="28" t="s">
        <v>940</v>
      </c>
      <c r="F2715" s="31">
        <v>321</v>
      </c>
      <c r="G2715" s="32">
        <v>12.7</v>
      </c>
      <c r="H2715" s="33">
        <v>1.3</v>
      </c>
      <c r="I2715" s="28">
        <v>7.8</v>
      </c>
      <c r="J2715" s="31" t="s">
        <v>60</v>
      </c>
      <c r="K2715" s="31">
        <v>1</v>
      </c>
      <c r="L2715" s="31">
        <f t="shared" si="331"/>
        <v>9.010735091396997</v>
      </c>
      <c r="M2715" s="34">
        <f t="shared" si="335"/>
        <v>7.9267991170771523</v>
      </c>
      <c r="N2715" s="35"/>
      <c r="O2715" s="32"/>
      <c r="P2715" s="36">
        <v>41050</v>
      </c>
      <c r="Q2715" s="36" t="s">
        <v>995</v>
      </c>
      <c r="R2715" s="31">
        <v>321</v>
      </c>
      <c r="S2715" s="37">
        <v>13.7</v>
      </c>
      <c r="T2715" s="33">
        <v>1.3</v>
      </c>
      <c r="U2715" s="28">
        <v>8.1999999999999993</v>
      </c>
      <c r="V2715" s="28" t="s">
        <v>60</v>
      </c>
      <c r="W2715" s="28">
        <v>1</v>
      </c>
      <c r="X2715" s="31">
        <f t="shared" si="332"/>
        <v>11.023339015322996</v>
      </c>
      <c r="Y2715" s="34">
        <f t="shared" si="330"/>
        <v>9.6461160830421644</v>
      </c>
      <c r="AB2715" s="36">
        <v>42272</v>
      </c>
      <c r="AC2715" s="28" t="s">
        <v>1021</v>
      </c>
      <c r="AD2715" s="29">
        <v>321</v>
      </c>
      <c r="AE2715" s="38">
        <v>18</v>
      </c>
      <c r="AF2715" s="39">
        <v>1.3</v>
      </c>
      <c r="AG2715" s="28">
        <v>10.199999999999999</v>
      </c>
      <c r="AH2715" s="28" t="s">
        <v>60</v>
      </c>
      <c r="AI2715" s="28">
        <v>1</v>
      </c>
      <c r="AJ2715" s="31">
        <f t="shared" si="333"/>
        <v>23.670278038799996</v>
      </c>
      <c r="AK2715" s="34">
        <f t="shared" ref="AK2715:AK2778" si="336">IF(AI2715=1,(0.023*AE2715^2.59*0.477),"")</f>
        <v>19.561493212578384</v>
      </c>
      <c r="AN2715" s="28">
        <v>321</v>
      </c>
      <c r="AO2715" s="36">
        <v>42641</v>
      </c>
      <c r="AP2715" s="28" t="s">
        <v>63</v>
      </c>
      <c r="AQ2715" s="28">
        <v>18.2</v>
      </c>
      <c r="AR2715" s="39">
        <v>1.3</v>
      </c>
      <c r="AS2715" s="28">
        <v>10.3</v>
      </c>
      <c r="AT2715" s="28" t="s">
        <v>60</v>
      </c>
      <c r="AU2715" s="28">
        <v>1</v>
      </c>
      <c r="AV2715" s="31">
        <f t="shared" si="334"/>
        <v>24.436453596281996</v>
      </c>
      <c r="AW2715" s="34">
        <f t="shared" ref="AW2715:AW2778" si="337">IF(AU2715=1,(0.023*AQ2715^2.59*0.477),"")</f>
        <v>20.129412975000101</v>
      </c>
      <c r="BB2715" s="40">
        <v>9</v>
      </c>
      <c r="BC2715" s="40">
        <v>-2</v>
      </c>
      <c r="BD2715" s="28">
        <v>9.3810000000000002</v>
      </c>
      <c r="BE2715" s="28">
        <v>-94.188999999999993</v>
      </c>
      <c r="BF2715" s="28">
        <v>57.569000000000003</v>
      </c>
      <c r="BG2715" s="28">
        <v>40.673000000000002</v>
      </c>
      <c r="BH2715" s="28" t="s">
        <v>83</v>
      </c>
      <c r="BI2715" s="28" t="s">
        <v>124</v>
      </c>
      <c r="BJ2715" s="41">
        <v>0.29499999999999998</v>
      </c>
    </row>
    <row r="2716" spans="1:62" s="28" customFormat="1" ht="15" customHeight="1" x14ac:dyDescent="0.25">
      <c r="A2716" s="28" t="s">
        <v>57</v>
      </c>
      <c r="B2716" s="29" t="s">
        <v>939</v>
      </c>
      <c r="C2716" s="29">
        <v>18</v>
      </c>
      <c r="D2716" s="30">
        <v>40691</v>
      </c>
      <c r="E2716" s="28" t="s">
        <v>940</v>
      </c>
      <c r="F2716" s="31">
        <v>322</v>
      </c>
      <c r="G2716" s="32">
        <v>12.4</v>
      </c>
      <c r="H2716" s="33">
        <v>1.3</v>
      </c>
      <c r="I2716" s="28">
        <v>10.199999999999999</v>
      </c>
      <c r="J2716" s="31" t="s">
        <v>60</v>
      </c>
      <c r="K2716" s="31">
        <v>1</v>
      </c>
      <c r="L2716" s="31">
        <f t="shared" si="331"/>
        <v>14.507904199881603</v>
      </c>
      <c r="M2716" s="34">
        <f t="shared" si="335"/>
        <v>7.4508939085301371</v>
      </c>
      <c r="N2716" s="35"/>
      <c r="O2716" s="32"/>
      <c r="P2716" s="36">
        <v>41050</v>
      </c>
      <c r="Q2716" s="36" t="s">
        <v>995</v>
      </c>
      <c r="R2716" s="31">
        <v>322</v>
      </c>
      <c r="S2716" s="37">
        <v>13</v>
      </c>
      <c r="T2716" s="33">
        <v>1.3</v>
      </c>
      <c r="U2716" s="28">
        <v>10.6</v>
      </c>
      <c r="W2716" s="28">
        <v>1</v>
      </c>
      <c r="X2716" s="31">
        <f t="shared" si="332"/>
        <v>16.57119038562</v>
      </c>
      <c r="Y2716" s="34">
        <f t="shared" si="330"/>
        <v>8.4209191472576226</v>
      </c>
      <c r="AB2716" s="36">
        <v>42272</v>
      </c>
      <c r="AC2716" s="28" t="s">
        <v>1021</v>
      </c>
      <c r="AD2716" s="29">
        <v>322</v>
      </c>
      <c r="AE2716" s="38">
        <v>15.8</v>
      </c>
      <c r="AF2716" s="39">
        <v>1.3</v>
      </c>
      <c r="AG2716" s="28">
        <v>12.3</v>
      </c>
      <c r="AH2716" s="28" t="s">
        <v>60</v>
      </c>
      <c r="AI2716" s="28">
        <v>1</v>
      </c>
      <c r="AJ2716" s="31">
        <f t="shared" si="333"/>
        <v>28.404060067407602</v>
      </c>
      <c r="AK2716" s="34">
        <f t="shared" si="336"/>
        <v>13.956228464575945</v>
      </c>
      <c r="AN2716" s="28">
        <v>322</v>
      </c>
      <c r="AO2716" s="36">
        <v>42641</v>
      </c>
      <c r="AP2716" s="28" t="s">
        <v>63</v>
      </c>
      <c r="AQ2716" s="28">
        <v>15.9</v>
      </c>
      <c r="AR2716" s="39">
        <v>1.3</v>
      </c>
      <c r="AS2716" s="28">
        <v>12.4</v>
      </c>
      <c r="AT2716" s="28" t="s">
        <v>60</v>
      </c>
      <c r="AU2716" s="28">
        <v>1</v>
      </c>
      <c r="AV2716" s="31">
        <f t="shared" si="334"/>
        <v>28.9986026310252</v>
      </c>
      <c r="AW2716" s="34">
        <f t="shared" si="337"/>
        <v>14.186157167126886</v>
      </c>
      <c r="BB2716" s="40">
        <v>11</v>
      </c>
      <c r="BC2716" s="40">
        <v>1</v>
      </c>
      <c r="BD2716" s="28">
        <v>4.0839999999999996</v>
      </c>
      <c r="BE2716" s="28">
        <v>-96.456999999999994</v>
      </c>
      <c r="BF2716" s="28">
        <v>56.924999999999997</v>
      </c>
      <c r="BG2716" s="28">
        <v>42.131999999999998</v>
      </c>
      <c r="BH2716" s="28" t="s">
        <v>83</v>
      </c>
      <c r="BI2716" s="28" t="s">
        <v>84</v>
      </c>
      <c r="BJ2716" s="41">
        <v>0.38100000000000001</v>
      </c>
    </row>
    <row r="2717" spans="1:62" s="28" customFormat="1" ht="15" customHeight="1" x14ac:dyDescent="0.25">
      <c r="A2717" s="28" t="s">
        <v>57</v>
      </c>
      <c r="B2717" s="29" t="s">
        <v>939</v>
      </c>
      <c r="C2717" s="29">
        <v>18</v>
      </c>
      <c r="D2717" s="30">
        <v>40691</v>
      </c>
      <c r="E2717" s="28" t="s">
        <v>940</v>
      </c>
      <c r="F2717" s="31">
        <v>324</v>
      </c>
      <c r="G2717" s="32">
        <v>24</v>
      </c>
      <c r="H2717" s="33">
        <v>1.8</v>
      </c>
      <c r="I2717" s="28">
        <v>17.399999999999999</v>
      </c>
      <c r="J2717" s="31" t="s">
        <v>60</v>
      </c>
      <c r="K2717" s="31">
        <v>1</v>
      </c>
      <c r="L2717" s="31">
        <f t="shared" si="331"/>
        <v>166.91837661384187</v>
      </c>
      <c r="M2717" s="34">
        <f t="shared" si="335"/>
        <v>41.209119108727165</v>
      </c>
      <c r="N2717" s="35"/>
      <c r="O2717" s="32"/>
      <c r="P2717" s="36">
        <v>41050</v>
      </c>
      <c r="Q2717" s="36" t="s">
        <v>995</v>
      </c>
      <c r="R2717" s="31">
        <v>324</v>
      </c>
      <c r="S2717" s="37">
        <v>24.5</v>
      </c>
      <c r="T2717" s="33">
        <v>1.8</v>
      </c>
      <c r="U2717" s="28">
        <v>17.7</v>
      </c>
      <c r="W2717" s="28">
        <v>1</v>
      </c>
      <c r="X2717" s="31">
        <f t="shared" si="332"/>
        <v>176.9448209466313</v>
      </c>
      <c r="Y2717" s="34">
        <f t="shared" si="330"/>
        <v>43.469673033312404</v>
      </c>
      <c r="AB2717" s="36">
        <v>42272</v>
      </c>
      <c r="AC2717" s="28" t="s">
        <v>1021</v>
      </c>
      <c r="AD2717" s="29">
        <v>324</v>
      </c>
      <c r="AE2717" s="38">
        <v>25.6</v>
      </c>
      <c r="AF2717" s="39">
        <v>1.8</v>
      </c>
      <c r="AG2717" s="28">
        <v>18.2</v>
      </c>
      <c r="AH2717" s="28" t="s">
        <v>60</v>
      </c>
      <c r="AI2717" s="28">
        <v>1</v>
      </c>
      <c r="AJ2717" s="31">
        <f t="shared" si="333"/>
        <v>198.64779063070557</v>
      </c>
      <c r="AK2717" s="34">
        <f t="shared" si="336"/>
        <v>48.706589999595671</v>
      </c>
      <c r="AN2717" s="28">
        <v>324</v>
      </c>
      <c r="AO2717" s="36">
        <v>42641</v>
      </c>
      <c r="AP2717" s="28" t="s">
        <v>63</v>
      </c>
      <c r="AQ2717" s="28">
        <v>25.8</v>
      </c>
      <c r="AR2717" s="39">
        <v>1.8</v>
      </c>
      <c r="AS2717" s="28">
        <v>18.3</v>
      </c>
      <c r="AT2717" s="28" t="s">
        <v>60</v>
      </c>
      <c r="AU2717" s="28">
        <v>1</v>
      </c>
      <c r="AV2717" s="31">
        <f t="shared" si="334"/>
        <v>202.87237909373508</v>
      </c>
      <c r="AW2717" s="34">
        <f t="shared" si="337"/>
        <v>49.698267977380098</v>
      </c>
      <c r="BB2717" s="40">
        <v>12</v>
      </c>
      <c r="BC2717" s="40">
        <v>8</v>
      </c>
      <c r="BD2717" s="28">
        <v>10.407</v>
      </c>
      <c r="BE2717" s="28">
        <v>-101.25700000000001</v>
      </c>
      <c r="BF2717" s="28">
        <v>57.539000000000001</v>
      </c>
      <c r="BG2717" s="28">
        <v>43.13</v>
      </c>
      <c r="BH2717" s="28" t="s">
        <v>500</v>
      </c>
      <c r="BI2717" s="28" t="s">
        <v>1096</v>
      </c>
      <c r="BJ2717" s="41">
        <v>0.68595600000000001</v>
      </c>
    </row>
    <row r="2718" spans="1:62" s="28" customFormat="1" ht="15" customHeight="1" x14ac:dyDescent="0.25">
      <c r="A2718" s="28" t="s">
        <v>57</v>
      </c>
      <c r="B2718" s="29" t="s">
        <v>939</v>
      </c>
      <c r="C2718" s="29">
        <v>18</v>
      </c>
      <c r="D2718" s="30">
        <v>40691</v>
      </c>
      <c r="E2718" s="28" t="s">
        <v>940</v>
      </c>
      <c r="F2718" s="31">
        <v>325</v>
      </c>
      <c r="G2718" s="32">
        <v>47.1</v>
      </c>
      <c r="H2718" s="33">
        <v>2.7</v>
      </c>
      <c r="I2718" s="28">
        <v>19.8</v>
      </c>
      <c r="J2718" s="31" t="s">
        <v>60</v>
      </c>
      <c r="K2718" s="31">
        <v>1</v>
      </c>
      <c r="L2718" s="31">
        <f t="shared" si="331"/>
        <v>583.47654769766427</v>
      </c>
      <c r="M2718" s="34">
        <f t="shared" si="335"/>
        <v>236.24920977514802</v>
      </c>
      <c r="N2718" s="35"/>
      <c r="O2718" s="32"/>
      <c r="P2718" s="36">
        <v>41050</v>
      </c>
      <c r="Q2718" s="36" t="s">
        <v>995</v>
      </c>
      <c r="R2718" s="31">
        <v>325</v>
      </c>
      <c r="S2718" s="37">
        <v>47.3</v>
      </c>
      <c r="T2718" s="33">
        <v>2.7</v>
      </c>
      <c r="U2718" s="28">
        <v>19.8</v>
      </c>
      <c r="W2718" s="28">
        <v>1</v>
      </c>
      <c r="X2718" s="31">
        <f t="shared" si="332"/>
        <v>588.44228316609963</v>
      </c>
      <c r="Y2718" s="34">
        <f t="shared" si="330"/>
        <v>238.85622794130961</v>
      </c>
      <c r="AB2718" s="36">
        <v>42272</v>
      </c>
      <c r="AC2718" s="28" t="s">
        <v>1021</v>
      </c>
      <c r="AD2718" s="29">
        <v>325</v>
      </c>
      <c r="AE2718" s="38">
        <v>47.9</v>
      </c>
      <c r="AF2718" s="39">
        <v>2.7</v>
      </c>
      <c r="AG2718" s="28">
        <v>19.899999999999999</v>
      </c>
      <c r="AH2718" s="28" t="s">
        <v>60</v>
      </c>
      <c r="AI2718" s="28">
        <v>1</v>
      </c>
      <c r="AJ2718" s="31">
        <f t="shared" si="333"/>
        <v>606.51354383626131</v>
      </c>
      <c r="AK2718" s="34">
        <f t="shared" si="336"/>
        <v>246.78297466024941</v>
      </c>
      <c r="AN2718" s="28">
        <v>325</v>
      </c>
      <c r="AO2718" s="36">
        <v>42641</v>
      </c>
      <c r="AP2718" s="28" t="s">
        <v>63</v>
      </c>
      <c r="AQ2718" s="28">
        <v>48.3</v>
      </c>
      <c r="AR2718" s="39">
        <v>2.7</v>
      </c>
      <c r="AS2718" s="28">
        <v>20</v>
      </c>
      <c r="AT2718" s="28" t="s">
        <v>60</v>
      </c>
      <c r="AU2718" s="28">
        <v>1</v>
      </c>
      <c r="AV2718" s="31">
        <f t="shared" si="334"/>
        <v>619.78442352328318</v>
      </c>
      <c r="AW2718" s="34">
        <f t="shared" si="337"/>
        <v>252.15598672632339</v>
      </c>
      <c r="BB2718" s="40">
        <v>12</v>
      </c>
      <c r="BC2718" s="40">
        <v>9</v>
      </c>
      <c r="BD2718" s="28">
        <v>18.423999999999999</v>
      </c>
      <c r="BE2718" s="28">
        <v>-102.12</v>
      </c>
      <c r="BF2718" s="28">
        <v>57.167999999999999</v>
      </c>
      <c r="BG2718" s="28">
        <v>43.823999999999998</v>
      </c>
      <c r="BH2718" s="28" t="s">
        <v>122</v>
      </c>
      <c r="BI2718" s="28" t="s">
        <v>651</v>
      </c>
      <c r="BJ2718" s="41">
        <v>0.54711703703703707</v>
      </c>
    </row>
    <row r="2719" spans="1:62" s="28" customFormat="1" ht="15" customHeight="1" x14ac:dyDescent="0.25">
      <c r="A2719" s="28" t="s">
        <v>57</v>
      </c>
      <c r="B2719" s="29" t="s">
        <v>939</v>
      </c>
      <c r="C2719" s="29">
        <v>18</v>
      </c>
      <c r="D2719" s="30">
        <v>40691</v>
      </c>
      <c r="E2719" s="28" t="s">
        <v>940</v>
      </c>
      <c r="F2719" s="31">
        <v>326</v>
      </c>
      <c r="G2719" s="32">
        <v>10.9</v>
      </c>
      <c r="H2719" s="33">
        <v>1.3</v>
      </c>
      <c r="I2719" s="28">
        <v>5.8</v>
      </c>
      <c r="J2719" s="31" t="s">
        <v>60</v>
      </c>
      <c r="K2719" s="31">
        <v>1</v>
      </c>
      <c r="L2719" s="31">
        <f t="shared" si="331"/>
        <v>6.1178273781256811</v>
      </c>
      <c r="M2719" s="34">
        <f t="shared" si="335"/>
        <v>5.3355702791226971</v>
      </c>
      <c r="N2719" s="35"/>
      <c r="O2719" s="32"/>
      <c r="P2719" s="36">
        <v>41050</v>
      </c>
      <c r="Q2719" s="36" t="s">
        <v>995</v>
      </c>
      <c r="R2719" s="31">
        <v>326</v>
      </c>
      <c r="S2719" s="37">
        <v>11.9</v>
      </c>
      <c r="T2719" s="33">
        <v>1.3</v>
      </c>
      <c r="U2719" s="28">
        <v>6.3</v>
      </c>
      <c r="W2719" s="28">
        <v>1</v>
      </c>
      <c r="X2719" s="31">
        <f t="shared" si="332"/>
        <v>7.9204654063764224</v>
      </c>
      <c r="Y2719" s="34">
        <f t="shared" si="330"/>
        <v>6.697501893523313</v>
      </c>
      <c r="AB2719" s="36">
        <v>42272</v>
      </c>
      <c r="AC2719" s="28" t="s">
        <v>1021</v>
      </c>
      <c r="AD2719" s="29">
        <v>326</v>
      </c>
      <c r="AE2719" s="38">
        <v>13.9</v>
      </c>
      <c r="AF2719" s="39">
        <v>1.3</v>
      </c>
      <c r="AG2719" s="28">
        <v>7.1</v>
      </c>
      <c r="AH2719" s="28" t="s">
        <v>60</v>
      </c>
      <c r="AI2719" s="28">
        <v>1</v>
      </c>
      <c r="AJ2719" s="31">
        <f t="shared" si="333"/>
        <v>12.178791023724356</v>
      </c>
      <c r="AK2719" s="34">
        <f t="shared" si="336"/>
        <v>10.015082881371773</v>
      </c>
      <c r="AN2719" s="28">
        <v>326</v>
      </c>
      <c r="AO2719" s="36">
        <v>42641</v>
      </c>
      <c r="AP2719" s="28" t="s">
        <v>63</v>
      </c>
      <c r="AQ2719" s="28">
        <v>14.1</v>
      </c>
      <c r="AR2719" s="39">
        <v>1.3</v>
      </c>
      <c r="AS2719" s="28">
        <v>7.2</v>
      </c>
      <c r="AT2719" s="28" t="s">
        <v>60</v>
      </c>
      <c r="AU2719" s="28">
        <v>1</v>
      </c>
      <c r="AV2719" s="31">
        <f t="shared" si="334"/>
        <v>12.708285148883324</v>
      </c>
      <c r="AW2719" s="34">
        <f t="shared" si="337"/>
        <v>10.392588148867096</v>
      </c>
      <c r="BB2719" s="40">
        <v>14</v>
      </c>
      <c r="BC2719" s="40">
        <v>10</v>
      </c>
      <c r="BD2719" s="28">
        <v>4.0949999999999998</v>
      </c>
      <c r="BE2719" s="28">
        <v>-103.376</v>
      </c>
      <c r="BF2719" s="28">
        <v>57.325000000000003</v>
      </c>
      <c r="BG2719" s="28">
        <v>43.558999999999997</v>
      </c>
      <c r="BH2719" s="28" t="s">
        <v>830</v>
      </c>
      <c r="BI2719" s="28" t="s">
        <v>952</v>
      </c>
      <c r="BJ2719" s="41">
        <v>0.36566219999999999</v>
      </c>
    </row>
    <row r="2720" spans="1:62" s="28" customFormat="1" ht="15" customHeight="1" x14ac:dyDescent="0.25">
      <c r="A2720" s="28" t="s">
        <v>57</v>
      </c>
      <c r="B2720" s="29" t="s">
        <v>939</v>
      </c>
      <c r="C2720" s="29">
        <v>18</v>
      </c>
      <c r="D2720" s="30">
        <v>40691</v>
      </c>
      <c r="E2720" s="28" t="s">
        <v>940</v>
      </c>
      <c r="F2720" s="31">
        <v>327</v>
      </c>
      <c r="G2720" s="32">
        <v>15.9</v>
      </c>
      <c r="H2720" s="33">
        <v>1.4</v>
      </c>
      <c r="I2720" s="28">
        <v>12.7</v>
      </c>
      <c r="J2720" s="31" t="s">
        <v>60</v>
      </c>
      <c r="K2720" s="31">
        <v>1</v>
      </c>
      <c r="L2720" s="31">
        <f t="shared" si="331"/>
        <v>29.700181726937096</v>
      </c>
      <c r="M2720" s="34">
        <f t="shared" si="335"/>
        <v>14.186157167126886</v>
      </c>
      <c r="N2720" s="35"/>
      <c r="O2720" s="32"/>
      <c r="P2720" s="36">
        <v>41050</v>
      </c>
      <c r="Q2720" s="36" t="s">
        <v>995</v>
      </c>
      <c r="R2720" s="31">
        <v>327</v>
      </c>
      <c r="S2720" s="37">
        <v>16.899999999999999</v>
      </c>
      <c r="T2720" s="33">
        <v>1.4</v>
      </c>
      <c r="U2720" s="28">
        <v>13.3</v>
      </c>
      <c r="W2720" s="28">
        <v>1</v>
      </c>
      <c r="X2720" s="31">
        <f t="shared" si="332"/>
        <v>35.1387402167529</v>
      </c>
      <c r="Y2720" s="34">
        <f t="shared" si="330"/>
        <v>16.613945443576625</v>
      </c>
      <c r="AB2720" s="36">
        <v>42272</v>
      </c>
      <c r="AC2720" s="28" t="s">
        <v>1021</v>
      </c>
      <c r="AD2720" s="29">
        <v>327</v>
      </c>
      <c r="AE2720" s="38"/>
      <c r="AI2720" s="28">
        <v>0</v>
      </c>
      <c r="AJ2720" s="31" t="str">
        <f t="shared" si="333"/>
        <v/>
      </c>
      <c r="AK2720" s="34" t="str">
        <f t="shared" si="336"/>
        <v/>
      </c>
      <c r="AL2720" s="28" t="s">
        <v>168</v>
      </c>
      <c r="AN2720" s="28">
        <v>327</v>
      </c>
      <c r="AO2720" s="36">
        <v>42641</v>
      </c>
      <c r="AP2720" s="28" t="s">
        <v>63</v>
      </c>
      <c r="AS2720" s="28" t="s">
        <v>64</v>
      </c>
      <c r="AU2720" s="28">
        <v>0</v>
      </c>
      <c r="AV2720" s="31" t="str">
        <f t="shared" si="334"/>
        <v/>
      </c>
      <c r="AW2720" s="34" t="str">
        <f t="shared" si="337"/>
        <v/>
      </c>
      <c r="AX2720" s="28" t="s">
        <v>91</v>
      </c>
      <c r="BB2720" s="40"/>
      <c r="BC2720" s="40"/>
      <c r="BH2720" s="28" t="s">
        <v>83</v>
      </c>
      <c r="BI2720" s="28" t="s">
        <v>1097</v>
      </c>
      <c r="BJ2720" s="41">
        <v>0.38100000000000001</v>
      </c>
    </row>
    <row r="2721" spans="1:62" s="28" customFormat="1" ht="15" customHeight="1" x14ac:dyDescent="0.25">
      <c r="A2721" s="28" t="s">
        <v>57</v>
      </c>
      <c r="B2721" s="29" t="s">
        <v>939</v>
      </c>
      <c r="C2721" s="29">
        <v>18</v>
      </c>
      <c r="D2721" s="30">
        <v>40691</v>
      </c>
      <c r="E2721" s="28" t="s">
        <v>940</v>
      </c>
      <c r="F2721" s="31">
        <v>328</v>
      </c>
      <c r="G2721" s="32">
        <v>14.3</v>
      </c>
      <c r="H2721" s="33">
        <v>1.3</v>
      </c>
      <c r="I2721" s="28">
        <v>7.5</v>
      </c>
      <c r="J2721" s="31" t="s">
        <v>153</v>
      </c>
      <c r="K2721" s="31">
        <v>1</v>
      </c>
      <c r="L2721" s="31">
        <f t="shared" si="331"/>
        <v>22.528116033637495</v>
      </c>
      <c r="M2721" s="34">
        <f t="shared" si="335"/>
        <v>10.778704159015803</v>
      </c>
      <c r="N2721" s="35"/>
      <c r="O2721" s="32"/>
      <c r="P2721" s="36">
        <v>41050</v>
      </c>
      <c r="Q2721" s="36" t="s">
        <v>995</v>
      </c>
      <c r="R2721" s="31">
        <v>328</v>
      </c>
      <c r="S2721" s="37">
        <v>14.3</v>
      </c>
      <c r="T2721" s="33">
        <v>1.3</v>
      </c>
      <c r="U2721" s="28">
        <v>7.5</v>
      </c>
      <c r="W2721" s="28">
        <v>1</v>
      </c>
      <c r="X2721" s="31">
        <f t="shared" si="332"/>
        <v>22.528116033637495</v>
      </c>
      <c r="Y2721" s="34">
        <f t="shared" si="330"/>
        <v>10.778704159015803</v>
      </c>
      <c r="AB2721" s="36">
        <v>42272</v>
      </c>
      <c r="AC2721" s="28" t="s">
        <v>1021</v>
      </c>
      <c r="AD2721" s="29">
        <v>328</v>
      </c>
      <c r="AE2721" s="38">
        <v>14.5</v>
      </c>
      <c r="AF2721" s="39">
        <v>1.3</v>
      </c>
      <c r="AG2721" s="28">
        <v>7.5</v>
      </c>
      <c r="AH2721" s="28" t="s">
        <v>1098</v>
      </c>
      <c r="AI2721" s="28">
        <v>1</v>
      </c>
      <c r="AJ2721" s="31">
        <f t="shared" si="333"/>
        <v>23.162679818437496</v>
      </c>
      <c r="AK2721" s="34">
        <f t="shared" si="336"/>
        <v>11.173502766174817</v>
      </c>
      <c r="AN2721" s="28">
        <v>328</v>
      </c>
      <c r="AO2721" s="36">
        <v>42641</v>
      </c>
      <c r="AP2721" s="28" t="s">
        <v>63</v>
      </c>
      <c r="AQ2721" s="28">
        <v>14.4</v>
      </c>
      <c r="AR2721" s="39">
        <v>1.3</v>
      </c>
      <c r="AS2721" s="28">
        <v>7.5</v>
      </c>
      <c r="AT2721" s="28" t="s">
        <v>1098</v>
      </c>
      <c r="AU2721" s="28">
        <v>1</v>
      </c>
      <c r="AV2721" s="31">
        <f t="shared" si="334"/>
        <v>22.844296252799996</v>
      </c>
      <c r="AW2721" s="34">
        <f t="shared" si="337"/>
        <v>10.975013663216709</v>
      </c>
      <c r="BB2721" s="40">
        <v>15</v>
      </c>
      <c r="BC2721" s="40">
        <v>10</v>
      </c>
      <c r="BD2721" s="28">
        <v>2.5059999999999998</v>
      </c>
      <c r="BE2721" s="28">
        <v>-104.203</v>
      </c>
      <c r="BF2721" s="28">
        <v>58.987000000000002</v>
      </c>
      <c r="BG2721" s="28">
        <v>41.853000000000002</v>
      </c>
      <c r="BH2721" s="28" t="s">
        <v>186</v>
      </c>
      <c r="BI2721" s="28" t="s">
        <v>277</v>
      </c>
      <c r="BJ2721" s="41">
        <v>0.60499999999999987</v>
      </c>
    </row>
    <row r="2722" spans="1:62" s="28" customFormat="1" ht="15" customHeight="1" x14ac:dyDescent="0.25">
      <c r="A2722" s="28" t="s">
        <v>57</v>
      </c>
      <c r="B2722" s="29" t="s">
        <v>939</v>
      </c>
      <c r="C2722" s="29">
        <v>18</v>
      </c>
      <c r="D2722" s="30">
        <v>40691</v>
      </c>
      <c r="E2722" s="28" t="s">
        <v>940</v>
      </c>
      <c r="F2722" s="31">
        <v>329</v>
      </c>
      <c r="G2722" s="32">
        <v>13.3</v>
      </c>
      <c r="H2722" s="33">
        <v>1.3</v>
      </c>
      <c r="I2722" s="28">
        <v>11</v>
      </c>
      <c r="J2722" s="31" t="s">
        <v>60</v>
      </c>
      <c r="K2722" s="31">
        <v>1</v>
      </c>
      <c r="L2722" s="31">
        <f t="shared" si="331"/>
        <v>24.802270052175004</v>
      </c>
      <c r="M2722" s="34">
        <f t="shared" si="335"/>
        <v>8.9335066527968685</v>
      </c>
      <c r="N2722" s="35"/>
      <c r="O2722" s="32"/>
      <c r="P2722" s="36">
        <v>41050</v>
      </c>
      <c r="Q2722" s="36" t="s">
        <v>995</v>
      </c>
      <c r="R2722" s="31">
        <v>329</v>
      </c>
      <c r="S2722" s="37">
        <v>13.8</v>
      </c>
      <c r="T2722" s="33">
        <v>1.3</v>
      </c>
      <c r="U2722" s="28">
        <v>11.3</v>
      </c>
      <c r="W2722" s="28">
        <v>1</v>
      </c>
      <c r="X2722" s="31">
        <f t="shared" si="332"/>
        <v>27.430396234290008</v>
      </c>
      <c r="Y2722" s="34">
        <f t="shared" si="330"/>
        <v>9.8295367072577413</v>
      </c>
      <c r="AB2722" s="36">
        <v>42272</v>
      </c>
      <c r="AC2722" s="28" t="s">
        <v>1021</v>
      </c>
      <c r="AD2722" s="29">
        <v>329</v>
      </c>
      <c r="AE2722" s="38">
        <v>14.4</v>
      </c>
      <c r="AF2722" s="39">
        <v>1.3</v>
      </c>
      <c r="AG2722" s="28">
        <v>11.7</v>
      </c>
      <c r="AH2722" s="28" t="s">
        <v>60</v>
      </c>
      <c r="AI2722" s="28">
        <v>1</v>
      </c>
      <c r="AJ2722" s="31">
        <f t="shared" si="333"/>
        <v>30.924758067840003</v>
      </c>
      <c r="AK2722" s="34">
        <f t="shared" si="336"/>
        <v>10.975013663216709</v>
      </c>
      <c r="AN2722" s="28">
        <v>329</v>
      </c>
      <c r="AO2722" s="36">
        <v>42641</v>
      </c>
      <c r="AP2722" s="28" t="s">
        <v>63</v>
      </c>
      <c r="AQ2722" s="28">
        <v>14.7</v>
      </c>
      <c r="AR2722" s="39">
        <v>1.3</v>
      </c>
      <c r="AS2722" s="28">
        <v>11.9</v>
      </c>
      <c r="AT2722" s="28" t="s">
        <v>60</v>
      </c>
      <c r="AU2722" s="28">
        <v>1</v>
      </c>
      <c r="AV2722" s="31">
        <f t="shared" si="334"/>
        <v>32.777595821407495</v>
      </c>
      <c r="AW2722" s="34">
        <f t="shared" si="337"/>
        <v>11.577055413813277</v>
      </c>
      <c r="BB2722" s="40">
        <v>11</v>
      </c>
      <c r="BC2722" s="40">
        <v>10</v>
      </c>
      <c r="BD2722" s="28">
        <v>6.5410000000000004</v>
      </c>
      <c r="BE2722" s="28">
        <v>-102.605</v>
      </c>
      <c r="BF2722" s="28">
        <v>56.088999999999999</v>
      </c>
      <c r="BG2722" s="28">
        <v>44.005000000000003</v>
      </c>
      <c r="BH2722" s="28" t="s">
        <v>105</v>
      </c>
      <c r="BI2722" s="28" t="s">
        <v>244</v>
      </c>
      <c r="BJ2722" s="41">
        <v>0.52500000000000002</v>
      </c>
    </row>
    <row r="2723" spans="1:62" s="28" customFormat="1" ht="15" customHeight="1" x14ac:dyDescent="0.25">
      <c r="A2723" s="28" t="s">
        <v>57</v>
      </c>
      <c r="B2723" s="29" t="s">
        <v>939</v>
      </c>
      <c r="C2723" s="29">
        <v>18</v>
      </c>
      <c r="D2723" s="30">
        <v>40691</v>
      </c>
      <c r="E2723" s="28" t="s">
        <v>940</v>
      </c>
      <c r="F2723" s="31">
        <v>330</v>
      </c>
      <c r="G2723" s="32">
        <v>12.8</v>
      </c>
      <c r="H2723" s="33">
        <v>1.45</v>
      </c>
      <c r="I2723" s="28">
        <v>10.6</v>
      </c>
      <c r="J2723" s="31" t="s">
        <v>125</v>
      </c>
      <c r="K2723" s="31">
        <v>1</v>
      </c>
      <c r="L2723" s="31">
        <f t="shared" si="331"/>
        <v>22.9844333974353</v>
      </c>
      <c r="M2723" s="34">
        <f t="shared" si="335"/>
        <v>8.0894693981847237</v>
      </c>
      <c r="N2723" s="35"/>
      <c r="O2723" s="32"/>
      <c r="P2723" s="36">
        <v>41050</v>
      </c>
      <c r="Q2723" s="36" t="s">
        <v>995</v>
      </c>
      <c r="R2723" s="31">
        <v>330</v>
      </c>
      <c r="S2723" s="37">
        <v>13</v>
      </c>
      <c r="T2723" s="33">
        <v>1.45</v>
      </c>
      <c r="U2723" s="28">
        <v>10.8</v>
      </c>
      <c r="W2723" s="28">
        <v>1</v>
      </c>
      <c r="X2723" s="31">
        <f t="shared" si="332"/>
        <v>24.155634948154038</v>
      </c>
      <c r="Y2723" s="34">
        <f t="shared" si="330"/>
        <v>8.4209191472576226</v>
      </c>
      <c r="AB2723" s="36">
        <v>42272</v>
      </c>
      <c r="AC2723" s="28" t="s">
        <v>1021</v>
      </c>
      <c r="AD2723" s="29">
        <v>330</v>
      </c>
      <c r="AE2723" s="38"/>
      <c r="AI2723" s="28">
        <v>0</v>
      </c>
      <c r="AJ2723" s="31" t="str">
        <f t="shared" si="333"/>
        <v/>
      </c>
      <c r="AK2723" s="34" t="str">
        <f t="shared" si="336"/>
        <v/>
      </c>
      <c r="AL2723" s="28" t="s">
        <v>104</v>
      </c>
      <c r="AN2723" s="28">
        <v>330</v>
      </c>
      <c r="AO2723" s="36">
        <v>42641</v>
      </c>
      <c r="AP2723" s="28" t="s">
        <v>63</v>
      </c>
      <c r="AS2723" s="28" t="s">
        <v>64</v>
      </c>
      <c r="AU2723" s="28">
        <v>0</v>
      </c>
      <c r="AV2723" s="31" t="str">
        <f t="shared" si="334"/>
        <v/>
      </c>
      <c r="AW2723" s="34" t="str">
        <f t="shared" si="337"/>
        <v/>
      </c>
      <c r="AX2723" s="28" t="s">
        <v>91</v>
      </c>
      <c r="BB2723" s="40"/>
      <c r="BC2723" s="40"/>
      <c r="BH2723" s="28" t="s">
        <v>186</v>
      </c>
      <c r="BI2723" s="37" t="s">
        <v>1099</v>
      </c>
      <c r="BJ2723" s="41">
        <v>0.54509454545454539</v>
      </c>
    </row>
    <row r="2724" spans="1:62" s="28" customFormat="1" ht="15" customHeight="1" x14ac:dyDescent="0.25">
      <c r="A2724" s="28" t="s">
        <v>57</v>
      </c>
      <c r="B2724" s="29" t="s">
        <v>939</v>
      </c>
      <c r="C2724" s="29">
        <v>18</v>
      </c>
      <c r="D2724" s="30">
        <v>40691</v>
      </c>
      <c r="E2724" s="28" t="s">
        <v>940</v>
      </c>
      <c r="F2724" s="31">
        <v>331</v>
      </c>
      <c r="G2724" s="32">
        <v>12.1</v>
      </c>
      <c r="H2724" s="33">
        <v>1.3</v>
      </c>
      <c r="I2724" s="28">
        <v>10.199999999999999</v>
      </c>
      <c r="J2724" s="31" t="s">
        <v>60</v>
      </c>
      <c r="K2724" s="31">
        <v>1</v>
      </c>
      <c r="L2724" s="31">
        <f t="shared" si="331"/>
        <v>22.292825846230947</v>
      </c>
      <c r="M2724" s="34">
        <f t="shared" si="335"/>
        <v>6.9929484084409808</v>
      </c>
      <c r="N2724" s="35"/>
      <c r="O2724" s="32"/>
      <c r="P2724" s="36">
        <v>41050</v>
      </c>
      <c r="Q2724" s="36" t="s">
        <v>995</v>
      </c>
      <c r="R2724" s="31">
        <v>331</v>
      </c>
      <c r="S2724" s="37">
        <v>14.4</v>
      </c>
      <c r="T2724" s="33">
        <v>1.3</v>
      </c>
      <c r="U2724" s="28">
        <v>11.7</v>
      </c>
      <c r="W2724" s="28">
        <v>1</v>
      </c>
      <c r="X2724" s="31">
        <f t="shared" si="332"/>
        <v>36.216381541662521</v>
      </c>
      <c r="Y2724" s="34">
        <f t="shared" si="330"/>
        <v>10.975013663216709</v>
      </c>
      <c r="AB2724" s="36">
        <v>42272</v>
      </c>
      <c r="AC2724" s="28" t="s">
        <v>1021</v>
      </c>
      <c r="AD2724" s="29">
        <v>331</v>
      </c>
      <c r="AE2724" s="38"/>
      <c r="AI2724" s="28">
        <v>0</v>
      </c>
      <c r="AJ2724" s="31" t="str">
        <f t="shared" si="333"/>
        <v/>
      </c>
      <c r="AK2724" s="34" t="str">
        <f t="shared" si="336"/>
        <v/>
      </c>
      <c r="AL2724" s="28" t="s">
        <v>104</v>
      </c>
      <c r="AN2724" s="28">
        <v>331</v>
      </c>
      <c r="AO2724" s="36">
        <v>42641</v>
      </c>
      <c r="AP2724" s="28" t="s">
        <v>63</v>
      </c>
      <c r="AS2724" s="28" t="s">
        <v>64</v>
      </c>
      <c r="AU2724" s="28">
        <v>0</v>
      </c>
      <c r="AV2724" s="31" t="str">
        <f t="shared" si="334"/>
        <v/>
      </c>
      <c r="AW2724" s="34" t="str">
        <f t="shared" si="337"/>
        <v/>
      </c>
      <c r="AX2724" s="28" t="s">
        <v>1100</v>
      </c>
      <c r="BB2724" s="40"/>
      <c r="BC2724" s="40"/>
      <c r="BD2724" s="28">
        <v>0</v>
      </c>
      <c r="BE2724" s="28">
        <v>-103.996</v>
      </c>
      <c r="BF2724" s="28">
        <v>53.64</v>
      </c>
      <c r="BG2724" s="28">
        <v>46.314</v>
      </c>
      <c r="BH2724" s="28" t="s">
        <v>236</v>
      </c>
      <c r="BI2724" s="28" t="s">
        <v>93</v>
      </c>
      <c r="BJ2724" s="41">
        <v>0.61483424600000003</v>
      </c>
    </row>
    <row r="2725" spans="1:62" s="28" customFormat="1" ht="15" customHeight="1" x14ac:dyDescent="0.25">
      <c r="A2725" s="28" t="s">
        <v>57</v>
      </c>
      <c r="B2725" s="29" t="s">
        <v>939</v>
      </c>
      <c r="C2725" s="29">
        <v>18</v>
      </c>
      <c r="D2725" s="30">
        <v>40691</v>
      </c>
      <c r="E2725" s="28" t="s">
        <v>940</v>
      </c>
      <c r="F2725" s="31">
        <v>332</v>
      </c>
      <c r="G2725" s="32">
        <v>12.1</v>
      </c>
      <c r="H2725" s="33">
        <v>1.3</v>
      </c>
      <c r="I2725" s="28">
        <v>10.199999999999999</v>
      </c>
      <c r="J2725" s="31" t="s">
        <v>60</v>
      </c>
      <c r="K2725" s="31">
        <v>1</v>
      </c>
      <c r="L2725" s="31">
        <f t="shared" si="331"/>
        <v>18.369047857437849</v>
      </c>
      <c r="M2725" s="34">
        <f t="shared" si="335"/>
        <v>6.9929484084409808</v>
      </c>
      <c r="N2725" s="35"/>
      <c r="O2725" s="32"/>
      <c r="P2725" s="36">
        <v>41050</v>
      </c>
      <c r="Q2725" s="36" t="s">
        <v>995</v>
      </c>
      <c r="R2725" s="31">
        <v>332</v>
      </c>
      <c r="S2725" s="37">
        <v>12.9</v>
      </c>
      <c r="T2725" s="33">
        <v>1.3</v>
      </c>
      <c r="U2725" s="28">
        <v>10.7</v>
      </c>
      <c r="W2725" s="28">
        <v>1</v>
      </c>
      <c r="X2725" s="31">
        <f t="shared" si="332"/>
        <v>21.901755757958568</v>
      </c>
      <c r="Y2725" s="34">
        <f t="shared" si="330"/>
        <v>8.2541729558389836</v>
      </c>
      <c r="AB2725" s="36">
        <v>42272</v>
      </c>
      <c r="AC2725" s="28" t="s">
        <v>1021</v>
      </c>
      <c r="AD2725" s="29">
        <v>332</v>
      </c>
      <c r="AE2725" s="38">
        <v>14.4</v>
      </c>
      <c r="AF2725" s="39">
        <v>1.3</v>
      </c>
      <c r="AG2725" s="28">
        <v>11.7</v>
      </c>
      <c r="AH2725" s="28" t="s">
        <v>60</v>
      </c>
      <c r="AI2725" s="28">
        <v>1</v>
      </c>
      <c r="AJ2725" s="31">
        <f t="shared" si="333"/>
        <v>29.84190745268408</v>
      </c>
      <c r="AK2725" s="34">
        <f t="shared" si="336"/>
        <v>10.975013663216709</v>
      </c>
      <c r="AN2725" s="28">
        <v>332</v>
      </c>
      <c r="AO2725" s="36">
        <v>42641</v>
      </c>
      <c r="AP2725" s="28" t="s">
        <v>63</v>
      </c>
      <c r="AR2725" s="39"/>
      <c r="AS2725" s="28" t="s">
        <v>64</v>
      </c>
      <c r="AU2725" s="28">
        <v>0</v>
      </c>
      <c r="AV2725" s="31" t="str">
        <f t="shared" si="334"/>
        <v/>
      </c>
      <c r="AW2725" s="34" t="str">
        <f t="shared" si="337"/>
        <v/>
      </c>
      <c r="BB2725" s="40">
        <v>8</v>
      </c>
      <c r="BC2725" s="40">
        <v>14</v>
      </c>
      <c r="BD2725" s="28">
        <v>0</v>
      </c>
      <c r="BE2725" s="28">
        <v>-103.78400000000001</v>
      </c>
      <c r="BF2725" s="28">
        <v>51.548999999999999</v>
      </c>
      <c r="BG2725" s="28">
        <v>47.335000000000001</v>
      </c>
      <c r="BH2725" s="28" t="s">
        <v>92</v>
      </c>
      <c r="BI2725" s="28" t="s">
        <v>93</v>
      </c>
      <c r="BJ2725" s="41">
        <v>0.50661678187716974</v>
      </c>
    </row>
    <row r="2726" spans="1:62" s="28" customFormat="1" ht="15" customHeight="1" x14ac:dyDescent="0.25">
      <c r="A2726" s="28" t="s">
        <v>57</v>
      </c>
      <c r="B2726" s="29" t="s">
        <v>939</v>
      </c>
      <c r="C2726" s="29">
        <v>18</v>
      </c>
      <c r="D2726" s="30">
        <v>40691</v>
      </c>
      <c r="E2726" s="28" t="s">
        <v>940</v>
      </c>
      <c r="F2726" s="31">
        <v>333</v>
      </c>
      <c r="G2726" s="32">
        <v>9.5</v>
      </c>
      <c r="H2726" s="33">
        <v>1.7</v>
      </c>
      <c r="I2726" s="28">
        <v>8.3000000000000007</v>
      </c>
      <c r="J2726" s="31" t="s">
        <v>60</v>
      </c>
      <c r="K2726" s="31">
        <v>1</v>
      </c>
      <c r="L2726" s="31">
        <f t="shared" si="331"/>
        <v>9.2138478459029649</v>
      </c>
      <c r="M2726" s="34">
        <f t="shared" si="335"/>
        <v>3.7372345292990365</v>
      </c>
      <c r="N2726" s="35" t="s">
        <v>1101</v>
      </c>
      <c r="O2726" s="32"/>
      <c r="P2726" s="36">
        <v>41050</v>
      </c>
      <c r="Q2726" s="36" t="s">
        <v>995</v>
      </c>
      <c r="R2726" s="31">
        <v>333</v>
      </c>
      <c r="S2726" s="37">
        <v>11</v>
      </c>
      <c r="T2726" s="33">
        <v>1.7</v>
      </c>
      <c r="U2726" s="28">
        <v>9.4</v>
      </c>
      <c r="W2726" s="28">
        <v>1</v>
      </c>
      <c r="X2726" s="31">
        <f t="shared" si="332"/>
        <v>13.990362166578821</v>
      </c>
      <c r="Y2726" s="34">
        <f t="shared" si="330"/>
        <v>5.4632776147928253</v>
      </c>
      <c r="AB2726" s="36">
        <v>42272</v>
      </c>
      <c r="AC2726" s="28" t="s">
        <v>1021</v>
      </c>
      <c r="AD2726" s="29">
        <v>333</v>
      </c>
      <c r="AE2726" s="38"/>
      <c r="AI2726" s="28">
        <v>0</v>
      </c>
      <c r="AJ2726" s="31" t="str">
        <f t="shared" si="333"/>
        <v/>
      </c>
      <c r="AK2726" s="34" t="str">
        <f t="shared" si="336"/>
        <v/>
      </c>
      <c r="AL2726" s="28" t="s">
        <v>104</v>
      </c>
      <c r="AN2726" s="28">
        <v>333</v>
      </c>
      <c r="AO2726" s="36">
        <v>42641</v>
      </c>
      <c r="AP2726" s="28" t="s">
        <v>63</v>
      </c>
      <c r="AS2726" s="28" t="s">
        <v>64</v>
      </c>
      <c r="AU2726" s="28">
        <v>0</v>
      </c>
      <c r="AV2726" s="31" t="str">
        <f t="shared" si="334"/>
        <v/>
      </c>
      <c r="AW2726" s="34" t="str">
        <f t="shared" si="337"/>
        <v/>
      </c>
      <c r="AX2726" s="28" t="s">
        <v>82</v>
      </c>
      <c r="BB2726" s="40"/>
      <c r="BC2726" s="40"/>
      <c r="BD2726" s="28">
        <v>0</v>
      </c>
      <c r="BE2726" s="28">
        <v>-105.33</v>
      </c>
      <c r="BF2726" s="28">
        <v>51.354999999999997</v>
      </c>
      <c r="BG2726" s="28">
        <v>48.02</v>
      </c>
      <c r="BH2726" s="28" t="s">
        <v>92</v>
      </c>
      <c r="BI2726" s="28" t="s">
        <v>93</v>
      </c>
      <c r="BJ2726" s="41">
        <v>0.50661678187716974</v>
      </c>
    </row>
    <row r="2727" spans="1:62" s="28" customFormat="1" ht="15" customHeight="1" x14ac:dyDescent="0.25">
      <c r="A2727" s="28" t="s">
        <v>57</v>
      </c>
      <c r="B2727" s="29" t="s">
        <v>939</v>
      </c>
      <c r="C2727" s="29">
        <v>18</v>
      </c>
      <c r="D2727" s="30">
        <v>40691</v>
      </c>
      <c r="E2727" s="28" t="s">
        <v>940</v>
      </c>
      <c r="F2727" s="31">
        <v>334</v>
      </c>
      <c r="G2727" s="32">
        <v>13.1</v>
      </c>
      <c r="H2727" s="33">
        <v>1.3</v>
      </c>
      <c r="I2727" s="28">
        <v>10.8</v>
      </c>
      <c r="J2727" s="31" t="s">
        <v>60</v>
      </c>
      <c r="K2727" s="31">
        <v>1</v>
      </c>
      <c r="L2727" s="31">
        <f t="shared" si="331"/>
        <v>17.144605005260399</v>
      </c>
      <c r="M2727" s="34">
        <f t="shared" si="335"/>
        <v>8.5897172999647697</v>
      </c>
      <c r="N2727" s="35"/>
      <c r="O2727" s="32"/>
      <c r="P2727" s="36">
        <v>41050</v>
      </c>
      <c r="Q2727" s="36" t="s">
        <v>995</v>
      </c>
      <c r="R2727" s="31">
        <v>334</v>
      </c>
      <c r="S2727" s="37">
        <v>14.3</v>
      </c>
      <c r="T2727" s="33">
        <v>1.3</v>
      </c>
      <c r="U2727" s="28">
        <v>11.6</v>
      </c>
      <c r="W2727" s="28">
        <v>1</v>
      </c>
      <c r="X2727" s="31">
        <f t="shared" si="332"/>
        <v>21.9427573823172</v>
      </c>
      <c r="Y2727" s="34">
        <f t="shared" si="330"/>
        <v>10.778704159015803</v>
      </c>
      <c r="AB2727" s="36">
        <v>42272</v>
      </c>
      <c r="AC2727" s="28" t="s">
        <v>1021</v>
      </c>
      <c r="AD2727" s="29">
        <v>334</v>
      </c>
      <c r="AE2727" s="38">
        <v>16</v>
      </c>
      <c r="AF2727" s="39">
        <v>1.3</v>
      </c>
      <c r="AG2727" s="28">
        <v>12.7</v>
      </c>
      <c r="AH2727" s="28" t="s">
        <v>60</v>
      </c>
      <c r="AI2727" s="28">
        <v>1</v>
      </c>
      <c r="AJ2727" s="31">
        <f t="shared" si="333"/>
        <v>30.074943720959997</v>
      </c>
      <c r="AK2727" s="34">
        <f t="shared" si="336"/>
        <v>14.418396694694509</v>
      </c>
      <c r="AN2727" s="28">
        <v>334</v>
      </c>
      <c r="AO2727" s="36">
        <v>42641</v>
      </c>
      <c r="AP2727" s="28" t="s">
        <v>63</v>
      </c>
      <c r="AR2727" s="39"/>
      <c r="AS2727" s="28" t="s">
        <v>64</v>
      </c>
      <c r="AU2727" s="28">
        <v>0</v>
      </c>
      <c r="AV2727" s="31" t="str">
        <f t="shared" si="334"/>
        <v/>
      </c>
      <c r="AW2727" s="34" t="str">
        <f t="shared" si="337"/>
        <v/>
      </c>
      <c r="BB2727" s="40">
        <v>11</v>
      </c>
      <c r="BC2727" s="40">
        <v>15</v>
      </c>
      <c r="BD2727" s="28">
        <v>0</v>
      </c>
      <c r="BE2727" s="28">
        <v>-106.85599999999999</v>
      </c>
      <c r="BF2727" s="28">
        <v>53.43</v>
      </c>
      <c r="BG2727" s="28">
        <v>47.274000000000001</v>
      </c>
      <c r="BH2727" s="28" t="s">
        <v>83</v>
      </c>
      <c r="BI2727" s="28" t="s">
        <v>84</v>
      </c>
      <c r="BJ2727" s="41">
        <v>0.38100000000000001</v>
      </c>
    </row>
    <row r="2728" spans="1:62" s="28" customFormat="1" ht="15" customHeight="1" x14ac:dyDescent="0.25">
      <c r="A2728" s="28" t="s">
        <v>57</v>
      </c>
      <c r="B2728" s="29" t="s">
        <v>939</v>
      </c>
      <c r="C2728" s="29">
        <v>18</v>
      </c>
      <c r="D2728" s="30">
        <v>40691</v>
      </c>
      <c r="E2728" s="28" t="s">
        <v>940</v>
      </c>
      <c r="F2728" s="31">
        <v>335</v>
      </c>
      <c r="G2728" s="32">
        <v>17.2</v>
      </c>
      <c r="H2728" s="33">
        <v>1.3</v>
      </c>
      <c r="I2728" s="28">
        <v>13.5</v>
      </c>
      <c r="J2728" s="31" t="s">
        <v>60</v>
      </c>
      <c r="K2728" s="31">
        <v>1</v>
      </c>
      <c r="L2728" s="31">
        <f t="shared" si="331"/>
        <v>78.543788004719985</v>
      </c>
      <c r="M2728" s="34">
        <f t="shared" si="335"/>
        <v>17.388611021907181</v>
      </c>
      <c r="N2728" s="35"/>
      <c r="O2728" s="32"/>
      <c r="P2728" s="36">
        <v>41050</v>
      </c>
      <c r="Q2728" s="36" t="s">
        <v>995</v>
      </c>
      <c r="R2728" s="31">
        <v>335</v>
      </c>
      <c r="S2728" s="37">
        <v>17.3</v>
      </c>
      <c r="T2728" s="33">
        <v>1.3</v>
      </c>
      <c r="U2728" s="28">
        <v>13.5</v>
      </c>
      <c r="W2728" s="28">
        <v>1</v>
      </c>
      <c r="X2728" s="31">
        <f t="shared" si="332"/>
        <v>79.459742806695004</v>
      </c>
      <c r="Y2728" s="34">
        <f t="shared" si="330"/>
        <v>17.651662785425032</v>
      </c>
      <c r="AB2728" s="36">
        <v>42272</v>
      </c>
      <c r="AC2728" s="28" t="s">
        <v>1021</v>
      </c>
      <c r="AD2728" s="29">
        <v>335</v>
      </c>
      <c r="AE2728" s="38"/>
      <c r="AI2728" s="28">
        <v>0</v>
      </c>
      <c r="AJ2728" s="31" t="str">
        <f t="shared" si="333"/>
        <v/>
      </c>
      <c r="AK2728" s="34" t="str">
        <f t="shared" si="336"/>
        <v/>
      </c>
      <c r="AL2728" s="28" t="s">
        <v>104</v>
      </c>
      <c r="AN2728" s="28">
        <v>335</v>
      </c>
      <c r="AO2728" s="36">
        <v>42641</v>
      </c>
      <c r="AP2728" s="28" t="s">
        <v>63</v>
      </c>
      <c r="AS2728" s="28" t="s">
        <v>64</v>
      </c>
      <c r="AU2728" s="28">
        <v>0</v>
      </c>
      <c r="AV2728" s="31" t="str">
        <f t="shared" si="334"/>
        <v/>
      </c>
      <c r="AW2728" s="34" t="str">
        <f t="shared" si="337"/>
        <v/>
      </c>
      <c r="BB2728" s="40"/>
      <c r="BC2728" s="40"/>
      <c r="BD2728" s="28">
        <v>0</v>
      </c>
      <c r="BE2728" s="28">
        <v>-109.46599999999999</v>
      </c>
      <c r="BF2728" s="28">
        <v>56.02</v>
      </c>
      <c r="BG2728" s="28">
        <v>45.220999999999997</v>
      </c>
      <c r="BH2728" s="28" t="s">
        <v>217</v>
      </c>
      <c r="BI2728" s="37" t="s">
        <v>696</v>
      </c>
      <c r="BJ2728" s="41">
        <v>0.81</v>
      </c>
    </row>
    <row r="2729" spans="1:62" s="28" customFormat="1" ht="15" customHeight="1" x14ac:dyDescent="0.25">
      <c r="A2729" s="28" t="s">
        <v>57</v>
      </c>
      <c r="B2729" s="29" t="s">
        <v>939</v>
      </c>
      <c r="C2729" s="29">
        <v>18</v>
      </c>
      <c r="D2729" s="30">
        <v>40691</v>
      </c>
      <c r="E2729" s="28" t="s">
        <v>940</v>
      </c>
      <c r="F2729" s="31">
        <v>336</v>
      </c>
      <c r="G2729" s="32">
        <v>61.8</v>
      </c>
      <c r="H2729" s="33">
        <v>1.8</v>
      </c>
      <c r="I2729" s="28">
        <v>32.1</v>
      </c>
      <c r="J2729" s="31" t="s">
        <v>60</v>
      </c>
      <c r="K2729" s="31">
        <v>1</v>
      </c>
      <c r="L2729" s="31">
        <f t="shared" si="331"/>
        <v>2043.9210180007437</v>
      </c>
      <c r="M2729" s="34">
        <f t="shared" si="335"/>
        <v>477.42632881530898</v>
      </c>
      <c r="N2729" s="35"/>
      <c r="O2729" s="32"/>
      <c r="P2729" s="36">
        <v>41050</v>
      </c>
      <c r="Q2729" s="36" t="s">
        <v>995</v>
      </c>
      <c r="R2729" s="31">
        <v>336</v>
      </c>
      <c r="S2729" s="37">
        <v>63.7</v>
      </c>
      <c r="T2729" s="33">
        <v>1.8</v>
      </c>
      <c r="U2729" s="28">
        <v>32.4</v>
      </c>
      <c r="W2729" s="28">
        <v>1</v>
      </c>
      <c r="X2729" s="31">
        <f t="shared" si="332"/>
        <v>2191.825634432616</v>
      </c>
      <c r="Y2729" s="34">
        <f t="shared" si="330"/>
        <v>516.37754068155436</v>
      </c>
      <c r="AB2729" s="36">
        <v>42272</v>
      </c>
      <c r="AC2729" s="28" t="s">
        <v>1021</v>
      </c>
      <c r="AD2729" s="29">
        <v>336</v>
      </c>
      <c r="AE2729" s="38">
        <v>67.400000000000006</v>
      </c>
      <c r="AF2729" s="39">
        <v>1.8</v>
      </c>
      <c r="AG2729" s="28">
        <v>33</v>
      </c>
      <c r="AH2729" s="28" t="s">
        <v>60</v>
      </c>
      <c r="AI2729" s="28">
        <v>1</v>
      </c>
      <c r="AJ2729" s="31">
        <f t="shared" si="333"/>
        <v>2499.2854447888803</v>
      </c>
      <c r="AK2729" s="34">
        <f t="shared" si="336"/>
        <v>597.68911564219604</v>
      </c>
      <c r="AN2729" s="28">
        <v>336</v>
      </c>
      <c r="AO2729" s="36">
        <v>42641</v>
      </c>
      <c r="AP2729" s="28" t="s">
        <v>63</v>
      </c>
      <c r="AQ2729" s="28">
        <v>68.8</v>
      </c>
      <c r="AR2729" s="39">
        <v>1.8</v>
      </c>
      <c r="AS2729" s="28">
        <v>33.200000000000003</v>
      </c>
      <c r="AT2729" s="28" t="s">
        <v>60</v>
      </c>
      <c r="AU2729" s="28">
        <v>1</v>
      </c>
      <c r="AV2729" s="31">
        <f t="shared" si="334"/>
        <v>2619.9746376314879</v>
      </c>
      <c r="AW2729" s="34">
        <f t="shared" si="337"/>
        <v>630.37687086065728</v>
      </c>
      <c r="BB2729" s="40">
        <v>14</v>
      </c>
      <c r="BC2729" s="40">
        <v>17</v>
      </c>
      <c r="BD2729" s="28">
        <v>54.362000000000002</v>
      </c>
      <c r="BE2729" s="28">
        <v>-110.88200000000001</v>
      </c>
      <c r="BF2729" s="28">
        <v>54.366</v>
      </c>
      <c r="BG2729" s="28">
        <v>46.939</v>
      </c>
      <c r="BH2729" s="28" t="s">
        <v>76</v>
      </c>
      <c r="BI2729" s="28" t="s">
        <v>185</v>
      </c>
      <c r="BJ2729" s="41">
        <v>0.68666666666666665</v>
      </c>
    </row>
    <row r="2730" spans="1:62" s="28" customFormat="1" ht="15" customHeight="1" x14ac:dyDescent="0.25">
      <c r="A2730" s="28" t="s">
        <v>57</v>
      </c>
      <c r="B2730" s="29" t="s">
        <v>939</v>
      </c>
      <c r="C2730" s="29">
        <v>18</v>
      </c>
      <c r="D2730" s="30">
        <v>40691</v>
      </c>
      <c r="E2730" s="28" t="s">
        <v>940</v>
      </c>
      <c r="F2730" s="31">
        <v>337</v>
      </c>
      <c r="G2730" s="32">
        <v>13.9</v>
      </c>
      <c r="H2730" s="33">
        <v>1.3</v>
      </c>
      <c r="I2730" s="28">
        <v>10.9</v>
      </c>
      <c r="J2730" s="31" t="s">
        <v>60</v>
      </c>
      <c r="K2730" s="31">
        <v>1</v>
      </c>
      <c r="L2730" s="31">
        <f t="shared" si="331"/>
        <v>31.190482623896997</v>
      </c>
      <c r="M2730" s="34">
        <f t="shared" si="335"/>
        <v>10.015082881371773</v>
      </c>
      <c r="N2730" s="35"/>
      <c r="O2730" s="32"/>
      <c r="P2730" s="36">
        <v>41050</v>
      </c>
      <c r="Q2730" s="36" t="s">
        <v>995</v>
      </c>
      <c r="R2730" s="31">
        <v>1405</v>
      </c>
      <c r="S2730" s="37">
        <v>16.5</v>
      </c>
      <c r="T2730" s="33">
        <v>1.3</v>
      </c>
      <c r="U2730" s="28">
        <v>12.5</v>
      </c>
      <c r="W2730" s="28">
        <v>1</v>
      </c>
      <c r="X2730" s="31">
        <f t="shared" si="332"/>
        <v>50.401550615624998</v>
      </c>
      <c r="Y2730" s="34">
        <f t="shared" si="330"/>
        <v>15.614555676282865</v>
      </c>
      <c r="AB2730" s="36">
        <v>42272</v>
      </c>
      <c r="AC2730" s="28" t="s">
        <v>1021</v>
      </c>
      <c r="AD2730" s="29">
        <v>1405</v>
      </c>
      <c r="AE2730" s="38">
        <v>21.9</v>
      </c>
      <c r="AF2730" s="39">
        <v>1.3</v>
      </c>
      <c r="AG2730" s="28">
        <v>15.5</v>
      </c>
      <c r="AH2730" s="28" t="s">
        <v>60</v>
      </c>
      <c r="AI2730" s="28">
        <v>1</v>
      </c>
      <c r="AJ2730" s="31">
        <f t="shared" si="333"/>
        <v>110.09964641521499</v>
      </c>
      <c r="AK2730" s="34">
        <f t="shared" si="336"/>
        <v>32.508465691241781</v>
      </c>
      <c r="AN2730" s="28">
        <v>1405</v>
      </c>
      <c r="AO2730" s="36">
        <v>42641</v>
      </c>
      <c r="AP2730" s="28" t="s">
        <v>63</v>
      </c>
      <c r="AQ2730" s="28">
        <v>22.2</v>
      </c>
      <c r="AR2730" s="39">
        <v>1.3</v>
      </c>
      <c r="AS2730" s="28">
        <v>15.6</v>
      </c>
      <c r="AT2730" s="28" t="s">
        <v>60</v>
      </c>
      <c r="AU2730" s="28">
        <v>1</v>
      </c>
      <c r="AV2730" s="31">
        <f t="shared" si="334"/>
        <v>113.86664997739199</v>
      </c>
      <c r="AW2730" s="34">
        <f t="shared" si="337"/>
        <v>33.674442843363053</v>
      </c>
      <c r="BB2730" s="40">
        <v>11</v>
      </c>
      <c r="BC2730" s="40">
        <v>18</v>
      </c>
      <c r="BD2730" s="28">
        <v>12.51</v>
      </c>
      <c r="BE2730" s="28">
        <v>-109.56</v>
      </c>
      <c r="BF2730" s="28">
        <v>50.072000000000003</v>
      </c>
      <c r="BG2730" s="28">
        <v>49.698</v>
      </c>
      <c r="BH2730" s="28" t="s">
        <v>100</v>
      </c>
      <c r="BI2730" s="28" t="s">
        <v>114</v>
      </c>
      <c r="BJ2730" s="41">
        <v>0.61</v>
      </c>
    </row>
    <row r="2731" spans="1:62" s="28" customFormat="1" ht="15" customHeight="1" x14ac:dyDescent="0.25">
      <c r="A2731" s="28" t="s">
        <v>57</v>
      </c>
      <c r="B2731" s="29" t="s">
        <v>939</v>
      </c>
      <c r="C2731" s="29">
        <v>18</v>
      </c>
      <c r="D2731" s="30">
        <v>40691</v>
      </c>
      <c r="E2731" s="28" t="s">
        <v>940</v>
      </c>
      <c r="F2731" s="31">
        <v>338</v>
      </c>
      <c r="G2731" s="32">
        <v>13.6</v>
      </c>
      <c r="H2731" s="33">
        <v>1.3</v>
      </c>
      <c r="I2731" s="28">
        <v>9.5</v>
      </c>
      <c r="J2731" s="31" t="s">
        <v>60</v>
      </c>
      <c r="K2731" s="31">
        <v>1</v>
      </c>
      <c r="L2731" s="31">
        <f t="shared" si="331"/>
        <v>26.023602605759997</v>
      </c>
      <c r="M2731" s="34">
        <f t="shared" si="335"/>
        <v>9.4648119076505743</v>
      </c>
      <c r="N2731" s="35"/>
      <c r="O2731" s="32"/>
      <c r="P2731" s="36">
        <v>41050</v>
      </c>
      <c r="Q2731" s="36" t="s">
        <v>995</v>
      </c>
      <c r="R2731" s="31">
        <v>338</v>
      </c>
      <c r="S2731" s="37">
        <v>14.7</v>
      </c>
      <c r="T2731" s="33">
        <v>1.3</v>
      </c>
      <c r="U2731" s="28">
        <v>10.1</v>
      </c>
      <c r="W2731" s="28">
        <v>1</v>
      </c>
      <c r="X2731" s="31">
        <f t="shared" si="332"/>
        <v>32.323772365856996</v>
      </c>
      <c r="Y2731" s="34">
        <f t="shared" si="330"/>
        <v>11.577055413813277</v>
      </c>
      <c r="AB2731" s="36">
        <v>42272</v>
      </c>
      <c r="AC2731" s="28" t="s">
        <v>1021</v>
      </c>
      <c r="AD2731" s="29">
        <v>338</v>
      </c>
      <c r="AE2731" s="38">
        <v>17.5</v>
      </c>
      <c r="AF2731" s="39">
        <v>1.3</v>
      </c>
      <c r="AG2731" s="28">
        <v>11.5</v>
      </c>
      <c r="AH2731" s="28" t="s">
        <v>60</v>
      </c>
      <c r="AI2731" s="28">
        <v>1</v>
      </c>
      <c r="AJ2731" s="31">
        <f t="shared" si="333"/>
        <v>52.160282409374993</v>
      </c>
      <c r="AK2731" s="34">
        <f t="shared" si="336"/>
        <v>18.185060956614738</v>
      </c>
      <c r="AN2731" s="28">
        <v>338</v>
      </c>
      <c r="AO2731" s="36">
        <v>42641</v>
      </c>
      <c r="AP2731" s="28" t="s">
        <v>63</v>
      </c>
      <c r="AQ2731" s="28">
        <v>17.8</v>
      </c>
      <c r="AR2731" s="39">
        <v>1.3</v>
      </c>
      <c r="AS2731" s="28">
        <v>11.7</v>
      </c>
      <c r="AT2731" s="28" t="s">
        <v>60</v>
      </c>
      <c r="AU2731" s="28">
        <v>1</v>
      </c>
      <c r="AV2731" s="31">
        <f t="shared" si="334"/>
        <v>54.902467401443992</v>
      </c>
      <c r="AW2731" s="34">
        <f t="shared" si="337"/>
        <v>19.003518633455084</v>
      </c>
      <c r="BB2731" s="40">
        <v>11</v>
      </c>
      <c r="BC2731" s="40">
        <v>21</v>
      </c>
      <c r="BD2731" s="28">
        <v>9.2129999999999992</v>
      </c>
      <c r="BE2731" s="28">
        <v>-110.959</v>
      </c>
      <c r="BF2731" s="28">
        <v>48.064</v>
      </c>
      <c r="BG2731" s="28">
        <v>50.573999999999998</v>
      </c>
      <c r="BH2731" s="28" t="s">
        <v>100</v>
      </c>
      <c r="BI2731" s="28" t="s">
        <v>114</v>
      </c>
      <c r="BJ2731" s="41">
        <v>0.61</v>
      </c>
    </row>
    <row r="2732" spans="1:62" s="28" customFormat="1" ht="15" customHeight="1" x14ac:dyDescent="0.25">
      <c r="A2732" s="28" t="s">
        <v>57</v>
      </c>
      <c r="B2732" s="29" t="s">
        <v>939</v>
      </c>
      <c r="C2732" s="29">
        <v>18</v>
      </c>
      <c r="D2732" s="30">
        <v>40691</v>
      </c>
      <c r="E2732" s="28" t="s">
        <v>940</v>
      </c>
      <c r="F2732" s="31">
        <v>339</v>
      </c>
      <c r="G2732" s="32">
        <v>12.7</v>
      </c>
      <c r="H2732" s="33">
        <v>1.3</v>
      </c>
      <c r="I2732" s="28">
        <v>11.1</v>
      </c>
      <c r="J2732" s="31" t="s">
        <v>60</v>
      </c>
      <c r="K2732" s="31">
        <v>1</v>
      </c>
      <c r="L2732" s="31">
        <f t="shared" si="331"/>
        <v>16.5611906888427</v>
      </c>
      <c r="M2732" s="34">
        <f t="shared" si="335"/>
        <v>7.9267991170771523</v>
      </c>
      <c r="N2732" s="35"/>
      <c r="O2732" s="32"/>
      <c r="P2732" s="36">
        <v>41050</v>
      </c>
      <c r="Q2732" s="36" t="s">
        <v>995</v>
      </c>
      <c r="R2732" s="31">
        <v>339</v>
      </c>
      <c r="S2732" s="37">
        <v>14.7</v>
      </c>
      <c r="T2732" s="33">
        <v>1.3</v>
      </c>
      <c r="U2732" s="28">
        <v>12.5</v>
      </c>
      <c r="W2732" s="28">
        <v>1</v>
      </c>
      <c r="X2732" s="31">
        <f t="shared" si="332"/>
        <v>24.986522624962497</v>
      </c>
      <c r="Y2732" s="34">
        <f t="shared" si="330"/>
        <v>11.577055413813277</v>
      </c>
      <c r="AB2732" s="36">
        <v>42272</v>
      </c>
      <c r="AC2732" s="28" t="s">
        <v>1021</v>
      </c>
      <c r="AD2732" s="29">
        <v>339</v>
      </c>
      <c r="AE2732" s="38">
        <v>18.600000000000001</v>
      </c>
      <c r="AF2732" s="39">
        <v>1.3</v>
      </c>
      <c r="AG2732" s="28">
        <v>14.9</v>
      </c>
      <c r="AH2732" s="28" t="s">
        <v>60</v>
      </c>
      <c r="AI2732" s="28">
        <v>1</v>
      </c>
      <c r="AJ2732" s="31">
        <f t="shared" si="333"/>
        <v>47.684067480493212</v>
      </c>
      <c r="AK2732" s="34">
        <f t="shared" si="336"/>
        <v>21.295347953360892</v>
      </c>
      <c r="AN2732" s="28">
        <v>339</v>
      </c>
      <c r="AO2732" s="36">
        <v>42641</v>
      </c>
      <c r="AP2732" s="28" t="s">
        <v>63</v>
      </c>
      <c r="AQ2732" s="28">
        <v>18.7</v>
      </c>
      <c r="AR2732" s="39">
        <v>1.3</v>
      </c>
      <c r="AS2732" s="28">
        <v>15</v>
      </c>
      <c r="AT2732" s="28" t="s">
        <v>60</v>
      </c>
      <c r="AU2732" s="28">
        <v>1</v>
      </c>
      <c r="AV2732" s="31">
        <f t="shared" si="334"/>
        <v>48.521655403155002</v>
      </c>
      <c r="AW2732" s="34">
        <f t="shared" si="337"/>
        <v>21.593148723580629</v>
      </c>
      <c r="BB2732" s="40">
        <v>1</v>
      </c>
      <c r="BC2732" s="40">
        <v>18</v>
      </c>
      <c r="BD2732" s="28">
        <v>2.8940000000000001</v>
      </c>
      <c r="BE2732" s="28">
        <v>-105.252</v>
      </c>
      <c r="BF2732" s="28">
        <v>43.097999999999999</v>
      </c>
      <c r="BG2732" s="28">
        <v>52.622</v>
      </c>
      <c r="BH2732" s="28" t="s">
        <v>83</v>
      </c>
      <c r="BI2732" s="28" t="s">
        <v>84</v>
      </c>
      <c r="BJ2732" s="41">
        <v>0.38100000000000001</v>
      </c>
    </row>
    <row r="2733" spans="1:62" s="28" customFormat="1" ht="15" customHeight="1" x14ac:dyDescent="0.25">
      <c r="A2733" s="28" t="s">
        <v>57</v>
      </c>
      <c r="B2733" s="29" t="s">
        <v>939</v>
      </c>
      <c r="C2733" s="29">
        <v>18</v>
      </c>
      <c r="D2733" s="30">
        <v>40691</v>
      </c>
      <c r="E2733" s="28" t="s">
        <v>940</v>
      </c>
      <c r="F2733" s="31">
        <v>340</v>
      </c>
      <c r="G2733" s="32">
        <v>14.4</v>
      </c>
      <c r="H2733" s="33">
        <v>1.5</v>
      </c>
      <c r="I2733" s="28">
        <v>12.9</v>
      </c>
      <c r="J2733" s="31" t="s">
        <v>60</v>
      </c>
      <c r="K2733" s="31">
        <v>1</v>
      </c>
      <c r="L2733" s="31">
        <f t="shared" si="331"/>
        <v>24.744337554355202</v>
      </c>
      <c r="M2733" s="34">
        <f t="shared" si="335"/>
        <v>10.975013663216709</v>
      </c>
      <c r="N2733" s="35"/>
      <c r="O2733" s="32"/>
      <c r="P2733" s="36">
        <v>41050</v>
      </c>
      <c r="Q2733" s="36" t="s">
        <v>995</v>
      </c>
      <c r="R2733" s="31">
        <v>340</v>
      </c>
      <c r="S2733" s="37">
        <v>15.2</v>
      </c>
      <c r="T2733" s="33">
        <v>1.5</v>
      </c>
      <c r="U2733" s="28">
        <v>13.4</v>
      </c>
      <c r="W2733" s="28">
        <v>1</v>
      </c>
      <c r="X2733" s="31">
        <f t="shared" si="332"/>
        <v>28.638687550348799</v>
      </c>
      <c r="Y2733" s="34">
        <f t="shared" si="330"/>
        <v>12.624701192878135</v>
      </c>
      <c r="AB2733" s="36">
        <v>42272</v>
      </c>
      <c r="AC2733" s="28" t="s">
        <v>1021</v>
      </c>
      <c r="AD2733" s="29">
        <v>340</v>
      </c>
      <c r="AE2733" s="38">
        <v>16.399999999999999</v>
      </c>
      <c r="AF2733" s="39">
        <v>1.5</v>
      </c>
      <c r="AG2733" s="28">
        <v>14.3</v>
      </c>
      <c r="AH2733" s="28" t="s">
        <v>109</v>
      </c>
      <c r="AI2733" s="28">
        <v>1</v>
      </c>
      <c r="AJ2733" s="31">
        <f t="shared" si="333"/>
        <v>35.578273604702396</v>
      </c>
      <c r="AK2733" s="34">
        <f t="shared" si="336"/>
        <v>15.370634002717601</v>
      </c>
      <c r="AN2733" s="28">
        <v>340</v>
      </c>
      <c r="AO2733" s="36">
        <v>42641</v>
      </c>
      <c r="AP2733" s="28" t="s">
        <v>63</v>
      </c>
      <c r="AQ2733" s="28">
        <v>16.3</v>
      </c>
      <c r="AR2733" s="39">
        <v>1.5</v>
      </c>
      <c r="AS2733" s="28">
        <v>14.2</v>
      </c>
      <c r="AT2733" s="28" t="s">
        <v>158</v>
      </c>
      <c r="AU2733" s="28">
        <v>1</v>
      </c>
      <c r="AV2733" s="31">
        <f t="shared" si="334"/>
        <v>34.8999407974134</v>
      </c>
      <c r="AW2733" s="34">
        <f t="shared" si="337"/>
        <v>15.129065755700713</v>
      </c>
      <c r="AX2733" s="28" t="s">
        <v>159</v>
      </c>
      <c r="BB2733" s="40">
        <v>3</v>
      </c>
      <c r="BC2733" s="40">
        <v>11</v>
      </c>
      <c r="BD2733" s="28">
        <v>0</v>
      </c>
      <c r="BE2733" s="28">
        <v>-97.620999999999995</v>
      </c>
      <c r="BF2733" s="28">
        <v>49.259</v>
      </c>
      <c r="BG2733" s="28">
        <v>47.531999999999996</v>
      </c>
      <c r="BH2733" s="28" t="s">
        <v>83</v>
      </c>
      <c r="BI2733" s="28" t="s">
        <v>84</v>
      </c>
      <c r="BJ2733" s="41">
        <v>0.38100000000000001</v>
      </c>
    </row>
    <row r="2734" spans="1:62" s="28" customFormat="1" ht="15" customHeight="1" x14ac:dyDescent="0.25">
      <c r="A2734" s="28" t="s">
        <v>57</v>
      </c>
      <c r="B2734" s="29" t="s">
        <v>939</v>
      </c>
      <c r="C2734" s="29">
        <v>18</v>
      </c>
      <c r="D2734" s="30">
        <v>40691</v>
      </c>
      <c r="E2734" s="28" t="s">
        <v>940</v>
      </c>
      <c r="F2734" s="31">
        <v>341</v>
      </c>
      <c r="G2734" s="32">
        <v>14.1</v>
      </c>
      <c r="H2734" s="33">
        <v>1.5</v>
      </c>
      <c r="I2734" s="28">
        <v>11.5</v>
      </c>
      <c r="J2734" s="31" t="s">
        <v>125</v>
      </c>
      <c r="K2734" s="31">
        <v>1</v>
      </c>
      <c r="L2734" s="31">
        <f t="shared" si="331"/>
        <v>21.149358683989497</v>
      </c>
      <c r="M2734" s="34">
        <f t="shared" si="335"/>
        <v>10.392588148867096</v>
      </c>
      <c r="N2734" s="35"/>
      <c r="O2734" s="32"/>
      <c r="P2734" s="36">
        <v>41050</v>
      </c>
      <c r="Q2734" s="36" t="s">
        <v>995</v>
      </c>
      <c r="R2734" s="31">
        <v>341</v>
      </c>
      <c r="S2734" s="37">
        <v>14.2</v>
      </c>
      <c r="T2734" s="33">
        <v>1.5</v>
      </c>
      <c r="U2734" s="28">
        <v>11.6</v>
      </c>
      <c r="W2734" s="28">
        <v>1</v>
      </c>
      <c r="X2734" s="31">
        <f t="shared" si="332"/>
        <v>21.636938718619199</v>
      </c>
      <c r="Y2734" s="34">
        <f t="shared" si="330"/>
        <v>10.584565310487051</v>
      </c>
      <c r="AB2734" s="36">
        <v>42272</v>
      </c>
      <c r="AC2734" s="28" t="s">
        <v>1021</v>
      </c>
      <c r="AD2734" s="29">
        <v>341</v>
      </c>
      <c r="AE2734" s="38">
        <v>14.3</v>
      </c>
      <c r="AF2734" s="39">
        <v>1.5</v>
      </c>
      <c r="AG2734" s="28">
        <v>11.6</v>
      </c>
      <c r="AH2734" s="28" t="s">
        <v>158</v>
      </c>
      <c r="AI2734" s="28">
        <v>1</v>
      </c>
      <c r="AJ2734" s="31">
        <f t="shared" si="333"/>
        <v>21.9427573823172</v>
      </c>
      <c r="AK2734" s="34">
        <f t="shared" si="336"/>
        <v>10.778704159015803</v>
      </c>
      <c r="AN2734" s="28">
        <v>341</v>
      </c>
      <c r="AO2734" s="36">
        <v>42641</v>
      </c>
      <c r="AP2734" s="28" t="s">
        <v>63</v>
      </c>
      <c r="AR2734" s="39"/>
      <c r="AS2734" s="28" t="s">
        <v>64</v>
      </c>
      <c r="AU2734" s="28">
        <v>0</v>
      </c>
      <c r="AV2734" s="31" t="str">
        <f t="shared" si="334"/>
        <v/>
      </c>
      <c r="AW2734" s="34" t="str">
        <f t="shared" si="337"/>
        <v/>
      </c>
      <c r="BB2734" s="40">
        <v>4</v>
      </c>
      <c r="BC2734" s="40">
        <v>11</v>
      </c>
      <c r="BD2734" s="28">
        <v>0</v>
      </c>
      <c r="BE2734" s="28">
        <v>-97.855000000000004</v>
      </c>
      <c r="BF2734" s="28">
        <v>50.11</v>
      </c>
      <c r="BG2734" s="28">
        <v>47.308</v>
      </c>
      <c r="BH2734" s="28" t="s">
        <v>83</v>
      </c>
      <c r="BI2734" s="28" t="s">
        <v>84</v>
      </c>
      <c r="BJ2734" s="41">
        <v>0.38100000000000001</v>
      </c>
    </row>
    <row r="2735" spans="1:62" s="28" customFormat="1" ht="15" customHeight="1" x14ac:dyDescent="0.25">
      <c r="A2735" s="28" t="s">
        <v>57</v>
      </c>
      <c r="B2735" s="29" t="s">
        <v>939</v>
      </c>
      <c r="C2735" s="29">
        <v>18</v>
      </c>
      <c r="D2735" s="30">
        <v>40691</v>
      </c>
      <c r="E2735" s="28" t="s">
        <v>940</v>
      </c>
      <c r="F2735" s="31">
        <v>342</v>
      </c>
      <c r="G2735" s="32">
        <v>22.2</v>
      </c>
      <c r="H2735" s="33">
        <v>1.3</v>
      </c>
      <c r="I2735" s="28">
        <v>11.4</v>
      </c>
      <c r="J2735" s="31" t="s">
        <v>60</v>
      </c>
      <c r="K2735" s="31">
        <v>1</v>
      </c>
      <c r="L2735" s="31">
        <f t="shared" si="331"/>
        <v>51.972300074800799</v>
      </c>
      <c r="M2735" s="34">
        <f t="shared" si="335"/>
        <v>33.674442843363053</v>
      </c>
      <c r="N2735" s="35"/>
      <c r="O2735" s="32"/>
      <c r="P2735" s="36">
        <v>41050</v>
      </c>
      <c r="Q2735" s="36" t="s">
        <v>995</v>
      </c>
      <c r="R2735" s="31">
        <v>1401</v>
      </c>
      <c r="S2735" s="37">
        <v>26.6</v>
      </c>
      <c r="T2735" s="33">
        <v>1.3</v>
      </c>
      <c r="U2735" s="28">
        <v>12.9</v>
      </c>
      <c r="W2735" s="28">
        <v>1</v>
      </c>
      <c r="X2735" s="31">
        <f t="shared" si="332"/>
        <v>84.433369405669211</v>
      </c>
      <c r="Y2735" s="34">
        <f t="shared" si="330"/>
        <v>53.788527328390458</v>
      </c>
      <c r="AB2735" s="36">
        <v>42272</v>
      </c>
      <c r="AC2735" s="28" t="s">
        <v>1021</v>
      </c>
      <c r="AD2735" s="29">
        <v>1401</v>
      </c>
      <c r="AE2735" s="38">
        <v>32.700000000000003</v>
      </c>
      <c r="AF2735" s="39">
        <v>1.3</v>
      </c>
      <c r="AG2735" s="28">
        <v>14.6</v>
      </c>
      <c r="AH2735" s="28" t="s">
        <v>60</v>
      </c>
      <c r="AI2735" s="28">
        <v>1</v>
      </c>
      <c r="AJ2735" s="31">
        <f t="shared" si="333"/>
        <v>144.41406678833224</v>
      </c>
      <c r="AK2735" s="34">
        <f t="shared" si="336"/>
        <v>91.817379659999148</v>
      </c>
      <c r="AL2735" s="28" t="s">
        <v>1102</v>
      </c>
      <c r="AN2735" s="28">
        <v>1401</v>
      </c>
      <c r="AO2735" s="36">
        <v>42641</v>
      </c>
      <c r="AP2735" s="28" t="s">
        <v>63</v>
      </c>
      <c r="AQ2735" s="28">
        <v>32.9</v>
      </c>
      <c r="AR2735" s="39">
        <v>1.3</v>
      </c>
      <c r="AS2735" s="28">
        <v>14.7</v>
      </c>
      <c r="AT2735" s="28" t="s">
        <v>60</v>
      </c>
      <c r="AU2735" s="28">
        <v>1</v>
      </c>
      <c r="AV2735" s="31">
        <f t="shared" si="334"/>
        <v>147.18727594277908</v>
      </c>
      <c r="AW2735" s="34">
        <f t="shared" si="337"/>
        <v>93.278937535542354</v>
      </c>
      <c r="BB2735" s="40">
        <v>0</v>
      </c>
      <c r="BC2735" s="40">
        <v>0</v>
      </c>
      <c r="BD2735" s="28">
        <v>11.19</v>
      </c>
      <c r="BE2735" s="28">
        <v>-89.266999999999996</v>
      </c>
      <c r="BF2735" s="28">
        <v>61.279000000000003</v>
      </c>
      <c r="BG2735" s="28">
        <v>38.963000000000001</v>
      </c>
      <c r="BH2735" s="28" t="s">
        <v>83</v>
      </c>
      <c r="BI2735" s="28" t="s">
        <v>84</v>
      </c>
      <c r="BJ2735" s="41">
        <v>0.38100000000000001</v>
      </c>
    </row>
    <row r="2736" spans="1:62" s="28" customFormat="1" ht="15" customHeight="1" x14ac:dyDescent="0.25">
      <c r="A2736" s="28" t="s">
        <v>57</v>
      </c>
      <c r="B2736" s="29" t="s">
        <v>939</v>
      </c>
      <c r="C2736" s="29">
        <v>18</v>
      </c>
      <c r="D2736" s="30">
        <v>40691</v>
      </c>
      <c r="E2736" s="28" t="s">
        <v>940</v>
      </c>
      <c r="F2736" s="31">
        <v>348</v>
      </c>
      <c r="G2736" s="32">
        <v>24.3</v>
      </c>
      <c r="H2736" s="33">
        <v>1.3</v>
      </c>
      <c r="I2736" s="28">
        <v>17.3</v>
      </c>
      <c r="J2736" s="31" t="s">
        <v>125</v>
      </c>
      <c r="K2736" s="31">
        <v>1</v>
      </c>
      <c r="L2736" s="31">
        <f t="shared" si="331"/>
        <v>125.65344024473019</v>
      </c>
      <c r="M2736" s="34">
        <f t="shared" si="335"/>
        <v>42.556554959244771</v>
      </c>
      <c r="N2736" s="35"/>
      <c r="O2736" s="32"/>
      <c r="P2736" s="36">
        <v>41050</v>
      </c>
      <c r="Q2736" s="36" t="s">
        <v>995</v>
      </c>
      <c r="R2736" s="31">
        <v>348</v>
      </c>
      <c r="S2736" s="37"/>
      <c r="T2736" s="33"/>
      <c r="W2736" s="28">
        <v>0</v>
      </c>
      <c r="X2736" s="31" t="str">
        <f t="shared" si="332"/>
        <v/>
      </c>
      <c r="Y2736" s="34" t="str">
        <f t="shared" si="330"/>
        <v/>
      </c>
      <c r="Z2736" s="28" t="s">
        <v>1103</v>
      </c>
      <c r="AB2736" s="36">
        <v>42272</v>
      </c>
      <c r="AC2736" s="28" t="s">
        <v>1021</v>
      </c>
      <c r="AD2736" s="29">
        <v>348</v>
      </c>
      <c r="AE2736" s="38"/>
      <c r="AI2736" s="28">
        <v>0</v>
      </c>
      <c r="AJ2736" s="31" t="str">
        <f t="shared" si="333"/>
        <v/>
      </c>
      <c r="AK2736" s="34" t="str">
        <f t="shared" si="336"/>
        <v/>
      </c>
      <c r="AL2736" s="28" t="s">
        <v>104</v>
      </c>
      <c r="AN2736" s="28">
        <v>348</v>
      </c>
      <c r="AO2736" s="36">
        <v>42641</v>
      </c>
      <c r="AP2736" s="28" t="s">
        <v>63</v>
      </c>
      <c r="AS2736" s="28" t="s">
        <v>64</v>
      </c>
      <c r="AU2736" s="28">
        <v>0</v>
      </c>
      <c r="AV2736" s="31" t="str">
        <f t="shared" si="334"/>
        <v/>
      </c>
      <c r="AW2736" s="34" t="str">
        <f t="shared" si="337"/>
        <v/>
      </c>
      <c r="AX2736" s="28" t="s">
        <v>91</v>
      </c>
      <c r="BB2736" s="40"/>
      <c r="BC2736" s="40"/>
      <c r="BH2736" s="28" t="s">
        <v>92</v>
      </c>
      <c r="BI2736" s="28" t="s">
        <v>93</v>
      </c>
      <c r="BJ2736" s="41">
        <v>0.50661678187716974</v>
      </c>
    </row>
    <row r="2737" spans="1:62" s="28" customFormat="1" ht="15" customHeight="1" x14ac:dyDescent="0.25">
      <c r="A2737" s="28" t="s">
        <v>57</v>
      </c>
      <c r="B2737" s="29" t="s">
        <v>939</v>
      </c>
      <c r="C2737" s="29">
        <v>18</v>
      </c>
      <c r="D2737" s="30"/>
      <c r="F2737" s="31"/>
      <c r="G2737" s="32"/>
      <c r="H2737" s="33"/>
      <c r="J2737" s="31"/>
      <c r="K2737" s="31"/>
      <c r="L2737" s="31" t="str">
        <f t="shared" si="331"/>
        <v/>
      </c>
      <c r="M2737" s="34" t="str">
        <f t="shared" si="335"/>
        <v/>
      </c>
      <c r="N2737" s="35"/>
      <c r="O2737" s="32"/>
      <c r="P2737" s="36">
        <v>41050</v>
      </c>
      <c r="Q2737" s="36" t="s">
        <v>995</v>
      </c>
      <c r="R2737" s="31">
        <v>1402</v>
      </c>
      <c r="S2737" s="37">
        <v>12.3</v>
      </c>
      <c r="T2737" s="28">
        <v>1.3</v>
      </c>
      <c r="U2737" s="28">
        <v>15.1</v>
      </c>
      <c r="V2737" s="28" t="s">
        <v>115</v>
      </c>
      <c r="W2737" s="28">
        <v>1</v>
      </c>
      <c r="X2737" s="31">
        <f t="shared" si="332"/>
        <v>29.738068489489144</v>
      </c>
      <c r="Y2737" s="34">
        <f t="shared" si="330"/>
        <v>7.2962625559620715</v>
      </c>
      <c r="AB2737" s="36">
        <v>42272</v>
      </c>
      <c r="AC2737" s="28" t="s">
        <v>1021</v>
      </c>
      <c r="AD2737" s="29">
        <v>1402</v>
      </c>
      <c r="AE2737" s="38">
        <v>14.8</v>
      </c>
      <c r="AF2737" s="39">
        <v>1.3</v>
      </c>
      <c r="AG2737" s="28">
        <v>17.5</v>
      </c>
      <c r="AH2737" s="28" t="s">
        <v>60</v>
      </c>
      <c r="AI2737" s="28">
        <v>1</v>
      </c>
      <c r="AJ2737" s="31">
        <f t="shared" si="333"/>
        <v>49.898451302861531</v>
      </c>
      <c r="AK2737" s="34">
        <f t="shared" si="336"/>
        <v>11.782136718510925</v>
      </c>
      <c r="AL2737" s="28" t="s">
        <v>1102</v>
      </c>
      <c r="AN2737" s="28">
        <v>1402</v>
      </c>
      <c r="AO2737" s="36">
        <v>42641</v>
      </c>
      <c r="AP2737" s="28" t="s">
        <v>63</v>
      </c>
      <c r="AQ2737" s="28">
        <v>14.8</v>
      </c>
      <c r="AR2737" s="39">
        <v>1.3</v>
      </c>
      <c r="AS2737" s="28">
        <v>17.5</v>
      </c>
      <c r="AT2737" s="28" t="s">
        <v>60</v>
      </c>
      <c r="AU2737" s="28">
        <v>1</v>
      </c>
      <c r="AV2737" s="31">
        <f t="shared" si="334"/>
        <v>49.898451302861531</v>
      </c>
      <c r="AW2737" s="34">
        <f t="shared" si="337"/>
        <v>11.782136718510925</v>
      </c>
      <c r="BB2737" s="40">
        <v>0</v>
      </c>
      <c r="BC2737" s="40">
        <v>0</v>
      </c>
      <c r="BD2737" s="28">
        <v>11.87</v>
      </c>
      <c r="BE2737" s="28">
        <v>-87.95</v>
      </c>
      <c r="BF2737" s="28">
        <v>61.381999999999998</v>
      </c>
      <c r="BG2737" s="28">
        <v>38.46</v>
      </c>
      <c r="BH2737" s="28" t="s">
        <v>100</v>
      </c>
      <c r="BI2737" s="28" t="s">
        <v>844</v>
      </c>
      <c r="BJ2737" s="41">
        <v>0.53615384615384598</v>
      </c>
    </row>
    <row r="2738" spans="1:62" s="28" customFormat="1" ht="15" customHeight="1" x14ac:dyDescent="0.25">
      <c r="A2738" s="28" t="s">
        <v>57</v>
      </c>
      <c r="B2738" s="29" t="s">
        <v>939</v>
      </c>
      <c r="C2738" s="29">
        <v>18</v>
      </c>
      <c r="D2738" s="30"/>
      <c r="F2738" s="31"/>
      <c r="G2738" s="32"/>
      <c r="H2738" s="33"/>
      <c r="J2738" s="31"/>
      <c r="K2738" s="31"/>
      <c r="L2738" s="31" t="str">
        <f t="shared" si="331"/>
        <v/>
      </c>
      <c r="M2738" s="34" t="str">
        <f t="shared" si="335"/>
        <v/>
      </c>
      <c r="N2738" s="35"/>
      <c r="O2738" s="32"/>
      <c r="P2738" s="36">
        <v>41050</v>
      </c>
      <c r="Q2738" s="36" t="s">
        <v>995</v>
      </c>
      <c r="R2738" s="31">
        <v>1403</v>
      </c>
      <c r="S2738" s="37">
        <v>11.5</v>
      </c>
      <c r="T2738" s="28">
        <v>1.3</v>
      </c>
      <c r="U2738" s="28">
        <v>9.6999999999999993</v>
      </c>
      <c r="V2738" s="28" t="s">
        <v>115</v>
      </c>
      <c r="W2738" s="28">
        <v>1</v>
      </c>
      <c r="X2738" s="31">
        <f t="shared" si="332"/>
        <v>15.779133415105923</v>
      </c>
      <c r="Y2738" s="34">
        <f t="shared" si="330"/>
        <v>6.1299032724976446</v>
      </c>
      <c r="AB2738" s="36">
        <v>42272</v>
      </c>
      <c r="AC2738" s="28" t="s">
        <v>1021</v>
      </c>
      <c r="AD2738" s="29">
        <v>1403</v>
      </c>
      <c r="AE2738" s="38"/>
      <c r="AI2738" s="28">
        <v>0</v>
      </c>
      <c r="AJ2738" s="31" t="str">
        <f t="shared" si="333"/>
        <v/>
      </c>
      <c r="AK2738" s="34" t="str">
        <f t="shared" si="336"/>
        <v/>
      </c>
      <c r="AL2738" s="28" t="s">
        <v>81</v>
      </c>
      <c r="AN2738" s="28">
        <v>1403</v>
      </c>
      <c r="AO2738" s="36">
        <v>42641</v>
      </c>
      <c r="AP2738" s="28" t="s">
        <v>63</v>
      </c>
      <c r="AS2738" s="28" t="s">
        <v>64</v>
      </c>
      <c r="AU2738" s="28">
        <v>0</v>
      </c>
      <c r="AV2738" s="31" t="str">
        <f t="shared" si="334"/>
        <v/>
      </c>
      <c r="AW2738" s="34" t="str">
        <f t="shared" si="337"/>
        <v/>
      </c>
      <c r="AX2738" s="28" t="s">
        <v>91</v>
      </c>
      <c r="BB2738" s="40"/>
      <c r="BC2738" s="40"/>
      <c r="BH2738" s="28" t="s">
        <v>92</v>
      </c>
      <c r="BI2738" s="28" t="s">
        <v>93</v>
      </c>
      <c r="BJ2738" s="41">
        <v>0.50661678187716974</v>
      </c>
    </row>
    <row r="2739" spans="1:62" s="28" customFormat="1" ht="15" customHeight="1" x14ac:dyDescent="0.25">
      <c r="A2739" s="28" t="s">
        <v>57</v>
      </c>
      <c r="B2739" s="29" t="s">
        <v>939</v>
      </c>
      <c r="C2739" s="29">
        <v>18</v>
      </c>
      <c r="D2739" s="30"/>
      <c r="F2739" s="31"/>
      <c r="G2739" s="32"/>
      <c r="H2739" s="33"/>
      <c r="J2739" s="31"/>
      <c r="K2739" s="31"/>
      <c r="L2739" s="31" t="str">
        <f t="shared" si="331"/>
        <v/>
      </c>
      <c r="M2739" s="34" t="str">
        <f t="shared" si="335"/>
        <v/>
      </c>
      <c r="N2739" s="35"/>
      <c r="O2739" s="32"/>
      <c r="P2739" s="36">
        <v>41050</v>
      </c>
      <c r="Q2739" s="36" t="s">
        <v>995</v>
      </c>
      <c r="R2739" s="31">
        <v>1404</v>
      </c>
      <c r="S2739" s="37">
        <v>12.9</v>
      </c>
      <c r="T2739" s="28">
        <v>1.3</v>
      </c>
      <c r="U2739" s="28">
        <v>10.7</v>
      </c>
      <c r="V2739" s="28" t="s">
        <v>221</v>
      </c>
      <c r="W2739" s="28">
        <v>1</v>
      </c>
      <c r="X2739" s="31">
        <f t="shared" si="332"/>
        <v>12.7532647549845</v>
      </c>
      <c r="Y2739" s="34">
        <f t="shared" ref="Y2739:Y2802" si="338">IF(W2739=1,(0.023*S2739^2.59*0.477),"")</f>
        <v>8.2541729558389836</v>
      </c>
      <c r="AB2739" s="36">
        <v>42272</v>
      </c>
      <c r="AC2739" s="28" t="s">
        <v>1021</v>
      </c>
      <c r="AD2739" s="29">
        <v>1404</v>
      </c>
      <c r="AE2739" s="38"/>
      <c r="AI2739" s="28">
        <v>0</v>
      </c>
      <c r="AJ2739" s="31" t="str">
        <f t="shared" si="333"/>
        <v/>
      </c>
      <c r="AK2739" s="34" t="str">
        <f t="shared" si="336"/>
        <v/>
      </c>
      <c r="AL2739" s="28" t="s">
        <v>90</v>
      </c>
      <c r="AN2739" s="28">
        <v>1404</v>
      </c>
      <c r="AO2739" s="36">
        <v>42641</v>
      </c>
      <c r="AP2739" s="28" t="s">
        <v>63</v>
      </c>
      <c r="AS2739" s="28" t="s">
        <v>64</v>
      </c>
      <c r="AU2739" s="28">
        <v>0</v>
      </c>
      <c r="AV2739" s="31" t="str">
        <f t="shared" si="334"/>
        <v/>
      </c>
      <c r="AW2739" s="34" t="str">
        <f t="shared" si="337"/>
        <v/>
      </c>
      <c r="AX2739" s="28" t="s">
        <v>91</v>
      </c>
      <c r="BB2739" s="40"/>
      <c r="BC2739" s="40"/>
      <c r="BH2739" s="28" t="s">
        <v>83</v>
      </c>
      <c r="BI2739" s="28" t="s">
        <v>124</v>
      </c>
      <c r="BJ2739" s="41">
        <v>0.29499999999999998</v>
      </c>
    </row>
    <row r="2740" spans="1:62" s="28" customFormat="1" ht="15" customHeight="1" x14ac:dyDescent="0.25">
      <c r="A2740" s="28" t="s">
        <v>57</v>
      </c>
      <c r="B2740" s="29" t="s">
        <v>939</v>
      </c>
      <c r="C2740" s="29">
        <v>18</v>
      </c>
      <c r="D2740" s="30"/>
      <c r="F2740" s="31"/>
      <c r="G2740" s="32"/>
      <c r="H2740" s="33"/>
      <c r="J2740" s="31"/>
      <c r="K2740" s="31"/>
      <c r="L2740" s="31" t="str">
        <f t="shared" si="331"/>
        <v/>
      </c>
      <c r="M2740" s="34" t="str">
        <f t="shared" si="335"/>
        <v/>
      </c>
      <c r="N2740" s="35"/>
      <c r="O2740" s="32"/>
      <c r="P2740" s="36">
        <v>41050</v>
      </c>
      <c r="Q2740" s="36" t="s">
        <v>995</v>
      </c>
      <c r="R2740" s="31">
        <v>1406</v>
      </c>
      <c r="S2740" s="37">
        <v>10.199999999999999</v>
      </c>
      <c r="T2740" s="28">
        <v>1.3</v>
      </c>
      <c r="U2740" s="28">
        <v>10.9</v>
      </c>
      <c r="V2740" s="28" t="s">
        <v>115</v>
      </c>
      <c r="W2740" s="28">
        <v>1</v>
      </c>
      <c r="X2740" s="31">
        <f t="shared" si="332"/>
        <v>16.795496155428001</v>
      </c>
      <c r="Y2740" s="34">
        <f t="shared" si="338"/>
        <v>4.4928369713835492</v>
      </c>
      <c r="AB2740" s="36">
        <v>42272</v>
      </c>
      <c r="AC2740" s="28" t="s">
        <v>1021</v>
      </c>
      <c r="AD2740" s="29">
        <v>1406</v>
      </c>
      <c r="AE2740" s="38">
        <v>11.5</v>
      </c>
      <c r="AF2740" s="39">
        <v>1.3</v>
      </c>
      <c r="AG2740" s="28">
        <v>12</v>
      </c>
      <c r="AH2740" s="28" t="s">
        <v>60</v>
      </c>
      <c r="AI2740" s="28">
        <v>1</v>
      </c>
      <c r="AJ2740" s="31">
        <f t="shared" si="333"/>
        <v>23.504061951000004</v>
      </c>
      <c r="AK2740" s="34">
        <f t="shared" si="336"/>
        <v>6.1299032724976446</v>
      </c>
      <c r="AN2740" s="28">
        <v>1406</v>
      </c>
      <c r="AO2740" s="36">
        <v>42641</v>
      </c>
      <c r="AP2740" s="28" t="s">
        <v>63</v>
      </c>
      <c r="AQ2740" s="28">
        <v>11.6</v>
      </c>
      <c r="AR2740" s="39">
        <v>1.3</v>
      </c>
      <c r="AS2740" s="28">
        <v>12.1</v>
      </c>
      <c r="AT2740" s="28" t="s">
        <v>125</v>
      </c>
      <c r="AU2740" s="28">
        <v>1</v>
      </c>
      <c r="AV2740" s="31">
        <f t="shared" si="334"/>
        <v>24.113893869648003</v>
      </c>
      <c r="AW2740" s="34">
        <f t="shared" si="337"/>
        <v>6.2689153732857967</v>
      </c>
      <c r="BB2740" s="40">
        <v>5</v>
      </c>
      <c r="BC2740" s="40">
        <v>8</v>
      </c>
      <c r="BD2740" s="28">
        <v>3.8180000000000001</v>
      </c>
      <c r="BE2740" s="28">
        <v>-97.108000000000004</v>
      </c>
      <c r="BF2740" s="28">
        <v>51.506</v>
      </c>
      <c r="BG2740" s="28">
        <v>44.94</v>
      </c>
      <c r="BH2740" s="28" t="s">
        <v>100</v>
      </c>
      <c r="BI2740" s="28" t="s">
        <v>114</v>
      </c>
      <c r="BJ2740" s="41">
        <v>0.61</v>
      </c>
    </row>
    <row r="2741" spans="1:62" s="28" customFormat="1" ht="15" customHeight="1" x14ac:dyDescent="0.25">
      <c r="A2741" s="28" t="s">
        <v>57</v>
      </c>
      <c r="B2741" s="29" t="s">
        <v>939</v>
      </c>
      <c r="C2741" s="29">
        <v>18</v>
      </c>
      <c r="D2741" s="30"/>
      <c r="F2741" s="31"/>
      <c r="G2741" s="32"/>
      <c r="H2741" s="33"/>
      <c r="J2741" s="31"/>
      <c r="K2741" s="31"/>
      <c r="L2741" s="31" t="str">
        <f t="shared" si="331"/>
        <v/>
      </c>
      <c r="M2741" s="34" t="str">
        <f t="shared" si="335"/>
        <v/>
      </c>
      <c r="N2741" s="35"/>
      <c r="O2741" s="32"/>
      <c r="P2741" s="36">
        <v>41402</v>
      </c>
      <c r="Q2741" s="36" t="s">
        <v>1104</v>
      </c>
      <c r="R2741" s="31">
        <v>2674</v>
      </c>
      <c r="S2741" s="37">
        <v>11.5</v>
      </c>
      <c r="T2741" s="28">
        <v>11.3</v>
      </c>
      <c r="U2741" s="28">
        <v>9.6999999999999993</v>
      </c>
      <c r="V2741" s="28" t="s">
        <v>115</v>
      </c>
      <c r="W2741" s="28">
        <v>1</v>
      </c>
      <c r="X2741" s="31">
        <f t="shared" si="332"/>
        <v>15.779133415105923</v>
      </c>
      <c r="Y2741" s="34">
        <f t="shared" si="338"/>
        <v>6.1299032724976446</v>
      </c>
      <c r="Z2741" s="28" t="s">
        <v>1105</v>
      </c>
      <c r="AB2741" s="36">
        <v>42272</v>
      </c>
      <c r="AC2741" s="28" t="s">
        <v>1021</v>
      </c>
      <c r="AD2741" s="29">
        <v>2674</v>
      </c>
      <c r="AE2741" s="38"/>
      <c r="AF2741" s="39"/>
      <c r="AI2741" s="28">
        <v>0</v>
      </c>
      <c r="AJ2741" s="31" t="str">
        <f t="shared" si="333"/>
        <v/>
      </c>
      <c r="AK2741" s="34" t="str">
        <f t="shared" si="336"/>
        <v/>
      </c>
      <c r="AL2741" s="28" t="s">
        <v>417</v>
      </c>
      <c r="AN2741" s="28">
        <v>2674</v>
      </c>
      <c r="AO2741" s="36">
        <v>42641</v>
      </c>
      <c r="AP2741" s="28" t="s">
        <v>63</v>
      </c>
      <c r="AR2741" s="39"/>
      <c r="AS2741" s="28" t="s">
        <v>64</v>
      </c>
      <c r="AU2741" s="28">
        <v>0</v>
      </c>
      <c r="AV2741" s="31" t="str">
        <f t="shared" si="334"/>
        <v/>
      </c>
      <c r="AW2741" s="34" t="str">
        <f t="shared" si="337"/>
        <v/>
      </c>
      <c r="AX2741" s="28" t="s">
        <v>91</v>
      </c>
      <c r="BB2741" s="40"/>
      <c r="BC2741" s="40"/>
      <c r="BH2741" s="28" t="s">
        <v>92</v>
      </c>
      <c r="BI2741" s="28" t="s">
        <v>93</v>
      </c>
      <c r="BJ2741" s="41">
        <v>0.50661678187716974</v>
      </c>
    </row>
    <row r="2742" spans="1:62" s="28" customFormat="1" ht="15" customHeight="1" x14ac:dyDescent="0.25">
      <c r="A2742" s="28" t="s">
        <v>57</v>
      </c>
      <c r="B2742" s="29" t="s">
        <v>939</v>
      </c>
      <c r="C2742" s="29">
        <v>18</v>
      </c>
      <c r="D2742" s="30"/>
      <c r="F2742" s="31"/>
      <c r="G2742" s="32"/>
      <c r="H2742" s="33"/>
      <c r="J2742" s="31"/>
      <c r="K2742" s="31"/>
      <c r="L2742" s="31" t="str">
        <f t="shared" si="331"/>
        <v/>
      </c>
      <c r="M2742" s="34" t="str">
        <f t="shared" si="335"/>
        <v/>
      </c>
      <c r="N2742" s="35"/>
      <c r="O2742" s="32"/>
      <c r="P2742" s="36">
        <v>41402</v>
      </c>
      <c r="Q2742" s="36" t="s">
        <v>1104</v>
      </c>
      <c r="R2742" s="31">
        <v>2676</v>
      </c>
      <c r="S2742" s="37">
        <v>14.3</v>
      </c>
      <c r="T2742" s="28">
        <v>1.3</v>
      </c>
      <c r="U2742" s="28">
        <v>11</v>
      </c>
      <c r="V2742" s="28" t="s">
        <v>115</v>
      </c>
      <c r="W2742" s="28">
        <v>1</v>
      </c>
      <c r="X2742" s="31">
        <f t="shared" si="332"/>
        <v>20.807787172887004</v>
      </c>
      <c r="Y2742" s="34">
        <f t="shared" si="338"/>
        <v>10.778704159015803</v>
      </c>
      <c r="Z2742" s="28" t="s">
        <v>1105</v>
      </c>
      <c r="AB2742" s="36">
        <v>42272</v>
      </c>
      <c r="AC2742" s="28" t="s">
        <v>1021</v>
      </c>
      <c r="AD2742" s="29">
        <v>2676</v>
      </c>
      <c r="AE2742" s="38">
        <v>15.8</v>
      </c>
      <c r="AF2742" s="39">
        <v>1.3</v>
      </c>
      <c r="AG2742" s="28">
        <v>11.9</v>
      </c>
      <c r="AH2742" s="28" t="s">
        <v>60</v>
      </c>
      <c r="AI2742" s="28">
        <v>1</v>
      </c>
      <c r="AJ2742" s="31">
        <f t="shared" si="333"/>
        <v>27.480350796922803</v>
      </c>
      <c r="AK2742" s="34">
        <f t="shared" si="336"/>
        <v>13.956228464575945</v>
      </c>
      <c r="AN2742" s="28">
        <v>2676</v>
      </c>
      <c r="AO2742" s="36">
        <v>42641</v>
      </c>
      <c r="AP2742" s="28" t="s">
        <v>63</v>
      </c>
      <c r="AQ2742" s="28">
        <v>15.9</v>
      </c>
      <c r="AR2742" s="39">
        <v>1.3</v>
      </c>
      <c r="AS2742" s="28">
        <v>12</v>
      </c>
      <c r="AT2742" s="28" t="s">
        <v>60</v>
      </c>
      <c r="AU2742" s="28">
        <v>1</v>
      </c>
      <c r="AV2742" s="31">
        <f t="shared" si="334"/>
        <v>28.063163836475997</v>
      </c>
      <c r="AW2742" s="34">
        <f t="shared" si="337"/>
        <v>14.186157167126886</v>
      </c>
      <c r="BB2742" s="40">
        <v>10</v>
      </c>
      <c r="BC2742" s="40">
        <v>22</v>
      </c>
      <c r="BD2742" s="28">
        <v>2.0619999999999998</v>
      </c>
      <c r="BE2742" s="28">
        <v>-112.16200000000001</v>
      </c>
      <c r="BF2742" s="28">
        <v>46.738</v>
      </c>
      <c r="BG2742" s="28">
        <v>51.167999999999999</v>
      </c>
      <c r="BH2742" s="28" t="s">
        <v>83</v>
      </c>
      <c r="BI2742" s="28" t="s">
        <v>84</v>
      </c>
      <c r="BJ2742" s="41">
        <v>0.38100000000000001</v>
      </c>
    </row>
    <row r="2743" spans="1:62" s="28" customFormat="1" ht="15" customHeight="1" x14ac:dyDescent="0.25">
      <c r="A2743" s="28" t="s">
        <v>57</v>
      </c>
      <c r="B2743" s="29" t="s">
        <v>939</v>
      </c>
      <c r="C2743" s="29">
        <v>18</v>
      </c>
      <c r="G2743" s="32"/>
      <c r="K2743" s="31"/>
      <c r="L2743" s="31" t="str">
        <f t="shared" si="331"/>
        <v/>
      </c>
      <c r="M2743" s="34" t="str">
        <f t="shared" si="335"/>
        <v/>
      </c>
      <c r="S2743" s="37"/>
      <c r="X2743" s="31" t="str">
        <f t="shared" si="332"/>
        <v/>
      </c>
      <c r="Y2743" s="34" t="str">
        <f t="shared" si="338"/>
        <v/>
      </c>
      <c r="AB2743" s="36">
        <v>42272</v>
      </c>
      <c r="AC2743" s="28" t="s">
        <v>1021</v>
      </c>
      <c r="AD2743" s="29">
        <v>3550</v>
      </c>
      <c r="AE2743" s="38">
        <v>13.1</v>
      </c>
      <c r="AF2743" s="39">
        <v>1.3</v>
      </c>
      <c r="AG2743" s="28">
        <v>10.8</v>
      </c>
      <c r="AH2743" s="28" t="s">
        <v>113</v>
      </c>
      <c r="AI2743" s="28">
        <v>1</v>
      </c>
      <c r="AJ2743" s="31">
        <f t="shared" si="333"/>
        <v>17.144605005260399</v>
      </c>
      <c r="AK2743" s="34">
        <f t="shared" si="336"/>
        <v>8.5897172999647697</v>
      </c>
      <c r="AN2743" s="28">
        <v>3550</v>
      </c>
      <c r="AO2743" s="36">
        <v>42641</v>
      </c>
      <c r="AP2743" s="28" t="s">
        <v>63</v>
      </c>
      <c r="AR2743" s="39"/>
      <c r="AS2743" s="28" t="s">
        <v>64</v>
      </c>
      <c r="AU2743" s="28">
        <v>0</v>
      </c>
      <c r="AV2743" s="31" t="str">
        <f t="shared" si="334"/>
        <v/>
      </c>
      <c r="AW2743" s="34" t="str">
        <f t="shared" si="337"/>
        <v/>
      </c>
      <c r="BB2743" s="40">
        <v>18</v>
      </c>
      <c r="BC2743" s="40">
        <v>1</v>
      </c>
      <c r="BD2743" s="28">
        <v>0</v>
      </c>
      <c r="BE2743" s="28">
        <v>-99.679000000000002</v>
      </c>
      <c r="BF2743" s="28">
        <v>60.707000000000001</v>
      </c>
      <c r="BG2743" s="28">
        <v>39.741</v>
      </c>
      <c r="BH2743" s="28" t="s">
        <v>83</v>
      </c>
      <c r="BI2743" s="28" t="s">
        <v>303</v>
      </c>
      <c r="BJ2743" s="41">
        <v>0.38100000000000001</v>
      </c>
    </row>
    <row r="2744" spans="1:62" s="28" customFormat="1" ht="15" customHeight="1" x14ac:dyDescent="0.25">
      <c r="A2744" s="28" t="s">
        <v>57</v>
      </c>
      <c r="B2744" s="29" t="s">
        <v>939</v>
      </c>
      <c r="C2744" s="29">
        <v>18</v>
      </c>
      <c r="G2744" s="32"/>
      <c r="K2744" s="31"/>
      <c r="L2744" s="31" t="str">
        <f t="shared" si="331"/>
        <v/>
      </c>
      <c r="M2744" s="34" t="str">
        <f t="shared" si="335"/>
        <v/>
      </c>
      <c r="S2744" s="37"/>
      <c r="X2744" s="31" t="str">
        <f t="shared" si="332"/>
        <v/>
      </c>
      <c r="Y2744" s="34" t="str">
        <f t="shared" si="338"/>
        <v/>
      </c>
      <c r="AB2744" s="36">
        <v>42272</v>
      </c>
      <c r="AC2744" s="28" t="s">
        <v>1021</v>
      </c>
      <c r="AD2744" s="29">
        <v>3551</v>
      </c>
      <c r="AE2744" s="38">
        <v>11.9</v>
      </c>
      <c r="AF2744" s="39">
        <v>1.3</v>
      </c>
      <c r="AG2744" s="28">
        <v>10</v>
      </c>
      <c r="AH2744" s="28" t="s">
        <v>115</v>
      </c>
      <c r="AI2744" s="28">
        <v>1</v>
      </c>
      <c r="AJ2744" s="31">
        <f t="shared" si="333"/>
        <v>13.099510274130001</v>
      </c>
      <c r="AK2744" s="34">
        <f t="shared" si="336"/>
        <v>6.697501893523313</v>
      </c>
      <c r="AN2744" s="28">
        <v>3551</v>
      </c>
      <c r="AO2744" s="36">
        <v>42641</v>
      </c>
      <c r="AP2744" s="28" t="s">
        <v>63</v>
      </c>
      <c r="AR2744" s="39"/>
      <c r="AS2744" s="28" t="s">
        <v>64</v>
      </c>
      <c r="AU2744" s="28">
        <v>0</v>
      </c>
      <c r="AV2744" s="31" t="str">
        <f t="shared" si="334"/>
        <v/>
      </c>
      <c r="AW2744" s="34" t="str">
        <f t="shared" si="337"/>
        <v/>
      </c>
      <c r="AX2744" s="28" t="s">
        <v>1106</v>
      </c>
      <c r="BB2744" s="40">
        <v>16</v>
      </c>
      <c r="BC2744" s="40">
        <v>2</v>
      </c>
      <c r="BD2744" s="28">
        <v>0</v>
      </c>
      <c r="BE2744" s="28">
        <v>-99.397000000000006</v>
      </c>
      <c r="BF2744" s="28">
        <v>59.274999999999999</v>
      </c>
      <c r="BG2744" s="28">
        <v>41.017000000000003</v>
      </c>
      <c r="BH2744" s="28" t="s">
        <v>83</v>
      </c>
      <c r="BI2744" s="28" t="s">
        <v>303</v>
      </c>
      <c r="BJ2744" s="41">
        <v>0.38100000000000001</v>
      </c>
    </row>
    <row r="2745" spans="1:62" s="28" customFormat="1" ht="15" customHeight="1" x14ac:dyDescent="0.25">
      <c r="A2745" s="28" t="s">
        <v>57</v>
      </c>
      <c r="B2745" s="29" t="s">
        <v>939</v>
      </c>
      <c r="C2745" s="29">
        <v>18</v>
      </c>
      <c r="G2745" s="32"/>
      <c r="K2745" s="31"/>
      <c r="L2745" s="31" t="str">
        <f t="shared" si="331"/>
        <v/>
      </c>
      <c r="M2745" s="34" t="str">
        <f t="shared" si="335"/>
        <v/>
      </c>
      <c r="S2745" s="37"/>
      <c r="X2745" s="31" t="str">
        <f t="shared" si="332"/>
        <v/>
      </c>
      <c r="Y2745" s="34" t="str">
        <f t="shared" si="338"/>
        <v/>
      </c>
      <c r="AB2745" s="36">
        <v>42272</v>
      </c>
      <c r="AC2745" s="28" t="s">
        <v>1021</v>
      </c>
      <c r="AD2745" s="29">
        <v>3552</v>
      </c>
      <c r="AE2745" s="38">
        <v>17</v>
      </c>
      <c r="AF2745" s="39">
        <v>1.3</v>
      </c>
      <c r="AG2745" s="28">
        <v>13.3</v>
      </c>
      <c r="AH2745" s="28" t="s">
        <v>113</v>
      </c>
      <c r="AI2745" s="28">
        <v>1</v>
      </c>
      <c r="AJ2745" s="31">
        <f t="shared" si="333"/>
        <v>50.0441077261125</v>
      </c>
      <c r="AK2745" s="34">
        <f t="shared" si="336"/>
        <v>16.86976067377147</v>
      </c>
      <c r="AN2745" s="28">
        <v>3552</v>
      </c>
      <c r="AO2745" s="36">
        <v>42641</v>
      </c>
      <c r="AP2745" s="28" t="s">
        <v>63</v>
      </c>
      <c r="AR2745" s="39"/>
      <c r="AS2745" s="28" t="s">
        <v>64</v>
      </c>
      <c r="AU2745" s="28">
        <v>0</v>
      </c>
      <c r="AV2745" s="31" t="str">
        <f t="shared" si="334"/>
        <v/>
      </c>
      <c r="AW2745" s="34" t="str">
        <f t="shared" si="337"/>
        <v/>
      </c>
      <c r="BB2745" s="40">
        <v>18</v>
      </c>
      <c r="BC2745" s="40">
        <v>5</v>
      </c>
      <c r="BD2745" s="28">
        <v>0</v>
      </c>
      <c r="BE2745" s="28">
        <v>-102.895</v>
      </c>
      <c r="BF2745" s="28">
        <v>59.048000000000002</v>
      </c>
      <c r="BG2745" s="28">
        <v>41.76</v>
      </c>
      <c r="BH2745" s="28" t="s">
        <v>96</v>
      </c>
      <c r="BI2745" s="28" t="s">
        <v>176</v>
      </c>
      <c r="BJ2745" s="41">
        <v>0.53625</v>
      </c>
    </row>
    <row r="2746" spans="1:62" s="28" customFormat="1" ht="15" customHeight="1" x14ac:dyDescent="0.25">
      <c r="A2746" s="28" t="s">
        <v>57</v>
      </c>
      <c r="B2746" s="29" t="s">
        <v>939</v>
      </c>
      <c r="C2746" s="29">
        <v>18</v>
      </c>
      <c r="G2746" s="32"/>
      <c r="K2746" s="31"/>
      <c r="L2746" s="31" t="str">
        <f t="shared" si="331"/>
        <v/>
      </c>
      <c r="M2746" s="34" t="str">
        <f t="shared" si="335"/>
        <v/>
      </c>
      <c r="S2746" s="37"/>
      <c r="X2746" s="31" t="str">
        <f t="shared" si="332"/>
        <v/>
      </c>
      <c r="Y2746" s="34" t="str">
        <f t="shared" si="338"/>
        <v/>
      </c>
      <c r="AB2746" s="36">
        <v>42272</v>
      </c>
      <c r="AC2746" s="28" t="s">
        <v>1021</v>
      </c>
      <c r="AD2746" s="29">
        <v>3553</v>
      </c>
      <c r="AE2746" s="38">
        <v>15.9</v>
      </c>
      <c r="AF2746" s="39">
        <v>1.3</v>
      </c>
      <c r="AG2746" s="28">
        <v>15.1</v>
      </c>
      <c r="AH2746" s="28" t="s">
        <v>115</v>
      </c>
      <c r="AI2746" s="28">
        <v>1</v>
      </c>
      <c r="AJ2746" s="31">
        <f t="shared" si="333"/>
        <v>35.312814494232299</v>
      </c>
      <c r="AK2746" s="34">
        <f t="shared" si="336"/>
        <v>14.186157167126886</v>
      </c>
      <c r="AN2746" s="28">
        <v>3553</v>
      </c>
      <c r="AO2746" s="36">
        <v>42641</v>
      </c>
      <c r="AP2746" s="28" t="s">
        <v>63</v>
      </c>
      <c r="AQ2746" s="28">
        <v>15.9</v>
      </c>
      <c r="AR2746" s="39">
        <v>1.3</v>
      </c>
      <c r="AS2746" s="28">
        <v>15.1</v>
      </c>
      <c r="AT2746" s="28" t="s">
        <v>115</v>
      </c>
      <c r="AU2746" s="28">
        <v>1</v>
      </c>
      <c r="AV2746" s="31">
        <f t="shared" si="334"/>
        <v>35.312814494232299</v>
      </c>
      <c r="AW2746" s="34">
        <f t="shared" si="337"/>
        <v>14.186157167126886</v>
      </c>
      <c r="BB2746" s="40">
        <v>6</v>
      </c>
      <c r="BC2746" s="40">
        <v>10</v>
      </c>
      <c r="BD2746" s="28">
        <v>2.411</v>
      </c>
      <c r="BE2746" s="28">
        <v>-97.474000000000004</v>
      </c>
      <c r="BF2746" s="28">
        <v>50.177999999999997</v>
      </c>
      <c r="BG2746" s="28">
        <v>47.363999999999997</v>
      </c>
      <c r="BH2746" s="28" t="s">
        <v>83</v>
      </c>
      <c r="BI2746" s="28" t="s">
        <v>84</v>
      </c>
      <c r="BJ2746" s="41">
        <v>0.38100000000000001</v>
      </c>
    </row>
    <row r="2747" spans="1:62" s="28" customFormat="1" ht="15" customHeight="1" x14ac:dyDescent="0.25">
      <c r="A2747" s="28" t="s">
        <v>57</v>
      </c>
      <c r="B2747" s="29" t="s">
        <v>939</v>
      </c>
      <c r="C2747" s="29">
        <v>18</v>
      </c>
      <c r="G2747" s="32"/>
      <c r="K2747" s="31"/>
      <c r="L2747" s="31" t="str">
        <f t="shared" si="331"/>
        <v/>
      </c>
      <c r="M2747" s="34" t="str">
        <f t="shared" si="335"/>
        <v/>
      </c>
      <c r="S2747" s="37"/>
      <c r="X2747" s="31" t="str">
        <f t="shared" si="332"/>
        <v/>
      </c>
      <c r="Y2747" s="34" t="str">
        <f t="shared" si="338"/>
        <v/>
      </c>
      <c r="AB2747" s="36">
        <v>42272</v>
      </c>
      <c r="AC2747" s="28" t="s">
        <v>1021</v>
      </c>
      <c r="AD2747" s="29">
        <v>3554</v>
      </c>
      <c r="AE2747" s="38">
        <v>11.2</v>
      </c>
      <c r="AF2747" s="39">
        <v>1.3</v>
      </c>
      <c r="AG2747" s="28">
        <v>9.6999999999999993</v>
      </c>
      <c r="AH2747" s="28" t="s">
        <v>115</v>
      </c>
      <c r="AI2747" s="28">
        <v>1</v>
      </c>
      <c r="AJ2747" s="31">
        <f t="shared" si="333"/>
        <v>11.255606890214398</v>
      </c>
      <c r="AK2747" s="34">
        <f t="shared" si="336"/>
        <v>5.7242803280799492</v>
      </c>
      <c r="AN2747" s="28">
        <v>3554</v>
      </c>
      <c r="AO2747" s="36">
        <v>42641</v>
      </c>
      <c r="AP2747" s="28" t="s">
        <v>63</v>
      </c>
      <c r="AQ2747" s="28">
        <v>11.7</v>
      </c>
      <c r="AR2747" s="39">
        <v>1.3</v>
      </c>
      <c r="AS2747" s="28">
        <v>10.1</v>
      </c>
      <c r="AT2747" s="28" t="s">
        <v>158</v>
      </c>
      <c r="AU2747" s="28">
        <v>1</v>
      </c>
      <c r="AV2747" s="31">
        <f t="shared" si="334"/>
        <v>12.789519674033697</v>
      </c>
      <c r="AW2747" s="34">
        <f t="shared" si="337"/>
        <v>6.4098460220617293</v>
      </c>
      <c r="AX2747" s="28" t="s">
        <v>159</v>
      </c>
      <c r="BB2747" s="40">
        <v>1</v>
      </c>
      <c r="BC2747" s="40">
        <v>11</v>
      </c>
      <c r="BD2747" s="28">
        <v>0</v>
      </c>
      <c r="BE2747" s="28">
        <v>-95.542000000000002</v>
      </c>
      <c r="BF2747" s="28">
        <v>52.878999999999998</v>
      </c>
      <c r="BG2747" s="28">
        <v>42.793999999999997</v>
      </c>
      <c r="BH2747" s="28" t="s">
        <v>83</v>
      </c>
      <c r="BI2747" s="28" t="s">
        <v>84</v>
      </c>
      <c r="BJ2747" s="41">
        <v>0.38100000000000001</v>
      </c>
    </row>
    <row r="2748" spans="1:62" s="28" customFormat="1" ht="15" customHeight="1" x14ac:dyDescent="0.25">
      <c r="A2748" s="28" t="s">
        <v>57</v>
      </c>
      <c r="B2748" s="29" t="s">
        <v>939</v>
      </c>
      <c r="C2748" s="29">
        <v>18</v>
      </c>
      <c r="G2748" s="32"/>
      <c r="K2748" s="31"/>
      <c r="L2748" s="31" t="str">
        <f t="shared" si="331"/>
        <v/>
      </c>
      <c r="M2748" s="34" t="str">
        <f t="shared" si="335"/>
        <v/>
      </c>
      <c r="S2748" s="37"/>
      <c r="X2748" s="31" t="str">
        <f t="shared" si="332"/>
        <v/>
      </c>
      <c r="Y2748" s="34" t="str">
        <f t="shared" si="338"/>
        <v/>
      </c>
      <c r="AB2748" s="36">
        <v>42272</v>
      </c>
      <c r="AC2748" s="28" t="s">
        <v>1021</v>
      </c>
      <c r="AD2748" s="29">
        <v>3555</v>
      </c>
      <c r="AE2748" s="38">
        <v>10.199999999999999</v>
      </c>
      <c r="AF2748" s="39">
        <v>1.3</v>
      </c>
      <c r="AG2748" s="28">
        <v>12.2</v>
      </c>
      <c r="AH2748" s="28" t="s">
        <v>113</v>
      </c>
      <c r="AI2748" s="28">
        <v>1</v>
      </c>
      <c r="AJ2748" s="31">
        <f t="shared" si="333"/>
        <v>11.741438596730399</v>
      </c>
      <c r="AK2748" s="34">
        <f t="shared" si="336"/>
        <v>4.4928369713835492</v>
      </c>
      <c r="AN2748" s="28">
        <v>3555</v>
      </c>
      <c r="AO2748" s="36">
        <v>42641</v>
      </c>
      <c r="AP2748" s="28" t="s">
        <v>63</v>
      </c>
      <c r="AQ2748" s="28">
        <v>10.3</v>
      </c>
      <c r="AR2748" s="39">
        <v>1.3</v>
      </c>
      <c r="AS2748" s="28">
        <v>12.3</v>
      </c>
      <c r="AT2748" s="28" t="s">
        <v>113</v>
      </c>
      <c r="AU2748" s="28">
        <v>1</v>
      </c>
      <c r="AV2748" s="31">
        <f t="shared" si="334"/>
        <v>12.070929068063103</v>
      </c>
      <c r="AW2748" s="34">
        <f t="shared" si="337"/>
        <v>4.6078106801532703</v>
      </c>
      <c r="BB2748" s="40">
        <v>6</v>
      </c>
      <c r="BC2748" s="40">
        <v>5</v>
      </c>
      <c r="BD2748" s="28">
        <v>2.4929999999999999</v>
      </c>
      <c r="BE2748" s="28">
        <v>-95.105999999999995</v>
      </c>
      <c r="BF2748" s="28">
        <v>60.4</v>
      </c>
      <c r="BG2748" s="28">
        <v>40.134</v>
      </c>
      <c r="BH2748" s="28" t="s">
        <v>83</v>
      </c>
      <c r="BI2748" s="28" t="s">
        <v>84</v>
      </c>
      <c r="BJ2748" s="41">
        <v>0.38100000000000001</v>
      </c>
    </row>
    <row r="2749" spans="1:62" s="28" customFormat="1" ht="15" customHeight="1" x14ac:dyDescent="0.25">
      <c r="A2749" s="28" t="s">
        <v>57</v>
      </c>
      <c r="B2749" s="29" t="s">
        <v>939</v>
      </c>
      <c r="C2749" s="29">
        <v>18</v>
      </c>
      <c r="G2749" s="32"/>
      <c r="K2749" s="31"/>
      <c r="L2749" s="31" t="str">
        <f t="shared" si="331"/>
        <v/>
      </c>
      <c r="M2749" s="34" t="str">
        <f t="shared" si="335"/>
        <v/>
      </c>
      <c r="S2749" s="37"/>
      <c r="X2749" s="31" t="str">
        <f t="shared" si="332"/>
        <v/>
      </c>
      <c r="Y2749" s="34" t="str">
        <f t="shared" si="338"/>
        <v/>
      </c>
      <c r="AB2749" s="36">
        <v>42272</v>
      </c>
      <c r="AC2749" s="28" t="s">
        <v>1021</v>
      </c>
      <c r="AD2749" s="29">
        <v>3556</v>
      </c>
      <c r="AE2749" s="38">
        <v>15.9</v>
      </c>
      <c r="AF2749" s="39">
        <v>1.3</v>
      </c>
      <c r="AG2749" s="28">
        <v>18</v>
      </c>
      <c r="AH2749" s="28" t="s">
        <v>115</v>
      </c>
      <c r="AI2749" s="28">
        <v>1</v>
      </c>
      <c r="AJ2749" s="31">
        <f t="shared" si="333"/>
        <v>42.094745754713998</v>
      </c>
      <c r="AK2749" s="34">
        <f t="shared" si="336"/>
        <v>14.186157167126886</v>
      </c>
      <c r="AN2749" s="28">
        <v>3556</v>
      </c>
      <c r="AO2749" s="36">
        <v>42641</v>
      </c>
      <c r="AP2749" s="28" t="s">
        <v>63</v>
      </c>
      <c r="AQ2749" s="28">
        <v>16.100000000000001</v>
      </c>
      <c r="AR2749" s="39">
        <v>1.3</v>
      </c>
      <c r="AS2749" s="28">
        <v>18.2</v>
      </c>
      <c r="AT2749" s="28" t="s">
        <v>115</v>
      </c>
      <c r="AU2749" s="28">
        <v>1</v>
      </c>
      <c r="AV2749" s="31">
        <f t="shared" si="334"/>
        <v>43.63995329317261</v>
      </c>
      <c r="AW2749" s="34">
        <f t="shared" si="337"/>
        <v>14.652955611038447</v>
      </c>
      <c r="BB2749" s="40">
        <v>1</v>
      </c>
      <c r="BC2749" s="40">
        <v>20</v>
      </c>
      <c r="BD2749" s="28">
        <v>7.1989999999999998</v>
      </c>
      <c r="BE2749" s="28">
        <v>-106.711</v>
      </c>
      <c r="BF2749" s="28">
        <v>41.414999999999999</v>
      </c>
      <c r="BG2749" s="28">
        <v>52.237000000000002</v>
      </c>
      <c r="BH2749" s="28" t="s">
        <v>83</v>
      </c>
      <c r="BI2749" s="28" t="s">
        <v>84</v>
      </c>
      <c r="BJ2749" s="41">
        <v>0.38100000000000001</v>
      </c>
    </row>
    <row r="2750" spans="1:62" s="28" customFormat="1" ht="15" customHeight="1" x14ac:dyDescent="0.25">
      <c r="A2750" s="28" t="s">
        <v>57</v>
      </c>
      <c r="B2750" s="29" t="s">
        <v>939</v>
      </c>
      <c r="C2750" s="29">
        <v>18</v>
      </c>
      <c r="G2750" s="32"/>
      <c r="K2750" s="31"/>
      <c r="L2750" s="31" t="str">
        <f t="shared" si="331"/>
        <v/>
      </c>
      <c r="M2750" s="34" t="str">
        <f t="shared" si="335"/>
        <v/>
      </c>
      <c r="S2750" s="37"/>
      <c r="X2750" s="31" t="str">
        <f t="shared" si="332"/>
        <v/>
      </c>
      <c r="Y2750" s="34" t="str">
        <f t="shared" si="338"/>
        <v/>
      </c>
      <c r="AB2750" s="36">
        <v>42272</v>
      </c>
      <c r="AC2750" s="28" t="s">
        <v>1021</v>
      </c>
      <c r="AD2750" s="29">
        <v>3557</v>
      </c>
      <c r="AE2750" s="38">
        <v>10.4</v>
      </c>
      <c r="AF2750" s="39">
        <v>1.3</v>
      </c>
      <c r="AG2750" s="28">
        <v>8.9</v>
      </c>
      <c r="AH2750" s="28" t="s">
        <v>115</v>
      </c>
      <c r="AI2750" s="28">
        <v>1</v>
      </c>
      <c r="AJ2750" s="31">
        <f t="shared" si="333"/>
        <v>8.9046698524992003</v>
      </c>
      <c r="AK2750" s="34">
        <f t="shared" si="336"/>
        <v>4.7245730013375553</v>
      </c>
      <c r="AN2750" s="28">
        <v>3557</v>
      </c>
      <c r="AO2750" s="36">
        <v>42641</v>
      </c>
      <c r="AP2750" s="28" t="s">
        <v>63</v>
      </c>
      <c r="AR2750" s="39"/>
      <c r="AS2750" s="28" t="s">
        <v>64</v>
      </c>
      <c r="AU2750" s="28">
        <v>0</v>
      </c>
      <c r="AV2750" s="31" t="str">
        <f t="shared" si="334"/>
        <v/>
      </c>
      <c r="AW2750" s="34" t="str">
        <f t="shared" si="337"/>
        <v/>
      </c>
      <c r="BB2750" s="40">
        <v>0</v>
      </c>
      <c r="BC2750" s="40">
        <v>17</v>
      </c>
      <c r="BD2750" s="28">
        <v>0</v>
      </c>
      <c r="BE2750" s="28">
        <v>-104.804</v>
      </c>
      <c r="BF2750" s="28">
        <v>43.021999999999998</v>
      </c>
      <c r="BG2750" s="28">
        <v>52.853000000000002</v>
      </c>
      <c r="BH2750" s="28" t="s">
        <v>83</v>
      </c>
      <c r="BI2750" s="28" t="s">
        <v>84</v>
      </c>
      <c r="BJ2750" s="41">
        <v>0.38100000000000001</v>
      </c>
    </row>
    <row r="2751" spans="1:62" s="28" customFormat="1" ht="15" customHeight="1" x14ac:dyDescent="0.25">
      <c r="A2751" s="28" t="s">
        <v>57</v>
      </c>
      <c r="B2751" s="29" t="s">
        <v>939</v>
      </c>
      <c r="C2751" s="29">
        <v>19</v>
      </c>
      <c r="D2751" s="30">
        <v>40691</v>
      </c>
      <c r="E2751" s="28" t="s">
        <v>940</v>
      </c>
      <c r="F2751" s="31">
        <v>277</v>
      </c>
      <c r="G2751" s="32">
        <v>14.7</v>
      </c>
      <c r="H2751" s="33">
        <v>1.3</v>
      </c>
      <c r="I2751" s="28">
        <v>15.1</v>
      </c>
      <c r="J2751" s="31" t="s">
        <v>60</v>
      </c>
      <c r="K2751" s="31">
        <v>1</v>
      </c>
      <c r="L2751" s="31">
        <f t="shared" si="331"/>
        <v>32.481167783966995</v>
      </c>
      <c r="M2751" s="34">
        <f t="shared" si="335"/>
        <v>11.577055413813277</v>
      </c>
      <c r="N2751" s="35"/>
      <c r="O2751" s="32"/>
      <c r="P2751" s="36">
        <v>41048</v>
      </c>
      <c r="Q2751" s="36" t="s">
        <v>941</v>
      </c>
      <c r="R2751" s="31">
        <v>277</v>
      </c>
      <c r="S2751" s="37">
        <v>15.4</v>
      </c>
      <c r="T2751" s="33">
        <v>1.3</v>
      </c>
      <c r="U2751" s="28">
        <v>15.6</v>
      </c>
      <c r="V2751" s="28" t="s">
        <v>60</v>
      </c>
      <c r="W2751" s="28">
        <v>1</v>
      </c>
      <c r="X2751" s="31">
        <f t="shared" si="332"/>
        <v>36.828671928047996</v>
      </c>
      <c r="Y2751" s="34">
        <f t="shared" si="338"/>
        <v>13.059449851273344</v>
      </c>
      <c r="AB2751" s="36">
        <v>42272</v>
      </c>
      <c r="AC2751" s="28" t="s">
        <v>1021</v>
      </c>
      <c r="AD2751" s="29">
        <v>277</v>
      </c>
      <c r="AE2751" s="38">
        <v>18.3</v>
      </c>
      <c r="AF2751" s="39">
        <v>1.3</v>
      </c>
      <c r="AG2751" s="28">
        <v>17.899999999999999</v>
      </c>
      <c r="AH2751" s="28" t="s">
        <v>60</v>
      </c>
      <c r="AI2751" s="28">
        <v>1</v>
      </c>
      <c r="AJ2751" s="31">
        <f t="shared" si="333"/>
        <v>59.672636768402995</v>
      </c>
      <c r="AK2751" s="34">
        <f t="shared" si="336"/>
        <v>20.417122639240965</v>
      </c>
      <c r="AN2751" s="28">
        <v>277</v>
      </c>
      <c r="AO2751" s="36">
        <v>42641</v>
      </c>
      <c r="AP2751" s="28" t="s">
        <v>63</v>
      </c>
      <c r="AQ2751" s="28">
        <v>18.899999999999999</v>
      </c>
      <c r="AR2751" s="39">
        <v>1.3</v>
      </c>
      <c r="AS2751" s="28">
        <v>18.3</v>
      </c>
      <c r="AT2751" s="28" t="s">
        <v>60</v>
      </c>
      <c r="AU2751" s="28">
        <v>1</v>
      </c>
      <c r="AV2751" s="31">
        <f t="shared" si="334"/>
        <v>65.072084073758987</v>
      </c>
      <c r="AW2751" s="34">
        <f t="shared" si="337"/>
        <v>22.196386980411191</v>
      </c>
      <c r="BB2751" s="40">
        <v>15</v>
      </c>
      <c r="BC2751" s="40">
        <v>-2</v>
      </c>
      <c r="BD2751" s="28">
        <v>9.9730000000000008</v>
      </c>
      <c r="BE2751" s="28">
        <v>-111.119</v>
      </c>
      <c r="BF2751" s="28">
        <v>78.653000000000006</v>
      </c>
      <c r="BG2751" s="28">
        <v>31.852</v>
      </c>
      <c r="BH2751" s="28" t="s">
        <v>65</v>
      </c>
      <c r="BI2751" s="28" t="s">
        <v>111</v>
      </c>
      <c r="BJ2751" s="41">
        <v>0.41</v>
      </c>
    </row>
    <row r="2752" spans="1:62" s="28" customFormat="1" ht="15" customHeight="1" x14ac:dyDescent="0.25">
      <c r="A2752" s="28" t="s">
        <v>57</v>
      </c>
      <c r="B2752" s="29" t="s">
        <v>939</v>
      </c>
      <c r="C2752" s="29">
        <v>19</v>
      </c>
      <c r="D2752" s="30">
        <v>40691</v>
      </c>
      <c r="E2752" s="28" t="s">
        <v>940</v>
      </c>
      <c r="F2752" s="31">
        <v>278</v>
      </c>
      <c r="G2752" s="32">
        <v>18.8</v>
      </c>
      <c r="H2752" s="33">
        <v>1.3</v>
      </c>
      <c r="I2752" s="28">
        <v>14.6</v>
      </c>
      <c r="J2752" s="31" t="s">
        <v>60</v>
      </c>
      <c r="K2752" s="31">
        <v>1</v>
      </c>
      <c r="L2752" s="31">
        <f t="shared" si="331"/>
        <v>45.103185562752003</v>
      </c>
      <c r="M2752" s="34">
        <f t="shared" si="335"/>
        <v>21.893492394498079</v>
      </c>
      <c r="N2752" s="35"/>
      <c r="O2752" s="32"/>
      <c r="P2752" s="36">
        <v>41048</v>
      </c>
      <c r="Q2752" s="36" t="s">
        <v>941</v>
      </c>
      <c r="R2752" s="31">
        <v>278</v>
      </c>
      <c r="S2752" s="37">
        <v>21.1</v>
      </c>
      <c r="T2752" s="33">
        <v>1.3</v>
      </c>
      <c r="U2752" s="28">
        <v>15.9</v>
      </c>
      <c r="V2752" s="28" t="s">
        <v>60</v>
      </c>
      <c r="W2752" s="28">
        <v>1</v>
      </c>
      <c r="X2752" s="31">
        <f t="shared" si="332"/>
        <v>61.872932063772012</v>
      </c>
      <c r="Y2752" s="34">
        <f t="shared" si="338"/>
        <v>29.521456079485549</v>
      </c>
      <c r="AB2752" s="36">
        <v>42272</v>
      </c>
      <c r="AC2752" s="28" t="s">
        <v>1021</v>
      </c>
      <c r="AD2752" s="29">
        <v>278</v>
      </c>
      <c r="AE2752" s="38">
        <v>26.9</v>
      </c>
      <c r="AF2752" s="39">
        <v>1.3</v>
      </c>
      <c r="AG2752" s="28">
        <v>18.8</v>
      </c>
      <c r="AH2752" s="28" t="s">
        <v>60</v>
      </c>
      <c r="AI2752" s="28">
        <v>1</v>
      </c>
      <c r="AJ2752" s="31">
        <f t="shared" si="333"/>
        <v>118.90526123966399</v>
      </c>
      <c r="AK2752" s="34">
        <f t="shared" si="336"/>
        <v>55.373837292373196</v>
      </c>
      <c r="AN2752" s="28">
        <v>278</v>
      </c>
      <c r="AO2752" s="36">
        <v>42641</v>
      </c>
      <c r="AP2752" s="28" t="s">
        <v>63</v>
      </c>
      <c r="AQ2752" s="28">
        <v>27.6</v>
      </c>
      <c r="AR2752" s="39">
        <v>1.3</v>
      </c>
      <c r="AS2752" s="28">
        <v>19.100000000000001</v>
      </c>
      <c r="AT2752" s="28" t="s">
        <v>60</v>
      </c>
      <c r="AU2752" s="28">
        <v>1</v>
      </c>
      <c r="AV2752" s="31">
        <f t="shared" si="334"/>
        <v>127.17161702956801</v>
      </c>
      <c r="AW2752" s="34">
        <f t="shared" si="337"/>
        <v>59.183512628629678</v>
      </c>
      <c r="BB2752" s="40">
        <v>10</v>
      </c>
      <c r="BC2752" s="40">
        <v>2</v>
      </c>
      <c r="BD2752" s="28">
        <v>24.393999999999998</v>
      </c>
      <c r="BE2752" s="28">
        <v>-107.742</v>
      </c>
      <c r="BF2752" s="28">
        <v>73.066000000000003</v>
      </c>
      <c r="BG2752" s="28">
        <v>35.558999999999997</v>
      </c>
      <c r="BH2752" s="28" t="s">
        <v>65</v>
      </c>
      <c r="BI2752" s="28" t="s">
        <v>286</v>
      </c>
      <c r="BJ2752" s="41">
        <v>0.36</v>
      </c>
    </row>
    <row r="2753" spans="1:62" s="28" customFormat="1" ht="15" customHeight="1" x14ac:dyDescent="0.25">
      <c r="A2753" s="28" t="s">
        <v>57</v>
      </c>
      <c r="B2753" s="29" t="s">
        <v>939</v>
      </c>
      <c r="C2753" s="29">
        <v>19</v>
      </c>
      <c r="D2753" s="30">
        <v>40722</v>
      </c>
      <c r="E2753" s="28" t="s">
        <v>940</v>
      </c>
      <c r="F2753" s="31">
        <v>281</v>
      </c>
      <c r="G2753" s="32">
        <v>70.78</v>
      </c>
      <c r="H2753" s="33">
        <v>8</v>
      </c>
      <c r="I2753" s="28">
        <v>17.5</v>
      </c>
      <c r="J2753" s="31" t="s">
        <v>203</v>
      </c>
      <c r="K2753" s="31">
        <v>1</v>
      </c>
      <c r="L2753" s="31">
        <f t="shared" si="331"/>
        <v>1674.503558952252</v>
      </c>
      <c r="M2753" s="34">
        <f t="shared" si="335"/>
        <v>678.44486706828775</v>
      </c>
      <c r="N2753" s="35" t="s">
        <v>121</v>
      </c>
      <c r="O2753" s="32"/>
      <c r="P2753" s="36">
        <v>41048</v>
      </c>
      <c r="Q2753" s="36" t="s">
        <v>941</v>
      </c>
      <c r="R2753" s="31">
        <v>281</v>
      </c>
      <c r="S2753" s="37">
        <v>73.2</v>
      </c>
      <c r="T2753" s="33">
        <v>8</v>
      </c>
      <c r="U2753" s="28">
        <v>17.7</v>
      </c>
      <c r="W2753" s="28">
        <v>1</v>
      </c>
      <c r="X2753" s="31">
        <f t="shared" si="332"/>
        <v>1811.4332619991681</v>
      </c>
      <c r="Y2753" s="34">
        <f t="shared" si="338"/>
        <v>740.16733510733161</v>
      </c>
      <c r="Z2753" s="28" t="s">
        <v>1107</v>
      </c>
      <c r="AB2753" s="36">
        <v>42272</v>
      </c>
      <c r="AC2753" s="28" t="s">
        <v>1021</v>
      </c>
      <c r="AD2753" s="29">
        <v>281</v>
      </c>
      <c r="AE2753" s="38">
        <v>72.599999999999994</v>
      </c>
      <c r="AF2753" s="39">
        <v>8</v>
      </c>
      <c r="AG2753" s="28">
        <v>17.600000000000001</v>
      </c>
      <c r="AI2753" s="28">
        <v>1</v>
      </c>
      <c r="AJ2753" s="31">
        <f t="shared" si="333"/>
        <v>1771.7923362332158</v>
      </c>
      <c r="AK2753" s="34">
        <f t="shared" si="336"/>
        <v>724.55617602018663</v>
      </c>
      <c r="AL2753" s="28" t="s">
        <v>964</v>
      </c>
      <c r="AN2753" s="28">
        <v>281</v>
      </c>
      <c r="AO2753" s="36">
        <v>42641</v>
      </c>
      <c r="AP2753" s="28" t="s">
        <v>63</v>
      </c>
      <c r="AQ2753" s="28">
        <v>75</v>
      </c>
      <c r="AR2753" s="39">
        <v>8</v>
      </c>
      <c r="AS2753" s="28">
        <v>17.8</v>
      </c>
      <c r="AU2753" s="28">
        <v>1</v>
      </c>
      <c r="AV2753" s="31">
        <f t="shared" si="334"/>
        <v>1912.3590644999999</v>
      </c>
      <c r="AW2753" s="34">
        <f t="shared" si="337"/>
        <v>788.23349775469035</v>
      </c>
      <c r="AX2753" s="28" t="s">
        <v>854</v>
      </c>
      <c r="BB2753" s="40">
        <v>9</v>
      </c>
      <c r="BC2753" s="40">
        <v>5</v>
      </c>
      <c r="BD2753" s="28">
        <v>45.692999999999998</v>
      </c>
      <c r="BE2753" s="28">
        <v>-110.209</v>
      </c>
      <c r="BF2753" s="28">
        <v>67.438000000000002</v>
      </c>
      <c r="BG2753" s="28">
        <v>36.356000000000002</v>
      </c>
      <c r="BH2753" s="28" t="s">
        <v>65</v>
      </c>
      <c r="BI2753" s="28" t="s">
        <v>594</v>
      </c>
      <c r="BJ2753" s="41">
        <v>0.78666666666666663</v>
      </c>
    </row>
    <row r="2754" spans="1:62" s="28" customFormat="1" ht="15" customHeight="1" x14ac:dyDescent="0.25">
      <c r="A2754" s="28" t="s">
        <v>57</v>
      </c>
      <c r="B2754" s="29" t="s">
        <v>939</v>
      </c>
      <c r="C2754" s="29">
        <v>19</v>
      </c>
      <c r="D2754" s="30">
        <v>40691</v>
      </c>
      <c r="E2754" s="28" t="s">
        <v>940</v>
      </c>
      <c r="F2754" s="31">
        <v>282</v>
      </c>
      <c r="G2754" s="32">
        <v>10.6</v>
      </c>
      <c r="H2754" s="33">
        <v>1.3</v>
      </c>
      <c r="I2754" s="28">
        <v>7.5</v>
      </c>
      <c r="J2754" s="31" t="s">
        <v>60</v>
      </c>
      <c r="K2754" s="31">
        <v>1</v>
      </c>
      <c r="L2754" s="31">
        <f t="shared" ref="L2754:L2817" si="339">IF(K2754=1,(0.0509*BJ2754*G2754^2*I2754*0.477),"")</f>
        <v>7.4815093521480414</v>
      </c>
      <c r="M2754" s="34">
        <f t="shared" si="335"/>
        <v>4.9635043415815643</v>
      </c>
      <c r="N2754" s="35"/>
      <c r="O2754" s="32"/>
      <c r="P2754" s="36">
        <v>41048</v>
      </c>
      <c r="Q2754" s="36" t="s">
        <v>941</v>
      </c>
      <c r="R2754" s="31">
        <v>282</v>
      </c>
      <c r="S2754" s="37">
        <v>11.2</v>
      </c>
      <c r="T2754" s="33">
        <v>1.3</v>
      </c>
      <c r="U2754" s="28">
        <v>7.9</v>
      </c>
      <c r="V2754" s="28" t="s">
        <v>60</v>
      </c>
      <c r="W2754" s="28">
        <v>1</v>
      </c>
      <c r="X2754" s="31">
        <f t="shared" ref="X2754:X2817" si="340">IF(W2754=1,(0.0509*BJ2754*S2754^2*U2754*0.477),"")</f>
        <v>8.797906979653801</v>
      </c>
      <c r="Y2754" s="34">
        <f t="shared" si="338"/>
        <v>5.7242803280799492</v>
      </c>
      <c r="Z2754" s="28" t="s">
        <v>1108</v>
      </c>
      <c r="AB2754" s="36">
        <v>42272</v>
      </c>
      <c r="AC2754" s="28" t="s">
        <v>1021</v>
      </c>
      <c r="AD2754" s="29">
        <v>282</v>
      </c>
      <c r="AE2754" s="38">
        <v>11.8</v>
      </c>
      <c r="AF2754" s="39">
        <v>1.3</v>
      </c>
      <c r="AG2754" s="28">
        <v>8.1999999999999993</v>
      </c>
      <c r="AH2754" s="28" t="s">
        <v>60</v>
      </c>
      <c r="AI2754" s="28">
        <v>1</v>
      </c>
      <c r="AJ2754" s="31">
        <f t="shared" ref="AJ2754:AJ2817" si="341">IF(AI2754=1,(0.0509*BJ2754*AE2754^2*AG2754*0.477),"")</f>
        <v>10.13664171114675</v>
      </c>
      <c r="AK2754" s="34">
        <f t="shared" si="336"/>
        <v>6.5527049598311606</v>
      </c>
      <c r="AN2754" s="28">
        <v>282</v>
      </c>
      <c r="AO2754" s="36">
        <v>42641</v>
      </c>
      <c r="AP2754" s="28" t="s">
        <v>63</v>
      </c>
      <c r="AQ2754" s="28">
        <v>12.8</v>
      </c>
      <c r="AR2754" s="39">
        <v>1.3</v>
      </c>
      <c r="AS2754" s="28">
        <v>8.8000000000000007</v>
      </c>
      <c r="AT2754" s="28" t="s">
        <v>60</v>
      </c>
      <c r="AU2754" s="28">
        <v>1</v>
      </c>
      <c r="AV2754" s="31">
        <f t="shared" si="334"/>
        <v>12.800261459418811</v>
      </c>
      <c r="AW2754" s="34">
        <f t="shared" si="337"/>
        <v>8.0894693981847237</v>
      </c>
      <c r="BB2754" s="40">
        <v>11</v>
      </c>
      <c r="BC2754" s="40">
        <v>5</v>
      </c>
      <c r="BD2754" s="28">
        <v>4.7859999999999996</v>
      </c>
      <c r="BE2754" s="28">
        <v>-110.07</v>
      </c>
      <c r="BF2754" s="28">
        <v>66.366</v>
      </c>
      <c r="BG2754" s="28">
        <v>36.686999999999998</v>
      </c>
      <c r="BH2754" s="28" t="s">
        <v>830</v>
      </c>
      <c r="BI2754" s="28" t="s">
        <v>1109</v>
      </c>
      <c r="BJ2754" s="41">
        <v>0.36566219999999999</v>
      </c>
    </row>
    <row r="2755" spans="1:62" s="28" customFormat="1" ht="15" customHeight="1" x14ac:dyDescent="0.25">
      <c r="A2755" s="28" t="s">
        <v>57</v>
      </c>
      <c r="B2755" s="29" t="s">
        <v>939</v>
      </c>
      <c r="C2755" s="29">
        <v>19</v>
      </c>
      <c r="D2755" s="30">
        <v>40691</v>
      </c>
      <c r="E2755" s="28" t="s">
        <v>940</v>
      </c>
      <c r="F2755" s="31">
        <v>283</v>
      </c>
      <c r="G2755" s="32">
        <v>11.6</v>
      </c>
      <c r="H2755" s="33">
        <v>1.3</v>
      </c>
      <c r="I2755" s="28">
        <v>9.8000000000000007</v>
      </c>
      <c r="J2755" s="31" t="s">
        <v>60</v>
      </c>
      <c r="K2755" s="31">
        <v>1</v>
      </c>
      <c r="L2755" s="31">
        <f t="shared" si="339"/>
        <v>16.2202591038522</v>
      </c>
      <c r="M2755" s="34">
        <f t="shared" si="335"/>
        <v>6.2689153732857967</v>
      </c>
      <c r="N2755" s="35"/>
      <c r="O2755" s="32"/>
      <c r="P2755" s="36">
        <v>41048</v>
      </c>
      <c r="Q2755" s="36" t="s">
        <v>941</v>
      </c>
      <c r="R2755" s="31">
        <v>283</v>
      </c>
      <c r="S2755" s="37">
        <v>11.8</v>
      </c>
      <c r="T2755" s="33">
        <v>1.3</v>
      </c>
      <c r="U2755" s="28">
        <v>10</v>
      </c>
      <c r="V2755" s="28" t="s">
        <v>60</v>
      </c>
      <c r="W2755" s="28">
        <v>1</v>
      </c>
      <c r="X2755" s="31">
        <f t="shared" si="340"/>
        <v>17.126938878797564</v>
      </c>
      <c r="Y2755" s="34">
        <f t="shared" si="338"/>
        <v>6.5527049598311606</v>
      </c>
      <c r="AB2755" s="36">
        <v>42272</v>
      </c>
      <c r="AC2755" s="28" t="s">
        <v>1021</v>
      </c>
      <c r="AD2755" s="29">
        <v>283</v>
      </c>
      <c r="AE2755" s="38"/>
      <c r="AI2755" s="28">
        <v>0</v>
      </c>
      <c r="AJ2755" s="31" t="str">
        <f t="shared" si="341"/>
        <v/>
      </c>
      <c r="AK2755" s="34" t="str">
        <f t="shared" si="336"/>
        <v/>
      </c>
      <c r="AL2755" s="28" t="s">
        <v>104</v>
      </c>
      <c r="AN2755" s="28">
        <v>283</v>
      </c>
      <c r="AO2755" s="36">
        <v>42641</v>
      </c>
      <c r="AP2755" s="28" t="s">
        <v>63</v>
      </c>
      <c r="AS2755" s="28" t="s">
        <v>64</v>
      </c>
      <c r="AU2755" s="28">
        <v>0</v>
      </c>
      <c r="AV2755" s="31" t="str">
        <f t="shared" ref="AV2755:AV2818" si="342">IF(AU2755=1,(0.0509*BJ2755*AQ2755^2*AS2755*0.477),"")</f>
        <v/>
      </c>
      <c r="AW2755" s="34" t="str">
        <f t="shared" si="337"/>
        <v/>
      </c>
      <c r="AX2755" s="28" t="s">
        <v>91</v>
      </c>
      <c r="BB2755" s="40"/>
      <c r="BC2755" s="40"/>
      <c r="BH2755" s="28" t="s">
        <v>92</v>
      </c>
      <c r="BI2755" s="28" t="s">
        <v>93</v>
      </c>
      <c r="BJ2755" s="41">
        <v>0.50661678187716974</v>
      </c>
    </row>
    <row r="2756" spans="1:62" s="28" customFormat="1" ht="15" customHeight="1" x14ac:dyDescent="0.25">
      <c r="A2756" s="28" t="s">
        <v>57</v>
      </c>
      <c r="B2756" s="29" t="s">
        <v>939</v>
      </c>
      <c r="C2756" s="29">
        <v>19</v>
      </c>
      <c r="D2756" s="30">
        <v>40691</v>
      </c>
      <c r="E2756" s="28" t="s">
        <v>940</v>
      </c>
      <c r="F2756" s="31">
        <v>284</v>
      </c>
      <c r="G2756" s="32">
        <v>15.7</v>
      </c>
      <c r="H2756" s="33">
        <v>1.3</v>
      </c>
      <c r="I2756" s="28">
        <v>15.5</v>
      </c>
      <c r="J2756" s="31" t="s">
        <v>60</v>
      </c>
      <c r="K2756" s="31">
        <v>1</v>
      </c>
      <c r="L2756" s="31">
        <f t="shared" si="339"/>
        <v>40.815003760739998</v>
      </c>
      <c r="M2756" s="34">
        <f t="shared" si="335"/>
        <v>13.728602001170591</v>
      </c>
      <c r="N2756" s="35"/>
      <c r="O2756" s="32"/>
      <c r="P2756" s="36">
        <v>41048</v>
      </c>
      <c r="Q2756" s="36" t="s">
        <v>941</v>
      </c>
      <c r="R2756" s="31">
        <v>284</v>
      </c>
      <c r="S2756" s="37">
        <v>17.2</v>
      </c>
      <c r="T2756" s="33">
        <v>1.3</v>
      </c>
      <c r="U2756" s="28">
        <v>16.7</v>
      </c>
      <c r="V2756" s="28" t="s">
        <v>60</v>
      </c>
      <c r="W2756" s="28">
        <v>1</v>
      </c>
      <c r="X2756" s="31">
        <f t="shared" si="340"/>
        <v>52.779127046975987</v>
      </c>
      <c r="Y2756" s="34">
        <f t="shared" si="338"/>
        <v>17.388611021907181</v>
      </c>
      <c r="AB2756" s="36">
        <v>42272</v>
      </c>
      <c r="AC2756" s="28" t="s">
        <v>1021</v>
      </c>
      <c r="AD2756" s="29">
        <v>284</v>
      </c>
      <c r="AE2756" s="38">
        <v>19.5</v>
      </c>
      <c r="AF2756" s="39">
        <v>1.3</v>
      </c>
      <c r="AG2756" s="28">
        <v>18.3</v>
      </c>
      <c r="AH2756" s="28" t="s">
        <v>60</v>
      </c>
      <c r="AI2756" s="28">
        <v>1</v>
      </c>
      <c r="AJ2756" s="31">
        <f t="shared" si="341"/>
        <v>74.337705198899997</v>
      </c>
      <c r="AK2756" s="34">
        <f t="shared" si="336"/>
        <v>24.067770327888926</v>
      </c>
      <c r="AN2756" s="28">
        <v>284</v>
      </c>
      <c r="AO2756" s="36">
        <v>42641</v>
      </c>
      <c r="AP2756" s="28" t="s">
        <v>63</v>
      </c>
      <c r="AQ2756" s="28">
        <v>20.8</v>
      </c>
      <c r="AR2756" s="39">
        <v>1.3</v>
      </c>
      <c r="AS2756" s="28">
        <v>19.2</v>
      </c>
      <c r="AT2756" s="28" t="s">
        <v>60</v>
      </c>
      <c r="AU2756" s="28">
        <v>1</v>
      </c>
      <c r="AV2756" s="31">
        <f t="shared" si="342"/>
        <v>88.739450781695993</v>
      </c>
      <c r="AW2756" s="34">
        <f t="shared" si="337"/>
        <v>28.446592572677989</v>
      </c>
      <c r="BB2756" s="40">
        <v>8</v>
      </c>
      <c r="BC2756" s="40">
        <v>10</v>
      </c>
      <c r="BD2756" s="28">
        <v>2.577</v>
      </c>
      <c r="BE2756" s="28">
        <v>-111.43300000000001</v>
      </c>
      <c r="BF2756" s="28">
        <v>60.423999999999999</v>
      </c>
      <c r="BG2756" s="28">
        <v>41.588999999999999</v>
      </c>
      <c r="BH2756" s="28" t="s">
        <v>76</v>
      </c>
      <c r="BI2756" s="28" t="s">
        <v>491</v>
      </c>
      <c r="BJ2756" s="41">
        <v>0.43999999999999995</v>
      </c>
    </row>
    <row r="2757" spans="1:62" s="28" customFormat="1" ht="15" customHeight="1" x14ac:dyDescent="0.25">
      <c r="A2757" s="28" t="s">
        <v>57</v>
      </c>
      <c r="B2757" s="29" t="s">
        <v>939</v>
      </c>
      <c r="C2757" s="29">
        <v>19</v>
      </c>
      <c r="D2757" s="30">
        <v>40691</v>
      </c>
      <c r="E2757" s="28" t="s">
        <v>940</v>
      </c>
      <c r="F2757" s="31">
        <v>285</v>
      </c>
      <c r="G2757" s="32">
        <v>10.5</v>
      </c>
      <c r="H2757" s="33">
        <v>1.3</v>
      </c>
      <c r="I2757" s="28">
        <v>10.1</v>
      </c>
      <c r="J2757" s="31" t="s">
        <v>60</v>
      </c>
      <c r="K2757" s="31">
        <v>1</v>
      </c>
      <c r="L2757" s="31">
        <f t="shared" si="339"/>
        <v>9.7328187116999985</v>
      </c>
      <c r="M2757" s="34">
        <f t="shared" si="335"/>
        <v>4.8431341601526379</v>
      </c>
      <c r="N2757" s="35"/>
      <c r="O2757" s="32"/>
      <c r="P2757" s="36">
        <v>41048</v>
      </c>
      <c r="Q2757" s="36" t="s">
        <v>941</v>
      </c>
      <c r="R2757" s="31">
        <v>285</v>
      </c>
      <c r="S2757" s="37">
        <v>10.8</v>
      </c>
      <c r="T2757" s="33">
        <v>1.3</v>
      </c>
      <c r="U2757" s="28">
        <v>10.4</v>
      </c>
      <c r="V2757" s="28" t="s">
        <v>60</v>
      </c>
      <c r="W2757" s="28">
        <v>1</v>
      </c>
      <c r="X2757" s="31">
        <f t="shared" si="340"/>
        <v>10.602774194687999</v>
      </c>
      <c r="Y2757" s="34">
        <f t="shared" si="338"/>
        <v>5.2097123142703321</v>
      </c>
      <c r="AB2757" s="36">
        <v>42272</v>
      </c>
      <c r="AC2757" s="28" t="s">
        <v>1021</v>
      </c>
      <c r="AD2757" s="29">
        <v>285</v>
      </c>
      <c r="AE2757" s="38">
        <v>13.8</v>
      </c>
      <c r="AF2757" s="39">
        <v>1.3</v>
      </c>
      <c r="AG2757" s="28">
        <v>12.7</v>
      </c>
      <c r="AH2757" s="28" t="s">
        <v>60</v>
      </c>
      <c r="AI2757" s="28">
        <v>1</v>
      </c>
      <c r="AJ2757" s="31">
        <f t="shared" si="341"/>
        <v>21.139784506223997</v>
      </c>
      <c r="AK2757" s="34">
        <f t="shared" si="336"/>
        <v>9.8295367072577413</v>
      </c>
      <c r="AN2757" s="28">
        <v>285</v>
      </c>
      <c r="AO2757" s="36">
        <v>42641</v>
      </c>
      <c r="AP2757" s="28" t="s">
        <v>63</v>
      </c>
      <c r="AQ2757" s="28">
        <v>13.9</v>
      </c>
      <c r="AR2757" s="39">
        <v>1.3</v>
      </c>
      <c r="AS2757" s="28">
        <v>12.8</v>
      </c>
      <c r="AT2757" s="28" t="s">
        <v>60</v>
      </c>
      <c r="AU2757" s="28">
        <v>1</v>
      </c>
      <c r="AV2757" s="31">
        <f t="shared" si="342"/>
        <v>21.616144372223996</v>
      </c>
      <c r="AW2757" s="34">
        <f t="shared" si="337"/>
        <v>10.015082881371773</v>
      </c>
      <c r="BB2757" s="40">
        <v>8</v>
      </c>
      <c r="BC2757" s="40">
        <v>10</v>
      </c>
      <c r="BD2757" s="28">
        <v>3.6509999999999998</v>
      </c>
      <c r="BE2757" s="28">
        <v>-111.598</v>
      </c>
      <c r="BF2757" s="28">
        <v>60.863999999999997</v>
      </c>
      <c r="BG2757" s="28">
        <v>41.005000000000003</v>
      </c>
      <c r="BH2757" s="28" t="s">
        <v>65</v>
      </c>
      <c r="BI2757" s="28" t="s">
        <v>286</v>
      </c>
      <c r="BJ2757" s="41">
        <v>0.35999999999999993</v>
      </c>
    </row>
    <row r="2758" spans="1:62" s="28" customFormat="1" ht="15" customHeight="1" x14ac:dyDescent="0.25">
      <c r="A2758" s="28" t="s">
        <v>57</v>
      </c>
      <c r="B2758" s="29" t="s">
        <v>939</v>
      </c>
      <c r="C2758" s="29">
        <v>19</v>
      </c>
      <c r="D2758" s="30">
        <v>40691</v>
      </c>
      <c r="E2758" s="28" t="s">
        <v>940</v>
      </c>
      <c r="F2758" s="31">
        <v>286</v>
      </c>
      <c r="G2758" s="32">
        <v>14.9</v>
      </c>
      <c r="H2758" s="33">
        <v>1.3</v>
      </c>
      <c r="I2758" s="28">
        <v>14.2</v>
      </c>
      <c r="J2758" s="31" t="s">
        <v>60</v>
      </c>
      <c r="K2758" s="31">
        <v>1</v>
      </c>
      <c r="L2758" s="31">
        <f t="shared" si="339"/>
        <v>48.986568307584001</v>
      </c>
      <c r="M2758" s="34">
        <f t="shared" si="335"/>
        <v>11.989433142482097</v>
      </c>
      <c r="N2758" s="35"/>
      <c r="O2758" s="32"/>
      <c r="P2758" s="36">
        <v>41048</v>
      </c>
      <c r="Q2758" s="36" t="s">
        <v>941</v>
      </c>
      <c r="R2758" s="31">
        <v>286</v>
      </c>
      <c r="S2758" s="37">
        <v>16.899999999999999</v>
      </c>
      <c r="T2758" s="33">
        <v>1.3</v>
      </c>
      <c r="U2758" s="28">
        <v>15.7</v>
      </c>
      <c r="V2758" s="28" t="s">
        <v>60</v>
      </c>
      <c r="W2758" s="28">
        <v>1</v>
      </c>
      <c r="X2758" s="31">
        <f t="shared" si="340"/>
        <v>69.67696045190398</v>
      </c>
      <c r="Y2758" s="34">
        <f t="shared" si="338"/>
        <v>16.613945443576625</v>
      </c>
      <c r="AB2758" s="36">
        <v>42272</v>
      </c>
      <c r="AC2758" s="28" t="s">
        <v>1021</v>
      </c>
      <c r="AD2758" s="29">
        <v>286</v>
      </c>
      <c r="AE2758" s="38">
        <v>21.6</v>
      </c>
      <c r="AF2758" s="39">
        <v>1.3</v>
      </c>
      <c r="AG2758" s="28">
        <v>18.8</v>
      </c>
      <c r="AH2758" s="28" t="s">
        <v>60</v>
      </c>
      <c r="AI2758" s="28">
        <v>1</v>
      </c>
      <c r="AJ2758" s="31">
        <f t="shared" si="341"/>
        <v>136.29549050265601</v>
      </c>
      <c r="AK2758" s="34">
        <f t="shared" si="336"/>
        <v>31.36761006401121</v>
      </c>
      <c r="AN2758" s="28">
        <v>286</v>
      </c>
      <c r="AO2758" s="36">
        <v>42641</v>
      </c>
      <c r="AP2758" s="28" t="s">
        <v>63</v>
      </c>
      <c r="AQ2758" s="28">
        <v>29.8</v>
      </c>
      <c r="AR2758" s="39">
        <v>1.3</v>
      </c>
      <c r="AS2758" s="28">
        <v>23.3</v>
      </c>
      <c r="AT2758" s="28" t="s">
        <v>60</v>
      </c>
      <c r="AU2758" s="28">
        <v>1</v>
      </c>
      <c r="AV2758" s="31">
        <f t="shared" si="342"/>
        <v>321.51747649766401</v>
      </c>
      <c r="AW2758" s="34">
        <f t="shared" si="337"/>
        <v>72.188220964094498</v>
      </c>
      <c r="BB2758" s="40">
        <v>9</v>
      </c>
      <c r="BC2758" s="40">
        <v>9</v>
      </c>
      <c r="BD2758" s="28">
        <v>4.7990000000000004</v>
      </c>
      <c r="BE2758" s="28">
        <v>-111.672</v>
      </c>
      <c r="BF2758" s="28">
        <v>62.844999999999999</v>
      </c>
      <c r="BG2758" s="28">
        <v>39.741</v>
      </c>
      <c r="BH2758" s="28" t="s">
        <v>76</v>
      </c>
      <c r="BI2758" s="28" t="s">
        <v>132</v>
      </c>
      <c r="BJ2758" s="41">
        <v>0.64</v>
      </c>
    </row>
    <row r="2759" spans="1:62" s="28" customFormat="1" ht="15" customHeight="1" x14ac:dyDescent="0.25">
      <c r="A2759" s="28" t="s">
        <v>57</v>
      </c>
      <c r="B2759" s="29" t="s">
        <v>939</v>
      </c>
      <c r="C2759" s="29">
        <v>19</v>
      </c>
      <c r="D2759" s="30">
        <v>40691</v>
      </c>
      <c r="E2759" s="28" t="s">
        <v>940</v>
      </c>
      <c r="F2759" s="31">
        <v>287</v>
      </c>
      <c r="G2759" s="32">
        <v>10.5</v>
      </c>
      <c r="H2759" s="33">
        <v>1.3</v>
      </c>
      <c r="I2759" s="28">
        <v>14</v>
      </c>
      <c r="J2759" s="31" t="s">
        <v>60</v>
      </c>
      <c r="K2759" s="31">
        <v>1</v>
      </c>
      <c r="L2759" s="31">
        <f t="shared" si="339"/>
        <v>15.40252824074685</v>
      </c>
      <c r="M2759" s="34">
        <f t="shared" si="335"/>
        <v>4.8431341601526379</v>
      </c>
      <c r="N2759" s="35"/>
      <c r="O2759" s="32"/>
      <c r="P2759" s="36">
        <v>41048</v>
      </c>
      <c r="Q2759" s="36" t="s">
        <v>941</v>
      </c>
      <c r="R2759" s="31">
        <v>287</v>
      </c>
      <c r="S2759" s="37">
        <v>11.2</v>
      </c>
      <c r="T2759" s="33">
        <v>1.3</v>
      </c>
      <c r="U2759" s="28">
        <v>14.8</v>
      </c>
      <c r="V2759" s="28" t="s">
        <v>60</v>
      </c>
      <c r="W2759" s="28">
        <v>1</v>
      </c>
      <c r="X2759" s="31">
        <f t="shared" si="340"/>
        <v>18.526063174140212</v>
      </c>
      <c r="Y2759" s="34">
        <f t="shared" si="338"/>
        <v>5.7242803280799492</v>
      </c>
      <c r="AB2759" s="36">
        <v>42272</v>
      </c>
      <c r="AC2759" s="28" t="s">
        <v>1021</v>
      </c>
      <c r="AD2759" s="29">
        <v>287</v>
      </c>
      <c r="AE2759" s="38">
        <v>12.4</v>
      </c>
      <c r="AF2759" s="39">
        <v>1.3</v>
      </c>
      <c r="AG2759" s="28">
        <v>16.100000000000001</v>
      </c>
      <c r="AH2759" s="28" t="s">
        <v>71</v>
      </c>
      <c r="AI2759" s="28">
        <v>1</v>
      </c>
      <c r="AJ2759" s="31">
        <f t="shared" si="341"/>
        <v>24.703280305141242</v>
      </c>
      <c r="AK2759" s="34">
        <f t="shared" si="336"/>
        <v>7.4508939085301371</v>
      </c>
      <c r="AN2759" s="28">
        <v>287</v>
      </c>
      <c r="AO2759" s="36">
        <v>42641</v>
      </c>
      <c r="AP2759" s="28" t="s">
        <v>63</v>
      </c>
      <c r="AQ2759" s="28">
        <v>13.2</v>
      </c>
      <c r="AR2759" s="39">
        <v>1.3</v>
      </c>
      <c r="AS2759" s="28">
        <v>17</v>
      </c>
      <c r="AT2759" s="28" t="s">
        <v>71</v>
      </c>
      <c r="AU2759" s="28">
        <v>1</v>
      </c>
      <c r="AV2759" s="31">
        <f t="shared" si="342"/>
        <v>29.558484516586606</v>
      </c>
      <c r="AW2759" s="34">
        <f t="shared" si="337"/>
        <v>8.7605767121125862</v>
      </c>
      <c r="BB2759" s="40">
        <v>7</v>
      </c>
      <c r="BC2759" s="40">
        <v>9</v>
      </c>
      <c r="BD2759" s="28">
        <v>4.5860000000000003</v>
      </c>
      <c r="BE2759" s="28">
        <v>-110.032</v>
      </c>
      <c r="BF2759" s="28">
        <v>61.094999999999999</v>
      </c>
      <c r="BG2759" s="28">
        <v>40.344000000000001</v>
      </c>
      <c r="BH2759" s="28" t="s">
        <v>65</v>
      </c>
      <c r="BI2759" s="28" t="s">
        <v>1110</v>
      </c>
      <c r="BJ2759" s="41">
        <v>0.41100700000000001</v>
      </c>
    </row>
    <row r="2760" spans="1:62" s="28" customFormat="1" ht="15" customHeight="1" x14ac:dyDescent="0.25">
      <c r="A2760" s="28" t="s">
        <v>57</v>
      </c>
      <c r="B2760" s="29" t="s">
        <v>939</v>
      </c>
      <c r="C2760" s="29">
        <v>19</v>
      </c>
      <c r="D2760" s="30">
        <v>40691</v>
      </c>
      <c r="E2760" s="28" t="s">
        <v>940</v>
      </c>
      <c r="F2760" s="31">
        <v>288</v>
      </c>
      <c r="G2760" s="32">
        <v>11.2</v>
      </c>
      <c r="H2760" s="33">
        <v>1.3</v>
      </c>
      <c r="I2760" s="28">
        <v>13.6</v>
      </c>
      <c r="J2760" s="31" t="s">
        <v>60</v>
      </c>
      <c r="K2760" s="31">
        <v>1</v>
      </c>
      <c r="L2760" s="31">
        <f t="shared" si="339"/>
        <v>20.710048665599999</v>
      </c>
      <c r="M2760" s="34">
        <f t="shared" si="335"/>
        <v>5.7242803280799492</v>
      </c>
      <c r="N2760" s="35"/>
      <c r="O2760" s="32"/>
      <c r="P2760" s="36">
        <v>41048</v>
      </c>
      <c r="Q2760" s="36" t="s">
        <v>941</v>
      </c>
      <c r="R2760" s="31">
        <v>288</v>
      </c>
      <c r="S2760" s="37">
        <v>12</v>
      </c>
      <c r="T2760" s="33">
        <v>1.3</v>
      </c>
      <c r="U2760" s="28">
        <v>14.4</v>
      </c>
      <c r="V2760" s="28" t="s">
        <v>60</v>
      </c>
      <c r="W2760" s="28">
        <v>1</v>
      </c>
      <c r="X2760" s="31">
        <f t="shared" si="340"/>
        <v>25.17277824</v>
      </c>
      <c r="Y2760" s="34">
        <f t="shared" si="338"/>
        <v>6.8442464963974095</v>
      </c>
      <c r="AB2760" s="36">
        <v>42272</v>
      </c>
      <c r="AC2760" s="28" t="s">
        <v>1021</v>
      </c>
      <c r="AD2760" s="29">
        <v>288</v>
      </c>
      <c r="AE2760" s="38">
        <v>15.1</v>
      </c>
      <c r="AF2760" s="39">
        <v>1.3</v>
      </c>
      <c r="AG2760" s="28">
        <v>17.3</v>
      </c>
      <c r="AH2760" s="28" t="s">
        <v>60</v>
      </c>
      <c r="AI2760" s="28">
        <v>1</v>
      </c>
      <c r="AJ2760" s="31">
        <f t="shared" si="341"/>
        <v>47.885735619449996</v>
      </c>
      <c r="AK2760" s="34">
        <f t="shared" si="336"/>
        <v>12.410706597523037</v>
      </c>
      <c r="AN2760" s="28">
        <v>288</v>
      </c>
      <c r="AO2760" s="36">
        <v>42641</v>
      </c>
      <c r="AP2760" s="28" t="s">
        <v>63</v>
      </c>
      <c r="AQ2760" s="28">
        <v>15.5</v>
      </c>
      <c r="AR2760" s="39">
        <v>1.3</v>
      </c>
      <c r="AS2760" s="28">
        <v>17.7</v>
      </c>
      <c r="AT2760" s="28" t="s">
        <v>60</v>
      </c>
      <c r="AU2760" s="28">
        <v>1</v>
      </c>
      <c r="AV2760" s="31">
        <f t="shared" si="342"/>
        <v>51.62295115125</v>
      </c>
      <c r="AW2760" s="34">
        <f t="shared" si="337"/>
        <v>13.280221336566001</v>
      </c>
      <c r="BB2760" s="40">
        <v>3</v>
      </c>
      <c r="BC2760" s="40">
        <v>3</v>
      </c>
      <c r="BD2760" s="28">
        <v>0.76200000000000001</v>
      </c>
      <c r="BE2760" s="28">
        <v>-105.425</v>
      </c>
      <c r="BF2760" s="28">
        <v>64.680999999999997</v>
      </c>
      <c r="BG2760" s="28">
        <v>36.869999999999997</v>
      </c>
      <c r="BH2760" s="28" t="s">
        <v>76</v>
      </c>
      <c r="BI2760" s="28" t="s">
        <v>296</v>
      </c>
      <c r="BJ2760" s="41">
        <v>0.5</v>
      </c>
    </row>
    <row r="2761" spans="1:62" s="28" customFormat="1" ht="15" customHeight="1" x14ac:dyDescent="0.25">
      <c r="A2761" s="28" t="s">
        <v>57</v>
      </c>
      <c r="B2761" s="29" t="s">
        <v>939</v>
      </c>
      <c r="C2761" s="29">
        <v>19</v>
      </c>
      <c r="D2761" s="30">
        <v>40725</v>
      </c>
      <c r="E2761" s="28" t="s">
        <v>940</v>
      </c>
      <c r="F2761" s="31">
        <v>592</v>
      </c>
      <c r="G2761" s="32">
        <v>14.7</v>
      </c>
      <c r="H2761" s="33">
        <v>1.3</v>
      </c>
      <c r="I2761" s="28">
        <v>13.8</v>
      </c>
      <c r="J2761" s="31" t="s">
        <v>60</v>
      </c>
      <c r="K2761" s="31">
        <v>1</v>
      </c>
      <c r="L2761" s="31">
        <f t="shared" si="339"/>
        <v>62.265627404316</v>
      </c>
      <c r="M2761" s="34">
        <f t="shared" si="335"/>
        <v>11.577055413813277</v>
      </c>
      <c r="N2761" s="35" t="s">
        <v>1111</v>
      </c>
      <c r="O2761" s="32"/>
      <c r="P2761" s="36">
        <v>41048</v>
      </c>
      <c r="Q2761" s="36" t="s">
        <v>941</v>
      </c>
      <c r="R2761" s="31">
        <v>592</v>
      </c>
      <c r="S2761" s="37">
        <v>14.7</v>
      </c>
      <c r="T2761" s="33">
        <v>1.3</v>
      </c>
      <c r="U2761" s="28">
        <v>13.8</v>
      </c>
      <c r="V2761" s="28" t="s">
        <v>60</v>
      </c>
      <c r="W2761" s="28">
        <v>1</v>
      </c>
      <c r="X2761" s="31">
        <f t="shared" si="340"/>
        <v>62.265627404316</v>
      </c>
      <c r="Y2761" s="34">
        <f t="shared" si="338"/>
        <v>11.577055413813277</v>
      </c>
      <c r="AB2761" s="36">
        <v>42272</v>
      </c>
      <c r="AC2761" s="28" t="s">
        <v>1021</v>
      </c>
      <c r="AD2761" s="29">
        <v>592</v>
      </c>
      <c r="AE2761" s="38">
        <v>14.8</v>
      </c>
      <c r="AF2761" s="39">
        <v>1.3</v>
      </c>
      <c r="AG2761" s="28">
        <v>13.8</v>
      </c>
      <c r="AH2761" s="28" t="s">
        <v>60</v>
      </c>
      <c r="AI2761" s="28">
        <v>1</v>
      </c>
      <c r="AJ2761" s="31">
        <f t="shared" si="341"/>
        <v>63.115660264896</v>
      </c>
      <c r="AK2761" s="34">
        <f t="shared" si="336"/>
        <v>11.782136718510925</v>
      </c>
      <c r="AN2761" s="28">
        <v>592</v>
      </c>
      <c r="AO2761" s="36">
        <v>42641</v>
      </c>
      <c r="AP2761" s="28" t="s">
        <v>63</v>
      </c>
      <c r="AQ2761" s="28">
        <v>14.6</v>
      </c>
      <c r="AR2761" s="39">
        <v>1.3</v>
      </c>
      <c r="AS2761" s="28">
        <v>13.7</v>
      </c>
      <c r="AT2761" s="28" t="s">
        <v>60</v>
      </c>
      <c r="AU2761" s="28">
        <v>1</v>
      </c>
      <c r="AV2761" s="31">
        <f t="shared" si="342"/>
        <v>60.976275177815992</v>
      </c>
      <c r="AW2761" s="34">
        <f t="shared" si="337"/>
        <v>11.374180385547875</v>
      </c>
      <c r="BB2761" s="40">
        <v>16</v>
      </c>
      <c r="BC2761" s="40">
        <v>4</v>
      </c>
      <c r="BD2761" s="28">
        <v>3.5030000000000001</v>
      </c>
      <c r="BE2761" s="28">
        <v>-112.605</v>
      </c>
      <c r="BF2761" s="28">
        <v>74.816999999999993</v>
      </c>
      <c r="BG2761" s="28">
        <v>30.745000000000001</v>
      </c>
      <c r="BH2761" s="28" t="s">
        <v>236</v>
      </c>
      <c r="BI2761" s="28" t="s">
        <v>1112</v>
      </c>
      <c r="BJ2761" s="41">
        <v>0.86</v>
      </c>
    </row>
    <row r="2762" spans="1:62" s="28" customFormat="1" ht="15" customHeight="1" x14ac:dyDescent="0.25">
      <c r="A2762" s="28" t="s">
        <v>57</v>
      </c>
      <c r="B2762" s="29" t="s">
        <v>939</v>
      </c>
      <c r="C2762" s="29">
        <v>19</v>
      </c>
      <c r="D2762" s="30">
        <v>40725</v>
      </c>
      <c r="E2762" s="28" t="s">
        <v>940</v>
      </c>
      <c r="F2762" s="31">
        <v>593</v>
      </c>
      <c r="G2762" s="32">
        <v>14.1</v>
      </c>
      <c r="H2762" s="33">
        <v>1.3</v>
      </c>
      <c r="I2762" s="28">
        <v>10.7</v>
      </c>
      <c r="J2762" s="31" t="s">
        <v>60</v>
      </c>
      <c r="K2762" s="31">
        <v>1</v>
      </c>
      <c r="L2762" s="31">
        <f t="shared" si="339"/>
        <v>19.678098949451098</v>
      </c>
      <c r="M2762" s="34">
        <f t="shared" si="335"/>
        <v>10.392588148867096</v>
      </c>
      <c r="N2762" s="35" t="s">
        <v>1111</v>
      </c>
      <c r="O2762" s="32"/>
      <c r="P2762" s="36">
        <v>41048</v>
      </c>
      <c r="Q2762" s="36" t="s">
        <v>941</v>
      </c>
      <c r="R2762" s="31">
        <v>593</v>
      </c>
      <c r="S2762" s="37">
        <v>17.399999999999999</v>
      </c>
      <c r="T2762" s="33">
        <v>1.3</v>
      </c>
      <c r="U2762" s="28">
        <v>12.6</v>
      </c>
      <c r="V2762" s="28" t="s">
        <v>60</v>
      </c>
      <c r="W2762" s="28">
        <v>1</v>
      </c>
      <c r="X2762" s="31">
        <f t="shared" si="340"/>
        <v>35.288254646920791</v>
      </c>
      <c r="Y2762" s="34">
        <f t="shared" si="338"/>
        <v>17.917143339198336</v>
      </c>
      <c r="AB2762" s="36">
        <v>42272</v>
      </c>
      <c r="AC2762" s="28" t="s">
        <v>1021</v>
      </c>
      <c r="AD2762" s="29">
        <v>593</v>
      </c>
      <c r="AE2762" s="38">
        <v>26</v>
      </c>
      <c r="AF2762" s="39">
        <v>1.3</v>
      </c>
      <c r="AG2762" s="28">
        <v>16.899999999999999</v>
      </c>
      <c r="AH2762" s="28" t="s">
        <v>60</v>
      </c>
      <c r="AI2762" s="28">
        <v>1</v>
      </c>
      <c r="AJ2762" s="31">
        <f t="shared" si="341"/>
        <v>105.68042170452</v>
      </c>
      <c r="AK2762" s="34">
        <f t="shared" si="336"/>
        <v>50.702244626484493</v>
      </c>
      <c r="AN2762" s="28">
        <v>593</v>
      </c>
      <c r="AO2762" s="36">
        <v>42641</v>
      </c>
      <c r="AP2762" s="28" t="s">
        <v>63</v>
      </c>
      <c r="AQ2762" s="28">
        <v>26.1</v>
      </c>
      <c r="AR2762" s="39">
        <v>1.3</v>
      </c>
      <c r="AS2762" s="28">
        <v>16.899999999999999</v>
      </c>
      <c r="AT2762" s="28" t="s">
        <v>60</v>
      </c>
      <c r="AU2762" s="28">
        <v>1</v>
      </c>
      <c r="AV2762" s="31">
        <f t="shared" si="342"/>
        <v>106.4949113451717</v>
      </c>
      <c r="AW2762" s="34">
        <f t="shared" si="337"/>
        <v>51.208862509993871</v>
      </c>
      <c r="BB2762" s="40">
        <v>15</v>
      </c>
      <c r="BC2762" s="40">
        <v>2</v>
      </c>
      <c r="BD2762" s="28">
        <v>3.2429999999999999</v>
      </c>
      <c r="BE2762" s="28">
        <v>-113.842</v>
      </c>
      <c r="BF2762" s="28">
        <v>73.885000000000005</v>
      </c>
      <c r="BG2762" s="28">
        <v>31.373000000000001</v>
      </c>
      <c r="BH2762" s="28" t="s">
        <v>83</v>
      </c>
      <c r="BI2762" s="28" t="s">
        <v>84</v>
      </c>
      <c r="BJ2762" s="41">
        <v>0.38100000000000001</v>
      </c>
    </row>
    <row r="2763" spans="1:62" s="28" customFormat="1" ht="15" customHeight="1" x14ac:dyDescent="0.25">
      <c r="A2763" s="28" t="s">
        <v>57</v>
      </c>
      <c r="B2763" s="29" t="s">
        <v>939</v>
      </c>
      <c r="C2763" s="29">
        <v>19</v>
      </c>
      <c r="D2763" s="30">
        <v>40725</v>
      </c>
      <c r="E2763" s="28" t="s">
        <v>940</v>
      </c>
      <c r="F2763" s="31">
        <v>594</v>
      </c>
      <c r="G2763" s="32">
        <v>13.3</v>
      </c>
      <c r="H2763" s="33">
        <v>1.3</v>
      </c>
      <c r="I2763" s="28">
        <v>11.1</v>
      </c>
      <c r="J2763" s="31" t="s">
        <v>60</v>
      </c>
      <c r="K2763" s="31">
        <v>1</v>
      </c>
      <c r="L2763" s="31">
        <f t="shared" si="339"/>
        <v>14.063209226986499</v>
      </c>
      <c r="M2763" s="34">
        <f t="shared" si="335"/>
        <v>8.9335066527968685</v>
      </c>
      <c r="N2763" s="35" t="s">
        <v>1111</v>
      </c>
      <c r="O2763" s="32"/>
      <c r="P2763" s="36">
        <v>41048</v>
      </c>
      <c r="Q2763" s="36" t="s">
        <v>941</v>
      </c>
      <c r="R2763" s="31">
        <v>594</v>
      </c>
      <c r="S2763" s="37">
        <v>13.8</v>
      </c>
      <c r="T2763" s="33">
        <v>1.3</v>
      </c>
      <c r="U2763" s="28">
        <v>11.4</v>
      </c>
      <c r="V2763" s="28" t="s">
        <v>60</v>
      </c>
      <c r="W2763" s="28">
        <v>1</v>
      </c>
      <c r="X2763" s="31">
        <f t="shared" si="340"/>
        <v>15.549670886796001</v>
      </c>
      <c r="Y2763" s="34">
        <f t="shared" si="338"/>
        <v>9.8295367072577413</v>
      </c>
      <c r="AB2763" s="36">
        <v>42272</v>
      </c>
      <c r="AC2763" s="28" t="s">
        <v>1021</v>
      </c>
      <c r="AD2763" s="29">
        <v>594</v>
      </c>
      <c r="AE2763" s="38">
        <v>21.9</v>
      </c>
      <c r="AF2763" s="39">
        <v>1.3</v>
      </c>
      <c r="AG2763" s="28">
        <v>16.2</v>
      </c>
      <c r="AH2763" s="28" t="s">
        <v>60</v>
      </c>
      <c r="AI2763" s="28">
        <v>1</v>
      </c>
      <c r="AJ2763" s="31">
        <f t="shared" si="341"/>
        <v>55.649519853866991</v>
      </c>
      <c r="AK2763" s="34">
        <f t="shared" si="336"/>
        <v>32.508465691241781</v>
      </c>
      <c r="AN2763" s="28">
        <v>594</v>
      </c>
      <c r="AO2763" s="36">
        <v>42641</v>
      </c>
      <c r="AP2763" s="28" t="s">
        <v>63</v>
      </c>
      <c r="AQ2763" s="28">
        <v>22.1</v>
      </c>
      <c r="AR2763" s="39">
        <v>1.3</v>
      </c>
      <c r="AS2763" s="28">
        <v>16.3</v>
      </c>
      <c r="AT2763" s="28" t="s">
        <v>60</v>
      </c>
      <c r="AU2763" s="28">
        <v>1</v>
      </c>
      <c r="AV2763" s="31">
        <f t="shared" si="342"/>
        <v>57.020409132160502</v>
      </c>
      <c r="AW2763" s="34">
        <f t="shared" si="337"/>
        <v>33.282979990552242</v>
      </c>
      <c r="BB2763" s="40">
        <v>15</v>
      </c>
      <c r="BC2763" s="40">
        <v>3</v>
      </c>
      <c r="BD2763" s="28">
        <v>2.04</v>
      </c>
      <c r="BE2763" s="28">
        <v>-113.801</v>
      </c>
      <c r="BF2763" s="28">
        <v>72.906000000000006</v>
      </c>
      <c r="BG2763" s="28">
        <v>32.113999999999997</v>
      </c>
      <c r="BH2763" s="28" t="s">
        <v>83</v>
      </c>
      <c r="BI2763" s="28" t="s">
        <v>124</v>
      </c>
      <c r="BJ2763" s="41">
        <v>0.29499999999999998</v>
      </c>
    </row>
    <row r="2764" spans="1:62" s="28" customFormat="1" ht="15" customHeight="1" x14ac:dyDescent="0.25">
      <c r="A2764" s="28" t="s">
        <v>57</v>
      </c>
      <c r="B2764" s="29" t="s">
        <v>939</v>
      </c>
      <c r="C2764" s="29">
        <v>19</v>
      </c>
      <c r="D2764" s="30">
        <v>40725</v>
      </c>
      <c r="E2764" s="28" t="s">
        <v>940</v>
      </c>
      <c r="F2764" s="31">
        <v>595</v>
      </c>
      <c r="G2764" s="32">
        <v>44.5</v>
      </c>
      <c r="H2764" s="33">
        <v>2.2000000000000002</v>
      </c>
      <c r="I2764" s="28">
        <v>26.7</v>
      </c>
      <c r="J2764" s="31" t="s">
        <v>60</v>
      </c>
      <c r="K2764" s="31">
        <v>1</v>
      </c>
      <c r="L2764" s="31">
        <f t="shared" si="339"/>
        <v>683.57639405289376</v>
      </c>
      <c r="M2764" s="34">
        <f t="shared" si="335"/>
        <v>203.93822896685438</v>
      </c>
      <c r="N2764" s="35" t="s">
        <v>1111</v>
      </c>
      <c r="O2764" s="32"/>
      <c r="P2764" s="36">
        <v>41048</v>
      </c>
      <c r="Q2764" s="36" t="s">
        <v>941</v>
      </c>
      <c r="R2764" s="31">
        <v>595</v>
      </c>
      <c r="S2764" s="37">
        <v>47.8</v>
      </c>
      <c r="T2764" s="33">
        <v>2.2000000000000002</v>
      </c>
      <c r="U2764" s="28">
        <v>27.7</v>
      </c>
      <c r="V2764" s="28" t="s">
        <v>60</v>
      </c>
      <c r="W2764" s="28">
        <v>1</v>
      </c>
      <c r="X2764" s="31">
        <f t="shared" si="340"/>
        <v>818.26002680595275</v>
      </c>
      <c r="Y2764" s="34">
        <f t="shared" si="338"/>
        <v>245.45080867254791</v>
      </c>
      <c r="AB2764" s="36">
        <v>42272</v>
      </c>
      <c r="AC2764" s="28" t="s">
        <v>1021</v>
      </c>
      <c r="AD2764" s="29">
        <v>595</v>
      </c>
      <c r="AE2764" s="38">
        <v>55.3</v>
      </c>
      <c r="AF2764" s="39">
        <v>2.2000000000000002</v>
      </c>
      <c r="AG2764" s="28">
        <v>29.4</v>
      </c>
      <c r="AH2764" s="28" t="s">
        <v>60</v>
      </c>
      <c r="AI2764" s="28">
        <v>1</v>
      </c>
      <c r="AJ2764" s="31">
        <f t="shared" si="341"/>
        <v>1162.3940185690033</v>
      </c>
      <c r="AK2764" s="34">
        <f t="shared" si="336"/>
        <v>358.01754083330837</v>
      </c>
      <c r="AN2764" s="28">
        <v>595</v>
      </c>
      <c r="AO2764" s="36">
        <v>42641</v>
      </c>
      <c r="AP2764" s="28" t="s">
        <v>63</v>
      </c>
      <c r="AQ2764" s="28">
        <v>58.8</v>
      </c>
      <c r="AR2764" s="39">
        <v>2.2000000000000002</v>
      </c>
      <c r="AS2764" s="28">
        <v>30.1</v>
      </c>
      <c r="AT2764" s="28" t="s">
        <v>60</v>
      </c>
      <c r="AU2764" s="28">
        <v>1</v>
      </c>
      <c r="AV2764" s="31">
        <f t="shared" si="342"/>
        <v>1345.4789921715237</v>
      </c>
      <c r="AW2764" s="34">
        <f t="shared" si="337"/>
        <v>419.694704559537</v>
      </c>
      <c r="BB2764" s="40">
        <v>19</v>
      </c>
      <c r="BC2764" s="40">
        <v>4</v>
      </c>
      <c r="BD2764" s="28">
        <v>15.347</v>
      </c>
      <c r="BE2764" s="28">
        <v>-118.565</v>
      </c>
      <c r="BF2764" s="28">
        <v>74.691999999999993</v>
      </c>
      <c r="BG2764" s="28">
        <v>30.323</v>
      </c>
      <c r="BH2764" s="28" t="s">
        <v>76</v>
      </c>
      <c r="BI2764" s="28" t="s">
        <v>233</v>
      </c>
      <c r="BJ2764" s="41">
        <v>0.53249999999999997</v>
      </c>
    </row>
    <row r="2765" spans="1:62" s="28" customFormat="1" ht="15" customHeight="1" x14ac:dyDescent="0.25">
      <c r="A2765" s="28" t="s">
        <v>57</v>
      </c>
      <c r="B2765" s="29" t="s">
        <v>939</v>
      </c>
      <c r="C2765" s="29">
        <v>19</v>
      </c>
      <c r="D2765" s="30">
        <v>40725</v>
      </c>
      <c r="E2765" s="28" t="s">
        <v>940</v>
      </c>
      <c r="F2765" s="31">
        <v>596</v>
      </c>
      <c r="G2765" s="32">
        <v>10</v>
      </c>
      <c r="H2765" s="33">
        <v>1.3</v>
      </c>
      <c r="I2765" s="28">
        <v>8.6999999999999993</v>
      </c>
      <c r="J2765" s="31" t="s">
        <v>125</v>
      </c>
      <c r="K2765" s="31">
        <v>1</v>
      </c>
      <c r="L2765" s="31">
        <f t="shared" si="339"/>
        <v>10.701261724040419</v>
      </c>
      <c r="M2765" s="34">
        <f t="shared" si="335"/>
        <v>4.2682142857322525</v>
      </c>
      <c r="N2765" s="35" t="s">
        <v>1111</v>
      </c>
      <c r="O2765" s="32"/>
      <c r="P2765" s="36">
        <v>41048</v>
      </c>
      <c r="Q2765" s="36" t="s">
        <v>941</v>
      </c>
      <c r="R2765" s="31">
        <v>596</v>
      </c>
      <c r="S2765" s="37"/>
      <c r="T2765" s="33"/>
      <c r="W2765" s="28">
        <v>0</v>
      </c>
      <c r="X2765" s="31" t="str">
        <f t="shared" si="340"/>
        <v/>
      </c>
      <c r="Y2765" s="34" t="str">
        <f t="shared" si="338"/>
        <v/>
      </c>
      <c r="Z2765" s="28" t="s">
        <v>179</v>
      </c>
      <c r="AB2765" s="36">
        <v>42272</v>
      </c>
      <c r="AC2765" s="28" t="s">
        <v>1021</v>
      </c>
      <c r="AD2765" s="29">
        <v>596</v>
      </c>
      <c r="AE2765" s="38"/>
      <c r="AI2765" s="28">
        <v>0</v>
      </c>
      <c r="AJ2765" s="31" t="str">
        <f t="shared" si="341"/>
        <v/>
      </c>
      <c r="AK2765" s="34" t="str">
        <f t="shared" si="336"/>
        <v/>
      </c>
      <c r="AL2765" s="28" t="s">
        <v>90</v>
      </c>
      <c r="AN2765" s="28">
        <v>596</v>
      </c>
      <c r="AO2765" s="36">
        <v>42641</v>
      </c>
      <c r="AP2765" s="28" t="s">
        <v>63</v>
      </c>
      <c r="AS2765" s="28" t="s">
        <v>64</v>
      </c>
      <c r="AU2765" s="28">
        <v>0</v>
      </c>
      <c r="AV2765" s="31" t="str">
        <f t="shared" si="342"/>
        <v/>
      </c>
      <c r="AW2765" s="34" t="str">
        <f t="shared" si="337"/>
        <v/>
      </c>
      <c r="AX2765" s="28" t="s">
        <v>91</v>
      </c>
      <c r="BB2765" s="40"/>
      <c r="BC2765" s="40"/>
      <c r="BH2765" s="28" t="s">
        <v>92</v>
      </c>
      <c r="BI2765" s="28" t="s">
        <v>93</v>
      </c>
      <c r="BJ2765" s="41">
        <v>0.50661678187716974</v>
      </c>
    </row>
    <row r="2766" spans="1:62" s="28" customFormat="1" ht="15" customHeight="1" x14ac:dyDescent="0.25">
      <c r="A2766" s="28" t="s">
        <v>57</v>
      </c>
      <c r="B2766" s="29" t="s">
        <v>939</v>
      </c>
      <c r="C2766" s="29">
        <v>19</v>
      </c>
      <c r="D2766" s="30">
        <v>40725</v>
      </c>
      <c r="E2766" s="28" t="s">
        <v>940</v>
      </c>
      <c r="F2766" s="31">
        <v>597</v>
      </c>
      <c r="G2766" s="32">
        <v>14.8</v>
      </c>
      <c r="H2766" s="33">
        <v>2.2000000000000002</v>
      </c>
      <c r="I2766" s="28">
        <v>9.3000000000000007</v>
      </c>
      <c r="J2766" s="31" t="s">
        <v>60</v>
      </c>
      <c r="K2766" s="31">
        <v>1</v>
      </c>
      <c r="L2766" s="31">
        <f t="shared" si="339"/>
        <v>38.083185301392007</v>
      </c>
      <c r="M2766" s="34">
        <f t="shared" si="335"/>
        <v>11.782136718510925</v>
      </c>
      <c r="N2766" s="35" t="s">
        <v>1111</v>
      </c>
      <c r="O2766" s="32"/>
      <c r="P2766" s="36">
        <v>41048</v>
      </c>
      <c r="Q2766" s="36" t="s">
        <v>941</v>
      </c>
      <c r="R2766" s="31">
        <v>597</v>
      </c>
      <c r="S2766" s="37">
        <v>15.4</v>
      </c>
      <c r="T2766" s="33">
        <v>2.2000000000000002</v>
      </c>
      <c r="U2766" s="28">
        <v>9.6</v>
      </c>
      <c r="V2766" s="28" t="s">
        <v>60</v>
      </c>
      <c r="W2766" s="28">
        <v>1</v>
      </c>
      <c r="X2766" s="31">
        <f t="shared" si="340"/>
        <v>42.563718400896001</v>
      </c>
      <c r="Y2766" s="34">
        <f t="shared" si="338"/>
        <v>13.059449851273344</v>
      </c>
      <c r="AB2766" s="36">
        <v>42272</v>
      </c>
      <c r="AC2766" s="28" t="s">
        <v>1021</v>
      </c>
      <c r="AD2766" s="29">
        <v>597</v>
      </c>
      <c r="AE2766" s="38">
        <v>16.600000000000001</v>
      </c>
      <c r="AF2766" s="39">
        <v>2.2000000000000002</v>
      </c>
      <c r="AG2766" s="28">
        <v>10.1</v>
      </c>
      <c r="AH2766" s="28" t="s">
        <v>60</v>
      </c>
      <c r="AI2766" s="28">
        <v>1</v>
      </c>
      <c r="AJ2766" s="31">
        <f t="shared" si="341"/>
        <v>52.031271192516009</v>
      </c>
      <c r="AK2766" s="34">
        <f t="shared" si="336"/>
        <v>15.860839232460412</v>
      </c>
      <c r="AN2766" s="28">
        <v>597</v>
      </c>
      <c r="AO2766" s="36">
        <v>42641</v>
      </c>
      <c r="AP2766" s="28" t="s">
        <v>63</v>
      </c>
      <c r="AQ2766" s="28">
        <v>16.3</v>
      </c>
      <c r="AR2766" s="39">
        <v>2.2000000000000002</v>
      </c>
      <c r="AS2766" s="28">
        <v>10</v>
      </c>
      <c r="AT2766" s="28" t="s">
        <v>60</v>
      </c>
      <c r="AU2766" s="28">
        <v>1</v>
      </c>
      <c r="AV2766" s="31">
        <f t="shared" si="342"/>
        <v>49.670907570899992</v>
      </c>
      <c r="AW2766" s="34">
        <f t="shared" si="337"/>
        <v>15.129065755700713</v>
      </c>
      <c r="BB2766" s="40">
        <v>13</v>
      </c>
      <c r="BC2766" s="40">
        <v>7</v>
      </c>
      <c r="BD2766" s="28">
        <v>1.9770000000000001</v>
      </c>
      <c r="BE2766" s="28">
        <v>-114.553</v>
      </c>
      <c r="BF2766" s="28">
        <v>70.254999999999995</v>
      </c>
      <c r="BG2766" s="28">
        <v>34.280999999999999</v>
      </c>
      <c r="BH2766" s="28" t="s">
        <v>248</v>
      </c>
      <c r="BI2766" s="28" t="s">
        <v>299</v>
      </c>
      <c r="BJ2766" s="41">
        <v>0.77</v>
      </c>
    </row>
    <row r="2767" spans="1:62" s="28" customFormat="1" ht="15" customHeight="1" x14ac:dyDescent="0.25">
      <c r="A2767" s="28" t="s">
        <v>57</v>
      </c>
      <c r="B2767" s="29" t="s">
        <v>939</v>
      </c>
      <c r="C2767" s="29">
        <v>19</v>
      </c>
      <c r="D2767" s="30">
        <v>40725</v>
      </c>
      <c r="E2767" s="28" t="s">
        <v>940</v>
      </c>
      <c r="F2767" s="31">
        <v>598</v>
      </c>
      <c r="G2767" s="32">
        <v>15</v>
      </c>
      <c r="H2767" s="33">
        <v>1.35</v>
      </c>
      <c r="I2767" s="28">
        <v>12.1</v>
      </c>
      <c r="J2767" s="31" t="s">
        <v>60</v>
      </c>
      <c r="K2767" s="31">
        <v>1</v>
      </c>
      <c r="L2767" s="31">
        <f t="shared" si="339"/>
        <v>53.54131934250001</v>
      </c>
      <c r="M2767" s="34">
        <f t="shared" si="335"/>
        <v>12.198953504104415</v>
      </c>
      <c r="N2767" s="35" t="s">
        <v>1111</v>
      </c>
      <c r="O2767" s="32"/>
      <c r="P2767" s="36">
        <v>41048</v>
      </c>
      <c r="Q2767" s="36" t="s">
        <v>941</v>
      </c>
      <c r="R2767" s="31">
        <v>598</v>
      </c>
      <c r="S2767" s="37">
        <v>15.4</v>
      </c>
      <c r="T2767" s="33">
        <v>1.35</v>
      </c>
      <c r="U2767" s="28">
        <v>12.4</v>
      </c>
      <c r="V2767" s="28" t="s">
        <v>60</v>
      </c>
      <c r="W2767" s="28">
        <v>1</v>
      </c>
      <c r="X2767" s="31">
        <f t="shared" si="340"/>
        <v>57.834143346672022</v>
      </c>
      <c r="Y2767" s="34">
        <f t="shared" si="338"/>
        <v>13.059449851273344</v>
      </c>
      <c r="AB2767" s="36">
        <v>42272</v>
      </c>
      <c r="AC2767" s="28" t="s">
        <v>1021</v>
      </c>
      <c r="AD2767" s="29">
        <v>598</v>
      </c>
      <c r="AE2767" s="38"/>
      <c r="AI2767" s="28">
        <v>0</v>
      </c>
      <c r="AJ2767" s="31" t="str">
        <f t="shared" si="341"/>
        <v/>
      </c>
      <c r="AK2767" s="34" t="str">
        <f t="shared" si="336"/>
        <v/>
      </c>
      <c r="AL2767" s="28" t="s">
        <v>81</v>
      </c>
      <c r="AN2767" s="28">
        <v>598</v>
      </c>
      <c r="AO2767" s="36">
        <v>42641</v>
      </c>
      <c r="AP2767" s="28" t="s">
        <v>63</v>
      </c>
      <c r="AS2767" s="28" t="s">
        <v>64</v>
      </c>
      <c r="AU2767" s="28">
        <v>0</v>
      </c>
      <c r="AV2767" s="31" t="str">
        <f t="shared" si="342"/>
        <v/>
      </c>
      <c r="AW2767" s="34" t="str">
        <f t="shared" si="337"/>
        <v/>
      </c>
      <c r="BB2767" s="40"/>
      <c r="BC2767" s="40"/>
      <c r="BD2767" s="28">
        <v>0</v>
      </c>
      <c r="BE2767" s="28">
        <v>-119.248</v>
      </c>
      <c r="BF2767" s="28">
        <v>68.424000000000007</v>
      </c>
      <c r="BG2767" s="28">
        <v>35.765000000000001</v>
      </c>
      <c r="BH2767" s="28" t="s">
        <v>217</v>
      </c>
      <c r="BI2767" s="28" t="s">
        <v>696</v>
      </c>
      <c r="BJ2767" s="41">
        <v>0.81000000000000028</v>
      </c>
    </row>
    <row r="2768" spans="1:62" s="28" customFormat="1" ht="15" customHeight="1" x14ac:dyDescent="0.25">
      <c r="A2768" s="28" t="s">
        <v>57</v>
      </c>
      <c r="B2768" s="29" t="s">
        <v>939</v>
      </c>
      <c r="C2768" s="29">
        <v>19</v>
      </c>
      <c r="D2768" s="30">
        <v>40725</v>
      </c>
      <c r="E2768" s="28" t="s">
        <v>940</v>
      </c>
      <c r="F2768" s="31">
        <v>599</v>
      </c>
      <c r="G2768" s="32">
        <v>14.8</v>
      </c>
      <c r="H2768" s="33">
        <v>1.3</v>
      </c>
      <c r="I2768" s="28">
        <v>7.7</v>
      </c>
      <c r="J2768" s="31" t="s">
        <v>60</v>
      </c>
      <c r="K2768" s="31">
        <v>1</v>
      </c>
      <c r="L2768" s="31">
        <f t="shared" si="339"/>
        <v>25.161292080848</v>
      </c>
      <c r="M2768" s="34">
        <f t="shared" si="335"/>
        <v>11.782136718510925</v>
      </c>
      <c r="N2768" s="35" t="s">
        <v>1111</v>
      </c>
      <c r="O2768" s="32"/>
      <c r="P2768" s="36">
        <v>41048</v>
      </c>
      <c r="Q2768" s="36" t="s">
        <v>941</v>
      </c>
      <c r="R2768" s="31">
        <v>599</v>
      </c>
      <c r="S2768" s="37">
        <v>15.1</v>
      </c>
      <c r="T2768" s="33">
        <v>1.3</v>
      </c>
      <c r="U2768" s="28">
        <v>7.8</v>
      </c>
      <c r="V2768" s="28" t="s">
        <v>60</v>
      </c>
      <c r="W2768" s="28">
        <v>1</v>
      </c>
      <c r="X2768" s="31">
        <f t="shared" si="340"/>
        <v>26.531834556317992</v>
      </c>
      <c r="Y2768" s="34">
        <f t="shared" si="338"/>
        <v>12.410706597523037</v>
      </c>
      <c r="AB2768" s="36">
        <v>42272</v>
      </c>
      <c r="AC2768" s="28" t="s">
        <v>1021</v>
      </c>
      <c r="AD2768" s="29">
        <v>599</v>
      </c>
      <c r="AE2768" s="38">
        <v>15.1</v>
      </c>
      <c r="AF2768" s="39">
        <v>1.3</v>
      </c>
      <c r="AG2768" s="28">
        <v>7.8</v>
      </c>
      <c r="AH2768" s="28" t="s">
        <v>198</v>
      </c>
      <c r="AI2768" s="28">
        <v>1</v>
      </c>
      <c r="AJ2768" s="31">
        <f t="shared" si="341"/>
        <v>26.531834556317992</v>
      </c>
      <c r="AK2768" s="34">
        <f t="shared" si="336"/>
        <v>12.410706597523037</v>
      </c>
      <c r="AN2768" s="28">
        <v>599</v>
      </c>
      <c r="AO2768" s="36">
        <v>42641</v>
      </c>
      <c r="AP2768" s="28" t="s">
        <v>63</v>
      </c>
      <c r="AQ2768" s="28">
        <v>15</v>
      </c>
      <c r="AR2768" s="39">
        <v>1.3</v>
      </c>
      <c r="AS2768" s="28">
        <v>7.8</v>
      </c>
      <c r="AT2768" s="28" t="s">
        <v>158</v>
      </c>
      <c r="AU2768" s="28">
        <v>1</v>
      </c>
      <c r="AV2768" s="31">
        <f t="shared" si="342"/>
        <v>26.181583154999998</v>
      </c>
      <c r="AW2768" s="34">
        <f t="shared" si="337"/>
        <v>12.198953504104415</v>
      </c>
      <c r="AX2768" s="28" t="s">
        <v>159</v>
      </c>
      <c r="BB2768" s="40">
        <v>16</v>
      </c>
      <c r="BC2768" s="40">
        <v>12</v>
      </c>
      <c r="BD2768" s="28">
        <v>0</v>
      </c>
      <c r="BE2768" s="28">
        <v>-120.289</v>
      </c>
      <c r="BF2768" s="28">
        <v>67.430000000000007</v>
      </c>
      <c r="BG2768" s="28">
        <v>37.091000000000001</v>
      </c>
      <c r="BH2768" s="28" t="s">
        <v>67</v>
      </c>
      <c r="BI2768" s="28" t="s">
        <v>1113</v>
      </c>
      <c r="BJ2768" s="41">
        <v>0.61444444444444435</v>
      </c>
    </row>
    <row r="2769" spans="1:62" s="28" customFormat="1" ht="15" customHeight="1" x14ac:dyDescent="0.25">
      <c r="A2769" s="28" t="s">
        <v>57</v>
      </c>
      <c r="B2769" s="29" t="s">
        <v>939</v>
      </c>
      <c r="C2769" s="29">
        <v>19</v>
      </c>
      <c r="D2769" s="30">
        <v>40725</v>
      </c>
      <c r="E2769" s="28" t="s">
        <v>940</v>
      </c>
      <c r="F2769" s="31">
        <v>600</v>
      </c>
      <c r="G2769" s="32">
        <v>11.5</v>
      </c>
      <c r="H2769" s="33">
        <v>1.3</v>
      </c>
      <c r="I2769" s="28">
        <v>9.6999999999999993</v>
      </c>
      <c r="J2769" s="31" t="s">
        <v>60</v>
      </c>
      <c r="K2769" s="31">
        <v>1</v>
      </c>
      <c r="L2769" s="31">
        <f t="shared" si="339"/>
        <v>8.2018044959249998</v>
      </c>
      <c r="M2769" s="34">
        <f t="shared" ref="M2769:M2832" si="343">IF(K2769=1,(0.023*G2769^2.59*0.477),"")</f>
        <v>6.1299032724976446</v>
      </c>
      <c r="N2769" s="35" t="s">
        <v>1111</v>
      </c>
      <c r="O2769" s="32"/>
      <c r="P2769" s="36">
        <v>41048</v>
      </c>
      <c r="Q2769" s="36" t="s">
        <v>941</v>
      </c>
      <c r="R2769" s="31">
        <v>600</v>
      </c>
      <c r="S2769" s="37">
        <v>11.9</v>
      </c>
      <c r="T2769" s="33">
        <v>1.3</v>
      </c>
      <c r="U2769" s="28">
        <v>10</v>
      </c>
      <c r="V2769" s="28" t="s">
        <v>60</v>
      </c>
      <c r="W2769" s="28">
        <v>1</v>
      </c>
      <c r="X2769" s="31">
        <f t="shared" si="340"/>
        <v>9.0539047389000018</v>
      </c>
      <c r="Y2769" s="34">
        <f t="shared" si="338"/>
        <v>6.697501893523313</v>
      </c>
      <c r="AB2769" s="36">
        <v>42272</v>
      </c>
      <c r="AC2769" s="28" t="s">
        <v>1021</v>
      </c>
      <c r="AD2769" s="29">
        <v>600</v>
      </c>
      <c r="AE2769" s="38"/>
      <c r="AI2769" s="28">
        <v>0</v>
      </c>
      <c r="AJ2769" s="31" t="str">
        <f t="shared" si="341"/>
        <v/>
      </c>
      <c r="AK2769" s="34" t="str">
        <f t="shared" si="336"/>
        <v/>
      </c>
      <c r="AL2769" s="28" t="s">
        <v>137</v>
      </c>
      <c r="AN2769" s="28">
        <v>600</v>
      </c>
      <c r="AO2769" s="36">
        <v>42641</v>
      </c>
      <c r="AP2769" s="28" t="s">
        <v>63</v>
      </c>
      <c r="AS2769" s="28" t="s">
        <v>64</v>
      </c>
      <c r="AU2769" s="28">
        <v>0</v>
      </c>
      <c r="AV2769" s="31" t="str">
        <f t="shared" si="342"/>
        <v/>
      </c>
      <c r="AW2769" s="34" t="str">
        <f t="shared" si="337"/>
        <v/>
      </c>
      <c r="AX2769" s="28" t="s">
        <v>1000</v>
      </c>
      <c r="BB2769" s="40"/>
      <c r="BC2769" s="40"/>
      <c r="BH2769" s="28" t="s">
        <v>83</v>
      </c>
      <c r="BI2769" s="37" t="s">
        <v>138</v>
      </c>
      <c r="BJ2769" s="41">
        <v>0.26333333333333336</v>
      </c>
    </row>
    <row r="2770" spans="1:62" s="28" customFormat="1" ht="15" customHeight="1" x14ac:dyDescent="0.25">
      <c r="A2770" s="28" t="s">
        <v>57</v>
      </c>
      <c r="B2770" s="29" t="s">
        <v>939</v>
      </c>
      <c r="C2770" s="29">
        <v>19</v>
      </c>
      <c r="D2770" s="30">
        <v>40725</v>
      </c>
      <c r="E2770" s="28" t="s">
        <v>940</v>
      </c>
      <c r="F2770" s="31">
        <v>601</v>
      </c>
      <c r="G2770" s="32">
        <v>12</v>
      </c>
      <c r="H2770" s="33">
        <v>1.3</v>
      </c>
      <c r="I2770" s="28">
        <v>10.1</v>
      </c>
      <c r="J2770" s="31" t="s">
        <v>60</v>
      </c>
      <c r="K2770" s="31">
        <v>1</v>
      </c>
      <c r="L2770" s="31">
        <f t="shared" si="339"/>
        <v>22.599560908799997</v>
      </c>
      <c r="M2770" s="34">
        <f t="shared" si="343"/>
        <v>6.8442464963974095</v>
      </c>
      <c r="N2770" s="35" t="s">
        <v>1111</v>
      </c>
      <c r="O2770" s="32"/>
      <c r="P2770" s="36">
        <v>41048</v>
      </c>
      <c r="Q2770" s="36" t="s">
        <v>941</v>
      </c>
      <c r="R2770" s="31">
        <v>601</v>
      </c>
      <c r="S2770" s="37">
        <v>13.2</v>
      </c>
      <c r="T2770" s="33">
        <v>1.3</v>
      </c>
      <c r="U2770" s="28">
        <v>10.9</v>
      </c>
      <c r="V2770" s="28" t="s">
        <v>60</v>
      </c>
      <c r="W2770" s="28">
        <v>1</v>
      </c>
      <c r="X2770" s="31">
        <f t="shared" si="340"/>
        <v>29.511446418431998</v>
      </c>
      <c r="Y2770" s="34">
        <f t="shared" si="338"/>
        <v>8.7605767121125862</v>
      </c>
      <c r="AB2770" s="36">
        <v>42272</v>
      </c>
      <c r="AC2770" s="28" t="s">
        <v>1021</v>
      </c>
      <c r="AD2770" s="29">
        <v>601</v>
      </c>
      <c r="AE2770" s="38"/>
      <c r="AI2770" s="28">
        <v>0</v>
      </c>
      <c r="AJ2770" s="31" t="str">
        <f t="shared" si="341"/>
        <v/>
      </c>
      <c r="AK2770" s="34" t="str">
        <f t="shared" si="336"/>
        <v/>
      </c>
      <c r="AL2770" s="28" t="s">
        <v>168</v>
      </c>
      <c r="AN2770" s="28">
        <v>601</v>
      </c>
      <c r="AO2770" s="36">
        <v>42641</v>
      </c>
      <c r="AP2770" s="28" t="s">
        <v>63</v>
      </c>
      <c r="AQ2770" s="28">
        <v>17.899999999999999</v>
      </c>
      <c r="AR2770" s="33">
        <v>1.3</v>
      </c>
      <c r="AS2770" s="28">
        <v>13.87795178513848</v>
      </c>
      <c r="AT2770" s="28" t="s">
        <v>125</v>
      </c>
      <c r="AU2770" s="28">
        <v>1</v>
      </c>
      <c r="AV2770" s="31">
        <f t="shared" si="342"/>
        <v>69.095151219245167</v>
      </c>
      <c r="AW2770" s="34">
        <f t="shared" si="337"/>
        <v>19.281266852215733</v>
      </c>
      <c r="AX2770" s="28" t="s">
        <v>1114</v>
      </c>
      <c r="BB2770" s="40"/>
      <c r="BC2770" s="40"/>
      <c r="BD2770" s="28">
        <v>5.0940000000000003</v>
      </c>
      <c r="BE2770" s="28">
        <v>-128.399</v>
      </c>
      <c r="BF2770" s="28">
        <v>68.171000000000006</v>
      </c>
      <c r="BG2770" s="28">
        <v>35.411999999999999</v>
      </c>
      <c r="BH2770" s="28" t="s">
        <v>236</v>
      </c>
      <c r="BI2770" s="37" t="s">
        <v>753</v>
      </c>
      <c r="BJ2770" s="41">
        <v>0.64</v>
      </c>
    </row>
    <row r="2771" spans="1:62" s="28" customFormat="1" ht="15" customHeight="1" x14ac:dyDescent="0.25">
      <c r="A2771" s="28" t="s">
        <v>57</v>
      </c>
      <c r="B2771" s="29" t="s">
        <v>939</v>
      </c>
      <c r="C2771" s="29">
        <v>19</v>
      </c>
      <c r="D2771" s="30">
        <v>40725</v>
      </c>
      <c r="E2771" s="28" t="s">
        <v>940</v>
      </c>
      <c r="F2771" s="31">
        <v>602</v>
      </c>
      <c r="G2771" s="32">
        <v>18.399999999999999</v>
      </c>
      <c r="H2771" s="33">
        <v>2.1</v>
      </c>
      <c r="I2771" s="28">
        <v>14.2</v>
      </c>
      <c r="J2771" s="31" t="s">
        <v>60</v>
      </c>
      <c r="K2771" s="31">
        <v>1</v>
      </c>
      <c r="L2771" s="31">
        <f t="shared" si="339"/>
        <v>59.13433586659076</v>
      </c>
      <c r="M2771" s="34">
        <f t="shared" si="343"/>
        <v>20.707342969734277</v>
      </c>
      <c r="N2771" s="35" t="s">
        <v>1111</v>
      </c>
      <c r="O2771" s="32"/>
      <c r="P2771" s="36">
        <v>41048</v>
      </c>
      <c r="Q2771" s="36" t="s">
        <v>941</v>
      </c>
      <c r="R2771" s="31">
        <v>602</v>
      </c>
      <c r="S2771" s="37">
        <v>18.5</v>
      </c>
      <c r="T2771" s="33">
        <v>2.1</v>
      </c>
      <c r="U2771" s="28">
        <v>14.2</v>
      </c>
      <c r="V2771" s="28" t="s">
        <v>60</v>
      </c>
      <c r="W2771" s="28">
        <v>1</v>
      </c>
      <c r="X2771" s="31">
        <f t="shared" si="340"/>
        <v>59.778847029597969</v>
      </c>
      <c r="Y2771" s="34">
        <f t="shared" si="338"/>
        <v>21.000082051949889</v>
      </c>
      <c r="AB2771" s="36">
        <v>42272</v>
      </c>
      <c r="AC2771" s="28" t="s">
        <v>1021</v>
      </c>
      <c r="AD2771" s="29">
        <v>602</v>
      </c>
      <c r="AE2771" s="38"/>
      <c r="AI2771" s="28">
        <v>0</v>
      </c>
      <c r="AJ2771" s="31" t="str">
        <f t="shared" si="341"/>
        <v/>
      </c>
      <c r="AK2771" s="34" t="str">
        <f t="shared" si="336"/>
        <v/>
      </c>
      <c r="AL2771" s="28" t="s">
        <v>137</v>
      </c>
      <c r="AN2771" s="28">
        <v>602</v>
      </c>
      <c r="AO2771" s="36">
        <v>42641</v>
      </c>
      <c r="AP2771" s="28" t="s">
        <v>63</v>
      </c>
      <c r="AS2771" s="28" t="s">
        <v>64</v>
      </c>
      <c r="AU2771" s="28">
        <v>0</v>
      </c>
      <c r="AV2771" s="31" t="str">
        <f t="shared" si="342"/>
        <v/>
      </c>
      <c r="AW2771" s="34" t="str">
        <f t="shared" si="337"/>
        <v/>
      </c>
      <c r="AX2771" s="28" t="s">
        <v>91</v>
      </c>
      <c r="BB2771" s="40"/>
      <c r="BC2771" s="40"/>
      <c r="BH2771" s="28" t="s">
        <v>92</v>
      </c>
      <c r="BI2771" s="28" t="s">
        <v>93</v>
      </c>
      <c r="BJ2771" s="41">
        <v>0.50661678187716974</v>
      </c>
    </row>
    <row r="2772" spans="1:62" s="28" customFormat="1" ht="15" customHeight="1" x14ac:dyDescent="0.25">
      <c r="A2772" s="28" t="s">
        <v>57</v>
      </c>
      <c r="B2772" s="29" t="s">
        <v>939</v>
      </c>
      <c r="C2772" s="29">
        <v>19</v>
      </c>
      <c r="D2772" s="30">
        <v>40725</v>
      </c>
      <c r="E2772" s="28" t="s">
        <v>940</v>
      </c>
      <c r="F2772" s="31">
        <v>603</v>
      </c>
      <c r="G2772" s="32">
        <v>10.8</v>
      </c>
      <c r="H2772" s="33">
        <v>1.9</v>
      </c>
      <c r="I2772" s="28">
        <v>8.9</v>
      </c>
      <c r="J2772" s="31" t="s">
        <v>60</v>
      </c>
      <c r="K2772" s="31">
        <v>1</v>
      </c>
      <c r="L2772" s="31">
        <f t="shared" si="339"/>
        <v>16.130716296192002</v>
      </c>
      <c r="M2772" s="34">
        <f t="shared" si="343"/>
        <v>5.2097123142703321</v>
      </c>
      <c r="N2772" s="35" t="s">
        <v>1111</v>
      </c>
      <c r="O2772" s="32"/>
      <c r="P2772" s="36">
        <v>41048</v>
      </c>
      <c r="Q2772" s="36" t="s">
        <v>941</v>
      </c>
      <c r="R2772" s="31">
        <v>603</v>
      </c>
      <c r="S2772" s="37">
        <v>12.1</v>
      </c>
      <c r="T2772" s="33">
        <v>1.9</v>
      </c>
      <c r="U2772" s="28">
        <v>9.8000000000000007</v>
      </c>
      <c r="V2772" s="28" t="s">
        <v>60</v>
      </c>
      <c r="W2772" s="28">
        <v>1</v>
      </c>
      <c r="X2772" s="31">
        <f t="shared" si="340"/>
        <v>22.295281067136003</v>
      </c>
      <c r="Y2772" s="34">
        <f t="shared" si="338"/>
        <v>6.9929484084409808</v>
      </c>
      <c r="AB2772" s="36">
        <v>42272</v>
      </c>
      <c r="AC2772" s="28" t="s">
        <v>1021</v>
      </c>
      <c r="AD2772" s="29">
        <v>603</v>
      </c>
      <c r="AE2772" s="38">
        <v>15.7</v>
      </c>
      <c r="AF2772" s="39">
        <v>1.9</v>
      </c>
      <c r="AG2772" s="28">
        <v>12.1</v>
      </c>
      <c r="AH2772" s="28" t="s">
        <v>60</v>
      </c>
      <c r="AI2772" s="28">
        <v>1</v>
      </c>
      <c r="AJ2772" s="31">
        <f t="shared" si="341"/>
        <v>46.344778463807998</v>
      </c>
      <c r="AK2772" s="34">
        <f t="shared" si="336"/>
        <v>13.728602001170591</v>
      </c>
      <c r="AL2772" s="28" t="s">
        <v>1115</v>
      </c>
      <c r="AN2772" s="28">
        <v>603</v>
      </c>
      <c r="AO2772" s="36">
        <v>42641</v>
      </c>
      <c r="AP2772" s="28" t="s">
        <v>63</v>
      </c>
      <c r="AQ2772" s="28">
        <v>15.7</v>
      </c>
      <c r="AR2772" s="39">
        <v>1.9</v>
      </c>
      <c r="AS2772" s="28">
        <v>12.1</v>
      </c>
      <c r="AT2772" s="28" t="s">
        <v>158</v>
      </c>
      <c r="AU2772" s="28">
        <v>1</v>
      </c>
      <c r="AV2772" s="31">
        <f t="shared" si="342"/>
        <v>46.344778463807998</v>
      </c>
      <c r="AW2772" s="34">
        <f t="shared" si="337"/>
        <v>13.728602001170591</v>
      </c>
      <c r="AX2772" s="28" t="s">
        <v>159</v>
      </c>
      <c r="BB2772" s="40">
        <v>25</v>
      </c>
      <c r="BC2772" s="40">
        <v>18</v>
      </c>
      <c r="BD2772" s="28">
        <v>0</v>
      </c>
      <c r="BE2772" s="28">
        <v>-126.425</v>
      </c>
      <c r="BF2772" s="28">
        <v>65.036000000000001</v>
      </c>
      <c r="BG2772" s="28">
        <v>40.543999999999997</v>
      </c>
      <c r="BH2772" s="28" t="s">
        <v>76</v>
      </c>
      <c r="BI2772" s="28" t="s">
        <v>80</v>
      </c>
      <c r="BJ2772" s="41">
        <v>0.64</v>
      </c>
    </row>
    <row r="2773" spans="1:62" s="28" customFormat="1" ht="15" customHeight="1" x14ac:dyDescent="0.25">
      <c r="A2773" s="28" t="s">
        <v>57</v>
      </c>
      <c r="B2773" s="29" t="s">
        <v>939</v>
      </c>
      <c r="C2773" s="29">
        <v>19</v>
      </c>
      <c r="D2773" s="30">
        <v>40725</v>
      </c>
      <c r="E2773" s="28" t="s">
        <v>940</v>
      </c>
      <c r="F2773" s="31">
        <v>604</v>
      </c>
      <c r="G2773" s="32">
        <v>27.4</v>
      </c>
      <c r="H2773" s="33">
        <v>2</v>
      </c>
      <c r="I2773" s="28">
        <v>26.8</v>
      </c>
      <c r="J2773" s="31" t="s">
        <v>60</v>
      </c>
      <c r="K2773" s="31">
        <v>1</v>
      </c>
      <c r="L2773" s="31">
        <f t="shared" si="339"/>
        <v>283.33490145379199</v>
      </c>
      <c r="M2773" s="34">
        <f t="shared" si="343"/>
        <v>58.079139436595206</v>
      </c>
      <c r="N2773" s="35" t="s">
        <v>1111</v>
      </c>
      <c r="O2773" s="32"/>
      <c r="P2773" s="36">
        <v>41048</v>
      </c>
      <c r="Q2773" s="36" t="s">
        <v>941</v>
      </c>
      <c r="R2773" s="31">
        <v>604</v>
      </c>
      <c r="S2773" s="37">
        <v>27.5</v>
      </c>
      <c r="T2773" s="33">
        <v>2</v>
      </c>
      <c r="U2773" s="28">
        <v>26.9</v>
      </c>
      <c r="V2773" s="28" t="s">
        <v>60</v>
      </c>
      <c r="W2773" s="28">
        <v>1</v>
      </c>
      <c r="X2773" s="31">
        <f t="shared" si="340"/>
        <v>286.47176419124997</v>
      </c>
      <c r="Y2773" s="34">
        <f t="shared" si="338"/>
        <v>58.629729715087969</v>
      </c>
      <c r="AB2773" s="36">
        <v>42272</v>
      </c>
      <c r="AC2773" s="28" t="s">
        <v>1021</v>
      </c>
      <c r="AD2773" s="29">
        <v>604</v>
      </c>
      <c r="AE2773" s="38">
        <v>27.9</v>
      </c>
      <c r="AF2773" s="39">
        <v>2</v>
      </c>
      <c r="AG2773" s="28">
        <v>27.1</v>
      </c>
      <c r="AH2773" s="28" t="s">
        <v>60</v>
      </c>
      <c r="AI2773" s="28">
        <v>1</v>
      </c>
      <c r="AJ2773" s="31">
        <f t="shared" si="341"/>
        <v>297.05841013253399</v>
      </c>
      <c r="AK2773" s="34">
        <f t="shared" si="336"/>
        <v>60.864085574421146</v>
      </c>
      <c r="AN2773" s="28">
        <v>604</v>
      </c>
      <c r="AO2773" s="36">
        <v>42641</v>
      </c>
      <c r="AP2773" s="28" t="s">
        <v>63</v>
      </c>
      <c r="AQ2773" s="28">
        <v>28.2</v>
      </c>
      <c r="AR2773" s="39">
        <v>2</v>
      </c>
      <c r="AS2773" s="28">
        <v>27.3</v>
      </c>
      <c r="AT2773" s="28" t="s">
        <v>60</v>
      </c>
      <c r="AU2773" s="28">
        <v>1</v>
      </c>
      <c r="AV2773" s="31">
        <f t="shared" si="342"/>
        <v>305.720822003688</v>
      </c>
      <c r="AW2773" s="34">
        <f t="shared" si="337"/>
        <v>62.573638033060014</v>
      </c>
      <c r="BB2773" s="40">
        <v>21</v>
      </c>
      <c r="BC2773" s="40">
        <v>16</v>
      </c>
      <c r="BD2773" s="28">
        <v>8.8849999999999998</v>
      </c>
      <c r="BE2773" s="28">
        <v>-122.408</v>
      </c>
      <c r="BF2773" s="28">
        <v>62.232999999999997</v>
      </c>
      <c r="BG2773" s="28">
        <v>43.771000000000001</v>
      </c>
      <c r="BH2773" s="28" t="s">
        <v>98</v>
      </c>
      <c r="BI2773" s="28" t="s">
        <v>1116</v>
      </c>
      <c r="BJ2773" s="41">
        <v>0.58000000000000007</v>
      </c>
    </row>
    <row r="2774" spans="1:62" s="28" customFormat="1" ht="15" customHeight="1" x14ac:dyDescent="0.25">
      <c r="A2774" s="28" t="s">
        <v>57</v>
      </c>
      <c r="B2774" s="29" t="s">
        <v>939</v>
      </c>
      <c r="C2774" s="29">
        <v>19</v>
      </c>
      <c r="D2774" s="30">
        <v>40725</v>
      </c>
      <c r="E2774" s="28" t="s">
        <v>940</v>
      </c>
      <c r="F2774" s="31">
        <v>605</v>
      </c>
      <c r="G2774" s="32">
        <v>13</v>
      </c>
      <c r="H2774" s="33">
        <v>1.3</v>
      </c>
      <c r="I2774" s="28">
        <v>12.2</v>
      </c>
      <c r="J2774" s="31" t="s">
        <v>60</v>
      </c>
      <c r="K2774" s="31">
        <v>1</v>
      </c>
      <c r="L2774" s="31">
        <f t="shared" si="339"/>
        <v>22.526577332999995</v>
      </c>
      <c r="M2774" s="34">
        <f t="shared" si="343"/>
        <v>8.4209191472576226</v>
      </c>
      <c r="N2774" s="35" t="s">
        <v>1111</v>
      </c>
      <c r="O2774" s="32"/>
      <c r="P2774" s="36">
        <v>41048</v>
      </c>
      <c r="Q2774" s="36" t="s">
        <v>941</v>
      </c>
      <c r="R2774" s="31">
        <v>605</v>
      </c>
      <c r="S2774" s="37">
        <v>13.5</v>
      </c>
      <c r="T2774" s="33">
        <v>1.3</v>
      </c>
      <c r="U2774" s="28">
        <v>12.6</v>
      </c>
      <c r="V2774" s="28" t="s">
        <v>60</v>
      </c>
      <c r="W2774" s="28">
        <v>1</v>
      </c>
      <c r="X2774" s="31">
        <f t="shared" si="340"/>
        <v>25.089196749749995</v>
      </c>
      <c r="Y2774" s="34">
        <f t="shared" si="338"/>
        <v>9.2856150527302415</v>
      </c>
      <c r="AB2774" s="36">
        <v>42272</v>
      </c>
      <c r="AC2774" s="28" t="s">
        <v>1021</v>
      </c>
      <c r="AD2774" s="29">
        <v>605</v>
      </c>
      <c r="AE2774" s="38">
        <v>14.5</v>
      </c>
      <c r="AF2774" s="39">
        <v>1.3</v>
      </c>
      <c r="AG2774" s="28">
        <v>13.4</v>
      </c>
      <c r="AH2774" s="28" t="s">
        <v>60</v>
      </c>
      <c r="AI2774" s="28">
        <v>1</v>
      </c>
      <c r="AJ2774" s="31">
        <f t="shared" si="341"/>
        <v>30.781478634749998</v>
      </c>
      <c r="AK2774" s="34">
        <f t="shared" si="336"/>
        <v>11.173502766174817</v>
      </c>
      <c r="AN2774" s="28">
        <v>605</v>
      </c>
      <c r="AO2774" s="36">
        <v>42641</v>
      </c>
      <c r="AP2774" s="28" t="s">
        <v>63</v>
      </c>
      <c r="AQ2774" s="28">
        <v>14.7</v>
      </c>
      <c r="AR2774" s="39">
        <v>1.3</v>
      </c>
      <c r="AS2774" s="28">
        <v>13.5</v>
      </c>
      <c r="AT2774" s="28" t="s">
        <v>60</v>
      </c>
      <c r="AU2774" s="28">
        <v>1</v>
      </c>
      <c r="AV2774" s="31">
        <f t="shared" si="342"/>
        <v>31.872572167274992</v>
      </c>
      <c r="AW2774" s="34">
        <f t="shared" si="337"/>
        <v>11.577055413813277</v>
      </c>
      <c r="BB2774" s="40">
        <v>21</v>
      </c>
      <c r="BC2774" s="40">
        <v>14</v>
      </c>
      <c r="BD2774" s="28">
        <v>5.9450000000000003</v>
      </c>
      <c r="BE2774" s="28">
        <v>-121.261</v>
      </c>
      <c r="BF2774" s="28">
        <v>63.575000000000003</v>
      </c>
      <c r="BG2774" s="28">
        <v>41.444000000000003</v>
      </c>
      <c r="BH2774" s="28" t="s">
        <v>65</v>
      </c>
      <c r="BI2774" s="28" t="s">
        <v>1117</v>
      </c>
      <c r="BJ2774" s="41">
        <v>0.44999999999999996</v>
      </c>
    </row>
    <row r="2775" spans="1:62" s="28" customFormat="1" ht="15" customHeight="1" x14ac:dyDescent="0.25">
      <c r="A2775" s="28" t="s">
        <v>57</v>
      </c>
      <c r="B2775" s="29" t="s">
        <v>939</v>
      </c>
      <c r="C2775" s="29">
        <v>19</v>
      </c>
      <c r="D2775" s="30">
        <v>40725</v>
      </c>
      <c r="E2775" s="28" t="s">
        <v>940</v>
      </c>
      <c r="F2775" s="31">
        <v>606</v>
      </c>
      <c r="G2775" s="32">
        <v>10.5</v>
      </c>
      <c r="H2775" s="33">
        <v>1.3</v>
      </c>
      <c r="I2775" s="28">
        <v>13.8</v>
      </c>
      <c r="J2775" s="31" t="s">
        <v>60</v>
      </c>
      <c r="K2775" s="31">
        <v>1</v>
      </c>
      <c r="L2775" s="31">
        <f t="shared" si="339"/>
        <v>22.717940705775</v>
      </c>
      <c r="M2775" s="34">
        <f t="shared" si="343"/>
        <v>4.8431341601526379</v>
      </c>
      <c r="N2775" s="35" t="s">
        <v>1111</v>
      </c>
      <c r="O2775" s="32"/>
      <c r="P2775" s="36">
        <v>41048</v>
      </c>
      <c r="Q2775" s="36" t="s">
        <v>941</v>
      </c>
      <c r="R2775" s="31">
        <v>606</v>
      </c>
      <c r="S2775" s="37">
        <v>11.1</v>
      </c>
      <c r="T2775" s="33">
        <v>1.3</v>
      </c>
      <c r="U2775" s="28">
        <v>14.5</v>
      </c>
      <c r="V2775" s="28" t="s">
        <v>60</v>
      </c>
      <c r="W2775" s="28">
        <v>1</v>
      </c>
      <c r="X2775" s="31">
        <f t="shared" si="340"/>
        <v>26.676278141377495</v>
      </c>
      <c r="Y2775" s="34">
        <f t="shared" si="338"/>
        <v>5.5928443129475314</v>
      </c>
      <c r="AB2775" s="36">
        <v>42272</v>
      </c>
      <c r="AC2775" s="28" t="s">
        <v>1021</v>
      </c>
      <c r="AD2775" s="29">
        <v>606</v>
      </c>
      <c r="AE2775" s="38">
        <v>11.3</v>
      </c>
      <c r="AF2775" s="39">
        <v>1.3</v>
      </c>
      <c r="AG2775" s="28">
        <v>14.7</v>
      </c>
      <c r="AH2775" s="28" t="s">
        <v>60</v>
      </c>
      <c r="AI2775" s="28">
        <v>1</v>
      </c>
      <c r="AJ2775" s="31">
        <f t="shared" si="341"/>
        <v>28.027573417588499</v>
      </c>
      <c r="AK2775" s="34">
        <f t="shared" si="336"/>
        <v>5.8575955779809012</v>
      </c>
      <c r="AN2775" s="28">
        <v>606</v>
      </c>
      <c r="AO2775" s="36">
        <v>42641</v>
      </c>
      <c r="AP2775" s="28" t="s">
        <v>63</v>
      </c>
      <c r="AQ2775" s="28">
        <v>11.3</v>
      </c>
      <c r="AR2775" s="39">
        <v>1.3</v>
      </c>
      <c r="AS2775" s="28">
        <v>14.7</v>
      </c>
      <c r="AT2775" s="28" t="s">
        <v>60</v>
      </c>
      <c r="AU2775" s="28">
        <v>1</v>
      </c>
      <c r="AV2775" s="31">
        <f t="shared" si="342"/>
        <v>28.027573417588499</v>
      </c>
      <c r="AW2775" s="34">
        <f t="shared" si="337"/>
        <v>5.8575955779809012</v>
      </c>
      <c r="BB2775" s="40">
        <v>21</v>
      </c>
      <c r="BC2775" s="40">
        <v>13</v>
      </c>
      <c r="BD2775" s="28">
        <v>4.8949999999999996</v>
      </c>
      <c r="BE2775" s="28">
        <v>-120.617</v>
      </c>
      <c r="BF2775" s="28">
        <v>64.712999999999994</v>
      </c>
      <c r="BG2775" s="28">
        <v>40.384999999999998</v>
      </c>
      <c r="BH2775" s="28" t="s">
        <v>100</v>
      </c>
      <c r="BI2775" s="28" t="s">
        <v>658</v>
      </c>
      <c r="BJ2775" s="41">
        <v>0.61499999999999999</v>
      </c>
    </row>
    <row r="2776" spans="1:62" s="28" customFormat="1" ht="15" customHeight="1" x14ac:dyDescent="0.25">
      <c r="A2776" s="28" t="s">
        <v>57</v>
      </c>
      <c r="B2776" s="29" t="s">
        <v>939</v>
      </c>
      <c r="C2776" s="29">
        <v>19</v>
      </c>
      <c r="D2776" s="30">
        <v>40725</v>
      </c>
      <c r="E2776" s="28" t="s">
        <v>940</v>
      </c>
      <c r="F2776" s="31">
        <v>607</v>
      </c>
      <c r="G2776" s="32">
        <v>28.4</v>
      </c>
      <c r="H2776" s="33">
        <v>1.9</v>
      </c>
      <c r="I2776" s="28">
        <v>22.5</v>
      </c>
      <c r="J2776" s="31" t="s">
        <v>60</v>
      </c>
      <c r="K2776" s="31">
        <v>1</v>
      </c>
      <c r="L2776" s="31">
        <f t="shared" si="339"/>
        <v>176.24440987200001</v>
      </c>
      <c r="M2776" s="34">
        <f t="shared" si="343"/>
        <v>63.729530025482632</v>
      </c>
      <c r="N2776" s="35" t="s">
        <v>1111</v>
      </c>
      <c r="O2776" s="32"/>
      <c r="P2776" s="36">
        <v>41048</v>
      </c>
      <c r="Q2776" s="36" t="s">
        <v>941</v>
      </c>
      <c r="R2776" s="31">
        <v>607</v>
      </c>
      <c r="S2776" s="37">
        <v>29.7</v>
      </c>
      <c r="T2776" s="33">
        <v>1.9</v>
      </c>
      <c r="U2776" s="28">
        <v>23.1</v>
      </c>
      <c r="V2776" s="28" t="s">
        <v>60</v>
      </c>
      <c r="W2776" s="28">
        <v>1</v>
      </c>
      <c r="X2776" s="31">
        <f t="shared" si="340"/>
        <v>197.88871628987999</v>
      </c>
      <c r="Y2776" s="34">
        <f t="shared" si="338"/>
        <v>71.562485955794315</v>
      </c>
      <c r="AB2776" s="36">
        <v>42272</v>
      </c>
      <c r="AC2776" s="28" t="s">
        <v>1021</v>
      </c>
      <c r="AD2776" s="29">
        <v>607</v>
      </c>
      <c r="AE2776" s="38">
        <v>30.1</v>
      </c>
      <c r="AF2776" s="39">
        <v>1.9</v>
      </c>
      <c r="AG2776" s="28">
        <v>23.3</v>
      </c>
      <c r="AH2776" s="28" t="s">
        <v>60</v>
      </c>
      <c r="AI2776" s="28">
        <v>1</v>
      </c>
      <c r="AJ2776" s="31">
        <f t="shared" si="341"/>
        <v>205.01472968676006</v>
      </c>
      <c r="AK2776" s="34">
        <f t="shared" si="336"/>
        <v>74.085537935918239</v>
      </c>
      <c r="AN2776" s="28">
        <v>607</v>
      </c>
      <c r="AO2776" s="36">
        <v>42641</v>
      </c>
      <c r="AP2776" s="28" t="s">
        <v>63</v>
      </c>
      <c r="AQ2776" s="28">
        <v>30.1</v>
      </c>
      <c r="AR2776" s="39">
        <v>1.9</v>
      </c>
      <c r="AS2776" s="28">
        <v>23.3</v>
      </c>
      <c r="AT2776" s="28" t="s">
        <v>60</v>
      </c>
      <c r="AU2776" s="28">
        <v>1</v>
      </c>
      <c r="AV2776" s="31">
        <f t="shared" si="342"/>
        <v>205.01472968676006</v>
      </c>
      <c r="AW2776" s="34">
        <f t="shared" si="337"/>
        <v>74.085537935918239</v>
      </c>
      <c r="BB2776" s="40">
        <v>18</v>
      </c>
      <c r="BC2776" s="40">
        <v>14</v>
      </c>
      <c r="BD2776" s="28">
        <v>9.3330000000000002</v>
      </c>
      <c r="BE2776" s="28">
        <v>-119.498</v>
      </c>
      <c r="BF2776" s="28">
        <v>62.667000000000002</v>
      </c>
      <c r="BG2776" s="28">
        <v>42.908000000000001</v>
      </c>
      <c r="BH2776" s="28" t="s">
        <v>76</v>
      </c>
      <c r="BI2776" s="28" t="s">
        <v>250</v>
      </c>
      <c r="BJ2776" s="41">
        <v>0.4</v>
      </c>
    </row>
    <row r="2777" spans="1:62" s="28" customFormat="1" ht="15" customHeight="1" x14ac:dyDescent="0.25">
      <c r="A2777" s="28" t="s">
        <v>57</v>
      </c>
      <c r="B2777" s="29" t="s">
        <v>939</v>
      </c>
      <c r="C2777" s="29">
        <v>19</v>
      </c>
      <c r="D2777" s="30">
        <v>40725</v>
      </c>
      <c r="E2777" s="28" t="s">
        <v>940</v>
      </c>
      <c r="F2777" s="31">
        <v>608</v>
      </c>
      <c r="G2777" s="32">
        <v>10.6</v>
      </c>
      <c r="H2777" s="33">
        <v>1.3</v>
      </c>
      <c r="I2777" s="28">
        <v>11.9</v>
      </c>
      <c r="J2777" s="31" t="s">
        <v>60</v>
      </c>
      <c r="K2777" s="31">
        <v>1</v>
      </c>
      <c r="L2777" s="31">
        <f t="shared" si="339"/>
        <v>19.153443501107997</v>
      </c>
      <c r="M2777" s="34">
        <f t="shared" si="343"/>
        <v>4.9635043415815643</v>
      </c>
      <c r="N2777" s="35" t="s">
        <v>1111</v>
      </c>
      <c r="O2777" s="32"/>
      <c r="P2777" s="36">
        <v>41048</v>
      </c>
      <c r="Q2777" s="36" t="s">
        <v>941</v>
      </c>
      <c r="R2777" s="31">
        <v>608</v>
      </c>
      <c r="S2777" s="37">
        <v>11.4</v>
      </c>
      <c r="T2777" s="33">
        <v>1.3</v>
      </c>
      <c r="U2777" s="28">
        <v>12.7</v>
      </c>
      <c r="V2777" s="28" t="s">
        <v>60</v>
      </c>
      <c r="W2777" s="28">
        <v>1</v>
      </c>
      <c r="X2777" s="31">
        <f t="shared" si="340"/>
        <v>23.642946345203999</v>
      </c>
      <c r="Y2777" s="34">
        <f t="shared" si="338"/>
        <v>5.992799944200109</v>
      </c>
      <c r="AB2777" s="36">
        <v>42272</v>
      </c>
      <c r="AC2777" s="28" t="s">
        <v>1021</v>
      </c>
      <c r="AD2777" s="29">
        <v>608</v>
      </c>
      <c r="AE2777" s="38">
        <v>11.9</v>
      </c>
      <c r="AF2777" s="39">
        <v>1.3</v>
      </c>
      <c r="AG2777" s="28">
        <v>13.1</v>
      </c>
      <c r="AH2777" s="28" t="s">
        <v>60</v>
      </c>
      <c r="AI2777" s="28">
        <v>1</v>
      </c>
      <c r="AJ2777" s="31">
        <f t="shared" si="341"/>
        <v>26.573783440616999</v>
      </c>
      <c r="AK2777" s="34">
        <f t="shared" si="336"/>
        <v>6.697501893523313</v>
      </c>
      <c r="AN2777" s="28">
        <v>608</v>
      </c>
      <c r="AO2777" s="36">
        <v>42641</v>
      </c>
      <c r="AP2777" s="28" t="s">
        <v>63</v>
      </c>
      <c r="AQ2777" s="28">
        <v>12.1</v>
      </c>
      <c r="AR2777" s="39">
        <v>1.3</v>
      </c>
      <c r="AS2777" s="28">
        <v>13.3</v>
      </c>
      <c r="AT2777" s="28" t="s">
        <v>60</v>
      </c>
      <c r="AU2777" s="28">
        <v>1</v>
      </c>
      <c r="AV2777" s="31">
        <f t="shared" si="342"/>
        <v>27.893984460111</v>
      </c>
      <c r="AW2777" s="34">
        <f t="shared" si="337"/>
        <v>6.9929484084409808</v>
      </c>
      <c r="BB2777" s="40">
        <v>14</v>
      </c>
      <c r="BC2777" s="40">
        <v>16</v>
      </c>
      <c r="BD2777" s="28">
        <v>4.7350000000000003</v>
      </c>
      <c r="BE2777" s="28">
        <v>-117.919</v>
      </c>
      <c r="BF2777" s="28">
        <v>57.783999999999999</v>
      </c>
      <c r="BG2777" s="28">
        <v>45.743000000000002</v>
      </c>
      <c r="BH2777" s="28" t="s">
        <v>83</v>
      </c>
      <c r="BI2777" s="28" t="s">
        <v>979</v>
      </c>
      <c r="BJ2777" s="41">
        <v>0.59</v>
      </c>
    </row>
    <row r="2778" spans="1:62" s="28" customFormat="1" ht="15" customHeight="1" x14ac:dyDescent="0.25">
      <c r="A2778" s="28" t="s">
        <v>57</v>
      </c>
      <c r="B2778" s="29" t="s">
        <v>939</v>
      </c>
      <c r="C2778" s="29">
        <v>19</v>
      </c>
      <c r="D2778" s="30">
        <v>40725</v>
      </c>
      <c r="E2778" s="28" t="s">
        <v>940</v>
      </c>
      <c r="F2778" s="31">
        <v>609</v>
      </c>
      <c r="G2778" s="32">
        <v>26</v>
      </c>
      <c r="H2778" s="33">
        <v>1.3</v>
      </c>
      <c r="I2778" s="28">
        <v>15.1</v>
      </c>
      <c r="J2778" s="31" t="s">
        <v>125</v>
      </c>
      <c r="K2778" s="31">
        <v>1</v>
      </c>
      <c r="L2778" s="31">
        <f t="shared" si="339"/>
        <v>149.93919652139996</v>
      </c>
      <c r="M2778" s="34">
        <f t="shared" si="343"/>
        <v>50.702244626484493</v>
      </c>
      <c r="N2778" s="35" t="s">
        <v>1111</v>
      </c>
      <c r="O2778" s="32"/>
      <c r="P2778" s="36">
        <v>41048</v>
      </c>
      <c r="Q2778" s="36" t="s">
        <v>941</v>
      </c>
      <c r="R2778" s="31">
        <v>609</v>
      </c>
      <c r="S2778" s="37">
        <v>26.8</v>
      </c>
      <c r="T2778" s="33">
        <v>1.3</v>
      </c>
      <c r="U2778" s="28">
        <v>15.4</v>
      </c>
      <c r="V2778" s="28" t="s">
        <v>109</v>
      </c>
      <c r="W2778" s="28">
        <v>1</v>
      </c>
      <c r="X2778" s="31">
        <f t="shared" si="340"/>
        <v>162.47324141294399</v>
      </c>
      <c r="Y2778" s="34">
        <f t="shared" si="338"/>
        <v>54.842258512773633</v>
      </c>
      <c r="AB2778" s="36">
        <v>42272</v>
      </c>
      <c r="AC2778" s="28" t="s">
        <v>1021</v>
      </c>
      <c r="AD2778" s="29">
        <v>609</v>
      </c>
      <c r="AE2778" s="38">
        <v>27.1</v>
      </c>
      <c r="AF2778" s="39">
        <v>1.3</v>
      </c>
      <c r="AG2778" s="28">
        <v>15.5</v>
      </c>
      <c r="AH2778" s="28" t="s">
        <v>1051</v>
      </c>
      <c r="AI2778" s="28">
        <v>1</v>
      </c>
      <c r="AJ2778" s="31">
        <f t="shared" si="341"/>
        <v>167.20983408615749</v>
      </c>
      <c r="AK2778" s="34">
        <f t="shared" si="336"/>
        <v>56.446455812289301</v>
      </c>
      <c r="AN2778" s="28">
        <v>609</v>
      </c>
      <c r="AO2778" s="36">
        <v>42641</v>
      </c>
      <c r="AP2778" s="28" t="s">
        <v>63</v>
      </c>
      <c r="AQ2778" s="28">
        <v>27.1</v>
      </c>
      <c r="AR2778" s="39">
        <v>1.3</v>
      </c>
      <c r="AS2778" s="28">
        <v>15.5</v>
      </c>
      <c r="AT2778" s="28" t="s">
        <v>1051</v>
      </c>
      <c r="AU2778" s="28">
        <v>1</v>
      </c>
      <c r="AV2778" s="31">
        <f t="shared" si="342"/>
        <v>167.20983408615749</v>
      </c>
      <c r="AW2778" s="34">
        <f t="shared" si="337"/>
        <v>56.446455812289301</v>
      </c>
      <c r="BB2778" s="40">
        <v>14</v>
      </c>
      <c r="BC2778" s="40">
        <v>12</v>
      </c>
      <c r="BD2778" s="28">
        <v>10.803000000000001</v>
      </c>
      <c r="BE2778" s="28">
        <v>-115.434</v>
      </c>
      <c r="BF2778" s="28">
        <v>60.64</v>
      </c>
      <c r="BG2778" s="28">
        <v>43.75</v>
      </c>
      <c r="BH2778" s="28" t="s">
        <v>186</v>
      </c>
      <c r="BI2778" s="28" t="s">
        <v>277</v>
      </c>
      <c r="BJ2778" s="41">
        <v>0.60499999999999987</v>
      </c>
    </row>
    <row r="2779" spans="1:62" s="28" customFormat="1" ht="15" customHeight="1" x14ac:dyDescent="0.25">
      <c r="A2779" s="28" t="s">
        <v>57</v>
      </c>
      <c r="B2779" s="29" t="s">
        <v>939</v>
      </c>
      <c r="C2779" s="29">
        <v>19</v>
      </c>
      <c r="D2779" s="30">
        <v>40725</v>
      </c>
      <c r="E2779" s="28" t="s">
        <v>940</v>
      </c>
      <c r="F2779" s="31">
        <v>610</v>
      </c>
      <c r="G2779" s="32">
        <v>10.7</v>
      </c>
      <c r="H2779" s="33">
        <v>1.3</v>
      </c>
      <c r="I2779" s="28">
        <v>9.3000000000000007</v>
      </c>
      <c r="J2779" s="31" t="s">
        <v>60</v>
      </c>
      <c r="K2779" s="31">
        <v>1</v>
      </c>
      <c r="L2779" s="31">
        <f t="shared" si="339"/>
        <v>17.4497993753175</v>
      </c>
      <c r="M2779" s="34">
        <f t="shared" si="343"/>
        <v>5.0856936909134145</v>
      </c>
      <c r="N2779" s="35" t="s">
        <v>1111</v>
      </c>
      <c r="O2779" s="32"/>
      <c r="P2779" s="36">
        <v>41048</v>
      </c>
      <c r="Q2779" s="36" t="s">
        <v>941</v>
      </c>
      <c r="R2779" s="31">
        <v>610</v>
      </c>
      <c r="S2779" s="37">
        <v>11</v>
      </c>
      <c r="T2779" s="33">
        <v>1.3</v>
      </c>
      <c r="U2779" s="28">
        <v>9.5</v>
      </c>
      <c r="V2779" s="28" t="s">
        <v>60</v>
      </c>
      <c r="W2779" s="28">
        <v>1</v>
      </c>
      <c r="X2779" s="31">
        <f t="shared" si="340"/>
        <v>18.838612361250004</v>
      </c>
      <c r="Y2779" s="34">
        <f t="shared" si="338"/>
        <v>5.4632776147928253</v>
      </c>
      <c r="AB2779" s="36">
        <v>42272</v>
      </c>
      <c r="AC2779" s="28" t="s">
        <v>1021</v>
      </c>
      <c r="AD2779" s="29">
        <v>610</v>
      </c>
      <c r="AE2779" s="38">
        <v>11.3</v>
      </c>
      <c r="AF2779" s="39">
        <v>1.3</v>
      </c>
      <c r="AG2779" s="28">
        <v>9.6999999999999993</v>
      </c>
      <c r="AH2779" s="28" t="s">
        <v>71</v>
      </c>
      <c r="AI2779" s="28">
        <v>1</v>
      </c>
      <c r="AJ2779" s="31">
        <f t="shared" si="341"/>
        <v>20.298715441807499</v>
      </c>
      <c r="AK2779" s="34">
        <f t="shared" ref="AK2779:AK2842" si="344">IF(AI2779=1,(0.023*AE2779^2.59*0.477),"")</f>
        <v>5.8575955779809012</v>
      </c>
      <c r="AN2779" s="28">
        <v>610</v>
      </c>
      <c r="AO2779" s="36">
        <v>42641</v>
      </c>
      <c r="AP2779" s="28" t="s">
        <v>63</v>
      </c>
      <c r="AQ2779" s="28">
        <v>11.4</v>
      </c>
      <c r="AR2779" s="39">
        <v>1.3</v>
      </c>
      <c r="AS2779" s="28">
        <v>9.8000000000000007</v>
      </c>
      <c r="AT2779" s="28" t="s">
        <v>71</v>
      </c>
      <c r="AU2779" s="28">
        <v>1</v>
      </c>
      <c r="AV2779" s="31">
        <f t="shared" si="342"/>
        <v>20.872559732220004</v>
      </c>
      <c r="AW2779" s="34">
        <f t="shared" ref="AW2779:AW2842" si="345">IF(AU2779=1,(0.023*AQ2779^2.59*0.477),"")</f>
        <v>5.992799944200109</v>
      </c>
      <c r="BB2779" s="40">
        <v>12</v>
      </c>
      <c r="BC2779" s="40">
        <v>10</v>
      </c>
      <c r="BD2779" s="28">
        <v>4.9740000000000002</v>
      </c>
      <c r="BE2779" s="28">
        <v>-114.40900000000001</v>
      </c>
      <c r="BF2779" s="28">
        <v>60.164999999999999</v>
      </c>
      <c r="BG2779" s="28">
        <v>42.609000000000002</v>
      </c>
      <c r="BH2779" s="28" t="s">
        <v>105</v>
      </c>
      <c r="BI2779" s="28" t="s">
        <v>1118</v>
      </c>
      <c r="BJ2779" s="41">
        <v>0.67500000000000004</v>
      </c>
    </row>
    <row r="2780" spans="1:62" s="28" customFormat="1" ht="15" customHeight="1" x14ac:dyDescent="0.25">
      <c r="A2780" s="28" t="s">
        <v>57</v>
      </c>
      <c r="B2780" s="29" t="s">
        <v>939</v>
      </c>
      <c r="C2780" s="29">
        <v>19</v>
      </c>
      <c r="D2780" s="30">
        <v>40725</v>
      </c>
      <c r="E2780" s="28" t="s">
        <v>940</v>
      </c>
      <c r="F2780" s="31">
        <v>611</v>
      </c>
      <c r="G2780" s="32">
        <v>25.3</v>
      </c>
      <c r="H2780" s="33">
        <v>1.9</v>
      </c>
      <c r="I2780" s="28">
        <v>17.8</v>
      </c>
      <c r="J2780" s="31" t="s">
        <v>60</v>
      </c>
      <c r="K2780" s="31">
        <v>1</v>
      </c>
      <c r="L2780" s="31">
        <f t="shared" si="339"/>
        <v>105.3955274757066</v>
      </c>
      <c r="M2780" s="34">
        <f t="shared" si="343"/>
        <v>47.24200974920965</v>
      </c>
      <c r="N2780" s="35" t="s">
        <v>1111</v>
      </c>
      <c r="O2780" s="32"/>
      <c r="P2780" s="36">
        <v>41048</v>
      </c>
      <c r="Q2780" s="36" t="s">
        <v>941</v>
      </c>
      <c r="R2780" s="31">
        <v>611</v>
      </c>
      <c r="S2780" s="37">
        <v>25.5</v>
      </c>
      <c r="T2780" s="33">
        <v>1.9</v>
      </c>
      <c r="U2780" s="28">
        <v>17.899999999999999</v>
      </c>
      <c r="V2780" s="28" t="s">
        <v>60</v>
      </c>
      <c r="W2780" s="28">
        <v>1</v>
      </c>
      <c r="X2780" s="31">
        <f t="shared" si="340"/>
        <v>107.66995434501749</v>
      </c>
      <c r="Y2780" s="34">
        <f t="shared" si="338"/>
        <v>48.215345413334028</v>
      </c>
      <c r="AB2780" s="36">
        <v>42272</v>
      </c>
      <c r="AC2780" s="28" t="s">
        <v>1021</v>
      </c>
      <c r="AD2780" s="29">
        <v>611</v>
      </c>
      <c r="AE2780" s="38">
        <v>26.4</v>
      </c>
      <c r="AF2780" s="39">
        <v>1.9</v>
      </c>
      <c r="AG2780" s="28">
        <v>18.3</v>
      </c>
      <c r="AH2780" s="28" t="s">
        <v>60</v>
      </c>
      <c r="AI2780" s="28">
        <v>1</v>
      </c>
      <c r="AJ2780" s="31">
        <f t="shared" si="341"/>
        <v>117.9831753802944</v>
      </c>
      <c r="AK2780" s="34">
        <f t="shared" si="344"/>
        <v>52.747318405410439</v>
      </c>
      <c r="AN2780" s="28">
        <v>611</v>
      </c>
      <c r="AO2780" s="36">
        <v>42641</v>
      </c>
      <c r="AP2780" s="28" t="s">
        <v>63</v>
      </c>
      <c r="AR2780" s="39"/>
      <c r="AS2780" s="28" t="s">
        <v>64</v>
      </c>
      <c r="AU2780" s="28">
        <v>0</v>
      </c>
      <c r="AV2780" s="31" t="str">
        <f t="shared" si="342"/>
        <v/>
      </c>
      <c r="AW2780" s="34" t="str">
        <f t="shared" si="345"/>
        <v/>
      </c>
      <c r="BB2780" s="40">
        <v>11</v>
      </c>
      <c r="BC2780" s="40">
        <v>10</v>
      </c>
      <c r="BD2780" s="28">
        <v>0</v>
      </c>
      <c r="BE2780" s="28">
        <v>-114.34099999999999</v>
      </c>
      <c r="BF2780" s="28">
        <v>63.396999999999998</v>
      </c>
      <c r="BG2780" s="28">
        <v>39.831000000000003</v>
      </c>
      <c r="BH2780" s="28" t="s">
        <v>83</v>
      </c>
      <c r="BI2780" s="28" t="s">
        <v>84</v>
      </c>
      <c r="BJ2780" s="41">
        <v>0.38100000000000001</v>
      </c>
    </row>
    <row r="2781" spans="1:62" s="28" customFormat="1" ht="15" customHeight="1" x14ac:dyDescent="0.25">
      <c r="A2781" s="28" t="s">
        <v>57</v>
      </c>
      <c r="B2781" s="29" t="s">
        <v>939</v>
      </c>
      <c r="C2781" s="29">
        <v>19</v>
      </c>
      <c r="D2781" s="30"/>
      <c r="F2781" s="31"/>
      <c r="G2781" s="32"/>
      <c r="H2781" s="33"/>
      <c r="J2781" s="31"/>
      <c r="K2781" s="31"/>
      <c r="L2781" s="31" t="str">
        <f t="shared" si="339"/>
        <v/>
      </c>
      <c r="M2781" s="34" t="str">
        <f t="shared" si="343"/>
        <v/>
      </c>
      <c r="N2781" s="35"/>
      <c r="O2781" s="32"/>
      <c r="P2781" s="36">
        <v>41048</v>
      </c>
      <c r="Q2781" s="36" t="s">
        <v>941</v>
      </c>
      <c r="R2781" s="31">
        <v>1311</v>
      </c>
      <c r="S2781" s="37">
        <v>10.3</v>
      </c>
      <c r="T2781" s="33">
        <v>1.3</v>
      </c>
      <c r="U2781" s="28">
        <v>9.5</v>
      </c>
      <c r="V2781" s="28" t="s">
        <v>115</v>
      </c>
      <c r="W2781" s="28">
        <v>1</v>
      </c>
      <c r="X2781" s="31">
        <f t="shared" si="340"/>
        <v>15.660808896960003</v>
      </c>
      <c r="Y2781" s="34">
        <f t="shared" si="338"/>
        <v>4.6078106801532703</v>
      </c>
      <c r="AB2781" s="36">
        <v>42272</v>
      </c>
      <c r="AC2781" s="28" t="s">
        <v>1021</v>
      </c>
      <c r="AD2781" s="29">
        <v>1311</v>
      </c>
      <c r="AE2781" s="38">
        <v>11.4</v>
      </c>
      <c r="AF2781" s="39">
        <v>1.3</v>
      </c>
      <c r="AG2781" s="28">
        <v>10.4</v>
      </c>
      <c r="AH2781" s="28" t="s">
        <v>71</v>
      </c>
      <c r="AI2781" s="28">
        <v>1</v>
      </c>
      <c r="AJ2781" s="31">
        <f t="shared" si="341"/>
        <v>21.001928583168002</v>
      </c>
      <c r="AK2781" s="34">
        <f t="shared" si="344"/>
        <v>5.992799944200109</v>
      </c>
      <c r="AN2781" s="28">
        <v>1311</v>
      </c>
      <c r="AO2781" s="36">
        <v>42641</v>
      </c>
      <c r="AP2781" s="28" t="s">
        <v>63</v>
      </c>
      <c r="AQ2781" s="28">
        <v>11.7</v>
      </c>
      <c r="AR2781" s="39">
        <v>1.3</v>
      </c>
      <c r="AS2781" s="28">
        <v>10.6</v>
      </c>
      <c r="AT2781" s="28" t="s">
        <v>71</v>
      </c>
      <c r="AU2781" s="28">
        <v>1</v>
      </c>
      <c r="AV2781" s="31">
        <f t="shared" si="342"/>
        <v>22.547257469567995</v>
      </c>
      <c r="AW2781" s="34">
        <f t="shared" si="345"/>
        <v>6.4098460220617293</v>
      </c>
      <c r="BB2781" s="40">
        <v>18</v>
      </c>
      <c r="BC2781" s="40">
        <v>14</v>
      </c>
      <c r="BD2781" s="28">
        <v>4.1769999999999996</v>
      </c>
      <c r="BE2781" s="28">
        <v>-119.571</v>
      </c>
      <c r="BF2781" s="28">
        <v>62.366</v>
      </c>
      <c r="BG2781" s="28">
        <v>43.42</v>
      </c>
      <c r="BH2781" s="28" t="s">
        <v>236</v>
      </c>
      <c r="BI2781" s="28" t="s">
        <v>762</v>
      </c>
      <c r="BJ2781" s="41">
        <v>0.64</v>
      </c>
    </row>
    <row r="2782" spans="1:62" s="28" customFormat="1" ht="15" customHeight="1" x14ac:dyDescent="0.25">
      <c r="A2782" s="28" t="s">
        <v>57</v>
      </c>
      <c r="B2782" s="29" t="s">
        <v>939</v>
      </c>
      <c r="C2782" s="29">
        <v>19</v>
      </c>
      <c r="D2782" s="30"/>
      <c r="F2782" s="31"/>
      <c r="G2782" s="32"/>
      <c r="H2782" s="33"/>
      <c r="J2782" s="31"/>
      <c r="K2782" s="31"/>
      <c r="L2782" s="31" t="str">
        <f t="shared" si="339"/>
        <v/>
      </c>
      <c r="M2782" s="34" t="str">
        <f t="shared" si="343"/>
        <v/>
      </c>
      <c r="N2782" s="35"/>
      <c r="O2782" s="32"/>
      <c r="P2782" s="36">
        <v>41048</v>
      </c>
      <c r="Q2782" s="36" t="s">
        <v>941</v>
      </c>
      <c r="R2782" s="31">
        <v>1314</v>
      </c>
      <c r="S2782" s="37">
        <v>12.9</v>
      </c>
      <c r="T2782" s="33">
        <v>1.3</v>
      </c>
      <c r="U2782" s="28">
        <v>10.7</v>
      </c>
      <c r="V2782" s="28" t="s">
        <v>1119</v>
      </c>
      <c r="W2782" s="28">
        <v>1</v>
      </c>
      <c r="X2782" s="31">
        <f t="shared" si="340"/>
        <v>16.471165666607099</v>
      </c>
      <c r="Y2782" s="34">
        <f t="shared" si="338"/>
        <v>8.2541729558389836</v>
      </c>
      <c r="AB2782" s="36">
        <v>42272</v>
      </c>
      <c r="AC2782" s="28" t="s">
        <v>1021</v>
      </c>
      <c r="AD2782" s="29">
        <v>1314</v>
      </c>
      <c r="AE2782" s="38">
        <v>16.2</v>
      </c>
      <c r="AF2782" s="39">
        <v>1.3</v>
      </c>
      <c r="AG2782" s="28">
        <v>12.9</v>
      </c>
      <c r="AH2782" s="28" t="s">
        <v>71</v>
      </c>
      <c r="AI2782" s="28">
        <v>1</v>
      </c>
      <c r="AJ2782" s="31">
        <f t="shared" si="341"/>
        <v>31.317052217230799</v>
      </c>
      <c r="AK2782" s="34">
        <f t="shared" si="344"/>
        <v>14.88984245800135</v>
      </c>
      <c r="AN2782" s="28">
        <v>1314</v>
      </c>
      <c r="AO2782" s="36">
        <v>42641</v>
      </c>
      <c r="AP2782" s="28" t="s">
        <v>63</v>
      </c>
      <c r="AR2782" s="39"/>
      <c r="AS2782" s="28" t="s">
        <v>64</v>
      </c>
      <c r="AU2782" s="28">
        <v>0</v>
      </c>
      <c r="AV2782" s="31" t="str">
        <f t="shared" si="342"/>
        <v/>
      </c>
      <c r="AW2782" s="34" t="str">
        <f t="shared" si="345"/>
        <v/>
      </c>
      <c r="AX2782" s="28" t="s">
        <v>1000</v>
      </c>
      <c r="BB2782" s="40">
        <v>17</v>
      </c>
      <c r="BC2782" s="40">
        <v>14</v>
      </c>
      <c r="BH2782" s="28" t="s">
        <v>83</v>
      </c>
      <c r="BI2782" s="28" t="s">
        <v>303</v>
      </c>
      <c r="BJ2782" s="41">
        <v>0.38100000000000001</v>
      </c>
    </row>
    <row r="2783" spans="1:62" s="28" customFormat="1" ht="15" customHeight="1" x14ac:dyDescent="0.25">
      <c r="A2783" s="28" t="s">
        <v>57</v>
      </c>
      <c r="B2783" s="29" t="s">
        <v>939</v>
      </c>
      <c r="C2783" s="29">
        <v>19</v>
      </c>
      <c r="D2783" s="30"/>
      <c r="F2783" s="31"/>
      <c r="G2783" s="32"/>
      <c r="H2783" s="33"/>
      <c r="J2783" s="31"/>
      <c r="K2783" s="31"/>
      <c r="L2783" s="31" t="str">
        <f t="shared" si="339"/>
        <v/>
      </c>
      <c r="M2783" s="34" t="str">
        <f t="shared" si="343"/>
        <v/>
      </c>
      <c r="N2783" s="35"/>
      <c r="O2783" s="32"/>
      <c r="P2783" s="36">
        <v>41402</v>
      </c>
      <c r="Q2783" s="36" t="s">
        <v>1104</v>
      </c>
      <c r="R2783" s="29">
        <v>2669</v>
      </c>
      <c r="S2783" s="37">
        <v>17.899999999999999</v>
      </c>
      <c r="T2783" s="33">
        <v>1.3</v>
      </c>
      <c r="U2783" s="28">
        <v>18.600000000000001</v>
      </c>
      <c r="V2783" s="28" t="s">
        <v>60</v>
      </c>
      <c r="W2783" s="28">
        <v>1</v>
      </c>
      <c r="X2783" s="31">
        <f t="shared" si="340"/>
        <v>85.370373049661993</v>
      </c>
      <c r="Y2783" s="34">
        <f t="shared" si="338"/>
        <v>19.281266852215733</v>
      </c>
      <c r="Z2783" s="28" t="s">
        <v>1105</v>
      </c>
      <c r="AB2783" s="36">
        <v>42272</v>
      </c>
      <c r="AC2783" s="28" t="s">
        <v>1021</v>
      </c>
      <c r="AD2783" s="29">
        <v>2669</v>
      </c>
      <c r="AE2783" s="38">
        <v>18.2</v>
      </c>
      <c r="AF2783" s="39">
        <v>1.3</v>
      </c>
      <c r="AG2783" s="28">
        <v>18.899999999999999</v>
      </c>
      <c r="AH2783" s="28" t="s">
        <v>60</v>
      </c>
      <c r="AI2783" s="28">
        <v>1</v>
      </c>
      <c r="AJ2783" s="31">
        <f t="shared" si="341"/>
        <v>89.679412227131976</v>
      </c>
      <c r="AK2783" s="34">
        <f t="shared" si="344"/>
        <v>20.129412975000101</v>
      </c>
      <c r="AN2783" s="28">
        <v>2669</v>
      </c>
      <c r="AO2783" s="36">
        <v>42641</v>
      </c>
      <c r="AP2783" s="28" t="s">
        <v>63</v>
      </c>
      <c r="AQ2783" s="28">
        <v>18.100000000000001</v>
      </c>
      <c r="AR2783" s="39">
        <v>1.3</v>
      </c>
      <c r="AS2783" s="28">
        <v>18.8</v>
      </c>
      <c r="AT2783" s="28" t="s">
        <v>60</v>
      </c>
      <c r="AU2783" s="28">
        <v>1</v>
      </c>
      <c r="AV2783" s="31">
        <f t="shared" si="342"/>
        <v>88.227337218516027</v>
      </c>
      <c r="AW2783" s="34">
        <f t="shared" si="345"/>
        <v>19.844205873406427</v>
      </c>
      <c r="BB2783" s="40">
        <v>21</v>
      </c>
      <c r="BC2783" s="40">
        <v>19</v>
      </c>
      <c r="BD2783" s="28">
        <v>10.634</v>
      </c>
      <c r="BE2783" s="28">
        <v>-124.93</v>
      </c>
      <c r="BF2783" s="28">
        <v>60.694000000000003</v>
      </c>
      <c r="BG2783" s="28">
        <v>44.529000000000003</v>
      </c>
      <c r="BH2783" s="28" t="s">
        <v>83</v>
      </c>
      <c r="BI2783" s="28" t="s">
        <v>979</v>
      </c>
      <c r="BJ2783" s="41">
        <v>0.59</v>
      </c>
    </row>
    <row r="2784" spans="1:62" s="28" customFormat="1" ht="15" customHeight="1" x14ac:dyDescent="0.25">
      <c r="A2784" s="28" t="s">
        <v>57</v>
      </c>
      <c r="B2784" s="29" t="s">
        <v>939</v>
      </c>
      <c r="C2784" s="29">
        <v>19</v>
      </c>
      <c r="D2784" s="30"/>
      <c r="F2784" s="31"/>
      <c r="G2784" s="32"/>
      <c r="H2784" s="33"/>
      <c r="J2784" s="31"/>
      <c r="K2784" s="31"/>
      <c r="L2784" s="31" t="str">
        <f t="shared" si="339"/>
        <v/>
      </c>
      <c r="M2784" s="34" t="str">
        <f t="shared" si="343"/>
        <v/>
      </c>
      <c r="N2784" s="35"/>
      <c r="O2784" s="32"/>
      <c r="P2784" s="36">
        <v>41402</v>
      </c>
      <c r="Q2784" s="36" t="s">
        <v>1104</v>
      </c>
      <c r="R2784" s="29">
        <v>2670</v>
      </c>
      <c r="S2784" s="37">
        <v>18.399999999999999</v>
      </c>
      <c r="T2784" s="33">
        <v>1.3</v>
      </c>
      <c r="U2784" s="28">
        <v>14.2</v>
      </c>
      <c r="V2784" s="28" t="s">
        <v>60</v>
      </c>
      <c r="W2784" s="28">
        <v>1</v>
      </c>
      <c r="X2784" s="31">
        <f t="shared" si="340"/>
        <v>80.150478127871992</v>
      </c>
      <c r="Y2784" s="34">
        <f t="shared" si="338"/>
        <v>20.707342969734277</v>
      </c>
      <c r="Z2784" s="28" t="s">
        <v>1105</v>
      </c>
      <c r="AB2784" s="36">
        <v>42272</v>
      </c>
      <c r="AC2784" s="28" t="s">
        <v>1021</v>
      </c>
      <c r="AD2784" s="29">
        <v>2670</v>
      </c>
      <c r="AE2784" s="38"/>
      <c r="AI2784" s="28">
        <v>0</v>
      </c>
      <c r="AJ2784" s="31" t="str">
        <f t="shared" si="341"/>
        <v/>
      </c>
      <c r="AK2784" s="34" t="str">
        <f t="shared" si="344"/>
        <v/>
      </c>
      <c r="AL2784" s="28" t="s">
        <v>189</v>
      </c>
      <c r="AN2784" s="28">
        <v>2670</v>
      </c>
      <c r="AO2784" s="36">
        <v>42641</v>
      </c>
      <c r="AP2784" s="28" t="s">
        <v>63</v>
      </c>
      <c r="AS2784" s="28" t="s">
        <v>64</v>
      </c>
      <c r="AU2784" s="28">
        <v>0</v>
      </c>
      <c r="AV2784" s="31" t="str">
        <f t="shared" si="342"/>
        <v/>
      </c>
      <c r="AW2784" s="34" t="str">
        <f t="shared" si="345"/>
        <v/>
      </c>
      <c r="AX2784" s="28" t="s">
        <v>91</v>
      </c>
      <c r="BB2784" s="40"/>
      <c r="BC2784" s="40"/>
      <c r="BH2784" s="28" t="s">
        <v>76</v>
      </c>
      <c r="BI2784" s="37" t="s">
        <v>185</v>
      </c>
      <c r="BJ2784" s="41">
        <v>0.68666666666666665</v>
      </c>
    </row>
    <row r="2785" spans="1:62" s="28" customFormat="1" ht="15" customHeight="1" x14ac:dyDescent="0.25">
      <c r="A2785" s="28" t="s">
        <v>57</v>
      </c>
      <c r="B2785" s="29" t="s">
        <v>939</v>
      </c>
      <c r="C2785" s="29">
        <v>19</v>
      </c>
      <c r="D2785" s="30"/>
      <c r="F2785" s="31"/>
      <c r="G2785" s="32"/>
      <c r="H2785" s="33"/>
      <c r="J2785" s="31"/>
      <c r="K2785" s="31"/>
      <c r="L2785" s="31" t="str">
        <f t="shared" si="339"/>
        <v/>
      </c>
      <c r="M2785" s="34" t="str">
        <f t="shared" si="343"/>
        <v/>
      </c>
      <c r="N2785" s="35"/>
      <c r="O2785" s="32"/>
      <c r="P2785" s="36">
        <v>41402</v>
      </c>
      <c r="Q2785" s="36" t="s">
        <v>1104</v>
      </c>
      <c r="R2785" s="29">
        <v>2671</v>
      </c>
      <c r="S2785" s="37">
        <v>73.599999999999994</v>
      </c>
      <c r="T2785" s="33">
        <v>3.6</v>
      </c>
      <c r="U2785" s="28">
        <v>12.8</v>
      </c>
      <c r="V2785" s="28" t="s">
        <v>60</v>
      </c>
      <c r="W2785" s="28">
        <v>1</v>
      </c>
      <c r="X2785" s="31">
        <f t="shared" si="340"/>
        <v>848.04094019174374</v>
      </c>
      <c r="Y2785" s="34">
        <f t="shared" si="338"/>
        <v>750.68848504656671</v>
      </c>
      <c r="Z2785" s="28" t="s">
        <v>1105</v>
      </c>
      <c r="AB2785" s="36">
        <v>42272</v>
      </c>
      <c r="AC2785" s="28" t="s">
        <v>1021</v>
      </c>
      <c r="AD2785" s="29">
        <v>2671</v>
      </c>
      <c r="AE2785" s="38">
        <v>74.099999999999994</v>
      </c>
      <c r="AF2785" s="39">
        <v>1.3</v>
      </c>
      <c r="AG2785" s="28">
        <v>12.8</v>
      </c>
      <c r="AH2785" s="28" t="s">
        <v>60</v>
      </c>
      <c r="AI2785" s="28">
        <v>1</v>
      </c>
      <c r="AJ2785" s="31">
        <f t="shared" si="341"/>
        <v>859.60237380638375</v>
      </c>
      <c r="AK2785" s="34">
        <f t="shared" si="344"/>
        <v>763.96836215371547</v>
      </c>
      <c r="AN2785" s="28">
        <v>2671</v>
      </c>
      <c r="AO2785" s="36">
        <v>42641</v>
      </c>
      <c r="AP2785" s="28" t="s">
        <v>63</v>
      </c>
      <c r="AQ2785" s="28">
        <v>80</v>
      </c>
      <c r="AR2785" s="39">
        <v>1.3</v>
      </c>
      <c r="AS2785" s="28">
        <v>13.1</v>
      </c>
      <c r="AT2785" s="28" t="s">
        <v>158</v>
      </c>
      <c r="AU2785" s="28">
        <v>1</v>
      </c>
      <c r="AV2785" s="31">
        <f t="shared" si="342"/>
        <v>1025.4216679199999</v>
      </c>
      <c r="AW2785" s="34">
        <f t="shared" si="345"/>
        <v>931.64247694278708</v>
      </c>
      <c r="AX2785" s="28" t="s">
        <v>1120</v>
      </c>
      <c r="BB2785" s="40">
        <v>17</v>
      </c>
      <c r="BC2785" s="40">
        <v>20</v>
      </c>
      <c r="BD2785" s="28">
        <v>0</v>
      </c>
      <c r="BE2785" s="28">
        <v>-122.22</v>
      </c>
      <c r="BF2785" s="28">
        <v>56.671999999999997</v>
      </c>
      <c r="BG2785" s="28">
        <v>46.566000000000003</v>
      </c>
      <c r="BH2785" s="28" t="s">
        <v>122</v>
      </c>
      <c r="BI2785" s="28" t="s">
        <v>1121</v>
      </c>
      <c r="BJ2785" s="41">
        <v>0.50374999999999992</v>
      </c>
    </row>
    <row r="2786" spans="1:62" s="28" customFormat="1" ht="15" customHeight="1" x14ac:dyDescent="0.25">
      <c r="A2786" s="28" t="s">
        <v>57</v>
      </c>
      <c r="B2786" s="29" t="s">
        <v>939</v>
      </c>
      <c r="C2786" s="29">
        <v>19</v>
      </c>
      <c r="D2786" s="30"/>
      <c r="F2786" s="31"/>
      <c r="G2786" s="32"/>
      <c r="H2786" s="33"/>
      <c r="J2786" s="31"/>
      <c r="K2786" s="31"/>
      <c r="L2786" s="31" t="str">
        <f t="shared" si="339"/>
        <v/>
      </c>
      <c r="M2786" s="34" t="str">
        <f t="shared" si="343"/>
        <v/>
      </c>
      <c r="N2786" s="35"/>
      <c r="O2786" s="32"/>
      <c r="P2786" s="36">
        <v>41402</v>
      </c>
      <c r="Q2786" s="36" t="s">
        <v>1104</v>
      </c>
      <c r="R2786" s="29">
        <v>2672</v>
      </c>
      <c r="S2786" s="37">
        <v>13.5</v>
      </c>
      <c r="T2786" s="33">
        <v>1.3</v>
      </c>
      <c r="U2786" s="28">
        <v>13.5</v>
      </c>
      <c r="V2786" s="28" t="s">
        <v>60</v>
      </c>
      <c r="W2786" s="28">
        <v>1</v>
      </c>
      <c r="X2786" s="31">
        <f t="shared" si="340"/>
        <v>43.010051570999998</v>
      </c>
      <c r="Y2786" s="34">
        <f t="shared" si="338"/>
        <v>9.2856150527302415</v>
      </c>
      <c r="Z2786" s="28" t="s">
        <v>1105</v>
      </c>
      <c r="AB2786" s="36">
        <v>42272</v>
      </c>
      <c r="AC2786" s="28" t="s">
        <v>1021</v>
      </c>
      <c r="AD2786" s="29">
        <v>2672</v>
      </c>
      <c r="AE2786" s="38">
        <v>14.8</v>
      </c>
      <c r="AF2786" s="39">
        <v>1.3</v>
      </c>
      <c r="AG2786" s="28">
        <v>14.6</v>
      </c>
      <c r="AH2786" s="28" t="s">
        <v>60</v>
      </c>
      <c r="AI2786" s="28">
        <v>1</v>
      </c>
      <c r="AJ2786" s="31">
        <f t="shared" si="341"/>
        <v>55.904265310464005</v>
      </c>
      <c r="AK2786" s="34">
        <f t="shared" si="344"/>
        <v>11.782136718510925</v>
      </c>
      <c r="AN2786" s="28">
        <v>2672</v>
      </c>
      <c r="AO2786" s="36">
        <v>42641</v>
      </c>
      <c r="AP2786" s="28" t="s">
        <v>63</v>
      </c>
      <c r="AQ2786" s="28">
        <v>15.5</v>
      </c>
      <c r="AR2786" s="39">
        <v>1.3</v>
      </c>
      <c r="AS2786" s="28">
        <v>15.1</v>
      </c>
      <c r="AT2786" s="28" t="s">
        <v>60</v>
      </c>
      <c r="AU2786" s="28">
        <v>1</v>
      </c>
      <c r="AV2786" s="31">
        <f t="shared" si="342"/>
        <v>63.417483041399997</v>
      </c>
      <c r="AW2786" s="34">
        <f t="shared" si="345"/>
        <v>13.280221336566001</v>
      </c>
      <c r="BB2786" s="40">
        <v>14</v>
      </c>
      <c r="BC2786" s="40">
        <v>19</v>
      </c>
      <c r="BD2786" s="28">
        <v>4.633</v>
      </c>
      <c r="BE2786" s="28">
        <v>-119.52</v>
      </c>
      <c r="BF2786" s="28">
        <v>55.223999999999997</v>
      </c>
      <c r="BG2786" s="28">
        <v>47.198999999999998</v>
      </c>
      <c r="BH2786" s="28" t="s">
        <v>76</v>
      </c>
      <c r="BI2786" s="28" t="s">
        <v>1122</v>
      </c>
      <c r="BJ2786" s="41">
        <v>0.72</v>
      </c>
    </row>
    <row r="2787" spans="1:62" s="28" customFormat="1" ht="15" customHeight="1" x14ac:dyDescent="0.25">
      <c r="A2787" s="28" t="s">
        <v>57</v>
      </c>
      <c r="B2787" s="29" t="s">
        <v>939</v>
      </c>
      <c r="C2787" s="29">
        <v>19</v>
      </c>
      <c r="D2787" s="30"/>
      <c r="F2787" s="31"/>
      <c r="G2787" s="32"/>
      <c r="H2787" s="33"/>
      <c r="J2787" s="31"/>
      <c r="K2787" s="31"/>
      <c r="L2787" s="31" t="str">
        <f t="shared" si="339"/>
        <v/>
      </c>
      <c r="M2787" s="34" t="str">
        <f t="shared" si="343"/>
        <v/>
      </c>
      <c r="N2787" s="35"/>
      <c r="O2787" s="32"/>
      <c r="P2787" s="36">
        <v>41402</v>
      </c>
      <c r="Q2787" s="36" t="s">
        <v>1104</v>
      </c>
      <c r="R2787" s="29">
        <v>2673</v>
      </c>
      <c r="S2787" s="37">
        <v>10.9</v>
      </c>
      <c r="T2787" s="33">
        <v>1.3</v>
      </c>
      <c r="U2787" s="28">
        <v>14</v>
      </c>
      <c r="V2787" s="28" t="s">
        <v>60</v>
      </c>
      <c r="W2787" s="28">
        <v>1</v>
      </c>
      <c r="X2787" s="31">
        <f t="shared" si="340"/>
        <v>23.019296591339998</v>
      </c>
      <c r="Y2787" s="34">
        <f t="shared" si="338"/>
        <v>5.3355702791226971</v>
      </c>
      <c r="Z2787" s="28" t="s">
        <v>1105</v>
      </c>
      <c r="AB2787" s="36">
        <v>42272</v>
      </c>
      <c r="AC2787" s="28" t="s">
        <v>1021</v>
      </c>
      <c r="AD2787" s="29">
        <v>2673</v>
      </c>
      <c r="AE2787" s="38">
        <v>11.8</v>
      </c>
      <c r="AF2787" s="39">
        <v>1.3</v>
      </c>
      <c r="AG2787" s="28">
        <v>15</v>
      </c>
      <c r="AH2787" s="28" t="s">
        <v>60</v>
      </c>
      <c r="AI2787" s="28">
        <v>1</v>
      </c>
      <c r="AJ2787" s="31">
        <f t="shared" si="341"/>
        <v>28.904555208599998</v>
      </c>
      <c r="AK2787" s="34">
        <f t="shared" si="344"/>
        <v>6.5527049598311606</v>
      </c>
      <c r="AN2787" s="28">
        <v>2673</v>
      </c>
      <c r="AO2787" s="36">
        <v>42641</v>
      </c>
      <c r="AP2787" s="28" t="s">
        <v>63</v>
      </c>
      <c r="AQ2787" s="28">
        <v>10.9</v>
      </c>
      <c r="AR2787" s="39">
        <v>1.3</v>
      </c>
      <c r="AS2787" s="28">
        <v>14</v>
      </c>
      <c r="AT2787" s="28" t="s">
        <v>60</v>
      </c>
      <c r="AU2787" s="28">
        <v>1</v>
      </c>
      <c r="AV2787" s="31">
        <f t="shared" si="342"/>
        <v>23.019296591339998</v>
      </c>
      <c r="AW2787" s="34">
        <f t="shared" si="345"/>
        <v>5.3355702791226971</v>
      </c>
      <c r="AX2787" s="28" t="s">
        <v>139</v>
      </c>
      <c r="BB2787" s="40">
        <v>15</v>
      </c>
      <c r="BC2787" s="40">
        <v>19</v>
      </c>
      <c r="BD2787" s="28">
        <v>5.0339999999999998</v>
      </c>
      <c r="BE2787" s="28">
        <v>-118.592</v>
      </c>
      <c r="BF2787" s="28">
        <v>55.622</v>
      </c>
      <c r="BG2787" s="28">
        <v>46.715000000000003</v>
      </c>
      <c r="BH2787" s="28" t="s">
        <v>272</v>
      </c>
      <c r="BI2787" s="28" t="s">
        <v>509</v>
      </c>
      <c r="BJ2787" s="41">
        <v>0.56999999999999995</v>
      </c>
    </row>
    <row r="2788" spans="1:62" s="28" customFormat="1" ht="15" customHeight="1" x14ac:dyDescent="0.25">
      <c r="A2788" s="28" t="s">
        <v>57</v>
      </c>
      <c r="B2788" s="29" t="s">
        <v>939</v>
      </c>
      <c r="C2788" s="29">
        <v>19</v>
      </c>
      <c r="G2788" s="32"/>
      <c r="K2788" s="31"/>
      <c r="L2788" s="31" t="str">
        <f t="shared" si="339"/>
        <v/>
      </c>
      <c r="M2788" s="34" t="str">
        <f t="shared" si="343"/>
        <v/>
      </c>
      <c r="S2788" s="37"/>
      <c r="X2788" s="31" t="str">
        <f t="shared" si="340"/>
        <v/>
      </c>
      <c r="Y2788" s="34" t="str">
        <f t="shared" si="338"/>
        <v/>
      </c>
      <c r="AB2788" s="36">
        <v>42272</v>
      </c>
      <c r="AC2788" s="28" t="s">
        <v>1021</v>
      </c>
      <c r="AD2788" s="29">
        <v>3544</v>
      </c>
      <c r="AE2788" s="38">
        <v>10.1</v>
      </c>
      <c r="AF2788" s="39">
        <v>1.3</v>
      </c>
      <c r="AG2788" s="28">
        <v>8.6999999999999993</v>
      </c>
      <c r="AH2788" s="28" t="s">
        <v>130</v>
      </c>
      <c r="AI2788" s="28">
        <v>1</v>
      </c>
      <c r="AJ2788" s="31">
        <f t="shared" si="341"/>
        <v>7.8791293347689662</v>
      </c>
      <c r="AK2788" s="34">
        <f t="shared" si="344"/>
        <v>4.3796416090270247</v>
      </c>
      <c r="AN2788" s="28">
        <v>3544</v>
      </c>
      <c r="AO2788" s="36">
        <v>42641</v>
      </c>
      <c r="AP2788" s="28" t="s">
        <v>63</v>
      </c>
      <c r="AR2788" s="39"/>
      <c r="AS2788" s="28" t="s">
        <v>64</v>
      </c>
      <c r="AU2788" s="28">
        <v>0</v>
      </c>
      <c r="AV2788" s="31" t="str">
        <f t="shared" si="342"/>
        <v/>
      </c>
      <c r="AW2788" s="34" t="str">
        <f t="shared" si="345"/>
        <v/>
      </c>
      <c r="BB2788" s="40">
        <v>17</v>
      </c>
      <c r="BC2788" s="40">
        <v>1</v>
      </c>
      <c r="BD2788" s="28">
        <v>0</v>
      </c>
      <c r="BE2788" s="28">
        <v>-113.754</v>
      </c>
      <c r="BF2788" s="28">
        <v>75.141999999999996</v>
      </c>
      <c r="BG2788" s="28">
        <v>30.524999999999999</v>
      </c>
      <c r="BH2788" s="28" t="s">
        <v>830</v>
      </c>
      <c r="BI2788" s="28" t="s">
        <v>955</v>
      </c>
      <c r="BJ2788" s="41">
        <v>0.36566219999999999</v>
      </c>
    </row>
    <row r="2789" spans="1:62" s="28" customFormat="1" ht="15" customHeight="1" x14ac:dyDescent="0.25">
      <c r="A2789" s="28" t="s">
        <v>57</v>
      </c>
      <c r="B2789" s="29" t="s">
        <v>939</v>
      </c>
      <c r="C2789" s="29">
        <v>19</v>
      </c>
      <c r="G2789" s="32"/>
      <c r="K2789" s="31"/>
      <c r="L2789" s="31" t="str">
        <f t="shared" si="339"/>
        <v/>
      </c>
      <c r="M2789" s="34" t="str">
        <f t="shared" si="343"/>
        <v/>
      </c>
      <c r="S2789" s="37"/>
      <c r="X2789" s="31" t="str">
        <f t="shared" si="340"/>
        <v/>
      </c>
      <c r="Y2789" s="34" t="str">
        <f t="shared" si="338"/>
        <v/>
      </c>
      <c r="AB2789" s="36">
        <v>42272</v>
      </c>
      <c r="AC2789" s="28" t="s">
        <v>1021</v>
      </c>
      <c r="AD2789" s="29">
        <v>3545</v>
      </c>
      <c r="AE2789" s="38">
        <v>11.5</v>
      </c>
      <c r="AF2789" s="39">
        <v>1.3</v>
      </c>
      <c r="AG2789" s="28">
        <v>13.7</v>
      </c>
      <c r="AH2789" s="28" t="s">
        <v>115</v>
      </c>
      <c r="AI2789" s="28">
        <v>1</v>
      </c>
      <c r="AJ2789" s="31">
        <f t="shared" si="341"/>
        <v>31.672686760200001</v>
      </c>
      <c r="AK2789" s="34">
        <f t="shared" si="344"/>
        <v>6.1299032724976446</v>
      </c>
      <c r="AN2789" s="28">
        <v>3545</v>
      </c>
      <c r="AO2789" s="36">
        <v>42641</v>
      </c>
      <c r="AP2789" s="28" t="s">
        <v>63</v>
      </c>
      <c r="AQ2789" s="28">
        <v>11.7</v>
      </c>
      <c r="AR2789" s="39">
        <v>1.3</v>
      </c>
      <c r="AS2789" s="28">
        <v>13.9</v>
      </c>
      <c r="AT2789" s="28" t="s">
        <v>115</v>
      </c>
      <c r="AU2789" s="28">
        <v>1</v>
      </c>
      <c r="AV2789" s="31">
        <f t="shared" si="342"/>
        <v>33.262522517016002</v>
      </c>
      <c r="AW2789" s="34">
        <f t="shared" si="345"/>
        <v>6.4098460220617293</v>
      </c>
      <c r="BB2789" s="40">
        <v>11</v>
      </c>
      <c r="BC2789" s="40">
        <v>18</v>
      </c>
      <c r="BD2789" s="28">
        <v>6.42</v>
      </c>
      <c r="BE2789" s="28">
        <v>-117.58199999999999</v>
      </c>
      <c r="BF2789" s="28">
        <v>54.554000000000002</v>
      </c>
      <c r="BG2789" s="28">
        <v>47.805</v>
      </c>
      <c r="BH2789" s="28" t="s">
        <v>76</v>
      </c>
      <c r="BI2789" s="28" t="s">
        <v>1123</v>
      </c>
      <c r="BJ2789" s="41">
        <v>0.72000000000000008</v>
      </c>
    </row>
    <row r="2790" spans="1:62" s="28" customFormat="1" ht="15" customHeight="1" x14ac:dyDescent="0.25">
      <c r="A2790" s="28" t="s">
        <v>57</v>
      </c>
      <c r="B2790" s="29" t="s">
        <v>939</v>
      </c>
      <c r="C2790" s="29">
        <v>19</v>
      </c>
      <c r="G2790" s="32"/>
      <c r="K2790" s="31"/>
      <c r="L2790" s="31" t="str">
        <f t="shared" si="339"/>
        <v/>
      </c>
      <c r="M2790" s="34" t="str">
        <f t="shared" si="343"/>
        <v/>
      </c>
      <c r="S2790" s="37"/>
      <c r="X2790" s="31" t="str">
        <f t="shared" si="340"/>
        <v/>
      </c>
      <c r="Y2790" s="34" t="str">
        <f t="shared" si="338"/>
        <v/>
      </c>
      <c r="AB2790" s="36">
        <v>42272</v>
      </c>
      <c r="AC2790" s="28" t="s">
        <v>1021</v>
      </c>
      <c r="AD2790" s="29">
        <v>3546</v>
      </c>
      <c r="AE2790" s="38">
        <v>10.3</v>
      </c>
      <c r="AF2790" s="39">
        <v>1.3</v>
      </c>
      <c r="AG2790" s="28">
        <v>11.6</v>
      </c>
      <c r="AH2790" s="28" t="s">
        <v>115</v>
      </c>
      <c r="AI2790" s="28">
        <v>1</v>
      </c>
      <c r="AJ2790" s="31">
        <f t="shared" si="341"/>
        <v>10.756502952911999</v>
      </c>
      <c r="AK2790" s="34">
        <f t="shared" si="344"/>
        <v>4.6078106801532703</v>
      </c>
      <c r="AN2790" s="28">
        <v>3546</v>
      </c>
      <c r="AO2790" s="36">
        <v>42641</v>
      </c>
      <c r="AP2790" s="28" t="s">
        <v>63</v>
      </c>
      <c r="AQ2790" s="28">
        <v>11</v>
      </c>
      <c r="AR2790" s="39">
        <v>1.3</v>
      </c>
      <c r="AS2790" s="28">
        <v>12.3</v>
      </c>
      <c r="AT2790" s="28" t="s">
        <v>115</v>
      </c>
      <c r="AU2790" s="28">
        <v>1</v>
      </c>
      <c r="AV2790" s="31">
        <f t="shared" si="342"/>
        <v>13.008557588399999</v>
      </c>
      <c r="AW2790" s="34">
        <f t="shared" si="345"/>
        <v>5.4632776147928253</v>
      </c>
      <c r="BB2790" s="40">
        <v>15</v>
      </c>
      <c r="BC2790" s="40">
        <v>12</v>
      </c>
      <c r="BD2790" s="28">
        <v>1.7849999999999999</v>
      </c>
      <c r="BE2790" s="28">
        <v>-113.893</v>
      </c>
      <c r="BF2790" s="28">
        <v>57.206000000000003</v>
      </c>
      <c r="BG2790" s="28">
        <v>45.036000000000001</v>
      </c>
      <c r="BH2790" s="28" t="s">
        <v>65</v>
      </c>
      <c r="BI2790" s="28" t="s">
        <v>286</v>
      </c>
      <c r="BJ2790" s="41">
        <v>0.35999999999999993</v>
      </c>
    </row>
    <row r="2791" spans="1:62" s="28" customFormat="1" ht="15" customHeight="1" x14ac:dyDescent="0.25">
      <c r="A2791" s="28" t="s">
        <v>57</v>
      </c>
      <c r="B2791" s="29" t="s">
        <v>939</v>
      </c>
      <c r="C2791" s="29">
        <v>19</v>
      </c>
      <c r="G2791" s="32"/>
      <c r="K2791" s="31"/>
      <c r="L2791" s="31" t="str">
        <f t="shared" si="339"/>
        <v/>
      </c>
      <c r="M2791" s="34" t="str">
        <f t="shared" si="343"/>
        <v/>
      </c>
      <c r="S2791" s="37"/>
      <c r="X2791" s="31" t="str">
        <f t="shared" si="340"/>
        <v/>
      </c>
      <c r="Y2791" s="34" t="str">
        <f t="shared" si="338"/>
        <v/>
      </c>
      <c r="AB2791" s="36">
        <v>42272</v>
      </c>
      <c r="AC2791" s="28" t="s">
        <v>1021</v>
      </c>
      <c r="AD2791" s="29">
        <v>3547</v>
      </c>
      <c r="AE2791" s="38">
        <v>10.199999999999999</v>
      </c>
      <c r="AF2791" s="39">
        <v>1.3</v>
      </c>
      <c r="AG2791" s="28">
        <v>8.8000000000000007</v>
      </c>
      <c r="AH2791" s="28" t="s">
        <v>483</v>
      </c>
      <c r="AI2791" s="28">
        <v>1</v>
      </c>
      <c r="AJ2791" s="31">
        <f t="shared" si="341"/>
        <v>12.892797770688</v>
      </c>
      <c r="AK2791" s="34">
        <f t="shared" si="344"/>
        <v>4.4928369713835492</v>
      </c>
      <c r="AN2791" s="28">
        <v>3547</v>
      </c>
      <c r="AO2791" s="36">
        <v>42641</v>
      </c>
      <c r="AP2791" s="28" t="s">
        <v>63</v>
      </c>
      <c r="AQ2791" s="28">
        <v>10.199999999999999</v>
      </c>
      <c r="AR2791" s="39">
        <v>1.3</v>
      </c>
      <c r="AS2791" s="28">
        <v>8.7989936829040758</v>
      </c>
      <c r="AT2791" s="28" t="s">
        <v>125</v>
      </c>
      <c r="AU2791" s="28">
        <v>1</v>
      </c>
      <c r="AV2791" s="31">
        <f t="shared" si="342"/>
        <v>12.891323424914031</v>
      </c>
      <c r="AW2791" s="34">
        <f t="shared" si="345"/>
        <v>4.4928369713835492</v>
      </c>
      <c r="AX2791" s="28" t="s">
        <v>1124</v>
      </c>
      <c r="BB2791" s="40">
        <v>13</v>
      </c>
      <c r="BC2791" s="40">
        <v>12</v>
      </c>
      <c r="BD2791" s="28">
        <v>4.673</v>
      </c>
      <c r="BE2791" s="28">
        <v>-116.214</v>
      </c>
      <c r="BF2791" s="28">
        <v>62.731000000000002</v>
      </c>
      <c r="BG2791" s="28">
        <v>40.945999999999998</v>
      </c>
      <c r="BH2791" s="28" t="s">
        <v>105</v>
      </c>
      <c r="BI2791" s="28" t="s">
        <v>694</v>
      </c>
      <c r="BJ2791" s="41">
        <v>0.58000000000000007</v>
      </c>
    </row>
    <row r="2792" spans="1:62" s="28" customFormat="1" ht="15" customHeight="1" x14ac:dyDescent="0.25">
      <c r="A2792" s="28" t="s">
        <v>57</v>
      </c>
      <c r="B2792" s="29" t="s">
        <v>939</v>
      </c>
      <c r="C2792" s="29">
        <v>19</v>
      </c>
      <c r="G2792" s="32"/>
      <c r="K2792" s="31"/>
      <c r="L2792" s="31" t="str">
        <f t="shared" si="339"/>
        <v/>
      </c>
      <c r="M2792" s="34" t="str">
        <f t="shared" si="343"/>
        <v/>
      </c>
      <c r="S2792" s="37"/>
      <c r="X2792" s="31" t="str">
        <f t="shared" si="340"/>
        <v/>
      </c>
      <c r="Y2792" s="34" t="str">
        <f t="shared" si="338"/>
        <v/>
      </c>
      <c r="AB2792" s="36">
        <v>42272</v>
      </c>
      <c r="AC2792" s="28" t="s">
        <v>1021</v>
      </c>
      <c r="AD2792" s="29">
        <v>3548</v>
      </c>
      <c r="AE2792" s="38">
        <v>10.5</v>
      </c>
      <c r="AF2792" s="39">
        <v>1.3</v>
      </c>
      <c r="AG2792" s="28">
        <v>9</v>
      </c>
      <c r="AH2792" s="28" t="s">
        <v>115</v>
      </c>
      <c r="AI2792" s="28">
        <v>1</v>
      </c>
      <c r="AJ2792" s="31">
        <f t="shared" si="341"/>
        <v>13.972858546499999</v>
      </c>
      <c r="AK2792" s="34">
        <f t="shared" si="344"/>
        <v>4.8431341601526379</v>
      </c>
      <c r="AN2792" s="28">
        <v>3548</v>
      </c>
      <c r="AO2792" s="36">
        <v>42641</v>
      </c>
      <c r="AP2792" s="28" t="s">
        <v>63</v>
      </c>
      <c r="AQ2792" s="28">
        <v>10.5</v>
      </c>
      <c r="AR2792" s="39">
        <v>1.3</v>
      </c>
      <c r="AS2792" s="28">
        <v>9.0194586386658671</v>
      </c>
      <c r="AT2792" s="28" t="s">
        <v>115</v>
      </c>
      <c r="AU2792" s="28">
        <v>1</v>
      </c>
      <c r="AV2792" s="31">
        <f t="shared" si="342"/>
        <v>14.003068858231735</v>
      </c>
      <c r="AW2792" s="34">
        <f t="shared" si="345"/>
        <v>4.8431341601526379</v>
      </c>
      <c r="AX2792" s="28" t="s">
        <v>1125</v>
      </c>
      <c r="BB2792" s="40">
        <v>13</v>
      </c>
      <c r="BC2792" s="40">
        <v>7</v>
      </c>
      <c r="BD2792" s="28">
        <v>3.2469999999999999</v>
      </c>
      <c r="BE2792" s="28">
        <v>-111.254</v>
      </c>
      <c r="BF2792" s="28">
        <v>66.397000000000006</v>
      </c>
      <c r="BG2792" s="28">
        <v>36.728999999999999</v>
      </c>
      <c r="BH2792" s="28" t="s">
        <v>83</v>
      </c>
      <c r="BI2792" s="28" t="s">
        <v>241</v>
      </c>
      <c r="BJ2792" s="41">
        <v>0.57999999999999996</v>
      </c>
    </row>
    <row r="2793" spans="1:62" s="28" customFormat="1" ht="15" customHeight="1" x14ac:dyDescent="0.25">
      <c r="A2793" s="28" t="s">
        <v>57</v>
      </c>
      <c r="B2793" s="29" t="s">
        <v>939</v>
      </c>
      <c r="C2793" s="29">
        <v>19</v>
      </c>
      <c r="G2793" s="32"/>
      <c r="K2793" s="31"/>
      <c r="L2793" s="31" t="str">
        <f t="shared" si="339"/>
        <v/>
      </c>
      <c r="M2793" s="34" t="str">
        <f t="shared" si="343"/>
        <v/>
      </c>
      <c r="S2793" s="37"/>
      <c r="X2793" s="31" t="str">
        <f t="shared" si="340"/>
        <v/>
      </c>
      <c r="Y2793" s="34" t="str">
        <f t="shared" si="338"/>
        <v/>
      </c>
      <c r="AB2793" s="36">
        <v>42272</v>
      </c>
      <c r="AC2793" s="28" t="s">
        <v>1021</v>
      </c>
      <c r="AD2793" s="29">
        <v>3549</v>
      </c>
      <c r="AE2793" s="38">
        <v>11.9</v>
      </c>
      <c r="AF2793" s="39">
        <v>1.3</v>
      </c>
      <c r="AG2793" s="28">
        <v>10</v>
      </c>
      <c r="AH2793" s="28" t="s">
        <v>115</v>
      </c>
      <c r="AI2793" s="28">
        <v>1</v>
      </c>
      <c r="AJ2793" s="31">
        <f t="shared" si="341"/>
        <v>13.408947524700004</v>
      </c>
      <c r="AK2793" s="34">
        <f t="shared" si="344"/>
        <v>6.697501893523313</v>
      </c>
      <c r="AN2793" s="28">
        <v>3549</v>
      </c>
      <c r="AO2793" s="36">
        <v>42641</v>
      </c>
      <c r="AP2793" s="28" t="s">
        <v>63</v>
      </c>
      <c r="AQ2793" s="28">
        <v>12.5</v>
      </c>
      <c r="AR2793" s="39">
        <v>1.3</v>
      </c>
      <c r="AS2793" s="28">
        <v>10.439914898167094</v>
      </c>
      <c r="AT2793" s="28" t="s">
        <v>115</v>
      </c>
      <c r="AU2793" s="28">
        <v>1</v>
      </c>
      <c r="AV2793" s="31">
        <f t="shared" si="342"/>
        <v>15.44606125889948</v>
      </c>
      <c r="AW2793" s="34">
        <f t="shared" si="345"/>
        <v>7.6075208051914514</v>
      </c>
      <c r="AX2793" s="28" t="s">
        <v>1126</v>
      </c>
      <c r="BB2793" s="40">
        <v>3</v>
      </c>
      <c r="BC2793" s="40">
        <v>3</v>
      </c>
      <c r="BD2793" s="28">
        <v>5.3929999999999998</v>
      </c>
      <c r="BE2793" s="28">
        <v>-105.319</v>
      </c>
      <c r="BF2793" s="28">
        <v>65.125</v>
      </c>
      <c r="BG2793" s="28">
        <v>36.555999999999997</v>
      </c>
      <c r="BH2793" s="28" t="s">
        <v>76</v>
      </c>
      <c r="BI2793" s="28" t="s">
        <v>77</v>
      </c>
      <c r="BJ2793" s="41">
        <v>0.39000000000000007</v>
      </c>
    </row>
    <row r="2794" spans="1:62" s="28" customFormat="1" ht="15" customHeight="1" x14ac:dyDescent="0.25">
      <c r="A2794" s="28" t="s">
        <v>57</v>
      </c>
      <c r="B2794" s="29" t="s">
        <v>939</v>
      </c>
      <c r="C2794" s="29">
        <v>20</v>
      </c>
      <c r="D2794" s="30">
        <v>40691</v>
      </c>
      <c r="E2794" s="28" t="s">
        <v>940</v>
      </c>
      <c r="F2794" s="31">
        <v>479</v>
      </c>
      <c r="G2794" s="32">
        <v>38.6</v>
      </c>
      <c r="H2794" s="33">
        <v>1.3</v>
      </c>
      <c r="I2794" s="28">
        <v>17.3</v>
      </c>
      <c r="J2794" s="31" t="s">
        <v>60</v>
      </c>
      <c r="K2794" s="31">
        <v>1</v>
      </c>
      <c r="L2794" s="31">
        <f t="shared" si="339"/>
        <v>275.36551452273602</v>
      </c>
      <c r="M2794" s="34">
        <f t="shared" si="343"/>
        <v>141.09360634705052</v>
      </c>
      <c r="N2794" s="35"/>
      <c r="O2794" s="32"/>
      <c r="P2794" s="36">
        <v>41048</v>
      </c>
      <c r="Q2794" s="36" t="s">
        <v>941</v>
      </c>
      <c r="R2794" s="31">
        <v>479</v>
      </c>
      <c r="S2794" s="37">
        <v>38.9</v>
      </c>
      <c r="T2794" s="33">
        <v>1.3</v>
      </c>
      <c r="U2794" s="28">
        <v>17.399999999999999</v>
      </c>
      <c r="V2794" s="28" t="s">
        <v>60</v>
      </c>
      <c r="W2794" s="28">
        <v>1</v>
      </c>
      <c r="X2794" s="31">
        <f t="shared" si="340"/>
        <v>281.27898665776792</v>
      </c>
      <c r="Y2794" s="34">
        <f t="shared" si="338"/>
        <v>143.95133023546168</v>
      </c>
      <c r="AB2794" s="36">
        <v>42277</v>
      </c>
      <c r="AC2794" s="28" t="s">
        <v>1127</v>
      </c>
      <c r="AD2794" s="29">
        <v>479</v>
      </c>
      <c r="AE2794" s="38">
        <v>38.700000000000003</v>
      </c>
      <c r="AF2794" s="39">
        <v>1.3</v>
      </c>
      <c r="AG2794" s="28">
        <v>17.3</v>
      </c>
      <c r="AH2794" s="28" t="s">
        <v>60</v>
      </c>
      <c r="AI2794" s="28">
        <v>1</v>
      </c>
      <c r="AJ2794" s="31">
        <f t="shared" si="341"/>
        <v>276.79412698700401</v>
      </c>
      <c r="AK2794" s="34">
        <f t="shared" si="344"/>
        <v>142.04227335005285</v>
      </c>
      <c r="AN2794" s="28">
        <v>479</v>
      </c>
      <c r="AO2794" s="36">
        <v>42641</v>
      </c>
      <c r="AP2794" s="28" t="s">
        <v>63</v>
      </c>
      <c r="AQ2794" s="28">
        <v>38.6</v>
      </c>
      <c r="AR2794" s="39">
        <v>1.3</v>
      </c>
      <c r="AS2794" s="28">
        <v>17.3</v>
      </c>
      <c r="AT2794" s="28" t="s">
        <v>60</v>
      </c>
      <c r="AU2794" s="28">
        <v>1</v>
      </c>
      <c r="AV2794" s="31">
        <f t="shared" si="342"/>
        <v>275.36551452273602</v>
      </c>
      <c r="AW2794" s="34">
        <f t="shared" si="345"/>
        <v>141.09360634705052</v>
      </c>
      <c r="BB2794" s="40">
        <v>3</v>
      </c>
      <c r="BC2794" s="40">
        <v>18</v>
      </c>
      <c r="BD2794" s="28">
        <v>11.641</v>
      </c>
      <c r="BE2794" s="28">
        <v>-108.934</v>
      </c>
      <c r="BF2794" s="28">
        <v>15.266999999999999</v>
      </c>
      <c r="BG2794" s="28">
        <v>62.887</v>
      </c>
      <c r="BH2794" s="28" t="s">
        <v>72</v>
      </c>
      <c r="BI2794" s="28" t="s">
        <v>693</v>
      </c>
      <c r="BJ2794" s="41">
        <v>0.44</v>
      </c>
    </row>
    <row r="2795" spans="1:62" s="28" customFormat="1" ht="15" customHeight="1" x14ac:dyDescent="0.25">
      <c r="A2795" s="28" t="s">
        <v>57</v>
      </c>
      <c r="B2795" s="29" t="s">
        <v>939</v>
      </c>
      <c r="C2795" s="29">
        <v>20</v>
      </c>
      <c r="D2795" s="30">
        <v>40691</v>
      </c>
      <c r="E2795" s="28" t="s">
        <v>940</v>
      </c>
      <c r="F2795" s="31">
        <v>480</v>
      </c>
      <c r="G2795" s="32">
        <v>39.9</v>
      </c>
      <c r="H2795" s="33">
        <v>1.8</v>
      </c>
      <c r="I2795" s="28">
        <v>23.2</v>
      </c>
      <c r="J2795" s="31" t="s">
        <v>60</v>
      </c>
      <c r="K2795" s="31">
        <v>1</v>
      </c>
      <c r="L2795" s="31">
        <f t="shared" si="339"/>
        <v>477.51778320712202</v>
      </c>
      <c r="M2795" s="34">
        <f t="shared" si="343"/>
        <v>153.73261509542834</v>
      </c>
      <c r="N2795" s="35"/>
      <c r="O2795" s="32"/>
      <c r="P2795" s="36">
        <v>41048</v>
      </c>
      <c r="Q2795" s="36" t="s">
        <v>941</v>
      </c>
      <c r="R2795" s="31">
        <v>480</v>
      </c>
      <c r="S2795" s="37">
        <v>40.9</v>
      </c>
      <c r="T2795" s="33">
        <v>1.8</v>
      </c>
      <c r="U2795" s="28">
        <v>23.5</v>
      </c>
      <c r="V2795" s="28" t="s">
        <v>60</v>
      </c>
      <c r="W2795" s="28">
        <v>1</v>
      </c>
      <c r="X2795" s="31">
        <f t="shared" si="340"/>
        <v>508.24164943020372</v>
      </c>
      <c r="Y2795" s="34">
        <f t="shared" si="338"/>
        <v>163.91155968453921</v>
      </c>
      <c r="AB2795" s="36">
        <v>42277</v>
      </c>
      <c r="AC2795" s="28" t="s">
        <v>1127</v>
      </c>
      <c r="AD2795" s="29">
        <v>480</v>
      </c>
      <c r="AE2795" s="38">
        <v>42.9</v>
      </c>
      <c r="AF2795" s="39">
        <v>1.8</v>
      </c>
      <c r="AG2795" s="28">
        <v>24.1</v>
      </c>
      <c r="AH2795" s="28" t="s">
        <v>60</v>
      </c>
      <c r="AI2795" s="28">
        <v>1</v>
      </c>
      <c r="AJ2795" s="31">
        <f t="shared" si="341"/>
        <v>573.43922992795717</v>
      </c>
      <c r="AK2795" s="34">
        <f t="shared" si="344"/>
        <v>185.48577194899028</v>
      </c>
      <c r="AN2795" s="28">
        <v>480</v>
      </c>
      <c r="AO2795" s="36">
        <v>42641</v>
      </c>
      <c r="AP2795" s="28" t="s">
        <v>63</v>
      </c>
      <c r="AQ2795" s="28">
        <v>43</v>
      </c>
      <c r="AR2795" s="39">
        <v>1.8</v>
      </c>
      <c r="AS2795" s="28">
        <v>24.1</v>
      </c>
      <c r="AT2795" s="28" t="s">
        <v>60</v>
      </c>
      <c r="AU2795" s="28">
        <v>1</v>
      </c>
      <c r="AV2795" s="31">
        <f t="shared" si="342"/>
        <v>576.11572211452506</v>
      </c>
      <c r="AW2795" s="34">
        <f t="shared" si="345"/>
        <v>186.60768063017022</v>
      </c>
      <c r="BB2795" s="40">
        <v>5</v>
      </c>
      <c r="BC2795" s="40">
        <v>19</v>
      </c>
      <c r="BD2795" s="28">
        <v>20.375</v>
      </c>
      <c r="BE2795" s="28">
        <v>-110.562</v>
      </c>
      <c r="BF2795" s="28">
        <v>16.161000000000001</v>
      </c>
      <c r="BG2795" s="28">
        <v>63.002000000000002</v>
      </c>
      <c r="BH2795" s="28" t="s">
        <v>76</v>
      </c>
      <c r="BI2795" s="28" t="s">
        <v>233</v>
      </c>
      <c r="BJ2795" s="41">
        <v>0.53249999999999997</v>
      </c>
    </row>
    <row r="2796" spans="1:62" s="28" customFormat="1" ht="15" customHeight="1" x14ac:dyDescent="0.25">
      <c r="A2796" s="28" t="s">
        <v>57</v>
      </c>
      <c r="B2796" s="29" t="s">
        <v>939</v>
      </c>
      <c r="C2796" s="29">
        <v>20</v>
      </c>
      <c r="D2796" s="30">
        <v>40691</v>
      </c>
      <c r="E2796" s="28" t="s">
        <v>940</v>
      </c>
      <c r="F2796" s="31">
        <v>481</v>
      </c>
      <c r="G2796" s="32">
        <v>40.200000000000003</v>
      </c>
      <c r="H2796" s="33">
        <v>2.4500000000000002</v>
      </c>
      <c r="I2796" s="28">
        <v>18</v>
      </c>
      <c r="J2796" s="31" t="s">
        <v>60</v>
      </c>
      <c r="K2796" s="31">
        <v>1</v>
      </c>
      <c r="L2796" s="31">
        <f t="shared" si="339"/>
        <v>433.95369889031997</v>
      </c>
      <c r="M2796" s="34">
        <f t="shared" si="343"/>
        <v>156.74427684987324</v>
      </c>
      <c r="N2796" s="35"/>
      <c r="O2796" s="32"/>
      <c r="P2796" s="36">
        <v>41048</v>
      </c>
      <c r="Q2796" s="36" t="s">
        <v>941</v>
      </c>
      <c r="R2796" s="31">
        <v>481</v>
      </c>
      <c r="S2796" s="37">
        <v>40.6</v>
      </c>
      <c r="T2796" s="33">
        <v>2.4500000000000002</v>
      </c>
      <c r="U2796" s="28">
        <v>18.100000000000001</v>
      </c>
      <c r="V2796" s="28" t="s">
        <v>60</v>
      </c>
      <c r="W2796" s="28">
        <v>1</v>
      </c>
      <c r="X2796" s="31">
        <f t="shared" si="340"/>
        <v>445.091627811796</v>
      </c>
      <c r="Y2796" s="34">
        <f t="shared" si="338"/>
        <v>160.81577278078038</v>
      </c>
      <c r="AB2796" s="36">
        <v>42277</v>
      </c>
      <c r="AC2796" s="28" t="s">
        <v>1127</v>
      </c>
      <c r="AD2796" s="29">
        <v>481</v>
      </c>
      <c r="AE2796" s="38">
        <v>42.1</v>
      </c>
      <c r="AF2796" s="39">
        <v>2.4500000000000002</v>
      </c>
      <c r="AG2796" s="28">
        <v>18.5</v>
      </c>
      <c r="AH2796" s="28" t="s">
        <v>203</v>
      </c>
      <c r="AI2796" s="28">
        <v>1</v>
      </c>
      <c r="AJ2796" s="31">
        <f t="shared" si="341"/>
        <v>489.16424290338495</v>
      </c>
      <c r="AK2796" s="34">
        <f t="shared" si="344"/>
        <v>176.65943750114937</v>
      </c>
      <c r="AN2796" s="28">
        <v>481</v>
      </c>
      <c r="AO2796" s="36">
        <v>42641</v>
      </c>
      <c r="AP2796" s="28" t="s">
        <v>63</v>
      </c>
      <c r="AQ2796" s="28">
        <v>42.2</v>
      </c>
      <c r="AR2796" s="39">
        <v>2.4500000000000002</v>
      </c>
      <c r="AS2796" s="28">
        <v>18.5</v>
      </c>
      <c r="AT2796" s="28" t="s">
        <v>203</v>
      </c>
      <c r="AU2796" s="28">
        <v>1</v>
      </c>
      <c r="AV2796" s="31">
        <f t="shared" si="342"/>
        <v>491.49082341674</v>
      </c>
      <c r="AW2796" s="34">
        <f t="shared" si="345"/>
        <v>177.74830296993736</v>
      </c>
      <c r="BB2796" s="40">
        <v>1</v>
      </c>
      <c r="BC2796" s="40">
        <v>14</v>
      </c>
      <c r="BD2796" s="28">
        <v>15.295</v>
      </c>
      <c r="BE2796" s="28">
        <v>-103.56100000000001</v>
      </c>
      <c r="BF2796" s="28">
        <v>15.747999999999999</v>
      </c>
      <c r="BG2796" s="28">
        <v>60.816000000000003</v>
      </c>
      <c r="BH2796" s="28" t="s">
        <v>67</v>
      </c>
      <c r="BI2796" s="28" t="s">
        <v>68</v>
      </c>
      <c r="BJ2796" s="41">
        <v>0.61444444444444435</v>
      </c>
    </row>
    <row r="2797" spans="1:62" s="28" customFormat="1" ht="15" customHeight="1" x14ac:dyDescent="0.25">
      <c r="A2797" s="28" t="s">
        <v>57</v>
      </c>
      <c r="B2797" s="29" t="s">
        <v>939</v>
      </c>
      <c r="C2797" s="29">
        <v>20</v>
      </c>
      <c r="D2797" s="30">
        <v>40691</v>
      </c>
      <c r="E2797" s="28" t="s">
        <v>940</v>
      </c>
      <c r="F2797" s="31">
        <v>482</v>
      </c>
      <c r="G2797" s="32">
        <v>19</v>
      </c>
      <c r="H2797" s="33">
        <v>1.3</v>
      </c>
      <c r="I2797" s="28">
        <v>22.7</v>
      </c>
      <c r="J2797" s="31" t="s">
        <v>60</v>
      </c>
      <c r="K2797" s="31">
        <v>1</v>
      </c>
      <c r="L2797" s="31">
        <f t="shared" si="339"/>
        <v>126.87636893833708</v>
      </c>
      <c r="M2797" s="34">
        <f t="shared" si="343"/>
        <v>22.501840478158798</v>
      </c>
      <c r="N2797" s="35"/>
      <c r="O2797" s="32"/>
      <c r="P2797" s="36">
        <v>41048</v>
      </c>
      <c r="Q2797" s="36" t="s">
        <v>941</v>
      </c>
      <c r="R2797" s="31">
        <v>482</v>
      </c>
      <c r="S2797" s="37">
        <v>19.7</v>
      </c>
      <c r="T2797" s="33">
        <v>1.3</v>
      </c>
      <c r="U2797" s="28">
        <v>23.3</v>
      </c>
      <c r="V2797" s="28" t="s">
        <v>60</v>
      </c>
      <c r="W2797" s="28">
        <v>1</v>
      </c>
      <c r="X2797" s="31">
        <f t="shared" si="340"/>
        <v>140.00258526801545</v>
      </c>
      <c r="Y2797" s="34">
        <f t="shared" si="338"/>
        <v>24.71233262115582</v>
      </c>
      <c r="AB2797" s="36">
        <v>42277</v>
      </c>
      <c r="AC2797" s="28" t="s">
        <v>1127</v>
      </c>
      <c r="AD2797" s="29">
        <v>482</v>
      </c>
      <c r="AE2797" s="38">
        <v>21.1</v>
      </c>
      <c r="AF2797" s="39">
        <v>1.3</v>
      </c>
      <c r="AG2797" s="28">
        <v>24.5</v>
      </c>
      <c r="AH2797" s="28" t="s">
        <v>60</v>
      </c>
      <c r="AI2797" s="28">
        <v>1</v>
      </c>
      <c r="AJ2797" s="31">
        <f t="shared" si="341"/>
        <v>168.88017758653859</v>
      </c>
      <c r="AK2797" s="34">
        <f t="shared" si="344"/>
        <v>29.521456079485549</v>
      </c>
      <c r="AN2797" s="28">
        <v>482</v>
      </c>
      <c r="AO2797" s="36">
        <v>42641</v>
      </c>
      <c r="AP2797" s="28" t="s">
        <v>63</v>
      </c>
      <c r="AQ2797" s="28">
        <v>21.1</v>
      </c>
      <c r="AR2797" s="39">
        <v>1.3</v>
      </c>
      <c r="AS2797" s="28">
        <v>24.5</v>
      </c>
      <c r="AT2797" s="28" t="s">
        <v>60</v>
      </c>
      <c r="AU2797" s="28">
        <v>1</v>
      </c>
      <c r="AV2797" s="31">
        <f t="shared" si="342"/>
        <v>168.88017758653859</v>
      </c>
      <c r="AW2797" s="34">
        <f t="shared" si="345"/>
        <v>29.521456079485549</v>
      </c>
      <c r="BB2797" s="40">
        <v>3</v>
      </c>
      <c r="BC2797" s="40">
        <v>12</v>
      </c>
      <c r="BD2797" s="28">
        <v>8.1029999999999998</v>
      </c>
      <c r="BE2797" s="28">
        <v>-103.6</v>
      </c>
      <c r="BF2797" s="28">
        <v>18.564</v>
      </c>
      <c r="BG2797" s="28">
        <v>60.393999999999998</v>
      </c>
      <c r="BH2797" s="28" t="s">
        <v>122</v>
      </c>
      <c r="BI2797" s="28" t="s">
        <v>405</v>
      </c>
      <c r="BJ2797" s="41">
        <v>0.63769281045751647</v>
      </c>
    </row>
    <row r="2798" spans="1:62" s="28" customFormat="1" ht="15" customHeight="1" x14ac:dyDescent="0.25">
      <c r="A2798" s="28" t="s">
        <v>57</v>
      </c>
      <c r="B2798" s="29" t="s">
        <v>939</v>
      </c>
      <c r="C2798" s="29">
        <v>20</v>
      </c>
      <c r="D2798" s="30">
        <v>40691</v>
      </c>
      <c r="E2798" s="28" t="s">
        <v>940</v>
      </c>
      <c r="F2798" s="31">
        <v>483</v>
      </c>
      <c r="G2798" s="32">
        <v>13.8</v>
      </c>
      <c r="H2798" s="33">
        <v>1.3</v>
      </c>
      <c r="I2798" s="28">
        <v>11.2</v>
      </c>
      <c r="J2798" s="31" t="s">
        <v>60</v>
      </c>
      <c r="K2798" s="31">
        <v>1</v>
      </c>
      <c r="L2798" s="31">
        <f t="shared" si="339"/>
        <v>31.819619256768007</v>
      </c>
      <c r="M2798" s="34">
        <f t="shared" si="343"/>
        <v>9.8295367072577413</v>
      </c>
      <c r="N2798" s="35"/>
      <c r="O2798" s="32"/>
      <c r="P2798" s="36">
        <v>41048</v>
      </c>
      <c r="Q2798" s="36" t="s">
        <v>941</v>
      </c>
      <c r="R2798" s="31">
        <v>483</v>
      </c>
      <c r="S2798" s="37">
        <v>14.1</v>
      </c>
      <c r="T2798" s="33">
        <v>1.3</v>
      </c>
      <c r="U2798" s="28">
        <v>11.4</v>
      </c>
      <c r="V2798" s="28" t="s">
        <v>60</v>
      </c>
      <c r="W2798" s="28">
        <v>1</v>
      </c>
      <c r="X2798" s="31">
        <f t="shared" si="340"/>
        <v>33.811299279954007</v>
      </c>
      <c r="Y2798" s="34">
        <f t="shared" si="338"/>
        <v>10.392588148867096</v>
      </c>
      <c r="AB2798" s="36">
        <v>42277</v>
      </c>
      <c r="AC2798" s="28" t="s">
        <v>1127</v>
      </c>
      <c r="AD2798" s="29">
        <v>483</v>
      </c>
      <c r="AE2798" s="38">
        <v>13.9</v>
      </c>
      <c r="AF2798" s="39">
        <v>1.3</v>
      </c>
      <c r="AG2798" s="28">
        <v>11.3</v>
      </c>
      <c r="AH2798" s="28" t="s">
        <v>60</v>
      </c>
      <c r="AI2798" s="28">
        <v>1</v>
      </c>
      <c r="AJ2798" s="31">
        <f t="shared" si="341"/>
        <v>32.570680113713003</v>
      </c>
      <c r="AK2798" s="34">
        <f t="shared" si="344"/>
        <v>10.015082881371773</v>
      </c>
      <c r="AN2798" s="28">
        <v>483</v>
      </c>
      <c r="AO2798" s="36">
        <v>42641</v>
      </c>
      <c r="AP2798" s="28" t="s">
        <v>63</v>
      </c>
      <c r="AQ2798" s="28">
        <v>13.9</v>
      </c>
      <c r="AR2798" s="39">
        <v>1.3</v>
      </c>
      <c r="AS2798" s="28">
        <v>11.3</v>
      </c>
      <c r="AT2798" s="28" t="s">
        <v>60</v>
      </c>
      <c r="AU2798" s="28">
        <v>1</v>
      </c>
      <c r="AV2798" s="31">
        <f t="shared" si="342"/>
        <v>32.570680113713003</v>
      </c>
      <c r="AW2798" s="34">
        <f t="shared" si="345"/>
        <v>10.015082881371773</v>
      </c>
      <c r="BB2798" s="40">
        <v>4</v>
      </c>
      <c r="BC2798" s="40">
        <v>16</v>
      </c>
      <c r="BD2798" s="28">
        <v>19.047000000000001</v>
      </c>
      <c r="BE2798" s="28">
        <v>-107.524</v>
      </c>
      <c r="BF2798" s="28">
        <v>17.111000000000001</v>
      </c>
      <c r="BG2798" s="28">
        <v>61.618000000000002</v>
      </c>
      <c r="BH2798" s="28" t="s">
        <v>67</v>
      </c>
      <c r="BI2798" s="28" t="s">
        <v>1128</v>
      </c>
      <c r="BJ2798" s="41">
        <v>0.61444444444444446</v>
      </c>
    </row>
    <row r="2799" spans="1:62" s="28" customFormat="1" ht="15" customHeight="1" x14ac:dyDescent="0.25">
      <c r="A2799" s="28" t="s">
        <v>57</v>
      </c>
      <c r="B2799" s="29" t="s">
        <v>939</v>
      </c>
      <c r="C2799" s="29">
        <v>20</v>
      </c>
      <c r="D2799" s="30">
        <v>40691</v>
      </c>
      <c r="E2799" s="28" t="s">
        <v>940</v>
      </c>
      <c r="F2799" s="31">
        <v>484</v>
      </c>
      <c r="G2799" s="32">
        <v>18</v>
      </c>
      <c r="H2799" s="33">
        <v>1.3</v>
      </c>
      <c r="I2799" s="28">
        <v>12.2</v>
      </c>
      <c r="J2799" s="31" t="s">
        <v>60</v>
      </c>
      <c r="K2799" s="31">
        <v>1</v>
      </c>
      <c r="L2799" s="31">
        <f t="shared" si="339"/>
        <v>69.099276268799983</v>
      </c>
      <c r="M2799" s="34">
        <f t="shared" si="343"/>
        <v>19.561493212578384</v>
      </c>
      <c r="N2799" s="35"/>
      <c r="O2799" s="32"/>
      <c r="P2799" s="36">
        <v>41048</v>
      </c>
      <c r="Q2799" s="36" t="s">
        <v>941</v>
      </c>
      <c r="R2799" s="31">
        <v>484</v>
      </c>
      <c r="S2799" s="37">
        <v>18.100000000000001</v>
      </c>
      <c r="T2799" s="33">
        <v>1.3</v>
      </c>
      <c r="U2799" s="28">
        <v>12.2</v>
      </c>
      <c r="V2799" s="28" t="s">
        <v>60</v>
      </c>
      <c r="W2799" s="28">
        <v>1</v>
      </c>
      <c r="X2799" s="31">
        <f t="shared" si="340"/>
        <v>69.869178698832016</v>
      </c>
      <c r="Y2799" s="34">
        <f t="shared" si="338"/>
        <v>19.844205873406427</v>
      </c>
      <c r="AB2799" s="36">
        <v>42277</v>
      </c>
      <c r="AC2799" s="28" t="s">
        <v>1127</v>
      </c>
      <c r="AD2799" s="29">
        <v>484</v>
      </c>
      <c r="AE2799" s="38">
        <v>18.3</v>
      </c>
      <c r="AF2799" s="39">
        <v>1.3</v>
      </c>
      <c r="AG2799" s="28">
        <v>12.4</v>
      </c>
      <c r="AH2799" s="28" t="s">
        <v>60</v>
      </c>
      <c r="AI2799" s="28">
        <v>1</v>
      </c>
      <c r="AJ2799" s="31">
        <f t="shared" si="341"/>
        <v>72.592628569056018</v>
      </c>
      <c r="AK2799" s="34">
        <f t="shared" si="344"/>
        <v>20.417122639240965</v>
      </c>
      <c r="AN2799" s="28">
        <v>484</v>
      </c>
      <c r="AO2799" s="36">
        <v>42641</v>
      </c>
      <c r="AP2799" s="28" t="s">
        <v>63</v>
      </c>
      <c r="AQ2799" s="28">
        <v>18.2</v>
      </c>
      <c r="AR2799" s="39">
        <v>1.3</v>
      </c>
      <c r="AS2799" s="28">
        <v>12.3</v>
      </c>
      <c r="AT2799" s="28" t="s">
        <v>60</v>
      </c>
      <c r="AU2799" s="28">
        <v>1</v>
      </c>
      <c r="AV2799" s="31">
        <f t="shared" si="342"/>
        <v>71.222390340191978</v>
      </c>
      <c r="AW2799" s="34">
        <f t="shared" si="345"/>
        <v>20.129412975000101</v>
      </c>
      <c r="BB2799" s="40">
        <v>16</v>
      </c>
      <c r="BC2799" s="40">
        <v>7</v>
      </c>
      <c r="BD2799" s="28">
        <v>6.4560000000000004</v>
      </c>
      <c r="BE2799" s="28">
        <v>-111.705</v>
      </c>
      <c r="BF2799" s="28">
        <v>22.724</v>
      </c>
      <c r="BG2799" s="28">
        <v>62.338999999999999</v>
      </c>
      <c r="BH2799" s="28" t="s">
        <v>236</v>
      </c>
      <c r="BI2799" s="28" t="s">
        <v>1095</v>
      </c>
      <c r="BJ2799" s="41">
        <v>0.72</v>
      </c>
    </row>
    <row r="2800" spans="1:62" s="28" customFormat="1" ht="15" customHeight="1" x14ac:dyDescent="0.25">
      <c r="A2800" s="28" t="s">
        <v>57</v>
      </c>
      <c r="B2800" s="29" t="s">
        <v>939</v>
      </c>
      <c r="C2800" s="29">
        <v>20</v>
      </c>
      <c r="D2800" s="30">
        <v>40691</v>
      </c>
      <c r="E2800" s="28" t="s">
        <v>940</v>
      </c>
      <c r="F2800" s="31">
        <v>485</v>
      </c>
      <c r="G2800" s="32">
        <v>12.9</v>
      </c>
      <c r="H2800" s="33">
        <v>1.3</v>
      </c>
      <c r="I2800" s="28">
        <v>7.2</v>
      </c>
      <c r="J2800" s="31" t="s">
        <v>60</v>
      </c>
      <c r="K2800" s="31">
        <v>1</v>
      </c>
      <c r="L2800" s="31">
        <f t="shared" si="339"/>
        <v>15.496569589776559</v>
      </c>
      <c r="M2800" s="34">
        <f t="shared" si="343"/>
        <v>8.2541729558389836</v>
      </c>
      <c r="N2800" s="35"/>
      <c r="O2800" s="32"/>
      <c r="P2800" s="36">
        <v>41048</v>
      </c>
      <c r="Q2800" s="36" t="s">
        <v>941</v>
      </c>
      <c r="R2800" s="31">
        <v>485</v>
      </c>
      <c r="S2800" s="37">
        <v>13.6</v>
      </c>
      <c r="T2800" s="33">
        <v>1.3</v>
      </c>
      <c r="U2800" s="28">
        <v>7.5</v>
      </c>
      <c r="V2800" s="28" t="s">
        <v>60</v>
      </c>
      <c r="W2800" s="28">
        <v>1</v>
      </c>
      <c r="X2800" s="31">
        <f t="shared" si="340"/>
        <v>17.941664609279993</v>
      </c>
      <c r="Y2800" s="34">
        <f t="shared" si="338"/>
        <v>9.4648119076505743</v>
      </c>
      <c r="AB2800" s="36">
        <v>42277</v>
      </c>
      <c r="AC2800" s="28" t="s">
        <v>1127</v>
      </c>
      <c r="AD2800" s="29">
        <v>485</v>
      </c>
      <c r="AE2800" s="38">
        <v>13</v>
      </c>
      <c r="AF2800" s="39">
        <v>1.3</v>
      </c>
      <c r="AG2800" s="28">
        <v>7.2</v>
      </c>
      <c r="AH2800" s="28" t="s">
        <v>125</v>
      </c>
      <c r="AI2800" s="28">
        <v>1</v>
      </c>
      <c r="AJ2800" s="31">
        <f t="shared" si="341"/>
        <v>15.737757710908234</v>
      </c>
      <c r="AK2800" s="34">
        <f t="shared" si="344"/>
        <v>8.4209191472576226</v>
      </c>
      <c r="AL2800" s="28" t="s">
        <v>1129</v>
      </c>
      <c r="AN2800" s="28">
        <v>485</v>
      </c>
      <c r="AO2800" s="36">
        <v>42641</v>
      </c>
      <c r="AP2800" s="28" t="s">
        <v>63</v>
      </c>
      <c r="AQ2800" s="28">
        <v>13</v>
      </c>
      <c r="AR2800" s="39">
        <v>1.3</v>
      </c>
      <c r="AS2800" s="28">
        <v>7.2</v>
      </c>
      <c r="AT2800" s="28" t="s">
        <v>125</v>
      </c>
      <c r="AU2800" s="28">
        <v>1</v>
      </c>
      <c r="AV2800" s="31">
        <f t="shared" si="342"/>
        <v>15.737757710908234</v>
      </c>
      <c r="AW2800" s="34">
        <f t="shared" si="345"/>
        <v>8.4209191472576226</v>
      </c>
      <c r="BB2800" s="40">
        <v>13</v>
      </c>
      <c r="BC2800" s="40">
        <v>12</v>
      </c>
      <c r="BD2800" s="28">
        <v>6.9409999999999998</v>
      </c>
      <c r="BE2800" s="28">
        <v>-108.10899999999999</v>
      </c>
      <c r="BF2800" s="28">
        <v>26.58</v>
      </c>
      <c r="BG2800" s="28">
        <v>60.01</v>
      </c>
      <c r="BH2800" s="28" t="s">
        <v>272</v>
      </c>
      <c r="BI2800" s="28" t="s">
        <v>416</v>
      </c>
      <c r="BJ2800" s="41">
        <v>0.53270588235294103</v>
      </c>
    </row>
    <row r="2801" spans="1:62" s="28" customFormat="1" ht="15" customHeight="1" x14ac:dyDescent="0.25">
      <c r="A2801" s="28" t="s">
        <v>57</v>
      </c>
      <c r="B2801" s="29" t="s">
        <v>939</v>
      </c>
      <c r="C2801" s="29">
        <v>20</v>
      </c>
      <c r="D2801" s="30">
        <v>40691</v>
      </c>
      <c r="E2801" s="28" t="s">
        <v>940</v>
      </c>
      <c r="F2801" s="31">
        <v>486</v>
      </c>
      <c r="G2801" s="32">
        <v>27.9</v>
      </c>
      <c r="H2801" s="33">
        <v>1.8</v>
      </c>
      <c r="I2801" s="28">
        <v>17.399999999999999</v>
      </c>
      <c r="J2801" s="31" t="s">
        <v>60</v>
      </c>
      <c r="K2801" s="31">
        <v>1</v>
      </c>
      <c r="L2801" s="31">
        <f t="shared" si="339"/>
        <v>121.67337093989397</v>
      </c>
      <c r="M2801" s="34">
        <f t="shared" si="343"/>
        <v>60.864085574421146</v>
      </c>
      <c r="N2801" s="35"/>
      <c r="O2801" s="32"/>
      <c r="P2801" s="36">
        <v>41048</v>
      </c>
      <c r="Q2801" s="36" t="s">
        <v>941</v>
      </c>
      <c r="R2801" s="31">
        <v>486</v>
      </c>
      <c r="S2801" s="37">
        <v>28.1</v>
      </c>
      <c r="T2801" s="33">
        <v>1.8</v>
      </c>
      <c r="U2801" s="28">
        <v>17.5</v>
      </c>
      <c r="V2801" s="28" t="s">
        <v>60</v>
      </c>
      <c r="W2801" s="28">
        <v>1</v>
      </c>
      <c r="X2801" s="31">
        <f t="shared" si="340"/>
        <v>124.13337802267502</v>
      </c>
      <c r="Y2801" s="34">
        <f t="shared" si="338"/>
        <v>62.000555927225136</v>
      </c>
      <c r="AB2801" s="36">
        <v>42277</v>
      </c>
      <c r="AC2801" s="28" t="s">
        <v>1127</v>
      </c>
      <c r="AD2801" s="29">
        <v>486</v>
      </c>
      <c r="AE2801" s="38">
        <v>30.7</v>
      </c>
      <c r="AF2801" s="39">
        <v>1.8</v>
      </c>
      <c r="AG2801" s="28">
        <v>18.5</v>
      </c>
      <c r="AH2801" s="28" t="s">
        <v>60</v>
      </c>
      <c r="AI2801" s="28">
        <v>1</v>
      </c>
      <c r="AJ2801" s="31">
        <f t="shared" si="341"/>
        <v>156.634117593165</v>
      </c>
      <c r="AK2801" s="34">
        <f t="shared" si="344"/>
        <v>77.971269902115125</v>
      </c>
      <c r="AN2801" s="28">
        <v>486</v>
      </c>
      <c r="AO2801" s="36">
        <v>42641</v>
      </c>
      <c r="AP2801" s="28" t="s">
        <v>63</v>
      </c>
      <c r="AQ2801" s="28">
        <v>31</v>
      </c>
      <c r="AR2801" s="39">
        <v>1.8</v>
      </c>
      <c r="AS2801" s="28">
        <v>18.600000000000001</v>
      </c>
      <c r="AT2801" s="28" t="s">
        <v>60</v>
      </c>
      <c r="AU2801" s="28">
        <v>1</v>
      </c>
      <c r="AV2801" s="31">
        <f t="shared" si="342"/>
        <v>160.57362703860002</v>
      </c>
      <c r="AW2801" s="34">
        <f t="shared" si="345"/>
        <v>79.960039887060049</v>
      </c>
      <c r="AX2801" s="28" t="s">
        <v>759</v>
      </c>
      <c r="BB2801" s="40">
        <v>11</v>
      </c>
      <c r="BC2801" s="40">
        <v>11</v>
      </c>
      <c r="BD2801" s="28">
        <v>24.652000000000001</v>
      </c>
      <c r="BE2801" s="28">
        <v>-105.791</v>
      </c>
      <c r="BF2801" s="28">
        <v>26.071999999999999</v>
      </c>
      <c r="BG2801" s="28">
        <v>59.170999999999999</v>
      </c>
      <c r="BH2801" s="28" t="s">
        <v>76</v>
      </c>
      <c r="BI2801" s="28" t="s">
        <v>1130</v>
      </c>
      <c r="BJ2801" s="41">
        <v>0.37</v>
      </c>
    </row>
    <row r="2802" spans="1:62" s="28" customFormat="1" ht="15" customHeight="1" x14ac:dyDescent="0.25">
      <c r="A2802" s="28" t="s">
        <v>57</v>
      </c>
      <c r="B2802" s="29" t="s">
        <v>939</v>
      </c>
      <c r="C2802" s="29">
        <v>20</v>
      </c>
      <c r="D2802" s="30">
        <v>40722</v>
      </c>
      <c r="E2802" s="28" t="s">
        <v>940</v>
      </c>
      <c r="F2802" s="31">
        <v>487</v>
      </c>
      <c r="G2802" s="32">
        <v>95.2</v>
      </c>
      <c r="H2802" s="33">
        <v>5</v>
      </c>
      <c r="I2802" s="28">
        <v>44.3</v>
      </c>
      <c r="J2802" s="31" t="s">
        <v>60</v>
      </c>
      <c r="K2802" s="31">
        <v>1</v>
      </c>
      <c r="L2802" s="31">
        <f t="shared" si="339"/>
        <v>5166.4193465834878</v>
      </c>
      <c r="M2802" s="34">
        <f t="shared" si="343"/>
        <v>1461.8940933375834</v>
      </c>
      <c r="N2802" s="35" t="s">
        <v>1131</v>
      </c>
      <c r="O2802" s="32"/>
      <c r="P2802" s="36">
        <v>41048</v>
      </c>
      <c r="Q2802" s="36" t="s">
        <v>941</v>
      </c>
      <c r="R2802" s="31">
        <v>487</v>
      </c>
      <c r="S2802" s="37">
        <v>97.4</v>
      </c>
      <c r="T2802" s="33">
        <v>5</v>
      </c>
      <c r="U2802" s="28">
        <v>44.5</v>
      </c>
      <c r="V2802" s="28" t="s">
        <v>60</v>
      </c>
      <c r="W2802" s="28">
        <v>1</v>
      </c>
      <c r="X2802" s="31">
        <f t="shared" si="340"/>
        <v>5432.3776744237803</v>
      </c>
      <c r="Y2802" s="34">
        <f t="shared" si="338"/>
        <v>1551.0075553368681</v>
      </c>
      <c r="AB2802" s="36">
        <v>42277</v>
      </c>
      <c r="AC2802" s="28" t="s">
        <v>1127</v>
      </c>
      <c r="AD2802" s="29">
        <v>487</v>
      </c>
      <c r="AE2802" s="38">
        <v>97.4</v>
      </c>
      <c r="AF2802" s="39">
        <v>5</v>
      </c>
      <c r="AG2802" s="28">
        <v>44.5</v>
      </c>
      <c r="AI2802" s="28">
        <v>1</v>
      </c>
      <c r="AJ2802" s="31">
        <f t="shared" si="341"/>
        <v>5432.3776744237803</v>
      </c>
      <c r="AK2802" s="34">
        <f t="shared" si="344"/>
        <v>1551.0075553368681</v>
      </c>
      <c r="AL2802" s="28" t="s">
        <v>964</v>
      </c>
      <c r="AN2802" s="28">
        <v>487</v>
      </c>
      <c r="AO2802" s="36">
        <v>42641</v>
      </c>
      <c r="AP2802" s="28" t="s">
        <v>63</v>
      </c>
      <c r="AQ2802" s="28">
        <v>97.4</v>
      </c>
      <c r="AR2802" s="39">
        <v>5</v>
      </c>
      <c r="AS2802" s="28">
        <v>44.5</v>
      </c>
      <c r="AU2802" s="28">
        <v>1</v>
      </c>
      <c r="AV2802" s="31">
        <f t="shared" si="342"/>
        <v>5432.3776744237803</v>
      </c>
      <c r="AW2802" s="34">
        <f t="shared" si="345"/>
        <v>1551.0075553368681</v>
      </c>
      <c r="AX2802" s="28" t="s">
        <v>854</v>
      </c>
      <c r="BB2802" s="40">
        <v>5</v>
      </c>
      <c r="BC2802" s="40">
        <v>9</v>
      </c>
      <c r="BD2802" s="28">
        <v>110.398</v>
      </c>
      <c r="BE2802" s="28">
        <v>-103.02</v>
      </c>
      <c r="BF2802" s="28">
        <v>22.268999999999998</v>
      </c>
      <c r="BG2802" s="28">
        <v>58.997999999999998</v>
      </c>
      <c r="BH2802" s="28" t="s">
        <v>122</v>
      </c>
      <c r="BI2802" s="28" t="s">
        <v>174</v>
      </c>
      <c r="BJ2802" s="41">
        <v>0.53</v>
      </c>
    </row>
    <row r="2803" spans="1:62" s="28" customFormat="1" ht="15" customHeight="1" x14ac:dyDescent="0.25">
      <c r="A2803" s="28" t="s">
        <v>57</v>
      </c>
      <c r="B2803" s="29" t="s">
        <v>939</v>
      </c>
      <c r="C2803" s="29">
        <v>20</v>
      </c>
      <c r="D2803" s="30">
        <v>40691</v>
      </c>
      <c r="E2803" s="28" t="s">
        <v>940</v>
      </c>
      <c r="F2803" s="31">
        <v>488</v>
      </c>
      <c r="G2803" s="32">
        <v>20.2</v>
      </c>
      <c r="H2803" s="33">
        <v>1.3</v>
      </c>
      <c r="I2803" s="28">
        <v>19.600000000000001</v>
      </c>
      <c r="J2803" s="31" t="s">
        <v>60</v>
      </c>
      <c r="K2803" s="31">
        <v>1</v>
      </c>
      <c r="L2803" s="31">
        <f t="shared" si="339"/>
        <v>133.334008965024</v>
      </c>
      <c r="M2803" s="34">
        <f t="shared" si="343"/>
        <v>26.369765147256405</v>
      </c>
      <c r="N2803" s="35"/>
      <c r="O2803" s="32"/>
      <c r="P2803" s="36">
        <v>41048</v>
      </c>
      <c r="Q2803" s="36" t="s">
        <v>941</v>
      </c>
      <c r="R2803" s="31">
        <v>488</v>
      </c>
      <c r="S2803" s="37">
        <v>20.7</v>
      </c>
      <c r="T2803" s="33">
        <v>1.3</v>
      </c>
      <c r="U2803" s="28">
        <v>20</v>
      </c>
      <c r="V2803" s="28" t="s">
        <v>60</v>
      </c>
      <c r="W2803" s="28">
        <v>1</v>
      </c>
      <c r="X2803" s="31">
        <f t="shared" si="340"/>
        <v>142.87387166279998</v>
      </c>
      <c r="Y2803" s="34">
        <f t="shared" ref="Y2803:Y2866" si="346">IF(W2803=1,(0.023*S2803^2.59*0.477),"")</f>
        <v>28.093730359218149</v>
      </c>
      <c r="AB2803" s="36">
        <v>42277</v>
      </c>
      <c r="AC2803" s="28" t="s">
        <v>1127</v>
      </c>
      <c r="AD2803" s="29">
        <v>488</v>
      </c>
      <c r="AE2803" s="38">
        <v>21.6</v>
      </c>
      <c r="AF2803" s="39">
        <v>1.3</v>
      </c>
      <c r="AG2803" s="28">
        <v>20.6</v>
      </c>
      <c r="AH2803" s="28" t="s">
        <v>60</v>
      </c>
      <c r="AI2803" s="28">
        <v>1</v>
      </c>
      <c r="AJ2803" s="31">
        <f t="shared" si="341"/>
        <v>160.23480260889605</v>
      </c>
      <c r="AK2803" s="34">
        <f t="shared" si="344"/>
        <v>31.36761006401121</v>
      </c>
      <c r="AN2803" s="28">
        <v>488</v>
      </c>
      <c r="AO2803" s="36">
        <v>42641</v>
      </c>
      <c r="AP2803" s="28" t="s">
        <v>63</v>
      </c>
      <c r="AQ2803" s="28">
        <v>21.9</v>
      </c>
      <c r="AR2803" s="39">
        <v>1.3</v>
      </c>
      <c r="AS2803" s="28">
        <v>20.8</v>
      </c>
      <c r="AT2803" s="28" t="s">
        <v>60</v>
      </c>
      <c r="AU2803" s="28">
        <v>1</v>
      </c>
      <c r="AV2803" s="31">
        <f t="shared" si="342"/>
        <v>166.31586989596798</v>
      </c>
      <c r="AW2803" s="34">
        <f t="shared" si="345"/>
        <v>32.508465691241781</v>
      </c>
      <c r="BB2803" s="40">
        <v>3</v>
      </c>
      <c r="BC2803" s="40">
        <v>12</v>
      </c>
      <c r="BD2803" s="28">
        <v>2.6419999999999999</v>
      </c>
      <c r="BE2803" s="28">
        <v>-102.161</v>
      </c>
      <c r="BF2803" s="28">
        <v>19.355</v>
      </c>
      <c r="BG2803" s="28">
        <v>60.067999999999998</v>
      </c>
      <c r="BH2803" s="28" t="s">
        <v>76</v>
      </c>
      <c r="BI2803" s="28" t="s">
        <v>185</v>
      </c>
      <c r="BJ2803" s="41">
        <v>0.68666666666666665</v>
      </c>
    </row>
    <row r="2804" spans="1:62" s="28" customFormat="1" ht="15" customHeight="1" x14ac:dyDescent="0.25">
      <c r="A2804" s="28" t="s">
        <v>57</v>
      </c>
      <c r="B2804" s="29" t="s">
        <v>939</v>
      </c>
      <c r="C2804" s="29">
        <v>20</v>
      </c>
      <c r="D2804" s="30">
        <v>40691</v>
      </c>
      <c r="E2804" s="28" t="s">
        <v>940</v>
      </c>
      <c r="F2804" s="31">
        <v>489</v>
      </c>
      <c r="G2804" s="32">
        <v>25.5</v>
      </c>
      <c r="H2804" s="33">
        <v>1.3</v>
      </c>
      <c r="I2804" s="28">
        <v>17.899999999999999</v>
      </c>
      <c r="J2804" s="31" t="s">
        <v>60</v>
      </c>
      <c r="K2804" s="31">
        <v>1</v>
      </c>
      <c r="L2804" s="31">
        <f t="shared" si="339"/>
        <v>194.05083635234996</v>
      </c>
      <c r="M2804" s="34">
        <f t="shared" si="343"/>
        <v>48.215345413334028</v>
      </c>
      <c r="N2804" s="35"/>
      <c r="O2804" s="32"/>
      <c r="P2804" s="36">
        <v>41048</v>
      </c>
      <c r="Q2804" s="36" t="s">
        <v>941</v>
      </c>
      <c r="R2804" s="31">
        <v>489</v>
      </c>
      <c r="S2804" s="37">
        <v>26.6</v>
      </c>
      <c r="T2804" s="33">
        <v>1.3</v>
      </c>
      <c r="U2804" s="28">
        <v>18.399999999999999</v>
      </c>
      <c r="V2804" s="28" t="s">
        <v>60</v>
      </c>
      <c r="W2804" s="28">
        <v>1</v>
      </c>
      <c r="X2804" s="31">
        <f t="shared" si="340"/>
        <v>217.05171579974399</v>
      </c>
      <c r="Y2804" s="34">
        <f t="shared" si="346"/>
        <v>53.788527328390458</v>
      </c>
      <c r="AB2804" s="36">
        <v>42277</v>
      </c>
      <c r="AC2804" s="28" t="s">
        <v>1127</v>
      </c>
      <c r="AD2804" s="29">
        <v>489</v>
      </c>
      <c r="AE2804" s="38">
        <v>29.9</v>
      </c>
      <c r="AF2804" s="39">
        <v>1.3</v>
      </c>
      <c r="AG2804" s="28">
        <v>19.899999999999999</v>
      </c>
      <c r="AH2804" s="28" t="s">
        <v>60</v>
      </c>
      <c r="AI2804" s="28">
        <v>1</v>
      </c>
      <c r="AJ2804" s="31">
        <f t="shared" si="341"/>
        <v>296.60439369701396</v>
      </c>
      <c r="AK2804" s="34">
        <f t="shared" si="344"/>
        <v>72.817303549590221</v>
      </c>
      <c r="AN2804" s="28">
        <v>489</v>
      </c>
      <c r="AO2804" s="36">
        <v>42641</v>
      </c>
      <c r="AP2804" s="28" t="s">
        <v>63</v>
      </c>
      <c r="AQ2804" s="28">
        <v>30.5</v>
      </c>
      <c r="AR2804" s="39">
        <v>1.3</v>
      </c>
      <c r="AS2804" s="28">
        <v>20.100000000000001</v>
      </c>
      <c r="AT2804" s="28" t="s">
        <v>60</v>
      </c>
      <c r="AU2804" s="28">
        <v>1</v>
      </c>
      <c r="AV2804" s="31">
        <f t="shared" si="342"/>
        <v>311.72947142264997</v>
      </c>
      <c r="AW2804" s="34">
        <f t="shared" si="345"/>
        <v>76.662468450300651</v>
      </c>
      <c r="AX2804" s="28" t="s">
        <v>759</v>
      </c>
      <c r="BB2804" s="40">
        <v>7</v>
      </c>
      <c r="BC2804" s="40">
        <v>11</v>
      </c>
      <c r="BD2804" s="28">
        <v>12.252000000000001</v>
      </c>
      <c r="BE2804" s="28">
        <v>-100.081</v>
      </c>
      <c r="BF2804" s="28">
        <v>19.091000000000001</v>
      </c>
      <c r="BG2804" s="28">
        <v>58.588999999999999</v>
      </c>
      <c r="BH2804" s="28" t="s">
        <v>76</v>
      </c>
      <c r="BI2804" s="28" t="s">
        <v>185</v>
      </c>
      <c r="BJ2804" s="41">
        <v>0.68666666666666665</v>
      </c>
    </row>
    <row r="2805" spans="1:62" s="28" customFormat="1" ht="15" customHeight="1" x14ac:dyDescent="0.25">
      <c r="A2805" s="28" t="s">
        <v>57</v>
      </c>
      <c r="B2805" s="29" t="s">
        <v>939</v>
      </c>
      <c r="C2805" s="29">
        <v>20</v>
      </c>
      <c r="D2805" s="30">
        <v>40691</v>
      </c>
      <c r="E2805" s="28" t="s">
        <v>940</v>
      </c>
      <c r="F2805" s="31">
        <v>490</v>
      </c>
      <c r="G2805" s="32">
        <v>26.9</v>
      </c>
      <c r="H2805" s="33">
        <v>2</v>
      </c>
      <c r="I2805" s="28">
        <v>16.7</v>
      </c>
      <c r="J2805" s="31" t="s">
        <v>60</v>
      </c>
      <c r="K2805" s="31">
        <v>1</v>
      </c>
      <c r="L2805" s="31">
        <f t="shared" si="339"/>
        <v>201.46664682658195</v>
      </c>
      <c r="M2805" s="34">
        <f t="shared" si="343"/>
        <v>55.373837292373196</v>
      </c>
      <c r="N2805" s="35"/>
      <c r="O2805" s="32"/>
      <c r="P2805" s="36">
        <v>41048</v>
      </c>
      <c r="Q2805" s="36" t="s">
        <v>941</v>
      </c>
      <c r="R2805" s="31">
        <v>490</v>
      </c>
      <c r="S2805" s="37">
        <v>28.2</v>
      </c>
      <c r="T2805" s="33">
        <v>2</v>
      </c>
      <c r="U2805" s="28">
        <v>17.2</v>
      </c>
      <c r="V2805" s="28" t="s">
        <v>60</v>
      </c>
      <c r="W2805" s="28">
        <v>1</v>
      </c>
      <c r="X2805" s="31">
        <f t="shared" si="340"/>
        <v>228.038822896608</v>
      </c>
      <c r="Y2805" s="34">
        <f t="shared" si="346"/>
        <v>62.573638033060014</v>
      </c>
      <c r="AB2805" s="36">
        <v>42277</v>
      </c>
      <c r="AC2805" s="28" t="s">
        <v>1127</v>
      </c>
      <c r="AD2805" s="29">
        <v>490</v>
      </c>
      <c r="AE2805" s="38">
        <v>31.9</v>
      </c>
      <c r="AF2805" s="39">
        <v>2</v>
      </c>
      <c r="AG2805" s="28">
        <v>18.5</v>
      </c>
      <c r="AH2805" s="28" t="s">
        <v>60</v>
      </c>
      <c r="AI2805" s="28">
        <v>1</v>
      </c>
      <c r="AJ2805" s="31">
        <f t="shared" si="341"/>
        <v>313.85945880200995</v>
      </c>
      <c r="AK2805" s="34">
        <f t="shared" si="344"/>
        <v>86.112080916633332</v>
      </c>
      <c r="AN2805" s="28">
        <v>490</v>
      </c>
      <c r="AO2805" s="36">
        <v>42641</v>
      </c>
      <c r="AP2805" s="28" t="s">
        <v>63</v>
      </c>
      <c r="AQ2805" s="28">
        <v>32.4</v>
      </c>
      <c r="AR2805" s="39">
        <v>2</v>
      </c>
      <c r="AS2805" s="28">
        <v>18.7</v>
      </c>
      <c r="AT2805" s="28" t="s">
        <v>60</v>
      </c>
      <c r="AU2805" s="28">
        <v>1</v>
      </c>
      <c r="AV2805" s="31">
        <f t="shared" si="342"/>
        <v>327.27569513443194</v>
      </c>
      <c r="AW2805" s="34">
        <f t="shared" si="345"/>
        <v>89.651547717478891</v>
      </c>
      <c r="BB2805" s="40">
        <v>4</v>
      </c>
      <c r="BC2805" s="40">
        <v>9</v>
      </c>
      <c r="BD2805" s="28">
        <v>6.3940000000000001</v>
      </c>
      <c r="BE2805" s="28">
        <v>-99.626000000000005</v>
      </c>
      <c r="BF2805" s="28">
        <v>20.3</v>
      </c>
      <c r="BG2805" s="28">
        <v>58.268000000000001</v>
      </c>
      <c r="BH2805" s="28" t="s">
        <v>76</v>
      </c>
      <c r="BI2805" s="28" t="s">
        <v>185</v>
      </c>
      <c r="BJ2805" s="41">
        <v>0.68666666666666665</v>
      </c>
    </row>
    <row r="2806" spans="1:62" s="28" customFormat="1" ht="15" customHeight="1" x14ac:dyDescent="0.25">
      <c r="A2806" s="28" t="s">
        <v>57</v>
      </c>
      <c r="B2806" s="29" t="s">
        <v>939</v>
      </c>
      <c r="C2806" s="29">
        <v>20</v>
      </c>
      <c r="D2806" s="30">
        <v>40691</v>
      </c>
      <c r="E2806" s="28" t="s">
        <v>940</v>
      </c>
      <c r="F2806" s="31">
        <v>491</v>
      </c>
      <c r="G2806" s="32">
        <v>14.8</v>
      </c>
      <c r="H2806" s="33">
        <v>1.3</v>
      </c>
      <c r="I2806" s="28">
        <v>12</v>
      </c>
      <c r="J2806" s="31" t="s">
        <v>60</v>
      </c>
      <c r="K2806" s="31">
        <v>1</v>
      </c>
      <c r="L2806" s="31">
        <f t="shared" si="339"/>
        <v>26.374560236881926</v>
      </c>
      <c r="M2806" s="34">
        <f t="shared" si="343"/>
        <v>11.782136718510925</v>
      </c>
      <c r="N2806" s="35"/>
      <c r="O2806" s="32"/>
      <c r="P2806" s="36">
        <v>41048</v>
      </c>
      <c r="Q2806" s="36" t="s">
        <v>941</v>
      </c>
      <c r="R2806" s="31">
        <v>491</v>
      </c>
      <c r="S2806" s="37">
        <v>15.4</v>
      </c>
      <c r="T2806" s="33">
        <v>1.3</v>
      </c>
      <c r="U2806" s="28">
        <v>12.4</v>
      </c>
      <c r="V2806" s="28" t="s">
        <v>60</v>
      </c>
      <c r="W2806" s="28">
        <v>1</v>
      </c>
      <c r="X2806" s="31">
        <f t="shared" si="340"/>
        <v>29.508265138657542</v>
      </c>
      <c r="Y2806" s="34">
        <f t="shared" si="346"/>
        <v>13.059449851273344</v>
      </c>
      <c r="AB2806" s="36">
        <v>42277</v>
      </c>
      <c r="AC2806" s="28" t="s">
        <v>1127</v>
      </c>
      <c r="AD2806" s="29">
        <v>491</v>
      </c>
      <c r="AE2806" s="38">
        <v>16.2</v>
      </c>
      <c r="AF2806" s="39">
        <v>1.3</v>
      </c>
      <c r="AG2806" s="28">
        <v>12.9</v>
      </c>
      <c r="AH2806" s="28" t="s">
        <v>60</v>
      </c>
      <c r="AI2806" s="28">
        <v>1</v>
      </c>
      <c r="AJ2806" s="31">
        <f t="shared" si="341"/>
        <v>33.970370972013505</v>
      </c>
      <c r="AK2806" s="34">
        <f t="shared" si="344"/>
        <v>14.88984245800135</v>
      </c>
      <c r="AN2806" s="28">
        <v>491</v>
      </c>
      <c r="AO2806" s="36">
        <v>42641</v>
      </c>
      <c r="AP2806" s="28" t="s">
        <v>63</v>
      </c>
      <c r="AQ2806" s="28">
        <v>16.5</v>
      </c>
      <c r="AR2806" s="39">
        <v>1.3</v>
      </c>
      <c r="AS2806" s="28">
        <v>13.1</v>
      </c>
      <c r="AT2806" s="28" t="s">
        <v>60</v>
      </c>
      <c r="AU2806" s="28">
        <v>1</v>
      </c>
      <c r="AV2806" s="31">
        <f t="shared" si="342"/>
        <v>35.786541925688397</v>
      </c>
      <c r="AW2806" s="34">
        <f t="shared" si="345"/>
        <v>15.614555676282865</v>
      </c>
      <c r="BB2806" s="40">
        <v>6</v>
      </c>
      <c r="BC2806" s="40">
        <v>6</v>
      </c>
      <c r="BD2806" s="28">
        <v>7.6539999999999999</v>
      </c>
      <c r="BE2806" s="28">
        <v>-98.412999999999997</v>
      </c>
      <c r="BF2806" s="28">
        <v>24.446999999999999</v>
      </c>
      <c r="BG2806" s="28">
        <v>56.140999999999998</v>
      </c>
      <c r="BH2806" s="28" t="s">
        <v>122</v>
      </c>
      <c r="BI2806" s="28" t="s">
        <v>485</v>
      </c>
      <c r="BJ2806" s="41">
        <v>0.41327999999999998</v>
      </c>
    </row>
    <row r="2807" spans="1:62" s="28" customFormat="1" ht="15" customHeight="1" x14ac:dyDescent="0.25">
      <c r="A2807" s="28" t="s">
        <v>57</v>
      </c>
      <c r="B2807" s="29" t="s">
        <v>939</v>
      </c>
      <c r="C2807" s="29">
        <v>20</v>
      </c>
      <c r="D2807" s="30">
        <v>40691</v>
      </c>
      <c r="E2807" s="28" t="s">
        <v>940</v>
      </c>
      <c r="F2807" s="31">
        <v>492</v>
      </c>
      <c r="G2807" s="32">
        <v>12.2</v>
      </c>
      <c r="H2807" s="33">
        <v>1.3</v>
      </c>
      <c r="I2807" s="28">
        <v>11.9</v>
      </c>
      <c r="J2807" s="31" t="s">
        <v>60</v>
      </c>
      <c r="K2807" s="31">
        <v>1</v>
      </c>
      <c r="L2807" s="31">
        <f t="shared" si="339"/>
        <v>19.181128600552896</v>
      </c>
      <c r="M2807" s="34">
        <f t="shared" si="343"/>
        <v>7.1436172367601225</v>
      </c>
      <c r="N2807" s="35"/>
      <c r="O2807" s="32"/>
      <c r="P2807" s="36">
        <v>41048</v>
      </c>
      <c r="Q2807" s="36" t="s">
        <v>941</v>
      </c>
      <c r="R2807" s="31">
        <v>492</v>
      </c>
      <c r="S2807" s="37">
        <v>12.9</v>
      </c>
      <c r="T2807" s="33">
        <v>1.3</v>
      </c>
      <c r="U2807" s="28">
        <v>12.4</v>
      </c>
      <c r="V2807" s="28" t="s">
        <v>147</v>
      </c>
      <c r="W2807" s="28">
        <v>1</v>
      </c>
      <c r="X2807" s="31">
        <f t="shared" si="340"/>
        <v>22.346455146230738</v>
      </c>
      <c r="Y2807" s="34">
        <f t="shared" si="346"/>
        <v>8.2541729558389836</v>
      </c>
      <c r="Z2807" s="28" t="s">
        <v>1132</v>
      </c>
      <c r="AB2807" s="36">
        <v>42277</v>
      </c>
      <c r="AC2807" s="28" t="s">
        <v>1127</v>
      </c>
      <c r="AD2807" s="29">
        <v>492</v>
      </c>
      <c r="AE2807" s="38">
        <v>13.8</v>
      </c>
      <c r="AF2807" s="39">
        <v>1.3</v>
      </c>
      <c r="AG2807" s="28">
        <v>13.1</v>
      </c>
      <c r="AH2807" s="28" t="s">
        <v>147</v>
      </c>
      <c r="AI2807" s="28">
        <v>1</v>
      </c>
      <c r="AJ2807" s="31">
        <f t="shared" si="341"/>
        <v>27.016992536133642</v>
      </c>
      <c r="AK2807" s="34">
        <f t="shared" si="344"/>
        <v>9.8295367072577413</v>
      </c>
      <c r="AL2807" s="28" t="s">
        <v>1132</v>
      </c>
      <c r="AN2807" s="28">
        <v>492</v>
      </c>
      <c r="AO2807" s="36">
        <v>42641</v>
      </c>
      <c r="AP2807" s="28" t="s">
        <v>63</v>
      </c>
      <c r="AQ2807" s="28">
        <v>13.9</v>
      </c>
      <c r="AR2807" s="39">
        <v>1.3</v>
      </c>
      <c r="AS2807" s="28">
        <v>13.2</v>
      </c>
      <c r="AT2807" s="28" t="s">
        <v>147</v>
      </c>
      <c r="AU2807" s="28">
        <v>1</v>
      </c>
      <c r="AV2807" s="31">
        <f t="shared" si="342"/>
        <v>27.619198163980325</v>
      </c>
      <c r="AW2807" s="34">
        <f t="shared" si="345"/>
        <v>10.015082881371773</v>
      </c>
      <c r="BB2807" s="40">
        <v>7</v>
      </c>
      <c r="BC2807" s="40">
        <v>7</v>
      </c>
      <c r="BD2807" s="28">
        <v>10.798999999999999</v>
      </c>
      <c r="BE2807" s="28">
        <v>-99.47</v>
      </c>
      <c r="BF2807" s="28">
        <v>24.861999999999998</v>
      </c>
      <c r="BG2807" s="28">
        <v>56.597999999999999</v>
      </c>
      <c r="BH2807" s="28" t="s">
        <v>272</v>
      </c>
      <c r="BI2807" s="28" t="s">
        <v>1133</v>
      </c>
      <c r="BJ2807" s="41">
        <v>0.44603749999999992</v>
      </c>
    </row>
    <row r="2808" spans="1:62" s="28" customFormat="1" ht="15" customHeight="1" x14ac:dyDescent="0.25">
      <c r="A2808" s="28" t="s">
        <v>57</v>
      </c>
      <c r="B2808" s="29" t="s">
        <v>939</v>
      </c>
      <c r="C2808" s="29">
        <v>20</v>
      </c>
      <c r="D2808" s="30">
        <v>40691</v>
      </c>
      <c r="E2808" s="28" t="s">
        <v>940</v>
      </c>
      <c r="F2808" s="31">
        <v>493</v>
      </c>
      <c r="G2808" s="32">
        <v>19.8</v>
      </c>
      <c r="H2808" s="33">
        <v>1.3</v>
      </c>
      <c r="I2808" s="28">
        <v>15.7</v>
      </c>
      <c r="J2808" s="31" t="s">
        <v>60</v>
      </c>
      <c r="K2808" s="31">
        <v>1</v>
      </c>
      <c r="L2808" s="31">
        <f t="shared" si="339"/>
        <v>66.655742000322888</v>
      </c>
      <c r="M2808" s="34">
        <f t="shared" si="343"/>
        <v>25.038543246866745</v>
      </c>
      <c r="N2808" s="35"/>
      <c r="O2808" s="32"/>
      <c r="P2808" s="36">
        <v>41048</v>
      </c>
      <c r="Q2808" s="36" t="s">
        <v>941</v>
      </c>
      <c r="R2808" s="31">
        <v>493</v>
      </c>
      <c r="S2808" s="37">
        <v>20</v>
      </c>
      <c r="T2808" s="33">
        <v>1.3</v>
      </c>
      <c r="U2808" s="28">
        <v>15.8</v>
      </c>
      <c r="V2808" s="28" t="s">
        <v>147</v>
      </c>
      <c r="W2808" s="28">
        <v>1</v>
      </c>
      <c r="X2808" s="31">
        <f t="shared" si="340"/>
        <v>68.442302690099979</v>
      </c>
      <c r="Y2808" s="34">
        <f t="shared" si="346"/>
        <v>25.698862683407675</v>
      </c>
      <c r="Z2808" s="28" t="s">
        <v>1134</v>
      </c>
      <c r="AB2808" s="36">
        <v>42277</v>
      </c>
      <c r="AC2808" s="28" t="s">
        <v>1127</v>
      </c>
      <c r="AD2808" s="29">
        <v>493</v>
      </c>
      <c r="AE2808" s="38">
        <v>20.6</v>
      </c>
      <c r="AF2808" s="39">
        <v>1.3</v>
      </c>
      <c r="AG2808" s="28">
        <v>16.2</v>
      </c>
      <c r="AH2808" s="28" t="s">
        <v>147</v>
      </c>
      <c r="AI2808" s="28">
        <v>1</v>
      </c>
      <c r="AJ2808" s="31">
        <f t="shared" si="341"/>
        <v>74.448677884026495</v>
      </c>
      <c r="AK2808" s="34">
        <f t="shared" si="344"/>
        <v>27.743568155946754</v>
      </c>
      <c r="AL2808" s="28" t="s">
        <v>1134</v>
      </c>
      <c r="AN2808" s="28">
        <v>493</v>
      </c>
      <c r="AO2808" s="36">
        <v>42641</v>
      </c>
      <c r="AP2808" s="28" t="s">
        <v>63</v>
      </c>
      <c r="AQ2808" s="28">
        <v>20.5</v>
      </c>
      <c r="AR2808" s="39">
        <v>1.3</v>
      </c>
      <c r="AS2808" s="28">
        <v>16.100000000000001</v>
      </c>
      <c r="AT2808" s="28" t="s">
        <v>147</v>
      </c>
      <c r="AU2808" s="28">
        <v>1</v>
      </c>
      <c r="AV2808" s="31">
        <f t="shared" si="342"/>
        <v>73.272520737149335</v>
      </c>
      <c r="AW2808" s="34">
        <f t="shared" si="345"/>
        <v>27.396098259531584</v>
      </c>
      <c r="BB2808" s="40">
        <v>7</v>
      </c>
      <c r="BC2808" s="40">
        <v>7</v>
      </c>
      <c r="BD2808" s="28">
        <v>10.057</v>
      </c>
      <c r="BE2808" s="28">
        <v>-99.778999999999996</v>
      </c>
      <c r="BF2808" s="28">
        <v>24.774000000000001</v>
      </c>
      <c r="BG2808" s="28">
        <v>56.866</v>
      </c>
      <c r="BH2808" s="28" t="s">
        <v>272</v>
      </c>
      <c r="BI2808" s="28" t="s">
        <v>1133</v>
      </c>
      <c r="BJ2808" s="41">
        <v>0.44603749999999992</v>
      </c>
    </row>
    <row r="2809" spans="1:62" s="28" customFormat="1" ht="15" customHeight="1" x14ac:dyDescent="0.25">
      <c r="A2809" s="28" t="s">
        <v>57</v>
      </c>
      <c r="B2809" s="29" t="s">
        <v>939</v>
      </c>
      <c r="C2809" s="29">
        <v>20</v>
      </c>
      <c r="D2809" s="30">
        <v>40691</v>
      </c>
      <c r="E2809" s="28" t="s">
        <v>940</v>
      </c>
      <c r="F2809" s="31">
        <v>494</v>
      </c>
      <c r="G2809" s="32">
        <v>28.5</v>
      </c>
      <c r="H2809" s="33">
        <v>2.25</v>
      </c>
      <c r="I2809" s="28">
        <v>8.5</v>
      </c>
      <c r="J2809" s="31" t="s">
        <v>60</v>
      </c>
      <c r="K2809" s="31">
        <v>1</v>
      </c>
      <c r="L2809" s="31">
        <f t="shared" si="339"/>
        <v>78.784841392874995</v>
      </c>
      <c r="M2809" s="34">
        <f t="shared" si="343"/>
        <v>64.31235345128448</v>
      </c>
      <c r="N2809" s="35"/>
      <c r="O2809" s="32"/>
      <c r="P2809" s="36">
        <v>41048</v>
      </c>
      <c r="Q2809" s="36" t="s">
        <v>941</v>
      </c>
      <c r="R2809" s="31">
        <v>494</v>
      </c>
      <c r="S2809" s="37">
        <v>29.6</v>
      </c>
      <c r="T2809" s="33">
        <v>2.25</v>
      </c>
      <c r="U2809" s="28">
        <v>8.6999999999999993</v>
      </c>
      <c r="V2809" s="28" t="s">
        <v>60</v>
      </c>
      <c r="W2809" s="28">
        <v>1</v>
      </c>
      <c r="X2809" s="31">
        <f t="shared" si="340"/>
        <v>86.983463034431992</v>
      </c>
      <c r="Y2809" s="34">
        <f t="shared" si="346"/>
        <v>70.94009189236435</v>
      </c>
      <c r="AB2809" s="36">
        <v>42277</v>
      </c>
      <c r="AC2809" s="28" t="s">
        <v>1127</v>
      </c>
      <c r="AD2809" s="29">
        <v>494</v>
      </c>
      <c r="AE2809" s="38">
        <v>31.8</v>
      </c>
      <c r="AF2809" s="39">
        <v>2.25</v>
      </c>
      <c r="AG2809" s="28">
        <v>9.1</v>
      </c>
      <c r="AH2809" s="28" t="s">
        <v>60</v>
      </c>
      <c r="AI2809" s="28">
        <v>1</v>
      </c>
      <c r="AJ2809" s="31">
        <f t="shared" si="341"/>
        <v>105.009756542964</v>
      </c>
      <c r="AK2809" s="34">
        <f t="shared" si="344"/>
        <v>85.414667736319771</v>
      </c>
      <c r="AN2809" s="28">
        <v>494</v>
      </c>
      <c r="AO2809" s="36">
        <v>42641</v>
      </c>
      <c r="AP2809" s="28" t="s">
        <v>63</v>
      </c>
      <c r="AQ2809" s="28">
        <v>32.200000000000003</v>
      </c>
      <c r="AR2809" s="39">
        <v>2.25</v>
      </c>
      <c r="AS2809" s="28">
        <v>9.1999999999999993</v>
      </c>
      <c r="AT2809" s="28" t="s">
        <v>60</v>
      </c>
      <c r="AU2809" s="28">
        <v>1</v>
      </c>
      <c r="AV2809" s="31">
        <f t="shared" si="342"/>
        <v>108.851292457488</v>
      </c>
      <c r="AW2809" s="34">
        <f t="shared" si="345"/>
        <v>88.225255093897559</v>
      </c>
      <c r="BB2809" s="40">
        <v>12</v>
      </c>
      <c r="BC2809" s="40">
        <v>7</v>
      </c>
      <c r="BD2809" s="28">
        <v>19.388999999999999</v>
      </c>
      <c r="BE2809" s="28">
        <v>-103.378</v>
      </c>
      <c r="BF2809" s="28">
        <v>28.971</v>
      </c>
      <c r="BG2809" s="28">
        <v>57.524999999999999</v>
      </c>
      <c r="BH2809" s="28" t="s">
        <v>65</v>
      </c>
      <c r="BI2809" s="28" t="s">
        <v>140</v>
      </c>
      <c r="BJ2809" s="41">
        <v>0.47</v>
      </c>
    </row>
    <row r="2810" spans="1:62" s="28" customFormat="1" ht="15" customHeight="1" x14ac:dyDescent="0.25">
      <c r="A2810" s="28" t="s">
        <v>57</v>
      </c>
      <c r="B2810" s="29" t="s">
        <v>939</v>
      </c>
      <c r="C2810" s="29">
        <v>20</v>
      </c>
      <c r="D2810" s="30">
        <v>40691</v>
      </c>
      <c r="E2810" s="28" t="s">
        <v>940</v>
      </c>
      <c r="F2810" s="31">
        <v>495</v>
      </c>
      <c r="G2810" s="32">
        <v>11.3</v>
      </c>
      <c r="H2810" s="33">
        <v>1.3</v>
      </c>
      <c r="I2810" s="28">
        <v>6.4</v>
      </c>
      <c r="J2810" s="31" t="s">
        <v>60</v>
      </c>
      <c r="K2810" s="31">
        <v>1</v>
      </c>
      <c r="L2810" s="31">
        <f t="shared" si="339"/>
        <v>12.698516754431999</v>
      </c>
      <c r="M2810" s="34">
        <f t="shared" si="343"/>
        <v>5.8575955779809012</v>
      </c>
      <c r="N2810" s="35"/>
      <c r="O2810" s="32"/>
      <c r="P2810" s="36">
        <v>41048</v>
      </c>
      <c r="Q2810" s="36" t="s">
        <v>941</v>
      </c>
      <c r="R2810" s="31">
        <v>495</v>
      </c>
      <c r="S2810" s="37">
        <v>11.6</v>
      </c>
      <c r="T2810" s="33">
        <v>1.3</v>
      </c>
      <c r="U2810" s="28">
        <v>6.5</v>
      </c>
      <c r="V2810" s="28" t="s">
        <v>60</v>
      </c>
      <c r="W2810" s="28">
        <v>1</v>
      </c>
      <c r="X2810" s="31">
        <f t="shared" si="340"/>
        <v>13.590814049279997</v>
      </c>
      <c r="Y2810" s="34">
        <f t="shared" si="346"/>
        <v>6.2689153732857967</v>
      </c>
      <c r="AB2810" s="36">
        <v>42277</v>
      </c>
      <c r="AC2810" s="28" t="s">
        <v>1127</v>
      </c>
      <c r="AD2810" s="29">
        <v>495</v>
      </c>
      <c r="AE2810" s="38">
        <v>11.8</v>
      </c>
      <c r="AF2810" s="39">
        <v>1.3</v>
      </c>
      <c r="AG2810" s="28">
        <v>6.6</v>
      </c>
      <c r="AH2810" s="28" t="s">
        <v>60</v>
      </c>
      <c r="AI2810" s="28">
        <v>1</v>
      </c>
      <c r="AJ2810" s="31">
        <f t="shared" si="341"/>
        <v>14.279864467967997</v>
      </c>
      <c r="AK2810" s="34">
        <f t="shared" si="344"/>
        <v>6.5527049598311606</v>
      </c>
      <c r="AN2810" s="28">
        <v>495</v>
      </c>
      <c r="AO2810" s="36">
        <v>42641</v>
      </c>
      <c r="AP2810" s="28" t="s">
        <v>63</v>
      </c>
      <c r="AQ2810" s="28">
        <v>12</v>
      </c>
      <c r="AR2810" s="39">
        <v>1.3</v>
      </c>
      <c r="AS2810" s="28">
        <v>6.7</v>
      </c>
      <c r="AT2810" s="28" t="s">
        <v>60</v>
      </c>
      <c r="AU2810" s="28">
        <v>1</v>
      </c>
      <c r="AV2810" s="31">
        <f t="shared" si="342"/>
        <v>14.991787929599997</v>
      </c>
      <c r="AW2810" s="34">
        <f t="shared" si="345"/>
        <v>6.8442464963974095</v>
      </c>
      <c r="BB2810" s="40">
        <v>14</v>
      </c>
      <c r="BC2810" s="40">
        <v>6</v>
      </c>
      <c r="BD2810" s="28">
        <v>6.9269999999999996</v>
      </c>
      <c r="BE2810" s="28">
        <v>-104.378</v>
      </c>
      <c r="BF2810" s="28">
        <v>31.562000000000001</v>
      </c>
      <c r="BG2810" s="28">
        <v>56.975999999999999</v>
      </c>
      <c r="BH2810" s="28" t="s">
        <v>236</v>
      </c>
      <c r="BI2810" s="28" t="s">
        <v>753</v>
      </c>
      <c r="BJ2810" s="41">
        <v>0.6399999999999999</v>
      </c>
    </row>
    <row r="2811" spans="1:62" s="28" customFormat="1" ht="15" customHeight="1" x14ac:dyDescent="0.25">
      <c r="A2811" s="28" t="s">
        <v>57</v>
      </c>
      <c r="B2811" s="29" t="s">
        <v>939</v>
      </c>
      <c r="C2811" s="29">
        <v>20</v>
      </c>
      <c r="D2811" s="30">
        <v>40691</v>
      </c>
      <c r="E2811" s="28" t="s">
        <v>940</v>
      </c>
      <c r="F2811" s="31">
        <v>496</v>
      </c>
      <c r="G2811" s="32">
        <v>11</v>
      </c>
      <c r="H2811" s="33">
        <v>1.3</v>
      </c>
      <c r="I2811" s="28">
        <v>7.5</v>
      </c>
      <c r="J2811" s="31" t="s">
        <v>60</v>
      </c>
      <c r="K2811" s="31">
        <v>1</v>
      </c>
      <c r="L2811" s="31">
        <f t="shared" si="339"/>
        <v>17.406437152500001</v>
      </c>
      <c r="M2811" s="34">
        <f t="shared" si="343"/>
        <v>5.4632776147928253</v>
      </c>
      <c r="N2811" s="35"/>
      <c r="O2811" s="32"/>
      <c r="P2811" s="36">
        <v>41048</v>
      </c>
      <c r="Q2811" s="36" t="s">
        <v>941</v>
      </c>
      <c r="R2811" s="31">
        <v>496</v>
      </c>
      <c r="S2811" s="37">
        <v>11.6</v>
      </c>
      <c r="T2811" s="33">
        <v>1.3</v>
      </c>
      <c r="U2811" s="28">
        <v>7.8</v>
      </c>
      <c r="V2811" s="28" t="s">
        <v>60</v>
      </c>
      <c r="W2811" s="28">
        <v>1</v>
      </c>
      <c r="X2811" s="31">
        <f t="shared" si="340"/>
        <v>20.131393310496001</v>
      </c>
      <c r="Y2811" s="34">
        <f t="shared" si="346"/>
        <v>6.2689153732857967</v>
      </c>
      <c r="AB2811" s="36">
        <v>42277</v>
      </c>
      <c r="AC2811" s="28" t="s">
        <v>1127</v>
      </c>
      <c r="AD2811" s="29">
        <v>496</v>
      </c>
      <c r="AE2811" s="38">
        <v>12.1</v>
      </c>
      <c r="AF2811" s="39">
        <v>1.3</v>
      </c>
      <c r="AG2811" s="28">
        <v>8.1</v>
      </c>
      <c r="AH2811" s="28" t="s">
        <v>71</v>
      </c>
      <c r="AI2811" s="28">
        <v>1</v>
      </c>
      <c r="AJ2811" s="31">
        <f t="shared" si="341"/>
        <v>22.746732070886999</v>
      </c>
      <c r="AK2811" s="34">
        <f t="shared" si="344"/>
        <v>6.9929484084409808</v>
      </c>
      <c r="AN2811" s="28">
        <v>496</v>
      </c>
      <c r="AO2811" s="36">
        <v>42641</v>
      </c>
      <c r="AP2811" s="28" t="s">
        <v>63</v>
      </c>
      <c r="AQ2811" s="28">
        <v>12.1</v>
      </c>
      <c r="AR2811" s="39">
        <v>1.3</v>
      </c>
      <c r="AS2811" s="28">
        <v>8.1</v>
      </c>
      <c r="AT2811" s="28" t="s">
        <v>71</v>
      </c>
      <c r="AU2811" s="28">
        <v>1</v>
      </c>
      <c r="AV2811" s="31">
        <f t="shared" si="342"/>
        <v>22.746732070886999</v>
      </c>
      <c r="AW2811" s="34">
        <f t="shared" si="345"/>
        <v>6.9929484084409808</v>
      </c>
      <c r="BB2811" s="40">
        <v>6</v>
      </c>
      <c r="BC2811" s="40">
        <v>4</v>
      </c>
      <c r="BD2811" s="28">
        <v>6.9889999999999999</v>
      </c>
      <c r="BE2811" s="28">
        <v>-96.861000000000004</v>
      </c>
      <c r="BF2811" s="28">
        <v>26.013000000000002</v>
      </c>
      <c r="BG2811" s="28">
        <v>54.621000000000002</v>
      </c>
      <c r="BH2811" s="28" t="s">
        <v>76</v>
      </c>
      <c r="BI2811" s="28" t="s">
        <v>112</v>
      </c>
      <c r="BJ2811" s="41">
        <v>0.79</v>
      </c>
    </row>
    <row r="2812" spans="1:62" s="28" customFormat="1" ht="15" customHeight="1" x14ac:dyDescent="0.25">
      <c r="A2812" s="28" t="s">
        <v>57</v>
      </c>
      <c r="B2812" s="29" t="s">
        <v>939</v>
      </c>
      <c r="C2812" s="29">
        <v>20</v>
      </c>
      <c r="D2812" s="30">
        <v>40691</v>
      </c>
      <c r="E2812" s="28" t="s">
        <v>940</v>
      </c>
      <c r="F2812" s="31">
        <v>497</v>
      </c>
      <c r="G2812" s="32">
        <v>19.8</v>
      </c>
      <c r="H2812" s="33">
        <v>1.3</v>
      </c>
      <c r="I2812" s="28">
        <v>17.600000000000001</v>
      </c>
      <c r="J2812" s="31" t="s">
        <v>60</v>
      </c>
      <c r="K2812" s="31">
        <v>1</v>
      </c>
      <c r="L2812" s="31">
        <f t="shared" si="339"/>
        <v>107.21589707980802</v>
      </c>
      <c r="M2812" s="34">
        <f t="shared" si="343"/>
        <v>25.038543246866745</v>
      </c>
      <c r="N2812" s="35"/>
      <c r="O2812" s="32"/>
      <c r="P2812" s="36">
        <v>41048</v>
      </c>
      <c r="Q2812" s="36" t="s">
        <v>941</v>
      </c>
      <c r="R2812" s="31">
        <v>497</v>
      </c>
      <c r="S2812" s="37">
        <v>20.399999999999999</v>
      </c>
      <c r="T2812" s="33">
        <v>1.3</v>
      </c>
      <c r="U2812" s="28">
        <v>18</v>
      </c>
      <c r="V2812" s="28" t="s">
        <v>60</v>
      </c>
      <c r="W2812" s="28">
        <v>1</v>
      </c>
      <c r="X2812" s="31">
        <f t="shared" si="340"/>
        <v>116.39892658175998</v>
      </c>
      <c r="Y2812" s="34">
        <f t="shared" si="346"/>
        <v>27.051312951293113</v>
      </c>
      <c r="AB2812" s="36">
        <v>42277</v>
      </c>
      <c r="AC2812" s="28" t="s">
        <v>1127</v>
      </c>
      <c r="AD2812" s="29">
        <v>497</v>
      </c>
      <c r="AE2812" s="38">
        <v>20.8</v>
      </c>
      <c r="AF2812" s="39">
        <v>1.3</v>
      </c>
      <c r="AG2812" s="28">
        <v>18.2</v>
      </c>
      <c r="AH2812" s="28" t="s">
        <v>60</v>
      </c>
      <c r="AI2812" s="28">
        <v>1</v>
      </c>
      <c r="AJ2812" s="31">
        <f t="shared" si="341"/>
        <v>122.35287910809602</v>
      </c>
      <c r="AK2812" s="34">
        <f t="shared" si="344"/>
        <v>28.446592572677989</v>
      </c>
      <c r="AN2812" s="28">
        <v>497</v>
      </c>
      <c r="AO2812" s="36">
        <v>42641</v>
      </c>
      <c r="AP2812" s="28" t="s">
        <v>63</v>
      </c>
      <c r="AQ2812" s="28">
        <v>20.9</v>
      </c>
      <c r="AR2812" s="39">
        <v>1.3</v>
      </c>
      <c r="AS2812" s="28">
        <v>18.3</v>
      </c>
      <c r="AT2812" s="28" t="s">
        <v>60</v>
      </c>
      <c r="AU2812" s="28">
        <v>1</v>
      </c>
      <c r="AV2812" s="31">
        <f t="shared" si="342"/>
        <v>124.21092537849597</v>
      </c>
      <c r="AW2812" s="34">
        <f t="shared" si="345"/>
        <v>28.802162484415593</v>
      </c>
      <c r="BB2812" s="40">
        <v>5</v>
      </c>
      <c r="BC2812" s="40">
        <v>1</v>
      </c>
      <c r="BD2812" s="28">
        <v>6.9610000000000003</v>
      </c>
      <c r="BE2812" s="28">
        <v>-93.600999999999999</v>
      </c>
      <c r="BF2812" s="28">
        <v>26.925999999999998</v>
      </c>
      <c r="BG2812" s="28">
        <v>52.81</v>
      </c>
      <c r="BH2812" s="28" t="s">
        <v>76</v>
      </c>
      <c r="BI2812" s="28" t="s">
        <v>80</v>
      </c>
      <c r="BJ2812" s="41">
        <v>0.64</v>
      </c>
    </row>
    <row r="2813" spans="1:62" s="28" customFormat="1" ht="15" customHeight="1" x14ac:dyDescent="0.25">
      <c r="A2813" s="28" t="s">
        <v>57</v>
      </c>
      <c r="B2813" s="29" t="s">
        <v>939</v>
      </c>
      <c r="C2813" s="29">
        <v>20</v>
      </c>
      <c r="D2813" s="30">
        <v>40691</v>
      </c>
      <c r="E2813" s="28" t="s">
        <v>940</v>
      </c>
      <c r="F2813" s="31">
        <v>498</v>
      </c>
      <c r="G2813" s="32">
        <v>16.399999999999999</v>
      </c>
      <c r="H2813" s="33">
        <v>1.3</v>
      </c>
      <c r="I2813" s="28">
        <v>9.8000000000000007</v>
      </c>
      <c r="J2813" s="31" t="s">
        <v>60</v>
      </c>
      <c r="K2813" s="31">
        <v>1</v>
      </c>
      <c r="L2813" s="31">
        <f t="shared" si="339"/>
        <v>42.237078295103991</v>
      </c>
      <c r="M2813" s="34">
        <f t="shared" si="343"/>
        <v>15.370634002717601</v>
      </c>
      <c r="N2813" s="35"/>
      <c r="O2813" s="32"/>
      <c r="P2813" s="36">
        <v>41048</v>
      </c>
      <c r="Q2813" s="36" t="s">
        <v>941</v>
      </c>
      <c r="R2813" s="31">
        <v>498</v>
      </c>
      <c r="S2813" s="37">
        <v>16.7</v>
      </c>
      <c r="T2813" s="33">
        <v>1.3</v>
      </c>
      <c r="U2813" s="28">
        <v>10</v>
      </c>
      <c r="V2813" s="28" t="s">
        <v>60</v>
      </c>
      <c r="W2813" s="28">
        <v>1</v>
      </c>
      <c r="X2813" s="31">
        <f t="shared" si="340"/>
        <v>44.6902762482</v>
      </c>
      <c r="Y2813" s="34">
        <f t="shared" si="346"/>
        <v>16.109493106327776</v>
      </c>
      <c r="AB2813" s="36">
        <v>42277</v>
      </c>
      <c r="AC2813" s="28" t="s">
        <v>1127</v>
      </c>
      <c r="AD2813" s="29">
        <v>498</v>
      </c>
      <c r="AE2813" s="38">
        <v>17</v>
      </c>
      <c r="AF2813" s="39">
        <v>1.3</v>
      </c>
      <c r="AG2813" s="28">
        <v>10.1</v>
      </c>
      <c r="AH2813" s="28" t="s">
        <v>203</v>
      </c>
      <c r="AI2813" s="28">
        <v>1</v>
      </c>
      <c r="AJ2813" s="31">
        <f t="shared" si="341"/>
        <v>46.773440188199991</v>
      </c>
      <c r="AK2813" s="34">
        <f t="shared" si="344"/>
        <v>16.86976067377147</v>
      </c>
      <c r="AN2813" s="28">
        <v>498</v>
      </c>
      <c r="AO2813" s="36">
        <v>42641</v>
      </c>
      <c r="AP2813" s="28" t="s">
        <v>63</v>
      </c>
      <c r="AQ2813" s="28">
        <v>17</v>
      </c>
      <c r="AR2813" s="39">
        <v>1.3</v>
      </c>
      <c r="AS2813" s="28">
        <v>10.1</v>
      </c>
      <c r="AT2813" s="28" t="s">
        <v>203</v>
      </c>
      <c r="AU2813" s="28">
        <v>1</v>
      </c>
      <c r="AV2813" s="31">
        <f t="shared" si="342"/>
        <v>46.773440188199991</v>
      </c>
      <c r="AW2813" s="34">
        <f t="shared" si="345"/>
        <v>16.86976067377147</v>
      </c>
      <c r="BB2813" s="40">
        <v>9</v>
      </c>
      <c r="BC2813" s="40">
        <v>2</v>
      </c>
      <c r="BD2813" s="28">
        <v>2.8740000000000001</v>
      </c>
      <c r="BE2813" s="28">
        <v>-98.435000000000002</v>
      </c>
      <c r="BF2813" s="28">
        <v>29.126999999999999</v>
      </c>
      <c r="BG2813" s="28">
        <v>55.039000000000001</v>
      </c>
      <c r="BH2813" s="28" t="s">
        <v>65</v>
      </c>
      <c r="BI2813" s="28" t="s">
        <v>538</v>
      </c>
      <c r="BJ2813" s="41">
        <v>0.66</v>
      </c>
    </row>
    <row r="2814" spans="1:62" s="28" customFormat="1" ht="15" customHeight="1" x14ac:dyDescent="0.25">
      <c r="A2814" s="28" t="s">
        <v>57</v>
      </c>
      <c r="B2814" s="29" t="s">
        <v>939</v>
      </c>
      <c r="C2814" s="29">
        <v>20</v>
      </c>
      <c r="D2814" s="30">
        <v>40691</v>
      </c>
      <c r="E2814" s="28" t="s">
        <v>940</v>
      </c>
      <c r="F2814" s="31">
        <v>499</v>
      </c>
      <c r="G2814" s="32">
        <v>51.8</v>
      </c>
      <c r="H2814" s="33">
        <v>1.3</v>
      </c>
      <c r="I2814" s="28">
        <v>28.5</v>
      </c>
      <c r="J2814" s="31" t="s">
        <v>60</v>
      </c>
      <c r="K2814" s="31">
        <v>1</v>
      </c>
      <c r="L2814" s="31">
        <f t="shared" si="339"/>
        <v>844.79617247570991</v>
      </c>
      <c r="M2814" s="34">
        <f t="shared" si="343"/>
        <v>302.24581264414542</v>
      </c>
      <c r="N2814" s="35"/>
      <c r="O2814" s="32"/>
      <c r="P2814" s="36">
        <v>41048</v>
      </c>
      <c r="Q2814" s="36" t="s">
        <v>941</v>
      </c>
      <c r="R2814" s="31">
        <v>499</v>
      </c>
      <c r="S2814" s="37">
        <v>55.3</v>
      </c>
      <c r="T2814" s="33">
        <v>1.3</v>
      </c>
      <c r="U2814" s="28">
        <v>29.3</v>
      </c>
      <c r="V2814" s="28" t="s">
        <v>60</v>
      </c>
      <c r="W2814" s="28">
        <v>1</v>
      </c>
      <c r="X2814" s="31">
        <f t="shared" si="340"/>
        <v>989.8410053050153</v>
      </c>
      <c r="Y2814" s="34">
        <f t="shared" si="346"/>
        <v>358.01754083330837</v>
      </c>
      <c r="AB2814" s="36">
        <v>42277</v>
      </c>
      <c r="AC2814" s="28" t="s">
        <v>1127</v>
      </c>
      <c r="AD2814" s="29">
        <v>499</v>
      </c>
      <c r="AE2814" s="38">
        <v>63.3</v>
      </c>
      <c r="AF2814" s="39">
        <v>1.3</v>
      </c>
      <c r="AG2814" s="28">
        <v>30.8</v>
      </c>
      <c r="AH2814" s="28" t="s">
        <v>60</v>
      </c>
      <c r="AI2814" s="28">
        <v>1</v>
      </c>
      <c r="AJ2814" s="31">
        <f t="shared" si="341"/>
        <v>1363.3447640592778</v>
      </c>
      <c r="AK2814" s="34">
        <f t="shared" si="344"/>
        <v>508.0211859587389</v>
      </c>
      <c r="AN2814" s="28">
        <v>499</v>
      </c>
      <c r="AO2814" s="36">
        <v>42641</v>
      </c>
      <c r="AP2814" s="28" t="s">
        <v>63</v>
      </c>
      <c r="AQ2814" s="28">
        <v>66.099999999999994</v>
      </c>
      <c r="AR2814" s="39">
        <v>1.3</v>
      </c>
      <c r="AS2814" s="28">
        <v>31.2</v>
      </c>
      <c r="AT2814" s="28" t="s">
        <v>60</v>
      </c>
      <c r="AU2814" s="28">
        <v>1</v>
      </c>
      <c r="AV2814" s="31">
        <f t="shared" si="342"/>
        <v>1505.9309915711876</v>
      </c>
      <c r="AW2814" s="34">
        <f t="shared" si="345"/>
        <v>568.28735825677416</v>
      </c>
      <c r="BB2814" s="40">
        <v>8</v>
      </c>
      <c r="BC2814" s="40">
        <v>4</v>
      </c>
      <c r="BD2814" s="28">
        <v>23.736999999999998</v>
      </c>
      <c r="BE2814" s="28">
        <v>-99.263000000000005</v>
      </c>
      <c r="BF2814" s="28">
        <v>32.546999999999997</v>
      </c>
      <c r="BG2814" s="28">
        <v>54.441000000000003</v>
      </c>
      <c r="BH2814" s="28" t="s">
        <v>76</v>
      </c>
      <c r="BI2814" s="28" t="s">
        <v>283</v>
      </c>
      <c r="BJ2814" s="41">
        <v>0.45499999999999996</v>
      </c>
    </row>
    <row r="2815" spans="1:62" s="28" customFormat="1" ht="15" customHeight="1" x14ac:dyDescent="0.25">
      <c r="A2815" s="28" t="s">
        <v>57</v>
      </c>
      <c r="B2815" s="29" t="s">
        <v>939</v>
      </c>
      <c r="C2815" s="29">
        <v>20</v>
      </c>
      <c r="D2815" s="30">
        <v>40691</v>
      </c>
      <c r="E2815" s="28" t="s">
        <v>940</v>
      </c>
      <c r="F2815" s="31">
        <v>500</v>
      </c>
      <c r="G2815" s="32">
        <v>10.7</v>
      </c>
      <c r="H2815" s="33">
        <v>1.3</v>
      </c>
      <c r="I2815" s="28">
        <v>9.1999999999999993</v>
      </c>
      <c r="J2815" s="31" t="s">
        <v>71</v>
      </c>
      <c r="K2815" s="31">
        <v>1</v>
      </c>
      <c r="L2815" s="31">
        <f t="shared" si="339"/>
        <v>12.9560052689949</v>
      </c>
      <c r="M2815" s="34">
        <f t="shared" si="343"/>
        <v>5.0856936909134145</v>
      </c>
      <c r="N2815" s="35"/>
      <c r="O2815" s="32"/>
      <c r="P2815" s="36">
        <v>41048</v>
      </c>
      <c r="Q2815" s="36" t="s">
        <v>941</v>
      </c>
      <c r="R2815" s="31">
        <v>500</v>
      </c>
      <c r="S2815" s="37">
        <v>11</v>
      </c>
      <c r="T2815" s="33">
        <v>1.3</v>
      </c>
      <c r="U2815" s="28">
        <v>9.4</v>
      </c>
      <c r="V2815" s="28" t="s">
        <v>1135</v>
      </c>
      <c r="W2815" s="28">
        <v>1</v>
      </c>
      <c r="X2815" s="31">
        <f t="shared" si="340"/>
        <v>13.990362166578821</v>
      </c>
      <c r="Y2815" s="34">
        <f t="shared" si="346"/>
        <v>5.4632776147928253</v>
      </c>
      <c r="Z2815" s="28" t="s">
        <v>1136</v>
      </c>
      <c r="AB2815" s="36">
        <v>42277</v>
      </c>
      <c r="AC2815" s="28" t="s">
        <v>1127</v>
      </c>
      <c r="AD2815" s="29">
        <v>500</v>
      </c>
      <c r="AE2815" s="38"/>
      <c r="AI2815" s="28">
        <v>0</v>
      </c>
      <c r="AJ2815" s="31" t="str">
        <f t="shared" si="341"/>
        <v/>
      </c>
      <c r="AK2815" s="34" t="str">
        <f t="shared" si="344"/>
        <v/>
      </c>
      <c r="AL2815" s="28" t="s">
        <v>168</v>
      </c>
      <c r="AN2815" s="28">
        <v>500</v>
      </c>
      <c r="AO2815" s="36">
        <v>42641</v>
      </c>
      <c r="AP2815" s="28" t="s">
        <v>63</v>
      </c>
      <c r="AS2815" s="28" t="s">
        <v>64</v>
      </c>
      <c r="AU2815" s="28">
        <v>0</v>
      </c>
      <c r="AV2815" s="31" t="str">
        <f t="shared" si="342"/>
        <v/>
      </c>
      <c r="AW2815" s="34" t="str">
        <f t="shared" si="345"/>
        <v/>
      </c>
      <c r="AX2815" s="28" t="s">
        <v>91</v>
      </c>
      <c r="BB2815" s="40"/>
      <c r="BC2815" s="40"/>
      <c r="BH2815" s="28" t="s">
        <v>92</v>
      </c>
      <c r="BI2815" s="28" t="s">
        <v>93</v>
      </c>
      <c r="BJ2815" s="41">
        <v>0.50661678187716974</v>
      </c>
    </row>
    <row r="2816" spans="1:62" s="28" customFormat="1" ht="15" customHeight="1" x14ac:dyDescent="0.25">
      <c r="A2816" s="28" t="s">
        <v>57</v>
      </c>
      <c r="B2816" s="29" t="s">
        <v>939</v>
      </c>
      <c r="C2816" s="29">
        <v>20</v>
      </c>
      <c r="D2816" s="30">
        <v>40691</v>
      </c>
      <c r="E2816" s="28" t="s">
        <v>940</v>
      </c>
      <c r="F2816" s="31">
        <v>501</v>
      </c>
      <c r="G2816" s="32">
        <v>12.3</v>
      </c>
      <c r="H2816" s="33">
        <v>1.55</v>
      </c>
      <c r="I2816" s="28">
        <v>10.3</v>
      </c>
      <c r="J2816" s="31" t="s">
        <v>60</v>
      </c>
      <c r="K2816" s="31">
        <v>1</v>
      </c>
      <c r="L2816" s="31">
        <f t="shared" si="339"/>
        <v>15.550087155613019</v>
      </c>
      <c r="M2816" s="34">
        <f t="shared" si="343"/>
        <v>7.2962625559620715</v>
      </c>
      <c r="N2816" s="35"/>
      <c r="O2816" s="32"/>
      <c r="P2816" s="36">
        <v>41048</v>
      </c>
      <c r="Q2816" s="36" t="s">
        <v>941</v>
      </c>
      <c r="R2816" s="31">
        <v>501</v>
      </c>
      <c r="S2816" s="37">
        <v>12.8</v>
      </c>
      <c r="T2816" s="33">
        <v>1.55</v>
      </c>
      <c r="U2816" s="28">
        <v>10.6</v>
      </c>
      <c r="V2816" s="28" t="s">
        <v>60</v>
      </c>
      <c r="W2816" s="28">
        <v>1</v>
      </c>
      <c r="X2816" s="31">
        <f t="shared" si="340"/>
        <v>17.330503664281196</v>
      </c>
      <c r="Y2816" s="34">
        <f t="shared" si="346"/>
        <v>8.0894693981847237</v>
      </c>
      <c r="AB2816" s="36">
        <v>42277</v>
      </c>
      <c r="AC2816" s="28" t="s">
        <v>1127</v>
      </c>
      <c r="AD2816" s="29">
        <v>501</v>
      </c>
      <c r="AE2816" s="38">
        <v>13.2</v>
      </c>
      <c r="AF2816" s="39">
        <v>1.55</v>
      </c>
      <c r="AG2816" s="28">
        <v>10.9</v>
      </c>
      <c r="AH2816" s="28" t="s">
        <v>125</v>
      </c>
      <c r="AI2816" s="28">
        <v>1</v>
      </c>
      <c r="AJ2816" s="31">
        <f t="shared" si="341"/>
        <v>18.952204778282002</v>
      </c>
      <c r="AK2816" s="34">
        <f t="shared" si="344"/>
        <v>8.7605767121125862</v>
      </c>
      <c r="AN2816" s="28">
        <v>501</v>
      </c>
      <c r="AO2816" s="36">
        <v>42641</v>
      </c>
      <c r="AP2816" s="28" t="s">
        <v>63</v>
      </c>
      <c r="AR2816" s="39"/>
      <c r="AS2816" s="28" t="s">
        <v>64</v>
      </c>
      <c r="AU2816" s="28">
        <v>0</v>
      </c>
      <c r="AV2816" s="31" t="str">
        <f t="shared" si="342"/>
        <v/>
      </c>
      <c r="AW2816" s="34" t="str">
        <f t="shared" si="345"/>
        <v/>
      </c>
      <c r="AX2816" s="28" t="s">
        <v>82</v>
      </c>
      <c r="BB2816" s="40">
        <v>13</v>
      </c>
      <c r="BC2816" s="40">
        <v>2</v>
      </c>
      <c r="BD2816" s="28">
        <v>0</v>
      </c>
      <c r="BE2816" s="28">
        <v>-102.996</v>
      </c>
      <c r="BF2816" s="28">
        <v>34.637999999999998</v>
      </c>
      <c r="BG2816" s="28">
        <v>54.908000000000001</v>
      </c>
      <c r="BH2816" s="28" t="s">
        <v>65</v>
      </c>
      <c r="BI2816" s="28" t="s">
        <v>530</v>
      </c>
      <c r="BJ2816" s="41">
        <v>0.41100700000000001</v>
      </c>
    </row>
    <row r="2817" spans="1:62" s="28" customFormat="1" ht="15" customHeight="1" x14ac:dyDescent="0.25">
      <c r="A2817" s="28" t="s">
        <v>57</v>
      </c>
      <c r="B2817" s="29" t="s">
        <v>939</v>
      </c>
      <c r="C2817" s="29">
        <v>20</v>
      </c>
      <c r="D2817" s="30">
        <v>40691</v>
      </c>
      <c r="E2817" s="28" t="s">
        <v>940</v>
      </c>
      <c r="F2817" s="31">
        <v>502</v>
      </c>
      <c r="G2817" s="32">
        <v>19.5</v>
      </c>
      <c r="H2817" s="33">
        <v>1.3</v>
      </c>
      <c r="I2817" s="28">
        <v>15.7</v>
      </c>
      <c r="J2817" s="31" t="s">
        <v>60</v>
      </c>
      <c r="K2817" s="31">
        <v>1</v>
      </c>
      <c r="L2817" s="31">
        <f t="shared" si="339"/>
        <v>114.50702404147499</v>
      </c>
      <c r="M2817" s="34">
        <f t="shared" si="343"/>
        <v>24.067770327888926</v>
      </c>
      <c r="N2817" s="35"/>
      <c r="O2817" s="32"/>
      <c r="P2817" s="36">
        <v>41048</v>
      </c>
      <c r="Q2817" s="36" t="s">
        <v>941</v>
      </c>
      <c r="R2817" s="31">
        <v>502</v>
      </c>
      <c r="S2817" s="37">
        <v>20</v>
      </c>
      <c r="T2817" s="33">
        <v>1.3</v>
      </c>
      <c r="U2817" s="28">
        <v>16</v>
      </c>
      <c r="V2817" s="28" t="s">
        <v>60</v>
      </c>
      <c r="W2817" s="28">
        <v>1</v>
      </c>
      <c r="X2817" s="31">
        <f t="shared" si="340"/>
        <v>122.75614080000001</v>
      </c>
      <c r="Y2817" s="34">
        <f t="shared" si="346"/>
        <v>25.698862683407675</v>
      </c>
      <c r="AB2817" s="36">
        <v>42277</v>
      </c>
      <c r="AC2817" s="28" t="s">
        <v>1127</v>
      </c>
      <c r="AD2817" s="29">
        <v>502</v>
      </c>
      <c r="AE2817" s="38">
        <v>20.7</v>
      </c>
      <c r="AF2817" s="39">
        <v>1.3</v>
      </c>
      <c r="AG2817" s="28">
        <v>16.399999999999999</v>
      </c>
      <c r="AH2817" s="28" t="s">
        <v>60</v>
      </c>
      <c r="AI2817" s="28">
        <v>1</v>
      </c>
      <c r="AJ2817" s="31">
        <f t="shared" si="341"/>
        <v>134.786933101692</v>
      </c>
      <c r="AK2817" s="34">
        <f t="shared" si="344"/>
        <v>28.093730359218149</v>
      </c>
      <c r="AN2817" s="28">
        <v>502</v>
      </c>
      <c r="AO2817" s="36">
        <v>42641</v>
      </c>
      <c r="AP2817" s="28" t="s">
        <v>63</v>
      </c>
      <c r="AQ2817" s="28">
        <v>21.2</v>
      </c>
      <c r="AR2817" s="39">
        <v>1.3</v>
      </c>
      <c r="AS2817" s="28">
        <v>16.7</v>
      </c>
      <c r="AT2817" s="28" t="s">
        <v>60</v>
      </c>
      <c r="AU2817" s="28">
        <v>1</v>
      </c>
      <c r="AV2817" s="31">
        <f t="shared" si="342"/>
        <v>143.96318479425599</v>
      </c>
      <c r="AW2817" s="34">
        <f t="shared" si="345"/>
        <v>29.885195063705464</v>
      </c>
      <c r="BB2817" s="40">
        <v>14</v>
      </c>
      <c r="BC2817" s="40">
        <v>1</v>
      </c>
      <c r="BD2817" s="28">
        <v>10.191000000000001</v>
      </c>
      <c r="BE2817" s="28">
        <v>-103.175</v>
      </c>
      <c r="BF2817" s="28">
        <v>36.494</v>
      </c>
      <c r="BG2817" s="28">
        <v>54.728000000000002</v>
      </c>
      <c r="BH2817" s="28" t="s">
        <v>76</v>
      </c>
      <c r="BI2817" s="28" t="s">
        <v>112</v>
      </c>
      <c r="BJ2817" s="41">
        <v>0.79</v>
      </c>
    </row>
    <row r="2818" spans="1:62" s="28" customFormat="1" ht="15" customHeight="1" x14ac:dyDescent="0.25">
      <c r="A2818" s="28" t="s">
        <v>57</v>
      </c>
      <c r="B2818" s="29" t="s">
        <v>939</v>
      </c>
      <c r="C2818" s="29">
        <v>20</v>
      </c>
      <c r="D2818" s="30">
        <v>40691</v>
      </c>
      <c r="E2818" s="28" t="s">
        <v>940</v>
      </c>
      <c r="F2818" s="31">
        <v>503</v>
      </c>
      <c r="G2818" s="32">
        <v>20.9</v>
      </c>
      <c r="H2818" s="33">
        <v>1.3</v>
      </c>
      <c r="I2818" s="28">
        <v>16.399999999999999</v>
      </c>
      <c r="J2818" s="31" t="s">
        <v>60</v>
      </c>
      <c r="K2818" s="31">
        <v>1</v>
      </c>
      <c r="L2818" s="31">
        <f t="shared" ref="L2818:L2881" si="347">IF(K2818=1,(0.0509*BJ2818*G2818^2*I2818*0.477),"")</f>
        <v>96.530724282365952</v>
      </c>
      <c r="M2818" s="34">
        <f t="shared" si="343"/>
        <v>28.802162484415593</v>
      </c>
      <c r="N2818" s="35"/>
      <c r="O2818" s="32"/>
      <c r="P2818" s="36">
        <v>41048</v>
      </c>
      <c r="Q2818" s="36" t="s">
        <v>941</v>
      </c>
      <c r="R2818" s="31">
        <v>503</v>
      </c>
      <c r="S2818" s="37">
        <v>21.6</v>
      </c>
      <c r="T2818" s="33">
        <v>1.3</v>
      </c>
      <c r="U2818" s="28">
        <v>16.8</v>
      </c>
      <c r="V2818" s="28" t="s">
        <v>60</v>
      </c>
      <c r="W2818" s="28">
        <v>1</v>
      </c>
      <c r="X2818" s="31">
        <f t="shared" ref="X2818:X2881" si="348">IF(W2818=1,(0.0509*BJ2818*S2818^2*U2818*0.477),"")</f>
        <v>105.619942939392</v>
      </c>
      <c r="Y2818" s="34">
        <f t="shared" si="346"/>
        <v>31.36761006401121</v>
      </c>
      <c r="AB2818" s="36">
        <v>42277</v>
      </c>
      <c r="AC2818" s="28" t="s">
        <v>1127</v>
      </c>
      <c r="AD2818" s="29">
        <v>503</v>
      </c>
      <c r="AE2818" s="38">
        <v>23.6</v>
      </c>
      <c r="AF2818" s="39">
        <v>1.3</v>
      </c>
      <c r="AG2818" s="28">
        <v>17.899999999999999</v>
      </c>
      <c r="AH2818" s="28" t="s">
        <v>60</v>
      </c>
      <c r="AI2818" s="28">
        <v>1</v>
      </c>
      <c r="AJ2818" s="31">
        <f t="shared" ref="AJ2818:AJ2881" si="349">IF(AI2818=1,(0.0509*BJ2818*AE2818^2*AG2818*0.477),"")</f>
        <v>134.34025905021596</v>
      </c>
      <c r="AK2818" s="34">
        <f t="shared" si="344"/>
        <v>39.453751310120886</v>
      </c>
      <c r="AN2818" s="28">
        <v>503</v>
      </c>
      <c r="AO2818" s="36">
        <v>42641</v>
      </c>
      <c r="AP2818" s="28" t="s">
        <v>63</v>
      </c>
      <c r="AQ2818" s="28">
        <v>24</v>
      </c>
      <c r="AR2818" s="39">
        <v>1.3</v>
      </c>
      <c r="AS2818" s="28">
        <v>18.100000000000001</v>
      </c>
      <c r="AT2818" s="28" t="s">
        <v>60</v>
      </c>
      <c r="AU2818" s="28">
        <v>1</v>
      </c>
      <c r="AV2818" s="31">
        <f t="shared" si="342"/>
        <v>140.4850798944</v>
      </c>
      <c r="AW2818" s="34">
        <f t="shared" si="345"/>
        <v>41.209119108727165</v>
      </c>
      <c r="BB2818" s="40">
        <v>17</v>
      </c>
      <c r="BC2818" s="40">
        <v>0</v>
      </c>
      <c r="BD2818" s="28">
        <v>9.5470000000000006</v>
      </c>
      <c r="BE2818" s="28">
        <v>-104.452</v>
      </c>
      <c r="BF2818" s="28">
        <v>39.597000000000001</v>
      </c>
      <c r="BG2818" s="28">
        <v>53.573999999999998</v>
      </c>
      <c r="BH2818" s="28" t="s">
        <v>83</v>
      </c>
      <c r="BI2818" s="28" t="s">
        <v>587</v>
      </c>
      <c r="BJ2818" s="41">
        <v>0.55499999999999994</v>
      </c>
    </row>
    <row r="2819" spans="1:62" s="28" customFormat="1" ht="15" customHeight="1" x14ac:dyDescent="0.25">
      <c r="A2819" s="28" t="s">
        <v>57</v>
      </c>
      <c r="B2819" s="29" t="s">
        <v>939</v>
      </c>
      <c r="C2819" s="29">
        <v>20</v>
      </c>
      <c r="D2819" s="30">
        <v>40691</v>
      </c>
      <c r="E2819" s="28" t="s">
        <v>940</v>
      </c>
      <c r="F2819" s="31">
        <v>504</v>
      </c>
      <c r="G2819" s="32">
        <v>18</v>
      </c>
      <c r="H2819" s="33">
        <v>1.3</v>
      </c>
      <c r="I2819" s="28">
        <v>13.9</v>
      </c>
      <c r="J2819" s="31" t="s">
        <v>60</v>
      </c>
      <c r="K2819" s="31">
        <v>1</v>
      </c>
      <c r="L2819" s="31">
        <f t="shared" si="347"/>
        <v>32.256555366599997</v>
      </c>
      <c r="M2819" s="34">
        <f t="shared" si="343"/>
        <v>19.561493212578384</v>
      </c>
      <c r="N2819" s="35"/>
      <c r="O2819" s="32"/>
      <c r="P2819" s="36">
        <v>41048</v>
      </c>
      <c r="Q2819" s="36" t="s">
        <v>941</v>
      </c>
      <c r="R2819" s="31">
        <v>1303</v>
      </c>
      <c r="S2819" s="37">
        <v>20.8</v>
      </c>
      <c r="T2819" s="33">
        <v>1.3</v>
      </c>
      <c r="U2819" s="28">
        <v>15.5</v>
      </c>
      <c r="V2819" s="28" t="s">
        <v>60</v>
      </c>
      <c r="W2819" s="28">
        <v>1</v>
      </c>
      <c r="X2819" s="31">
        <f t="shared" si="348"/>
        <v>48.030437819520003</v>
      </c>
      <c r="Y2819" s="34">
        <f t="shared" si="346"/>
        <v>28.446592572677989</v>
      </c>
      <c r="AB2819" s="36">
        <v>42277</v>
      </c>
      <c r="AC2819" s="28" t="s">
        <v>1127</v>
      </c>
      <c r="AD2819" s="29">
        <v>1303</v>
      </c>
      <c r="AE2819" s="38">
        <v>25.6</v>
      </c>
      <c r="AF2819" s="39">
        <v>1.3</v>
      </c>
      <c r="AG2819" s="28">
        <v>17.899999999999999</v>
      </c>
      <c r="AH2819" s="28" t="s">
        <v>60</v>
      </c>
      <c r="AI2819" s="28">
        <v>1</v>
      </c>
      <c r="AJ2819" s="31">
        <f t="shared" si="349"/>
        <v>84.021637054463994</v>
      </c>
      <c r="AK2819" s="34">
        <f t="shared" si="344"/>
        <v>48.706589999595671</v>
      </c>
      <c r="AL2819" s="28" t="s">
        <v>124</v>
      </c>
      <c r="AN2819" s="28">
        <v>1303</v>
      </c>
      <c r="AO2819" s="36">
        <v>42641</v>
      </c>
      <c r="AP2819" s="28" t="s">
        <v>63</v>
      </c>
      <c r="AR2819" s="39"/>
      <c r="AS2819" s="28" t="s">
        <v>64</v>
      </c>
      <c r="AU2819" s="28">
        <v>0</v>
      </c>
      <c r="AV2819" s="31" t="str">
        <f t="shared" ref="AV2819:AV2882" si="350">IF(AU2819=1,(0.0509*BJ2819*AQ2819^2*AS2819*0.477),"")</f>
        <v/>
      </c>
      <c r="AW2819" s="34" t="str">
        <f t="shared" si="345"/>
        <v/>
      </c>
      <c r="BB2819" s="40">
        <v>19</v>
      </c>
      <c r="BC2819" s="40">
        <v>1</v>
      </c>
      <c r="BD2819" s="28">
        <v>0</v>
      </c>
      <c r="BE2819" s="28">
        <v>-106.203</v>
      </c>
      <c r="BF2819" s="28">
        <v>40.015999999999998</v>
      </c>
      <c r="BG2819" s="28">
        <v>53.698</v>
      </c>
      <c r="BH2819" s="28" t="s">
        <v>83</v>
      </c>
      <c r="BI2819" s="28" t="s">
        <v>124</v>
      </c>
      <c r="BJ2819" s="41">
        <v>0.29499999999999998</v>
      </c>
    </row>
    <row r="2820" spans="1:62" s="28" customFormat="1" ht="15" customHeight="1" x14ac:dyDescent="0.25">
      <c r="A2820" s="28" t="s">
        <v>57</v>
      </c>
      <c r="B2820" s="29" t="s">
        <v>939</v>
      </c>
      <c r="C2820" s="29">
        <v>20</v>
      </c>
      <c r="D2820" s="30">
        <v>40691</v>
      </c>
      <c r="E2820" s="28" t="s">
        <v>940</v>
      </c>
      <c r="F2820" s="31">
        <v>505</v>
      </c>
      <c r="G2820" s="32">
        <v>15.3</v>
      </c>
      <c r="H2820" s="33">
        <v>1.3</v>
      </c>
      <c r="I2820" s="28">
        <v>12.3</v>
      </c>
      <c r="J2820" s="31" t="s">
        <v>60</v>
      </c>
      <c r="K2820" s="31">
        <v>1</v>
      </c>
      <c r="L2820" s="31">
        <f t="shared" si="347"/>
        <v>26.634779767583105</v>
      </c>
      <c r="M2820" s="34">
        <f t="shared" si="343"/>
        <v>12.840946036528823</v>
      </c>
      <c r="N2820" s="35"/>
      <c r="O2820" s="32"/>
      <c r="P2820" s="36">
        <v>41048</v>
      </c>
      <c r="Q2820" s="36" t="s">
        <v>941</v>
      </c>
      <c r="R2820" s="31">
        <v>505</v>
      </c>
      <c r="S2820" s="37">
        <v>16.5</v>
      </c>
      <c r="T2820" s="33">
        <v>1.3</v>
      </c>
      <c r="U2820" s="28">
        <v>13</v>
      </c>
      <c r="V2820" s="28" t="s">
        <v>60</v>
      </c>
      <c r="W2820" s="28">
        <v>1</v>
      </c>
      <c r="X2820" s="31">
        <f t="shared" si="348"/>
        <v>32.739525272024999</v>
      </c>
      <c r="Y2820" s="34">
        <f t="shared" si="346"/>
        <v>15.614555676282865</v>
      </c>
      <c r="AB2820" s="36">
        <v>42277</v>
      </c>
      <c r="AC2820" s="28" t="s">
        <v>1127</v>
      </c>
      <c r="AD2820" s="29">
        <v>505</v>
      </c>
      <c r="AE2820" s="38">
        <v>16.8</v>
      </c>
      <c r="AF2820" s="39">
        <v>1.3</v>
      </c>
      <c r="AG2820" s="28">
        <v>13.2</v>
      </c>
      <c r="AH2820" s="28" t="s">
        <v>60</v>
      </c>
      <c r="AI2820" s="28">
        <v>1</v>
      </c>
      <c r="AJ2820" s="31">
        <f t="shared" si="349"/>
        <v>34.463043777254406</v>
      </c>
      <c r="AK2820" s="34">
        <f t="shared" si="344"/>
        <v>16.360525712154324</v>
      </c>
      <c r="AN2820" s="28">
        <v>505</v>
      </c>
      <c r="AO2820" s="36">
        <v>42641</v>
      </c>
      <c r="AP2820" s="28" t="s">
        <v>63</v>
      </c>
      <c r="AR2820" s="39"/>
      <c r="AS2820" s="28" t="s">
        <v>64</v>
      </c>
      <c r="AU2820" s="28">
        <v>0</v>
      </c>
      <c r="AV2820" s="31" t="str">
        <f t="shared" si="350"/>
        <v/>
      </c>
      <c r="AW2820" s="34" t="str">
        <f t="shared" si="345"/>
        <v/>
      </c>
      <c r="BB2820" s="40">
        <v>14</v>
      </c>
      <c r="BC2820" s="40">
        <v>3</v>
      </c>
      <c r="BD2820" s="28">
        <v>0</v>
      </c>
      <c r="BE2820" s="28">
        <v>-104.456</v>
      </c>
      <c r="BF2820" s="28">
        <v>34.402000000000001</v>
      </c>
      <c r="BG2820" s="28">
        <v>55.988</v>
      </c>
      <c r="BH2820" s="28" t="s">
        <v>83</v>
      </c>
      <c r="BI2820" s="28" t="s">
        <v>84</v>
      </c>
      <c r="BJ2820" s="41">
        <v>0.38100000000000001</v>
      </c>
    </row>
    <row r="2821" spans="1:62" s="28" customFormat="1" ht="15" customHeight="1" x14ac:dyDescent="0.25">
      <c r="A2821" s="28" t="s">
        <v>57</v>
      </c>
      <c r="B2821" s="29" t="s">
        <v>939</v>
      </c>
      <c r="C2821" s="29">
        <v>20</v>
      </c>
      <c r="D2821" s="30">
        <v>40691</v>
      </c>
      <c r="E2821" s="28" t="s">
        <v>940</v>
      </c>
      <c r="F2821" s="31">
        <v>506</v>
      </c>
      <c r="G2821" s="32">
        <v>13.2</v>
      </c>
      <c r="H2821" s="33">
        <v>1.3</v>
      </c>
      <c r="I2821" s="28">
        <v>10.9</v>
      </c>
      <c r="J2821" s="31" t="s">
        <v>60</v>
      </c>
      <c r="K2821" s="31">
        <v>1</v>
      </c>
      <c r="L2821" s="31">
        <f t="shared" si="347"/>
        <v>17.568532945972802</v>
      </c>
      <c r="M2821" s="34">
        <f t="shared" si="343"/>
        <v>8.7605767121125862</v>
      </c>
      <c r="N2821" s="35"/>
      <c r="O2821" s="32"/>
      <c r="P2821" s="36">
        <v>41048</v>
      </c>
      <c r="Q2821" s="36" t="s">
        <v>941</v>
      </c>
      <c r="R2821" s="31">
        <v>506</v>
      </c>
      <c r="S2821" s="37">
        <v>13.5</v>
      </c>
      <c r="T2821" s="33">
        <v>1.3</v>
      </c>
      <c r="U2821" s="28">
        <v>11.1</v>
      </c>
      <c r="V2821" s="28" t="s">
        <v>60</v>
      </c>
      <c r="W2821" s="28">
        <v>1</v>
      </c>
      <c r="X2821" s="31">
        <f t="shared" si="348"/>
        <v>18.713354845567501</v>
      </c>
      <c r="Y2821" s="34">
        <f t="shared" si="346"/>
        <v>9.2856150527302415</v>
      </c>
      <c r="AB2821" s="36">
        <v>42277</v>
      </c>
      <c r="AC2821" s="28" t="s">
        <v>1127</v>
      </c>
      <c r="AD2821" s="29">
        <v>506</v>
      </c>
      <c r="AE2821" s="38"/>
      <c r="AI2821" s="28">
        <v>0</v>
      </c>
      <c r="AJ2821" s="31" t="str">
        <f t="shared" si="349"/>
        <v/>
      </c>
      <c r="AK2821" s="34" t="str">
        <f t="shared" si="344"/>
        <v/>
      </c>
      <c r="AL2821" s="28" t="s">
        <v>104</v>
      </c>
      <c r="AN2821" s="28">
        <v>506</v>
      </c>
      <c r="AO2821" s="36">
        <v>42641</v>
      </c>
      <c r="AP2821" s="28" t="s">
        <v>63</v>
      </c>
      <c r="AS2821" s="28" t="s">
        <v>64</v>
      </c>
      <c r="AU2821" s="28">
        <v>0</v>
      </c>
      <c r="AV2821" s="31" t="str">
        <f t="shared" si="350"/>
        <v/>
      </c>
      <c r="AW2821" s="34" t="str">
        <f t="shared" si="345"/>
        <v/>
      </c>
      <c r="AX2821" s="28" t="s">
        <v>1000</v>
      </c>
      <c r="BB2821" s="40"/>
      <c r="BC2821" s="40"/>
      <c r="BD2821" s="28">
        <v>0</v>
      </c>
      <c r="BE2821" s="28">
        <v>-106.161</v>
      </c>
      <c r="BF2821" s="28">
        <v>40.418999999999997</v>
      </c>
      <c r="BG2821" s="28">
        <v>53.148000000000003</v>
      </c>
      <c r="BH2821" s="28" t="s">
        <v>83</v>
      </c>
      <c r="BI2821" s="28" t="s">
        <v>84</v>
      </c>
      <c r="BJ2821" s="41">
        <v>0.38100000000000001</v>
      </c>
    </row>
    <row r="2822" spans="1:62" s="28" customFormat="1" ht="15" customHeight="1" x14ac:dyDescent="0.25">
      <c r="A2822" s="28" t="s">
        <v>57</v>
      </c>
      <c r="B2822" s="29" t="s">
        <v>939</v>
      </c>
      <c r="C2822" s="29">
        <v>20</v>
      </c>
      <c r="D2822" s="30">
        <v>40691</v>
      </c>
      <c r="E2822" s="28" t="s">
        <v>940</v>
      </c>
      <c r="F2822" s="31">
        <v>507</v>
      </c>
      <c r="G2822" s="32">
        <v>11.8</v>
      </c>
      <c r="H2822" s="33">
        <v>1.3</v>
      </c>
      <c r="I2822" s="28">
        <v>9.4</v>
      </c>
      <c r="J2822" s="31" t="s">
        <v>60</v>
      </c>
      <c r="K2822" s="31">
        <v>1</v>
      </c>
      <c r="L2822" s="31">
        <f t="shared" si="347"/>
        <v>20.337988787712</v>
      </c>
      <c r="M2822" s="34">
        <f t="shared" si="343"/>
        <v>6.5527049598311606</v>
      </c>
      <c r="N2822" s="35"/>
      <c r="O2822" s="32"/>
      <c r="P2822" s="36">
        <v>41048</v>
      </c>
      <c r="Q2822" s="36" t="s">
        <v>941</v>
      </c>
      <c r="R2822" s="31">
        <v>507</v>
      </c>
      <c r="S2822" s="37">
        <v>12</v>
      </c>
      <c r="T2822" s="33">
        <v>1.3</v>
      </c>
      <c r="U2822" s="28">
        <v>9.6</v>
      </c>
      <c r="V2822" s="28" t="s">
        <v>60</v>
      </c>
      <c r="W2822" s="28">
        <v>1</v>
      </c>
      <c r="X2822" s="31">
        <f t="shared" si="348"/>
        <v>21.480770764799999</v>
      </c>
      <c r="Y2822" s="34">
        <f t="shared" si="346"/>
        <v>6.8442464963974095</v>
      </c>
      <c r="AB2822" s="36">
        <v>42277</v>
      </c>
      <c r="AC2822" s="28" t="s">
        <v>1127</v>
      </c>
      <c r="AD2822" s="29">
        <v>507</v>
      </c>
      <c r="AE2822" s="38">
        <v>12.7</v>
      </c>
      <c r="AF2822" s="39">
        <v>1.3</v>
      </c>
      <c r="AG2822" s="28">
        <v>10</v>
      </c>
      <c r="AH2822" s="28" t="s">
        <v>60</v>
      </c>
      <c r="AI2822" s="28">
        <v>1</v>
      </c>
      <c r="AJ2822" s="31">
        <f t="shared" si="349"/>
        <v>25.062453100799999</v>
      </c>
      <c r="AK2822" s="34">
        <f t="shared" si="344"/>
        <v>7.9267991170771523</v>
      </c>
      <c r="AN2822" s="28">
        <v>507</v>
      </c>
      <c r="AO2822" s="36">
        <v>42641</v>
      </c>
      <c r="AP2822" s="28" t="s">
        <v>63</v>
      </c>
      <c r="AQ2822" s="28">
        <v>12.8</v>
      </c>
      <c r="AR2822" s="39">
        <v>1.3</v>
      </c>
      <c r="AS2822" s="28">
        <v>10.1</v>
      </c>
      <c r="AT2822" s="28" t="s">
        <v>60</v>
      </c>
      <c r="AU2822" s="28">
        <v>1</v>
      </c>
      <c r="AV2822" s="31">
        <f t="shared" si="350"/>
        <v>25.713278189568005</v>
      </c>
      <c r="AW2822" s="34">
        <f t="shared" si="345"/>
        <v>8.0894693981847237</v>
      </c>
      <c r="BB2822" s="40">
        <v>16</v>
      </c>
      <c r="BC2822" s="40">
        <v>5</v>
      </c>
      <c r="BD2822" s="28">
        <v>10.606</v>
      </c>
      <c r="BE2822" s="28">
        <v>-106.96899999999999</v>
      </c>
      <c r="BF2822" s="28">
        <v>35.640999999999998</v>
      </c>
      <c r="BG2822" s="28">
        <v>56.445999999999998</v>
      </c>
      <c r="BH2822" s="28" t="s">
        <v>236</v>
      </c>
      <c r="BI2822" s="28" t="s">
        <v>753</v>
      </c>
      <c r="BJ2822" s="41">
        <v>0.64</v>
      </c>
    </row>
    <row r="2823" spans="1:62" s="28" customFormat="1" ht="15" customHeight="1" x14ac:dyDescent="0.25">
      <c r="A2823" s="28" t="s">
        <v>57</v>
      </c>
      <c r="B2823" s="29" t="s">
        <v>939</v>
      </c>
      <c r="C2823" s="29">
        <v>20</v>
      </c>
      <c r="D2823" s="30">
        <v>40691</v>
      </c>
      <c r="E2823" s="28" t="s">
        <v>940</v>
      </c>
      <c r="F2823" s="31">
        <v>508</v>
      </c>
      <c r="G2823" s="32">
        <v>14.5</v>
      </c>
      <c r="H2823" s="33">
        <v>1.3</v>
      </c>
      <c r="I2823" s="28">
        <v>11.8</v>
      </c>
      <c r="J2823" s="31" t="s">
        <v>60</v>
      </c>
      <c r="K2823" s="31">
        <v>1</v>
      </c>
      <c r="L2823" s="31">
        <f t="shared" si="347"/>
        <v>22.949812876635001</v>
      </c>
      <c r="M2823" s="34">
        <f t="shared" si="343"/>
        <v>11.173502766174817</v>
      </c>
      <c r="N2823" s="35"/>
      <c r="O2823" s="32"/>
      <c r="P2823" s="36">
        <v>41048</v>
      </c>
      <c r="Q2823" s="36" t="s">
        <v>941</v>
      </c>
      <c r="R2823" s="31">
        <v>508</v>
      </c>
      <c r="S2823" s="37">
        <v>16.100000000000001</v>
      </c>
      <c r="T2823" s="33">
        <v>1.3</v>
      </c>
      <c r="U2823" s="28">
        <v>12.8</v>
      </c>
      <c r="V2823" s="28" t="s">
        <v>60</v>
      </c>
      <c r="W2823" s="28">
        <v>1</v>
      </c>
      <c r="X2823" s="31">
        <f t="shared" si="348"/>
        <v>30.691835283110411</v>
      </c>
      <c r="Y2823" s="34">
        <f t="shared" si="346"/>
        <v>14.652955611038447</v>
      </c>
      <c r="AB2823" s="36">
        <v>42277</v>
      </c>
      <c r="AC2823" s="28" t="s">
        <v>1127</v>
      </c>
      <c r="AD2823" s="29">
        <v>508</v>
      </c>
      <c r="AE2823" s="38">
        <v>19.8</v>
      </c>
      <c r="AF2823" s="39">
        <v>1.3</v>
      </c>
      <c r="AG2823" s="28">
        <v>15</v>
      </c>
      <c r="AH2823" s="28" t="s">
        <v>125</v>
      </c>
      <c r="AI2823" s="28">
        <v>1</v>
      </c>
      <c r="AJ2823" s="31">
        <f t="shared" si="349"/>
        <v>54.397980451980011</v>
      </c>
      <c r="AK2823" s="34">
        <f t="shared" si="344"/>
        <v>25.038543246866745</v>
      </c>
      <c r="AN2823" s="28">
        <v>508</v>
      </c>
      <c r="AO2823" s="36">
        <v>42641</v>
      </c>
      <c r="AP2823" s="28" t="s">
        <v>63</v>
      </c>
      <c r="AQ2823" s="28">
        <v>19.600000000000001</v>
      </c>
      <c r="AR2823" s="39">
        <v>1.3</v>
      </c>
      <c r="AS2823" s="28">
        <v>14.850698183417613</v>
      </c>
      <c r="AT2823" s="28" t="s">
        <v>125</v>
      </c>
      <c r="AU2823" s="28">
        <v>1</v>
      </c>
      <c r="AV2823" s="31">
        <f t="shared" si="350"/>
        <v>52.774016875584536</v>
      </c>
      <c r="AW2823" s="34">
        <f t="shared" si="345"/>
        <v>24.38874426873484</v>
      </c>
      <c r="AX2823" s="28" t="s">
        <v>1137</v>
      </c>
      <c r="BB2823" s="40">
        <v>18</v>
      </c>
      <c r="BC2823" s="40">
        <v>4</v>
      </c>
      <c r="BD2823" s="28">
        <v>0</v>
      </c>
      <c r="BE2823" s="28">
        <v>-107.515</v>
      </c>
      <c r="BF2823" s="28">
        <v>35.545999999999999</v>
      </c>
      <c r="BG2823" s="28">
        <v>56.420999999999999</v>
      </c>
      <c r="BH2823" s="28" t="s">
        <v>83</v>
      </c>
      <c r="BI2823" s="28" t="s">
        <v>84</v>
      </c>
      <c r="BJ2823" s="41">
        <v>0.38100000000000001</v>
      </c>
    </row>
    <row r="2824" spans="1:62" s="28" customFormat="1" ht="15" customHeight="1" x14ac:dyDescent="0.25">
      <c r="A2824" s="28" t="s">
        <v>57</v>
      </c>
      <c r="B2824" s="29" t="s">
        <v>939</v>
      </c>
      <c r="C2824" s="29">
        <v>20</v>
      </c>
      <c r="D2824" s="30">
        <v>40691</v>
      </c>
      <c r="E2824" s="28" t="s">
        <v>940</v>
      </c>
      <c r="F2824" s="31">
        <v>509</v>
      </c>
      <c r="G2824" s="32">
        <v>21.8</v>
      </c>
      <c r="H2824" s="33">
        <v>1.3</v>
      </c>
      <c r="I2824" s="28">
        <v>13</v>
      </c>
      <c r="J2824" s="31" t="s">
        <v>60</v>
      </c>
      <c r="K2824" s="31">
        <v>1</v>
      </c>
      <c r="L2824" s="31">
        <f t="shared" si="347"/>
        <v>76.500218747159991</v>
      </c>
      <c r="M2824" s="34">
        <f t="shared" si="343"/>
        <v>32.125399232930427</v>
      </c>
      <c r="N2824" s="35"/>
      <c r="O2824" s="32"/>
      <c r="P2824" s="36">
        <v>41048</v>
      </c>
      <c r="Q2824" s="36" t="s">
        <v>941</v>
      </c>
      <c r="R2824" s="31">
        <v>509</v>
      </c>
      <c r="S2824" s="37">
        <v>24.9</v>
      </c>
      <c r="T2824" s="33">
        <v>1.3</v>
      </c>
      <c r="U2824" s="28">
        <v>14.2</v>
      </c>
      <c r="V2824" s="28" t="s">
        <v>60</v>
      </c>
      <c r="W2824" s="28">
        <v>1</v>
      </c>
      <c r="X2824" s="31">
        <f t="shared" si="348"/>
        <v>109.01678647890596</v>
      </c>
      <c r="Y2824" s="34">
        <f t="shared" si="346"/>
        <v>45.3317540732764</v>
      </c>
      <c r="AB2824" s="36">
        <v>42277</v>
      </c>
      <c r="AC2824" s="28" t="s">
        <v>1127</v>
      </c>
      <c r="AD2824" s="29">
        <v>509</v>
      </c>
      <c r="AE2824" s="38">
        <v>30.7</v>
      </c>
      <c r="AF2824" s="39">
        <v>1.3</v>
      </c>
      <c r="AG2824" s="28">
        <v>16.3</v>
      </c>
      <c r="AH2824" s="28" t="s">
        <v>60</v>
      </c>
      <c r="AI2824" s="28">
        <v>1</v>
      </c>
      <c r="AJ2824" s="31">
        <f t="shared" si="349"/>
        <v>190.22635786004099</v>
      </c>
      <c r="AK2824" s="34">
        <f t="shared" si="344"/>
        <v>77.971269902115125</v>
      </c>
      <c r="AN2824" s="28">
        <v>509</v>
      </c>
      <c r="AO2824" s="36">
        <v>42641</v>
      </c>
      <c r="AP2824" s="28" t="s">
        <v>63</v>
      </c>
      <c r="AQ2824" s="28">
        <v>30.7</v>
      </c>
      <c r="AR2824" s="39">
        <v>1.3</v>
      </c>
      <c r="AS2824" s="28">
        <v>16.3</v>
      </c>
      <c r="AT2824" s="28" t="s">
        <v>60</v>
      </c>
      <c r="AU2824" s="28">
        <v>1</v>
      </c>
      <c r="AV2824" s="31">
        <f t="shared" si="350"/>
        <v>190.22635786004099</v>
      </c>
      <c r="AW2824" s="34">
        <f t="shared" si="345"/>
        <v>77.971269902115125</v>
      </c>
      <c r="BB2824" s="40">
        <v>20</v>
      </c>
      <c r="BC2824" s="40">
        <v>7</v>
      </c>
      <c r="BD2824" s="28">
        <v>27.280999999999999</v>
      </c>
      <c r="BE2824" s="28">
        <v>-111.411</v>
      </c>
      <c r="BF2824" s="28">
        <v>36.006</v>
      </c>
      <c r="BG2824" s="28">
        <v>57.626000000000005</v>
      </c>
      <c r="BH2824" s="28" t="s">
        <v>100</v>
      </c>
      <c r="BI2824" s="28" t="s">
        <v>1138</v>
      </c>
      <c r="BJ2824" s="41">
        <v>0.51</v>
      </c>
    </row>
    <row r="2825" spans="1:62" s="28" customFormat="1" ht="15" customHeight="1" x14ac:dyDescent="0.25">
      <c r="A2825" s="28" t="s">
        <v>57</v>
      </c>
      <c r="B2825" s="29" t="s">
        <v>939</v>
      </c>
      <c r="C2825" s="29">
        <v>20</v>
      </c>
      <c r="D2825" s="30">
        <v>40691</v>
      </c>
      <c r="E2825" s="28" t="s">
        <v>940</v>
      </c>
      <c r="F2825" s="31">
        <v>510</v>
      </c>
      <c r="G2825" s="32">
        <v>14.6</v>
      </c>
      <c r="H2825" s="33">
        <v>1.3</v>
      </c>
      <c r="I2825" s="28">
        <v>14.3</v>
      </c>
      <c r="J2825" s="31" t="s">
        <v>60</v>
      </c>
      <c r="K2825" s="31">
        <v>1</v>
      </c>
      <c r="L2825" s="31">
        <f t="shared" si="347"/>
        <v>34.783699326948003</v>
      </c>
      <c r="M2825" s="34">
        <f t="shared" si="343"/>
        <v>11.374180385547875</v>
      </c>
      <c r="N2825" s="35"/>
      <c r="O2825" s="32"/>
      <c r="P2825" s="36">
        <v>41048</v>
      </c>
      <c r="Q2825" s="36" t="s">
        <v>941</v>
      </c>
      <c r="R2825" s="31">
        <v>510</v>
      </c>
      <c r="S2825" s="37">
        <v>15</v>
      </c>
      <c r="T2825" s="33">
        <v>1.3</v>
      </c>
      <c r="U2825" s="28">
        <v>14.6</v>
      </c>
      <c r="V2825" s="28" t="s">
        <v>60</v>
      </c>
      <c r="W2825" s="28">
        <v>1</v>
      </c>
      <c r="X2825" s="31">
        <f t="shared" si="348"/>
        <v>37.486025234999993</v>
      </c>
      <c r="Y2825" s="34">
        <f t="shared" si="346"/>
        <v>12.198953504104415</v>
      </c>
      <c r="AB2825" s="36">
        <v>42277</v>
      </c>
      <c r="AC2825" s="28" t="s">
        <v>1127</v>
      </c>
      <c r="AD2825" s="29">
        <v>510</v>
      </c>
      <c r="AE2825" s="38">
        <v>15.2</v>
      </c>
      <c r="AF2825" s="39">
        <v>1.3</v>
      </c>
      <c r="AG2825" s="28">
        <v>14.8</v>
      </c>
      <c r="AH2825" s="28" t="s">
        <v>60</v>
      </c>
      <c r="AI2825" s="28">
        <v>1</v>
      </c>
      <c r="AJ2825" s="31">
        <f t="shared" si="349"/>
        <v>39.019608767232</v>
      </c>
      <c r="AK2825" s="34">
        <f t="shared" si="344"/>
        <v>12.624701192878135</v>
      </c>
      <c r="AN2825" s="28">
        <v>510</v>
      </c>
      <c r="AO2825" s="36">
        <v>42641</v>
      </c>
      <c r="AP2825" s="28" t="s">
        <v>63</v>
      </c>
      <c r="AQ2825" s="28">
        <v>15.1</v>
      </c>
      <c r="AR2825" s="39">
        <v>1.3</v>
      </c>
      <c r="AS2825" s="28">
        <v>14.7</v>
      </c>
      <c r="AT2825" s="28" t="s">
        <v>60</v>
      </c>
      <c r="AU2825" s="28">
        <v>1</v>
      </c>
      <c r="AV2825" s="31">
        <f t="shared" si="350"/>
        <v>38.247693340436996</v>
      </c>
      <c r="AW2825" s="34">
        <f t="shared" si="345"/>
        <v>12.410706597523037</v>
      </c>
      <c r="BB2825" s="40">
        <v>17</v>
      </c>
      <c r="BC2825" s="40">
        <v>8</v>
      </c>
      <c r="BD2825" s="28">
        <v>9.7989999999999995</v>
      </c>
      <c r="BE2825" s="28">
        <v>-110.227</v>
      </c>
      <c r="BF2825" s="28">
        <v>33.270000000000003</v>
      </c>
      <c r="BG2825" s="28">
        <v>58.573</v>
      </c>
      <c r="BH2825" s="28" t="s">
        <v>272</v>
      </c>
      <c r="BI2825" s="28" t="s">
        <v>793</v>
      </c>
      <c r="BJ2825" s="41">
        <v>0.47</v>
      </c>
    </row>
    <row r="2826" spans="1:62" s="28" customFormat="1" ht="15" customHeight="1" x14ac:dyDescent="0.25">
      <c r="A2826" s="28" t="s">
        <v>57</v>
      </c>
      <c r="B2826" s="29" t="s">
        <v>939</v>
      </c>
      <c r="C2826" s="29">
        <v>20</v>
      </c>
      <c r="D2826" s="30">
        <v>40691</v>
      </c>
      <c r="E2826" s="28" t="s">
        <v>940</v>
      </c>
      <c r="F2826" s="31">
        <v>511</v>
      </c>
      <c r="G2826" s="32">
        <v>11.7</v>
      </c>
      <c r="H2826" s="33">
        <v>1.3</v>
      </c>
      <c r="I2826" s="28">
        <v>9.9</v>
      </c>
      <c r="J2826" s="31" t="s">
        <v>60</v>
      </c>
      <c r="K2826" s="31">
        <v>1</v>
      </c>
      <c r="L2826" s="31">
        <f t="shared" si="347"/>
        <v>16.669502991147748</v>
      </c>
      <c r="M2826" s="34">
        <f t="shared" si="343"/>
        <v>6.4098460220617293</v>
      </c>
      <c r="N2826" s="35"/>
      <c r="O2826" s="32"/>
      <c r="P2826" s="36">
        <v>41048</v>
      </c>
      <c r="Q2826" s="36" t="s">
        <v>941</v>
      </c>
      <c r="R2826" s="31">
        <v>511</v>
      </c>
      <c r="S2826" s="37"/>
      <c r="T2826" s="33"/>
      <c r="W2826" s="28">
        <v>0</v>
      </c>
      <c r="X2826" s="31" t="str">
        <f t="shared" si="348"/>
        <v/>
      </c>
      <c r="Y2826" s="34" t="str">
        <f t="shared" si="346"/>
        <v/>
      </c>
      <c r="Z2826" s="28" t="s">
        <v>179</v>
      </c>
      <c r="AB2826" s="36">
        <v>42277</v>
      </c>
      <c r="AC2826" s="28" t="s">
        <v>1127</v>
      </c>
      <c r="AD2826" s="29">
        <v>511</v>
      </c>
      <c r="AE2826" s="38"/>
      <c r="AI2826" s="28">
        <v>0</v>
      </c>
      <c r="AJ2826" s="31" t="str">
        <f t="shared" si="349"/>
        <v/>
      </c>
      <c r="AK2826" s="34" t="str">
        <f t="shared" si="344"/>
        <v/>
      </c>
      <c r="AL2826" s="28" t="s">
        <v>90</v>
      </c>
      <c r="AN2826" s="28">
        <v>511</v>
      </c>
      <c r="AO2826" s="36">
        <v>42641</v>
      </c>
      <c r="AP2826" s="28" t="s">
        <v>63</v>
      </c>
      <c r="AS2826" s="28" t="s">
        <v>64</v>
      </c>
      <c r="AU2826" s="28">
        <v>0</v>
      </c>
      <c r="AV2826" s="31" t="str">
        <f t="shared" si="350"/>
        <v/>
      </c>
      <c r="AW2826" s="34" t="str">
        <f t="shared" si="345"/>
        <v/>
      </c>
      <c r="AX2826" s="28" t="s">
        <v>91</v>
      </c>
      <c r="BB2826" s="40"/>
      <c r="BC2826" s="40"/>
      <c r="BH2826" s="28" t="s">
        <v>92</v>
      </c>
      <c r="BI2826" s="28" t="s">
        <v>93</v>
      </c>
      <c r="BJ2826" s="41">
        <v>0.50661678187716974</v>
      </c>
    </row>
    <row r="2827" spans="1:62" s="28" customFormat="1" ht="15" customHeight="1" x14ac:dyDescent="0.25">
      <c r="A2827" s="28" t="s">
        <v>57</v>
      </c>
      <c r="B2827" s="29" t="s">
        <v>939</v>
      </c>
      <c r="C2827" s="29">
        <v>20</v>
      </c>
      <c r="D2827" s="30">
        <v>40691</v>
      </c>
      <c r="E2827" s="28" t="s">
        <v>940</v>
      </c>
      <c r="F2827" s="31">
        <v>512</v>
      </c>
      <c r="G2827" s="32">
        <v>17.399999999999999</v>
      </c>
      <c r="H2827" s="33">
        <v>1.3</v>
      </c>
      <c r="I2827" s="28">
        <v>13.6</v>
      </c>
      <c r="J2827" s="31" t="s">
        <v>60</v>
      </c>
      <c r="K2827" s="31">
        <v>1</v>
      </c>
      <c r="L2827" s="31">
        <f t="shared" si="347"/>
        <v>29.491413082415992</v>
      </c>
      <c r="M2827" s="34">
        <f t="shared" si="343"/>
        <v>17.917143339198336</v>
      </c>
      <c r="N2827" s="35"/>
      <c r="O2827" s="32"/>
      <c r="P2827" s="36">
        <v>41048</v>
      </c>
      <c r="Q2827" s="36" t="s">
        <v>941</v>
      </c>
      <c r="R2827" s="31">
        <v>512</v>
      </c>
      <c r="S2827" s="37">
        <v>20.6</v>
      </c>
      <c r="T2827" s="33">
        <v>1.3</v>
      </c>
      <c r="U2827" s="28">
        <v>15.4</v>
      </c>
      <c r="V2827" s="28" t="s">
        <v>60</v>
      </c>
      <c r="W2827" s="28">
        <v>1</v>
      </c>
      <c r="X2827" s="31">
        <f t="shared" si="348"/>
        <v>46.807272907164005</v>
      </c>
      <c r="Y2827" s="34">
        <f t="shared" si="346"/>
        <v>27.743568155946754</v>
      </c>
      <c r="AB2827" s="36">
        <v>42277</v>
      </c>
      <c r="AC2827" s="28" t="s">
        <v>1127</v>
      </c>
      <c r="AD2827" s="29">
        <v>512</v>
      </c>
      <c r="AE2827" s="38">
        <v>27.7</v>
      </c>
      <c r="AF2827" s="39">
        <v>1.3</v>
      </c>
      <c r="AG2827" s="28">
        <v>18.899999999999999</v>
      </c>
      <c r="AH2827" s="28" t="s">
        <v>60</v>
      </c>
      <c r="AI2827" s="28">
        <v>1</v>
      </c>
      <c r="AJ2827" s="31">
        <f t="shared" si="349"/>
        <v>103.86746197282348</v>
      </c>
      <c r="AK2827" s="34">
        <f t="shared" si="344"/>
        <v>59.740495021782451</v>
      </c>
      <c r="AL2827" s="28" t="s">
        <v>124</v>
      </c>
      <c r="AN2827" s="28">
        <v>512</v>
      </c>
      <c r="AO2827" s="36">
        <v>42641</v>
      </c>
      <c r="AP2827" s="28" t="s">
        <v>63</v>
      </c>
      <c r="AR2827" s="39"/>
      <c r="AS2827" s="28" t="s">
        <v>64</v>
      </c>
      <c r="AU2827" s="28">
        <v>0</v>
      </c>
      <c r="AV2827" s="31" t="str">
        <f t="shared" si="350"/>
        <v/>
      </c>
      <c r="AW2827" s="34" t="str">
        <f t="shared" si="345"/>
        <v/>
      </c>
      <c r="BB2827" s="40">
        <v>15</v>
      </c>
      <c r="BC2827" s="40">
        <v>9</v>
      </c>
      <c r="BD2827" s="28">
        <v>0</v>
      </c>
      <c r="BE2827" s="28">
        <v>-107.015</v>
      </c>
      <c r="BF2827" s="28">
        <v>31.004000000000001</v>
      </c>
      <c r="BG2827" s="28">
        <v>58.651000000000003</v>
      </c>
      <c r="BH2827" s="28" t="s">
        <v>83</v>
      </c>
      <c r="BI2827" s="28" t="s">
        <v>124</v>
      </c>
      <c r="BJ2827" s="41">
        <v>0.29499999999999998</v>
      </c>
    </row>
    <row r="2828" spans="1:62" s="28" customFormat="1" ht="15" customHeight="1" x14ac:dyDescent="0.25">
      <c r="A2828" s="28" t="s">
        <v>57</v>
      </c>
      <c r="B2828" s="29" t="s">
        <v>939</v>
      </c>
      <c r="C2828" s="29">
        <v>20</v>
      </c>
      <c r="D2828" s="30">
        <v>40691</v>
      </c>
      <c r="E2828" s="28" t="s">
        <v>940</v>
      </c>
      <c r="F2828" s="31">
        <v>513</v>
      </c>
      <c r="G2828" s="32">
        <v>24</v>
      </c>
      <c r="H2828" s="33">
        <v>1.5</v>
      </c>
      <c r="I2828" s="28">
        <v>17.2</v>
      </c>
      <c r="J2828" s="31" t="s">
        <v>60</v>
      </c>
      <c r="K2828" s="31">
        <v>1</v>
      </c>
      <c r="L2828" s="31">
        <f t="shared" si="347"/>
        <v>86.594357145599986</v>
      </c>
      <c r="M2828" s="34">
        <f t="shared" si="343"/>
        <v>41.209119108727165</v>
      </c>
      <c r="N2828" s="35"/>
      <c r="O2828" s="32"/>
      <c r="P2828" s="36">
        <v>41048</v>
      </c>
      <c r="Q2828" s="36" t="s">
        <v>941</v>
      </c>
      <c r="R2828" s="31">
        <v>513</v>
      </c>
      <c r="S2828" s="37">
        <v>24.4</v>
      </c>
      <c r="T2828" s="33">
        <v>1.5</v>
      </c>
      <c r="U2828" s="28">
        <v>17.3</v>
      </c>
      <c r="V2828" s="28" t="s">
        <v>60</v>
      </c>
      <c r="W2828" s="28">
        <v>1</v>
      </c>
      <c r="X2828" s="31">
        <f t="shared" si="348"/>
        <v>90.025266970943989</v>
      </c>
      <c r="Y2828" s="34">
        <f t="shared" si="346"/>
        <v>43.011626441531241</v>
      </c>
      <c r="AB2828" s="36">
        <v>42277</v>
      </c>
      <c r="AC2828" s="28" t="s">
        <v>1127</v>
      </c>
      <c r="AD2828" s="29">
        <v>513</v>
      </c>
      <c r="AE2828" s="38">
        <v>25.1</v>
      </c>
      <c r="AF2828" s="39">
        <v>1.5</v>
      </c>
      <c r="AG2828" s="28">
        <v>17.7</v>
      </c>
      <c r="AH2828" s="28" t="s">
        <v>475</v>
      </c>
      <c r="AI2828" s="28">
        <v>1</v>
      </c>
      <c r="AJ2828" s="31">
        <f t="shared" si="349"/>
        <v>97.467397824996013</v>
      </c>
      <c r="AK2828" s="34">
        <f t="shared" si="344"/>
        <v>46.280831567643844</v>
      </c>
      <c r="AL2828" s="28" t="s">
        <v>1139</v>
      </c>
      <c r="AN2828" s="28">
        <v>513</v>
      </c>
      <c r="AO2828" s="36">
        <v>42641</v>
      </c>
      <c r="AP2828" s="28" t="s">
        <v>63</v>
      </c>
      <c r="AQ2828" s="28">
        <v>25.1</v>
      </c>
      <c r="AR2828" s="39">
        <v>1.5</v>
      </c>
      <c r="AS2828" s="28">
        <v>17.680537945448933</v>
      </c>
      <c r="AT2828" s="28" t="s">
        <v>150</v>
      </c>
      <c r="AU2828" s="28">
        <v>1</v>
      </c>
      <c r="AV2828" s="31">
        <f t="shared" si="350"/>
        <v>97.360227440056988</v>
      </c>
      <c r="AW2828" s="34">
        <f t="shared" si="345"/>
        <v>46.280831567643844</v>
      </c>
      <c r="AX2828" s="28" t="s">
        <v>1140</v>
      </c>
      <c r="BB2828" s="40">
        <v>15</v>
      </c>
      <c r="BC2828" s="40">
        <v>14</v>
      </c>
      <c r="BD2828" s="28">
        <v>0</v>
      </c>
      <c r="BE2828" s="28">
        <v>-112.92</v>
      </c>
      <c r="BF2828" s="28">
        <v>26.012</v>
      </c>
      <c r="BG2828" s="28">
        <v>61.822000000000003</v>
      </c>
      <c r="BH2828" s="28" t="s">
        <v>65</v>
      </c>
      <c r="BI2828" s="28" t="s">
        <v>286</v>
      </c>
      <c r="BJ2828" s="41">
        <v>0.36</v>
      </c>
    </row>
    <row r="2829" spans="1:62" s="28" customFormat="1" ht="15" customHeight="1" x14ac:dyDescent="0.25">
      <c r="A2829" s="28" t="s">
        <v>57</v>
      </c>
      <c r="B2829" s="29" t="s">
        <v>939</v>
      </c>
      <c r="C2829" s="29">
        <v>20</v>
      </c>
      <c r="D2829" s="30">
        <v>40691</v>
      </c>
      <c r="E2829" s="28" t="s">
        <v>940</v>
      </c>
      <c r="F2829" s="31">
        <v>514</v>
      </c>
      <c r="G2829" s="32">
        <v>46.6</v>
      </c>
      <c r="H2829" s="33">
        <v>2.35</v>
      </c>
      <c r="I2829" s="28">
        <v>33.700000000000003</v>
      </c>
      <c r="J2829" s="31" t="s">
        <v>60</v>
      </c>
      <c r="K2829" s="31">
        <v>1</v>
      </c>
      <c r="L2829" s="31">
        <f t="shared" si="347"/>
        <v>657.41501619205189</v>
      </c>
      <c r="M2829" s="34">
        <f t="shared" si="343"/>
        <v>229.80831545641581</v>
      </c>
      <c r="N2829" s="35"/>
      <c r="O2829" s="32"/>
      <c r="P2829" s="36">
        <v>41048</v>
      </c>
      <c r="Q2829" s="36" t="s">
        <v>941</v>
      </c>
      <c r="R2829" s="31">
        <v>514</v>
      </c>
      <c r="S2829" s="37">
        <v>48.4</v>
      </c>
      <c r="T2829" s="33">
        <v>2.35</v>
      </c>
      <c r="U2829" s="28">
        <v>34.299999999999997</v>
      </c>
      <c r="V2829" s="28" t="s">
        <v>60</v>
      </c>
      <c r="W2829" s="28">
        <v>1</v>
      </c>
      <c r="X2829" s="31">
        <f t="shared" si="348"/>
        <v>721.80972454852781</v>
      </c>
      <c r="Y2829" s="34">
        <f t="shared" si="346"/>
        <v>253.5103540040858</v>
      </c>
      <c r="AB2829" s="36">
        <v>42277</v>
      </c>
      <c r="AC2829" s="28" t="s">
        <v>1127</v>
      </c>
      <c r="AD2829" s="29">
        <v>514</v>
      </c>
      <c r="AE2829" s="38">
        <v>49.9</v>
      </c>
      <c r="AF2829" s="39">
        <v>2.35</v>
      </c>
      <c r="AG2829" s="28">
        <v>34.799999999999997</v>
      </c>
      <c r="AH2829" s="28" t="s">
        <v>60</v>
      </c>
      <c r="AI2829" s="28">
        <v>1</v>
      </c>
      <c r="AJ2829" s="31">
        <f t="shared" si="349"/>
        <v>778.42759053466784</v>
      </c>
      <c r="AK2829" s="34">
        <f t="shared" si="344"/>
        <v>274.3636856024886</v>
      </c>
      <c r="AL2829" s="28" t="s">
        <v>1141</v>
      </c>
      <c r="AN2829" s="28">
        <v>514</v>
      </c>
      <c r="AO2829" s="36">
        <v>42641</v>
      </c>
      <c r="AP2829" s="28" t="s">
        <v>63</v>
      </c>
      <c r="AQ2829" s="28">
        <v>51</v>
      </c>
      <c r="AR2829" s="39">
        <v>2.35</v>
      </c>
      <c r="AS2829" s="28">
        <v>35.1</v>
      </c>
      <c r="AT2829" s="28" t="s">
        <v>60</v>
      </c>
      <c r="AU2829" s="28">
        <v>1</v>
      </c>
      <c r="AV2829" s="31">
        <f t="shared" si="350"/>
        <v>820.13501492909995</v>
      </c>
      <c r="AW2829" s="34">
        <f t="shared" si="345"/>
        <v>290.30396743488836</v>
      </c>
      <c r="BB2829" s="40">
        <v>14</v>
      </c>
      <c r="BC2829" s="40">
        <v>21</v>
      </c>
      <c r="BD2829" s="28">
        <v>10.500999999999999</v>
      </c>
      <c r="BE2829" s="28">
        <v>-114.613</v>
      </c>
      <c r="BF2829" s="28">
        <v>20.655000000000001</v>
      </c>
      <c r="BG2829" s="28">
        <v>63.866</v>
      </c>
      <c r="BH2829" s="28" t="s">
        <v>76</v>
      </c>
      <c r="BI2829" s="28" t="s">
        <v>1130</v>
      </c>
      <c r="BJ2829" s="41">
        <v>0.37</v>
      </c>
    </row>
    <row r="2830" spans="1:62" s="28" customFormat="1" ht="15" customHeight="1" x14ac:dyDescent="0.25">
      <c r="A2830" s="28" t="s">
        <v>57</v>
      </c>
      <c r="B2830" s="29" t="s">
        <v>939</v>
      </c>
      <c r="C2830" s="29">
        <v>20</v>
      </c>
      <c r="D2830" s="30">
        <v>40691</v>
      </c>
      <c r="E2830" s="28" t="s">
        <v>940</v>
      </c>
      <c r="F2830" s="31">
        <v>515</v>
      </c>
      <c r="G2830" s="32">
        <v>24.5</v>
      </c>
      <c r="H2830" s="33">
        <v>1.95</v>
      </c>
      <c r="I2830" s="28">
        <v>16.399999999999999</v>
      </c>
      <c r="J2830" s="31" t="s">
        <v>60</v>
      </c>
      <c r="K2830" s="31">
        <v>1</v>
      </c>
      <c r="L2830" s="31">
        <f t="shared" si="347"/>
        <v>125.47912499324998</v>
      </c>
      <c r="M2830" s="34">
        <f t="shared" si="343"/>
        <v>43.469673033312404</v>
      </c>
      <c r="N2830" s="35"/>
      <c r="O2830" s="32"/>
      <c r="P2830" s="36">
        <v>41048</v>
      </c>
      <c r="Q2830" s="36" t="s">
        <v>941</v>
      </c>
      <c r="R2830" s="31">
        <v>515</v>
      </c>
      <c r="S2830" s="37">
        <v>24.5</v>
      </c>
      <c r="T2830" s="33">
        <v>1.95</v>
      </c>
      <c r="U2830" s="28">
        <v>16.399999999999999</v>
      </c>
      <c r="V2830" s="28" t="s">
        <v>60</v>
      </c>
      <c r="W2830" s="28">
        <v>1</v>
      </c>
      <c r="X2830" s="31">
        <f t="shared" si="348"/>
        <v>125.47912499324998</v>
      </c>
      <c r="Y2830" s="34">
        <f t="shared" si="346"/>
        <v>43.469673033312404</v>
      </c>
      <c r="Z2830" s="28" t="s">
        <v>607</v>
      </c>
      <c r="AB2830" s="36">
        <v>42277</v>
      </c>
      <c r="AC2830" s="28" t="s">
        <v>1127</v>
      </c>
      <c r="AD2830" s="29">
        <v>515</v>
      </c>
      <c r="AE2830" s="38">
        <v>24.4</v>
      </c>
      <c r="AF2830" s="39">
        <v>1.95</v>
      </c>
      <c r="AG2830" s="28">
        <v>16.399999999999999</v>
      </c>
      <c r="AH2830" s="28" t="s">
        <v>60</v>
      </c>
      <c r="AI2830" s="28">
        <v>1</v>
      </c>
      <c r="AJ2830" s="31">
        <f t="shared" si="349"/>
        <v>124.45689605327998</v>
      </c>
      <c r="AK2830" s="34">
        <f t="shared" si="344"/>
        <v>43.011626441531241</v>
      </c>
      <c r="AN2830" s="28">
        <v>515</v>
      </c>
      <c r="AO2830" s="36">
        <v>42641</v>
      </c>
      <c r="AP2830" s="28" t="s">
        <v>63</v>
      </c>
      <c r="AQ2830" s="28">
        <v>24.2</v>
      </c>
      <c r="AR2830" s="39">
        <v>1.95</v>
      </c>
      <c r="AS2830" s="28">
        <v>16.3</v>
      </c>
      <c r="AT2830" s="28" t="s">
        <v>60</v>
      </c>
      <c r="AU2830" s="28">
        <v>1</v>
      </c>
      <c r="AV2830" s="31">
        <f t="shared" si="350"/>
        <v>121.67848707399</v>
      </c>
      <c r="AW2830" s="34">
        <f t="shared" si="345"/>
        <v>42.10445138647674</v>
      </c>
      <c r="BB2830" s="40">
        <v>13</v>
      </c>
      <c r="BC2830" s="40">
        <v>17</v>
      </c>
      <c r="BD2830" s="28">
        <v>3.8410000000000002</v>
      </c>
      <c r="BE2830" s="28">
        <v>-115.07299999999999</v>
      </c>
      <c r="BF2830" s="28">
        <v>21.56</v>
      </c>
      <c r="BG2830" s="28">
        <v>64.262</v>
      </c>
      <c r="BH2830" s="28" t="s">
        <v>105</v>
      </c>
      <c r="BI2830" s="28" t="s">
        <v>244</v>
      </c>
      <c r="BJ2830" s="41">
        <v>0.52500000000000002</v>
      </c>
    </row>
    <row r="2831" spans="1:62" s="28" customFormat="1" ht="15" customHeight="1" x14ac:dyDescent="0.25">
      <c r="A2831" s="28" t="s">
        <v>57</v>
      </c>
      <c r="B2831" s="29" t="s">
        <v>939</v>
      </c>
      <c r="C2831" s="29">
        <v>20</v>
      </c>
      <c r="D2831" s="30">
        <v>40691</v>
      </c>
      <c r="E2831" s="28" t="s">
        <v>940</v>
      </c>
      <c r="F2831" s="31">
        <v>516</v>
      </c>
      <c r="G2831" s="32">
        <v>16.899999999999999</v>
      </c>
      <c r="H2831" s="33">
        <v>1.3</v>
      </c>
      <c r="I2831" s="28">
        <v>11.4</v>
      </c>
      <c r="J2831" s="31" t="s">
        <v>60</v>
      </c>
      <c r="K2831" s="31">
        <v>1</v>
      </c>
      <c r="L2831" s="31">
        <f t="shared" si="347"/>
        <v>54.282568313843996</v>
      </c>
      <c r="M2831" s="34">
        <f t="shared" si="343"/>
        <v>16.613945443576625</v>
      </c>
      <c r="N2831" s="35"/>
      <c r="O2831" s="32"/>
      <c r="P2831" s="36">
        <v>41048</v>
      </c>
      <c r="Q2831" s="36" t="s">
        <v>941</v>
      </c>
      <c r="R2831" s="31">
        <v>516</v>
      </c>
      <c r="S2831" s="37">
        <v>17.2</v>
      </c>
      <c r="T2831" s="33">
        <v>1.3</v>
      </c>
      <c r="U2831" s="28">
        <v>11.6</v>
      </c>
      <c r="V2831" s="28" t="s">
        <v>60</v>
      </c>
      <c r="W2831" s="28">
        <v>1</v>
      </c>
      <c r="X2831" s="31">
        <f t="shared" si="348"/>
        <v>57.213301574783991</v>
      </c>
      <c r="Y2831" s="34">
        <f t="shared" si="346"/>
        <v>17.388611021907181</v>
      </c>
      <c r="AB2831" s="36">
        <v>42277</v>
      </c>
      <c r="AC2831" s="28" t="s">
        <v>1127</v>
      </c>
      <c r="AD2831" s="29">
        <v>516</v>
      </c>
      <c r="AE2831" s="38">
        <v>18.399999999999999</v>
      </c>
      <c r="AF2831" s="39">
        <v>1.3</v>
      </c>
      <c r="AG2831" s="28">
        <v>12.2</v>
      </c>
      <c r="AH2831" s="28" t="s">
        <v>60</v>
      </c>
      <c r="AI2831" s="28">
        <v>1</v>
      </c>
      <c r="AJ2831" s="31">
        <f t="shared" si="349"/>
        <v>68.86167839155199</v>
      </c>
      <c r="AK2831" s="34">
        <f t="shared" si="344"/>
        <v>20.707342969734277</v>
      </c>
      <c r="AN2831" s="28">
        <v>516</v>
      </c>
      <c r="AO2831" s="36">
        <v>42641</v>
      </c>
      <c r="AP2831" s="28" t="s">
        <v>63</v>
      </c>
      <c r="AQ2831" s="28">
        <v>18.600000000000001</v>
      </c>
      <c r="AR2831" s="39">
        <v>1.3</v>
      </c>
      <c r="AS2831" s="28">
        <v>12.3</v>
      </c>
      <c r="AT2831" s="28" t="s">
        <v>60</v>
      </c>
      <c r="AU2831" s="28">
        <v>1</v>
      </c>
      <c r="AV2831" s="31">
        <f t="shared" si="350"/>
        <v>70.943584340088009</v>
      </c>
      <c r="AW2831" s="34">
        <f t="shared" si="345"/>
        <v>21.295347953360892</v>
      </c>
      <c r="BB2831" s="40">
        <v>14</v>
      </c>
      <c r="BC2831" s="40">
        <v>17</v>
      </c>
      <c r="BD2831" s="28">
        <v>3.528</v>
      </c>
      <c r="BE2831" s="28">
        <v>-116.089</v>
      </c>
      <c r="BF2831" s="28">
        <v>22.962</v>
      </c>
      <c r="BG2831" s="28">
        <v>64.14</v>
      </c>
      <c r="BH2831" s="28" t="s">
        <v>76</v>
      </c>
      <c r="BI2831" s="28" t="s">
        <v>185</v>
      </c>
      <c r="BJ2831" s="41">
        <v>0.68666666666666665</v>
      </c>
    </row>
    <row r="2832" spans="1:62" s="28" customFormat="1" ht="15" customHeight="1" x14ac:dyDescent="0.25">
      <c r="A2832" s="28" t="s">
        <v>57</v>
      </c>
      <c r="B2832" s="29" t="s">
        <v>939</v>
      </c>
      <c r="C2832" s="29">
        <v>20</v>
      </c>
      <c r="D2832" s="30">
        <v>40691</v>
      </c>
      <c r="E2832" s="28" t="s">
        <v>940</v>
      </c>
      <c r="F2832" s="31">
        <v>517</v>
      </c>
      <c r="G2832" s="32">
        <v>12.1</v>
      </c>
      <c r="H2832" s="33">
        <v>1.3</v>
      </c>
      <c r="I2832" s="28">
        <v>11.3</v>
      </c>
      <c r="J2832" s="31" t="s">
        <v>60</v>
      </c>
      <c r="K2832" s="31">
        <v>1</v>
      </c>
      <c r="L2832" s="31">
        <f t="shared" si="347"/>
        <v>20.08423756845</v>
      </c>
      <c r="M2832" s="34">
        <f t="shared" si="343"/>
        <v>6.9929484084409808</v>
      </c>
      <c r="N2832" s="35"/>
      <c r="O2832" s="32"/>
      <c r="P2832" s="36">
        <v>41048</v>
      </c>
      <c r="Q2832" s="36" t="s">
        <v>941</v>
      </c>
      <c r="R2832" s="31">
        <v>517</v>
      </c>
      <c r="S2832" s="37">
        <v>12.7</v>
      </c>
      <c r="T2832" s="33">
        <v>1.3</v>
      </c>
      <c r="U2832" s="28">
        <v>11.8</v>
      </c>
      <c r="V2832" s="28" t="s">
        <v>60</v>
      </c>
      <c r="W2832" s="28">
        <v>1</v>
      </c>
      <c r="X2832" s="31">
        <f t="shared" si="348"/>
        <v>23.1044489523</v>
      </c>
      <c r="Y2832" s="34">
        <f t="shared" si="346"/>
        <v>7.9267991170771523</v>
      </c>
      <c r="AB2832" s="36">
        <v>42277</v>
      </c>
      <c r="AC2832" s="28" t="s">
        <v>1127</v>
      </c>
      <c r="AD2832" s="29">
        <v>517</v>
      </c>
      <c r="AE2832" s="38">
        <v>12.7</v>
      </c>
      <c r="AF2832" s="39">
        <v>1.3</v>
      </c>
      <c r="AG2832" s="28">
        <v>11.8</v>
      </c>
      <c r="AH2832" s="28" t="s">
        <v>60</v>
      </c>
      <c r="AI2832" s="28">
        <v>1</v>
      </c>
      <c r="AJ2832" s="31">
        <f t="shared" si="349"/>
        <v>23.1044489523</v>
      </c>
      <c r="AK2832" s="34">
        <f t="shared" si="344"/>
        <v>7.9267991170771523</v>
      </c>
      <c r="AN2832" s="28">
        <v>517</v>
      </c>
      <c r="AO2832" s="36">
        <v>42641</v>
      </c>
      <c r="AP2832" s="28" t="s">
        <v>63</v>
      </c>
      <c r="AQ2832" s="28">
        <v>13.1</v>
      </c>
      <c r="AR2832" s="39">
        <v>1.3</v>
      </c>
      <c r="AS2832" s="28">
        <v>12.1</v>
      </c>
      <c r="AT2832" s="28" t="s">
        <v>60</v>
      </c>
      <c r="AU2832" s="28">
        <v>1</v>
      </c>
      <c r="AV2832" s="31">
        <f t="shared" si="350"/>
        <v>25.207752571649991</v>
      </c>
      <c r="AW2832" s="34">
        <f t="shared" si="345"/>
        <v>8.5897172999647697</v>
      </c>
      <c r="BB2832" s="40">
        <v>20</v>
      </c>
      <c r="BC2832" s="40">
        <v>12</v>
      </c>
      <c r="BD2832" s="28">
        <v>1.8480000000000001</v>
      </c>
      <c r="BE2832" s="28">
        <v>-115.958</v>
      </c>
      <c r="BF2832" s="28">
        <v>32.281999999999996</v>
      </c>
      <c r="BG2832" s="28">
        <v>60.079000000000001</v>
      </c>
      <c r="BH2832" s="28" t="s">
        <v>76</v>
      </c>
      <c r="BI2832" s="28" t="s">
        <v>296</v>
      </c>
      <c r="BJ2832" s="41">
        <v>0.5</v>
      </c>
    </row>
    <row r="2833" spans="1:62" s="28" customFormat="1" ht="15" customHeight="1" x14ac:dyDescent="0.25">
      <c r="A2833" s="28" t="s">
        <v>57</v>
      </c>
      <c r="B2833" s="29" t="s">
        <v>939</v>
      </c>
      <c r="C2833" s="29">
        <v>20</v>
      </c>
      <c r="D2833" s="30"/>
      <c r="F2833" s="31"/>
      <c r="G2833" s="32"/>
      <c r="H2833" s="33"/>
      <c r="J2833" s="31"/>
      <c r="K2833" s="31"/>
      <c r="L2833" s="31" t="str">
        <f t="shared" si="347"/>
        <v/>
      </c>
      <c r="M2833" s="34" t="str">
        <f t="shared" ref="M2833:M2896" si="351">IF(K2833=1,(0.023*G2833^2.59*0.477),"")</f>
        <v/>
      </c>
      <c r="N2833" s="35"/>
      <c r="O2833" s="32"/>
      <c r="P2833" s="36">
        <v>41048</v>
      </c>
      <c r="Q2833" s="36" t="s">
        <v>941</v>
      </c>
      <c r="R2833" s="31">
        <v>1302</v>
      </c>
      <c r="S2833" s="37">
        <v>10.5</v>
      </c>
      <c r="T2833" s="33">
        <v>1.3</v>
      </c>
      <c r="U2833" s="28">
        <v>9</v>
      </c>
      <c r="V2833" s="28" t="s">
        <v>115</v>
      </c>
      <c r="W2833" s="28">
        <v>1</v>
      </c>
      <c r="X2833" s="31">
        <f t="shared" si="348"/>
        <v>15.418326671999997</v>
      </c>
      <c r="Y2833" s="34">
        <f t="shared" si="346"/>
        <v>4.8431341601526379</v>
      </c>
      <c r="AB2833" s="36">
        <v>42277</v>
      </c>
      <c r="AC2833" s="28" t="s">
        <v>1127</v>
      </c>
      <c r="AD2833" s="29">
        <v>1302</v>
      </c>
      <c r="AE2833" s="38"/>
      <c r="AI2833" s="28">
        <v>0</v>
      </c>
      <c r="AJ2833" s="31" t="str">
        <f t="shared" si="349"/>
        <v/>
      </c>
      <c r="AK2833" s="34" t="str">
        <f t="shared" si="344"/>
        <v/>
      </c>
      <c r="AL2833" s="28" t="s">
        <v>1142</v>
      </c>
      <c r="AN2833" s="28">
        <v>1302</v>
      </c>
      <c r="AO2833" s="36">
        <v>42641</v>
      </c>
      <c r="AP2833" s="28" t="s">
        <v>63</v>
      </c>
      <c r="AS2833" s="28" t="s">
        <v>64</v>
      </c>
      <c r="AU2833" s="28">
        <v>0</v>
      </c>
      <c r="AV2833" s="31" t="str">
        <f t="shared" si="350"/>
        <v/>
      </c>
      <c r="AW2833" s="34" t="str">
        <f t="shared" si="345"/>
        <v/>
      </c>
      <c r="AX2833" s="28" t="s">
        <v>82</v>
      </c>
      <c r="BB2833" s="40"/>
      <c r="BC2833" s="40"/>
      <c r="BD2833" s="28">
        <v>0</v>
      </c>
      <c r="BE2833" s="28">
        <v>-109.741</v>
      </c>
      <c r="BF2833" s="28">
        <v>27.51</v>
      </c>
      <c r="BG2833" s="28">
        <v>60.232999999999997</v>
      </c>
      <c r="BH2833" s="28" t="s">
        <v>236</v>
      </c>
      <c r="BI2833" s="37" t="s">
        <v>753</v>
      </c>
      <c r="BJ2833" s="41">
        <v>0.64</v>
      </c>
    </row>
    <row r="2834" spans="1:62" s="28" customFormat="1" ht="15" customHeight="1" x14ac:dyDescent="0.25">
      <c r="A2834" s="28" t="s">
        <v>57</v>
      </c>
      <c r="B2834" s="29" t="s">
        <v>939</v>
      </c>
      <c r="C2834" s="29">
        <v>20</v>
      </c>
      <c r="D2834" s="30"/>
      <c r="F2834" s="31"/>
      <c r="G2834" s="32"/>
      <c r="H2834" s="33"/>
      <c r="J2834" s="31"/>
      <c r="K2834" s="31"/>
      <c r="L2834" s="31" t="str">
        <f t="shared" si="347"/>
        <v/>
      </c>
      <c r="M2834" s="34" t="str">
        <f t="shared" si="351"/>
        <v/>
      </c>
      <c r="N2834" s="35"/>
      <c r="O2834" s="32"/>
      <c r="P2834" s="36">
        <v>41048</v>
      </c>
      <c r="Q2834" s="36" t="s">
        <v>941</v>
      </c>
      <c r="R2834" s="31">
        <v>1306</v>
      </c>
      <c r="S2834" s="37">
        <v>11</v>
      </c>
      <c r="T2834" s="33">
        <v>1.3</v>
      </c>
      <c r="U2834" s="28">
        <v>9.4</v>
      </c>
      <c r="V2834" s="28" t="s">
        <v>115</v>
      </c>
      <c r="W2834" s="28">
        <v>1</v>
      </c>
      <c r="X2834" s="31">
        <f t="shared" si="348"/>
        <v>13.990362166578821</v>
      </c>
      <c r="Y2834" s="34">
        <f t="shared" si="346"/>
        <v>5.4632776147928253</v>
      </c>
      <c r="AB2834" s="36">
        <v>42277</v>
      </c>
      <c r="AC2834" s="28" t="s">
        <v>1127</v>
      </c>
      <c r="AD2834" s="29">
        <v>1306</v>
      </c>
      <c r="AE2834" s="38"/>
      <c r="AI2834" s="28">
        <v>0</v>
      </c>
      <c r="AJ2834" s="31" t="str">
        <f t="shared" si="349"/>
        <v/>
      </c>
      <c r="AK2834" s="34" t="str">
        <f t="shared" si="344"/>
        <v/>
      </c>
      <c r="AL2834" s="28" t="s">
        <v>1143</v>
      </c>
      <c r="AN2834" s="28">
        <v>1306</v>
      </c>
      <c r="AO2834" s="36">
        <v>42641</v>
      </c>
      <c r="AP2834" s="28" t="s">
        <v>63</v>
      </c>
      <c r="AS2834" s="28" t="s">
        <v>64</v>
      </c>
      <c r="AU2834" s="28">
        <v>0</v>
      </c>
      <c r="AV2834" s="31" t="str">
        <f t="shared" si="350"/>
        <v/>
      </c>
      <c r="AW2834" s="34" t="str">
        <f t="shared" si="345"/>
        <v/>
      </c>
      <c r="BB2834" s="40"/>
      <c r="BC2834" s="40"/>
      <c r="BD2834" s="28">
        <v>0</v>
      </c>
      <c r="BE2834" s="28">
        <v>-102.413</v>
      </c>
      <c r="BF2834" s="28">
        <v>36.386000000000003</v>
      </c>
      <c r="BG2834" s="28">
        <v>54.378999999999998</v>
      </c>
      <c r="BH2834" s="28" t="s">
        <v>92</v>
      </c>
      <c r="BI2834" s="28" t="s">
        <v>93</v>
      </c>
      <c r="BJ2834" s="41">
        <v>0.50661678187716974</v>
      </c>
    </row>
    <row r="2835" spans="1:62" s="28" customFormat="1" ht="15" customHeight="1" x14ac:dyDescent="0.25">
      <c r="A2835" s="28" t="s">
        <v>57</v>
      </c>
      <c r="B2835" s="29" t="s">
        <v>939</v>
      </c>
      <c r="C2835" s="29">
        <v>20</v>
      </c>
      <c r="G2835" s="32"/>
      <c r="K2835" s="31"/>
      <c r="L2835" s="31" t="str">
        <f t="shared" si="347"/>
        <v/>
      </c>
      <c r="M2835" s="34" t="str">
        <f t="shared" si="351"/>
        <v/>
      </c>
      <c r="S2835" s="37"/>
      <c r="X2835" s="31" t="str">
        <f t="shared" si="348"/>
        <v/>
      </c>
      <c r="Y2835" s="34" t="str">
        <f t="shared" si="346"/>
        <v/>
      </c>
      <c r="AB2835" s="36">
        <v>42277</v>
      </c>
      <c r="AC2835" s="28" t="s">
        <v>1127</v>
      </c>
      <c r="AD2835" s="29">
        <v>3587</v>
      </c>
      <c r="AE2835" s="38">
        <v>11</v>
      </c>
      <c r="AF2835" s="39">
        <v>1.3</v>
      </c>
      <c r="AG2835" s="28">
        <v>11.8</v>
      </c>
      <c r="AH2835" s="28" t="s">
        <v>115</v>
      </c>
      <c r="AI2835" s="28">
        <v>1</v>
      </c>
      <c r="AJ2835" s="31">
        <f t="shared" si="349"/>
        <v>17.332992270000002</v>
      </c>
      <c r="AK2835" s="34">
        <f t="shared" si="344"/>
        <v>5.4632776147928253</v>
      </c>
      <c r="AN2835" s="28">
        <v>3587</v>
      </c>
      <c r="AO2835" s="36">
        <v>42641</v>
      </c>
      <c r="AP2835" s="28" t="s">
        <v>63</v>
      </c>
      <c r="AQ2835" s="28">
        <v>11.6</v>
      </c>
      <c r="AR2835" s="39">
        <v>1.3</v>
      </c>
      <c r="AS2835" s="28">
        <v>12.3</v>
      </c>
      <c r="AT2835" s="28" t="s">
        <v>115</v>
      </c>
      <c r="AU2835" s="28">
        <v>1</v>
      </c>
      <c r="AV2835" s="31">
        <f t="shared" si="350"/>
        <v>20.092189039200001</v>
      </c>
      <c r="AW2835" s="34">
        <f t="shared" si="345"/>
        <v>6.2689153732857967</v>
      </c>
      <c r="BB2835" s="40">
        <v>20</v>
      </c>
      <c r="BC2835" s="40">
        <v>8</v>
      </c>
      <c r="BD2835" s="28">
        <v>4.5510000000000002</v>
      </c>
      <c r="BE2835" s="28">
        <v>-112.33</v>
      </c>
      <c r="BF2835" s="28">
        <v>34.784999999999997</v>
      </c>
      <c r="BG2835" s="28">
        <v>58.155999999999999</v>
      </c>
      <c r="BH2835" s="28" t="s">
        <v>76</v>
      </c>
      <c r="BI2835" s="28" t="s">
        <v>296</v>
      </c>
      <c r="BJ2835" s="41">
        <v>0.5</v>
      </c>
    </row>
    <row r="2836" spans="1:62" s="28" customFormat="1" ht="15" customHeight="1" x14ac:dyDescent="0.25">
      <c r="A2836" s="28" t="s">
        <v>57</v>
      </c>
      <c r="B2836" s="29" t="s">
        <v>939</v>
      </c>
      <c r="C2836" s="29">
        <v>20</v>
      </c>
      <c r="G2836" s="32"/>
      <c r="K2836" s="31"/>
      <c r="L2836" s="31" t="str">
        <f t="shared" si="347"/>
        <v/>
      </c>
      <c r="M2836" s="34" t="str">
        <f t="shared" si="351"/>
        <v/>
      </c>
      <c r="S2836" s="37"/>
      <c r="X2836" s="31" t="str">
        <f t="shared" si="348"/>
        <v/>
      </c>
      <c r="Y2836" s="34" t="str">
        <f t="shared" si="346"/>
        <v/>
      </c>
      <c r="AB2836" s="36">
        <v>42277</v>
      </c>
      <c r="AC2836" s="28" t="s">
        <v>1127</v>
      </c>
      <c r="AD2836" s="29">
        <v>3588</v>
      </c>
      <c r="AE2836" s="38">
        <v>11.1</v>
      </c>
      <c r="AF2836" s="39">
        <v>1.3</v>
      </c>
      <c r="AG2836" s="28">
        <v>9.6</v>
      </c>
      <c r="AH2836" s="28" t="s">
        <v>1144</v>
      </c>
      <c r="AI2836" s="28">
        <v>1</v>
      </c>
      <c r="AJ2836" s="31">
        <f t="shared" si="349"/>
        <v>16.943587260191997</v>
      </c>
      <c r="AK2836" s="34">
        <f t="shared" si="344"/>
        <v>5.5928443129475314</v>
      </c>
      <c r="AL2836" s="28" t="s">
        <v>1145</v>
      </c>
      <c r="AN2836" s="28">
        <v>3588</v>
      </c>
      <c r="AO2836" s="36">
        <v>42641</v>
      </c>
      <c r="AP2836" s="28" t="s">
        <v>63</v>
      </c>
      <c r="AQ2836" s="28">
        <v>11.3</v>
      </c>
      <c r="AR2836" s="39">
        <v>1.3</v>
      </c>
      <c r="AS2836" s="28">
        <v>9.6999999999999993</v>
      </c>
      <c r="AT2836" s="28" t="s">
        <v>1144</v>
      </c>
      <c r="AU2836" s="28">
        <v>1</v>
      </c>
      <c r="AV2836" s="31">
        <f t="shared" si="350"/>
        <v>17.742580904690996</v>
      </c>
      <c r="AW2836" s="34">
        <f t="shared" si="345"/>
        <v>5.8575955779809012</v>
      </c>
      <c r="BB2836" s="40">
        <v>16</v>
      </c>
      <c r="BC2836" s="40">
        <v>17</v>
      </c>
      <c r="BD2836" s="28">
        <v>1.9390000000000001</v>
      </c>
      <c r="BE2836" s="28">
        <v>-117.04900000000001</v>
      </c>
      <c r="BF2836" s="28">
        <v>27.545000000000002</v>
      </c>
      <c r="BG2836" s="28">
        <v>62.628</v>
      </c>
      <c r="BH2836" s="28" t="s">
        <v>83</v>
      </c>
      <c r="BI2836" s="28" t="s">
        <v>979</v>
      </c>
      <c r="BJ2836" s="41">
        <v>0.59</v>
      </c>
    </row>
    <row r="2837" spans="1:62" s="28" customFormat="1" ht="15" customHeight="1" x14ac:dyDescent="0.25">
      <c r="A2837" s="28" t="s">
        <v>57</v>
      </c>
      <c r="B2837" s="29" t="s">
        <v>939</v>
      </c>
      <c r="C2837" s="29">
        <v>20</v>
      </c>
      <c r="G2837" s="32"/>
      <c r="K2837" s="31"/>
      <c r="L2837" s="31" t="str">
        <f t="shared" si="347"/>
        <v/>
      </c>
      <c r="M2837" s="34" t="str">
        <f t="shared" si="351"/>
        <v/>
      </c>
      <c r="S2837" s="37"/>
      <c r="X2837" s="31" t="str">
        <f t="shared" si="348"/>
        <v/>
      </c>
      <c r="Y2837" s="34" t="str">
        <f t="shared" si="346"/>
        <v/>
      </c>
      <c r="AB2837" s="36">
        <v>42277</v>
      </c>
      <c r="AC2837" s="28" t="s">
        <v>1127</v>
      </c>
      <c r="AD2837" s="29">
        <v>3589</v>
      </c>
      <c r="AE2837" s="38">
        <v>11</v>
      </c>
      <c r="AF2837" s="39">
        <v>1.5</v>
      </c>
      <c r="AG2837" s="28">
        <v>10.7</v>
      </c>
      <c r="AH2837" s="28" t="s">
        <v>115</v>
      </c>
      <c r="AI2837" s="28">
        <v>1</v>
      </c>
      <c r="AJ2837" s="31">
        <f t="shared" si="349"/>
        <v>19.489334020200001</v>
      </c>
      <c r="AK2837" s="34">
        <f t="shared" si="344"/>
        <v>5.4632776147928253</v>
      </c>
      <c r="AL2837" s="28" t="s">
        <v>1146</v>
      </c>
      <c r="AN2837" s="28">
        <v>3589</v>
      </c>
      <c r="AO2837" s="36">
        <v>42641</v>
      </c>
      <c r="AP2837" s="28" t="s">
        <v>63</v>
      </c>
      <c r="AQ2837" s="28">
        <v>11.6</v>
      </c>
      <c r="AR2837" s="39">
        <v>1.5</v>
      </c>
      <c r="AS2837" s="28">
        <v>11.2</v>
      </c>
      <c r="AT2837" s="28" t="s">
        <v>115</v>
      </c>
      <c r="AU2837" s="28">
        <v>1</v>
      </c>
      <c r="AV2837" s="31">
        <f t="shared" si="350"/>
        <v>22.686204989952</v>
      </c>
      <c r="AW2837" s="34">
        <f t="shared" si="345"/>
        <v>6.2689153732857967</v>
      </c>
      <c r="BB2837" s="40">
        <v>13</v>
      </c>
      <c r="BC2837" s="40">
        <v>16</v>
      </c>
      <c r="BD2837" s="28">
        <v>3.7330000000000001</v>
      </c>
      <c r="BE2837" s="28">
        <v>-113.53100000000001</v>
      </c>
      <c r="BF2837" s="28">
        <v>25.295000000000002</v>
      </c>
      <c r="BG2837" s="28">
        <v>62.356999999999999</v>
      </c>
      <c r="BH2837" s="28" t="s">
        <v>882</v>
      </c>
      <c r="BI2837" s="28" t="s">
        <v>1147</v>
      </c>
      <c r="BJ2837" s="41">
        <v>0.62</v>
      </c>
    </row>
    <row r="2838" spans="1:62" s="28" customFormat="1" ht="15" customHeight="1" x14ac:dyDescent="0.25">
      <c r="A2838" s="28" t="s">
        <v>57</v>
      </c>
      <c r="B2838" s="29" t="s">
        <v>939</v>
      </c>
      <c r="C2838" s="29">
        <v>20</v>
      </c>
      <c r="G2838" s="32"/>
      <c r="K2838" s="31"/>
      <c r="L2838" s="31" t="str">
        <f t="shared" si="347"/>
        <v/>
      </c>
      <c r="M2838" s="34" t="str">
        <f t="shared" si="351"/>
        <v/>
      </c>
      <c r="S2838" s="37"/>
      <c r="X2838" s="31" t="str">
        <f t="shared" si="348"/>
        <v/>
      </c>
      <c r="Y2838" s="34" t="str">
        <f t="shared" si="346"/>
        <v/>
      </c>
      <c r="AB2838" s="36">
        <v>42277</v>
      </c>
      <c r="AC2838" s="28" t="s">
        <v>1127</v>
      </c>
      <c r="AD2838" s="29">
        <v>3590</v>
      </c>
      <c r="AE2838" s="38">
        <v>10.5</v>
      </c>
      <c r="AF2838" s="39">
        <v>1.3</v>
      </c>
      <c r="AG2838" s="28">
        <v>8.6999999999999993</v>
      </c>
      <c r="AH2838" s="28" t="s">
        <v>115</v>
      </c>
      <c r="AI2838" s="28">
        <v>1</v>
      </c>
      <c r="AJ2838" s="31">
        <f t="shared" si="349"/>
        <v>14.904382449599998</v>
      </c>
      <c r="AK2838" s="34">
        <f t="shared" si="344"/>
        <v>4.8431341601526379</v>
      </c>
      <c r="AN2838" s="28">
        <v>3590</v>
      </c>
      <c r="AO2838" s="36">
        <v>42641</v>
      </c>
      <c r="AP2838" s="28" t="s">
        <v>63</v>
      </c>
      <c r="AQ2838" s="28">
        <v>10.9</v>
      </c>
      <c r="AR2838" s="39">
        <v>1.3</v>
      </c>
      <c r="AS2838" s="28">
        <v>9</v>
      </c>
      <c r="AT2838" s="28" t="s">
        <v>115</v>
      </c>
      <c r="AU2838" s="28">
        <v>1</v>
      </c>
      <c r="AV2838" s="31">
        <f t="shared" si="350"/>
        <v>16.615432126080002</v>
      </c>
      <c r="AW2838" s="34">
        <f t="shared" si="345"/>
        <v>5.3355702791226971</v>
      </c>
      <c r="BB2838" s="40">
        <v>8</v>
      </c>
      <c r="BC2838" s="40">
        <v>12</v>
      </c>
      <c r="BD2838" s="28">
        <v>13.334</v>
      </c>
      <c r="BE2838" s="28">
        <v>-105.44799999999999</v>
      </c>
      <c r="BF2838" s="28">
        <v>22.672000000000001</v>
      </c>
      <c r="BG2838" s="28">
        <v>59.825000000000003</v>
      </c>
      <c r="BH2838" s="28" t="s">
        <v>236</v>
      </c>
      <c r="BI2838" s="28" t="s">
        <v>762</v>
      </c>
      <c r="BJ2838" s="41">
        <v>0.64</v>
      </c>
    </row>
    <row r="2839" spans="1:62" s="28" customFormat="1" ht="15" customHeight="1" x14ac:dyDescent="0.25">
      <c r="A2839" s="28" t="s">
        <v>57</v>
      </c>
      <c r="B2839" s="29" t="s">
        <v>939</v>
      </c>
      <c r="C2839" s="29">
        <v>20</v>
      </c>
      <c r="G2839" s="32"/>
      <c r="K2839" s="31"/>
      <c r="L2839" s="31" t="str">
        <f t="shared" si="347"/>
        <v/>
      </c>
      <c r="M2839" s="34" t="str">
        <f t="shared" si="351"/>
        <v/>
      </c>
      <c r="S2839" s="37"/>
      <c r="X2839" s="31" t="str">
        <f t="shared" si="348"/>
        <v/>
      </c>
      <c r="Y2839" s="34" t="str">
        <f t="shared" si="346"/>
        <v/>
      </c>
      <c r="AB2839" s="36">
        <v>42277</v>
      </c>
      <c r="AC2839" s="28" t="s">
        <v>1127</v>
      </c>
      <c r="AD2839" s="29">
        <v>3591</v>
      </c>
      <c r="AE2839" s="38">
        <v>10.4</v>
      </c>
      <c r="AF2839" s="39">
        <v>1.3</v>
      </c>
      <c r="AG2839" s="28">
        <v>8</v>
      </c>
      <c r="AH2839" s="28" t="s">
        <v>115</v>
      </c>
      <c r="AI2839" s="28">
        <v>1</v>
      </c>
      <c r="AJ2839" s="31">
        <f t="shared" si="349"/>
        <v>13.445371330560002</v>
      </c>
      <c r="AK2839" s="34">
        <f t="shared" si="344"/>
        <v>4.7245730013375553</v>
      </c>
      <c r="AN2839" s="28">
        <v>3591</v>
      </c>
      <c r="AO2839" s="36">
        <v>42641</v>
      </c>
      <c r="AP2839" s="28" t="s">
        <v>63</v>
      </c>
      <c r="AQ2839" s="28">
        <v>10.5</v>
      </c>
      <c r="AR2839" s="39">
        <v>1.3</v>
      </c>
      <c r="AS2839" s="28">
        <v>8.1</v>
      </c>
      <c r="AT2839" s="28" t="s">
        <v>115</v>
      </c>
      <c r="AU2839" s="28">
        <v>1</v>
      </c>
      <c r="AV2839" s="31">
        <f t="shared" si="350"/>
        <v>13.876494004799998</v>
      </c>
      <c r="AW2839" s="34">
        <f t="shared" si="345"/>
        <v>4.8431341601526379</v>
      </c>
      <c r="BB2839" s="40">
        <v>5</v>
      </c>
      <c r="BC2839" s="40">
        <v>9</v>
      </c>
      <c r="BD2839" s="28">
        <v>6.3280000000000003</v>
      </c>
      <c r="BE2839" s="28">
        <v>-100.77500000000001</v>
      </c>
      <c r="BF2839" s="28">
        <v>22.7</v>
      </c>
      <c r="BG2839" s="28">
        <v>58.005000000000003</v>
      </c>
      <c r="BH2839" s="28" t="s">
        <v>236</v>
      </c>
      <c r="BI2839" s="28" t="s">
        <v>762</v>
      </c>
      <c r="BJ2839" s="41">
        <v>0.64</v>
      </c>
    </row>
    <row r="2840" spans="1:62" s="28" customFormat="1" ht="15" customHeight="1" x14ac:dyDescent="0.25">
      <c r="A2840" s="28" t="s">
        <v>57</v>
      </c>
      <c r="B2840" s="29" t="s">
        <v>939</v>
      </c>
      <c r="C2840" s="29">
        <v>21</v>
      </c>
      <c r="D2840" s="30">
        <v>40691</v>
      </c>
      <c r="E2840" s="28" t="s">
        <v>940</v>
      </c>
      <c r="F2840" s="31">
        <v>458</v>
      </c>
      <c r="G2840" s="32">
        <v>25.5</v>
      </c>
      <c r="H2840" s="33">
        <v>1.3</v>
      </c>
      <c r="I2840" s="28">
        <v>16.100000000000001</v>
      </c>
      <c r="J2840" s="31" t="s">
        <v>60</v>
      </c>
      <c r="K2840" s="31">
        <v>1</v>
      </c>
      <c r="L2840" s="31">
        <f t="shared" si="347"/>
        <v>152.50835920950001</v>
      </c>
      <c r="M2840" s="34">
        <f t="shared" si="351"/>
        <v>48.215345413334028</v>
      </c>
      <c r="N2840" s="35"/>
      <c r="O2840" s="32"/>
      <c r="P2840" s="36">
        <v>41047</v>
      </c>
      <c r="Q2840" s="36" t="s">
        <v>941</v>
      </c>
      <c r="R2840" s="31">
        <v>458</v>
      </c>
      <c r="S2840" s="37">
        <v>26</v>
      </c>
      <c r="T2840" s="33"/>
      <c r="U2840" s="28">
        <v>16.3</v>
      </c>
      <c r="W2840" s="28">
        <v>1</v>
      </c>
      <c r="X2840" s="31">
        <f t="shared" si="348"/>
        <v>160.51725050399997</v>
      </c>
      <c r="Y2840" s="34">
        <f t="shared" si="346"/>
        <v>50.702244626484493</v>
      </c>
      <c r="Z2840" s="28" t="s">
        <v>1148</v>
      </c>
      <c r="AB2840" s="36">
        <v>42277</v>
      </c>
      <c r="AC2840" s="28" t="s">
        <v>1127</v>
      </c>
      <c r="AD2840" s="29">
        <v>458</v>
      </c>
      <c r="AE2840" s="38">
        <v>26</v>
      </c>
      <c r="AF2840" s="39">
        <v>1.3</v>
      </c>
      <c r="AG2840" s="28">
        <v>16.3</v>
      </c>
      <c r="AH2840" s="28" t="s">
        <v>60</v>
      </c>
      <c r="AI2840" s="28">
        <v>1</v>
      </c>
      <c r="AJ2840" s="31">
        <f t="shared" si="349"/>
        <v>160.51725050399997</v>
      </c>
      <c r="AK2840" s="34">
        <f t="shared" si="344"/>
        <v>50.702244626484493</v>
      </c>
      <c r="AN2840" s="28">
        <v>458</v>
      </c>
      <c r="AO2840" s="36">
        <v>42643</v>
      </c>
      <c r="AP2840" s="28" t="s">
        <v>63</v>
      </c>
      <c r="AQ2840" s="28">
        <v>26</v>
      </c>
      <c r="AR2840" s="39">
        <v>1.3</v>
      </c>
      <c r="AS2840" s="28">
        <v>16.3</v>
      </c>
      <c r="AT2840" s="28" t="s">
        <v>60</v>
      </c>
      <c r="AU2840" s="28">
        <v>1</v>
      </c>
      <c r="AV2840" s="31">
        <f t="shared" si="350"/>
        <v>160.51725050399997</v>
      </c>
      <c r="AW2840" s="34">
        <f t="shared" si="345"/>
        <v>50.702244626484493</v>
      </c>
      <c r="BB2840" s="40">
        <v>6</v>
      </c>
      <c r="BC2840" s="40">
        <v>16</v>
      </c>
      <c r="BD2840" s="28">
        <v>14.382</v>
      </c>
      <c r="BE2840" s="28">
        <v>-94.873999999999995</v>
      </c>
      <c r="BF2840" s="28">
        <v>4.0720000000000001</v>
      </c>
      <c r="BG2840" s="28">
        <v>54.893999999999998</v>
      </c>
      <c r="BH2840" s="28" t="s">
        <v>390</v>
      </c>
      <c r="BI2840" s="28" t="s">
        <v>548</v>
      </c>
      <c r="BJ2840" s="41">
        <v>0.6</v>
      </c>
    </row>
    <row r="2841" spans="1:62" s="28" customFormat="1" ht="15" customHeight="1" x14ac:dyDescent="0.25">
      <c r="A2841" s="28" t="s">
        <v>57</v>
      </c>
      <c r="B2841" s="29" t="s">
        <v>939</v>
      </c>
      <c r="C2841" s="29">
        <v>21</v>
      </c>
      <c r="D2841" s="30">
        <v>40722</v>
      </c>
      <c r="E2841" s="28" t="s">
        <v>940</v>
      </c>
      <c r="F2841" s="31">
        <v>460</v>
      </c>
      <c r="G2841" s="32">
        <v>31.1</v>
      </c>
      <c r="H2841" s="33">
        <v>4</v>
      </c>
      <c r="I2841" s="28">
        <v>25.7</v>
      </c>
      <c r="J2841" s="31" t="s">
        <v>60</v>
      </c>
      <c r="K2841" s="31">
        <v>1</v>
      </c>
      <c r="L2841" s="31">
        <f t="shared" si="347"/>
        <v>229.94027077085013</v>
      </c>
      <c r="M2841" s="34">
        <f t="shared" si="351"/>
        <v>80.629807443366715</v>
      </c>
      <c r="N2841" s="35" t="s">
        <v>121</v>
      </c>
      <c r="O2841" s="32"/>
      <c r="P2841" s="36">
        <v>41047</v>
      </c>
      <c r="Q2841" s="36" t="s">
        <v>941</v>
      </c>
      <c r="R2841" s="31">
        <v>460</v>
      </c>
      <c r="S2841" s="37">
        <v>31.9</v>
      </c>
      <c r="T2841" s="33">
        <v>4</v>
      </c>
      <c r="U2841" s="28">
        <v>26.1</v>
      </c>
      <c r="V2841" s="28" t="s">
        <v>60</v>
      </c>
      <c r="W2841" s="28">
        <v>1</v>
      </c>
      <c r="X2841" s="31">
        <f t="shared" si="348"/>
        <v>245.6874713413593</v>
      </c>
      <c r="Y2841" s="34">
        <f t="shared" si="346"/>
        <v>86.112080916633332</v>
      </c>
      <c r="AB2841" s="36">
        <v>42277</v>
      </c>
      <c r="AC2841" s="28" t="s">
        <v>1127</v>
      </c>
      <c r="AD2841" s="29">
        <v>460</v>
      </c>
      <c r="AE2841" s="38">
        <v>31.9</v>
      </c>
      <c r="AF2841" s="39">
        <v>4</v>
      </c>
      <c r="AG2841" s="28">
        <v>26.1</v>
      </c>
      <c r="AI2841" s="28">
        <v>1</v>
      </c>
      <c r="AJ2841" s="31">
        <f t="shared" si="349"/>
        <v>245.6874713413593</v>
      </c>
      <c r="AK2841" s="34">
        <f t="shared" si="344"/>
        <v>86.112080916633332</v>
      </c>
      <c r="AL2841" s="28" t="s">
        <v>964</v>
      </c>
      <c r="AN2841" s="28">
        <v>460</v>
      </c>
      <c r="AO2841" s="36">
        <v>42643</v>
      </c>
      <c r="AP2841" s="28" t="s">
        <v>63</v>
      </c>
      <c r="AQ2841" s="28">
        <v>31.9</v>
      </c>
      <c r="AR2841" s="39">
        <v>4</v>
      </c>
      <c r="AS2841" s="28">
        <v>26.1</v>
      </c>
      <c r="AU2841" s="28">
        <v>1</v>
      </c>
      <c r="AV2841" s="31">
        <f t="shared" si="350"/>
        <v>245.6874713413593</v>
      </c>
      <c r="AW2841" s="34">
        <f t="shared" si="345"/>
        <v>86.112080916633332</v>
      </c>
      <c r="AX2841" s="28" t="s">
        <v>724</v>
      </c>
      <c r="BB2841" s="40">
        <v>5</v>
      </c>
      <c r="BC2841" s="40">
        <v>20</v>
      </c>
      <c r="BD2841" s="28">
        <v>9.6020000000000003</v>
      </c>
      <c r="BE2841" s="28">
        <v>-98.027000000000001</v>
      </c>
      <c r="BF2841" s="28">
        <v>0.67600000000000005</v>
      </c>
      <c r="BG2841" s="28">
        <v>56.502000000000002</v>
      </c>
      <c r="BH2841" s="28" t="s">
        <v>83</v>
      </c>
      <c r="BI2841" s="28" t="s">
        <v>84</v>
      </c>
      <c r="BJ2841" s="41">
        <v>0.38100000000000001</v>
      </c>
    </row>
    <row r="2842" spans="1:62" s="28" customFormat="1" ht="15" customHeight="1" x14ac:dyDescent="0.25">
      <c r="A2842" s="28" t="s">
        <v>57</v>
      </c>
      <c r="B2842" s="29" t="s">
        <v>939</v>
      </c>
      <c r="C2842" s="29">
        <v>21</v>
      </c>
      <c r="D2842" s="30">
        <v>40691</v>
      </c>
      <c r="E2842" s="28" t="s">
        <v>940</v>
      </c>
      <c r="F2842" s="31">
        <v>461</v>
      </c>
      <c r="G2842" s="32">
        <v>31.3</v>
      </c>
      <c r="H2842" s="33">
        <v>2.2000000000000002</v>
      </c>
      <c r="I2842" s="28">
        <v>20.399999999999999</v>
      </c>
      <c r="J2842" s="31" t="s">
        <v>71</v>
      </c>
      <c r="K2842" s="31">
        <v>1</v>
      </c>
      <c r="L2842" s="31">
        <f t="shared" si="347"/>
        <v>208.65243602192402</v>
      </c>
      <c r="M2842" s="34">
        <f t="shared" si="351"/>
        <v>81.979648013185468</v>
      </c>
      <c r="N2842" s="35"/>
      <c r="O2842" s="32"/>
      <c r="P2842" s="36">
        <v>41047</v>
      </c>
      <c r="Q2842" s="36" t="s">
        <v>941</v>
      </c>
      <c r="R2842" s="31">
        <v>461</v>
      </c>
      <c r="S2842" s="37">
        <v>31.2</v>
      </c>
      <c r="T2842" s="33">
        <v>2.2000000000000002</v>
      </c>
      <c r="U2842" s="28">
        <v>20.3</v>
      </c>
      <c r="V2842" s="28" t="s">
        <v>71</v>
      </c>
      <c r="W2842" s="28">
        <v>1</v>
      </c>
      <c r="X2842" s="31">
        <f t="shared" si="348"/>
        <v>206.30504240236803</v>
      </c>
      <c r="Y2842" s="34">
        <f t="shared" si="346"/>
        <v>81.303007982591538</v>
      </c>
      <c r="AB2842" s="36">
        <v>42277</v>
      </c>
      <c r="AC2842" s="28" t="s">
        <v>1127</v>
      </c>
      <c r="AD2842" s="29">
        <v>461</v>
      </c>
      <c r="AE2842" s="38"/>
      <c r="AI2842" s="28">
        <v>0</v>
      </c>
      <c r="AJ2842" s="31" t="str">
        <f t="shared" si="349"/>
        <v/>
      </c>
      <c r="AK2842" s="34" t="str">
        <f t="shared" si="344"/>
        <v/>
      </c>
      <c r="AL2842" s="28" t="s">
        <v>90</v>
      </c>
      <c r="AN2842" s="28">
        <v>461</v>
      </c>
      <c r="AO2842" s="36">
        <v>42643</v>
      </c>
      <c r="AP2842" s="28" t="s">
        <v>63</v>
      </c>
      <c r="AS2842" s="28" t="s">
        <v>64</v>
      </c>
      <c r="AU2842" s="28">
        <v>0</v>
      </c>
      <c r="AV2842" s="31" t="str">
        <f t="shared" si="350"/>
        <v/>
      </c>
      <c r="AW2842" s="34" t="str">
        <f t="shared" si="345"/>
        <v/>
      </c>
      <c r="AX2842" s="28" t="s">
        <v>757</v>
      </c>
      <c r="BB2842" s="40"/>
      <c r="BC2842" s="40"/>
      <c r="BD2842" s="28">
        <v>0</v>
      </c>
      <c r="BE2842" s="28">
        <v>-99.778000000000006</v>
      </c>
      <c r="BF2842" s="28">
        <v>0.57399999999999995</v>
      </c>
      <c r="BG2842" s="28">
        <v>57.777999999999999</v>
      </c>
      <c r="BH2842" s="28" t="s">
        <v>76</v>
      </c>
      <c r="BI2842" s="28" t="s">
        <v>260</v>
      </c>
      <c r="BJ2842" s="41">
        <v>0.43000000000000005</v>
      </c>
    </row>
    <row r="2843" spans="1:62" s="28" customFormat="1" ht="15" customHeight="1" x14ac:dyDescent="0.25">
      <c r="A2843" s="28" t="s">
        <v>57</v>
      </c>
      <c r="B2843" s="29" t="s">
        <v>939</v>
      </c>
      <c r="C2843" s="29">
        <v>21</v>
      </c>
      <c r="D2843" s="30">
        <v>40691</v>
      </c>
      <c r="E2843" s="28" t="s">
        <v>940</v>
      </c>
      <c r="F2843" s="31">
        <v>462</v>
      </c>
      <c r="G2843" s="32">
        <v>20.5</v>
      </c>
      <c r="H2843" s="33">
        <v>1.3</v>
      </c>
      <c r="I2843" s="28">
        <v>17</v>
      </c>
      <c r="J2843" s="31" t="s">
        <v>60</v>
      </c>
      <c r="K2843" s="31">
        <v>1</v>
      </c>
      <c r="L2843" s="31">
        <f t="shared" si="347"/>
        <v>104.07443341499999</v>
      </c>
      <c r="M2843" s="34">
        <f t="shared" si="351"/>
        <v>27.396098259531584</v>
      </c>
      <c r="N2843" s="35"/>
      <c r="O2843" s="32"/>
      <c r="P2843" s="36">
        <v>41047</v>
      </c>
      <c r="Q2843" s="36" t="s">
        <v>941</v>
      </c>
      <c r="R2843" s="31">
        <v>462</v>
      </c>
      <c r="S2843" s="37">
        <v>21.1</v>
      </c>
      <c r="T2843" s="33">
        <v>1.3</v>
      </c>
      <c r="U2843" s="28">
        <v>17.399999999999999</v>
      </c>
      <c r="V2843" s="28" t="s">
        <v>60</v>
      </c>
      <c r="W2843" s="28">
        <v>1</v>
      </c>
      <c r="X2843" s="31">
        <f t="shared" si="348"/>
        <v>112.85000187732</v>
      </c>
      <c r="Y2843" s="34">
        <f t="shared" si="346"/>
        <v>29.521456079485549</v>
      </c>
      <c r="AB2843" s="36">
        <v>42277</v>
      </c>
      <c r="AC2843" s="28" t="s">
        <v>1127</v>
      </c>
      <c r="AD2843" s="29">
        <v>462</v>
      </c>
      <c r="AE2843" s="38">
        <v>23.7</v>
      </c>
      <c r="AF2843" s="39">
        <v>1.3</v>
      </c>
      <c r="AG2843" s="28">
        <v>18.899999999999999</v>
      </c>
      <c r="AH2843" s="28" t="s">
        <v>60</v>
      </c>
      <c r="AI2843" s="28">
        <v>1</v>
      </c>
      <c r="AJ2843" s="31">
        <f t="shared" si="349"/>
        <v>154.64856979277997</v>
      </c>
      <c r="AK2843" s="34">
        <f t="shared" ref="AK2843:AK2906" si="352">IF(AI2843=1,(0.023*AE2843^2.59*0.477),"")</f>
        <v>39.888199311158161</v>
      </c>
      <c r="AN2843" s="28">
        <v>462</v>
      </c>
      <c r="AO2843" s="36">
        <v>42643</v>
      </c>
      <c r="AP2843" s="28" t="s">
        <v>63</v>
      </c>
      <c r="AQ2843" s="28">
        <v>24.1</v>
      </c>
      <c r="AR2843" s="39">
        <v>1.3</v>
      </c>
      <c r="AS2843" s="28">
        <v>19.100000000000001</v>
      </c>
      <c r="AT2843" s="28" t="s">
        <v>60</v>
      </c>
      <c r="AU2843" s="28">
        <v>1</v>
      </c>
      <c r="AV2843" s="31">
        <f t="shared" si="350"/>
        <v>161.60502627018002</v>
      </c>
      <c r="AW2843" s="34">
        <f t="shared" ref="AW2843:AW2906" si="353">IF(AU2843=1,(0.023*AQ2843^2.59*0.477),"")</f>
        <v>41.655308511092201</v>
      </c>
      <c r="BB2843" s="40">
        <v>2</v>
      </c>
      <c r="BC2843" s="40">
        <v>13</v>
      </c>
      <c r="BD2843" s="28">
        <v>6.5380000000000003</v>
      </c>
      <c r="BE2843" s="28">
        <v>-89.933000000000007</v>
      </c>
      <c r="BF2843" s="28">
        <v>2.984</v>
      </c>
      <c r="BG2843" s="28">
        <v>52.338000000000001</v>
      </c>
      <c r="BH2843" s="28" t="s">
        <v>390</v>
      </c>
      <c r="BI2843" s="28" t="s">
        <v>548</v>
      </c>
      <c r="BJ2843" s="41">
        <v>0.6</v>
      </c>
    </row>
    <row r="2844" spans="1:62" s="28" customFormat="1" ht="15" customHeight="1" x14ac:dyDescent="0.25">
      <c r="A2844" s="28" t="s">
        <v>57</v>
      </c>
      <c r="B2844" s="29" t="s">
        <v>939</v>
      </c>
      <c r="C2844" s="29">
        <v>21</v>
      </c>
      <c r="D2844" s="30">
        <v>40691</v>
      </c>
      <c r="E2844" s="28" t="s">
        <v>940</v>
      </c>
      <c r="F2844" s="31">
        <v>463</v>
      </c>
      <c r="G2844" s="32">
        <v>10</v>
      </c>
      <c r="H2844" s="33">
        <v>1.3</v>
      </c>
      <c r="I2844" s="28">
        <v>7.2</v>
      </c>
      <c r="J2844" s="31" t="s">
        <v>60</v>
      </c>
      <c r="K2844" s="31">
        <v>1</v>
      </c>
      <c r="L2844" s="31">
        <f t="shared" si="347"/>
        <v>10.576063079999999</v>
      </c>
      <c r="M2844" s="34">
        <f t="shared" si="351"/>
        <v>4.2682142857322525</v>
      </c>
      <c r="N2844" s="35"/>
      <c r="O2844" s="32"/>
      <c r="P2844" s="36">
        <v>41047</v>
      </c>
      <c r="Q2844" s="36" t="s">
        <v>941</v>
      </c>
      <c r="R2844" s="31">
        <v>463</v>
      </c>
      <c r="S2844" s="37">
        <v>10.5</v>
      </c>
      <c r="T2844" s="33">
        <v>1.3</v>
      </c>
      <c r="U2844" s="28">
        <v>7.5</v>
      </c>
      <c r="V2844" s="28" t="s">
        <v>60</v>
      </c>
      <c r="W2844" s="28">
        <v>1</v>
      </c>
      <c r="X2844" s="31">
        <f t="shared" si="348"/>
        <v>12.145947443437498</v>
      </c>
      <c r="Y2844" s="34">
        <f t="shared" si="346"/>
        <v>4.8431341601526379</v>
      </c>
      <c r="AB2844" s="36">
        <v>42277</v>
      </c>
      <c r="AC2844" s="28" t="s">
        <v>1127</v>
      </c>
      <c r="AD2844" s="29">
        <v>463</v>
      </c>
      <c r="AE2844" s="38">
        <v>11.2</v>
      </c>
      <c r="AF2844" s="39">
        <v>1.3</v>
      </c>
      <c r="AG2844" s="28">
        <v>7.9</v>
      </c>
      <c r="AH2844" s="28" t="s">
        <v>60</v>
      </c>
      <c r="AI2844" s="28">
        <v>1</v>
      </c>
      <c r="AJ2844" s="31">
        <f t="shared" si="349"/>
        <v>14.556423176063996</v>
      </c>
      <c r="AK2844" s="34">
        <f t="shared" si="352"/>
        <v>5.7242803280799492</v>
      </c>
      <c r="AN2844" s="28">
        <v>463</v>
      </c>
      <c r="AO2844" s="36">
        <v>42643</v>
      </c>
      <c r="AP2844" s="28" t="s">
        <v>63</v>
      </c>
      <c r="AQ2844" s="28">
        <v>11.9</v>
      </c>
      <c r="AR2844" s="39">
        <v>1.3</v>
      </c>
      <c r="AS2844" s="28">
        <v>8.3000000000000007</v>
      </c>
      <c r="AT2844" s="28" t="s">
        <v>60</v>
      </c>
      <c r="AU2844" s="28">
        <v>1</v>
      </c>
      <c r="AV2844" s="31">
        <f t="shared" si="350"/>
        <v>17.264879485969502</v>
      </c>
      <c r="AW2844" s="34">
        <f t="shared" si="353"/>
        <v>6.697501893523313</v>
      </c>
      <c r="BB2844" s="40">
        <v>4</v>
      </c>
      <c r="BC2844" s="40">
        <v>11</v>
      </c>
      <c r="BD2844" s="28">
        <v>3.012</v>
      </c>
      <c r="BE2844" s="28">
        <v>-90.438000000000002</v>
      </c>
      <c r="BF2844" s="28">
        <v>4.633</v>
      </c>
      <c r="BG2844" s="28">
        <v>52.201999999999998</v>
      </c>
      <c r="BH2844" s="28" t="s">
        <v>186</v>
      </c>
      <c r="BI2844" s="28" t="s">
        <v>277</v>
      </c>
      <c r="BJ2844" s="41">
        <v>0.60499999999999987</v>
      </c>
    </row>
    <row r="2845" spans="1:62" s="28" customFormat="1" ht="15" customHeight="1" x14ac:dyDescent="0.25">
      <c r="A2845" s="28" t="s">
        <v>57</v>
      </c>
      <c r="B2845" s="29" t="s">
        <v>939</v>
      </c>
      <c r="C2845" s="29">
        <v>21</v>
      </c>
      <c r="D2845" s="30">
        <v>40691</v>
      </c>
      <c r="E2845" s="28" t="s">
        <v>940</v>
      </c>
      <c r="F2845" s="31">
        <v>464</v>
      </c>
      <c r="G2845" s="32">
        <v>11.1</v>
      </c>
      <c r="H2845" s="33">
        <v>1.45</v>
      </c>
      <c r="I2845" s="28">
        <v>6.9</v>
      </c>
      <c r="J2845" s="31" t="s">
        <v>60</v>
      </c>
      <c r="K2845" s="31">
        <v>1</v>
      </c>
      <c r="L2845" s="31">
        <f t="shared" si="347"/>
        <v>7.8435885939659977</v>
      </c>
      <c r="M2845" s="34">
        <f t="shared" si="351"/>
        <v>5.5928443129475314</v>
      </c>
      <c r="N2845" s="35"/>
      <c r="O2845" s="32"/>
      <c r="P2845" s="36">
        <v>41047</v>
      </c>
      <c r="Q2845" s="36" t="s">
        <v>941</v>
      </c>
      <c r="R2845" s="31">
        <v>464</v>
      </c>
      <c r="S2845" s="37">
        <v>12.8</v>
      </c>
      <c r="T2845" s="33">
        <v>1.45</v>
      </c>
      <c r="U2845" s="28">
        <v>7.7</v>
      </c>
      <c r="V2845" s="28" t="s">
        <v>60</v>
      </c>
      <c r="W2845" s="28">
        <v>1</v>
      </c>
      <c r="X2845" s="31">
        <f t="shared" si="348"/>
        <v>11.639395418112002</v>
      </c>
      <c r="Y2845" s="34">
        <f t="shared" si="346"/>
        <v>8.0894693981847237</v>
      </c>
      <c r="AB2845" s="36">
        <v>42277</v>
      </c>
      <c r="AC2845" s="28" t="s">
        <v>1127</v>
      </c>
      <c r="AD2845" s="29">
        <v>464</v>
      </c>
      <c r="AE2845" s="38">
        <v>15.7</v>
      </c>
      <c r="AF2845" s="39">
        <v>1.45</v>
      </c>
      <c r="AG2845" s="28">
        <v>9.1</v>
      </c>
      <c r="AH2845" s="28" t="s">
        <v>60</v>
      </c>
      <c r="AI2845" s="28">
        <v>1</v>
      </c>
      <c r="AJ2845" s="31">
        <f t="shared" si="349"/>
        <v>20.694762903905996</v>
      </c>
      <c r="AK2845" s="34">
        <f t="shared" si="352"/>
        <v>13.728602001170591</v>
      </c>
      <c r="AN2845" s="28">
        <v>464</v>
      </c>
      <c r="AO2845" s="36">
        <v>42643</v>
      </c>
      <c r="AP2845" s="28" t="s">
        <v>63</v>
      </c>
      <c r="AQ2845" s="28">
        <v>15.9</v>
      </c>
      <c r="AR2845" s="39">
        <v>1.45</v>
      </c>
      <c r="AS2845" s="28">
        <v>9.1999999999999993</v>
      </c>
      <c r="AT2845" s="28" t="s">
        <v>60</v>
      </c>
      <c r="AU2845" s="28">
        <v>1</v>
      </c>
      <c r="AV2845" s="31">
        <f t="shared" si="350"/>
        <v>21.458622216167996</v>
      </c>
      <c r="AW2845" s="34">
        <f t="shared" si="353"/>
        <v>14.186157167126886</v>
      </c>
      <c r="BB2845" s="40">
        <v>8</v>
      </c>
      <c r="BC2845" s="40">
        <v>7</v>
      </c>
      <c r="BD2845" s="28">
        <v>8.2929999999999993</v>
      </c>
      <c r="BE2845" s="28">
        <v>-89.448999999999998</v>
      </c>
      <c r="BF2845" s="28">
        <v>11.807</v>
      </c>
      <c r="BG2845" s="28">
        <v>51.436999999999998</v>
      </c>
      <c r="BH2845" s="28" t="s">
        <v>830</v>
      </c>
      <c r="BI2845" s="28" t="s">
        <v>947</v>
      </c>
      <c r="BJ2845" s="41">
        <v>0.37999999999999995</v>
      </c>
    </row>
    <row r="2846" spans="1:62" s="28" customFormat="1" ht="15" customHeight="1" x14ac:dyDescent="0.25">
      <c r="A2846" s="28" t="s">
        <v>57</v>
      </c>
      <c r="B2846" s="29" t="s">
        <v>939</v>
      </c>
      <c r="C2846" s="29">
        <v>21</v>
      </c>
      <c r="D2846" s="30">
        <v>40691</v>
      </c>
      <c r="E2846" s="28" t="s">
        <v>940</v>
      </c>
      <c r="F2846" s="31">
        <v>465</v>
      </c>
      <c r="G2846" s="32">
        <v>12.6</v>
      </c>
      <c r="H2846" s="33">
        <v>1.3</v>
      </c>
      <c r="I2846" s="28">
        <v>9</v>
      </c>
      <c r="J2846" s="31" t="s">
        <v>60</v>
      </c>
      <c r="K2846" s="31">
        <v>1</v>
      </c>
      <c r="L2846" s="31">
        <f t="shared" si="347"/>
        <v>12.026294804160001</v>
      </c>
      <c r="M2846" s="34">
        <f t="shared" si="351"/>
        <v>7.7661527252773626</v>
      </c>
      <c r="N2846" s="35"/>
      <c r="O2846" s="32"/>
      <c r="P2846" s="36">
        <v>41047</v>
      </c>
      <c r="Q2846" s="36" t="s">
        <v>941</v>
      </c>
      <c r="R2846" s="31">
        <v>465</v>
      </c>
      <c r="S2846" s="37">
        <v>13.3</v>
      </c>
      <c r="T2846" s="33">
        <v>1.3</v>
      </c>
      <c r="U2846" s="28">
        <v>9.4</v>
      </c>
      <c r="V2846" s="28" t="s">
        <v>60</v>
      </c>
      <c r="W2846" s="28">
        <v>1</v>
      </c>
      <c r="X2846" s="31">
        <f t="shared" si="348"/>
        <v>13.995208775184002</v>
      </c>
      <c r="Y2846" s="34">
        <f t="shared" si="346"/>
        <v>8.9335066527968685</v>
      </c>
      <c r="AB2846" s="36">
        <v>42277</v>
      </c>
      <c r="AC2846" s="28" t="s">
        <v>1127</v>
      </c>
      <c r="AD2846" s="29">
        <v>465</v>
      </c>
      <c r="AE2846" s="38">
        <v>17.600000000000001</v>
      </c>
      <c r="AF2846" s="39">
        <v>1.3</v>
      </c>
      <c r="AG2846" s="28">
        <v>11.8</v>
      </c>
      <c r="AH2846" s="28" t="s">
        <v>60</v>
      </c>
      <c r="AI2846" s="28">
        <v>1</v>
      </c>
      <c r="AJ2846" s="31">
        <f t="shared" si="349"/>
        <v>30.764905746432007</v>
      </c>
      <c r="AK2846" s="34">
        <f t="shared" si="352"/>
        <v>18.455423891589707</v>
      </c>
      <c r="AN2846" s="28">
        <v>465</v>
      </c>
      <c r="AO2846" s="36">
        <v>42643</v>
      </c>
      <c r="AP2846" s="28" t="s">
        <v>63</v>
      </c>
      <c r="AQ2846" s="28">
        <v>19.3</v>
      </c>
      <c r="AR2846" s="39">
        <v>1.3</v>
      </c>
      <c r="AS2846" s="28">
        <v>12.6</v>
      </c>
      <c r="AT2846" s="28" t="s">
        <v>60</v>
      </c>
      <c r="AU2846" s="28">
        <v>1</v>
      </c>
      <c r="AV2846" s="31">
        <f t="shared" si="350"/>
        <v>39.503302924176005</v>
      </c>
      <c r="AW2846" s="34">
        <f t="shared" si="353"/>
        <v>23.433634151630429</v>
      </c>
      <c r="BB2846" s="40">
        <v>9</v>
      </c>
      <c r="BC2846" s="40">
        <v>8</v>
      </c>
      <c r="BD2846" s="28">
        <v>8.0129999999999999</v>
      </c>
      <c r="BE2846" s="28">
        <v>-90.37</v>
      </c>
      <c r="BF2846" s="28">
        <v>12.02</v>
      </c>
      <c r="BG2846" s="28">
        <v>51.822000000000003</v>
      </c>
      <c r="BH2846" s="28" t="s">
        <v>224</v>
      </c>
      <c r="BI2846" s="28" t="s">
        <v>1149</v>
      </c>
      <c r="BJ2846" s="41">
        <v>0.34666666666666668</v>
      </c>
    </row>
    <row r="2847" spans="1:62" s="28" customFormat="1" ht="15" customHeight="1" x14ac:dyDescent="0.25">
      <c r="A2847" s="28" t="s">
        <v>57</v>
      </c>
      <c r="B2847" s="29" t="s">
        <v>939</v>
      </c>
      <c r="C2847" s="29">
        <v>21</v>
      </c>
      <c r="D2847" s="30">
        <v>40691</v>
      </c>
      <c r="E2847" s="28" t="s">
        <v>940</v>
      </c>
      <c r="F2847" s="31">
        <v>466</v>
      </c>
      <c r="G2847" s="32">
        <v>14.6</v>
      </c>
      <c r="H2847" s="33">
        <v>1.95</v>
      </c>
      <c r="I2847" s="28">
        <v>11.8</v>
      </c>
      <c r="J2847" s="31" t="s">
        <v>71</v>
      </c>
      <c r="K2847" s="31">
        <v>1</v>
      </c>
      <c r="L2847" s="31">
        <f t="shared" si="347"/>
        <v>30.938799079699059</v>
      </c>
      <c r="M2847" s="34">
        <f t="shared" si="351"/>
        <v>11.374180385547875</v>
      </c>
      <c r="N2847" s="35"/>
      <c r="O2847" s="32"/>
      <c r="P2847" s="36">
        <v>41047</v>
      </c>
      <c r="Q2847" s="36" t="s">
        <v>941</v>
      </c>
      <c r="R2847" s="31">
        <v>466</v>
      </c>
      <c r="S2847" s="37">
        <v>14.7</v>
      </c>
      <c r="T2847" s="33">
        <v>1.95</v>
      </c>
      <c r="U2847" s="28">
        <v>11.9</v>
      </c>
      <c r="V2847" s="28" t="s">
        <v>60</v>
      </c>
      <c r="W2847" s="28">
        <v>1</v>
      </c>
      <c r="X2847" s="31">
        <f t="shared" si="348"/>
        <v>31.629866881356257</v>
      </c>
      <c r="Y2847" s="34">
        <f t="shared" si="346"/>
        <v>11.577055413813277</v>
      </c>
      <c r="AB2847" s="36">
        <v>42277</v>
      </c>
      <c r="AC2847" s="28" t="s">
        <v>1127</v>
      </c>
      <c r="AD2847" s="29">
        <v>466</v>
      </c>
      <c r="AE2847" s="38"/>
      <c r="AI2847" s="28">
        <v>0</v>
      </c>
      <c r="AJ2847" s="31" t="str">
        <f t="shared" si="349"/>
        <v/>
      </c>
      <c r="AK2847" s="34" t="str">
        <f t="shared" si="352"/>
        <v/>
      </c>
      <c r="AL2847" s="28" t="s">
        <v>1143</v>
      </c>
      <c r="AN2847" s="28">
        <v>466</v>
      </c>
      <c r="AO2847" s="36">
        <v>42643</v>
      </c>
      <c r="AP2847" s="28" t="s">
        <v>63</v>
      </c>
      <c r="AS2847" s="28" t="s">
        <v>64</v>
      </c>
      <c r="AU2847" s="28">
        <v>0</v>
      </c>
      <c r="AV2847" s="31" t="str">
        <f t="shared" si="350"/>
        <v/>
      </c>
      <c r="AW2847" s="34" t="str">
        <f t="shared" si="353"/>
        <v/>
      </c>
      <c r="BB2847" s="40"/>
      <c r="BC2847" s="40"/>
      <c r="BD2847" s="28">
        <v>0</v>
      </c>
      <c r="BE2847" s="28">
        <v>-94.352999999999994</v>
      </c>
      <c r="BF2847" s="28">
        <v>15.23</v>
      </c>
      <c r="BG2847" s="28">
        <v>54.35</v>
      </c>
      <c r="BH2847" s="28" t="s">
        <v>92</v>
      </c>
      <c r="BI2847" s="28" t="s">
        <v>93</v>
      </c>
      <c r="BJ2847" s="41">
        <v>0.50661678187716974</v>
      </c>
    </row>
    <row r="2848" spans="1:62" s="28" customFormat="1" ht="15" customHeight="1" x14ac:dyDescent="0.25">
      <c r="A2848" s="28" t="s">
        <v>57</v>
      </c>
      <c r="B2848" s="29" t="s">
        <v>939</v>
      </c>
      <c r="C2848" s="29">
        <v>21</v>
      </c>
      <c r="D2848" s="30">
        <v>40691</v>
      </c>
      <c r="E2848" s="28" t="s">
        <v>940</v>
      </c>
      <c r="F2848" s="31">
        <v>467</v>
      </c>
      <c r="G2848" s="32">
        <v>14.3</v>
      </c>
      <c r="H2848" s="33">
        <v>1.8</v>
      </c>
      <c r="I2848" s="28">
        <v>10.9</v>
      </c>
      <c r="J2848" s="31" t="s">
        <v>71</v>
      </c>
      <c r="K2848" s="31">
        <v>1</v>
      </c>
      <c r="L2848" s="31">
        <f t="shared" si="347"/>
        <v>38.500470508867714</v>
      </c>
      <c r="M2848" s="34">
        <f t="shared" si="351"/>
        <v>10.778704159015803</v>
      </c>
      <c r="N2848" s="35"/>
      <c r="O2848" s="32"/>
      <c r="P2848" s="36">
        <v>41047</v>
      </c>
      <c r="Q2848" s="36" t="s">
        <v>941</v>
      </c>
      <c r="R2848" s="31">
        <v>467</v>
      </c>
      <c r="S2848" s="37">
        <v>14.2</v>
      </c>
      <c r="T2848" s="33">
        <v>1.8</v>
      </c>
      <c r="U2848" s="28">
        <v>10.9</v>
      </c>
      <c r="V2848" s="28" t="s">
        <v>71</v>
      </c>
      <c r="W2848" s="28">
        <v>1</v>
      </c>
      <c r="X2848" s="31">
        <f t="shared" si="348"/>
        <v>37.96388514552342</v>
      </c>
      <c r="Y2848" s="34">
        <f t="shared" si="346"/>
        <v>10.584565310487051</v>
      </c>
      <c r="AB2848" s="36">
        <v>42277</v>
      </c>
      <c r="AC2848" s="28" t="s">
        <v>1127</v>
      </c>
      <c r="AD2848" s="29">
        <v>467</v>
      </c>
      <c r="AE2848" s="38">
        <v>14.8</v>
      </c>
      <c r="AF2848" s="39">
        <v>1.8</v>
      </c>
      <c r="AG2848" s="28">
        <v>11.2</v>
      </c>
      <c r="AH2848" s="28" t="s">
        <v>71</v>
      </c>
      <c r="AI2848" s="28">
        <v>1</v>
      </c>
      <c r="AJ2848" s="31">
        <f t="shared" si="349"/>
        <v>42.374922564095996</v>
      </c>
      <c r="AK2848" s="34">
        <f t="shared" si="352"/>
        <v>11.782136718510925</v>
      </c>
      <c r="AN2848" s="28">
        <v>467</v>
      </c>
      <c r="AO2848" s="36">
        <v>42643</v>
      </c>
      <c r="AP2848" s="28" t="s">
        <v>63</v>
      </c>
      <c r="AQ2848" s="28">
        <v>14.9</v>
      </c>
      <c r="AR2848" s="39">
        <v>1.8</v>
      </c>
      <c r="AS2848" s="28">
        <v>11.3</v>
      </c>
      <c r="AT2848" s="28" t="s">
        <v>71</v>
      </c>
      <c r="AU2848" s="28">
        <v>1</v>
      </c>
      <c r="AV2848" s="31">
        <f t="shared" si="350"/>
        <v>43.332968827668864</v>
      </c>
      <c r="AW2848" s="34">
        <f t="shared" si="353"/>
        <v>11.989433142482097</v>
      </c>
      <c r="BB2848" s="40">
        <v>13</v>
      </c>
      <c r="BC2848" s="40">
        <v>7</v>
      </c>
      <c r="BD2848" s="28">
        <v>11.314</v>
      </c>
      <c r="BE2848" s="28">
        <v>-94.759</v>
      </c>
      <c r="BF2848" s="28">
        <v>15.872</v>
      </c>
      <c r="BG2848" s="28">
        <v>54.463999999999999</v>
      </c>
      <c r="BH2848" s="28" t="s">
        <v>162</v>
      </c>
      <c r="BI2848" s="28" t="s">
        <v>1150</v>
      </c>
      <c r="BJ2848" s="41">
        <v>0.71142857142857141</v>
      </c>
    </row>
    <row r="2849" spans="1:62" s="28" customFormat="1" ht="15" customHeight="1" x14ac:dyDescent="0.25">
      <c r="A2849" s="28" t="s">
        <v>57</v>
      </c>
      <c r="B2849" s="29" t="s">
        <v>939</v>
      </c>
      <c r="C2849" s="29">
        <v>21</v>
      </c>
      <c r="D2849" s="30">
        <v>40691</v>
      </c>
      <c r="E2849" s="28" t="s">
        <v>940</v>
      </c>
      <c r="F2849" s="31">
        <v>468</v>
      </c>
      <c r="G2849" s="32">
        <v>33.5</v>
      </c>
      <c r="H2849" s="33">
        <v>2.6</v>
      </c>
      <c r="I2849" s="28">
        <v>20.9</v>
      </c>
      <c r="J2849" s="31" t="s">
        <v>60</v>
      </c>
      <c r="K2849" s="31">
        <v>1</v>
      </c>
      <c r="L2849" s="31">
        <f t="shared" si="347"/>
        <v>324.56673474109482</v>
      </c>
      <c r="M2849" s="34">
        <f t="shared" si="351"/>
        <v>97.748986978997493</v>
      </c>
      <c r="N2849" s="35"/>
      <c r="O2849" s="32"/>
      <c r="P2849" s="36">
        <v>41047</v>
      </c>
      <c r="Q2849" s="36" t="s">
        <v>941</v>
      </c>
      <c r="R2849" s="31">
        <v>468</v>
      </c>
      <c r="S2849" s="37">
        <v>33.9</v>
      </c>
      <c r="T2849" s="33">
        <v>2.6</v>
      </c>
      <c r="U2849" s="28">
        <v>21.1</v>
      </c>
      <c r="V2849" s="28" t="s">
        <v>60</v>
      </c>
      <c r="W2849" s="28">
        <v>1</v>
      </c>
      <c r="X2849" s="31">
        <f t="shared" si="348"/>
        <v>335.54437122071988</v>
      </c>
      <c r="Y2849" s="34">
        <f t="shared" si="346"/>
        <v>100.80067339430423</v>
      </c>
      <c r="AB2849" s="36">
        <v>42277</v>
      </c>
      <c r="AC2849" s="28" t="s">
        <v>1127</v>
      </c>
      <c r="AD2849" s="29">
        <v>468</v>
      </c>
      <c r="AE2849" s="38">
        <v>39.299999999999997</v>
      </c>
      <c r="AF2849" s="39">
        <v>2.6</v>
      </c>
      <c r="AG2849" s="28">
        <v>22.9</v>
      </c>
      <c r="AH2849" s="28" t="s">
        <v>60</v>
      </c>
      <c r="AI2849" s="28">
        <v>1</v>
      </c>
      <c r="AJ2849" s="31">
        <f t="shared" si="349"/>
        <v>489.42786220062698</v>
      </c>
      <c r="AK2849" s="34">
        <f t="shared" si="352"/>
        <v>147.81650193774709</v>
      </c>
      <c r="AN2849" s="28">
        <v>468</v>
      </c>
      <c r="AO2849" s="36">
        <v>42643</v>
      </c>
      <c r="AP2849" s="28" t="s">
        <v>63</v>
      </c>
      <c r="AQ2849" s="28">
        <v>40.799999999999997</v>
      </c>
      <c r="AR2849" s="39">
        <v>2.6</v>
      </c>
      <c r="AS2849" s="28">
        <v>23.3</v>
      </c>
      <c r="AT2849" s="28" t="s">
        <v>60</v>
      </c>
      <c r="AU2849" s="28">
        <v>1</v>
      </c>
      <c r="AV2849" s="31">
        <f t="shared" si="350"/>
        <v>536.71576667014392</v>
      </c>
      <c r="AW2849" s="34">
        <f t="shared" si="353"/>
        <v>162.87560333253134</v>
      </c>
      <c r="BB2849" s="40">
        <v>17</v>
      </c>
      <c r="BC2849" s="40">
        <v>6</v>
      </c>
      <c r="BD2849" s="28">
        <v>6.1219999999999999</v>
      </c>
      <c r="BE2849" s="28">
        <v>-95.146000000000001</v>
      </c>
      <c r="BF2849" s="28">
        <v>18.606999999999999</v>
      </c>
      <c r="BG2849" s="28">
        <v>54.22</v>
      </c>
      <c r="BH2849" s="28" t="s">
        <v>76</v>
      </c>
      <c r="BI2849" s="28" t="s">
        <v>929</v>
      </c>
      <c r="BJ2849" s="41">
        <v>0.56994368341708557</v>
      </c>
    </row>
    <row r="2850" spans="1:62" s="28" customFormat="1" ht="15" customHeight="1" x14ac:dyDescent="0.25">
      <c r="A2850" s="28" t="s">
        <v>57</v>
      </c>
      <c r="B2850" s="29" t="s">
        <v>939</v>
      </c>
      <c r="C2850" s="29">
        <v>21</v>
      </c>
      <c r="D2850" s="30">
        <v>40691</v>
      </c>
      <c r="E2850" s="28" t="s">
        <v>940</v>
      </c>
      <c r="F2850" s="31">
        <v>469</v>
      </c>
      <c r="G2850" s="32">
        <v>10.6</v>
      </c>
      <c r="H2850" s="33">
        <v>1.3</v>
      </c>
      <c r="I2850" s="28">
        <v>8.6</v>
      </c>
      <c r="J2850" s="31" t="s">
        <v>60</v>
      </c>
      <c r="K2850" s="31">
        <v>1</v>
      </c>
      <c r="L2850" s="31">
        <f t="shared" si="347"/>
        <v>14.193899236043997</v>
      </c>
      <c r="M2850" s="34">
        <f t="shared" si="351"/>
        <v>4.9635043415815643</v>
      </c>
      <c r="N2850" s="35"/>
      <c r="O2850" s="32"/>
      <c r="P2850" s="36">
        <v>41047</v>
      </c>
      <c r="Q2850" s="36" t="s">
        <v>941</v>
      </c>
      <c r="R2850" s="31">
        <v>469</v>
      </c>
      <c r="S2850" s="37">
        <v>10.6</v>
      </c>
      <c r="T2850" s="33">
        <v>1.3</v>
      </c>
      <c r="U2850" s="28">
        <v>8.6</v>
      </c>
      <c r="V2850" s="28" t="s">
        <v>60</v>
      </c>
      <c r="W2850" s="28">
        <v>1</v>
      </c>
      <c r="X2850" s="31">
        <f t="shared" si="348"/>
        <v>14.193899236043997</v>
      </c>
      <c r="Y2850" s="34">
        <f t="shared" si="346"/>
        <v>4.9635043415815643</v>
      </c>
      <c r="AB2850" s="36">
        <v>42277</v>
      </c>
      <c r="AC2850" s="28" t="s">
        <v>1127</v>
      </c>
      <c r="AD2850" s="29">
        <v>469</v>
      </c>
      <c r="AE2850" s="38">
        <v>11.5</v>
      </c>
      <c r="AF2850" s="39">
        <v>1.3</v>
      </c>
      <c r="AG2850" s="28">
        <v>9.1999999999999993</v>
      </c>
      <c r="AH2850" s="28" t="s">
        <v>60</v>
      </c>
      <c r="AI2850" s="28">
        <v>1</v>
      </c>
      <c r="AJ2850" s="31">
        <f t="shared" si="349"/>
        <v>17.872077707549998</v>
      </c>
      <c r="AK2850" s="34">
        <f t="shared" si="352"/>
        <v>6.1299032724976446</v>
      </c>
      <c r="AN2850" s="28">
        <v>469</v>
      </c>
      <c r="AO2850" s="36">
        <v>42643</v>
      </c>
      <c r="AP2850" s="28" t="s">
        <v>63</v>
      </c>
      <c r="AQ2850" s="28">
        <v>11.4</v>
      </c>
      <c r="AR2850" s="39">
        <v>1.3</v>
      </c>
      <c r="AS2850" s="28">
        <v>9.1</v>
      </c>
      <c r="AT2850" s="28" t="s">
        <v>125</v>
      </c>
      <c r="AU2850" s="28">
        <v>1</v>
      </c>
      <c r="AV2850" s="31">
        <f t="shared" si="350"/>
        <v>17.371712412053999</v>
      </c>
      <c r="AW2850" s="34">
        <f t="shared" si="353"/>
        <v>5.992799944200109</v>
      </c>
      <c r="BB2850" s="40">
        <v>19</v>
      </c>
      <c r="BC2850" s="40">
        <v>2</v>
      </c>
      <c r="BD2850" s="28">
        <v>3.5139999999999998</v>
      </c>
      <c r="BE2850" s="28">
        <v>-93.552000000000007</v>
      </c>
      <c r="BF2850" s="28">
        <v>22.948</v>
      </c>
      <c r="BG2850" s="28">
        <v>53.631999999999998</v>
      </c>
      <c r="BH2850" s="28" t="s">
        <v>186</v>
      </c>
      <c r="BI2850" s="28" t="s">
        <v>277</v>
      </c>
      <c r="BJ2850" s="41">
        <v>0.60499999999999987</v>
      </c>
    </row>
    <row r="2851" spans="1:62" s="28" customFormat="1" ht="15" customHeight="1" x14ac:dyDescent="0.25">
      <c r="A2851" s="28" t="s">
        <v>57</v>
      </c>
      <c r="B2851" s="29" t="s">
        <v>939</v>
      </c>
      <c r="C2851" s="29">
        <v>21</v>
      </c>
      <c r="D2851" s="30">
        <v>40691</v>
      </c>
      <c r="E2851" s="28" t="s">
        <v>940</v>
      </c>
      <c r="F2851" s="31">
        <v>470</v>
      </c>
      <c r="G2851" s="32">
        <v>12.1</v>
      </c>
      <c r="H2851" s="33">
        <v>1.3</v>
      </c>
      <c r="I2851" s="28">
        <v>6</v>
      </c>
      <c r="J2851" s="31" t="s">
        <v>71</v>
      </c>
      <c r="K2851" s="31">
        <v>1</v>
      </c>
      <c r="L2851" s="31">
        <f t="shared" si="347"/>
        <v>15.356443592159998</v>
      </c>
      <c r="M2851" s="34">
        <f t="shared" si="351"/>
        <v>6.9929484084409808</v>
      </c>
      <c r="N2851" s="35"/>
      <c r="O2851" s="32"/>
      <c r="P2851" s="36">
        <v>41047</v>
      </c>
      <c r="Q2851" s="36" t="s">
        <v>941</v>
      </c>
      <c r="R2851" s="31">
        <v>470</v>
      </c>
      <c r="S2851" s="37">
        <v>12.8</v>
      </c>
      <c r="T2851" s="33">
        <v>1.3</v>
      </c>
      <c r="U2851" s="28">
        <v>6.3</v>
      </c>
      <c r="W2851" s="28">
        <v>1</v>
      </c>
      <c r="X2851" s="31">
        <f t="shared" si="348"/>
        <v>18.043847442432003</v>
      </c>
      <c r="Y2851" s="34">
        <f t="shared" si="346"/>
        <v>8.0894693981847237</v>
      </c>
      <c r="Z2851" s="28" t="s">
        <v>91</v>
      </c>
      <c r="AB2851" s="36">
        <v>42277</v>
      </c>
      <c r="AC2851" s="28" t="s">
        <v>1127</v>
      </c>
      <c r="AD2851" s="29">
        <v>470</v>
      </c>
      <c r="AE2851" s="38">
        <v>12.5</v>
      </c>
      <c r="AF2851" s="39">
        <v>1.3</v>
      </c>
      <c r="AG2851" s="28">
        <v>6.1</v>
      </c>
      <c r="AH2851" s="28" t="s">
        <v>198</v>
      </c>
      <c r="AI2851" s="28">
        <v>1</v>
      </c>
      <c r="AJ2851" s="31">
        <f t="shared" si="349"/>
        <v>16.661669624999998</v>
      </c>
      <c r="AK2851" s="34">
        <f t="shared" si="352"/>
        <v>7.6075208051914514</v>
      </c>
      <c r="AN2851" s="28">
        <v>470</v>
      </c>
      <c r="AO2851" s="36">
        <v>42643</v>
      </c>
      <c r="AP2851" s="28" t="s">
        <v>63</v>
      </c>
      <c r="AQ2851" s="28">
        <v>12.4</v>
      </c>
      <c r="AR2851" s="39">
        <v>1.3</v>
      </c>
      <c r="AS2851" s="28">
        <v>6.1</v>
      </c>
      <c r="AT2851" s="28" t="s">
        <v>125</v>
      </c>
      <c r="AU2851" s="28">
        <v>1</v>
      </c>
      <c r="AV2851" s="31">
        <f t="shared" si="350"/>
        <v>16.396149257855999</v>
      </c>
      <c r="AW2851" s="34">
        <f t="shared" si="353"/>
        <v>7.4508939085301371</v>
      </c>
      <c r="BB2851" s="40">
        <v>14</v>
      </c>
      <c r="BC2851" s="40">
        <v>0</v>
      </c>
      <c r="BD2851" s="28">
        <v>5.0540000000000003</v>
      </c>
      <c r="BE2851" s="28">
        <v>-91.233000000000004</v>
      </c>
      <c r="BF2851" s="28">
        <v>23.562000000000001</v>
      </c>
      <c r="BG2851" s="28">
        <v>51.712000000000003</v>
      </c>
      <c r="BH2851" s="28" t="s">
        <v>100</v>
      </c>
      <c r="BI2851" s="28" t="s">
        <v>1151</v>
      </c>
      <c r="BJ2851" s="55">
        <v>0.72</v>
      </c>
    </row>
    <row r="2852" spans="1:62" s="28" customFormat="1" ht="15" customHeight="1" x14ac:dyDescent="0.25">
      <c r="A2852" s="28" t="s">
        <v>57</v>
      </c>
      <c r="B2852" s="29" t="s">
        <v>939</v>
      </c>
      <c r="C2852" s="29">
        <v>21</v>
      </c>
      <c r="D2852" s="30">
        <v>40691</v>
      </c>
      <c r="E2852" s="28" t="s">
        <v>940</v>
      </c>
      <c r="F2852" s="31">
        <v>471</v>
      </c>
      <c r="G2852" s="32">
        <v>13.8</v>
      </c>
      <c r="H2852" s="33">
        <v>1.3</v>
      </c>
      <c r="I2852" s="28">
        <v>12.1</v>
      </c>
      <c r="J2852" s="31" t="s">
        <v>60</v>
      </c>
      <c r="K2852" s="31">
        <v>1</v>
      </c>
      <c r="L2852" s="31">
        <f t="shared" si="347"/>
        <v>38.976670339596005</v>
      </c>
      <c r="M2852" s="34">
        <f t="shared" si="351"/>
        <v>9.8295367072577413</v>
      </c>
      <c r="N2852" s="35"/>
      <c r="O2852" s="32"/>
      <c r="P2852" s="36">
        <v>41047</v>
      </c>
      <c r="Q2852" s="36" t="s">
        <v>941</v>
      </c>
      <c r="R2852" s="31">
        <v>471</v>
      </c>
      <c r="S2852" s="37">
        <v>13.6</v>
      </c>
      <c r="T2852" s="33">
        <v>1.3</v>
      </c>
      <c r="U2852" s="28">
        <v>12</v>
      </c>
      <c r="V2852" s="28" t="s">
        <v>60</v>
      </c>
      <c r="W2852" s="28">
        <v>1</v>
      </c>
      <c r="X2852" s="31">
        <f t="shared" si="348"/>
        <v>37.542246382080002</v>
      </c>
      <c r="Y2852" s="34">
        <f t="shared" si="346"/>
        <v>9.4648119076505743</v>
      </c>
      <c r="AB2852" s="36">
        <v>42277</v>
      </c>
      <c r="AC2852" s="28" t="s">
        <v>1127</v>
      </c>
      <c r="AD2852" s="29">
        <v>471</v>
      </c>
      <c r="AE2852" s="38">
        <v>15.1</v>
      </c>
      <c r="AF2852" s="39">
        <v>1.3</v>
      </c>
      <c r="AG2852" s="28">
        <v>13</v>
      </c>
      <c r="AH2852" s="28" t="s">
        <v>60</v>
      </c>
      <c r="AI2852" s="28">
        <v>1</v>
      </c>
      <c r="AJ2852" s="31">
        <f t="shared" si="349"/>
        <v>50.137011051270001</v>
      </c>
      <c r="AK2852" s="34">
        <f t="shared" si="352"/>
        <v>12.410706597523037</v>
      </c>
      <c r="AN2852" s="28">
        <v>471</v>
      </c>
      <c r="AO2852" s="36">
        <v>42643</v>
      </c>
      <c r="AP2852" s="28" t="s">
        <v>63</v>
      </c>
      <c r="AQ2852" s="28">
        <v>15.2</v>
      </c>
      <c r="AR2852" s="39">
        <v>1.3</v>
      </c>
      <c r="AS2852" s="28">
        <v>13.1</v>
      </c>
      <c r="AT2852" s="28" t="s">
        <v>60</v>
      </c>
      <c r="AU2852" s="28">
        <v>1</v>
      </c>
      <c r="AV2852" s="31">
        <f t="shared" si="350"/>
        <v>51.194070751296003</v>
      </c>
      <c r="AW2852" s="34">
        <f t="shared" si="353"/>
        <v>12.624701192878135</v>
      </c>
      <c r="AX2852" s="28" t="s">
        <v>1152</v>
      </c>
      <c r="BB2852" s="40">
        <v>18</v>
      </c>
      <c r="BC2852" s="40">
        <v>6</v>
      </c>
      <c r="BD2852" s="28">
        <v>1.409</v>
      </c>
      <c r="BE2852" s="28">
        <v>-96.343999999999994</v>
      </c>
      <c r="BF2852" s="28">
        <v>20.05</v>
      </c>
      <c r="BG2852" s="28">
        <v>55.054000000000002</v>
      </c>
      <c r="BH2852" s="28" t="s">
        <v>1030</v>
      </c>
      <c r="BI2852" s="28" t="s">
        <v>1031</v>
      </c>
      <c r="BJ2852" s="41">
        <v>0.69666666666666666</v>
      </c>
    </row>
    <row r="2853" spans="1:62" s="28" customFormat="1" ht="15" customHeight="1" x14ac:dyDescent="0.25">
      <c r="A2853" s="28" t="s">
        <v>57</v>
      </c>
      <c r="B2853" s="29" t="s">
        <v>939</v>
      </c>
      <c r="C2853" s="29">
        <v>21</v>
      </c>
      <c r="D2853" s="30">
        <v>40691</v>
      </c>
      <c r="E2853" s="28" t="s">
        <v>940</v>
      </c>
      <c r="F2853" s="31">
        <v>472</v>
      </c>
      <c r="G2853" s="32">
        <v>36.9</v>
      </c>
      <c r="H2853" s="33">
        <v>1.3</v>
      </c>
      <c r="I2853" s="28">
        <v>18.399999999999999</v>
      </c>
      <c r="J2853" s="31" t="s">
        <v>60</v>
      </c>
      <c r="K2853" s="31">
        <v>1</v>
      </c>
      <c r="L2853" s="31">
        <f t="shared" si="347"/>
        <v>323.91147132005398</v>
      </c>
      <c r="M2853" s="34">
        <f t="shared" si="351"/>
        <v>125.55803300372918</v>
      </c>
      <c r="N2853" s="35"/>
      <c r="O2853" s="32"/>
      <c r="P2853" s="36">
        <v>41047</v>
      </c>
      <c r="Q2853" s="36" t="s">
        <v>941</v>
      </c>
      <c r="R2853" s="31">
        <v>472</v>
      </c>
      <c r="S2853" s="37">
        <v>37.4</v>
      </c>
      <c r="T2853" s="33">
        <v>1.3</v>
      </c>
      <c r="U2853" s="28">
        <v>18.5</v>
      </c>
      <c r="V2853" s="28" t="s">
        <v>60</v>
      </c>
      <c r="W2853" s="28">
        <v>1</v>
      </c>
      <c r="X2853" s="31">
        <f t="shared" si="348"/>
        <v>334.55745077188499</v>
      </c>
      <c r="Y2853" s="34">
        <f t="shared" si="346"/>
        <v>130.0120675301327</v>
      </c>
      <c r="AB2853" s="36">
        <v>42277</v>
      </c>
      <c r="AC2853" s="28" t="s">
        <v>1127</v>
      </c>
      <c r="AD2853" s="29">
        <v>472</v>
      </c>
      <c r="AE2853" s="38">
        <v>42.2</v>
      </c>
      <c r="AF2853" s="39">
        <v>1.3</v>
      </c>
      <c r="AG2853" s="28">
        <v>19.7</v>
      </c>
      <c r="AH2853" s="28" t="s">
        <v>60</v>
      </c>
      <c r="AI2853" s="28">
        <v>1</v>
      </c>
      <c r="AJ2853" s="31">
        <f t="shared" si="349"/>
        <v>453.57269432703305</v>
      </c>
      <c r="AK2853" s="34">
        <f t="shared" si="352"/>
        <v>177.74830296993736</v>
      </c>
      <c r="AN2853" s="28">
        <v>472</v>
      </c>
      <c r="AO2853" s="36">
        <v>42643</v>
      </c>
      <c r="AP2853" s="28" t="s">
        <v>63</v>
      </c>
      <c r="AQ2853" s="28">
        <v>43</v>
      </c>
      <c r="AR2853" s="39">
        <v>1.3</v>
      </c>
      <c r="AS2853" s="28">
        <v>19.899999999999999</v>
      </c>
      <c r="AT2853" s="28" t="s">
        <v>60</v>
      </c>
      <c r="AU2853" s="28">
        <v>1</v>
      </c>
      <c r="AV2853" s="31">
        <f t="shared" si="350"/>
        <v>475.71381203647496</v>
      </c>
      <c r="AW2853" s="34">
        <f t="shared" si="353"/>
        <v>186.60768063017022</v>
      </c>
      <c r="BB2853" s="40">
        <v>12</v>
      </c>
      <c r="BC2853" s="40">
        <v>7</v>
      </c>
      <c r="BD2853" s="28">
        <v>11.711</v>
      </c>
      <c r="BE2853" s="28">
        <v>-95.224000000000004</v>
      </c>
      <c r="BF2853" s="28">
        <v>14.449</v>
      </c>
      <c r="BG2853" s="28">
        <v>55.427</v>
      </c>
      <c r="BH2853" s="28" t="s">
        <v>76</v>
      </c>
      <c r="BI2853" s="28" t="s">
        <v>233</v>
      </c>
      <c r="BJ2853" s="41">
        <v>0.53249999999999997</v>
      </c>
    </row>
    <row r="2854" spans="1:62" s="28" customFormat="1" ht="15" customHeight="1" x14ac:dyDescent="0.25">
      <c r="A2854" s="28" t="s">
        <v>57</v>
      </c>
      <c r="B2854" s="29" t="s">
        <v>939</v>
      </c>
      <c r="C2854" s="29">
        <v>21</v>
      </c>
      <c r="D2854" s="30">
        <v>40691</v>
      </c>
      <c r="E2854" s="28" t="s">
        <v>940</v>
      </c>
      <c r="F2854" s="31">
        <v>473</v>
      </c>
      <c r="G2854" s="32">
        <v>12</v>
      </c>
      <c r="H2854" s="33">
        <v>1.3</v>
      </c>
      <c r="I2854" s="28">
        <v>7.8</v>
      </c>
      <c r="J2854" s="31" t="s">
        <v>71</v>
      </c>
      <c r="K2854" s="31">
        <v>1</v>
      </c>
      <c r="L2854" s="31">
        <f t="shared" si="347"/>
        <v>17.003964909176471</v>
      </c>
      <c r="M2854" s="34">
        <f t="shared" si="351"/>
        <v>6.8442464963974095</v>
      </c>
      <c r="N2854" s="35"/>
      <c r="O2854" s="32"/>
      <c r="P2854" s="36">
        <v>41047</v>
      </c>
      <c r="Q2854" s="36" t="s">
        <v>941</v>
      </c>
      <c r="R2854" s="31">
        <v>473</v>
      </c>
      <c r="S2854" s="37">
        <v>12.7</v>
      </c>
      <c r="T2854" s="33">
        <v>1.3</v>
      </c>
      <c r="U2854" s="28">
        <v>8.1999999999999993</v>
      </c>
      <c r="W2854" s="28">
        <v>1</v>
      </c>
      <c r="X2854" s="31">
        <f t="shared" si="348"/>
        <v>20.022320069131762</v>
      </c>
      <c r="Y2854" s="34">
        <f t="shared" si="346"/>
        <v>7.9267991170771523</v>
      </c>
      <c r="Z2854" s="28" t="s">
        <v>91</v>
      </c>
      <c r="AB2854" s="36">
        <v>42277</v>
      </c>
      <c r="AC2854" s="28" t="s">
        <v>1127</v>
      </c>
      <c r="AD2854" s="29">
        <v>473</v>
      </c>
      <c r="AE2854" s="38">
        <v>13.9</v>
      </c>
      <c r="AF2854" s="39">
        <v>1.3</v>
      </c>
      <c r="AG2854" s="28">
        <v>8.8000000000000007</v>
      </c>
      <c r="AH2854" s="28" t="s">
        <v>198</v>
      </c>
      <c r="AI2854" s="28">
        <v>1</v>
      </c>
      <c r="AJ2854" s="31">
        <f t="shared" si="349"/>
        <v>25.739812436696475</v>
      </c>
      <c r="AK2854" s="34">
        <f t="shared" si="352"/>
        <v>10.015082881371773</v>
      </c>
      <c r="AN2854" s="28">
        <v>473</v>
      </c>
      <c r="AO2854" s="36">
        <v>42643</v>
      </c>
      <c r="AP2854" s="28" t="s">
        <v>63</v>
      </c>
      <c r="AQ2854" s="28">
        <v>14.1</v>
      </c>
      <c r="AR2854" s="39">
        <v>1.3</v>
      </c>
      <c r="AS2854" s="28">
        <v>8.9</v>
      </c>
      <c r="AT2854" s="28" t="s">
        <v>158</v>
      </c>
      <c r="AU2854" s="28">
        <v>1</v>
      </c>
      <c r="AV2854" s="31">
        <f t="shared" si="350"/>
        <v>26.786830970424706</v>
      </c>
      <c r="AW2854" s="34">
        <f t="shared" si="353"/>
        <v>10.392588148867096</v>
      </c>
      <c r="AX2854" s="28" t="s">
        <v>370</v>
      </c>
      <c r="BB2854" s="40">
        <v>14</v>
      </c>
      <c r="BC2854" s="40">
        <v>0</v>
      </c>
      <c r="BD2854" s="28">
        <v>0</v>
      </c>
      <c r="BE2854" s="28">
        <v>-89.375</v>
      </c>
      <c r="BF2854" s="28">
        <v>20.623999999999999</v>
      </c>
      <c r="BG2854" s="28">
        <v>49.634999999999998</v>
      </c>
      <c r="BH2854" s="28" t="s">
        <v>100</v>
      </c>
      <c r="BI2854" s="28" t="s">
        <v>1068</v>
      </c>
      <c r="BJ2854" s="41">
        <v>0.62352941176470589</v>
      </c>
    </row>
    <row r="2855" spans="1:62" s="28" customFormat="1" ht="15" customHeight="1" x14ac:dyDescent="0.25">
      <c r="A2855" s="28" t="s">
        <v>57</v>
      </c>
      <c r="B2855" s="29" t="s">
        <v>939</v>
      </c>
      <c r="C2855" s="29">
        <v>21</v>
      </c>
      <c r="D2855" s="30">
        <v>40691</v>
      </c>
      <c r="E2855" s="28" t="s">
        <v>940</v>
      </c>
      <c r="F2855" s="31">
        <v>474</v>
      </c>
      <c r="G2855" s="32">
        <v>34.299999999999997</v>
      </c>
      <c r="H2855" s="33">
        <v>2.5</v>
      </c>
      <c r="I2855" s="28">
        <v>21.5</v>
      </c>
      <c r="J2855" s="31" t="s">
        <v>60</v>
      </c>
      <c r="K2855" s="31">
        <v>1</v>
      </c>
      <c r="L2855" s="31">
        <f t="shared" si="347"/>
        <v>245.65344145019998</v>
      </c>
      <c r="M2855" s="34">
        <f t="shared" si="351"/>
        <v>103.9101534018089</v>
      </c>
      <c r="N2855" s="35"/>
      <c r="O2855" s="32"/>
      <c r="P2855" s="36">
        <v>41047</v>
      </c>
      <c r="Q2855" s="36" t="s">
        <v>941</v>
      </c>
      <c r="R2855" s="31">
        <v>474</v>
      </c>
      <c r="S2855" s="37">
        <v>34.1</v>
      </c>
      <c r="T2855" s="33">
        <v>2.5</v>
      </c>
      <c r="U2855" s="28">
        <v>21.4</v>
      </c>
      <c r="V2855" s="28" t="s">
        <v>203</v>
      </c>
      <c r="W2855" s="28">
        <v>1</v>
      </c>
      <c r="X2855" s="31">
        <f t="shared" si="348"/>
        <v>241.66774185048007</v>
      </c>
      <c r="Y2855" s="34">
        <f t="shared" si="346"/>
        <v>102.348164067862</v>
      </c>
      <c r="AB2855" s="36">
        <v>42277</v>
      </c>
      <c r="AC2855" s="28" t="s">
        <v>1127</v>
      </c>
      <c r="AD2855" s="29">
        <v>474</v>
      </c>
      <c r="AE2855" s="38"/>
      <c r="AI2855" s="28">
        <v>0</v>
      </c>
      <c r="AJ2855" s="31" t="str">
        <f t="shared" si="349"/>
        <v/>
      </c>
      <c r="AK2855" s="34" t="str">
        <f t="shared" si="352"/>
        <v/>
      </c>
      <c r="AL2855" s="28" t="s">
        <v>90</v>
      </c>
      <c r="AN2855" s="28">
        <v>474</v>
      </c>
      <c r="AO2855" s="36">
        <v>42643</v>
      </c>
      <c r="AP2855" s="28" t="s">
        <v>63</v>
      </c>
      <c r="AS2855" s="28" t="s">
        <v>64</v>
      </c>
      <c r="AU2855" s="28">
        <v>0</v>
      </c>
      <c r="AV2855" s="31" t="str">
        <f t="shared" si="350"/>
        <v/>
      </c>
      <c r="AW2855" s="34" t="str">
        <f t="shared" si="353"/>
        <v/>
      </c>
      <c r="AX2855" s="28" t="s">
        <v>1153</v>
      </c>
      <c r="BB2855" s="40"/>
      <c r="BC2855" s="40"/>
      <c r="BD2855" s="28">
        <v>0</v>
      </c>
      <c r="BE2855" s="28">
        <v>-95.301000000000002</v>
      </c>
      <c r="BF2855" s="28">
        <v>8.8529999999999998</v>
      </c>
      <c r="BG2855" s="28">
        <v>55.817999999999998</v>
      </c>
      <c r="BH2855" s="28" t="s">
        <v>76</v>
      </c>
      <c r="BI2855" s="28" t="s">
        <v>250</v>
      </c>
      <c r="BJ2855" s="41">
        <v>0.4</v>
      </c>
    </row>
    <row r="2856" spans="1:62" s="28" customFormat="1" ht="15" customHeight="1" x14ac:dyDescent="0.25">
      <c r="A2856" s="28" t="s">
        <v>57</v>
      </c>
      <c r="B2856" s="29" t="s">
        <v>939</v>
      </c>
      <c r="C2856" s="29">
        <v>21</v>
      </c>
      <c r="D2856" s="30">
        <v>40691</v>
      </c>
      <c r="E2856" s="28" t="s">
        <v>940</v>
      </c>
      <c r="F2856" s="31">
        <v>475</v>
      </c>
      <c r="G2856" s="32">
        <v>27</v>
      </c>
      <c r="H2856" s="33">
        <v>1.8</v>
      </c>
      <c r="I2856" s="28">
        <v>17.100000000000001</v>
      </c>
      <c r="J2856" s="31" t="s">
        <v>60</v>
      </c>
      <c r="K2856" s="31">
        <v>1</v>
      </c>
      <c r="L2856" s="31">
        <f t="shared" si="347"/>
        <v>233.0507609199</v>
      </c>
      <c r="M2856" s="34">
        <f t="shared" si="351"/>
        <v>55.908567423333764</v>
      </c>
      <c r="N2856" s="35"/>
      <c r="O2856" s="32"/>
      <c r="P2856" s="36">
        <v>41047</v>
      </c>
      <c r="Q2856" s="36" t="s">
        <v>941</v>
      </c>
      <c r="R2856" s="31">
        <v>475</v>
      </c>
      <c r="S2856" s="37">
        <v>26.9</v>
      </c>
      <c r="T2856" s="33">
        <v>1.8</v>
      </c>
      <c r="U2856" s="28">
        <v>17</v>
      </c>
      <c r="V2856" s="28" t="s">
        <v>60</v>
      </c>
      <c r="W2856" s="28">
        <v>1</v>
      </c>
      <c r="X2856" s="31">
        <f t="shared" si="348"/>
        <v>229.97486253356996</v>
      </c>
      <c r="Y2856" s="34">
        <f t="shared" si="346"/>
        <v>55.373837292373196</v>
      </c>
      <c r="AB2856" s="36">
        <v>42277</v>
      </c>
      <c r="AC2856" s="28" t="s">
        <v>1127</v>
      </c>
      <c r="AD2856" s="29">
        <v>475</v>
      </c>
      <c r="AE2856" s="38">
        <v>27.1</v>
      </c>
      <c r="AF2856" s="39">
        <v>1.8</v>
      </c>
      <c r="AG2856" s="28">
        <v>17.100000000000001</v>
      </c>
      <c r="AH2856" s="28" t="s">
        <v>71</v>
      </c>
      <c r="AI2856" s="28">
        <v>1</v>
      </c>
      <c r="AJ2856" s="31">
        <f t="shared" si="349"/>
        <v>234.78025970807104</v>
      </c>
      <c r="AK2856" s="34">
        <f t="shared" si="352"/>
        <v>56.446455812289301</v>
      </c>
      <c r="AN2856" s="28">
        <v>475</v>
      </c>
      <c r="AO2856" s="36">
        <v>42643</v>
      </c>
      <c r="AP2856" s="28" t="s">
        <v>63</v>
      </c>
      <c r="AQ2856" s="28">
        <v>27.1</v>
      </c>
      <c r="AR2856" s="39">
        <v>1.8</v>
      </c>
      <c r="AS2856" s="28">
        <v>17.100000000000001</v>
      </c>
      <c r="AT2856" s="28" t="s">
        <v>71</v>
      </c>
      <c r="AU2856" s="28">
        <v>1</v>
      </c>
      <c r="AV2856" s="31">
        <f t="shared" si="350"/>
        <v>234.78025970807104</v>
      </c>
      <c r="AW2856" s="34">
        <f t="shared" si="353"/>
        <v>56.446455812289301</v>
      </c>
      <c r="BB2856" s="40">
        <v>14</v>
      </c>
      <c r="BC2856" s="40">
        <v>8</v>
      </c>
      <c r="BD2856" s="28">
        <v>8.65</v>
      </c>
      <c r="BE2856" s="28">
        <v>-97.477000000000004</v>
      </c>
      <c r="BF2856" s="28">
        <v>14.254</v>
      </c>
      <c r="BG2856" s="28">
        <v>57.795000000000002</v>
      </c>
      <c r="BH2856" s="28" t="s">
        <v>248</v>
      </c>
      <c r="BI2856" s="28" t="s">
        <v>299</v>
      </c>
      <c r="BJ2856" s="41">
        <v>0.77</v>
      </c>
    </row>
    <row r="2857" spans="1:62" s="28" customFormat="1" ht="15" customHeight="1" x14ac:dyDescent="0.25">
      <c r="A2857" s="28" t="s">
        <v>57</v>
      </c>
      <c r="B2857" s="29" t="s">
        <v>939</v>
      </c>
      <c r="C2857" s="29">
        <v>21</v>
      </c>
      <c r="D2857" s="30">
        <v>40691</v>
      </c>
      <c r="E2857" s="28" t="s">
        <v>940</v>
      </c>
      <c r="F2857" s="31">
        <v>476</v>
      </c>
      <c r="G2857" s="32">
        <v>11.3</v>
      </c>
      <c r="H2857" s="33">
        <v>1.3</v>
      </c>
      <c r="I2857" s="28">
        <v>12.2</v>
      </c>
      <c r="J2857" s="31" t="s">
        <v>60</v>
      </c>
      <c r="K2857" s="31">
        <v>1</v>
      </c>
      <c r="L2857" s="31">
        <f t="shared" si="347"/>
        <v>23.450092951788001</v>
      </c>
      <c r="M2857" s="34">
        <f t="shared" si="351"/>
        <v>5.8575955779809012</v>
      </c>
      <c r="N2857" s="35"/>
      <c r="O2857" s="32"/>
      <c r="P2857" s="36">
        <v>41047</v>
      </c>
      <c r="Q2857" s="36" t="s">
        <v>941</v>
      </c>
      <c r="R2857" s="31">
        <v>476</v>
      </c>
      <c r="S2857" s="37">
        <v>11.7</v>
      </c>
      <c r="T2857" s="33">
        <v>1.3</v>
      </c>
      <c r="U2857" s="28">
        <v>12.6</v>
      </c>
      <c r="V2857" s="28" t="s">
        <v>60</v>
      </c>
      <c r="W2857" s="28">
        <v>1</v>
      </c>
      <c r="X2857" s="31">
        <f t="shared" si="348"/>
        <v>25.963911461123995</v>
      </c>
      <c r="Y2857" s="34">
        <f t="shared" si="346"/>
        <v>6.4098460220617293</v>
      </c>
      <c r="AB2857" s="36">
        <v>42277</v>
      </c>
      <c r="AC2857" s="28" t="s">
        <v>1127</v>
      </c>
      <c r="AD2857" s="29">
        <v>476</v>
      </c>
      <c r="AE2857" s="38">
        <v>11.4</v>
      </c>
      <c r="AF2857" s="39">
        <v>1.3</v>
      </c>
      <c r="AG2857" s="28">
        <v>12.3</v>
      </c>
      <c r="AH2857" s="28" t="s">
        <v>60</v>
      </c>
      <c r="AI2857" s="28">
        <v>1</v>
      </c>
      <c r="AJ2857" s="31">
        <f t="shared" si="349"/>
        <v>24.062606276328005</v>
      </c>
      <c r="AK2857" s="34">
        <f t="shared" si="352"/>
        <v>5.992799944200109</v>
      </c>
      <c r="AL2857" s="28" t="s">
        <v>1154</v>
      </c>
      <c r="AN2857" s="28">
        <v>476</v>
      </c>
      <c r="AO2857" s="36">
        <v>42643</v>
      </c>
      <c r="AP2857" s="28" t="s">
        <v>63</v>
      </c>
      <c r="AQ2857" s="28">
        <v>11.4</v>
      </c>
      <c r="AR2857" s="39">
        <v>1.3</v>
      </c>
      <c r="AS2857" s="28">
        <v>12.3</v>
      </c>
      <c r="AT2857" s="28" t="s">
        <v>60</v>
      </c>
      <c r="AU2857" s="28">
        <v>1</v>
      </c>
      <c r="AV2857" s="31">
        <f t="shared" si="350"/>
        <v>24.062606276328005</v>
      </c>
      <c r="AW2857" s="34">
        <f t="shared" si="353"/>
        <v>5.992799944200109</v>
      </c>
      <c r="BB2857" s="40">
        <v>19</v>
      </c>
      <c r="BC2857" s="40">
        <v>12</v>
      </c>
      <c r="BD2857" s="28">
        <v>2.9279999999999999</v>
      </c>
      <c r="BE2857" s="28">
        <v>-100.676</v>
      </c>
      <c r="BF2857" s="28">
        <v>15.532</v>
      </c>
      <c r="BG2857" s="28">
        <v>59.332999999999998</v>
      </c>
      <c r="BH2857" s="28" t="s">
        <v>96</v>
      </c>
      <c r="BI2857" s="28" t="s">
        <v>1155</v>
      </c>
      <c r="BJ2857" s="41">
        <v>0.62</v>
      </c>
    </row>
    <row r="2858" spans="1:62" s="28" customFormat="1" ht="15" customHeight="1" x14ac:dyDescent="0.25">
      <c r="A2858" s="28" t="s">
        <v>57</v>
      </c>
      <c r="B2858" s="29" t="s">
        <v>939</v>
      </c>
      <c r="C2858" s="29">
        <v>21</v>
      </c>
      <c r="D2858" s="30">
        <v>40691</v>
      </c>
      <c r="E2858" s="28" t="s">
        <v>940</v>
      </c>
      <c r="F2858" s="31">
        <v>477</v>
      </c>
      <c r="G2858" s="32">
        <v>10.7</v>
      </c>
      <c r="H2858" s="33">
        <v>1.3</v>
      </c>
      <c r="I2858" s="28">
        <v>8.6</v>
      </c>
      <c r="J2858" s="31" t="s">
        <v>60</v>
      </c>
      <c r="K2858" s="31">
        <v>1</v>
      </c>
      <c r="L2858" s="31">
        <f t="shared" si="347"/>
        <v>14.582500601021994</v>
      </c>
      <c r="M2858" s="34">
        <f t="shared" si="351"/>
        <v>5.0856936909134145</v>
      </c>
      <c r="N2858" s="35"/>
      <c r="O2858" s="32"/>
      <c r="P2858" s="36">
        <v>41047</v>
      </c>
      <c r="Q2858" s="36" t="s">
        <v>941</v>
      </c>
      <c r="R2858" s="31">
        <v>477</v>
      </c>
      <c r="S2858" s="37">
        <v>10.8</v>
      </c>
      <c r="T2858" s="33">
        <v>1.3</v>
      </c>
      <c r="U2858" s="28">
        <v>8.6999999999999993</v>
      </c>
      <c r="V2858" s="28" t="s">
        <v>60</v>
      </c>
      <c r="W2858" s="28">
        <v>1</v>
      </c>
      <c r="X2858" s="31">
        <f t="shared" si="348"/>
        <v>15.029092588464</v>
      </c>
      <c r="Y2858" s="34">
        <f t="shared" si="346"/>
        <v>5.2097123142703321</v>
      </c>
      <c r="AB2858" s="36">
        <v>42277</v>
      </c>
      <c r="AC2858" s="28" t="s">
        <v>1127</v>
      </c>
      <c r="AD2858" s="29">
        <v>477</v>
      </c>
      <c r="AE2858" s="38">
        <v>15.5</v>
      </c>
      <c r="AF2858" s="39">
        <v>1.3</v>
      </c>
      <c r="AG2858" s="28">
        <v>11.7</v>
      </c>
      <c r="AH2858" s="28" t="s">
        <v>60</v>
      </c>
      <c r="AI2858" s="28">
        <v>1</v>
      </c>
      <c r="AJ2858" s="31">
        <f t="shared" si="349"/>
        <v>41.630847725024999</v>
      </c>
      <c r="AK2858" s="34">
        <f t="shared" si="352"/>
        <v>13.280221336566001</v>
      </c>
      <c r="AN2858" s="28">
        <v>477</v>
      </c>
      <c r="AO2858" s="36">
        <v>42643</v>
      </c>
      <c r="AP2858" s="28" t="s">
        <v>63</v>
      </c>
      <c r="AQ2858" s="28">
        <v>16.2</v>
      </c>
      <c r="AR2858" s="39">
        <v>1.3</v>
      </c>
      <c r="AS2858" s="28">
        <v>12.1</v>
      </c>
      <c r="AT2858" s="28" t="s">
        <v>60</v>
      </c>
      <c r="AU2858" s="28">
        <v>1</v>
      </c>
      <c r="AV2858" s="31">
        <f t="shared" si="350"/>
        <v>47.030694910451992</v>
      </c>
      <c r="AW2858" s="34">
        <f t="shared" si="353"/>
        <v>14.88984245800135</v>
      </c>
      <c r="BB2858" s="40">
        <v>16</v>
      </c>
      <c r="BC2858" s="40">
        <v>16</v>
      </c>
      <c r="BD2858" s="28">
        <v>13.781000000000001</v>
      </c>
      <c r="BE2858" s="28">
        <v>-102.03</v>
      </c>
      <c r="BF2858" s="28">
        <v>11.494999999999999</v>
      </c>
      <c r="BG2858" s="28">
        <v>60.917000000000002</v>
      </c>
      <c r="BH2858" s="28" t="s">
        <v>100</v>
      </c>
      <c r="BI2858" s="28" t="s">
        <v>114</v>
      </c>
      <c r="BJ2858" s="41">
        <v>0.61</v>
      </c>
    </row>
    <row r="2859" spans="1:62" s="28" customFormat="1" ht="15" customHeight="1" x14ac:dyDescent="0.25">
      <c r="A2859" s="28" t="s">
        <v>57</v>
      </c>
      <c r="B2859" s="29" t="s">
        <v>939</v>
      </c>
      <c r="C2859" s="29">
        <v>21</v>
      </c>
      <c r="D2859" s="30">
        <v>40691</v>
      </c>
      <c r="E2859" s="28" t="s">
        <v>940</v>
      </c>
      <c r="F2859" s="31">
        <v>478</v>
      </c>
      <c r="G2859" s="32">
        <v>16.100000000000001</v>
      </c>
      <c r="H2859" s="33">
        <v>1.3</v>
      </c>
      <c r="I2859" s="28">
        <v>12.8</v>
      </c>
      <c r="J2859" s="31" t="s">
        <v>60</v>
      </c>
      <c r="K2859" s="31">
        <v>1</v>
      </c>
      <c r="L2859" s="31">
        <f t="shared" si="347"/>
        <v>29.456283495170013</v>
      </c>
      <c r="M2859" s="34">
        <f t="shared" si="351"/>
        <v>14.652955611038447</v>
      </c>
      <c r="N2859" s="35"/>
      <c r="O2859" s="32"/>
      <c r="P2859" s="36">
        <v>41047</v>
      </c>
      <c r="Q2859" s="36" t="s">
        <v>941</v>
      </c>
      <c r="R2859" s="31">
        <v>478</v>
      </c>
      <c r="S2859" s="37">
        <v>16.7</v>
      </c>
      <c r="T2859" s="33">
        <v>1.3</v>
      </c>
      <c r="U2859" s="28">
        <v>13.2</v>
      </c>
      <c r="V2859" s="28" t="s">
        <v>60</v>
      </c>
      <c r="W2859" s="28">
        <v>1</v>
      </c>
      <c r="X2859" s="31">
        <f t="shared" si="348"/>
        <v>32.683089463049114</v>
      </c>
      <c r="Y2859" s="34">
        <f t="shared" si="346"/>
        <v>16.109493106327776</v>
      </c>
      <c r="AB2859" s="36">
        <v>42277</v>
      </c>
      <c r="AC2859" s="28" t="s">
        <v>1127</v>
      </c>
      <c r="AD2859" s="29">
        <v>478</v>
      </c>
      <c r="AE2859" s="38"/>
      <c r="AI2859" s="28">
        <v>0</v>
      </c>
      <c r="AJ2859" s="31" t="str">
        <f t="shared" si="349"/>
        <v/>
      </c>
      <c r="AK2859" s="34" t="str">
        <f t="shared" si="352"/>
        <v/>
      </c>
      <c r="AL2859" s="28" t="s">
        <v>90</v>
      </c>
      <c r="AN2859" s="28">
        <v>478</v>
      </c>
      <c r="AO2859" s="36">
        <v>42643</v>
      </c>
      <c r="AP2859" s="28" t="s">
        <v>63</v>
      </c>
      <c r="AS2859" s="28" t="s">
        <v>64</v>
      </c>
      <c r="AU2859" s="28">
        <v>0</v>
      </c>
      <c r="AV2859" s="31" t="str">
        <f t="shared" si="350"/>
        <v/>
      </c>
      <c r="AW2859" s="34" t="str">
        <f t="shared" si="353"/>
        <v/>
      </c>
      <c r="BB2859" s="40"/>
      <c r="BC2859" s="40"/>
      <c r="BD2859" s="28">
        <v>0</v>
      </c>
      <c r="BE2859" s="28">
        <v>-104.422</v>
      </c>
      <c r="BF2859" s="28">
        <v>8.2840000000000007</v>
      </c>
      <c r="BG2859" s="28">
        <v>61.999000000000002</v>
      </c>
      <c r="BH2859" s="28" t="s">
        <v>830</v>
      </c>
      <c r="BI2859" s="28" t="s">
        <v>1109</v>
      </c>
      <c r="BJ2859" s="41">
        <v>0.36566219999999999</v>
      </c>
    </row>
    <row r="2860" spans="1:62" s="28" customFormat="1" ht="15" customHeight="1" x14ac:dyDescent="0.25">
      <c r="A2860" s="28" t="s">
        <v>57</v>
      </c>
      <c r="B2860" s="29" t="s">
        <v>939</v>
      </c>
      <c r="C2860" s="29">
        <v>21</v>
      </c>
      <c r="G2860" s="32"/>
      <c r="K2860" s="31"/>
      <c r="L2860" s="31" t="str">
        <f t="shared" si="347"/>
        <v/>
      </c>
      <c r="M2860" s="34" t="str">
        <f t="shared" si="351"/>
        <v/>
      </c>
      <c r="S2860" s="37"/>
      <c r="X2860" s="31" t="str">
        <f t="shared" si="348"/>
        <v/>
      </c>
      <c r="Y2860" s="34" t="str">
        <f t="shared" si="346"/>
        <v/>
      </c>
      <c r="AB2860" s="36">
        <v>42277</v>
      </c>
      <c r="AC2860" s="28" t="s">
        <v>1127</v>
      </c>
      <c r="AD2860" s="29">
        <v>3592</v>
      </c>
      <c r="AE2860" s="38">
        <v>10.5</v>
      </c>
      <c r="AF2860" s="39">
        <v>1.3</v>
      </c>
      <c r="AG2860" s="28">
        <v>16.100000000000001</v>
      </c>
      <c r="AH2860" s="28" t="s">
        <v>115</v>
      </c>
      <c r="AI2860" s="28">
        <v>1</v>
      </c>
      <c r="AJ2860" s="31">
        <f t="shared" si="349"/>
        <v>31.029382427400002</v>
      </c>
      <c r="AK2860" s="34">
        <f t="shared" si="352"/>
        <v>4.8431341601526379</v>
      </c>
      <c r="AN2860" s="28">
        <v>3592</v>
      </c>
      <c r="AO2860" s="36">
        <v>42643</v>
      </c>
      <c r="AP2860" s="28" t="s">
        <v>63</v>
      </c>
      <c r="AQ2860" s="28">
        <v>10.5</v>
      </c>
      <c r="AR2860" s="39">
        <v>1.3</v>
      </c>
      <c r="AS2860" s="28">
        <v>16.100000000000001</v>
      </c>
      <c r="AT2860" s="28" t="s">
        <v>115</v>
      </c>
      <c r="AU2860" s="28">
        <v>1</v>
      </c>
      <c r="AV2860" s="31">
        <f t="shared" si="350"/>
        <v>31.029382427400002</v>
      </c>
      <c r="AW2860" s="34">
        <f t="shared" si="353"/>
        <v>4.8431341601526379</v>
      </c>
      <c r="BB2860" s="40">
        <v>20</v>
      </c>
      <c r="BC2860" s="40">
        <v>14</v>
      </c>
      <c r="BD2860" s="28">
        <v>2.1760000000000002</v>
      </c>
      <c r="BE2860" s="28">
        <v>-100.401</v>
      </c>
      <c r="BF2860" s="28">
        <v>16.791</v>
      </c>
      <c r="BG2860" s="28">
        <v>58.908999999999999</v>
      </c>
      <c r="BH2860" s="28" t="s">
        <v>76</v>
      </c>
      <c r="BI2860" s="28" t="s">
        <v>1123</v>
      </c>
      <c r="BJ2860" s="41">
        <v>0.72000000000000008</v>
      </c>
    </row>
    <row r="2861" spans="1:62" s="28" customFormat="1" ht="15" customHeight="1" x14ac:dyDescent="0.25">
      <c r="A2861" s="28" t="s">
        <v>57</v>
      </c>
      <c r="B2861" s="29" t="s">
        <v>939</v>
      </c>
      <c r="C2861" s="29">
        <v>21</v>
      </c>
      <c r="G2861" s="32"/>
      <c r="K2861" s="31"/>
      <c r="L2861" s="31" t="str">
        <f t="shared" si="347"/>
        <v/>
      </c>
      <c r="M2861" s="34" t="str">
        <f t="shared" si="351"/>
        <v/>
      </c>
      <c r="S2861" s="37"/>
      <c r="X2861" s="31" t="str">
        <f t="shared" si="348"/>
        <v/>
      </c>
      <c r="Y2861" s="34" t="str">
        <f t="shared" si="346"/>
        <v/>
      </c>
      <c r="AB2861" s="36">
        <v>42277</v>
      </c>
      <c r="AC2861" s="28" t="s">
        <v>1127</v>
      </c>
      <c r="AD2861" s="29">
        <v>3593</v>
      </c>
      <c r="AE2861" s="38">
        <v>11.5</v>
      </c>
      <c r="AF2861" s="39">
        <v>1.3</v>
      </c>
      <c r="AG2861" s="28">
        <v>9.9</v>
      </c>
      <c r="AH2861" s="28" t="s">
        <v>113</v>
      </c>
      <c r="AI2861" s="28">
        <v>1</v>
      </c>
      <c r="AJ2861" s="31">
        <f t="shared" si="349"/>
        <v>14.940491838524995</v>
      </c>
      <c r="AK2861" s="34">
        <f t="shared" si="352"/>
        <v>6.1299032724976446</v>
      </c>
      <c r="AN2861" s="28">
        <v>3593</v>
      </c>
      <c r="AO2861" s="36">
        <v>42643</v>
      </c>
      <c r="AP2861" s="28" t="s">
        <v>63</v>
      </c>
      <c r="AQ2861" s="28">
        <v>11.8</v>
      </c>
      <c r="AR2861" s="39">
        <v>1.3</v>
      </c>
      <c r="AS2861" s="28">
        <v>10.1</v>
      </c>
      <c r="AT2861" s="28" t="s">
        <v>113</v>
      </c>
      <c r="AU2861" s="28">
        <v>1</v>
      </c>
      <c r="AV2861" s="31">
        <f t="shared" si="350"/>
        <v>16.047944277803996</v>
      </c>
      <c r="AW2861" s="34">
        <f t="shared" si="353"/>
        <v>6.5527049598311606</v>
      </c>
      <c r="BB2861" s="40">
        <v>19</v>
      </c>
      <c r="BC2861" s="40">
        <v>1</v>
      </c>
      <c r="BD2861" s="28">
        <v>4.6619999999999999</v>
      </c>
      <c r="BE2861" s="28">
        <v>-92.605999999999995</v>
      </c>
      <c r="BF2861" s="28">
        <v>24.619</v>
      </c>
      <c r="BG2861" s="28">
        <v>52.576999999999998</v>
      </c>
      <c r="BH2861" s="28" t="s">
        <v>76</v>
      </c>
      <c r="BI2861" s="28" t="s">
        <v>212</v>
      </c>
      <c r="BJ2861" s="41">
        <v>0.46999999999999986</v>
      </c>
    </row>
    <row r="2862" spans="1:62" s="28" customFormat="1" ht="15" customHeight="1" x14ac:dyDescent="0.25">
      <c r="A2862" s="28" t="s">
        <v>57</v>
      </c>
      <c r="B2862" s="29" t="s">
        <v>939</v>
      </c>
      <c r="C2862" s="29">
        <v>21</v>
      </c>
      <c r="G2862" s="32"/>
      <c r="K2862" s="31"/>
      <c r="L2862" s="31" t="str">
        <f t="shared" si="347"/>
        <v/>
      </c>
      <c r="M2862" s="34" t="str">
        <f t="shared" si="351"/>
        <v/>
      </c>
      <c r="S2862" s="37"/>
      <c r="X2862" s="31" t="str">
        <f t="shared" si="348"/>
        <v/>
      </c>
      <c r="Y2862" s="34" t="str">
        <f t="shared" si="346"/>
        <v/>
      </c>
      <c r="AB2862" s="36">
        <v>42277</v>
      </c>
      <c r="AC2862" s="28" t="s">
        <v>1127</v>
      </c>
      <c r="AD2862" s="29">
        <v>3594</v>
      </c>
      <c r="AE2862" s="38">
        <v>11.5</v>
      </c>
      <c r="AF2862" s="39">
        <v>1.3</v>
      </c>
      <c r="AG2862" s="28">
        <v>10.6</v>
      </c>
      <c r="AH2862" s="28" t="s">
        <v>113</v>
      </c>
      <c r="AI2862" s="28">
        <v>1</v>
      </c>
      <c r="AJ2862" s="31">
        <f t="shared" si="349"/>
        <v>20.580753771625403</v>
      </c>
      <c r="AK2862" s="34">
        <f t="shared" si="352"/>
        <v>6.1299032724976446</v>
      </c>
      <c r="AN2862" s="28">
        <v>3594</v>
      </c>
      <c r="AO2862" s="36">
        <v>42643</v>
      </c>
      <c r="AP2862" s="28" t="s">
        <v>63</v>
      </c>
      <c r="AQ2862" s="28">
        <v>11.6</v>
      </c>
      <c r="AR2862" s="39">
        <v>1.3</v>
      </c>
      <c r="AS2862" s="28">
        <v>10.7</v>
      </c>
      <c r="AT2862" s="28" t="s">
        <v>113</v>
      </c>
      <c r="AU2862" s="28">
        <v>1</v>
      </c>
      <c r="AV2862" s="31">
        <f t="shared" si="350"/>
        <v>21.137785522242805</v>
      </c>
      <c r="AW2862" s="34">
        <f t="shared" si="353"/>
        <v>6.2689153732857967</v>
      </c>
      <c r="BB2862" s="40">
        <v>13</v>
      </c>
      <c r="BC2862" s="40">
        <v>2</v>
      </c>
      <c r="BD2862" s="28">
        <v>2.573</v>
      </c>
      <c r="BE2862" s="28">
        <v>-90.727000000000004</v>
      </c>
      <c r="BF2862" s="28">
        <v>14.179</v>
      </c>
      <c r="BG2862" s="28">
        <v>51.731999999999999</v>
      </c>
      <c r="BH2862" s="28" t="s">
        <v>65</v>
      </c>
      <c r="BI2862" s="28" t="s">
        <v>1156</v>
      </c>
      <c r="BJ2862" s="41">
        <v>0.60467716666666671</v>
      </c>
    </row>
    <row r="2863" spans="1:62" s="28" customFormat="1" ht="15" customHeight="1" x14ac:dyDescent="0.25">
      <c r="A2863" s="28" t="s">
        <v>57</v>
      </c>
      <c r="B2863" s="29" t="s">
        <v>939</v>
      </c>
      <c r="C2863" s="29">
        <v>21</v>
      </c>
      <c r="G2863" s="32"/>
      <c r="K2863" s="31"/>
      <c r="L2863" s="31" t="str">
        <f t="shared" si="347"/>
        <v/>
      </c>
      <c r="M2863" s="34" t="str">
        <f t="shared" si="351"/>
        <v/>
      </c>
      <c r="S2863" s="37"/>
      <c r="X2863" s="31" t="str">
        <f t="shared" si="348"/>
        <v/>
      </c>
      <c r="Y2863" s="34" t="str">
        <f t="shared" si="346"/>
        <v/>
      </c>
      <c r="AB2863" s="36">
        <v>42277</v>
      </c>
      <c r="AC2863" s="28" t="s">
        <v>1127</v>
      </c>
      <c r="AD2863" s="29">
        <v>3595</v>
      </c>
      <c r="AE2863" s="38">
        <v>10.199999999999999</v>
      </c>
      <c r="AF2863" s="39">
        <v>1.3</v>
      </c>
      <c r="AG2863" s="28">
        <v>9.6999999999999993</v>
      </c>
      <c r="AH2863" s="28" t="s">
        <v>115</v>
      </c>
      <c r="AI2863" s="28">
        <v>1</v>
      </c>
      <c r="AJ2863" s="31">
        <f t="shared" si="349"/>
        <v>13.874183076940934</v>
      </c>
      <c r="AK2863" s="34">
        <f t="shared" si="352"/>
        <v>4.4928369713835492</v>
      </c>
      <c r="AN2863" s="28">
        <v>3595</v>
      </c>
      <c r="AO2863" s="36">
        <v>42643</v>
      </c>
      <c r="AP2863" s="28" t="s">
        <v>63</v>
      </c>
      <c r="AQ2863" s="28">
        <v>10.199999999999999</v>
      </c>
      <c r="AR2863" s="39">
        <v>1.3</v>
      </c>
      <c r="AS2863" s="28">
        <v>9.6999999999999993</v>
      </c>
      <c r="AT2863" s="28" t="s">
        <v>115</v>
      </c>
      <c r="AU2863" s="28">
        <v>1</v>
      </c>
      <c r="AV2863" s="31">
        <f t="shared" si="350"/>
        <v>13.874183076940934</v>
      </c>
      <c r="AW2863" s="34">
        <f t="shared" si="353"/>
        <v>4.4928369713835492</v>
      </c>
      <c r="BB2863" s="40">
        <v>17</v>
      </c>
      <c r="BC2863" s="40">
        <v>-1</v>
      </c>
      <c r="BD2863" s="28">
        <v>0.78900000000000003</v>
      </c>
      <c r="BE2863" s="28">
        <v>-90.527000000000001</v>
      </c>
      <c r="BF2863" s="28">
        <v>19.062000000000001</v>
      </c>
      <c r="BG2863" s="28">
        <v>51.078000000000003</v>
      </c>
      <c r="BH2863" s="28" t="s">
        <v>83</v>
      </c>
      <c r="BI2863" s="28" t="s">
        <v>1157</v>
      </c>
      <c r="BJ2863" s="41">
        <v>0.56623822222222231</v>
      </c>
    </row>
    <row r="2864" spans="1:62" s="28" customFormat="1" ht="15" customHeight="1" x14ac:dyDescent="0.25">
      <c r="A2864" s="28" t="s">
        <v>57</v>
      </c>
      <c r="B2864" s="29" t="s">
        <v>939</v>
      </c>
      <c r="C2864" s="29">
        <v>21</v>
      </c>
      <c r="G2864" s="32"/>
      <c r="K2864" s="31"/>
      <c r="L2864" s="31" t="str">
        <f t="shared" si="347"/>
        <v/>
      </c>
      <c r="M2864" s="34" t="str">
        <f t="shared" si="351"/>
        <v/>
      </c>
      <c r="S2864" s="37"/>
      <c r="X2864" s="31" t="str">
        <f t="shared" si="348"/>
        <v/>
      </c>
      <c r="Y2864" s="34" t="str">
        <f t="shared" si="346"/>
        <v/>
      </c>
      <c r="AB2864" s="36">
        <v>42277</v>
      </c>
      <c r="AC2864" s="28" t="s">
        <v>1127</v>
      </c>
      <c r="AD2864" s="29">
        <v>3596</v>
      </c>
      <c r="AE2864" s="38">
        <v>11.4</v>
      </c>
      <c r="AF2864" s="39">
        <v>1.3</v>
      </c>
      <c r="AG2864" s="28">
        <v>9.6999999999999993</v>
      </c>
      <c r="AH2864" s="28" t="s">
        <v>115</v>
      </c>
      <c r="AI2864" s="28">
        <v>1</v>
      </c>
      <c r="AJ2864" s="31">
        <f t="shared" si="349"/>
        <v>13.262936670359998</v>
      </c>
      <c r="AK2864" s="34">
        <f t="shared" si="352"/>
        <v>5.992799944200109</v>
      </c>
      <c r="AN2864" s="28">
        <v>3596</v>
      </c>
      <c r="AO2864" s="36">
        <v>42643</v>
      </c>
      <c r="AP2864" s="28" t="s">
        <v>63</v>
      </c>
      <c r="AQ2864" s="28">
        <v>12</v>
      </c>
      <c r="AR2864" s="39">
        <v>1.3</v>
      </c>
      <c r="AS2864" s="28">
        <v>10.1</v>
      </c>
      <c r="AT2864" s="28" t="s">
        <v>115</v>
      </c>
      <c r="AU2864" s="28">
        <v>1</v>
      </c>
      <c r="AV2864" s="31">
        <f t="shared" si="350"/>
        <v>15.301786031999997</v>
      </c>
      <c r="AW2864" s="34">
        <f t="shared" si="353"/>
        <v>6.8442464963974095</v>
      </c>
      <c r="BB2864" s="40">
        <v>14</v>
      </c>
      <c r="BC2864" s="40">
        <v>4</v>
      </c>
      <c r="BD2864" s="28">
        <v>9.0190000000000001</v>
      </c>
      <c r="BE2864" s="28">
        <v>-93.129000000000005</v>
      </c>
      <c r="BF2864" s="28">
        <v>13.382</v>
      </c>
      <c r="BG2864" s="28">
        <v>53.433</v>
      </c>
      <c r="BH2864" s="28" t="s">
        <v>65</v>
      </c>
      <c r="BI2864" s="28" t="s">
        <v>386</v>
      </c>
      <c r="BJ2864" s="41">
        <v>0.43333333333333329</v>
      </c>
    </row>
    <row r="2865" spans="1:62" s="28" customFormat="1" ht="15" customHeight="1" x14ac:dyDescent="0.25">
      <c r="A2865" s="28" t="s">
        <v>57</v>
      </c>
      <c r="B2865" s="29" t="s">
        <v>939</v>
      </c>
      <c r="C2865" s="29">
        <v>21</v>
      </c>
      <c r="G2865" s="32"/>
      <c r="K2865" s="31"/>
      <c r="L2865" s="31" t="str">
        <f t="shared" si="347"/>
        <v/>
      </c>
      <c r="M2865" s="34" t="str">
        <f t="shared" si="351"/>
        <v/>
      </c>
      <c r="S2865" s="37"/>
      <c r="X2865" s="31" t="str">
        <f t="shared" si="348"/>
        <v/>
      </c>
      <c r="Y2865" s="34" t="str">
        <f t="shared" si="346"/>
        <v/>
      </c>
      <c r="AB2865" s="36">
        <v>42277</v>
      </c>
      <c r="AC2865" s="28" t="s">
        <v>1127</v>
      </c>
      <c r="AD2865" s="29">
        <v>3597</v>
      </c>
      <c r="AE2865" s="38">
        <v>11.3</v>
      </c>
      <c r="AF2865" s="39">
        <v>1.3</v>
      </c>
      <c r="AG2865" s="28">
        <v>7.5</v>
      </c>
      <c r="AH2865" s="28" t="s">
        <v>190</v>
      </c>
      <c r="AI2865" s="28">
        <v>1</v>
      </c>
      <c r="AJ2865" s="31">
        <f t="shared" si="349"/>
        <v>14.648557535324999</v>
      </c>
      <c r="AK2865" s="34">
        <f t="shared" si="352"/>
        <v>5.8575955779809012</v>
      </c>
      <c r="AL2865" s="28" t="s">
        <v>1158</v>
      </c>
      <c r="AN2865" s="28">
        <v>3597</v>
      </c>
      <c r="AO2865" s="36">
        <v>42643</v>
      </c>
      <c r="AP2865" s="28" t="s">
        <v>63</v>
      </c>
      <c r="AQ2865" s="28">
        <v>11.5</v>
      </c>
      <c r="AR2865" s="39">
        <v>1.3</v>
      </c>
      <c r="AS2865" s="28">
        <v>7.6</v>
      </c>
      <c r="AT2865" s="28" t="s">
        <v>190</v>
      </c>
      <c r="AU2865" s="28">
        <v>1</v>
      </c>
      <c r="AV2865" s="31">
        <f t="shared" si="350"/>
        <v>15.373968390899998</v>
      </c>
      <c r="AW2865" s="34">
        <f t="shared" si="353"/>
        <v>6.1299032724976446</v>
      </c>
      <c r="BB2865" s="40">
        <v>12</v>
      </c>
      <c r="BC2865" s="40">
        <v>-2</v>
      </c>
      <c r="BD2865" s="28">
        <v>1.8140000000000001</v>
      </c>
      <c r="BE2865" s="28">
        <v>-87.53</v>
      </c>
      <c r="BF2865" s="28">
        <v>15.983000000000001</v>
      </c>
      <c r="BG2865" s="28">
        <v>50.396999999999998</v>
      </c>
      <c r="BH2865" s="28" t="s">
        <v>122</v>
      </c>
      <c r="BI2865" s="28" t="s">
        <v>1159</v>
      </c>
      <c r="BJ2865" s="41">
        <v>0.63</v>
      </c>
    </row>
    <row r="2866" spans="1:62" s="28" customFormat="1" ht="15" customHeight="1" x14ac:dyDescent="0.25">
      <c r="A2866" s="28" t="s">
        <v>57</v>
      </c>
      <c r="B2866" s="29" t="s">
        <v>939</v>
      </c>
      <c r="C2866" s="29">
        <v>21</v>
      </c>
      <c r="G2866" s="32"/>
      <c r="K2866" s="31"/>
      <c r="L2866" s="31" t="str">
        <f t="shared" si="347"/>
        <v/>
      </c>
      <c r="M2866" s="34" t="str">
        <f t="shared" si="351"/>
        <v/>
      </c>
      <c r="S2866" s="37"/>
      <c r="X2866" s="31" t="str">
        <f t="shared" si="348"/>
        <v/>
      </c>
      <c r="Y2866" s="34" t="str">
        <f t="shared" si="346"/>
        <v/>
      </c>
      <c r="AB2866" s="36">
        <v>42277</v>
      </c>
      <c r="AC2866" s="28" t="s">
        <v>1127</v>
      </c>
      <c r="AD2866" s="29">
        <v>3598</v>
      </c>
      <c r="AE2866" s="38">
        <v>10</v>
      </c>
      <c r="AF2866" s="39">
        <v>1.3</v>
      </c>
      <c r="AG2866" s="28">
        <v>8.1</v>
      </c>
      <c r="AH2866" s="28" t="s">
        <v>190</v>
      </c>
      <c r="AI2866" s="28">
        <v>1</v>
      </c>
      <c r="AJ2866" s="31">
        <f t="shared" si="349"/>
        <v>12.389726789999997</v>
      </c>
      <c r="AK2866" s="34">
        <f t="shared" si="352"/>
        <v>4.2682142857322525</v>
      </c>
      <c r="AL2866" s="28" t="s">
        <v>1160</v>
      </c>
      <c r="AN2866" s="28">
        <v>3598</v>
      </c>
      <c r="AO2866" s="36">
        <v>42643</v>
      </c>
      <c r="AP2866" s="28" t="s">
        <v>63</v>
      </c>
      <c r="AQ2866" s="28">
        <v>10</v>
      </c>
      <c r="AR2866" s="39">
        <v>1.3</v>
      </c>
      <c r="AS2866" s="28">
        <v>8.1</v>
      </c>
      <c r="AT2866" s="28" t="s">
        <v>158</v>
      </c>
      <c r="AU2866" s="28">
        <v>1</v>
      </c>
      <c r="AV2866" s="31">
        <f t="shared" si="350"/>
        <v>12.389726789999997</v>
      </c>
      <c r="AW2866" s="34">
        <f t="shared" si="353"/>
        <v>4.2682142857322525</v>
      </c>
      <c r="AX2866" s="28" t="s">
        <v>159</v>
      </c>
      <c r="BB2866" s="40">
        <v>16</v>
      </c>
      <c r="BC2866" s="40">
        <v>1</v>
      </c>
      <c r="BD2866" s="28">
        <v>0</v>
      </c>
      <c r="BE2866" s="28">
        <v>-87.372</v>
      </c>
      <c r="BF2866" s="28">
        <v>15.502000000000001</v>
      </c>
      <c r="BG2866" s="28">
        <v>49.808999999999997</v>
      </c>
      <c r="BH2866" s="28" t="s">
        <v>122</v>
      </c>
      <c r="BI2866" s="28" t="s">
        <v>1159</v>
      </c>
      <c r="BJ2866" s="41">
        <v>0.63</v>
      </c>
    </row>
    <row r="2867" spans="1:62" s="28" customFormat="1" ht="15" customHeight="1" x14ac:dyDescent="0.25">
      <c r="A2867" s="28" t="s">
        <v>57</v>
      </c>
      <c r="B2867" s="29" t="s">
        <v>939</v>
      </c>
      <c r="C2867" s="29">
        <v>21</v>
      </c>
      <c r="G2867" s="32"/>
      <c r="K2867" s="31"/>
      <c r="L2867" s="31" t="str">
        <f t="shared" si="347"/>
        <v/>
      </c>
      <c r="M2867" s="34" t="str">
        <f t="shared" si="351"/>
        <v/>
      </c>
      <c r="S2867" s="37"/>
      <c r="X2867" s="31" t="str">
        <f t="shared" si="348"/>
        <v/>
      </c>
      <c r="Y2867" s="34" t="str">
        <f t="shared" ref="Y2867:Y2930" si="354">IF(W2867=1,(0.023*S2867^2.59*0.477),"")</f>
        <v/>
      </c>
      <c r="AB2867" s="36">
        <v>42277</v>
      </c>
      <c r="AC2867" s="28" t="s">
        <v>1127</v>
      </c>
      <c r="AD2867" s="29">
        <v>3599</v>
      </c>
      <c r="AE2867" s="38">
        <v>10.1</v>
      </c>
      <c r="AF2867" s="39">
        <v>1.3</v>
      </c>
      <c r="AG2867" s="28">
        <v>7.5</v>
      </c>
      <c r="AH2867" s="28" t="s">
        <v>190</v>
      </c>
      <c r="AI2867" s="28">
        <v>1</v>
      </c>
      <c r="AJ2867" s="31">
        <f t="shared" si="349"/>
        <v>11.702555831924998</v>
      </c>
      <c r="AK2867" s="34">
        <f t="shared" si="352"/>
        <v>4.3796416090270247</v>
      </c>
      <c r="AL2867" s="28" t="s">
        <v>1161</v>
      </c>
      <c r="AN2867" s="28">
        <v>3599</v>
      </c>
      <c r="AO2867" s="36">
        <v>42643</v>
      </c>
      <c r="AP2867" s="28" t="s">
        <v>63</v>
      </c>
      <c r="AQ2867" s="28">
        <v>10.8</v>
      </c>
      <c r="AR2867" s="39">
        <v>1.3</v>
      </c>
      <c r="AS2867" s="28">
        <v>7.9</v>
      </c>
      <c r="AT2867" s="28" t="s">
        <v>158</v>
      </c>
      <c r="AU2867" s="28">
        <v>1</v>
      </c>
      <c r="AV2867" s="31">
        <f t="shared" si="350"/>
        <v>14.094553196304002</v>
      </c>
      <c r="AW2867" s="34">
        <f t="shared" si="353"/>
        <v>5.2097123142703321</v>
      </c>
      <c r="AX2867" s="28" t="s">
        <v>370</v>
      </c>
      <c r="BB2867" s="40">
        <v>16</v>
      </c>
      <c r="BC2867" s="40">
        <v>0</v>
      </c>
      <c r="BD2867" s="28">
        <v>0</v>
      </c>
      <c r="BE2867" s="28">
        <v>-87.278000000000006</v>
      </c>
      <c r="BF2867" s="28">
        <v>15.382999999999999</v>
      </c>
      <c r="BG2867" s="28">
        <v>49.594000000000001</v>
      </c>
      <c r="BH2867" s="28" t="s">
        <v>122</v>
      </c>
      <c r="BI2867" s="28" t="s">
        <v>1159</v>
      </c>
      <c r="BJ2867" s="41">
        <v>0.63</v>
      </c>
    </row>
    <row r="2868" spans="1:62" s="28" customFormat="1" ht="15" customHeight="1" x14ac:dyDescent="0.25">
      <c r="A2868" s="28" t="s">
        <v>57</v>
      </c>
      <c r="B2868" s="29" t="s">
        <v>939</v>
      </c>
      <c r="C2868" s="29">
        <v>21</v>
      </c>
      <c r="G2868" s="32"/>
      <c r="K2868" s="31"/>
      <c r="L2868" s="31" t="str">
        <f t="shared" si="347"/>
        <v/>
      </c>
      <c r="M2868" s="34" t="str">
        <f t="shared" si="351"/>
        <v/>
      </c>
      <c r="S2868" s="37"/>
      <c r="X2868" s="31" t="str">
        <f t="shared" si="348"/>
        <v/>
      </c>
      <c r="Y2868" s="34" t="str">
        <f t="shared" si="354"/>
        <v/>
      </c>
      <c r="AB2868" s="36">
        <v>42277</v>
      </c>
      <c r="AC2868" s="28" t="s">
        <v>1127</v>
      </c>
      <c r="AD2868" s="29">
        <v>3600</v>
      </c>
      <c r="AE2868" s="38">
        <v>13.2</v>
      </c>
      <c r="AF2868" s="39">
        <v>1.3</v>
      </c>
      <c r="AG2868" s="28">
        <v>12.3</v>
      </c>
      <c r="AH2868" s="28" t="s">
        <v>115</v>
      </c>
      <c r="AI2868" s="28">
        <v>1</v>
      </c>
      <c r="AJ2868" s="31">
        <f t="shared" si="349"/>
        <v>19.825041764721597</v>
      </c>
      <c r="AK2868" s="34">
        <f t="shared" si="352"/>
        <v>8.7605767121125862</v>
      </c>
      <c r="AN2868" s="28">
        <v>3600</v>
      </c>
      <c r="AO2868" s="36">
        <v>42643</v>
      </c>
      <c r="AP2868" s="28" t="s">
        <v>63</v>
      </c>
      <c r="AQ2868" s="28">
        <v>16.8</v>
      </c>
      <c r="AR2868" s="39">
        <v>1.3</v>
      </c>
      <c r="AS2868" s="28">
        <v>14.9</v>
      </c>
      <c r="AT2868" s="28" t="s">
        <v>115</v>
      </c>
      <c r="AU2868" s="28">
        <v>1</v>
      </c>
      <c r="AV2868" s="31">
        <f t="shared" si="350"/>
        <v>38.901466081900807</v>
      </c>
      <c r="AW2868" s="34">
        <f t="shared" si="353"/>
        <v>16.360525712154324</v>
      </c>
      <c r="AX2868" s="28" t="s">
        <v>139</v>
      </c>
      <c r="BB2868" s="40">
        <v>2</v>
      </c>
      <c r="BC2868" s="40">
        <v>4</v>
      </c>
      <c r="BD2868" s="28">
        <v>6.1239999999999997</v>
      </c>
      <c r="BE2868" s="28">
        <v>-81.534999999999997</v>
      </c>
      <c r="BF2868" s="28">
        <v>8.4979999999999993</v>
      </c>
      <c r="BG2868" s="28">
        <v>45.179000000000002</v>
      </c>
      <c r="BH2868" s="28" t="s">
        <v>83</v>
      </c>
      <c r="BI2868" s="28" t="s">
        <v>84</v>
      </c>
      <c r="BJ2868" s="41">
        <v>0.38100000000000001</v>
      </c>
    </row>
    <row r="2869" spans="1:62" s="28" customFormat="1" ht="15" customHeight="1" x14ac:dyDescent="0.25">
      <c r="A2869" s="28" t="s">
        <v>57</v>
      </c>
      <c r="B2869" s="29" t="s">
        <v>939</v>
      </c>
      <c r="C2869" s="29">
        <v>21</v>
      </c>
      <c r="G2869" s="32"/>
      <c r="K2869" s="31"/>
      <c r="L2869" s="31" t="str">
        <f t="shared" si="347"/>
        <v/>
      </c>
      <c r="M2869" s="34" t="str">
        <f t="shared" si="351"/>
        <v/>
      </c>
      <c r="S2869" s="37"/>
      <c r="X2869" s="31" t="str">
        <f t="shared" si="348"/>
        <v/>
      </c>
      <c r="Y2869" s="34" t="str">
        <f t="shared" si="354"/>
        <v/>
      </c>
      <c r="AB2869" s="36">
        <v>42277</v>
      </c>
      <c r="AC2869" s="28" t="s">
        <v>1127</v>
      </c>
      <c r="AD2869" s="29">
        <v>3601</v>
      </c>
      <c r="AE2869" s="38">
        <v>23.1</v>
      </c>
      <c r="AF2869" s="39">
        <v>1.4</v>
      </c>
      <c r="AG2869" s="28">
        <v>18.2</v>
      </c>
      <c r="AH2869" s="28" t="s">
        <v>60</v>
      </c>
      <c r="AI2869" s="28">
        <v>1</v>
      </c>
      <c r="AJ2869" s="31">
        <f t="shared" si="349"/>
        <v>91.959397283754015</v>
      </c>
      <c r="AK2869" s="34">
        <f t="shared" si="352"/>
        <v>37.325122606288133</v>
      </c>
      <c r="AN2869" s="28">
        <v>3601</v>
      </c>
      <c r="AO2869" s="36">
        <v>42643</v>
      </c>
      <c r="AP2869" s="28" t="s">
        <v>63</v>
      </c>
      <c r="AQ2869" s="28">
        <v>25.5</v>
      </c>
      <c r="AR2869" s="39">
        <v>1.4</v>
      </c>
      <c r="AS2869" s="28">
        <v>19.5</v>
      </c>
      <c r="AT2869" s="28" t="s">
        <v>60</v>
      </c>
      <c r="AU2869" s="28">
        <v>1</v>
      </c>
      <c r="AV2869" s="31">
        <f t="shared" si="350"/>
        <v>120.06481074412503</v>
      </c>
      <c r="AW2869" s="34">
        <f t="shared" si="353"/>
        <v>48.215345413334028</v>
      </c>
      <c r="BB2869" s="40">
        <v>4</v>
      </c>
      <c r="BC2869" s="40">
        <v>1</v>
      </c>
      <c r="BD2869" s="28">
        <v>8.4039999999999999</v>
      </c>
      <c r="BE2869" s="28">
        <v>-81.103999999999999</v>
      </c>
      <c r="BF2869" s="28">
        <v>11.757999999999999</v>
      </c>
      <c r="BG2869" s="28">
        <v>44.896999999999998</v>
      </c>
      <c r="BH2869" s="28" t="s">
        <v>76</v>
      </c>
      <c r="BI2869" s="28" t="s">
        <v>77</v>
      </c>
      <c r="BJ2869" s="41">
        <v>0.39000000000000007</v>
      </c>
    </row>
    <row r="2870" spans="1:62" s="28" customFormat="1" ht="15" customHeight="1" x14ac:dyDescent="0.25">
      <c r="A2870" s="28" t="s">
        <v>57</v>
      </c>
      <c r="B2870" s="29" t="s">
        <v>939</v>
      </c>
      <c r="C2870" s="29">
        <v>21</v>
      </c>
      <c r="G2870" s="32"/>
      <c r="K2870" s="31"/>
      <c r="L2870" s="31" t="str">
        <f t="shared" si="347"/>
        <v/>
      </c>
      <c r="M2870" s="34" t="str">
        <f t="shared" si="351"/>
        <v/>
      </c>
      <c r="S2870" s="37"/>
      <c r="X2870" s="31" t="str">
        <f t="shared" si="348"/>
        <v/>
      </c>
      <c r="Y2870" s="34" t="str">
        <f t="shared" si="354"/>
        <v/>
      </c>
      <c r="AB2870" s="36">
        <v>42277</v>
      </c>
      <c r="AC2870" s="28" t="s">
        <v>1127</v>
      </c>
      <c r="AD2870" s="29">
        <v>3602</v>
      </c>
      <c r="AE2870" s="38">
        <v>11.4</v>
      </c>
      <c r="AF2870" s="39">
        <v>1.3</v>
      </c>
      <c r="AG2870" s="28">
        <v>6.9</v>
      </c>
      <c r="AH2870" s="28" t="s">
        <v>115</v>
      </c>
      <c r="AI2870" s="28">
        <v>1</v>
      </c>
      <c r="AJ2870" s="31">
        <f t="shared" si="349"/>
        <v>11.804538726906152</v>
      </c>
      <c r="AK2870" s="34">
        <f t="shared" si="352"/>
        <v>5.992799944200109</v>
      </c>
      <c r="AN2870" s="28">
        <v>3602</v>
      </c>
      <c r="AO2870" s="36">
        <v>42643</v>
      </c>
      <c r="AP2870" s="28" t="s">
        <v>63</v>
      </c>
      <c r="AQ2870" s="28">
        <v>16</v>
      </c>
      <c r="AR2870" s="39">
        <v>1.3</v>
      </c>
      <c r="AS2870" s="28">
        <v>9.1</v>
      </c>
      <c r="AT2870" s="28" t="s">
        <v>115</v>
      </c>
      <c r="AU2870" s="28">
        <v>1</v>
      </c>
      <c r="AV2870" s="31">
        <f t="shared" si="350"/>
        <v>30.667020642026497</v>
      </c>
      <c r="AW2870" s="34">
        <f t="shared" si="353"/>
        <v>14.418396694694509</v>
      </c>
      <c r="BB2870" s="40">
        <v>4</v>
      </c>
      <c r="BC2870" s="40">
        <v>20</v>
      </c>
      <c r="BD2870" s="28">
        <v>3.54</v>
      </c>
      <c r="BE2870" s="28">
        <v>-97.213999999999999</v>
      </c>
      <c r="BF2870" s="28">
        <v>0.53100000000000003</v>
      </c>
      <c r="BG2870" s="28">
        <v>56.075000000000003</v>
      </c>
      <c r="BH2870" s="28" t="s">
        <v>96</v>
      </c>
      <c r="BI2870" s="28" t="s">
        <v>1162</v>
      </c>
      <c r="BJ2870" s="41">
        <v>0.54219320000000004</v>
      </c>
    </row>
    <row r="2871" spans="1:62" s="28" customFormat="1" ht="15" customHeight="1" x14ac:dyDescent="0.25">
      <c r="A2871" s="28" t="s">
        <v>57</v>
      </c>
      <c r="B2871" s="29" t="s">
        <v>939</v>
      </c>
      <c r="C2871" s="29">
        <v>21</v>
      </c>
      <c r="G2871" s="32"/>
      <c r="K2871" s="31"/>
      <c r="L2871" s="31" t="str">
        <f t="shared" si="347"/>
        <v/>
      </c>
      <c r="M2871" s="34" t="str">
        <f t="shared" si="351"/>
        <v/>
      </c>
      <c r="S2871" s="37"/>
      <c r="X2871" s="31" t="str">
        <f t="shared" si="348"/>
        <v/>
      </c>
      <c r="Y2871" s="34" t="str">
        <f t="shared" si="354"/>
        <v/>
      </c>
      <c r="AB2871" s="36">
        <v>42277</v>
      </c>
      <c r="AC2871" s="28" t="s">
        <v>1127</v>
      </c>
      <c r="AD2871" s="29">
        <v>3603</v>
      </c>
      <c r="AE2871" s="38">
        <v>10.7</v>
      </c>
      <c r="AF2871" s="39">
        <v>1.3</v>
      </c>
      <c r="AG2871" s="28">
        <v>8.3000000000000007</v>
      </c>
      <c r="AH2871" s="28" t="s">
        <v>190</v>
      </c>
      <c r="AI2871" s="28">
        <v>1</v>
      </c>
      <c r="AJ2871" s="31">
        <f t="shared" si="349"/>
        <v>9.4826785252671097</v>
      </c>
      <c r="AK2871" s="34">
        <f t="shared" si="352"/>
        <v>5.0856936909134145</v>
      </c>
      <c r="AL2871" s="28" t="s">
        <v>1145</v>
      </c>
      <c r="AN2871" s="28">
        <v>3603</v>
      </c>
      <c r="AO2871" s="36">
        <v>42643</v>
      </c>
      <c r="AP2871" s="28" t="s">
        <v>63</v>
      </c>
      <c r="AQ2871" s="28">
        <v>11.7</v>
      </c>
      <c r="AR2871" s="39">
        <v>1.3</v>
      </c>
      <c r="AS2871" s="28">
        <v>8.9</v>
      </c>
      <c r="AT2871" s="28" t="s">
        <v>190</v>
      </c>
      <c r="AU2871" s="28">
        <v>1</v>
      </c>
      <c r="AV2871" s="31">
        <f t="shared" si="350"/>
        <v>12.157579273595685</v>
      </c>
      <c r="AW2871" s="34">
        <f t="shared" si="353"/>
        <v>6.4098460220617293</v>
      </c>
      <c r="BB2871" s="40">
        <v>6</v>
      </c>
      <c r="BC2871" s="40">
        <v>18</v>
      </c>
      <c r="BD2871" s="28">
        <v>6.6449999999999996</v>
      </c>
      <c r="BE2871" s="28">
        <v>-99.528000000000006</v>
      </c>
      <c r="BF2871" s="28">
        <v>1.599</v>
      </c>
      <c r="BG2871" s="28">
        <v>57.610999999999997</v>
      </c>
      <c r="BH2871" s="28" t="s">
        <v>65</v>
      </c>
      <c r="BI2871" s="28" t="s">
        <v>1017</v>
      </c>
      <c r="BJ2871" s="41">
        <v>0.41100699999999996</v>
      </c>
    </row>
    <row r="2872" spans="1:62" s="28" customFormat="1" ht="15" customHeight="1" x14ac:dyDescent="0.25">
      <c r="A2872" s="28" t="s">
        <v>57</v>
      </c>
      <c r="B2872" s="29" t="s">
        <v>939</v>
      </c>
      <c r="C2872" s="29">
        <v>22</v>
      </c>
      <c r="D2872" s="30">
        <v>40722</v>
      </c>
      <c r="E2872" s="28" t="s">
        <v>940</v>
      </c>
      <c r="F2872" s="31">
        <v>429</v>
      </c>
      <c r="G2872" s="32">
        <v>20.6</v>
      </c>
      <c r="H2872" s="33">
        <v>3.2</v>
      </c>
      <c r="I2872" s="28">
        <v>12.1</v>
      </c>
      <c r="J2872" s="31" t="s">
        <v>60</v>
      </c>
      <c r="K2872" s="31">
        <v>1</v>
      </c>
      <c r="L2872" s="31">
        <f t="shared" si="347"/>
        <v>68.567554742940004</v>
      </c>
      <c r="M2872" s="34">
        <f t="shared" si="351"/>
        <v>27.743568155946754</v>
      </c>
      <c r="N2872" s="35" t="s">
        <v>1163</v>
      </c>
      <c r="O2872" s="32"/>
      <c r="P2872" s="36">
        <v>41047</v>
      </c>
      <c r="Q2872" s="36" t="s">
        <v>941</v>
      </c>
      <c r="R2872" s="31">
        <v>429</v>
      </c>
      <c r="S2872" s="37">
        <v>21.4</v>
      </c>
      <c r="T2872" s="33">
        <v>3.2</v>
      </c>
      <c r="U2872" s="28">
        <v>12.4</v>
      </c>
      <c r="V2872" s="28" t="s">
        <v>60</v>
      </c>
      <c r="W2872" s="28">
        <v>1</v>
      </c>
      <c r="X2872" s="31">
        <f t="shared" si="348"/>
        <v>75.831226914959998</v>
      </c>
      <c r="Y2872" s="34">
        <f t="shared" si="354"/>
        <v>30.620895546305608</v>
      </c>
      <c r="AA2872" s="28" t="s">
        <v>1164</v>
      </c>
      <c r="AB2872" s="36">
        <v>42273</v>
      </c>
      <c r="AC2872" s="28" t="s">
        <v>1021</v>
      </c>
      <c r="AD2872" s="29">
        <v>429</v>
      </c>
      <c r="AE2872" s="38">
        <v>25.5</v>
      </c>
      <c r="AF2872" s="39">
        <v>3.2</v>
      </c>
      <c r="AG2872" s="28">
        <v>14</v>
      </c>
      <c r="AH2872" s="28" t="s">
        <v>60</v>
      </c>
      <c r="AI2872" s="28">
        <v>1</v>
      </c>
      <c r="AJ2872" s="31">
        <f t="shared" si="349"/>
        <v>121.56463415250001</v>
      </c>
      <c r="AK2872" s="34">
        <f t="shared" si="352"/>
        <v>48.215345413334028</v>
      </c>
      <c r="AN2872" s="28">
        <v>429</v>
      </c>
      <c r="AO2872" s="36">
        <v>42643</v>
      </c>
      <c r="AP2872" s="28" t="s">
        <v>63</v>
      </c>
      <c r="AQ2872" s="28">
        <v>25.2</v>
      </c>
      <c r="AR2872" s="39">
        <v>3.2</v>
      </c>
      <c r="AS2872" s="28">
        <v>13.9</v>
      </c>
      <c r="AT2872" s="28" t="s">
        <v>158</v>
      </c>
      <c r="AU2872" s="28">
        <v>1</v>
      </c>
      <c r="AV2872" s="31">
        <f t="shared" si="350"/>
        <v>117.87310740744</v>
      </c>
      <c r="AW2872" s="34">
        <f t="shared" si="353"/>
        <v>46.759904518485421</v>
      </c>
      <c r="AX2872" s="28" t="s">
        <v>159</v>
      </c>
      <c r="BB2872" s="40">
        <v>0</v>
      </c>
      <c r="BC2872" s="40">
        <v>20</v>
      </c>
      <c r="BD2872" s="28">
        <v>0</v>
      </c>
      <c r="BE2872" s="28">
        <v>-83.909000000000006</v>
      </c>
      <c r="BF2872" s="28">
        <v>-16.954999999999998</v>
      </c>
      <c r="BG2872" s="28">
        <v>48.57</v>
      </c>
      <c r="BH2872" s="28" t="s">
        <v>882</v>
      </c>
      <c r="BI2872" s="28" t="s">
        <v>1165</v>
      </c>
      <c r="BJ2872" s="41">
        <v>0.55000000000000004</v>
      </c>
    </row>
    <row r="2873" spans="1:62" s="28" customFormat="1" ht="15" customHeight="1" x14ac:dyDescent="0.25">
      <c r="A2873" s="28" t="s">
        <v>57</v>
      </c>
      <c r="B2873" s="29" t="s">
        <v>939</v>
      </c>
      <c r="C2873" s="29">
        <v>22</v>
      </c>
      <c r="D2873" s="30">
        <v>40691</v>
      </c>
      <c r="E2873" s="28" t="s">
        <v>940</v>
      </c>
      <c r="F2873" s="31">
        <v>439</v>
      </c>
      <c r="G2873" s="32">
        <v>27.7</v>
      </c>
      <c r="H2873" s="33">
        <v>1.4</v>
      </c>
      <c r="I2873" s="28">
        <v>18.899999999999999</v>
      </c>
      <c r="J2873" s="31" t="s">
        <v>60</v>
      </c>
      <c r="K2873" s="31">
        <v>1</v>
      </c>
      <c r="L2873" s="31">
        <f t="shared" si="347"/>
        <v>134.14746783608729</v>
      </c>
      <c r="M2873" s="34">
        <f t="shared" si="351"/>
        <v>59.740495021782451</v>
      </c>
      <c r="N2873" s="35"/>
      <c r="O2873" s="32"/>
      <c r="P2873" s="36">
        <v>41047</v>
      </c>
      <c r="Q2873" s="36" t="s">
        <v>941</v>
      </c>
      <c r="R2873" s="31">
        <v>439</v>
      </c>
      <c r="S2873" s="37">
        <v>28</v>
      </c>
      <c r="T2873" s="33">
        <v>1.4</v>
      </c>
      <c r="U2873" s="28">
        <v>19</v>
      </c>
      <c r="V2873" s="28" t="s">
        <v>71</v>
      </c>
      <c r="W2873" s="28">
        <v>1</v>
      </c>
      <c r="X2873" s="31">
        <f t="shared" si="348"/>
        <v>137.7941565168</v>
      </c>
      <c r="Y2873" s="34">
        <f t="shared" si="354"/>
        <v>61.430707372436736</v>
      </c>
      <c r="AB2873" s="36">
        <v>42273</v>
      </c>
      <c r="AC2873" s="28" t="s">
        <v>1021</v>
      </c>
      <c r="AD2873" s="29">
        <v>439</v>
      </c>
      <c r="AE2873" s="38"/>
      <c r="AI2873" s="28">
        <v>0</v>
      </c>
      <c r="AJ2873" s="31" t="str">
        <f t="shared" si="349"/>
        <v/>
      </c>
      <c r="AK2873" s="34" t="str">
        <f t="shared" si="352"/>
        <v/>
      </c>
      <c r="AL2873" s="28" t="s">
        <v>168</v>
      </c>
      <c r="AN2873" s="28">
        <v>439</v>
      </c>
      <c r="AO2873" s="36">
        <v>42643</v>
      </c>
      <c r="AP2873" s="28" t="s">
        <v>63</v>
      </c>
      <c r="AS2873" s="28" t="s">
        <v>64</v>
      </c>
      <c r="AU2873" s="28">
        <v>0</v>
      </c>
      <c r="AV2873" s="31" t="str">
        <f t="shared" si="350"/>
        <v/>
      </c>
      <c r="AW2873" s="34" t="str">
        <f t="shared" si="353"/>
        <v/>
      </c>
      <c r="AX2873" s="28" t="s">
        <v>91</v>
      </c>
      <c r="BB2873" s="40"/>
      <c r="BC2873" s="40"/>
      <c r="BH2873" s="28" t="s">
        <v>83</v>
      </c>
      <c r="BI2873" s="37" t="s">
        <v>84</v>
      </c>
      <c r="BJ2873" s="41">
        <v>0.38100000000000001</v>
      </c>
    </row>
    <row r="2874" spans="1:62" s="28" customFormat="1" ht="15" customHeight="1" x14ac:dyDescent="0.25">
      <c r="A2874" s="28" t="s">
        <v>57</v>
      </c>
      <c r="B2874" s="29" t="s">
        <v>939</v>
      </c>
      <c r="C2874" s="29">
        <v>22</v>
      </c>
      <c r="D2874" s="30">
        <v>40691</v>
      </c>
      <c r="E2874" s="28" t="s">
        <v>940</v>
      </c>
      <c r="F2874" s="31">
        <v>440</v>
      </c>
      <c r="G2874" s="32">
        <v>32</v>
      </c>
      <c r="H2874" s="33">
        <v>1.3</v>
      </c>
      <c r="I2874" s="28">
        <v>20.6</v>
      </c>
      <c r="J2874" s="31" t="s">
        <v>60</v>
      </c>
      <c r="K2874" s="31">
        <v>1</v>
      </c>
      <c r="L2874" s="31">
        <f t="shared" si="347"/>
        <v>195.13191831552001</v>
      </c>
      <c r="M2874" s="34">
        <f t="shared" si="351"/>
        <v>86.812978910285565</v>
      </c>
      <c r="N2874" s="35"/>
      <c r="O2874" s="32"/>
      <c r="P2874" s="36">
        <v>41047</v>
      </c>
      <c r="Q2874" s="36" t="s">
        <v>941</v>
      </c>
      <c r="R2874" s="31">
        <v>440</v>
      </c>
      <c r="S2874" s="37">
        <v>31.5</v>
      </c>
      <c r="T2874" s="33">
        <v>1.3</v>
      </c>
      <c r="U2874" s="28">
        <v>20.399999999999999</v>
      </c>
      <c r="V2874" s="28" t="s">
        <v>71</v>
      </c>
      <c r="W2874" s="28">
        <v>1</v>
      </c>
      <c r="X2874" s="31">
        <f t="shared" si="348"/>
        <v>187.24594097726998</v>
      </c>
      <c r="Y2874" s="34">
        <f t="shared" si="354"/>
        <v>83.343272539587346</v>
      </c>
      <c r="AB2874" s="36">
        <v>42273</v>
      </c>
      <c r="AC2874" s="28" t="s">
        <v>1021</v>
      </c>
      <c r="AD2874" s="29">
        <v>440</v>
      </c>
      <c r="AE2874" s="38"/>
      <c r="AI2874" s="28">
        <v>0</v>
      </c>
      <c r="AJ2874" s="31" t="str">
        <f t="shared" si="349"/>
        <v/>
      </c>
      <c r="AK2874" s="34" t="str">
        <f t="shared" si="352"/>
        <v/>
      </c>
      <c r="AL2874" s="28" t="s">
        <v>168</v>
      </c>
      <c r="AN2874" s="28">
        <v>440</v>
      </c>
      <c r="AO2874" s="36">
        <v>42643</v>
      </c>
      <c r="AP2874" s="28" t="s">
        <v>63</v>
      </c>
      <c r="AS2874" s="28" t="s">
        <v>64</v>
      </c>
      <c r="AU2874" s="28">
        <v>0</v>
      </c>
      <c r="AV2874" s="31" t="str">
        <f t="shared" si="350"/>
        <v/>
      </c>
      <c r="AW2874" s="34" t="str">
        <f t="shared" si="353"/>
        <v/>
      </c>
      <c r="AX2874" s="28" t="s">
        <v>91</v>
      </c>
      <c r="BB2874" s="40"/>
      <c r="BC2874" s="40"/>
      <c r="BH2874" s="28" t="s">
        <v>83</v>
      </c>
      <c r="BI2874" s="37" t="s">
        <v>84</v>
      </c>
      <c r="BJ2874" s="41">
        <v>0.38100000000000001</v>
      </c>
    </row>
    <row r="2875" spans="1:62" s="28" customFormat="1" ht="15" customHeight="1" x14ac:dyDescent="0.25">
      <c r="A2875" s="28" t="s">
        <v>57</v>
      </c>
      <c r="B2875" s="29" t="s">
        <v>939</v>
      </c>
      <c r="C2875" s="29">
        <v>22</v>
      </c>
      <c r="D2875" s="30">
        <v>40691</v>
      </c>
      <c r="E2875" s="28" t="s">
        <v>940</v>
      </c>
      <c r="F2875" s="31">
        <v>441</v>
      </c>
      <c r="G2875" s="32">
        <v>12.5</v>
      </c>
      <c r="H2875" s="33">
        <v>1.3</v>
      </c>
      <c r="I2875" s="28">
        <v>11.4</v>
      </c>
      <c r="J2875" s="31" t="s">
        <v>60</v>
      </c>
      <c r="K2875" s="31">
        <v>1</v>
      </c>
      <c r="L2875" s="31">
        <f t="shared" si="347"/>
        <v>28.475802384747329</v>
      </c>
      <c r="M2875" s="34">
        <f t="shared" si="351"/>
        <v>7.6075208051914514</v>
      </c>
      <c r="N2875" s="35"/>
      <c r="O2875" s="32"/>
      <c r="P2875" s="36">
        <v>41047</v>
      </c>
      <c r="Q2875" s="36" t="s">
        <v>941</v>
      </c>
      <c r="R2875" s="31">
        <v>441</v>
      </c>
      <c r="S2875" s="37">
        <v>13.8</v>
      </c>
      <c r="T2875" s="33">
        <v>1.3</v>
      </c>
      <c r="U2875" s="28">
        <v>12.4</v>
      </c>
      <c r="V2875" s="28" t="s">
        <v>60</v>
      </c>
      <c r="W2875" s="28">
        <v>1</v>
      </c>
      <c r="X2875" s="31">
        <f t="shared" si="348"/>
        <v>37.751216503172436</v>
      </c>
      <c r="Y2875" s="34">
        <f t="shared" si="354"/>
        <v>9.8295367072577413</v>
      </c>
      <c r="AB2875" s="36">
        <v>42273</v>
      </c>
      <c r="AC2875" s="28" t="s">
        <v>1021</v>
      </c>
      <c r="AD2875" s="29">
        <v>441</v>
      </c>
      <c r="AE2875" s="38">
        <v>13.4</v>
      </c>
      <c r="AF2875" s="39">
        <v>1.3</v>
      </c>
      <c r="AG2875" s="28">
        <v>12.1</v>
      </c>
      <c r="AH2875" s="28" t="s">
        <v>60</v>
      </c>
      <c r="AI2875" s="28">
        <v>1</v>
      </c>
      <c r="AJ2875" s="31">
        <f t="shared" si="349"/>
        <v>34.733301008888866</v>
      </c>
      <c r="AK2875" s="34">
        <f t="shared" si="352"/>
        <v>9.1085163623669878</v>
      </c>
      <c r="AL2875" s="28" t="s">
        <v>1154</v>
      </c>
      <c r="AN2875" s="28">
        <v>441</v>
      </c>
      <c r="AO2875" s="36">
        <v>42643</v>
      </c>
      <c r="AP2875" s="28" t="s">
        <v>63</v>
      </c>
      <c r="AQ2875" s="28">
        <v>13.7</v>
      </c>
      <c r="AR2875" s="39">
        <v>1.3</v>
      </c>
      <c r="AS2875" s="28">
        <v>12.3</v>
      </c>
      <c r="AT2875" s="28" t="s">
        <v>60</v>
      </c>
      <c r="AU2875" s="28">
        <v>1</v>
      </c>
      <c r="AV2875" s="31">
        <f t="shared" si="350"/>
        <v>36.906030708770068</v>
      </c>
      <c r="AW2875" s="34">
        <f t="shared" si="353"/>
        <v>9.6461160830421644</v>
      </c>
      <c r="BB2875" s="40">
        <v>3</v>
      </c>
      <c r="BC2875" s="40">
        <v>19</v>
      </c>
      <c r="BD2875" s="28">
        <v>2.169</v>
      </c>
      <c r="BE2875" s="28">
        <v>-84.960999999999999</v>
      </c>
      <c r="BF2875" s="28">
        <v>-15.316000000000001</v>
      </c>
      <c r="BG2875" s="28">
        <v>48.728999999999999</v>
      </c>
      <c r="BH2875" s="28" t="s">
        <v>86</v>
      </c>
      <c r="BI2875" s="28" t="s">
        <v>701</v>
      </c>
      <c r="BJ2875" s="41">
        <v>0.65843806756756729</v>
      </c>
    </row>
    <row r="2876" spans="1:62" s="28" customFormat="1" ht="15" customHeight="1" x14ac:dyDescent="0.25">
      <c r="A2876" s="28" t="s">
        <v>57</v>
      </c>
      <c r="B2876" s="29" t="s">
        <v>939</v>
      </c>
      <c r="C2876" s="29">
        <v>22</v>
      </c>
      <c r="D2876" s="30">
        <v>40691</v>
      </c>
      <c r="E2876" s="28" t="s">
        <v>940</v>
      </c>
      <c r="F2876" s="31">
        <v>442</v>
      </c>
      <c r="G2876" s="32">
        <v>20.3</v>
      </c>
      <c r="H2876" s="33">
        <v>1.75</v>
      </c>
      <c r="I2876" s="28">
        <v>15.2</v>
      </c>
      <c r="J2876" s="31" t="s">
        <v>60</v>
      </c>
      <c r="K2876" s="31">
        <v>1</v>
      </c>
      <c r="L2876" s="31">
        <f t="shared" si="347"/>
        <v>85.164745345344002</v>
      </c>
      <c r="M2876" s="34">
        <f t="shared" si="351"/>
        <v>26.709204497098849</v>
      </c>
      <c r="N2876" s="35"/>
      <c r="O2876" s="32"/>
      <c r="P2876" s="36">
        <v>41047</v>
      </c>
      <c r="Q2876" s="36" t="s">
        <v>941</v>
      </c>
      <c r="R2876" s="31">
        <v>442</v>
      </c>
      <c r="S2876" s="37">
        <v>20.3</v>
      </c>
      <c r="T2876" s="33">
        <v>1.75</v>
      </c>
      <c r="U2876" s="28">
        <v>15.2</v>
      </c>
      <c r="V2876" s="28" t="s">
        <v>481</v>
      </c>
      <c r="W2876" s="28">
        <v>1</v>
      </c>
      <c r="X2876" s="31">
        <f t="shared" si="348"/>
        <v>85.164745345344002</v>
      </c>
      <c r="Y2876" s="34">
        <f t="shared" si="354"/>
        <v>26.709204497098849</v>
      </c>
      <c r="AB2876" s="36">
        <v>42273</v>
      </c>
      <c r="AC2876" s="28" t="s">
        <v>1021</v>
      </c>
      <c r="AD2876" s="29">
        <v>442</v>
      </c>
      <c r="AE2876" s="38">
        <v>20.3</v>
      </c>
      <c r="AF2876" s="39">
        <v>1.75</v>
      </c>
      <c r="AG2876" s="28">
        <v>15.2</v>
      </c>
      <c r="AH2876" s="28" t="s">
        <v>125</v>
      </c>
      <c r="AI2876" s="28">
        <v>1</v>
      </c>
      <c r="AJ2876" s="31">
        <f t="shared" si="349"/>
        <v>85.164745345344002</v>
      </c>
      <c r="AK2876" s="34">
        <f t="shared" si="352"/>
        <v>26.709204497098849</v>
      </c>
      <c r="AN2876" s="28">
        <v>442</v>
      </c>
      <c r="AO2876" s="36">
        <v>42643</v>
      </c>
      <c r="AP2876" s="28" t="s">
        <v>63</v>
      </c>
      <c r="AR2876" s="39"/>
      <c r="AS2876" s="28" t="s">
        <v>64</v>
      </c>
      <c r="AU2876" s="28">
        <v>0</v>
      </c>
      <c r="AV2876" s="31" t="str">
        <f t="shared" si="350"/>
        <v/>
      </c>
      <c r="AW2876" s="34" t="str">
        <f t="shared" si="353"/>
        <v/>
      </c>
      <c r="BB2876" s="40">
        <v>15</v>
      </c>
      <c r="BC2876" s="40">
        <v>20</v>
      </c>
      <c r="BD2876" s="28">
        <v>0</v>
      </c>
      <c r="BE2876" s="28">
        <v>-86.709000000000003</v>
      </c>
      <c r="BF2876" s="28">
        <v>-12.702999999999999</v>
      </c>
      <c r="BG2876" s="28">
        <v>50.069000000000003</v>
      </c>
      <c r="BH2876" s="28" t="s">
        <v>387</v>
      </c>
      <c r="BI2876" s="28" t="s">
        <v>697</v>
      </c>
      <c r="BJ2876" s="41">
        <v>0.56000000000000005</v>
      </c>
    </row>
    <row r="2877" spans="1:62" s="28" customFormat="1" ht="15" customHeight="1" x14ac:dyDescent="0.25">
      <c r="A2877" s="28" t="s">
        <v>57</v>
      </c>
      <c r="B2877" s="29" t="s">
        <v>939</v>
      </c>
      <c r="C2877" s="29">
        <v>22</v>
      </c>
      <c r="D2877" s="30">
        <v>40691</v>
      </c>
      <c r="E2877" s="28" t="s">
        <v>940</v>
      </c>
      <c r="F2877" s="31">
        <v>443</v>
      </c>
      <c r="G2877" s="32">
        <v>12.1</v>
      </c>
      <c r="H2877" s="33">
        <v>1.3</v>
      </c>
      <c r="I2877" s="28">
        <v>10.199999999999999</v>
      </c>
      <c r="J2877" s="31" t="s">
        <v>71</v>
      </c>
      <c r="K2877" s="31">
        <v>1</v>
      </c>
      <c r="L2877" s="31">
        <f t="shared" si="347"/>
        <v>13.814400714780604</v>
      </c>
      <c r="M2877" s="34">
        <f t="shared" si="351"/>
        <v>6.9929484084409808</v>
      </c>
      <c r="N2877" s="35"/>
      <c r="O2877" s="32"/>
      <c r="P2877" s="36">
        <v>41047</v>
      </c>
      <c r="Q2877" s="36" t="s">
        <v>941</v>
      </c>
      <c r="R2877" s="31">
        <v>443</v>
      </c>
      <c r="S2877" s="37"/>
      <c r="T2877" s="33"/>
      <c r="W2877" s="28">
        <v>0</v>
      </c>
      <c r="X2877" s="31" t="str">
        <f t="shared" si="348"/>
        <v/>
      </c>
      <c r="Y2877" s="34" t="str">
        <f t="shared" si="354"/>
        <v/>
      </c>
      <c r="Z2877" s="28" t="s">
        <v>104</v>
      </c>
      <c r="AB2877" s="36">
        <v>42273</v>
      </c>
      <c r="AC2877" s="28" t="s">
        <v>1021</v>
      </c>
      <c r="AD2877" s="29">
        <v>443</v>
      </c>
      <c r="AE2877" s="38"/>
      <c r="AI2877" s="28">
        <v>0</v>
      </c>
      <c r="AJ2877" s="31" t="str">
        <f t="shared" si="349"/>
        <v/>
      </c>
      <c r="AK2877" s="34" t="str">
        <f t="shared" si="352"/>
        <v/>
      </c>
      <c r="AL2877" s="28" t="s">
        <v>90</v>
      </c>
      <c r="AN2877" s="28">
        <v>443</v>
      </c>
      <c r="AO2877" s="36">
        <v>42643</v>
      </c>
      <c r="AP2877" s="28" t="s">
        <v>63</v>
      </c>
      <c r="AS2877" s="28" t="s">
        <v>64</v>
      </c>
      <c r="AU2877" s="28">
        <v>0</v>
      </c>
      <c r="AV2877" s="31" t="str">
        <f t="shared" si="350"/>
        <v/>
      </c>
      <c r="AW2877" s="34" t="str">
        <f t="shared" si="353"/>
        <v/>
      </c>
      <c r="AX2877" s="28" t="s">
        <v>91</v>
      </c>
      <c r="BB2877" s="40"/>
      <c r="BC2877" s="40"/>
      <c r="BH2877" s="28" t="s">
        <v>83</v>
      </c>
      <c r="BI2877" s="28" t="s">
        <v>84</v>
      </c>
      <c r="BJ2877" s="41">
        <v>0.38100000000000017</v>
      </c>
    </row>
    <row r="2878" spans="1:62" s="28" customFormat="1" ht="15" customHeight="1" x14ac:dyDescent="0.25">
      <c r="A2878" s="28" t="s">
        <v>57</v>
      </c>
      <c r="B2878" s="29" t="s">
        <v>939</v>
      </c>
      <c r="C2878" s="29">
        <v>22</v>
      </c>
      <c r="D2878" s="30">
        <v>40691</v>
      </c>
      <c r="E2878" s="28" t="s">
        <v>940</v>
      </c>
      <c r="F2878" s="31">
        <v>444</v>
      </c>
      <c r="G2878" s="32">
        <v>14.7</v>
      </c>
      <c r="H2878" s="33">
        <v>1.35</v>
      </c>
      <c r="I2878" s="28">
        <v>11.9</v>
      </c>
      <c r="J2878" s="31" t="s">
        <v>60</v>
      </c>
      <c r="K2878" s="31">
        <v>1</v>
      </c>
      <c r="L2878" s="31">
        <f t="shared" si="347"/>
        <v>31.629866881356257</v>
      </c>
      <c r="M2878" s="34">
        <f t="shared" si="351"/>
        <v>11.577055413813277</v>
      </c>
      <c r="N2878" s="35"/>
      <c r="O2878" s="32"/>
      <c r="P2878" s="36">
        <v>41047</v>
      </c>
      <c r="Q2878" s="36" t="s">
        <v>941</v>
      </c>
      <c r="R2878" s="31">
        <v>444</v>
      </c>
      <c r="S2878" s="37">
        <v>15.2</v>
      </c>
      <c r="T2878" s="33">
        <v>1.35</v>
      </c>
      <c r="U2878" s="28">
        <v>12.2</v>
      </c>
      <c r="V2878" s="28" t="s">
        <v>125</v>
      </c>
      <c r="W2878" s="28">
        <v>1</v>
      </c>
      <c r="X2878" s="31">
        <f t="shared" si="348"/>
        <v>34.670710352197752</v>
      </c>
      <c r="Y2878" s="34">
        <f t="shared" si="354"/>
        <v>12.624701192878135</v>
      </c>
      <c r="AB2878" s="36">
        <v>42273</v>
      </c>
      <c r="AC2878" s="28" t="s">
        <v>1021</v>
      </c>
      <c r="AD2878" s="29">
        <v>444</v>
      </c>
      <c r="AE2878" s="38"/>
      <c r="AI2878" s="28">
        <v>0</v>
      </c>
      <c r="AJ2878" s="31" t="str">
        <f t="shared" si="349"/>
        <v/>
      </c>
      <c r="AK2878" s="34" t="str">
        <f t="shared" si="352"/>
        <v/>
      </c>
      <c r="AL2878" s="28" t="s">
        <v>168</v>
      </c>
      <c r="AN2878" s="28">
        <v>444</v>
      </c>
      <c r="AO2878" s="36">
        <v>42643</v>
      </c>
      <c r="AP2878" s="28" t="s">
        <v>63</v>
      </c>
      <c r="AS2878" s="28" t="s">
        <v>64</v>
      </c>
      <c r="AU2878" s="28">
        <v>0</v>
      </c>
      <c r="AV2878" s="31" t="str">
        <f t="shared" si="350"/>
        <v/>
      </c>
      <c r="AW2878" s="34" t="str">
        <f t="shared" si="353"/>
        <v/>
      </c>
      <c r="AX2878" s="28" t="s">
        <v>91</v>
      </c>
      <c r="BB2878" s="40"/>
      <c r="BC2878" s="40"/>
      <c r="BH2878" s="28" t="s">
        <v>92</v>
      </c>
      <c r="BI2878" s="28" t="s">
        <v>93</v>
      </c>
      <c r="BJ2878" s="41">
        <v>0.50661678187716974</v>
      </c>
    </row>
    <row r="2879" spans="1:62" s="28" customFormat="1" ht="15" customHeight="1" x14ac:dyDescent="0.25">
      <c r="A2879" s="28" t="s">
        <v>57</v>
      </c>
      <c r="B2879" s="29" t="s">
        <v>939</v>
      </c>
      <c r="C2879" s="29">
        <v>22</v>
      </c>
      <c r="D2879" s="30">
        <v>40722</v>
      </c>
      <c r="E2879" s="28" t="s">
        <v>940</v>
      </c>
      <c r="F2879" s="31">
        <v>445</v>
      </c>
      <c r="G2879" s="32">
        <v>28.6</v>
      </c>
      <c r="H2879" s="33">
        <v>4.4000000000000004</v>
      </c>
      <c r="I2879" s="28">
        <v>19.3</v>
      </c>
      <c r="J2879" s="31" t="s">
        <v>60</v>
      </c>
      <c r="K2879" s="31">
        <v>1</v>
      </c>
      <c r="L2879" s="31">
        <f t="shared" si="347"/>
        <v>194.18027352651123</v>
      </c>
      <c r="M2879" s="34">
        <f t="shared" si="351"/>
        <v>64.898437506658652</v>
      </c>
      <c r="N2879" s="35" t="s">
        <v>121</v>
      </c>
      <c r="O2879" s="32"/>
      <c r="P2879" s="36">
        <v>41047</v>
      </c>
      <c r="Q2879" s="36" t="s">
        <v>941</v>
      </c>
      <c r="R2879" s="31">
        <v>445</v>
      </c>
      <c r="S2879" s="37"/>
      <c r="T2879" s="33"/>
      <c r="W2879" s="28">
        <v>0</v>
      </c>
      <c r="X2879" s="31" t="str">
        <f t="shared" si="348"/>
        <v/>
      </c>
      <c r="Y2879" s="34" t="str">
        <f t="shared" si="354"/>
        <v/>
      </c>
      <c r="Z2879" s="28" t="s">
        <v>1166</v>
      </c>
      <c r="AB2879" s="36">
        <v>42273</v>
      </c>
      <c r="AC2879" s="28" t="s">
        <v>1021</v>
      </c>
      <c r="AD2879" s="29">
        <v>445</v>
      </c>
      <c r="AE2879" s="38"/>
      <c r="AI2879" s="28">
        <v>0</v>
      </c>
      <c r="AJ2879" s="31" t="str">
        <f t="shared" si="349"/>
        <v/>
      </c>
      <c r="AK2879" s="34" t="str">
        <f t="shared" si="352"/>
        <v/>
      </c>
      <c r="AL2879" s="28" t="s">
        <v>90</v>
      </c>
      <c r="AN2879" s="28">
        <v>445</v>
      </c>
      <c r="AO2879" s="36">
        <v>42643</v>
      </c>
      <c r="AP2879" s="28" t="s">
        <v>63</v>
      </c>
      <c r="AS2879" s="28" t="s">
        <v>64</v>
      </c>
      <c r="AU2879" s="28">
        <v>0</v>
      </c>
      <c r="AV2879" s="31" t="str">
        <f t="shared" si="350"/>
        <v/>
      </c>
      <c r="AW2879" s="34" t="str">
        <f t="shared" si="353"/>
        <v/>
      </c>
      <c r="AX2879" s="28" t="s">
        <v>91</v>
      </c>
      <c r="BB2879" s="40"/>
      <c r="BC2879" s="40"/>
      <c r="BH2879" s="28" t="s">
        <v>92</v>
      </c>
      <c r="BI2879" s="28" t="s">
        <v>93</v>
      </c>
      <c r="BJ2879" s="41">
        <v>0.50661678187716974</v>
      </c>
    </row>
    <row r="2880" spans="1:62" s="28" customFormat="1" ht="15" customHeight="1" x14ac:dyDescent="0.25">
      <c r="A2880" s="28" t="s">
        <v>57</v>
      </c>
      <c r="B2880" s="29" t="s">
        <v>939</v>
      </c>
      <c r="C2880" s="29">
        <v>22</v>
      </c>
      <c r="D2880" s="30">
        <v>40691</v>
      </c>
      <c r="E2880" s="28" t="s">
        <v>940</v>
      </c>
      <c r="F2880" s="31">
        <v>446</v>
      </c>
      <c r="G2880" s="32">
        <v>10.6</v>
      </c>
      <c r="H2880" s="33">
        <v>1.3</v>
      </c>
      <c r="I2880" s="28">
        <v>9.1</v>
      </c>
      <c r="J2880" s="31" t="s">
        <v>60</v>
      </c>
      <c r="K2880" s="31">
        <v>1</v>
      </c>
      <c r="L2880" s="31">
        <f t="shared" si="347"/>
        <v>11.667750726995999</v>
      </c>
      <c r="M2880" s="34">
        <f t="shared" si="351"/>
        <v>4.9635043415815643</v>
      </c>
      <c r="N2880" s="35"/>
      <c r="O2880" s="32"/>
      <c r="P2880" s="36">
        <v>41047</v>
      </c>
      <c r="Q2880" s="36" t="s">
        <v>941</v>
      </c>
      <c r="R2880" s="31">
        <v>446</v>
      </c>
      <c r="S2880" s="37">
        <v>10.4</v>
      </c>
      <c r="T2880" s="33">
        <v>1.3</v>
      </c>
      <c r="U2880" s="28">
        <v>8.9</v>
      </c>
      <c r="V2880" s="28" t="s">
        <v>125</v>
      </c>
      <c r="W2880" s="28">
        <v>1</v>
      </c>
      <c r="X2880" s="31">
        <f t="shared" si="348"/>
        <v>10.984763335104002</v>
      </c>
      <c r="Y2880" s="34">
        <f t="shared" si="354"/>
        <v>4.7245730013375553</v>
      </c>
      <c r="AB2880" s="36">
        <v>42273</v>
      </c>
      <c r="AC2880" s="28" t="s">
        <v>1021</v>
      </c>
      <c r="AD2880" s="29">
        <v>446</v>
      </c>
      <c r="AE2880" s="38"/>
      <c r="AI2880" s="28">
        <v>0</v>
      </c>
      <c r="AJ2880" s="31" t="str">
        <f t="shared" si="349"/>
        <v/>
      </c>
      <c r="AK2880" s="34" t="str">
        <f t="shared" si="352"/>
        <v/>
      </c>
      <c r="AL2880" s="28" t="s">
        <v>168</v>
      </c>
      <c r="AN2880" s="28">
        <v>446</v>
      </c>
      <c r="AO2880" s="36">
        <v>42643</v>
      </c>
      <c r="AP2880" s="28" t="s">
        <v>63</v>
      </c>
      <c r="AS2880" s="28" t="s">
        <v>64</v>
      </c>
      <c r="AU2880" s="28">
        <v>0</v>
      </c>
      <c r="AV2880" s="31" t="str">
        <f t="shared" si="350"/>
        <v/>
      </c>
      <c r="AW2880" s="34" t="str">
        <f t="shared" si="353"/>
        <v/>
      </c>
      <c r="AX2880" s="28" t="s">
        <v>91</v>
      </c>
      <c r="BB2880" s="40"/>
      <c r="BC2880" s="40"/>
      <c r="BH2880" s="28" t="s">
        <v>272</v>
      </c>
      <c r="BI2880" s="37" t="s">
        <v>793</v>
      </c>
      <c r="BJ2880" s="41">
        <v>0.47</v>
      </c>
    </row>
    <row r="2881" spans="1:62" s="28" customFormat="1" ht="15" customHeight="1" x14ac:dyDescent="0.25">
      <c r="A2881" s="28" t="s">
        <v>57</v>
      </c>
      <c r="B2881" s="29" t="s">
        <v>939</v>
      </c>
      <c r="C2881" s="29">
        <v>22</v>
      </c>
      <c r="D2881" s="30">
        <v>40691</v>
      </c>
      <c r="E2881" s="28" t="s">
        <v>940</v>
      </c>
      <c r="F2881" s="31">
        <v>447</v>
      </c>
      <c r="G2881" s="32">
        <v>11</v>
      </c>
      <c r="H2881" s="33">
        <v>1.3</v>
      </c>
      <c r="I2881" s="28">
        <v>9.4</v>
      </c>
      <c r="J2881" s="31" t="s">
        <v>60</v>
      </c>
      <c r="K2881" s="31">
        <v>1</v>
      </c>
      <c r="L2881" s="31">
        <f t="shared" si="347"/>
        <v>16.9680528094</v>
      </c>
      <c r="M2881" s="34">
        <f t="shared" si="351"/>
        <v>5.4632776147928253</v>
      </c>
      <c r="N2881" s="35"/>
      <c r="O2881" s="32"/>
      <c r="P2881" s="36">
        <v>41047</v>
      </c>
      <c r="Q2881" s="36" t="s">
        <v>941</v>
      </c>
      <c r="R2881" s="31">
        <v>447</v>
      </c>
      <c r="S2881" s="37">
        <v>10.8</v>
      </c>
      <c r="T2881" s="33">
        <v>1.3</v>
      </c>
      <c r="U2881" s="28">
        <v>9.1999999999999993</v>
      </c>
      <c r="V2881" s="28" t="s">
        <v>125</v>
      </c>
      <c r="W2881" s="28">
        <v>1</v>
      </c>
      <c r="X2881" s="31">
        <f t="shared" si="348"/>
        <v>16.008628321727997</v>
      </c>
      <c r="Y2881" s="34">
        <f t="shared" si="354"/>
        <v>5.2097123142703321</v>
      </c>
      <c r="AB2881" s="36">
        <v>42273</v>
      </c>
      <c r="AC2881" s="28" t="s">
        <v>1021</v>
      </c>
      <c r="AD2881" s="29">
        <v>447</v>
      </c>
      <c r="AE2881" s="38"/>
      <c r="AI2881" s="28">
        <v>0</v>
      </c>
      <c r="AJ2881" s="31" t="str">
        <f t="shared" si="349"/>
        <v/>
      </c>
      <c r="AK2881" s="34" t="str">
        <f t="shared" si="352"/>
        <v/>
      </c>
      <c r="AL2881" s="28" t="s">
        <v>168</v>
      </c>
      <c r="AN2881" s="28">
        <v>447</v>
      </c>
      <c r="AO2881" s="36">
        <v>42643</v>
      </c>
      <c r="AP2881" s="28" t="s">
        <v>63</v>
      </c>
      <c r="AS2881" s="28" t="s">
        <v>64</v>
      </c>
      <c r="AU2881" s="28">
        <v>0</v>
      </c>
      <c r="AV2881" s="31" t="str">
        <f t="shared" si="350"/>
        <v/>
      </c>
      <c r="AW2881" s="34" t="str">
        <f t="shared" si="353"/>
        <v/>
      </c>
      <c r="AX2881" s="28" t="s">
        <v>91</v>
      </c>
      <c r="BB2881" s="40"/>
      <c r="BC2881" s="40"/>
      <c r="BH2881" s="28" t="s">
        <v>67</v>
      </c>
      <c r="BI2881" s="28" t="s">
        <v>543</v>
      </c>
      <c r="BJ2881" s="42">
        <v>0.61444444444444435</v>
      </c>
    </row>
    <row r="2882" spans="1:62" s="28" customFormat="1" ht="15" customHeight="1" x14ac:dyDescent="0.25">
      <c r="A2882" s="28" t="s">
        <v>57</v>
      </c>
      <c r="B2882" s="29" t="s">
        <v>939</v>
      </c>
      <c r="C2882" s="29">
        <v>22</v>
      </c>
      <c r="D2882" s="30">
        <v>40691</v>
      </c>
      <c r="E2882" s="28" t="s">
        <v>940</v>
      </c>
      <c r="F2882" s="31">
        <v>448</v>
      </c>
      <c r="G2882" s="32">
        <v>16.2</v>
      </c>
      <c r="H2882" s="33">
        <v>1.45</v>
      </c>
      <c r="I2882" s="28">
        <v>12.9</v>
      </c>
      <c r="J2882" s="31" t="s">
        <v>60</v>
      </c>
      <c r="K2882" s="31">
        <v>1</v>
      </c>
      <c r="L2882" s="31">
        <f t="shared" ref="L2882:L2945" si="355">IF(K2882=1,(0.0509*BJ2882*G2882^2*I2882*0.477),"")</f>
        <v>41.64237326029594</v>
      </c>
      <c r="M2882" s="34">
        <f t="shared" si="351"/>
        <v>14.88984245800135</v>
      </c>
      <c r="N2882" s="35"/>
      <c r="O2882" s="32"/>
      <c r="P2882" s="36">
        <v>41047</v>
      </c>
      <c r="Q2882" s="36" t="s">
        <v>941</v>
      </c>
      <c r="R2882" s="31">
        <v>448</v>
      </c>
      <c r="S2882" s="37">
        <v>16.52</v>
      </c>
      <c r="T2882" s="33">
        <v>1.45</v>
      </c>
      <c r="U2882" s="28">
        <v>13.1</v>
      </c>
      <c r="V2882" s="28" t="s">
        <v>125</v>
      </c>
      <c r="W2882" s="28">
        <v>1</v>
      </c>
      <c r="X2882" s="31">
        <f t="shared" ref="X2882:X2945" si="356">IF(W2882=1,(0.0509*BJ2882*S2882^2*U2882*0.477),"")</f>
        <v>43.975128265200624</v>
      </c>
      <c r="Y2882" s="34">
        <f t="shared" si="354"/>
        <v>15.663623166685856</v>
      </c>
      <c r="AB2882" s="36">
        <v>42273</v>
      </c>
      <c r="AC2882" s="28" t="s">
        <v>1021</v>
      </c>
      <c r="AD2882" s="29">
        <v>448</v>
      </c>
      <c r="AE2882" s="38"/>
      <c r="AI2882" s="28">
        <v>0</v>
      </c>
      <c r="AJ2882" s="31" t="str">
        <f t="shared" ref="AJ2882:AJ2945" si="357">IF(AI2882=1,(0.0509*BJ2882*AE2882^2*AG2882*0.477),"")</f>
        <v/>
      </c>
      <c r="AK2882" s="34" t="str">
        <f t="shared" si="352"/>
        <v/>
      </c>
      <c r="AL2882" s="28" t="s">
        <v>90</v>
      </c>
      <c r="AN2882" s="28">
        <v>448</v>
      </c>
      <c r="AO2882" s="36">
        <v>42643</v>
      </c>
      <c r="AP2882" s="28" t="s">
        <v>63</v>
      </c>
      <c r="AS2882" s="28" t="s">
        <v>64</v>
      </c>
      <c r="AU2882" s="28">
        <v>0</v>
      </c>
      <c r="AV2882" s="31" t="str">
        <f t="shared" si="350"/>
        <v/>
      </c>
      <c r="AW2882" s="34" t="str">
        <f t="shared" si="353"/>
        <v/>
      </c>
      <c r="AX2882" s="28" t="s">
        <v>91</v>
      </c>
      <c r="BB2882" s="40"/>
      <c r="BC2882" s="40"/>
      <c r="BH2882" s="28" t="s">
        <v>92</v>
      </c>
      <c r="BI2882" s="28" t="s">
        <v>93</v>
      </c>
      <c r="BJ2882" s="41">
        <v>0.50661678187716974</v>
      </c>
    </row>
    <row r="2883" spans="1:62" s="28" customFormat="1" ht="15" customHeight="1" x14ac:dyDescent="0.25">
      <c r="A2883" s="28" t="s">
        <v>57</v>
      </c>
      <c r="B2883" s="29" t="s">
        <v>939</v>
      </c>
      <c r="C2883" s="29">
        <v>22</v>
      </c>
      <c r="D2883" s="30">
        <v>40691</v>
      </c>
      <c r="E2883" s="28" t="s">
        <v>940</v>
      </c>
      <c r="F2883" s="31">
        <v>449</v>
      </c>
      <c r="G2883" s="32">
        <v>12</v>
      </c>
      <c r="H2883" s="33">
        <v>1.4</v>
      </c>
      <c r="I2883" s="28">
        <v>8.1</v>
      </c>
      <c r="J2883" s="31" t="s">
        <v>60</v>
      </c>
      <c r="K2883" s="31">
        <v>1</v>
      </c>
      <c r="L2883" s="31">
        <f t="shared" si="355"/>
        <v>20.389950374400001</v>
      </c>
      <c r="M2883" s="34">
        <f t="shared" si="351"/>
        <v>6.8442464963974095</v>
      </c>
      <c r="N2883" s="35"/>
      <c r="O2883" s="32"/>
      <c r="P2883" s="36">
        <v>41047</v>
      </c>
      <c r="Q2883" s="36" t="s">
        <v>941</v>
      </c>
      <c r="R2883" s="31">
        <v>449</v>
      </c>
      <c r="S2883" s="37">
        <v>12.6</v>
      </c>
      <c r="T2883" s="33">
        <v>1.4</v>
      </c>
      <c r="U2883" s="28">
        <v>8.5</v>
      </c>
      <c r="V2883" s="28" t="s">
        <v>60</v>
      </c>
      <c r="W2883" s="28">
        <v>1</v>
      </c>
      <c r="X2883" s="31">
        <f t="shared" si="356"/>
        <v>23.59003980816</v>
      </c>
      <c r="Y2883" s="34">
        <f t="shared" si="354"/>
        <v>7.7661527252773626</v>
      </c>
      <c r="AB2883" s="36">
        <v>42273</v>
      </c>
      <c r="AC2883" s="28" t="s">
        <v>1021</v>
      </c>
      <c r="AD2883" s="29">
        <v>449</v>
      </c>
      <c r="AE2883" s="38">
        <v>13.9</v>
      </c>
      <c r="AF2883" s="39">
        <v>1.4</v>
      </c>
      <c r="AG2883" s="28">
        <v>9.1999999999999993</v>
      </c>
      <c r="AH2883" s="28" t="s">
        <v>60</v>
      </c>
      <c r="AI2883" s="28">
        <v>1</v>
      </c>
      <c r="AJ2883" s="31">
        <f t="shared" si="357"/>
        <v>31.073207535072005</v>
      </c>
      <c r="AK2883" s="34">
        <f t="shared" si="352"/>
        <v>10.015082881371773</v>
      </c>
      <c r="AN2883" s="28">
        <v>449</v>
      </c>
      <c r="AO2883" s="36">
        <v>42643</v>
      </c>
      <c r="AP2883" s="28" t="s">
        <v>63</v>
      </c>
      <c r="AQ2883" s="28">
        <v>14.1</v>
      </c>
      <c r="AR2883" s="39">
        <v>1.4</v>
      </c>
      <c r="AS2883" s="28">
        <v>9.3000000000000007</v>
      </c>
      <c r="AT2883" s="28" t="s">
        <v>158</v>
      </c>
      <c r="AU2883" s="28">
        <v>1</v>
      </c>
      <c r="AV2883" s="31">
        <f t="shared" ref="AV2883:AV2946" si="358">IF(AU2883=1,(0.0509*BJ2883*AQ2883^2*AS2883*0.477),"")</f>
        <v>32.321375270568012</v>
      </c>
      <c r="AW2883" s="34">
        <f t="shared" si="353"/>
        <v>10.392588148867096</v>
      </c>
      <c r="AX2883" s="28" t="s">
        <v>370</v>
      </c>
      <c r="BB2883" s="40">
        <v>7</v>
      </c>
      <c r="BC2883" s="40">
        <v>8</v>
      </c>
      <c r="BD2883" s="28">
        <v>0</v>
      </c>
      <c r="BE2883" s="28">
        <v>-80.338999999999999</v>
      </c>
      <c r="BF2883" s="28">
        <v>-3.738</v>
      </c>
      <c r="BG2883" s="28">
        <v>43.125</v>
      </c>
      <c r="BH2883" s="28" t="s">
        <v>76</v>
      </c>
      <c r="BI2883" s="28" t="s">
        <v>1123</v>
      </c>
      <c r="BJ2883" s="41">
        <v>0.72000000000000008</v>
      </c>
    </row>
    <row r="2884" spans="1:62" s="28" customFormat="1" ht="15" customHeight="1" x14ac:dyDescent="0.25">
      <c r="A2884" s="28" t="s">
        <v>57</v>
      </c>
      <c r="B2884" s="29" t="s">
        <v>939</v>
      </c>
      <c r="C2884" s="29">
        <v>22</v>
      </c>
      <c r="D2884" s="30">
        <v>40691</v>
      </c>
      <c r="E2884" s="28" t="s">
        <v>940</v>
      </c>
      <c r="F2884" s="31">
        <v>450</v>
      </c>
      <c r="G2884" s="32">
        <v>18.100000000000001</v>
      </c>
      <c r="H2884" s="33">
        <v>1.3</v>
      </c>
      <c r="I2884" s="28">
        <v>14</v>
      </c>
      <c r="J2884" s="31" t="s">
        <v>60</v>
      </c>
      <c r="K2884" s="31">
        <v>1</v>
      </c>
      <c r="L2884" s="31">
        <f t="shared" si="355"/>
        <v>56.415821779057886</v>
      </c>
      <c r="M2884" s="34">
        <f t="shared" si="351"/>
        <v>19.844205873406427</v>
      </c>
      <c r="N2884" s="35"/>
      <c r="O2884" s="32"/>
      <c r="P2884" s="36">
        <v>41047</v>
      </c>
      <c r="Q2884" s="36" t="s">
        <v>941</v>
      </c>
      <c r="R2884" s="31">
        <v>450</v>
      </c>
      <c r="S2884" s="37"/>
      <c r="T2884" s="33"/>
      <c r="W2884" s="28">
        <v>0</v>
      </c>
      <c r="X2884" s="31" t="str">
        <f t="shared" si="356"/>
        <v/>
      </c>
      <c r="Y2884" s="34" t="str">
        <f t="shared" si="354"/>
        <v/>
      </c>
      <c r="Z2884" s="28" t="s">
        <v>104</v>
      </c>
      <c r="AB2884" s="36">
        <v>42273</v>
      </c>
      <c r="AC2884" s="28" t="s">
        <v>1021</v>
      </c>
      <c r="AD2884" s="29">
        <v>450</v>
      </c>
      <c r="AE2884" s="38"/>
      <c r="AI2884" s="28">
        <v>0</v>
      </c>
      <c r="AJ2884" s="31" t="str">
        <f t="shared" si="357"/>
        <v/>
      </c>
      <c r="AK2884" s="34" t="str">
        <f t="shared" si="352"/>
        <v/>
      </c>
      <c r="AL2884" s="28" t="s">
        <v>90</v>
      </c>
      <c r="AN2884" s="28">
        <v>450</v>
      </c>
      <c r="AO2884" s="36">
        <v>42643</v>
      </c>
      <c r="AP2884" s="28" t="s">
        <v>63</v>
      </c>
      <c r="AS2884" s="28" t="s">
        <v>64</v>
      </c>
      <c r="AU2884" s="28">
        <v>0</v>
      </c>
      <c r="AV2884" s="31" t="str">
        <f t="shared" si="358"/>
        <v/>
      </c>
      <c r="AW2884" s="34" t="str">
        <f t="shared" si="353"/>
        <v/>
      </c>
      <c r="BB2884" s="40"/>
      <c r="BC2884" s="40"/>
      <c r="BD2884" s="28">
        <v>0</v>
      </c>
      <c r="BE2884" s="28">
        <v>-76.450999999999993</v>
      </c>
      <c r="BF2884" s="28">
        <v>-4.149</v>
      </c>
      <c r="BG2884" s="28">
        <v>39.731000000000002</v>
      </c>
      <c r="BH2884" s="28" t="s">
        <v>92</v>
      </c>
      <c r="BI2884" s="28" t="s">
        <v>93</v>
      </c>
      <c r="BJ2884" s="41">
        <v>0.50661678187716974</v>
      </c>
    </row>
    <row r="2885" spans="1:62" s="28" customFormat="1" ht="15" customHeight="1" x14ac:dyDescent="0.25">
      <c r="A2885" s="28" t="s">
        <v>57</v>
      </c>
      <c r="B2885" s="29" t="s">
        <v>939</v>
      </c>
      <c r="C2885" s="29">
        <v>22</v>
      </c>
      <c r="D2885" s="30">
        <v>40691</v>
      </c>
      <c r="E2885" s="28" t="s">
        <v>940</v>
      </c>
      <c r="F2885" s="31">
        <v>451</v>
      </c>
      <c r="G2885" s="32">
        <v>48</v>
      </c>
      <c r="H2885" s="33">
        <v>1.3</v>
      </c>
      <c r="I2885" s="28">
        <v>28.7</v>
      </c>
      <c r="J2885" s="31" t="s">
        <v>60</v>
      </c>
      <c r="K2885" s="31">
        <v>1</v>
      </c>
      <c r="L2885" s="31">
        <f t="shared" si="355"/>
        <v>706.40409692159994</v>
      </c>
      <c r="M2885" s="34">
        <f t="shared" si="351"/>
        <v>248.11957000834755</v>
      </c>
      <c r="N2885" s="35"/>
      <c r="O2885" s="32"/>
      <c r="P2885" s="36">
        <v>41047</v>
      </c>
      <c r="Q2885" s="36" t="s">
        <v>941</v>
      </c>
      <c r="R2885" s="31">
        <v>451</v>
      </c>
      <c r="S2885" s="37">
        <v>48.8</v>
      </c>
      <c r="T2885" s="33">
        <v>1.3</v>
      </c>
      <c r="U2885" s="28">
        <v>28.9</v>
      </c>
      <c r="V2885" s="28" t="s">
        <v>60</v>
      </c>
      <c r="W2885" s="28">
        <v>1</v>
      </c>
      <c r="X2885" s="31">
        <f t="shared" si="356"/>
        <v>735.23525677747182</v>
      </c>
      <c r="Y2885" s="34">
        <f t="shared" si="354"/>
        <v>258.97244320789923</v>
      </c>
      <c r="AB2885" s="36">
        <v>42273</v>
      </c>
      <c r="AC2885" s="28" t="s">
        <v>1021</v>
      </c>
      <c r="AD2885" s="29">
        <v>451</v>
      </c>
      <c r="AE2885" s="38">
        <v>52.1</v>
      </c>
      <c r="AF2885" s="39">
        <v>1.3</v>
      </c>
      <c r="AG2885" s="28">
        <v>29.8</v>
      </c>
      <c r="AH2885" s="28" t="s">
        <v>60</v>
      </c>
      <c r="AI2885" s="28">
        <v>1</v>
      </c>
      <c r="AJ2885" s="31">
        <f t="shared" si="357"/>
        <v>864.13291643685614</v>
      </c>
      <c r="AK2885" s="34">
        <f t="shared" si="352"/>
        <v>306.80039781148321</v>
      </c>
      <c r="AN2885" s="28">
        <v>451</v>
      </c>
      <c r="AO2885" s="36">
        <v>42643</v>
      </c>
      <c r="AP2885" s="28" t="s">
        <v>63</v>
      </c>
      <c r="AQ2885" s="28">
        <v>53.5</v>
      </c>
      <c r="AR2885" s="39">
        <v>1.3</v>
      </c>
      <c r="AS2885" s="28">
        <v>30.1</v>
      </c>
      <c r="AT2885" s="28" t="s">
        <v>60</v>
      </c>
      <c r="AU2885" s="28">
        <v>1</v>
      </c>
      <c r="AV2885" s="31">
        <f t="shared" si="358"/>
        <v>920.37093957270008</v>
      </c>
      <c r="AW2885" s="34">
        <f t="shared" si="353"/>
        <v>328.61131285965536</v>
      </c>
      <c r="BB2885" s="40">
        <v>7</v>
      </c>
      <c r="BC2885" s="40">
        <v>3</v>
      </c>
      <c r="BD2885" s="28">
        <v>3.581</v>
      </c>
      <c r="BE2885" s="28">
        <v>-76.182000000000002</v>
      </c>
      <c r="BF2885" s="28">
        <v>-3.9380000000000002</v>
      </c>
      <c r="BG2885" s="28">
        <v>39.85</v>
      </c>
      <c r="BH2885" s="28" t="s">
        <v>76</v>
      </c>
      <c r="BI2885" s="28" t="s">
        <v>491</v>
      </c>
      <c r="BJ2885" s="41">
        <v>0.43999999999999995</v>
      </c>
    </row>
    <row r="2886" spans="1:62" s="28" customFormat="1" ht="15" customHeight="1" x14ac:dyDescent="0.25">
      <c r="A2886" s="28" t="s">
        <v>57</v>
      </c>
      <c r="B2886" s="29" t="s">
        <v>939</v>
      </c>
      <c r="C2886" s="29">
        <v>22</v>
      </c>
      <c r="D2886" s="30">
        <v>40691</v>
      </c>
      <c r="E2886" s="28" t="s">
        <v>940</v>
      </c>
      <c r="F2886" s="31">
        <v>452</v>
      </c>
      <c r="G2886" s="32">
        <v>15.1</v>
      </c>
      <c r="H2886" s="33">
        <v>1.3</v>
      </c>
      <c r="I2886" s="28">
        <v>6.7</v>
      </c>
      <c r="J2886" s="31" t="s">
        <v>71</v>
      </c>
      <c r="K2886" s="31">
        <v>1</v>
      </c>
      <c r="L2886" s="31">
        <f t="shared" si="355"/>
        <v>21.883504381928997</v>
      </c>
      <c r="M2886" s="34">
        <f t="shared" si="351"/>
        <v>12.410706597523037</v>
      </c>
      <c r="N2886" s="35"/>
      <c r="O2886" s="32"/>
      <c r="P2886" s="36">
        <v>41047</v>
      </c>
      <c r="Q2886" s="36" t="s">
        <v>941</v>
      </c>
      <c r="R2886" s="31">
        <v>452</v>
      </c>
      <c r="S2886" s="37">
        <v>15.9</v>
      </c>
      <c r="T2886" s="33">
        <v>1.3</v>
      </c>
      <c r="U2886" s="28">
        <v>7</v>
      </c>
      <c r="W2886" s="28">
        <v>1</v>
      </c>
      <c r="X2886" s="31">
        <f t="shared" si="356"/>
        <v>25.350145810289998</v>
      </c>
      <c r="Y2886" s="34">
        <f t="shared" si="354"/>
        <v>14.186157167126886</v>
      </c>
      <c r="Z2886" s="28" t="s">
        <v>1167</v>
      </c>
      <c r="AB2886" s="36">
        <v>42273</v>
      </c>
      <c r="AC2886" s="28" t="s">
        <v>1021</v>
      </c>
      <c r="AD2886" s="29">
        <v>452</v>
      </c>
      <c r="AE2886" s="38">
        <v>15.9</v>
      </c>
      <c r="AF2886" s="39">
        <v>1.3</v>
      </c>
      <c r="AG2886" s="28">
        <v>7</v>
      </c>
      <c r="AH2886" s="28" t="s">
        <v>60</v>
      </c>
      <c r="AI2886" s="28">
        <v>1</v>
      </c>
      <c r="AJ2886" s="31">
        <f t="shared" si="357"/>
        <v>25.350145810289998</v>
      </c>
      <c r="AK2886" s="34">
        <f t="shared" si="352"/>
        <v>14.186157167126886</v>
      </c>
      <c r="AN2886" s="28">
        <v>452</v>
      </c>
      <c r="AO2886" s="36">
        <v>42643</v>
      </c>
      <c r="AP2886" s="28" t="s">
        <v>63</v>
      </c>
      <c r="AQ2886" s="28">
        <v>15.9</v>
      </c>
      <c r="AR2886" s="39">
        <v>1.3</v>
      </c>
      <c r="AS2886" s="28">
        <v>7</v>
      </c>
      <c r="AT2886" s="28" t="s">
        <v>158</v>
      </c>
      <c r="AU2886" s="28">
        <v>1</v>
      </c>
      <c r="AV2886" s="31">
        <f t="shared" si="358"/>
        <v>25.350145810289998</v>
      </c>
      <c r="AW2886" s="34">
        <f t="shared" si="353"/>
        <v>14.186157167126886</v>
      </c>
      <c r="AX2886" s="28" t="s">
        <v>370</v>
      </c>
      <c r="BB2886" s="40">
        <v>18</v>
      </c>
      <c r="BC2886" s="40">
        <v>17</v>
      </c>
      <c r="BD2886" s="28">
        <v>0</v>
      </c>
      <c r="BE2886" s="28">
        <v>-91.093999999999994</v>
      </c>
      <c r="BF2886" s="28">
        <v>-2.3090000000000002</v>
      </c>
      <c r="BG2886" s="28">
        <v>52.234999999999999</v>
      </c>
      <c r="BH2886" s="28" t="s">
        <v>83</v>
      </c>
      <c r="BI2886" s="28" t="s">
        <v>979</v>
      </c>
      <c r="BJ2886" s="41">
        <v>0.59</v>
      </c>
    </row>
    <row r="2887" spans="1:62" s="28" customFormat="1" ht="15" customHeight="1" x14ac:dyDescent="0.25">
      <c r="A2887" s="28" t="s">
        <v>57</v>
      </c>
      <c r="B2887" s="29" t="s">
        <v>939</v>
      </c>
      <c r="C2887" s="29">
        <v>22</v>
      </c>
      <c r="D2887" s="30">
        <v>40691</v>
      </c>
      <c r="E2887" s="28" t="s">
        <v>940</v>
      </c>
      <c r="F2887" s="31">
        <v>453</v>
      </c>
      <c r="G2887" s="32">
        <v>10.8</v>
      </c>
      <c r="H2887" s="33">
        <v>1.3</v>
      </c>
      <c r="I2887" s="28">
        <v>8.1999999999999993</v>
      </c>
      <c r="J2887" s="31" t="s">
        <v>60</v>
      </c>
      <c r="K2887" s="31">
        <v>1</v>
      </c>
      <c r="L2887" s="31">
        <f t="shared" si="355"/>
        <v>15.790883789952002</v>
      </c>
      <c r="M2887" s="34">
        <f t="shared" si="351"/>
        <v>5.2097123142703321</v>
      </c>
      <c r="N2887" s="35"/>
      <c r="O2887" s="32"/>
      <c r="P2887" s="36">
        <v>41047</v>
      </c>
      <c r="Q2887" s="36" t="s">
        <v>941</v>
      </c>
      <c r="R2887" s="31">
        <v>453</v>
      </c>
      <c r="S2887" s="37">
        <v>11.3</v>
      </c>
      <c r="T2887" s="33">
        <v>1.3</v>
      </c>
      <c r="U2887" s="28">
        <v>8.5</v>
      </c>
      <c r="V2887" s="28" t="s">
        <v>134</v>
      </c>
      <c r="W2887" s="28">
        <v>1</v>
      </c>
      <c r="X2887" s="31">
        <f t="shared" si="356"/>
        <v>17.919293662260003</v>
      </c>
      <c r="Y2887" s="34">
        <f t="shared" si="354"/>
        <v>5.8575955779809012</v>
      </c>
      <c r="Z2887" s="28" t="s">
        <v>1168</v>
      </c>
      <c r="AB2887" s="36">
        <v>42273</v>
      </c>
      <c r="AC2887" s="28" t="s">
        <v>1021</v>
      </c>
      <c r="AD2887" s="29">
        <v>453</v>
      </c>
      <c r="AE2887" s="38">
        <v>12.4</v>
      </c>
      <c r="AF2887" s="39">
        <v>1.3</v>
      </c>
      <c r="AG2887" s="28">
        <v>9.1999999999999993</v>
      </c>
      <c r="AH2887" s="28" t="s">
        <v>125</v>
      </c>
      <c r="AI2887" s="28">
        <v>1</v>
      </c>
      <c r="AJ2887" s="31">
        <f t="shared" si="357"/>
        <v>23.354806411007999</v>
      </c>
      <c r="AK2887" s="34">
        <f t="shared" si="352"/>
        <v>7.4508939085301371</v>
      </c>
      <c r="AL2887" s="28" t="s">
        <v>1168</v>
      </c>
      <c r="AN2887" s="28">
        <v>453</v>
      </c>
      <c r="AO2887" s="36">
        <v>42643</v>
      </c>
      <c r="AP2887" s="28" t="s">
        <v>63</v>
      </c>
      <c r="AQ2887" s="28">
        <v>12.3</v>
      </c>
      <c r="AR2887" s="39">
        <v>1.3</v>
      </c>
      <c r="AS2887" s="28">
        <v>9.1</v>
      </c>
      <c r="AT2887" s="28" t="s">
        <v>125</v>
      </c>
      <c r="AU2887" s="28">
        <v>1</v>
      </c>
      <c r="AV2887" s="31">
        <f t="shared" si="358"/>
        <v>22.729856257836005</v>
      </c>
      <c r="AW2887" s="34">
        <f t="shared" si="353"/>
        <v>7.2962625559620715</v>
      </c>
      <c r="BB2887" s="40">
        <v>11</v>
      </c>
      <c r="BC2887" s="40">
        <v>5</v>
      </c>
      <c r="BD2887" s="28">
        <v>3.6560000000000001</v>
      </c>
      <c r="BE2887" s="28">
        <v>-74.956999999999994</v>
      </c>
      <c r="BF2887" s="28">
        <v>-0.68700000000000006</v>
      </c>
      <c r="BG2887" s="28">
        <v>38.335999999999999</v>
      </c>
      <c r="BH2887" s="28" t="s">
        <v>102</v>
      </c>
      <c r="BI2887" s="28" t="s">
        <v>107</v>
      </c>
      <c r="BJ2887" s="41">
        <v>0.68</v>
      </c>
    </row>
    <row r="2888" spans="1:62" s="28" customFormat="1" ht="15" customHeight="1" x14ac:dyDescent="0.25">
      <c r="A2888" s="28" t="s">
        <v>57</v>
      </c>
      <c r="B2888" s="29" t="s">
        <v>939</v>
      </c>
      <c r="C2888" s="29">
        <v>22</v>
      </c>
      <c r="D2888" s="30">
        <v>40691</v>
      </c>
      <c r="E2888" s="28" t="s">
        <v>940</v>
      </c>
      <c r="F2888" s="31">
        <v>454</v>
      </c>
      <c r="G2888" s="32">
        <v>26.7</v>
      </c>
      <c r="H2888" s="33">
        <v>1.3</v>
      </c>
      <c r="I2888" s="28">
        <v>18.399999999999999</v>
      </c>
      <c r="J2888" s="31" t="s">
        <v>60</v>
      </c>
      <c r="K2888" s="31">
        <v>1</v>
      </c>
      <c r="L2888" s="31">
        <f t="shared" si="355"/>
        <v>159.23792562839998</v>
      </c>
      <c r="M2888" s="34">
        <f t="shared" si="351"/>
        <v>54.313824167365865</v>
      </c>
      <c r="N2888" s="35"/>
      <c r="O2888" s="32"/>
      <c r="P2888" s="36">
        <v>41047</v>
      </c>
      <c r="Q2888" s="36" t="s">
        <v>941</v>
      </c>
      <c r="R2888" s="31">
        <v>454</v>
      </c>
      <c r="S2888" s="37">
        <v>27.2</v>
      </c>
      <c r="T2888" s="33">
        <v>1.3</v>
      </c>
      <c r="U2888" s="28">
        <v>18.600000000000001</v>
      </c>
      <c r="V2888" s="28" t="s">
        <v>147</v>
      </c>
      <c r="W2888" s="28">
        <v>1</v>
      </c>
      <c r="X2888" s="31">
        <f t="shared" si="356"/>
        <v>167.05401500159999</v>
      </c>
      <c r="Y2888" s="34">
        <f t="shared" si="354"/>
        <v>56.987509355394153</v>
      </c>
      <c r="Z2888" s="28" t="s">
        <v>1169</v>
      </c>
      <c r="AB2888" s="36">
        <v>42273</v>
      </c>
      <c r="AC2888" s="28" t="s">
        <v>1021</v>
      </c>
      <c r="AD2888" s="29">
        <v>454</v>
      </c>
      <c r="AE2888" s="38">
        <v>27.1</v>
      </c>
      <c r="AF2888" s="39">
        <v>1.3</v>
      </c>
      <c r="AG2888" s="28">
        <v>18.600000000000001</v>
      </c>
      <c r="AH2888" s="28" t="s">
        <v>147</v>
      </c>
      <c r="AI2888" s="28">
        <v>1</v>
      </c>
      <c r="AJ2888" s="31">
        <f t="shared" si="357"/>
        <v>165.82793463090002</v>
      </c>
      <c r="AK2888" s="34">
        <f t="shared" si="352"/>
        <v>56.446455812289301</v>
      </c>
      <c r="AL2888" s="28" t="s">
        <v>1169</v>
      </c>
      <c r="AN2888" s="28">
        <v>454</v>
      </c>
      <c r="AO2888" s="36">
        <v>42643</v>
      </c>
      <c r="AP2888" s="28" t="s">
        <v>63</v>
      </c>
      <c r="AR2888" s="39"/>
      <c r="AS2888" s="28" t="s">
        <v>64</v>
      </c>
      <c r="AU2888" s="28">
        <v>0</v>
      </c>
      <c r="AV2888" s="31" t="str">
        <f t="shared" si="358"/>
        <v/>
      </c>
      <c r="AW2888" s="34" t="str">
        <f t="shared" si="353"/>
        <v/>
      </c>
      <c r="BB2888" s="40">
        <v>11</v>
      </c>
      <c r="BC2888" s="40">
        <v>5</v>
      </c>
      <c r="BD2888" s="28">
        <v>0</v>
      </c>
      <c r="BE2888" s="28">
        <v>-74.808000000000007</v>
      </c>
      <c r="BF2888" s="28">
        <v>-1.06</v>
      </c>
      <c r="BG2888" s="28">
        <v>38.222999999999999</v>
      </c>
      <c r="BH2888" s="28" t="s">
        <v>76</v>
      </c>
      <c r="BI2888" s="28" t="s">
        <v>296</v>
      </c>
      <c r="BJ2888" s="41">
        <v>0.5</v>
      </c>
    </row>
    <row r="2889" spans="1:62" s="28" customFormat="1" ht="15" customHeight="1" x14ac:dyDescent="0.25">
      <c r="A2889" s="28" t="s">
        <v>57</v>
      </c>
      <c r="B2889" s="29" t="s">
        <v>939</v>
      </c>
      <c r="C2889" s="29">
        <v>22</v>
      </c>
      <c r="D2889" s="30">
        <v>40691</v>
      </c>
      <c r="E2889" s="28" t="s">
        <v>940</v>
      </c>
      <c r="F2889" s="31">
        <v>455</v>
      </c>
      <c r="G2889" s="32">
        <v>41.2</v>
      </c>
      <c r="H2889" s="33">
        <v>1.3</v>
      </c>
      <c r="I2889" s="28">
        <v>19.3</v>
      </c>
      <c r="J2889" s="31" t="s">
        <v>60</v>
      </c>
      <c r="K2889" s="31">
        <v>1</v>
      </c>
      <c r="L2889" s="31">
        <f t="shared" si="355"/>
        <v>310.20765412478414</v>
      </c>
      <c r="M2889" s="34">
        <f t="shared" si="351"/>
        <v>167.04366291326454</v>
      </c>
      <c r="N2889" s="35"/>
      <c r="O2889" s="32"/>
      <c r="P2889" s="36">
        <v>41047</v>
      </c>
      <c r="Q2889" s="36" t="s">
        <v>941</v>
      </c>
      <c r="R2889" s="31">
        <v>455</v>
      </c>
      <c r="S2889" s="37">
        <v>41.1</v>
      </c>
      <c r="T2889" s="33">
        <v>1.3</v>
      </c>
      <c r="U2889" s="28">
        <v>19.3</v>
      </c>
      <c r="V2889" s="28" t="s">
        <v>60</v>
      </c>
      <c r="W2889" s="28">
        <v>1</v>
      </c>
      <c r="X2889" s="31">
        <f t="shared" si="356"/>
        <v>308.70361922903101</v>
      </c>
      <c r="Y2889" s="34">
        <f t="shared" si="354"/>
        <v>165.99558365984726</v>
      </c>
      <c r="AB2889" s="36">
        <v>42273</v>
      </c>
      <c r="AC2889" s="28" t="s">
        <v>1021</v>
      </c>
      <c r="AD2889" s="29">
        <v>455</v>
      </c>
      <c r="AE2889" s="38">
        <v>48.7</v>
      </c>
      <c r="AF2889" s="39">
        <v>1.3</v>
      </c>
      <c r="AG2889" s="28">
        <v>20.9</v>
      </c>
      <c r="AH2889" s="28" t="s">
        <v>60</v>
      </c>
      <c r="AI2889" s="28">
        <v>1</v>
      </c>
      <c r="AJ2889" s="31">
        <f t="shared" si="357"/>
        <v>469.35881306156705</v>
      </c>
      <c r="AK2889" s="34">
        <f t="shared" si="352"/>
        <v>257.60021704157606</v>
      </c>
      <c r="AL2889" s="28" t="s">
        <v>1170</v>
      </c>
      <c r="AM2889" s="28" t="s">
        <v>1171</v>
      </c>
      <c r="AN2889" s="28">
        <v>455</v>
      </c>
      <c r="AO2889" s="36">
        <v>42643</v>
      </c>
      <c r="AP2889" s="28" t="s">
        <v>63</v>
      </c>
      <c r="AQ2889" s="28">
        <v>51</v>
      </c>
      <c r="AR2889" s="39">
        <v>1.3</v>
      </c>
      <c r="AS2889" s="28">
        <v>21.3</v>
      </c>
      <c r="AT2889" s="28" t="s">
        <v>60</v>
      </c>
      <c r="AU2889" s="28">
        <v>1</v>
      </c>
      <c r="AV2889" s="31">
        <f t="shared" si="358"/>
        <v>524.5908654051002</v>
      </c>
      <c r="AW2889" s="34">
        <f t="shared" si="353"/>
        <v>290.30396743488836</v>
      </c>
      <c r="AX2889" s="28" t="s">
        <v>139</v>
      </c>
      <c r="BB2889" s="40">
        <v>12</v>
      </c>
      <c r="BC2889" s="40">
        <v>1</v>
      </c>
      <c r="BD2889" s="28">
        <v>30.1</v>
      </c>
      <c r="BE2889" s="28">
        <v>-72.92</v>
      </c>
      <c r="BF2889" s="28">
        <v>3.7280000000000002</v>
      </c>
      <c r="BG2889" s="28">
        <v>38.006999999999998</v>
      </c>
      <c r="BH2889" s="28" t="s">
        <v>76</v>
      </c>
      <c r="BI2889" s="28" t="s">
        <v>77</v>
      </c>
      <c r="BJ2889" s="41">
        <v>0.39000000000000007</v>
      </c>
    </row>
    <row r="2890" spans="1:62" s="28" customFormat="1" ht="15" customHeight="1" x14ac:dyDescent="0.25">
      <c r="A2890" s="28" t="s">
        <v>57</v>
      </c>
      <c r="B2890" s="29" t="s">
        <v>939</v>
      </c>
      <c r="C2890" s="29">
        <v>22</v>
      </c>
      <c r="D2890" s="30">
        <v>40691</v>
      </c>
      <c r="E2890" s="28" t="s">
        <v>940</v>
      </c>
      <c r="F2890" s="31">
        <v>456</v>
      </c>
      <c r="G2890" s="32">
        <v>10</v>
      </c>
      <c r="H2890" s="33">
        <v>1.3</v>
      </c>
      <c r="I2890" s="28">
        <v>7.7</v>
      </c>
      <c r="J2890" s="31" t="s">
        <v>60</v>
      </c>
      <c r="K2890" s="31">
        <v>1</v>
      </c>
      <c r="L2890" s="31">
        <f t="shared" si="355"/>
        <v>12.52569087</v>
      </c>
      <c r="M2890" s="34">
        <f t="shared" si="351"/>
        <v>4.2682142857322525</v>
      </c>
      <c r="N2890" s="35"/>
      <c r="O2890" s="32"/>
      <c r="P2890" s="36">
        <v>41047</v>
      </c>
      <c r="Q2890" s="36" t="s">
        <v>941</v>
      </c>
      <c r="R2890" s="31">
        <v>456</v>
      </c>
      <c r="S2890" s="37">
        <v>11</v>
      </c>
      <c r="T2890" s="33">
        <v>1.3</v>
      </c>
      <c r="U2890" s="28">
        <v>8.4</v>
      </c>
      <c r="V2890" s="28" t="s">
        <v>60</v>
      </c>
      <c r="W2890" s="28">
        <v>1</v>
      </c>
      <c r="X2890" s="31">
        <f t="shared" si="356"/>
        <v>16.5339119484</v>
      </c>
      <c r="Y2890" s="34">
        <f t="shared" si="354"/>
        <v>5.4632776147928253</v>
      </c>
      <c r="AB2890" s="36">
        <v>42273</v>
      </c>
      <c r="AC2890" s="28" t="s">
        <v>1021</v>
      </c>
      <c r="AD2890" s="29">
        <v>456</v>
      </c>
      <c r="AE2890" s="38">
        <v>12.1</v>
      </c>
      <c r="AF2890" s="39">
        <v>1.3</v>
      </c>
      <c r="AG2890" s="28">
        <v>9.1</v>
      </c>
      <c r="AH2890" s="28" t="s">
        <v>147</v>
      </c>
      <c r="AI2890" s="28">
        <v>1</v>
      </c>
      <c r="AJ2890" s="31">
        <f t="shared" si="357"/>
        <v>21.673202912360999</v>
      </c>
      <c r="AK2890" s="34">
        <f t="shared" si="352"/>
        <v>6.9929484084409808</v>
      </c>
      <c r="AN2890" s="28">
        <v>456</v>
      </c>
      <c r="AO2890" s="36">
        <v>42643</v>
      </c>
      <c r="AP2890" s="28" t="s">
        <v>63</v>
      </c>
      <c r="AQ2890" s="28">
        <v>12.5</v>
      </c>
      <c r="AR2890" s="39">
        <v>1.3</v>
      </c>
      <c r="AS2890" s="28">
        <v>9.3000000000000007</v>
      </c>
      <c r="AT2890" s="28" t="s">
        <v>147</v>
      </c>
      <c r="AU2890" s="28">
        <v>1</v>
      </c>
      <c r="AV2890" s="31">
        <f t="shared" si="358"/>
        <v>23.638174734375003</v>
      </c>
      <c r="AW2890" s="34">
        <f t="shared" si="353"/>
        <v>7.6075208051914514</v>
      </c>
      <c r="BB2890" s="40">
        <v>14</v>
      </c>
      <c r="BC2890" s="40">
        <v>5</v>
      </c>
      <c r="BD2890" s="28">
        <v>4.8179999999999996</v>
      </c>
      <c r="BE2890" s="28">
        <v>-82.611000000000004</v>
      </c>
      <c r="BF2890" s="28">
        <v>3.0169999999999999</v>
      </c>
      <c r="BG2890" s="28">
        <v>45.293999999999997</v>
      </c>
      <c r="BH2890" s="28" t="s">
        <v>882</v>
      </c>
      <c r="BI2890" s="28" t="s">
        <v>1172</v>
      </c>
      <c r="BJ2890" s="41">
        <v>0.67</v>
      </c>
    </row>
    <row r="2891" spans="1:62" s="28" customFormat="1" ht="15" customHeight="1" x14ac:dyDescent="0.25">
      <c r="A2891" s="28" t="s">
        <v>57</v>
      </c>
      <c r="B2891" s="29" t="s">
        <v>939</v>
      </c>
      <c r="C2891" s="29">
        <v>22</v>
      </c>
      <c r="D2891" s="30">
        <v>40691</v>
      </c>
      <c r="E2891" s="28" t="s">
        <v>940</v>
      </c>
      <c r="F2891" s="31">
        <v>457</v>
      </c>
      <c r="G2891" s="32">
        <v>11.6</v>
      </c>
      <c r="H2891" s="33">
        <v>1.3</v>
      </c>
      <c r="I2891" s="28">
        <v>7.7</v>
      </c>
      <c r="J2891" s="31" t="s">
        <v>60</v>
      </c>
      <c r="K2891" s="31">
        <v>1</v>
      </c>
      <c r="L2891" s="31">
        <f t="shared" si="355"/>
        <v>18.112373338752001</v>
      </c>
      <c r="M2891" s="34">
        <f t="shared" si="351"/>
        <v>6.2689153732857967</v>
      </c>
      <c r="N2891" s="35"/>
      <c r="O2891" s="32"/>
      <c r="P2891" s="36">
        <v>41047</v>
      </c>
      <c r="Q2891" s="36" t="s">
        <v>941</v>
      </c>
      <c r="R2891" s="31">
        <v>457</v>
      </c>
      <c r="S2891" s="37">
        <v>11.9</v>
      </c>
      <c r="T2891" s="33">
        <v>1.3</v>
      </c>
      <c r="U2891" s="28">
        <v>7.9</v>
      </c>
      <c r="V2891" s="28" t="s">
        <v>60</v>
      </c>
      <c r="W2891" s="28">
        <v>1</v>
      </c>
      <c r="X2891" s="31">
        <f t="shared" si="356"/>
        <v>19.556434236024007</v>
      </c>
      <c r="Y2891" s="34">
        <f t="shared" si="354"/>
        <v>6.697501893523313</v>
      </c>
      <c r="AB2891" s="36">
        <v>42273</v>
      </c>
      <c r="AC2891" s="28" t="s">
        <v>1021</v>
      </c>
      <c r="AD2891" s="29">
        <v>457</v>
      </c>
      <c r="AE2891" s="38">
        <v>14.1</v>
      </c>
      <c r="AF2891" s="39">
        <v>1.3</v>
      </c>
      <c r="AG2891" s="28">
        <v>9.1</v>
      </c>
      <c r="AH2891" s="28" t="s">
        <v>60</v>
      </c>
      <c r="AI2891" s="28">
        <v>1</v>
      </c>
      <c r="AJ2891" s="31">
        <f t="shared" si="357"/>
        <v>31.626291931416002</v>
      </c>
      <c r="AK2891" s="34">
        <f t="shared" si="352"/>
        <v>10.392588148867096</v>
      </c>
      <c r="AN2891" s="28">
        <v>457</v>
      </c>
      <c r="AO2891" s="36">
        <v>42643</v>
      </c>
      <c r="AP2891" s="28" t="s">
        <v>63</v>
      </c>
      <c r="AQ2891" s="28">
        <v>14.5</v>
      </c>
      <c r="AR2891" s="39">
        <v>1.3</v>
      </c>
      <c r="AS2891" s="28">
        <v>9.3000000000000007</v>
      </c>
      <c r="AT2891" s="28" t="s">
        <v>60</v>
      </c>
      <c r="AU2891" s="28">
        <v>1</v>
      </c>
      <c r="AV2891" s="31">
        <f t="shared" si="358"/>
        <v>34.181224036200007</v>
      </c>
      <c r="AW2891" s="34">
        <f t="shared" si="353"/>
        <v>11.173502766174817</v>
      </c>
      <c r="BB2891" s="40">
        <v>10</v>
      </c>
      <c r="BC2891" s="40">
        <v>6</v>
      </c>
      <c r="BD2891" s="28">
        <v>1.8160000000000001</v>
      </c>
      <c r="BE2891" s="28">
        <v>-81.635000000000005</v>
      </c>
      <c r="BF2891" s="28">
        <v>0.55100000000000005</v>
      </c>
      <c r="BG2891" s="28">
        <v>44.377000000000002</v>
      </c>
      <c r="BH2891" s="28" t="s">
        <v>76</v>
      </c>
      <c r="BI2891" s="28" t="s">
        <v>1123</v>
      </c>
      <c r="BJ2891" s="41">
        <v>0.72000000000000008</v>
      </c>
    </row>
    <row r="2892" spans="1:62" s="28" customFormat="1" ht="15" customHeight="1" x14ac:dyDescent="0.25">
      <c r="A2892" s="28" t="s">
        <v>57</v>
      </c>
      <c r="B2892" s="29" t="s">
        <v>939</v>
      </c>
      <c r="C2892" s="29">
        <v>22</v>
      </c>
      <c r="D2892" s="30">
        <v>40725</v>
      </c>
      <c r="E2892" s="28" t="s">
        <v>940</v>
      </c>
      <c r="F2892" s="31">
        <v>617</v>
      </c>
      <c r="G2892" s="32">
        <v>13.5</v>
      </c>
      <c r="H2892" s="33">
        <v>1.3</v>
      </c>
      <c r="I2892" s="28">
        <v>7.3</v>
      </c>
      <c r="J2892" s="31" t="s">
        <v>198</v>
      </c>
      <c r="K2892" s="31">
        <v>1</v>
      </c>
      <c r="L2892" s="31">
        <f t="shared" si="355"/>
        <v>19.704090498524998</v>
      </c>
      <c r="M2892" s="34">
        <f t="shared" si="351"/>
        <v>9.2856150527302415</v>
      </c>
      <c r="N2892" s="35" t="s">
        <v>1173</v>
      </c>
      <c r="O2892" s="32"/>
      <c r="P2892" s="36">
        <v>41047</v>
      </c>
      <c r="Q2892" s="36" t="s">
        <v>941</v>
      </c>
      <c r="R2892" s="31">
        <v>617</v>
      </c>
      <c r="S2892" s="37">
        <v>14.2</v>
      </c>
      <c r="T2892" s="33">
        <v>1.3</v>
      </c>
      <c r="U2892" s="28">
        <v>7.6</v>
      </c>
      <c r="W2892" s="28">
        <v>1</v>
      </c>
      <c r="X2892" s="31">
        <f t="shared" si="356"/>
        <v>22.696363449071999</v>
      </c>
      <c r="Y2892" s="34">
        <f t="shared" si="354"/>
        <v>10.584565310487051</v>
      </c>
      <c r="Z2892" s="28" t="s">
        <v>91</v>
      </c>
      <c r="AB2892" s="36">
        <v>42273</v>
      </c>
      <c r="AC2892" s="28" t="s">
        <v>1021</v>
      </c>
      <c r="AD2892" s="29">
        <v>617</v>
      </c>
      <c r="AE2892" s="38">
        <v>13.8</v>
      </c>
      <c r="AF2892" s="39">
        <v>1.3</v>
      </c>
      <c r="AG2892" s="28">
        <v>7.4</v>
      </c>
      <c r="AH2892" s="28" t="s">
        <v>60</v>
      </c>
      <c r="AI2892" s="28">
        <v>1</v>
      </c>
      <c r="AJ2892" s="31">
        <f t="shared" si="357"/>
        <v>20.871607012488003</v>
      </c>
      <c r="AK2892" s="34">
        <f t="shared" si="352"/>
        <v>9.8295367072577413</v>
      </c>
      <c r="AN2892" s="28">
        <v>617</v>
      </c>
      <c r="AO2892" s="36">
        <v>42643</v>
      </c>
      <c r="AP2892" s="28" t="s">
        <v>63</v>
      </c>
      <c r="AQ2892" s="28">
        <v>15.5</v>
      </c>
      <c r="AR2892" s="39">
        <v>1.3</v>
      </c>
      <c r="AS2892" s="28">
        <v>8.1</v>
      </c>
      <c r="AT2892" s="28" t="s">
        <v>60</v>
      </c>
      <c r="AU2892" s="28">
        <v>1</v>
      </c>
      <c r="AV2892" s="31">
        <f t="shared" si="358"/>
        <v>28.821356117324996</v>
      </c>
      <c r="AW2892" s="34">
        <f t="shared" si="353"/>
        <v>13.280221336566001</v>
      </c>
      <c r="BB2892" s="40">
        <v>2</v>
      </c>
      <c r="BC2892" s="40">
        <v>1</v>
      </c>
      <c r="BD2892" s="28">
        <v>5.8330000000000002</v>
      </c>
      <c r="BE2892" s="28">
        <v>-71.596999999999994</v>
      </c>
      <c r="BF2892" s="28">
        <v>-7.0190000000000001</v>
      </c>
      <c r="BG2892" s="28">
        <v>35.886000000000003</v>
      </c>
      <c r="BH2892" s="28" t="s">
        <v>100</v>
      </c>
      <c r="BI2892" s="28" t="s">
        <v>114</v>
      </c>
      <c r="BJ2892" s="41">
        <v>0.61</v>
      </c>
    </row>
    <row r="2893" spans="1:62" s="28" customFormat="1" ht="15" customHeight="1" x14ac:dyDescent="0.25">
      <c r="A2893" s="28" t="s">
        <v>57</v>
      </c>
      <c r="B2893" s="29" t="s">
        <v>939</v>
      </c>
      <c r="C2893" s="29">
        <v>22</v>
      </c>
      <c r="D2893" s="30">
        <v>40725</v>
      </c>
      <c r="E2893" s="28" t="s">
        <v>940</v>
      </c>
      <c r="F2893" s="31">
        <v>618</v>
      </c>
      <c r="G2893" s="32">
        <v>17.5</v>
      </c>
      <c r="H2893" s="33">
        <v>1.3</v>
      </c>
      <c r="I2893" s="28">
        <v>6.7</v>
      </c>
      <c r="J2893" s="31" t="s">
        <v>71</v>
      </c>
      <c r="K2893" s="31">
        <v>1</v>
      </c>
      <c r="L2893" s="31">
        <f t="shared" si="355"/>
        <v>25.407225230624999</v>
      </c>
      <c r="M2893" s="34">
        <f t="shared" si="351"/>
        <v>18.185060956614738</v>
      </c>
      <c r="N2893" s="35" t="s">
        <v>1173</v>
      </c>
      <c r="O2893" s="32"/>
      <c r="P2893" s="36">
        <v>41047</v>
      </c>
      <c r="Q2893" s="36" t="s">
        <v>941</v>
      </c>
      <c r="R2893" s="31">
        <v>618</v>
      </c>
      <c r="S2893" s="37">
        <v>18.399999999999999</v>
      </c>
      <c r="T2893" s="33">
        <v>1.3</v>
      </c>
      <c r="U2893" s="28">
        <v>7</v>
      </c>
      <c r="W2893" s="28">
        <v>1</v>
      </c>
      <c r="X2893" s="31">
        <f t="shared" si="356"/>
        <v>29.345399314559991</v>
      </c>
      <c r="Y2893" s="34">
        <f t="shared" si="354"/>
        <v>20.707342969734277</v>
      </c>
      <c r="Z2893" s="28" t="s">
        <v>91</v>
      </c>
      <c r="AB2893" s="36">
        <v>42273</v>
      </c>
      <c r="AC2893" s="28" t="s">
        <v>1021</v>
      </c>
      <c r="AD2893" s="29">
        <v>618</v>
      </c>
      <c r="AE2893" s="38">
        <v>22</v>
      </c>
      <c r="AF2893" s="39">
        <v>1.3</v>
      </c>
      <c r="AG2893" s="28">
        <v>8</v>
      </c>
      <c r="AH2893" s="28" t="s">
        <v>71</v>
      </c>
      <c r="AI2893" s="28">
        <v>1</v>
      </c>
      <c r="AJ2893" s="31">
        <f t="shared" si="357"/>
        <v>47.944819295999999</v>
      </c>
      <c r="AK2893" s="34">
        <f t="shared" si="352"/>
        <v>32.89432343948237</v>
      </c>
      <c r="AN2893" s="28">
        <v>618</v>
      </c>
      <c r="AO2893" s="36">
        <v>42643</v>
      </c>
      <c r="AP2893" s="28" t="s">
        <v>63</v>
      </c>
      <c r="AQ2893" s="28">
        <v>22.9</v>
      </c>
      <c r="AR2893" s="39">
        <v>1.3</v>
      </c>
      <c r="AS2893" s="28">
        <v>8.1999999999999993</v>
      </c>
      <c r="AT2893" s="28" t="s">
        <v>71</v>
      </c>
      <c r="AU2893" s="28">
        <v>1</v>
      </c>
      <c r="AV2893" s="31">
        <f t="shared" si="358"/>
        <v>53.24651085576599</v>
      </c>
      <c r="AW2893" s="34">
        <f t="shared" si="353"/>
        <v>36.49388627355188</v>
      </c>
      <c r="BB2893" s="40">
        <v>1</v>
      </c>
      <c r="BC2893" s="40">
        <v>1</v>
      </c>
      <c r="BD2893" s="28">
        <v>3.2650000000000001</v>
      </c>
      <c r="BE2893" s="28">
        <v>-71.155000000000001</v>
      </c>
      <c r="BF2893" s="28">
        <v>-7.5039999999999996</v>
      </c>
      <c r="BG2893" s="28">
        <v>35.767000000000003</v>
      </c>
      <c r="BH2893" s="28" t="s">
        <v>100</v>
      </c>
      <c r="BI2893" s="28" t="s">
        <v>1138</v>
      </c>
      <c r="BJ2893" s="41">
        <v>0.51</v>
      </c>
    </row>
    <row r="2894" spans="1:62" s="28" customFormat="1" ht="15" customHeight="1" x14ac:dyDescent="0.25">
      <c r="A2894" s="28" t="s">
        <v>57</v>
      </c>
      <c r="B2894" s="29" t="s">
        <v>939</v>
      </c>
      <c r="C2894" s="29">
        <v>22</v>
      </c>
      <c r="D2894" s="30"/>
      <c r="F2894" s="31"/>
      <c r="G2894" s="32"/>
      <c r="H2894" s="33"/>
      <c r="J2894" s="31"/>
      <c r="K2894" s="31"/>
      <c r="L2894" s="31" t="str">
        <f t="shared" si="355"/>
        <v/>
      </c>
      <c r="M2894" s="34" t="str">
        <f t="shared" si="351"/>
        <v/>
      </c>
      <c r="N2894" s="35"/>
      <c r="O2894" s="32"/>
      <c r="P2894" s="36">
        <v>41047</v>
      </c>
      <c r="Q2894" s="36" t="s">
        <v>941</v>
      </c>
      <c r="R2894" s="31">
        <v>1354</v>
      </c>
      <c r="S2894" s="37">
        <v>15.7</v>
      </c>
      <c r="T2894" s="33">
        <v>1.3</v>
      </c>
      <c r="U2894" s="28">
        <v>15.4</v>
      </c>
      <c r="V2894" s="28" t="s">
        <v>115</v>
      </c>
      <c r="W2894" s="28">
        <v>1</v>
      </c>
      <c r="X2894" s="31">
        <f t="shared" si="356"/>
        <v>49.076750489728497</v>
      </c>
      <c r="Y2894" s="34">
        <f t="shared" si="354"/>
        <v>13.728602001170591</v>
      </c>
      <c r="AB2894" s="36">
        <v>42273</v>
      </c>
      <c r="AC2894" s="28" t="s">
        <v>1021</v>
      </c>
      <c r="AD2894" s="29">
        <v>1354</v>
      </c>
      <c r="AE2894" s="38">
        <v>15.4</v>
      </c>
      <c r="AF2894" s="39">
        <v>1.3</v>
      </c>
      <c r="AG2894" s="28">
        <v>15.2</v>
      </c>
      <c r="AH2894" s="28" t="s">
        <v>125</v>
      </c>
      <c r="AI2894" s="28">
        <v>1</v>
      </c>
      <c r="AJ2894" s="31">
        <f t="shared" si="357"/>
        <v>46.605889710071999</v>
      </c>
      <c r="AK2894" s="34">
        <f t="shared" si="352"/>
        <v>13.059449851273344</v>
      </c>
      <c r="AL2894" s="28" t="s">
        <v>1174</v>
      </c>
      <c r="AN2894" s="28">
        <v>1354</v>
      </c>
      <c r="AO2894" s="36">
        <v>42643</v>
      </c>
      <c r="AP2894" s="28" t="s">
        <v>63</v>
      </c>
      <c r="AQ2894" s="28">
        <v>15.3</v>
      </c>
      <c r="AR2894" s="39">
        <v>1.3</v>
      </c>
      <c r="AS2894" s="28">
        <v>15.1</v>
      </c>
      <c r="AT2894" s="28" t="s">
        <v>125</v>
      </c>
      <c r="AU2894" s="28">
        <v>1</v>
      </c>
      <c r="AV2894" s="31">
        <f t="shared" si="358"/>
        <v>45.69993500548275</v>
      </c>
      <c r="AW2894" s="34">
        <f t="shared" si="353"/>
        <v>12.840946036528823</v>
      </c>
      <c r="BB2894" s="40">
        <v>17</v>
      </c>
      <c r="BC2894" s="40">
        <v>5</v>
      </c>
      <c r="BD2894" s="28">
        <v>2.1819999999999999</v>
      </c>
      <c r="BE2894" s="28">
        <v>-85.248999999999995</v>
      </c>
      <c r="BF2894" s="28">
        <v>6.6319999999999997</v>
      </c>
      <c r="BG2894" s="28">
        <v>47.834000000000003</v>
      </c>
      <c r="BH2894" s="28" t="s">
        <v>76</v>
      </c>
      <c r="BI2894" s="28" t="s">
        <v>233</v>
      </c>
      <c r="BJ2894" s="41">
        <v>0.53249999999999997</v>
      </c>
    </row>
    <row r="2895" spans="1:62" s="28" customFormat="1" ht="15" customHeight="1" x14ac:dyDescent="0.25">
      <c r="A2895" s="28" t="s">
        <v>57</v>
      </c>
      <c r="B2895" s="29" t="s">
        <v>939</v>
      </c>
      <c r="C2895" s="29">
        <v>22</v>
      </c>
      <c r="G2895" s="32"/>
      <c r="K2895" s="31"/>
      <c r="L2895" s="31" t="str">
        <f t="shared" si="355"/>
        <v/>
      </c>
      <c r="M2895" s="34" t="str">
        <f t="shared" si="351"/>
        <v/>
      </c>
      <c r="S2895" s="37"/>
      <c r="X2895" s="31" t="str">
        <f t="shared" si="356"/>
        <v/>
      </c>
      <c r="Y2895" s="34" t="str">
        <f t="shared" si="354"/>
        <v/>
      </c>
      <c r="AB2895" s="36">
        <v>42273</v>
      </c>
      <c r="AC2895" s="28" t="s">
        <v>1021</v>
      </c>
      <c r="AD2895" s="29">
        <v>3574</v>
      </c>
      <c r="AE2895" s="38">
        <v>10.9</v>
      </c>
      <c r="AF2895" s="39">
        <v>1.3</v>
      </c>
      <c r="AG2895" s="28">
        <v>7</v>
      </c>
      <c r="AH2895" s="28" t="s">
        <v>113</v>
      </c>
      <c r="AI2895" s="28">
        <v>1</v>
      </c>
      <c r="AJ2895" s="31">
        <f t="shared" si="357"/>
        <v>11.91349560429</v>
      </c>
      <c r="AK2895" s="34">
        <f t="shared" si="352"/>
        <v>5.3355702791226971</v>
      </c>
      <c r="AN2895" s="28">
        <v>3574</v>
      </c>
      <c r="AO2895" s="36">
        <v>42643</v>
      </c>
      <c r="AP2895" s="28" t="s">
        <v>63</v>
      </c>
      <c r="AQ2895" s="28">
        <v>11.2</v>
      </c>
      <c r="AR2895" s="39">
        <v>1.3</v>
      </c>
      <c r="AS2895" s="28">
        <v>7.2</v>
      </c>
      <c r="AT2895" s="28" t="s">
        <v>113</v>
      </c>
      <c r="AU2895" s="28">
        <v>1</v>
      </c>
      <c r="AV2895" s="31">
        <f t="shared" si="358"/>
        <v>12.937689225215998</v>
      </c>
      <c r="AW2895" s="34">
        <f t="shared" si="353"/>
        <v>5.7242803280799492</v>
      </c>
      <c r="BB2895" s="40">
        <v>21</v>
      </c>
      <c r="BC2895" s="40">
        <v>18</v>
      </c>
      <c r="BD2895" s="28">
        <v>2.355</v>
      </c>
      <c r="BE2895" s="28">
        <v>-78.513000000000005</v>
      </c>
      <c r="BF2895" s="28">
        <v>-2.581</v>
      </c>
      <c r="BG2895" s="28">
        <v>41.752000000000002</v>
      </c>
      <c r="BH2895" s="28" t="s">
        <v>83</v>
      </c>
      <c r="BI2895" s="28" t="s">
        <v>979</v>
      </c>
      <c r="BJ2895" s="41">
        <v>0.59</v>
      </c>
    </row>
    <row r="2896" spans="1:62" s="28" customFormat="1" ht="15" customHeight="1" x14ac:dyDescent="0.25">
      <c r="A2896" s="28" t="s">
        <v>57</v>
      </c>
      <c r="B2896" s="29" t="s">
        <v>939</v>
      </c>
      <c r="C2896" s="29">
        <v>22</v>
      </c>
      <c r="G2896" s="32"/>
      <c r="K2896" s="31"/>
      <c r="L2896" s="31" t="str">
        <f t="shared" si="355"/>
        <v/>
      </c>
      <c r="M2896" s="34" t="str">
        <f t="shared" si="351"/>
        <v/>
      </c>
      <c r="S2896" s="37"/>
      <c r="X2896" s="31" t="str">
        <f t="shared" si="356"/>
        <v/>
      </c>
      <c r="Y2896" s="34" t="str">
        <f t="shared" si="354"/>
        <v/>
      </c>
      <c r="AB2896" s="36">
        <v>42273</v>
      </c>
      <c r="AC2896" s="28" t="s">
        <v>1021</v>
      </c>
      <c r="AD2896" s="29">
        <v>3575</v>
      </c>
      <c r="AE2896" s="38">
        <v>11.6</v>
      </c>
      <c r="AF2896" s="39">
        <v>1.3</v>
      </c>
      <c r="AG2896" s="28">
        <v>11.1</v>
      </c>
      <c r="AH2896" s="28" t="s">
        <v>113</v>
      </c>
      <c r="AI2896" s="28">
        <v>1</v>
      </c>
      <c r="AJ2896" s="31">
        <f t="shared" si="357"/>
        <v>13.816565311492798</v>
      </c>
      <c r="AK2896" s="34">
        <f t="shared" si="352"/>
        <v>6.2689153732857967</v>
      </c>
      <c r="AN2896" s="28">
        <v>3575</v>
      </c>
      <c r="AO2896" s="36">
        <v>42643</v>
      </c>
      <c r="AP2896" s="28" t="s">
        <v>63</v>
      </c>
      <c r="AQ2896" s="28">
        <v>12.3</v>
      </c>
      <c r="AR2896" s="39">
        <v>1.3</v>
      </c>
      <c r="AS2896" s="28">
        <v>11.7</v>
      </c>
      <c r="AT2896" s="28" t="s">
        <v>113</v>
      </c>
      <c r="AU2896" s="28">
        <v>1</v>
      </c>
      <c r="AV2896" s="31">
        <f t="shared" si="358"/>
        <v>16.3740918294369</v>
      </c>
      <c r="AW2896" s="34">
        <f t="shared" si="353"/>
        <v>7.2962625559620715</v>
      </c>
      <c r="BB2896" s="40">
        <v>22</v>
      </c>
      <c r="BC2896" s="40">
        <v>4</v>
      </c>
      <c r="BD2896" s="28">
        <v>5.7450000000000001</v>
      </c>
      <c r="BE2896" s="28">
        <v>-82.847999999999999</v>
      </c>
      <c r="BF2896" s="28">
        <v>8.1150000000000002</v>
      </c>
      <c r="BG2896" s="28">
        <v>46.158999999999999</v>
      </c>
      <c r="BH2896" s="28" t="s">
        <v>83</v>
      </c>
      <c r="BI2896" s="28" t="s">
        <v>303</v>
      </c>
      <c r="BJ2896" s="41">
        <v>0.38100000000000001</v>
      </c>
    </row>
    <row r="2897" spans="1:62" s="28" customFormat="1" ht="15" customHeight="1" x14ac:dyDescent="0.25">
      <c r="A2897" s="28" t="s">
        <v>57</v>
      </c>
      <c r="B2897" s="29" t="s">
        <v>939</v>
      </c>
      <c r="C2897" s="29">
        <v>22</v>
      </c>
      <c r="G2897" s="32"/>
      <c r="K2897" s="31"/>
      <c r="L2897" s="31" t="str">
        <f t="shared" si="355"/>
        <v/>
      </c>
      <c r="M2897" s="34" t="str">
        <f t="shared" ref="M2897:M2960" si="359">IF(K2897=1,(0.023*G2897^2.59*0.477),"")</f>
        <v/>
      </c>
      <c r="S2897" s="37"/>
      <c r="X2897" s="31" t="str">
        <f t="shared" si="356"/>
        <v/>
      </c>
      <c r="Y2897" s="34" t="str">
        <f t="shared" si="354"/>
        <v/>
      </c>
      <c r="AB2897" s="36">
        <v>42273</v>
      </c>
      <c r="AC2897" s="28" t="s">
        <v>1021</v>
      </c>
      <c r="AD2897" s="29">
        <v>3576</v>
      </c>
      <c r="AE2897" s="38">
        <v>10.4</v>
      </c>
      <c r="AF2897" s="39">
        <v>1.3</v>
      </c>
      <c r="AG2897" s="28">
        <v>8</v>
      </c>
      <c r="AH2897" s="28" t="s">
        <v>115</v>
      </c>
      <c r="AI2897" s="28">
        <v>1</v>
      </c>
      <c r="AJ2897" s="31">
        <f t="shared" si="357"/>
        <v>8.6345964600929275</v>
      </c>
      <c r="AK2897" s="34">
        <f t="shared" si="352"/>
        <v>4.7245730013375553</v>
      </c>
      <c r="AN2897" s="28">
        <v>3576</v>
      </c>
      <c r="AO2897" s="36">
        <v>42643</v>
      </c>
      <c r="AP2897" s="28" t="s">
        <v>63</v>
      </c>
      <c r="AQ2897" s="28">
        <v>11.1</v>
      </c>
      <c r="AR2897" s="39">
        <v>1.3</v>
      </c>
      <c r="AS2897" s="28">
        <v>8.5</v>
      </c>
      <c r="AT2897" s="28" t="s">
        <v>115</v>
      </c>
      <c r="AU2897" s="28">
        <v>1</v>
      </c>
      <c r="AV2897" s="31">
        <f t="shared" si="358"/>
        <v>10.450817485332403</v>
      </c>
      <c r="AW2897" s="34">
        <f t="shared" si="353"/>
        <v>5.5928443129475314</v>
      </c>
      <c r="BB2897" s="40">
        <v>13</v>
      </c>
      <c r="BC2897" s="40">
        <v>10</v>
      </c>
      <c r="BD2897" s="28">
        <v>6.3360000000000003</v>
      </c>
      <c r="BE2897" s="28">
        <v>-86.924000000000007</v>
      </c>
      <c r="BF2897" s="28">
        <v>-3.0000000000000001E-3</v>
      </c>
      <c r="BG2897" s="28">
        <v>49.301000000000002</v>
      </c>
      <c r="BH2897" s="28" t="s">
        <v>65</v>
      </c>
      <c r="BI2897" s="28" t="s">
        <v>1017</v>
      </c>
      <c r="BJ2897" s="41">
        <v>0.41100699999999996</v>
      </c>
    </row>
    <row r="2898" spans="1:62" s="28" customFormat="1" ht="15" customHeight="1" x14ac:dyDescent="0.25">
      <c r="A2898" s="28" t="s">
        <v>57</v>
      </c>
      <c r="B2898" s="29" t="s">
        <v>939</v>
      </c>
      <c r="C2898" s="29">
        <v>22</v>
      </c>
      <c r="G2898" s="32"/>
      <c r="K2898" s="31"/>
      <c r="L2898" s="31" t="str">
        <f t="shared" si="355"/>
        <v/>
      </c>
      <c r="M2898" s="34" t="str">
        <f t="shared" si="359"/>
        <v/>
      </c>
      <c r="S2898" s="37"/>
      <c r="X2898" s="31" t="str">
        <f t="shared" si="356"/>
        <v/>
      </c>
      <c r="Y2898" s="34" t="str">
        <f t="shared" si="354"/>
        <v/>
      </c>
      <c r="AB2898" s="36">
        <v>42273</v>
      </c>
      <c r="AC2898" s="28" t="s">
        <v>1021</v>
      </c>
      <c r="AD2898" s="29">
        <v>3577</v>
      </c>
      <c r="AE2898" s="38">
        <v>25.8</v>
      </c>
      <c r="AF2898" s="39">
        <v>1.3</v>
      </c>
      <c r="AG2898" s="28">
        <v>18</v>
      </c>
      <c r="AH2898" s="28" t="s">
        <v>60</v>
      </c>
      <c r="AI2898" s="28">
        <v>1</v>
      </c>
      <c r="AJ2898" s="31">
        <f t="shared" si="357"/>
        <v>119.27019659975997</v>
      </c>
      <c r="AK2898" s="34">
        <f t="shared" si="352"/>
        <v>49.698267977380098</v>
      </c>
      <c r="AL2898" s="28" t="s">
        <v>1094</v>
      </c>
      <c r="AN2898" s="28">
        <v>3577</v>
      </c>
      <c r="AO2898" s="36">
        <v>42643</v>
      </c>
      <c r="AP2898" s="28" t="s">
        <v>63</v>
      </c>
      <c r="AR2898" s="39"/>
      <c r="AS2898" s="28" t="s">
        <v>64</v>
      </c>
      <c r="AU2898" s="28">
        <v>0</v>
      </c>
      <c r="AV2898" s="31" t="str">
        <f t="shared" si="358"/>
        <v/>
      </c>
      <c r="AW2898" s="34" t="str">
        <f t="shared" si="353"/>
        <v/>
      </c>
      <c r="AX2898" s="28" t="s">
        <v>189</v>
      </c>
      <c r="BB2898" s="40">
        <v>10</v>
      </c>
      <c r="BC2898" s="40">
        <v>4</v>
      </c>
      <c r="BD2898" s="28">
        <v>0</v>
      </c>
      <c r="BE2898" s="28">
        <v>-73.173000000000002</v>
      </c>
      <c r="BF2898" s="28">
        <v>-1.66</v>
      </c>
      <c r="BG2898" s="28">
        <v>37.024000000000001</v>
      </c>
      <c r="BH2898" s="28" t="s">
        <v>65</v>
      </c>
      <c r="BI2898" s="28" t="s">
        <v>715</v>
      </c>
      <c r="BJ2898" s="41">
        <v>0.41</v>
      </c>
    </row>
    <row r="2899" spans="1:62" s="28" customFormat="1" ht="15" customHeight="1" x14ac:dyDescent="0.25">
      <c r="A2899" s="28" t="s">
        <v>57</v>
      </c>
      <c r="B2899" s="29" t="s">
        <v>939</v>
      </c>
      <c r="C2899" s="29">
        <v>22</v>
      </c>
      <c r="G2899" s="32"/>
      <c r="K2899" s="31"/>
      <c r="L2899" s="31" t="str">
        <f t="shared" si="355"/>
        <v/>
      </c>
      <c r="M2899" s="34" t="str">
        <f t="shared" si="359"/>
        <v/>
      </c>
      <c r="S2899" s="37"/>
      <c r="X2899" s="31" t="str">
        <f t="shared" si="356"/>
        <v/>
      </c>
      <c r="Y2899" s="34" t="str">
        <f t="shared" si="354"/>
        <v/>
      </c>
      <c r="AB2899" s="36">
        <v>42273</v>
      </c>
      <c r="AC2899" s="28" t="s">
        <v>1021</v>
      </c>
      <c r="AD2899" s="29">
        <v>3578</v>
      </c>
      <c r="AE2899" s="38">
        <v>24.3</v>
      </c>
      <c r="AF2899" s="39">
        <v>1.3</v>
      </c>
      <c r="AG2899" s="28">
        <v>16.5</v>
      </c>
      <c r="AH2899" s="28" t="s">
        <v>71</v>
      </c>
      <c r="AI2899" s="28">
        <v>1</v>
      </c>
      <c r="AJ2899" s="31">
        <f t="shared" si="357"/>
        <v>131.99784827139899</v>
      </c>
      <c r="AK2899" s="34">
        <f t="shared" si="352"/>
        <v>42.556554959244771</v>
      </c>
      <c r="AL2899" s="28" t="s">
        <v>1094</v>
      </c>
      <c r="AN2899" s="28">
        <v>3578</v>
      </c>
      <c r="AO2899" s="36">
        <v>42643</v>
      </c>
      <c r="AP2899" s="28" t="s">
        <v>63</v>
      </c>
      <c r="AQ2899" s="28">
        <v>23.5</v>
      </c>
      <c r="AR2899" s="39">
        <v>1.3</v>
      </c>
      <c r="AS2899" s="28">
        <v>16.100000000000001</v>
      </c>
      <c r="AT2899" s="28" t="s">
        <v>158</v>
      </c>
      <c r="AU2899" s="28">
        <v>1</v>
      </c>
      <c r="AV2899" s="31">
        <f t="shared" si="358"/>
        <v>120.45697728151501</v>
      </c>
      <c r="AW2899" s="34">
        <f t="shared" si="353"/>
        <v>39.022220474310295</v>
      </c>
      <c r="AX2899" s="28" t="s">
        <v>370</v>
      </c>
      <c r="BB2899" s="40">
        <v>15</v>
      </c>
      <c r="BC2899" s="40">
        <v>6</v>
      </c>
      <c r="BD2899" s="28">
        <v>0</v>
      </c>
      <c r="BE2899" s="28">
        <v>-84.876999999999995</v>
      </c>
      <c r="BF2899" s="28">
        <v>3.016</v>
      </c>
      <c r="BG2899" s="28">
        <v>47.323</v>
      </c>
      <c r="BH2899" s="28" t="s">
        <v>96</v>
      </c>
      <c r="BI2899" s="28" t="s">
        <v>334</v>
      </c>
      <c r="BJ2899" s="41">
        <v>0.55800000000000005</v>
      </c>
    </row>
    <row r="2900" spans="1:62" s="28" customFormat="1" ht="15" customHeight="1" x14ac:dyDescent="0.25">
      <c r="A2900" s="28" t="s">
        <v>57</v>
      </c>
      <c r="B2900" s="29" t="s">
        <v>939</v>
      </c>
      <c r="C2900" s="29">
        <v>23</v>
      </c>
      <c r="D2900" s="30">
        <v>40691</v>
      </c>
      <c r="E2900" s="28" t="s">
        <v>940</v>
      </c>
      <c r="F2900" s="31">
        <v>406</v>
      </c>
      <c r="G2900" s="32">
        <v>10.8</v>
      </c>
      <c r="H2900" s="33">
        <v>1.3</v>
      </c>
      <c r="I2900" s="28">
        <v>9.1999999999999993</v>
      </c>
      <c r="J2900" s="31" t="s">
        <v>60</v>
      </c>
      <c r="K2900" s="31">
        <v>1</v>
      </c>
      <c r="L2900" s="31">
        <f t="shared" si="355"/>
        <v>13.19930521945642</v>
      </c>
      <c r="M2900" s="34">
        <f t="shared" si="359"/>
        <v>5.2097123142703321</v>
      </c>
      <c r="N2900" s="35"/>
      <c r="O2900" s="32"/>
      <c r="P2900" s="36">
        <v>41046</v>
      </c>
      <c r="Q2900" s="36" t="s">
        <v>941</v>
      </c>
      <c r="R2900" s="31">
        <v>406</v>
      </c>
      <c r="S2900" s="37">
        <v>10.8</v>
      </c>
      <c r="T2900" s="33">
        <v>1.3</v>
      </c>
      <c r="U2900" s="28">
        <v>9.1999999999999993</v>
      </c>
      <c r="V2900" s="28" t="s">
        <v>71</v>
      </c>
      <c r="W2900" s="28">
        <v>1</v>
      </c>
      <c r="X2900" s="31">
        <f t="shared" si="356"/>
        <v>13.19930521945642</v>
      </c>
      <c r="Y2900" s="34">
        <f t="shared" si="354"/>
        <v>5.2097123142703321</v>
      </c>
      <c r="AB2900" s="36">
        <v>42273</v>
      </c>
      <c r="AC2900" s="28" t="s">
        <v>1021</v>
      </c>
      <c r="AD2900" s="29">
        <v>406</v>
      </c>
      <c r="AE2900" s="38">
        <v>11.4</v>
      </c>
      <c r="AF2900" s="39">
        <v>1.3</v>
      </c>
      <c r="AG2900" s="28">
        <v>9.6999999999999993</v>
      </c>
      <c r="AH2900" s="28" t="s">
        <v>71</v>
      </c>
      <c r="AI2900" s="28">
        <v>1</v>
      </c>
      <c r="AJ2900" s="31">
        <f t="shared" si="357"/>
        <v>15.505906832719589</v>
      </c>
      <c r="AK2900" s="34">
        <f t="shared" si="352"/>
        <v>5.992799944200109</v>
      </c>
      <c r="AN2900" s="28">
        <v>406</v>
      </c>
      <c r="AO2900" s="36">
        <v>42643</v>
      </c>
      <c r="AP2900" s="28" t="s">
        <v>63</v>
      </c>
      <c r="AR2900" s="39"/>
      <c r="AS2900" s="28" t="s">
        <v>64</v>
      </c>
      <c r="AU2900" s="28">
        <v>0</v>
      </c>
      <c r="AV2900" s="31" t="str">
        <f t="shared" si="358"/>
        <v/>
      </c>
      <c r="AW2900" s="34" t="str">
        <f t="shared" si="353"/>
        <v/>
      </c>
      <c r="BB2900" s="40">
        <v>18</v>
      </c>
      <c r="BC2900" s="40">
        <v>17</v>
      </c>
      <c r="BD2900" s="28">
        <v>0</v>
      </c>
      <c r="BE2900" s="28">
        <v>-111.224</v>
      </c>
      <c r="BF2900" s="28">
        <v>-15.596</v>
      </c>
      <c r="BG2900" s="28">
        <v>65.701999999999998</v>
      </c>
      <c r="BH2900" s="28" t="s">
        <v>92</v>
      </c>
      <c r="BI2900" s="28" t="s">
        <v>93</v>
      </c>
      <c r="BJ2900" s="41">
        <v>0.50661678187716974</v>
      </c>
    </row>
    <row r="2901" spans="1:62" s="28" customFormat="1" ht="15" customHeight="1" x14ac:dyDescent="0.25">
      <c r="A2901" s="28" t="s">
        <v>57</v>
      </c>
      <c r="B2901" s="29" t="s">
        <v>939</v>
      </c>
      <c r="C2901" s="29">
        <v>23</v>
      </c>
      <c r="D2901" s="30">
        <v>40691</v>
      </c>
      <c r="E2901" s="28" t="s">
        <v>940</v>
      </c>
      <c r="F2901" s="31">
        <v>407</v>
      </c>
      <c r="G2901" s="32">
        <v>14.6</v>
      </c>
      <c r="H2901" s="33">
        <v>1.3</v>
      </c>
      <c r="I2901" s="28">
        <v>11.3</v>
      </c>
      <c r="J2901" s="31" t="s">
        <v>60</v>
      </c>
      <c r="K2901" s="31">
        <v>1</v>
      </c>
      <c r="L2901" s="31">
        <f t="shared" si="355"/>
        <v>29.825689513643997</v>
      </c>
      <c r="M2901" s="34">
        <f t="shared" si="359"/>
        <v>11.374180385547875</v>
      </c>
      <c r="N2901" s="35"/>
      <c r="O2901" s="32"/>
      <c r="P2901" s="36">
        <v>41046</v>
      </c>
      <c r="Q2901" s="36" t="s">
        <v>941</v>
      </c>
      <c r="R2901" s="31">
        <v>407</v>
      </c>
      <c r="S2901" s="37">
        <v>14.8</v>
      </c>
      <c r="T2901" s="33">
        <v>1.3</v>
      </c>
      <c r="U2901" s="28">
        <v>11.5</v>
      </c>
      <c r="V2901" s="28" t="s">
        <v>60</v>
      </c>
      <c r="W2901" s="28">
        <v>1</v>
      </c>
      <c r="X2901" s="31">
        <f t="shared" si="356"/>
        <v>31.190878619279999</v>
      </c>
      <c r="Y2901" s="34">
        <f t="shared" si="354"/>
        <v>11.782136718510925</v>
      </c>
      <c r="AB2901" s="36">
        <v>42273</v>
      </c>
      <c r="AC2901" s="28" t="s">
        <v>1021</v>
      </c>
      <c r="AD2901" s="29">
        <v>407</v>
      </c>
      <c r="AE2901" s="38">
        <v>15.7</v>
      </c>
      <c r="AF2901" s="39">
        <v>1.3</v>
      </c>
      <c r="AG2901" s="28">
        <v>12</v>
      </c>
      <c r="AH2901" s="28" t="s">
        <v>60</v>
      </c>
      <c r="AI2901" s="28">
        <v>1</v>
      </c>
      <c r="AJ2901" s="31">
        <f t="shared" si="357"/>
        <v>36.625780500839987</v>
      </c>
      <c r="AK2901" s="34">
        <f t="shared" si="352"/>
        <v>13.728602001170591</v>
      </c>
      <c r="AN2901" s="28">
        <v>407</v>
      </c>
      <c r="AO2901" s="36">
        <v>42643</v>
      </c>
      <c r="AP2901" s="28" t="s">
        <v>63</v>
      </c>
      <c r="AQ2901" s="28">
        <v>16.2</v>
      </c>
      <c r="AR2901" s="39">
        <v>1.3</v>
      </c>
      <c r="AS2901" s="28">
        <v>12.3</v>
      </c>
      <c r="AT2901" s="28" t="s">
        <v>60</v>
      </c>
      <c r="AU2901" s="28">
        <v>1</v>
      </c>
      <c r="AV2901" s="31">
        <f t="shared" si="358"/>
        <v>39.970674593315998</v>
      </c>
      <c r="AW2901" s="34">
        <f t="shared" si="353"/>
        <v>14.88984245800135</v>
      </c>
      <c r="BB2901" s="40">
        <v>10</v>
      </c>
      <c r="BC2901" s="40">
        <v>16</v>
      </c>
      <c r="BD2901" s="28">
        <v>1.613</v>
      </c>
      <c r="BE2901" s="28">
        <v>-106.301</v>
      </c>
      <c r="BF2901" s="28">
        <v>-22.117000000000001</v>
      </c>
      <c r="BG2901" s="28">
        <v>62.954999999999998</v>
      </c>
      <c r="BH2901" s="28" t="s">
        <v>469</v>
      </c>
      <c r="BI2901" s="28" t="s">
        <v>868</v>
      </c>
      <c r="BJ2901" s="41">
        <v>0.51</v>
      </c>
    </row>
    <row r="2902" spans="1:62" s="28" customFormat="1" ht="15" customHeight="1" x14ac:dyDescent="0.25">
      <c r="A2902" s="28" t="s">
        <v>57</v>
      </c>
      <c r="B2902" s="29" t="s">
        <v>939</v>
      </c>
      <c r="C2902" s="29">
        <v>23</v>
      </c>
      <c r="D2902" s="30">
        <v>40691</v>
      </c>
      <c r="E2902" s="28" t="s">
        <v>940</v>
      </c>
      <c r="F2902" s="31">
        <v>408</v>
      </c>
      <c r="G2902" s="32">
        <v>10.199999999999999</v>
      </c>
      <c r="H2902" s="33">
        <v>1.4</v>
      </c>
      <c r="I2902" s="28">
        <v>7.1</v>
      </c>
      <c r="J2902" s="31" t="s">
        <v>71</v>
      </c>
      <c r="K2902" s="31">
        <v>1</v>
      </c>
      <c r="L2902" s="31">
        <f t="shared" si="355"/>
        <v>9.1467125250119992</v>
      </c>
      <c r="M2902" s="34">
        <f t="shared" si="359"/>
        <v>4.4928369713835492</v>
      </c>
      <c r="N2902" s="35"/>
      <c r="O2902" s="32"/>
      <c r="P2902" s="36">
        <v>41046</v>
      </c>
      <c r="Q2902" s="36" t="s">
        <v>941</v>
      </c>
      <c r="R2902" s="31">
        <v>408</v>
      </c>
      <c r="S2902" s="37">
        <v>10.199999999999999</v>
      </c>
      <c r="T2902" s="33">
        <v>1.4</v>
      </c>
      <c r="U2902" s="28">
        <v>7.1</v>
      </c>
      <c r="V2902" s="28" t="s">
        <v>71</v>
      </c>
      <c r="W2902" s="28">
        <v>1</v>
      </c>
      <c r="X2902" s="31">
        <f t="shared" si="356"/>
        <v>9.1467125250119992</v>
      </c>
      <c r="Y2902" s="34">
        <f t="shared" si="354"/>
        <v>4.4928369713835492</v>
      </c>
      <c r="AB2902" s="36">
        <v>42273</v>
      </c>
      <c r="AC2902" s="28" t="s">
        <v>1021</v>
      </c>
      <c r="AD2902" s="29">
        <v>408</v>
      </c>
      <c r="AE2902" s="38">
        <v>10.8</v>
      </c>
      <c r="AF2902" s="39">
        <v>1.4</v>
      </c>
      <c r="AG2902" s="28">
        <v>7.4</v>
      </c>
      <c r="AH2902" s="28" t="s">
        <v>71</v>
      </c>
      <c r="AI2902" s="28">
        <v>1</v>
      </c>
      <c r="AJ2902" s="31">
        <f t="shared" si="357"/>
        <v>10.687732321248001</v>
      </c>
      <c r="AK2902" s="34">
        <f t="shared" si="352"/>
        <v>5.2097123142703321</v>
      </c>
      <c r="AN2902" s="28">
        <v>408</v>
      </c>
      <c r="AO2902" s="36">
        <v>42643</v>
      </c>
      <c r="AP2902" s="28" t="s">
        <v>63</v>
      </c>
      <c r="AQ2902" s="28">
        <v>11.8</v>
      </c>
      <c r="AR2902" s="39">
        <v>1.4</v>
      </c>
      <c r="AS2902" s="28">
        <v>8</v>
      </c>
      <c r="AT2902" s="28" t="s">
        <v>158</v>
      </c>
      <c r="AU2902" s="28">
        <v>1</v>
      </c>
      <c r="AV2902" s="31">
        <f t="shared" si="358"/>
        <v>13.793050906560001</v>
      </c>
      <c r="AW2902" s="34">
        <f t="shared" si="353"/>
        <v>6.5527049598311606</v>
      </c>
      <c r="AX2902" s="28" t="s">
        <v>370</v>
      </c>
      <c r="BB2902" s="40">
        <v>13</v>
      </c>
      <c r="BC2902" s="40">
        <v>13</v>
      </c>
      <c r="BD2902" s="28">
        <v>0</v>
      </c>
      <c r="BE2902" s="28">
        <v>-104.253</v>
      </c>
      <c r="BF2902" s="28">
        <v>-17.952999999999999</v>
      </c>
      <c r="BG2902" s="28">
        <v>61.046999999999997</v>
      </c>
      <c r="BH2902" s="28" t="s">
        <v>469</v>
      </c>
      <c r="BI2902" s="28" t="s">
        <v>868</v>
      </c>
      <c r="BJ2902" s="41">
        <v>0.51</v>
      </c>
    </row>
    <row r="2903" spans="1:62" s="28" customFormat="1" ht="15" customHeight="1" x14ac:dyDescent="0.25">
      <c r="A2903" s="28" t="s">
        <v>57</v>
      </c>
      <c r="B2903" s="29" t="s">
        <v>939</v>
      </c>
      <c r="C2903" s="29">
        <v>23</v>
      </c>
      <c r="D2903" s="30">
        <v>40691</v>
      </c>
      <c r="E2903" s="28" t="s">
        <v>940</v>
      </c>
      <c r="F2903" s="31">
        <v>409</v>
      </c>
      <c r="G2903" s="32">
        <v>11.1</v>
      </c>
      <c r="H2903" s="33">
        <v>1.3</v>
      </c>
      <c r="I2903" s="28">
        <v>9.5</v>
      </c>
      <c r="J2903" s="31" t="s">
        <v>125</v>
      </c>
      <c r="K2903" s="31">
        <v>1</v>
      </c>
      <c r="L2903" s="31">
        <f t="shared" si="355"/>
        <v>15.91452758196</v>
      </c>
      <c r="M2903" s="34">
        <f t="shared" si="359"/>
        <v>5.5928443129475314</v>
      </c>
      <c r="N2903" s="35"/>
      <c r="O2903" s="32"/>
      <c r="P2903" s="36">
        <v>41046</v>
      </c>
      <c r="Q2903" s="36" t="s">
        <v>941</v>
      </c>
      <c r="R2903" s="31">
        <v>409</v>
      </c>
      <c r="S2903" s="37">
        <v>11.4</v>
      </c>
      <c r="T2903" s="33">
        <v>1.3</v>
      </c>
      <c r="U2903" s="28">
        <v>9.6999999999999993</v>
      </c>
      <c r="V2903" s="28" t="s">
        <v>71</v>
      </c>
      <c r="W2903" s="28">
        <v>1</v>
      </c>
      <c r="X2903" s="31">
        <f t="shared" si="356"/>
        <v>17.139795081696001</v>
      </c>
      <c r="Y2903" s="34">
        <f t="shared" si="354"/>
        <v>5.992799944200109</v>
      </c>
      <c r="AB2903" s="36">
        <v>42273</v>
      </c>
      <c r="AC2903" s="28" t="s">
        <v>1021</v>
      </c>
      <c r="AD2903" s="29">
        <v>409</v>
      </c>
      <c r="AE2903" s="38">
        <v>12.9</v>
      </c>
      <c r="AF2903" s="39">
        <v>1.3</v>
      </c>
      <c r="AG2903" s="28">
        <v>10.8</v>
      </c>
      <c r="AH2903" s="28" t="s">
        <v>71</v>
      </c>
      <c r="AI2903" s="28">
        <v>1</v>
      </c>
      <c r="AJ2903" s="31">
        <f t="shared" si="357"/>
        <v>24.435845157024001</v>
      </c>
      <c r="AK2903" s="34">
        <f t="shared" si="352"/>
        <v>8.2541729558389836</v>
      </c>
      <c r="AN2903" s="28">
        <v>409</v>
      </c>
      <c r="AO2903" s="36">
        <v>42643</v>
      </c>
      <c r="AP2903" s="28" t="s">
        <v>63</v>
      </c>
      <c r="AQ2903" s="28">
        <v>12.1</v>
      </c>
      <c r="AR2903" s="39">
        <v>1.3</v>
      </c>
      <c r="AS2903" s="28">
        <v>10.199999999999999</v>
      </c>
      <c r="AT2903" s="28" t="s">
        <v>71</v>
      </c>
      <c r="AU2903" s="28">
        <v>1</v>
      </c>
      <c r="AV2903" s="31">
        <f t="shared" si="358"/>
        <v>20.304630971856</v>
      </c>
      <c r="AW2903" s="34">
        <f t="shared" si="353"/>
        <v>6.9929484084409808</v>
      </c>
      <c r="BB2903" s="40">
        <v>12</v>
      </c>
      <c r="BC2903" s="40">
        <v>11</v>
      </c>
      <c r="BD2903" s="28">
        <v>1.4370000000000001</v>
      </c>
      <c r="BE2903" s="28">
        <v>-102.545</v>
      </c>
      <c r="BF2903" s="28">
        <v>-17.707000000000001</v>
      </c>
      <c r="BG2903" s="28">
        <v>60.070999999999998</v>
      </c>
      <c r="BH2903" s="28" t="s">
        <v>100</v>
      </c>
      <c r="BI2903" s="28" t="s">
        <v>661</v>
      </c>
      <c r="BJ2903" s="41">
        <v>0.56000000000000005</v>
      </c>
    </row>
    <row r="2904" spans="1:62" s="28" customFormat="1" ht="15" customHeight="1" x14ac:dyDescent="0.25">
      <c r="A2904" s="28" t="s">
        <v>57</v>
      </c>
      <c r="B2904" s="29" t="s">
        <v>939</v>
      </c>
      <c r="C2904" s="29">
        <v>23</v>
      </c>
      <c r="D2904" s="30">
        <v>40691</v>
      </c>
      <c r="E2904" s="28" t="s">
        <v>940</v>
      </c>
      <c r="F2904" s="31">
        <v>410</v>
      </c>
      <c r="G2904" s="32">
        <v>31.2</v>
      </c>
      <c r="H2904" s="33">
        <v>1.9</v>
      </c>
      <c r="I2904" s="28">
        <v>20.3</v>
      </c>
      <c r="J2904" s="31" t="s">
        <v>60</v>
      </c>
      <c r="K2904" s="31">
        <v>1</v>
      </c>
      <c r="L2904" s="31">
        <f t="shared" si="355"/>
        <v>243.06417829516448</v>
      </c>
      <c r="M2904" s="34">
        <f t="shared" si="359"/>
        <v>81.303007982591538</v>
      </c>
      <c r="N2904" s="35"/>
      <c r="O2904" s="32"/>
      <c r="P2904" s="36">
        <v>41046</v>
      </c>
      <c r="Q2904" s="36" t="s">
        <v>941</v>
      </c>
      <c r="R2904" s="31">
        <v>410</v>
      </c>
      <c r="S2904" s="37">
        <v>31.7</v>
      </c>
      <c r="T2904" s="33">
        <v>1.9</v>
      </c>
      <c r="U2904" s="28">
        <v>20.5</v>
      </c>
      <c r="V2904" s="28" t="s">
        <v>481</v>
      </c>
      <c r="W2904" s="28">
        <v>1</v>
      </c>
      <c r="X2904" s="31">
        <f t="shared" si="356"/>
        <v>253.38921071764946</v>
      </c>
      <c r="Y2904" s="34">
        <f t="shared" si="354"/>
        <v>84.720732919926533</v>
      </c>
      <c r="AB2904" s="36">
        <v>42273</v>
      </c>
      <c r="AC2904" s="28" t="s">
        <v>1021</v>
      </c>
      <c r="AD2904" s="29">
        <v>410</v>
      </c>
      <c r="AE2904" s="38"/>
      <c r="AI2904" s="28">
        <v>0</v>
      </c>
      <c r="AJ2904" s="31" t="str">
        <f t="shared" si="357"/>
        <v/>
      </c>
      <c r="AK2904" s="34" t="str">
        <f t="shared" si="352"/>
        <v/>
      </c>
      <c r="AL2904" s="28" t="s">
        <v>90</v>
      </c>
      <c r="AN2904" s="28">
        <v>410</v>
      </c>
      <c r="AO2904" s="36">
        <v>42643</v>
      </c>
      <c r="AP2904" s="28" t="s">
        <v>63</v>
      </c>
      <c r="AS2904" s="28" t="s">
        <v>64</v>
      </c>
      <c r="AU2904" s="28">
        <v>0</v>
      </c>
      <c r="AV2904" s="31" t="str">
        <f t="shared" si="358"/>
        <v/>
      </c>
      <c r="AW2904" s="34" t="str">
        <f t="shared" si="353"/>
        <v/>
      </c>
      <c r="AX2904" s="28" t="s">
        <v>91</v>
      </c>
      <c r="BB2904" s="40"/>
      <c r="BC2904" s="40"/>
      <c r="BH2904" s="28" t="s">
        <v>92</v>
      </c>
      <c r="BI2904" s="28" t="s">
        <v>93</v>
      </c>
      <c r="BJ2904" s="41">
        <v>0.50661678187716974</v>
      </c>
    </row>
    <row r="2905" spans="1:62" s="28" customFormat="1" ht="15" customHeight="1" x14ac:dyDescent="0.25">
      <c r="A2905" s="28" t="s">
        <v>57</v>
      </c>
      <c r="B2905" s="29" t="s">
        <v>939</v>
      </c>
      <c r="C2905" s="29">
        <v>23</v>
      </c>
      <c r="D2905" s="30">
        <v>40691</v>
      </c>
      <c r="E2905" s="28" t="s">
        <v>940</v>
      </c>
      <c r="F2905" s="31">
        <v>411</v>
      </c>
      <c r="G2905" s="32">
        <v>20.8</v>
      </c>
      <c r="H2905" s="33">
        <v>1.3</v>
      </c>
      <c r="I2905" s="28">
        <v>15.5</v>
      </c>
      <c r="J2905" s="31" t="s">
        <v>60</v>
      </c>
      <c r="K2905" s="31">
        <v>1</v>
      </c>
      <c r="L2905" s="31">
        <f t="shared" si="355"/>
        <v>60.241566078719991</v>
      </c>
      <c r="M2905" s="34">
        <f t="shared" si="359"/>
        <v>28.446592572677989</v>
      </c>
      <c r="N2905" s="35"/>
      <c r="O2905" s="32"/>
      <c r="P2905" s="36">
        <v>41046</v>
      </c>
      <c r="Q2905" s="36" t="s">
        <v>941</v>
      </c>
      <c r="R2905" s="31">
        <v>411</v>
      </c>
      <c r="S2905" s="37">
        <v>20.7</v>
      </c>
      <c r="T2905" s="33">
        <v>1.3</v>
      </c>
      <c r="U2905" s="28">
        <v>15.5</v>
      </c>
      <c r="V2905" s="28" t="s">
        <v>60</v>
      </c>
      <c r="W2905" s="28">
        <v>1</v>
      </c>
      <c r="X2905" s="31">
        <f t="shared" si="356"/>
        <v>59.663712668894995</v>
      </c>
      <c r="Y2905" s="34">
        <f t="shared" si="354"/>
        <v>28.093730359218149</v>
      </c>
      <c r="AB2905" s="36">
        <v>42273</v>
      </c>
      <c r="AC2905" s="28" t="s">
        <v>1021</v>
      </c>
      <c r="AD2905" s="29">
        <v>411</v>
      </c>
      <c r="AE2905" s="38">
        <v>21</v>
      </c>
      <c r="AF2905" s="39">
        <v>1.3</v>
      </c>
      <c r="AG2905" s="28">
        <v>15.6</v>
      </c>
      <c r="AH2905" s="28" t="s">
        <v>60</v>
      </c>
      <c r="AI2905" s="28">
        <v>1</v>
      </c>
      <c r="AJ2905" s="31">
        <f t="shared" si="357"/>
        <v>61.801792743599997</v>
      </c>
      <c r="AK2905" s="34">
        <f t="shared" si="352"/>
        <v>29.160447767380756</v>
      </c>
      <c r="AN2905" s="28">
        <v>411</v>
      </c>
      <c r="AO2905" s="36">
        <v>42643</v>
      </c>
      <c r="AP2905" s="28" t="s">
        <v>63</v>
      </c>
      <c r="AR2905" s="39"/>
      <c r="AS2905" s="28" t="s">
        <v>64</v>
      </c>
      <c r="AU2905" s="28">
        <v>0</v>
      </c>
      <c r="AV2905" s="31" t="str">
        <f t="shared" si="358"/>
        <v/>
      </c>
      <c r="AW2905" s="34" t="str">
        <f t="shared" si="353"/>
        <v/>
      </c>
      <c r="AX2905" s="28" t="s">
        <v>1175</v>
      </c>
      <c r="BB2905" s="40">
        <v>17</v>
      </c>
      <c r="BC2905" s="40">
        <v>11</v>
      </c>
      <c r="BH2905" s="28" t="s">
        <v>76</v>
      </c>
      <c r="BI2905" s="28" t="s">
        <v>1130</v>
      </c>
      <c r="BJ2905" s="41">
        <v>0.37</v>
      </c>
    </row>
    <row r="2906" spans="1:62" s="28" customFormat="1" ht="15" customHeight="1" x14ac:dyDescent="0.25">
      <c r="A2906" s="28" t="s">
        <v>57</v>
      </c>
      <c r="B2906" s="29" t="s">
        <v>939</v>
      </c>
      <c r="C2906" s="29">
        <v>23</v>
      </c>
      <c r="D2906" s="30">
        <v>40691</v>
      </c>
      <c r="E2906" s="28" t="s">
        <v>940</v>
      </c>
      <c r="F2906" s="31">
        <v>412</v>
      </c>
      <c r="G2906" s="32">
        <v>10.3</v>
      </c>
      <c r="H2906" s="33">
        <v>1.3</v>
      </c>
      <c r="I2906" s="28">
        <v>8.1999999999999993</v>
      </c>
      <c r="J2906" s="31" t="s">
        <v>60</v>
      </c>
      <c r="K2906" s="31">
        <v>1</v>
      </c>
      <c r="L2906" s="31">
        <f t="shared" si="355"/>
        <v>9.927098271198</v>
      </c>
      <c r="M2906" s="34">
        <f t="shared" si="359"/>
        <v>4.6078106801532703</v>
      </c>
      <c r="N2906" s="35"/>
      <c r="O2906" s="32"/>
      <c r="P2906" s="36">
        <v>41046</v>
      </c>
      <c r="Q2906" s="36" t="s">
        <v>941</v>
      </c>
      <c r="R2906" s="31">
        <v>412</v>
      </c>
      <c r="S2906" s="37">
        <v>10.5</v>
      </c>
      <c r="T2906" s="33">
        <v>1.3</v>
      </c>
      <c r="U2906" s="28">
        <v>8.3000000000000007</v>
      </c>
      <c r="V2906" s="28" t="s">
        <v>60</v>
      </c>
      <c r="W2906" s="28">
        <v>1</v>
      </c>
      <c r="X2906" s="31">
        <f t="shared" si="356"/>
        <v>10.442168810325001</v>
      </c>
      <c r="Y2906" s="34">
        <f t="shared" si="354"/>
        <v>4.8431341601526379</v>
      </c>
      <c r="AB2906" s="36">
        <v>42273</v>
      </c>
      <c r="AC2906" s="28" t="s">
        <v>1021</v>
      </c>
      <c r="AD2906" s="29">
        <v>412</v>
      </c>
      <c r="AE2906" s="38">
        <v>10.5</v>
      </c>
      <c r="AF2906" s="39">
        <v>1.3</v>
      </c>
      <c r="AG2906" s="28">
        <v>8.3000000000000007</v>
      </c>
      <c r="AH2906" s="28" t="s">
        <v>60</v>
      </c>
      <c r="AI2906" s="28">
        <v>1</v>
      </c>
      <c r="AJ2906" s="31">
        <f t="shared" si="357"/>
        <v>10.442168810325001</v>
      </c>
      <c r="AK2906" s="34">
        <f t="shared" si="352"/>
        <v>4.8431341601526379</v>
      </c>
      <c r="AN2906" s="28">
        <v>412</v>
      </c>
      <c r="AO2906" s="36">
        <v>42643</v>
      </c>
      <c r="AP2906" s="28" t="s">
        <v>63</v>
      </c>
      <c r="AQ2906" s="28">
        <v>10.5</v>
      </c>
      <c r="AR2906" s="39">
        <v>1.3</v>
      </c>
      <c r="AS2906" s="28">
        <v>8.3000000000000007</v>
      </c>
      <c r="AT2906" s="28" t="s">
        <v>158</v>
      </c>
      <c r="AU2906" s="28">
        <v>1</v>
      </c>
      <c r="AV2906" s="31">
        <f t="shared" si="358"/>
        <v>10.442168810325001</v>
      </c>
      <c r="AW2906" s="34">
        <f t="shared" si="353"/>
        <v>4.8431341601526379</v>
      </c>
      <c r="AX2906" s="28" t="s">
        <v>370</v>
      </c>
      <c r="BB2906" s="40">
        <v>18</v>
      </c>
      <c r="BC2906" s="40">
        <v>9</v>
      </c>
      <c r="BD2906" s="28">
        <v>0</v>
      </c>
      <c r="BE2906" s="28">
        <v>-104.27200000000001</v>
      </c>
      <c r="BF2906" s="28">
        <v>-10.394</v>
      </c>
      <c r="BG2906" s="28">
        <v>59.890999999999998</v>
      </c>
      <c r="BH2906" s="28" t="s">
        <v>272</v>
      </c>
      <c r="BI2906" s="28" t="s">
        <v>793</v>
      </c>
      <c r="BJ2906" s="41">
        <v>0.47</v>
      </c>
    </row>
    <row r="2907" spans="1:62" s="28" customFormat="1" ht="15" customHeight="1" x14ac:dyDescent="0.25">
      <c r="A2907" s="28" t="s">
        <v>57</v>
      </c>
      <c r="B2907" s="29" t="s">
        <v>939</v>
      </c>
      <c r="C2907" s="29">
        <v>23</v>
      </c>
      <c r="D2907" s="30">
        <v>40691</v>
      </c>
      <c r="E2907" s="28" t="s">
        <v>940</v>
      </c>
      <c r="F2907" s="31">
        <v>413</v>
      </c>
      <c r="G2907" s="32">
        <v>10.9</v>
      </c>
      <c r="H2907" s="33">
        <v>1.3</v>
      </c>
      <c r="I2907" s="28">
        <v>9.3000000000000007</v>
      </c>
      <c r="J2907" s="31" t="s">
        <v>60</v>
      </c>
      <c r="K2907" s="31">
        <v>1</v>
      </c>
      <c r="L2907" s="31">
        <f t="shared" si="355"/>
        <v>10.73079991476</v>
      </c>
      <c r="M2907" s="34">
        <f t="shared" si="359"/>
        <v>5.3355702791226971</v>
      </c>
      <c r="N2907" s="35"/>
      <c r="O2907" s="32"/>
      <c r="P2907" s="36">
        <v>41046</v>
      </c>
      <c r="Q2907" s="36" t="s">
        <v>941</v>
      </c>
      <c r="R2907" s="31">
        <v>413</v>
      </c>
      <c r="S2907" s="37">
        <v>10.9</v>
      </c>
      <c r="T2907" s="33">
        <v>1.3</v>
      </c>
      <c r="U2907" s="28">
        <v>9.3000000000000007</v>
      </c>
      <c r="V2907" s="28" t="s">
        <v>60</v>
      </c>
      <c r="W2907" s="28">
        <v>1</v>
      </c>
      <c r="X2907" s="31">
        <f t="shared" si="356"/>
        <v>10.73079991476</v>
      </c>
      <c r="Y2907" s="34">
        <f t="shared" si="354"/>
        <v>5.3355702791226971</v>
      </c>
      <c r="AB2907" s="36">
        <v>42273</v>
      </c>
      <c r="AC2907" s="28" t="s">
        <v>1021</v>
      </c>
      <c r="AD2907" s="29">
        <v>413</v>
      </c>
      <c r="AE2907" s="38"/>
      <c r="AI2907" s="28">
        <v>0</v>
      </c>
      <c r="AJ2907" s="31" t="str">
        <f t="shared" si="357"/>
        <v/>
      </c>
      <c r="AK2907" s="34" t="str">
        <f t="shared" ref="AK2907:AK2970" si="360">IF(AI2907=1,(0.023*AE2907^2.59*0.477),"")</f>
        <v/>
      </c>
      <c r="AL2907" s="28" t="s">
        <v>168</v>
      </c>
      <c r="AN2907" s="28">
        <v>413</v>
      </c>
      <c r="AO2907" s="36">
        <v>42643</v>
      </c>
      <c r="AP2907" s="28" t="s">
        <v>63</v>
      </c>
      <c r="AQ2907" s="28">
        <v>12.7</v>
      </c>
      <c r="AR2907" s="33">
        <v>1.3</v>
      </c>
      <c r="AS2907" s="28">
        <v>10.577359617256677</v>
      </c>
      <c r="AU2907" s="28">
        <v>1</v>
      </c>
      <c r="AV2907" s="31">
        <f t="shared" si="358"/>
        <v>16.568411208611955</v>
      </c>
      <c r="AW2907" s="34">
        <f t="shared" ref="AW2907:AW2970" si="361">IF(AU2907=1,(0.023*AQ2907^2.59*0.477),"")</f>
        <v>7.9267991170771523</v>
      </c>
      <c r="AX2907" s="28" t="s">
        <v>1176</v>
      </c>
      <c r="BB2907" s="40"/>
      <c r="BC2907" s="40"/>
      <c r="BD2907" s="28">
        <v>1.0189999999999999</v>
      </c>
      <c r="BE2907" s="28">
        <v>-99.986000000000004</v>
      </c>
      <c r="BF2907" s="28">
        <v>-10.526</v>
      </c>
      <c r="BG2907" s="28">
        <v>57.401000000000003</v>
      </c>
      <c r="BH2907" s="28" t="s">
        <v>76</v>
      </c>
      <c r="BI2907" s="28" t="s">
        <v>250</v>
      </c>
      <c r="BJ2907" s="41">
        <v>0.4</v>
      </c>
    </row>
    <row r="2908" spans="1:62" s="28" customFormat="1" ht="15" customHeight="1" x14ac:dyDescent="0.25">
      <c r="A2908" s="28" t="s">
        <v>57</v>
      </c>
      <c r="B2908" s="29" t="s">
        <v>939</v>
      </c>
      <c r="C2908" s="29">
        <v>23</v>
      </c>
      <c r="D2908" s="30">
        <v>40691</v>
      </c>
      <c r="E2908" s="28" t="s">
        <v>940</v>
      </c>
      <c r="F2908" s="31">
        <v>414</v>
      </c>
      <c r="G2908" s="32">
        <v>11.9</v>
      </c>
      <c r="H2908" s="33">
        <v>1.3</v>
      </c>
      <c r="I2908" s="28">
        <v>10</v>
      </c>
      <c r="J2908" s="31" t="s">
        <v>71</v>
      </c>
      <c r="K2908" s="31">
        <v>1</v>
      </c>
      <c r="L2908" s="31">
        <f t="shared" si="355"/>
        <v>17.418456008521424</v>
      </c>
      <c r="M2908" s="34">
        <f t="shared" si="359"/>
        <v>6.697501893523313</v>
      </c>
      <c r="N2908" s="35"/>
      <c r="O2908" s="32"/>
      <c r="P2908" s="36">
        <v>41046</v>
      </c>
      <c r="Q2908" s="36" t="s">
        <v>941</v>
      </c>
      <c r="R2908" s="31">
        <v>414</v>
      </c>
      <c r="S2908" s="37">
        <v>10.9</v>
      </c>
      <c r="T2908" s="33">
        <v>1.3</v>
      </c>
      <c r="U2908" s="28">
        <v>9.3000000000000007</v>
      </c>
      <c r="V2908" s="28" t="s">
        <v>226</v>
      </c>
      <c r="W2908" s="28">
        <v>1</v>
      </c>
      <c r="X2908" s="31">
        <f t="shared" si="356"/>
        <v>13.591008299458798</v>
      </c>
      <c r="Y2908" s="34">
        <f t="shared" si="354"/>
        <v>5.3355702791226971</v>
      </c>
      <c r="AB2908" s="36">
        <v>42273</v>
      </c>
      <c r="AC2908" s="28" t="s">
        <v>1021</v>
      </c>
      <c r="AD2908" s="29">
        <v>414</v>
      </c>
      <c r="AE2908" s="38"/>
      <c r="AI2908" s="28">
        <v>0</v>
      </c>
      <c r="AJ2908" s="31" t="str">
        <f t="shared" si="357"/>
        <v/>
      </c>
      <c r="AK2908" s="34" t="str">
        <f t="shared" si="360"/>
        <v/>
      </c>
      <c r="AL2908" s="28" t="s">
        <v>90</v>
      </c>
      <c r="AN2908" s="28">
        <v>414</v>
      </c>
      <c r="AO2908" s="36">
        <v>42643</v>
      </c>
      <c r="AP2908" s="28" t="s">
        <v>63</v>
      </c>
      <c r="AS2908" s="28" t="s">
        <v>64</v>
      </c>
      <c r="AU2908" s="28">
        <v>0</v>
      </c>
      <c r="AV2908" s="31" t="str">
        <f t="shared" si="358"/>
        <v/>
      </c>
      <c r="AW2908" s="34" t="str">
        <f t="shared" si="361"/>
        <v/>
      </c>
      <c r="AX2908" s="28" t="s">
        <v>1153</v>
      </c>
      <c r="BB2908" s="40"/>
      <c r="BC2908" s="40"/>
      <c r="BD2908" s="28">
        <v>0</v>
      </c>
      <c r="BE2908" s="28">
        <v>-100.32</v>
      </c>
      <c r="BF2908" s="28">
        <v>-13.170999999999999</v>
      </c>
      <c r="BG2908" s="28">
        <v>57.576999999999998</v>
      </c>
      <c r="BH2908" s="28" t="s">
        <v>92</v>
      </c>
      <c r="BI2908" s="28" t="s">
        <v>93</v>
      </c>
      <c r="BJ2908" s="41">
        <v>0.50661678187716974</v>
      </c>
    </row>
    <row r="2909" spans="1:62" s="28" customFormat="1" ht="15" customHeight="1" x14ac:dyDescent="0.25">
      <c r="A2909" s="28" t="s">
        <v>57</v>
      </c>
      <c r="B2909" s="29" t="s">
        <v>939</v>
      </c>
      <c r="C2909" s="29">
        <v>23</v>
      </c>
      <c r="D2909" s="30">
        <v>40691</v>
      </c>
      <c r="E2909" s="28" t="s">
        <v>940</v>
      </c>
      <c r="F2909" s="31">
        <v>415</v>
      </c>
      <c r="G2909" s="32">
        <v>14.2</v>
      </c>
      <c r="H2909" s="33">
        <v>1.3</v>
      </c>
      <c r="I2909" s="28">
        <v>11.8</v>
      </c>
      <c r="J2909" s="31" t="s">
        <v>60</v>
      </c>
      <c r="K2909" s="31">
        <v>1</v>
      </c>
      <c r="L2909" s="31">
        <f t="shared" si="355"/>
        <v>23.685290415575995</v>
      </c>
      <c r="M2909" s="34">
        <f t="shared" si="359"/>
        <v>10.584565310487051</v>
      </c>
      <c r="N2909" s="35"/>
      <c r="O2909" s="32"/>
      <c r="P2909" s="36">
        <v>41046</v>
      </c>
      <c r="Q2909" s="36" t="s">
        <v>941</v>
      </c>
      <c r="R2909" s="31">
        <v>415</v>
      </c>
      <c r="S2909" s="37">
        <v>13.3</v>
      </c>
      <c r="T2909" s="33">
        <v>1.3</v>
      </c>
      <c r="U2909" s="28">
        <v>11.2</v>
      </c>
      <c r="V2909" s="28" t="s">
        <v>60</v>
      </c>
      <c r="W2909" s="28">
        <v>1</v>
      </c>
      <c r="X2909" s="31">
        <f t="shared" si="356"/>
        <v>19.721562611183998</v>
      </c>
      <c r="Y2909" s="34">
        <f t="shared" si="354"/>
        <v>8.9335066527968685</v>
      </c>
      <c r="AB2909" s="36">
        <v>42273</v>
      </c>
      <c r="AC2909" s="28" t="s">
        <v>1021</v>
      </c>
      <c r="AD2909" s="29">
        <v>415</v>
      </c>
      <c r="AE2909" s="38">
        <v>13.4</v>
      </c>
      <c r="AF2909" s="39">
        <v>1.3</v>
      </c>
      <c r="AG2909" s="28">
        <v>11.3</v>
      </c>
      <c r="AH2909" s="28" t="s">
        <v>60</v>
      </c>
      <c r="AI2909" s="28">
        <v>1</v>
      </c>
      <c r="AJ2909" s="31">
        <f t="shared" si="357"/>
        <v>20.197985603364</v>
      </c>
      <c r="AK2909" s="34">
        <f t="shared" si="360"/>
        <v>9.1085163623669878</v>
      </c>
      <c r="AN2909" s="28">
        <v>415</v>
      </c>
      <c r="AO2909" s="36">
        <v>42643</v>
      </c>
      <c r="AP2909" s="28" t="s">
        <v>63</v>
      </c>
      <c r="AQ2909" s="28">
        <v>13.3</v>
      </c>
      <c r="AR2909" s="39">
        <v>1.3</v>
      </c>
      <c r="AS2909" s="28">
        <v>11.2</v>
      </c>
      <c r="AT2909" s="28" t="s">
        <v>158</v>
      </c>
      <c r="AU2909" s="28">
        <v>1</v>
      </c>
      <c r="AV2909" s="31">
        <f t="shared" si="358"/>
        <v>19.721562611183998</v>
      </c>
      <c r="AW2909" s="34">
        <f t="shared" si="361"/>
        <v>8.9335066527968685</v>
      </c>
      <c r="AX2909" s="28" t="s">
        <v>370</v>
      </c>
      <c r="BB2909" s="40">
        <v>12</v>
      </c>
      <c r="BC2909" s="40">
        <v>7</v>
      </c>
      <c r="BD2909" s="28">
        <v>0</v>
      </c>
      <c r="BE2909" s="28">
        <v>-99.265000000000001</v>
      </c>
      <c r="BF2909" s="28">
        <v>-14.347</v>
      </c>
      <c r="BG2909" s="28">
        <v>56.750999999999998</v>
      </c>
      <c r="BH2909" s="28" t="s">
        <v>65</v>
      </c>
      <c r="BI2909" s="28" t="s">
        <v>111</v>
      </c>
      <c r="BJ2909" s="41">
        <v>0.41</v>
      </c>
    </row>
    <row r="2910" spans="1:62" s="28" customFormat="1" ht="15" customHeight="1" x14ac:dyDescent="0.25">
      <c r="A2910" s="28" t="s">
        <v>57</v>
      </c>
      <c r="B2910" s="29" t="s">
        <v>939</v>
      </c>
      <c r="C2910" s="29">
        <v>23</v>
      </c>
      <c r="D2910" s="30">
        <v>40691</v>
      </c>
      <c r="E2910" s="28" t="s">
        <v>940</v>
      </c>
      <c r="F2910" s="31">
        <v>416</v>
      </c>
      <c r="G2910" s="32">
        <v>14.6</v>
      </c>
      <c r="H2910" s="33">
        <v>1.45</v>
      </c>
      <c r="I2910" s="28">
        <v>11.8</v>
      </c>
      <c r="J2910" s="31" t="s">
        <v>71</v>
      </c>
      <c r="K2910" s="31">
        <v>1</v>
      </c>
      <c r="L2910" s="31">
        <f t="shared" si="355"/>
        <v>32.061451767660003</v>
      </c>
      <c r="M2910" s="34">
        <f t="shared" si="359"/>
        <v>11.374180385547875</v>
      </c>
      <c r="N2910" s="35"/>
      <c r="O2910" s="32"/>
      <c r="P2910" s="36">
        <v>41046</v>
      </c>
      <c r="Q2910" s="36" t="s">
        <v>941</v>
      </c>
      <c r="R2910" s="31">
        <v>416</v>
      </c>
      <c r="S2910" s="37">
        <v>15.1</v>
      </c>
      <c r="T2910" s="33">
        <v>1.45</v>
      </c>
      <c r="U2910" s="28">
        <v>12.2</v>
      </c>
      <c r="V2910" s="28" t="s">
        <v>71</v>
      </c>
      <c r="W2910" s="28">
        <v>1</v>
      </c>
      <c r="X2910" s="31">
        <f t="shared" si="356"/>
        <v>35.457588051164997</v>
      </c>
      <c r="Y2910" s="34">
        <f t="shared" si="354"/>
        <v>12.410706597523037</v>
      </c>
      <c r="AB2910" s="36">
        <v>42273</v>
      </c>
      <c r="AC2910" s="28" t="s">
        <v>1021</v>
      </c>
      <c r="AD2910" s="29">
        <v>416</v>
      </c>
      <c r="AE2910" s="38">
        <v>14.3</v>
      </c>
      <c r="AF2910" s="39">
        <v>1.9</v>
      </c>
      <c r="AG2910" s="28">
        <v>11.6</v>
      </c>
      <c r="AH2910" s="28" t="s">
        <v>71</v>
      </c>
      <c r="AI2910" s="28">
        <v>1</v>
      </c>
      <c r="AJ2910" s="31">
        <f t="shared" si="357"/>
        <v>30.236083007130002</v>
      </c>
      <c r="AK2910" s="34">
        <f t="shared" si="360"/>
        <v>10.778704159015803</v>
      </c>
      <c r="AL2910" s="28" t="s">
        <v>1177</v>
      </c>
      <c r="AN2910" s="28">
        <v>416</v>
      </c>
      <c r="AO2910" s="36">
        <v>42643</v>
      </c>
      <c r="AP2910" s="28" t="s">
        <v>63</v>
      </c>
      <c r="AR2910" s="39"/>
      <c r="AS2910" s="28" t="s">
        <v>64</v>
      </c>
      <c r="AU2910" s="28">
        <v>0</v>
      </c>
      <c r="AV2910" s="31" t="str">
        <f t="shared" si="358"/>
        <v/>
      </c>
      <c r="AW2910" s="34" t="str">
        <f t="shared" si="361"/>
        <v/>
      </c>
      <c r="AX2910" s="28" t="s">
        <v>1178</v>
      </c>
      <c r="BB2910" s="40">
        <v>9</v>
      </c>
      <c r="BC2910" s="40">
        <v>4</v>
      </c>
      <c r="BH2910" s="28" t="s">
        <v>100</v>
      </c>
      <c r="BI2910" s="28" t="s">
        <v>729</v>
      </c>
      <c r="BJ2910" s="41">
        <v>0.52500000000000002</v>
      </c>
    </row>
    <row r="2911" spans="1:62" s="28" customFormat="1" ht="15" customHeight="1" x14ac:dyDescent="0.25">
      <c r="A2911" s="28" t="s">
        <v>57</v>
      </c>
      <c r="B2911" s="29" t="s">
        <v>939</v>
      </c>
      <c r="C2911" s="29">
        <v>23</v>
      </c>
      <c r="D2911" s="30">
        <v>40691</v>
      </c>
      <c r="E2911" s="28" t="s">
        <v>940</v>
      </c>
      <c r="F2911" s="31">
        <v>417</v>
      </c>
      <c r="G2911" s="32">
        <v>35.5</v>
      </c>
      <c r="H2911" s="33">
        <v>1.8</v>
      </c>
      <c r="I2911" s="28">
        <v>21.9</v>
      </c>
      <c r="J2911" s="31" t="s">
        <v>71</v>
      </c>
      <c r="K2911" s="31">
        <v>1</v>
      </c>
      <c r="L2911" s="31">
        <f t="shared" si="355"/>
        <v>197.67830034341247</v>
      </c>
      <c r="M2911" s="34">
        <f t="shared" si="359"/>
        <v>113.58935918344034</v>
      </c>
      <c r="N2911" s="35"/>
      <c r="O2911" s="32"/>
      <c r="P2911" s="36">
        <v>41046</v>
      </c>
      <c r="Q2911" s="36" t="s">
        <v>941</v>
      </c>
      <c r="R2911" s="31">
        <v>417</v>
      </c>
      <c r="S2911" s="37">
        <v>37.200000000000003</v>
      </c>
      <c r="T2911" s="33">
        <v>1.8</v>
      </c>
      <c r="U2911" s="28">
        <v>22.5</v>
      </c>
      <c r="V2911" s="28" t="s">
        <v>71</v>
      </c>
      <c r="W2911" s="28">
        <v>1</v>
      </c>
      <c r="X2911" s="31">
        <f t="shared" si="356"/>
        <v>223.0111489734</v>
      </c>
      <c r="Y2911" s="34">
        <f t="shared" si="354"/>
        <v>128.21901296713378</v>
      </c>
      <c r="AB2911" s="36">
        <v>42273</v>
      </c>
      <c r="AC2911" s="28" t="s">
        <v>1021</v>
      </c>
      <c r="AD2911" s="29">
        <v>417</v>
      </c>
      <c r="AE2911" s="38"/>
      <c r="AI2911" s="28">
        <v>0</v>
      </c>
      <c r="AJ2911" s="31" t="str">
        <f t="shared" si="357"/>
        <v/>
      </c>
      <c r="AK2911" s="34" t="str">
        <f t="shared" si="360"/>
        <v/>
      </c>
      <c r="AL2911" s="28" t="s">
        <v>90</v>
      </c>
      <c r="AN2911" s="28">
        <v>417</v>
      </c>
      <c r="AO2911" s="36">
        <v>42643</v>
      </c>
      <c r="AP2911" s="28" t="s">
        <v>63</v>
      </c>
      <c r="AS2911" s="28" t="s">
        <v>64</v>
      </c>
      <c r="AU2911" s="28">
        <v>0</v>
      </c>
      <c r="AV2911" s="31" t="str">
        <f t="shared" si="358"/>
        <v/>
      </c>
      <c r="AW2911" s="34" t="str">
        <f t="shared" si="361"/>
        <v/>
      </c>
      <c r="AX2911" s="28" t="s">
        <v>82</v>
      </c>
      <c r="BB2911" s="40"/>
      <c r="BC2911" s="40"/>
      <c r="BD2911" s="28">
        <v>0</v>
      </c>
      <c r="BE2911" s="28">
        <v>-93.088999999999999</v>
      </c>
      <c r="BF2911" s="28">
        <v>-13.132</v>
      </c>
      <c r="BG2911" s="28">
        <v>53.171999999999997</v>
      </c>
      <c r="BH2911" s="28" t="s">
        <v>83</v>
      </c>
      <c r="BI2911" s="37" t="s">
        <v>124</v>
      </c>
      <c r="BJ2911" s="41">
        <v>0.29499999999999998</v>
      </c>
    </row>
    <row r="2912" spans="1:62" s="28" customFormat="1" ht="15" customHeight="1" x14ac:dyDescent="0.25">
      <c r="A2912" s="28" t="s">
        <v>57</v>
      </c>
      <c r="B2912" s="29" t="s">
        <v>939</v>
      </c>
      <c r="C2912" s="29">
        <v>23</v>
      </c>
      <c r="D2912" s="30">
        <v>40691</v>
      </c>
      <c r="E2912" s="28" t="s">
        <v>940</v>
      </c>
      <c r="F2912" s="31">
        <v>418</v>
      </c>
      <c r="G2912" s="32">
        <v>20.6</v>
      </c>
      <c r="H2912" s="33">
        <v>1.3</v>
      </c>
      <c r="I2912" s="28">
        <v>15.4</v>
      </c>
      <c r="J2912" s="31" t="s">
        <v>60</v>
      </c>
      <c r="K2912" s="31">
        <v>1</v>
      </c>
      <c r="L2912" s="31">
        <f t="shared" si="355"/>
        <v>95.201233031520005</v>
      </c>
      <c r="M2912" s="34">
        <f t="shared" si="359"/>
        <v>27.743568155946754</v>
      </c>
      <c r="N2912" s="35"/>
      <c r="O2912" s="32"/>
      <c r="P2912" s="36">
        <v>41046</v>
      </c>
      <c r="Q2912" s="36" t="s">
        <v>941</v>
      </c>
      <c r="R2912" s="31">
        <v>418</v>
      </c>
      <c r="S2912" s="37">
        <v>20.9</v>
      </c>
      <c r="T2912" s="33">
        <v>1.3</v>
      </c>
      <c r="U2912" s="28">
        <v>15.6</v>
      </c>
      <c r="V2912" s="28" t="s">
        <v>60</v>
      </c>
      <c r="W2912" s="28">
        <v>1</v>
      </c>
      <c r="X2912" s="31">
        <f t="shared" si="356"/>
        <v>99.266928068879977</v>
      </c>
      <c r="Y2912" s="34">
        <f t="shared" si="354"/>
        <v>28.802162484415593</v>
      </c>
      <c r="AB2912" s="36">
        <v>42273</v>
      </c>
      <c r="AC2912" s="28" t="s">
        <v>1021</v>
      </c>
      <c r="AD2912" s="29">
        <v>418</v>
      </c>
      <c r="AE2912" s="38"/>
      <c r="AI2912" s="28">
        <v>0</v>
      </c>
      <c r="AJ2912" s="31" t="str">
        <f t="shared" si="357"/>
        <v/>
      </c>
      <c r="AK2912" s="34" t="str">
        <f t="shared" si="360"/>
        <v/>
      </c>
      <c r="AL2912" s="28" t="s">
        <v>90</v>
      </c>
      <c r="AN2912" s="28">
        <v>418</v>
      </c>
      <c r="AO2912" s="36">
        <v>42643</v>
      </c>
      <c r="AP2912" s="28" t="s">
        <v>63</v>
      </c>
      <c r="AS2912" s="28" t="s">
        <v>64</v>
      </c>
      <c r="AU2912" s="28">
        <v>0</v>
      </c>
      <c r="AV2912" s="31" t="str">
        <f t="shared" si="358"/>
        <v/>
      </c>
      <c r="AW2912" s="34" t="str">
        <f t="shared" si="361"/>
        <v/>
      </c>
      <c r="AX2912" s="28" t="s">
        <v>91</v>
      </c>
      <c r="BB2912" s="40"/>
      <c r="BC2912" s="40"/>
      <c r="BH2912" s="28" t="s">
        <v>86</v>
      </c>
      <c r="BI2912" s="37" t="s">
        <v>489</v>
      </c>
      <c r="BJ2912" s="41">
        <v>0.6</v>
      </c>
    </row>
    <row r="2913" spans="1:62" s="28" customFormat="1" ht="15" customHeight="1" x14ac:dyDescent="0.25">
      <c r="A2913" s="28" t="s">
        <v>57</v>
      </c>
      <c r="B2913" s="29" t="s">
        <v>939</v>
      </c>
      <c r="C2913" s="29">
        <v>23</v>
      </c>
      <c r="D2913" s="30">
        <v>40691</v>
      </c>
      <c r="E2913" s="28" t="s">
        <v>940</v>
      </c>
      <c r="F2913" s="31">
        <v>419</v>
      </c>
      <c r="G2913" s="32">
        <v>11.2</v>
      </c>
      <c r="H2913" s="33">
        <v>1.3</v>
      </c>
      <c r="I2913" s="28">
        <v>9.6</v>
      </c>
      <c r="J2913" s="31" t="s">
        <v>71</v>
      </c>
      <c r="K2913" s="31">
        <v>1</v>
      </c>
      <c r="L2913" s="31">
        <f t="shared" si="355"/>
        <v>20.368941981695997</v>
      </c>
      <c r="M2913" s="34">
        <f t="shared" si="359"/>
        <v>5.7242803280799492</v>
      </c>
      <c r="N2913" s="35"/>
      <c r="O2913" s="32"/>
      <c r="P2913" s="36">
        <v>41046</v>
      </c>
      <c r="Q2913" s="36" t="s">
        <v>941</v>
      </c>
      <c r="R2913" s="31">
        <v>419</v>
      </c>
      <c r="S2913" s="37">
        <v>11.2</v>
      </c>
      <c r="T2913" s="33">
        <v>1.3</v>
      </c>
      <c r="U2913" s="28">
        <v>9.6</v>
      </c>
      <c r="V2913" s="28" t="s">
        <v>71</v>
      </c>
      <c r="W2913" s="28">
        <v>1</v>
      </c>
      <c r="X2913" s="31">
        <f t="shared" si="356"/>
        <v>20.368941981695997</v>
      </c>
      <c r="Y2913" s="34">
        <f t="shared" si="354"/>
        <v>5.7242803280799492</v>
      </c>
      <c r="AB2913" s="36">
        <v>42273</v>
      </c>
      <c r="AC2913" s="28" t="s">
        <v>1021</v>
      </c>
      <c r="AD2913" s="29">
        <v>419</v>
      </c>
      <c r="AE2913" s="38">
        <v>11.5</v>
      </c>
      <c r="AF2913" s="39">
        <v>1.3</v>
      </c>
      <c r="AG2913" s="28">
        <v>9.8000000000000007</v>
      </c>
      <c r="AH2913" s="28" t="s">
        <v>71</v>
      </c>
      <c r="AI2913" s="28">
        <v>1</v>
      </c>
      <c r="AJ2913" s="31">
        <f t="shared" si="357"/>
        <v>21.922140112950004</v>
      </c>
      <c r="AK2913" s="34">
        <f t="shared" si="360"/>
        <v>6.1299032724976446</v>
      </c>
      <c r="AN2913" s="28">
        <v>419</v>
      </c>
      <c r="AO2913" s="36">
        <v>42643</v>
      </c>
      <c r="AP2913" s="28" t="s">
        <v>63</v>
      </c>
      <c r="AQ2913" s="28">
        <v>11.3</v>
      </c>
      <c r="AR2913" s="39">
        <v>1.3</v>
      </c>
      <c r="AS2913" s="28">
        <v>9.6999999999999993</v>
      </c>
      <c r="AT2913" s="28" t="s">
        <v>158</v>
      </c>
      <c r="AU2913" s="28">
        <v>1</v>
      </c>
      <c r="AV2913" s="31">
        <f t="shared" si="358"/>
        <v>20.950279147347004</v>
      </c>
      <c r="AW2913" s="34">
        <f t="shared" si="361"/>
        <v>5.8575955779809012</v>
      </c>
      <c r="AX2913" s="28" t="s">
        <v>370</v>
      </c>
      <c r="BB2913" s="40">
        <v>6</v>
      </c>
      <c r="BC2913" s="40">
        <v>3</v>
      </c>
      <c r="BD2913" s="28">
        <v>0</v>
      </c>
      <c r="BE2913" s="28">
        <v>-90.08</v>
      </c>
      <c r="BF2913" s="28">
        <v>-16.5</v>
      </c>
      <c r="BG2913" s="28">
        <v>51.811999999999998</v>
      </c>
      <c r="BH2913" s="28" t="s">
        <v>1030</v>
      </c>
      <c r="BI2913" s="28" t="s">
        <v>1031</v>
      </c>
      <c r="BJ2913" s="41">
        <v>0.69666666666666666</v>
      </c>
    </row>
    <row r="2914" spans="1:62" s="28" customFormat="1" ht="15" customHeight="1" x14ac:dyDescent="0.25">
      <c r="A2914" s="28" t="s">
        <v>57</v>
      </c>
      <c r="B2914" s="29" t="s">
        <v>939</v>
      </c>
      <c r="C2914" s="29">
        <v>23</v>
      </c>
      <c r="D2914" s="30">
        <v>40691</v>
      </c>
      <c r="E2914" s="28" t="s">
        <v>940</v>
      </c>
      <c r="F2914" s="31">
        <v>420</v>
      </c>
      <c r="G2914" s="32">
        <v>13.9</v>
      </c>
      <c r="H2914" s="33">
        <v>1.3</v>
      </c>
      <c r="I2914" s="28">
        <v>11.4</v>
      </c>
      <c r="J2914" s="31" t="s">
        <v>60</v>
      </c>
      <c r="K2914" s="31">
        <v>1</v>
      </c>
      <c r="L2914" s="31">
        <f t="shared" si="355"/>
        <v>27.092568811265615</v>
      </c>
      <c r="M2914" s="34">
        <f t="shared" si="359"/>
        <v>10.015082881371773</v>
      </c>
      <c r="N2914" s="35"/>
      <c r="O2914" s="32"/>
      <c r="P2914" s="36">
        <v>41046</v>
      </c>
      <c r="Q2914" s="36" t="s">
        <v>941</v>
      </c>
      <c r="R2914" s="31">
        <v>420</v>
      </c>
      <c r="S2914" s="37">
        <v>13</v>
      </c>
      <c r="T2914" s="33">
        <v>1.3</v>
      </c>
      <c r="U2914" s="28">
        <v>10.8</v>
      </c>
      <c r="V2914" s="28" t="s">
        <v>60</v>
      </c>
      <c r="W2914" s="28">
        <v>1</v>
      </c>
      <c r="X2914" s="31">
        <f t="shared" si="356"/>
        <v>22.450509078986865</v>
      </c>
      <c r="Y2914" s="34">
        <f t="shared" si="354"/>
        <v>8.4209191472576226</v>
      </c>
      <c r="AB2914" s="36">
        <v>42273</v>
      </c>
      <c r="AC2914" s="28" t="s">
        <v>1021</v>
      </c>
      <c r="AD2914" s="29">
        <v>420</v>
      </c>
      <c r="AE2914" s="38"/>
      <c r="AI2914" s="28">
        <v>0</v>
      </c>
      <c r="AJ2914" s="31" t="str">
        <f t="shared" si="357"/>
        <v/>
      </c>
      <c r="AK2914" s="34" t="str">
        <f t="shared" si="360"/>
        <v/>
      </c>
      <c r="AL2914" s="28" t="s">
        <v>90</v>
      </c>
      <c r="AN2914" s="28">
        <v>420</v>
      </c>
      <c r="AO2914" s="36">
        <v>42643</v>
      </c>
      <c r="AP2914" s="28" t="s">
        <v>63</v>
      </c>
      <c r="AS2914" s="28" t="s">
        <v>64</v>
      </c>
      <c r="AU2914" s="28">
        <v>0</v>
      </c>
      <c r="AV2914" s="31" t="str">
        <f t="shared" si="358"/>
        <v/>
      </c>
      <c r="AW2914" s="34" t="str">
        <f t="shared" si="361"/>
        <v/>
      </c>
      <c r="AX2914" s="28" t="s">
        <v>91</v>
      </c>
      <c r="BB2914" s="40"/>
      <c r="BC2914" s="40"/>
      <c r="BH2914" s="28" t="s">
        <v>92</v>
      </c>
      <c r="BI2914" s="28" t="s">
        <v>93</v>
      </c>
      <c r="BJ2914" s="41">
        <v>0.50661678187716974</v>
      </c>
    </row>
    <row r="2915" spans="1:62" s="28" customFormat="1" ht="15" customHeight="1" x14ac:dyDescent="0.25">
      <c r="A2915" s="28" t="s">
        <v>57</v>
      </c>
      <c r="B2915" s="29" t="s">
        <v>939</v>
      </c>
      <c r="C2915" s="29">
        <v>23</v>
      </c>
      <c r="D2915" s="30">
        <v>40691</v>
      </c>
      <c r="E2915" s="28" t="s">
        <v>940</v>
      </c>
      <c r="F2915" s="31">
        <v>421</v>
      </c>
      <c r="G2915" s="32">
        <v>12.4</v>
      </c>
      <c r="H2915" s="33">
        <v>1.3</v>
      </c>
      <c r="I2915" s="28">
        <v>10.4</v>
      </c>
      <c r="J2915" s="31" t="s">
        <v>60</v>
      </c>
      <c r="K2915" s="31">
        <v>1</v>
      </c>
      <c r="L2915" s="31">
        <f t="shared" si="355"/>
        <v>19.669460262022916</v>
      </c>
      <c r="M2915" s="34">
        <f t="shared" si="359"/>
        <v>7.4508939085301371</v>
      </c>
      <c r="N2915" s="35"/>
      <c r="O2915" s="32"/>
      <c r="P2915" s="36">
        <v>41046</v>
      </c>
      <c r="Q2915" s="36" t="s">
        <v>941</v>
      </c>
      <c r="R2915" s="31">
        <v>421</v>
      </c>
      <c r="S2915" s="37">
        <v>11.4</v>
      </c>
      <c r="T2915" s="33">
        <v>1.3</v>
      </c>
      <c r="U2915" s="28">
        <v>9.6999999999999993</v>
      </c>
      <c r="V2915" s="28" t="s">
        <v>60</v>
      </c>
      <c r="W2915" s="28">
        <v>1</v>
      </c>
      <c r="X2915" s="31">
        <f t="shared" si="356"/>
        <v>15.505906832719589</v>
      </c>
      <c r="Y2915" s="34">
        <f t="shared" si="354"/>
        <v>5.992799944200109</v>
      </c>
      <c r="AB2915" s="36">
        <v>42273</v>
      </c>
      <c r="AC2915" s="28" t="s">
        <v>1021</v>
      </c>
      <c r="AD2915" s="29">
        <v>421</v>
      </c>
      <c r="AE2915" s="38"/>
      <c r="AI2915" s="28">
        <v>0</v>
      </c>
      <c r="AJ2915" s="31" t="str">
        <f t="shared" si="357"/>
        <v/>
      </c>
      <c r="AK2915" s="34" t="str">
        <f t="shared" si="360"/>
        <v/>
      </c>
      <c r="AL2915" s="28" t="s">
        <v>90</v>
      </c>
      <c r="AN2915" s="28">
        <v>421</v>
      </c>
      <c r="AO2915" s="36">
        <v>42643</v>
      </c>
      <c r="AP2915" s="28" t="s">
        <v>63</v>
      </c>
      <c r="AS2915" s="28" t="s">
        <v>64</v>
      </c>
      <c r="AU2915" s="28">
        <v>0</v>
      </c>
      <c r="AV2915" s="31" t="str">
        <f t="shared" si="358"/>
        <v/>
      </c>
      <c r="AW2915" s="34" t="str">
        <f t="shared" si="361"/>
        <v/>
      </c>
      <c r="AX2915" s="28" t="s">
        <v>82</v>
      </c>
      <c r="BB2915" s="40"/>
      <c r="BC2915" s="40"/>
      <c r="BD2915" s="28">
        <v>0</v>
      </c>
      <c r="BE2915" s="28">
        <v>-87.337000000000003</v>
      </c>
      <c r="BF2915" s="28">
        <v>-16.216000000000001</v>
      </c>
      <c r="BG2915" s="28">
        <v>50.42</v>
      </c>
      <c r="BH2915" s="28" t="s">
        <v>92</v>
      </c>
      <c r="BI2915" s="28" t="s">
        <v>93</v>
      </c>
      <c r="BJ2915" s="41">
        <v>0.50661678187716974</v>
      </c>
    </row>
    <row r="2916" spans="1:62" s="28" customFormat="1" ht="15" customHeight="1" x14ac:dyDescent="0.25">
      <c r="A2916" s="28" t="s">
        <v>57</v>
      </c>
      <c r="B2916" s="29" t="s">
        <v>939</v>
      </c>
      <c r="C2916" s="29">
        <v>23</v>
      </c>
      <c r="D2916" s="30">
        <v>40691</v>
      </c>
      <c r="E2916" s="28" t="s">
        <v>940</v>
      </c>
      <c r="F2916" s="31">
        <v>422</v>
      </c>
      <c r="G2916" s="32">
        <v>33.700000000000003</v>
      </c>
      <c r="H2916" s="33">
        <v>2.1</v>
      </c>
      <c r="I2916" s="28">
        <v>21.3</v>
      </c>
      <c r="J2916" s="31" t="s">
        <v>71</v>
      </c>
      <c r="K2916" s="31">
        <v>1</v>
      </c>
      <c r="L2916" s="31">
        <f t="shared" si="355"/>
        <v>223.76932005842016</v>
      </c>
      <c r="M2916" s="34">
        <f t="shared" si="359"/>
        <v>99.267631149209507</v>
      </c>
      <c r="N2916" s="35"/>
      <c r="O2916" s="32"/>
      <c r="P2916" s="36">
        <v>41046</v>
      </c>
      <c r="Q2916" s="36" t="s">
        <v>941</v>
      </c>
      <c r="R2916" s="31">
        <v>422</v>
      </c>
      <c r="S2916" s="37">
        <v>32.9</v>
      </c>
      <c r="T2916" s="33">
        <v>2.1</v>
      </c>
      <c r="U2916" s="28">
        <v>21</v>
      </c>
      <c r="V2916" s="28" t="s">
        <v>71</v>
      </c>
      <c r="W2916" s="28">
        <v>1</v>
      </c>
      <c r="X2916" s="31">
        <f t="shared" si="356"/>
        <v>210.26753706111296</v>
      </c>
      <c r="Y2916" s="34">
        <f t="shared" si="354"/>
        <v>93.278937535542354</v>
      </c>
      <c r="AB2916" s="36">
        <v>42273</v>
      </c>
      <c r="AC2916" s="28" t="s">
        <v>1021</v>
      </c>
      <c r="AD2916" s="29">
        <v>422</v>
      </c>
      <c r="AE2916" s="38"/>
      <c r="AI2916" s="28">
        <v>0</v>
      </c>
      <c r="AJ2916" s="31" t="str">
        <f t="shared" si="357"/>
        <v/>
      </c>
      <c r="AK2916" s="34" t="str">
        <f t="shared" si="360"/>
        <v/>
      </c>
      <c r="AL2916" s="28" t="s">
        <v>90</v>
      </c>
      <c r="AN2916" s="28">
        <v>422</v>
      </c>
      <c r="AO2916" s="36">
        <v>42643</v>
      </c>
      <c r="AP2916" s="28" t="s">
        <v>63</v>
      </c>
      <c r="AS2916" s="28" t="s">
        <v>64</v>
      </c>
      <c r="AU2916" s="28">
        <v>0</v>
      </c>
      <c r="AV2916" s="31" t="str">
        <f t="shared" si="358"/>
        <v/>
      </c>
      <c r="AW2916" s="34" t="str">
        <f t="shared" si="361"/>
        <v/>
      </c>
      <c r="AX2916" s="28" t="s">
        <v>1153</v>
      </c>
      <c r="BB2916" s="40"/>
      <c r="BC2916" s="40"/>
      <c r="BD2916" s="28">
        <v>0</v>
      </c>
      <c r="BE2916" s="28">
        <v>-85.016999999999996</v>
      </c>
      <c r="BF2916" s="28">
        <v>-18.425000000000001</v>
      </c>
      <c r="BG2916" s="28">
        <v>49.036999999999999</v>
      </c>
      <c r="BH2916" s="28" t="s">
        <v>83</v>
      </c>
      <c r="BI2916" s="37" t="s">
        <v>84</v>
      </c>
      <c r="BJ2916" s="41">
        <v>0.38100000000000001</v>
      </c>
    </row>
    <row r="2917" spans="1:62" s="28" customFormat="1" ht="15" customHeight="1" x14ac:dyDescent="0.25">
      <c r="A2917" s="28" t="s">
        <v>57</v>
      </c>
      <c r="B2917" s="29" t="s">
        <v>939</v>
      </c>
      <c r="C2917" s="29">
        <v>23</v>
      </c>
      <c r="D2917" s="30">
        <v>40691</v>
      </c>
      <c r="E2917" s="28" t="s">
        <v>940</v>
      </c>
      <c r="F2917" s="31">
        <v>423</v>
      </c>
      <c r="G2917" s="32">
        <v>28.4</v>
      </c>
      <c r="H2917" s="33">
        <v>1.8</v>
      </c>
      <c r="I2917" s="28">
        <v>19.2</v>
      </c>
      <c r="J2917" s="31" t="s">
        <v>60</v>
      </c>
      <c r="K2917" s="31">
        <v>1</v>
      </c>
      <c r="L2917" s="31">
        <f t="shared" si="355"/>
        <v>143.25145634396159</v>
      </c>
      <c r="M2917" s="34">
        <f t="shared" si="359"/>
        <v>63.729530025482632</v>
      </c>
      <c r="N2917" s="35" t="s">
        <v>1179</v>
      </c>
      <c r="O2917" s="32"/>
      <c r="P2917" s="36">
        <v>41046</v>
      </c>
      <c r="Q2917" s="36" t="s">
        <v>941</v>
      </c>
      <c r="R2917" s="31">
        <v>423</v>
      </c>
      <c r="S2917" s="37">
        <v>28.7</v>
      </c>
      <c r="T2917" s="33">
        <v>1.8</v>
      </c>
      <c r="U2917" s="28">
        <v>19.3</v>
      </c>
      <c r="V2917" s="28" t="s">
        <v>60</v>
      </c>
      <c r="W2917" s="28">
        <v>1</v>
      </c>
      <c r="X2917" s="31">
        <f t="shared" si="356"/>
        <v>147.05582756978609</v>
      </c>
      <c r="Y2917" s="34">
        <f t="shared" si="354"/>
        <v>65.487788936838982</v>
      </c>
      <c r="AB2917" s="36">
        <v>42273</v>
      </c>
      <c r="AC2917" s="28" t="s">
        <v>1021</v>
      </c>
      <c r="AD2917" s="29">
        <v>423</v>
      </c>
      <c r="AE2917" s="38"/>
      <c r="AI2917" s="28">
        <v>0</v>
      </c>
      <c r="AJ2917" s="31" t="str">
        <f t="shared" si="357"/>
        <v/>
      </c>
      <c r="AK2917" s="34" t="str">
        <f t="shared" si="360"/>
        <v/>
      </c>
      <c r="AL2917" s="28" t="s">
        <v>168</v>
      </c>
      <c r="AN2917" s="28">
        <v>423</v>
      </c>
      <c r="AO2917" s="36">
        <v>42643</v>
      </c>
      <c r="AP2917" s="28" t="s">
        <v>63</v>
      </c>
      <c r="AS2917" s="28" t="s">
        <v>64</v>
      </c>
      <c r="AU2917" s="28">
        <v>0</v>
      </c>
      <c r="AV2917" s="31" t="str">
        <f t="shared" si="358"/>
        <v/>
      </c>
      <c r="AW2917" s="34" t="str">
        <f t="shared" si="361"/>
        <v/>
      </c>
      <c r="AX2917" s="28" t="s">
        <v>1153</v>
      </c>
      <c r="BB2917" s="40"/>
      <c r="BC2917" s="40"/>
      <c r="BD2917" s="28">
        <v>0</v>
      </c>
      <c r="BE2917" s="28">
        <v>-84.450999999999993</v>
      </c>
      <c r="BF2917" s="28">
        <v>-18.687999999999999</v>
      </c>
      <c r="BG2917" s="28">
        <v>48.256999999999998</v>
      </c>
      <c r="BH2917" s="28" t="s">
        <v>83</v>
      </c>
      <c r="BI2917" s="28" t="s">
        <v>84</v>
      </c>
      <c r="BJ2917" s="41">
        <v>0.38100000000000001</v>
      </c>
    </row>
    <row r="2918" spans="1:62" s="28" customFormat="1" ht="15" customHeight="1" x14ac:dyDescent="0.25">
      <c r="A2918" s="28" t="s">
        <v>57</v>
      </c>
      <c r="B2918" s="29" t="s">
        <v>939</v>
      </c>
      <c r="C2918" s="29">
        <v>23</v>
      </c>
      <c r="D2918" s="30">
        <v>40691</v>
      </c>
      <c r="E2918" s="28" t="s">
        <v>940</v>
      </c>
      <c r="F2918" s="31">
        <v>424</v>
      </c>
      <c r="G2918" s="32">
        <v>23.8</v>
      </c>
      <c r="H2918" s="33">
        <v>1.8</v>
      </c>
      <c r="I2918" s="28">
        <v>16.3</v>
      </c>
      <c r="J2918" s="31" t="s">
        <v>60</v>
      </c>
      <c r="K2918" s="31">
        <v>1</v>
      </c>
      <c r="L2918" s="31">
        <f t="shared" si="355"/>
        <v>114.326749510596</v>
      </c>
      <c r="M2918" s="34">
        <f t="shared" si="359"/>
        <v>40.325571764021724</v>
      </c>
      <c r="N2918" s="35"/>
      <c r="O2918" s="32"/>
      <c r="P2918" s="36">
        <v>41046</v>
      </c>
      <c r="Q2918" s="36" t="s">
        <v>941</v>
      </c>
      <c r="R2918" s="31">
        <v>424</v>
      </c>
      <c r="S2918" s="37">
        <v>24.812000000000001</v>
      </c>
      <c r="T2918" s="33">
        <v>1.8</v>
      </c>
      <c r="U2918" s="28">
        <v>16.8</v>
      </c>
      <c r="V2918" s="28" t="s">
        <v>60</v>
      </c>
      <c r="W2918" s="28">
        <v>1</v>
      </c>
      <c r="X2918" s="31">
        <f t="shared" si="356"/>
        <v>128.06756853853858</v>
      </c>
      <c r="Y2918" s="34">
        <f t="shared" si="354"/>
        <v>44.917978798207805</v>
      </c>
      <c r="AB2918" s="36">
        <v>42273</v>
      </c>
      <c r="AC2918" s="28" t="s">
        <v>1021</v>
      </c>
      <c r="AD2918" s="29">
        <v>424</v>
      </c>
      <c r="AE2918" s="38">
        <v>27.5</v>
      </c>
      <c r="AF2918" s="39">
        <v>1.8</v>
      </c>
      <c r="AG2918" s="28">
        <v>18</v>
      </c>
      <c r="AH2918" s="28" t="s">
        <v>60</v>
      </c>
      <c r="AI2918" s="28">
        <v>1</v>
      </c>
      <c r="AJ2918" s="31">
        <f t="shared" si="357"/>
        <v>168.55600533750001</v>
      </c>
      <c r="AK2918" s="34">
        <f t="shared" si="360"/>
        <v>58.629729715087969</v>
      </c>
      <c r="AN2918" s="28">
        <v>424</v>
      </c>
      <c r="AO2918" s="36">
        <v>42643</v>
      </c>
      <c r="AP2918" s="28" t="s">
        <v>63</v>
      </c>
      <c r="AQ2918" s="28">
        <v>28</v>
      </c>
      <c r="AR2918" s="39">
        <v>1.8</v>
      </c>
      <c r="AS2918" s="28">
        <v>18.2</v>
      </c>
      <c r="AT2918" s="28" t="s">
        <v>60</v>
      </c>
      <c r="AU2918" s="28">
        <v>1</v>
      </c>
      <c r="AV2918" s="31">
        <f t="shared" si="358"/>
        <v>176.68260267839997</v>
      </c>
      <c r="AW2918" s="34">
        <f t="shared" si="361"/>
        <v>61.430707372436736</v>
      </c>
      <c r="BB2918" s="40">
        <v>1</v>
      </c>
      <c r="BC2918" s="40">
        <v>4</v>
      </c>
      <c r="BD2918" s="28">
        <v>1.2689999999999999</v>
      </c>
      <c r="BE2918" s="28">
        <v>-87.037999999999997</v>
      </c>
      <c r="BF2918" s="28">
        <v>-19.978999999999999</v>
      </c>
      <c r="BG2918" s="28">
        <v>50.442</v>
      </c>
      <c r="BH2918" s="28" t="s">
        <v>469</v>
      </c>
      <c r="BI2918" s="28" t="s">
        <v>868</v>
      </c>
      <c r="BJ2918" s="41">
        <v>0.51</v>
      </c>
    </row>
    <row r="2919" spans="1:62" s="28" customFormat="1" ht="15" customHeight="1" x14ac:dyDescent="0.25">
      <c r="A2919" s="28" t="s">
        <v>57</v>
      </c>
      <c r="B2919" s="29" t="s">
        <v>939</v>
      </c>
      <c r="C2919" s="29">
        <v>23</v>
      </c>
      <c r="D2919" s="30">
        <v>40691</v>
      </c>
      <c r="E2919" s="28" t="s">
        <v>940</v>
      </c>
      <c r="F2919" s="31">
        <v>425</v>
      </c>
      <c r="G2919" s="32">
        <v>11.5</v>
      </c>
      <c r="H2919" s="33">
        <v>1.3</v>
      </c>
      <c r="I2919" s="28">
        <v>10</v>
      </c>
      <c r="J2919" s="31" t="s">
        <v>60</v>
      </c>
      <c r="K2919" s="31">
        <v>1</v>
      </c>
      <c r="L2919" s="31">
        <f t="shared" si="355"/>
        <v>18.777133936410003</v>
      </c>
      <c r="M2919" s="34">
        <f t="shared" si="359"/>
        <v>6.1299032724976446</v>
      </c>
      <c r="N2919" s="35"/>
      <c r="O2919" s="32"/>
      <c r="P2919" s="36">
        <v>41046</v>
      </c>
      <c r="Q2919" s="36" t="s">
        <v>941</v>
      </c>
      <c r="R2919" s="31">
        <v>425</v>
      </c>
      <c r="S2919" s="37">
        <v>12</v>
      </c>
      <c r="T2919" s="33">
        <v>1.3</v>
      </c>
      <c r="U2919" s="28">
        <v>10.4</v>
      </c>
      <c r="V2919" s="28" t="s">
        <v>60</v>
      </c>
      <c r="W2919" s="28">
        <v>1</v>
      </c>
      <c r="X2919" s="31">
        <f t="shared" si="356"/>
        <v>21.2632406678016</v>
      </c>
      <c r="Y2919" s="34">
        <f t="shared" si="354"/>
        <v>6.8442464963974095</v>
      </c>
      <c r="AB2919" s="36">
        <v>42273</v>
      </c>
      <c r="AC2919" s="28" t="s">
        <v>1021</v>
      </c>
      <c r="AD2919" s="29">
        <v>425</v>
      </c>
      <c r="AE2919" s="38">
        <v>14</v>
      </c>
      <c r="AF2919" s="39">
        <v>1.3</v>
      </c>
      <c r="AG2919" s="28">
        <v>11.8</v>
      </c>
      <c r="AH2919" s="28" t="s">
        <v>60</v>
      </c>
      <c r="AI2919" s="28">
        <v>1</v>
      </c>
      <c r="AJ2919" s="31">
        <f t="shared" si="357"/>
        <v>32.837622206524799</v>
      </c>
      <c r="AK2919" s="34">
        <f t="shared" si="360"/>
        <v>10.202763679458835</v>
      </c>
      <c r="AN2919" s="28">
        <v>425</v>
      </c>
      <c r="AO2919" s="36">
        <v>42643</v>
      </c>
      <c r="AP2919" s="28" t="s">
        <v>63</v>
      </c>
      <c r="AQ2919" s="28">
        <v>14.5</v>
      </c>
      <c r="AR2919" s="39">
        <v>1.3</v>
      </c>
      <c r="AS2919" s="28">
        <v>12.1</v>
      </c>
      <c r="AT2919" s="28" t="s">
        <v>60</v>
      </c>
      <c r="AU2919" s="28">
        <v>1</v>
      </c>
      <c r="AV2919" s="31">
        <f t="shared" si="358"/>
        <v>36.120603525576904</v>
      </c>
      <c r="AW2919" s="34">
        <f t="shared" si="361"/>
        <v>11.173502766174817</v>
      </c>
      <c r="BB2919" s="40">
        <v>2</v>
      </c>
      <c r="BC2919" s="40">
        <v>4</v>
      </c>
      <c r="BD2919" s="28">
        <v>1.0629999999999999</v>
      </c>
      <c r="BE2919" s="28">
        <v>-87.269000000000005</v>
      </c>
      <c r="BF2919" s="28">
        <v>-19.065999999999999</v>
      </c>
      <c r="BG2919" s="28">
        <v>50.701000000000001</v>
      </c>
      <c r="BH2919" s="28" t="s">
        <v>1180</v>
      </c>
      <c r="BI2919" s="28" t="s">
        <v>1181</v>
      </c>
      <c r="BJ2919" s="41">
        <v>0.58478666666666668</v>
      </c>
    </row>
    <row r="2920" spans="1:62" s="28" customFormat="1" ht="15" customHeight="1" x14ac:dyDescent="0.25">
      <c r="A2920" s="28" t="s">
        <v>57</v>
      </c>
      <c r="B2920" s="29" t="s">
        <v>939</v>
      </c>
      <c r="C2920" s="29">
        <v>23</v>
      </c>
      <c r="D2920" s="30">
        <v>40691</v>
      </c>
      <c r="E2920" s="28" t="s">
        <v>940</v>
      </c>
      <c r="F2920" s="31">
        <v>426</v>
      </c>
      <c r="G2920" s="32">
        <v>37.799999999999997</v>
      </c>
      <c r="H2920" s="33">
        <v>1.3</v>
      </c>
      <c r="I2920" s="28">
        <v>22.7</v>
      </c>
      <c r="J2920" s="31" t="s">
        <v>60</v>
      </c>
      <c r="K2920" s="31">
        <v>1</v>
      </c>
      <c r="L2920" s="31">
        <f t="shared" si="355"/>
        <v>300.03408424828433</v>
      </c>
      <c r="M2920" s="34">
        <f t="shared" si="359"/>
        <v>133.64415722616519</v>
      </c>
      <c r="N2920" s="35"/>
      <c r="O2920" s="32"/>
      <c r="P2920" s="36">
        <v>41046</v>
      </c>
      <c r="Q2920" s="36" t="s">
        <v>941</v>
      </c>
      <c r="R2920" s="31">
        <v>426</v>
      </c>
      <c r="S2920" s="37">
        <v>38.5</v>
      </c>
      <c r="T2920" s="33">
        <v>1.3</v>
      </c>
      <c r="U2920" s="28">
        <v>22.9</v>
      </c>
      <c r="V2920" s="28" t="s">
        <v>60</v>
      </c>
      <c r="W2920" s="28">
        <v>1</v>
      </c>
      <c r="X2920" s="31">
        <f t="shared" si="356"/>
        <v>313.99163510888252</v>
      </c>
      <c r="Y2920" s="34">
        <f t="shared" si="354"/>
        <v>140.14883902928599</v>
      </c>
      <c r="AA2920" s="28" t="s">
        <v>1182</v>
      </c>
      <c r="AB2920" s="36">
        <v>42273</v>
      </c>
      <c r="AC2920" s="28" t="s">
        <v>1021</v>
      </c>
      <c r="AD2920" s="29">
        <v>426</v>
      </c>
      <c r="AE2920" s="38">
        <v>39.4</v>
      </c>
      <c r="AF2920" s="39">
        <v>1.3</v>
      </c>
      <c r="AG2920" s="28">
        <v>23.2</v>
      </c>
      <c r="AH2920" s="28" t="s">
        <v>60</v>
      </c>
      <c r="AI2920" s="28">
        <v>1</v>
      </c>
      <c r="AJ2920" s="31">
        <f t="shared" si="357"/>
        <v>333.15134089700155</v>
      </c>
      <c r="AK2920" s="34">
        <f t="shared" si="360"/>
        <v>148.79263319574088</v>
      </c>
      <c r="AN2920" s="28">
        <v>426</v>
      </c>
      <c r="AO2920" s="36">
        <v>42643</v>
      </c>
      <c r="AP2920" s="28" t="s">
        <v>63</v>
      </c>
      <c r="AR2920" s="39"/>
      <c r="AS2920" s="28" t="s">
        <v>64</v>
      </c>
      <c r="AU2920" s="28">
        <v>0</v>
      </c>
      <c r="AV2920" s="31" t="str">
        <f t="shared" si="358"/>
        <v/>
      </c>
      <c r="AW2920" s="34" t="str">
        <f t="shared" si="361"/>
        <v/>
      </c>
      <c r="BB2920" s="40">
        <v>4</v>
      </c>
      <c r="BC2920" s="40">
        <v>9</v>
      </c>
      <c r="BD2920" s="28">
        <v>0</v>
      </c>
      <c r="BE2920" s="28">
        <v>-92.225999999999999</v>
      </c>
      <c r="BF2920" s="28">
        <v>-21.515000000000001</v>
      </c>
      <c r="BG2920" s="28">
        <v>55.058</v>
      </c>
      <c r="BH2920" s="28" t="s">
        <v>83</v>
      </c>
      <c r="BI2920" s="28" t="s">
        <v>84</v>
      </c>
      <c r="BJ2920" s="41">
        <v>0.38100000000000001</v>
      </c>
    </row>
    <row r="2921" spans="1:62" s="28" customFormat="1" ht="15" customHeight="1" x14ac:dyDescent="0.25">
      <c r="A2921" s="28" t="s">
        <v>57</v>
      </c>
      <c r="B2921" s="29" t="s">
        <v>939</v>
      </c>
      <c r="C2921" s="29">
        <v>23</v>
      </c>
      <c r="D2921" s="30">
        <v>40691</v>
      </c>
      <c r="E2921" s="28" t="s">
        <v>940</v>
      </c>
      <c r="F2921" s="31">
        <v>427</v>
      </c>
      <c r="G2921" s="32">
        <v>31.6</v>
      </c>
      <c r="H2921" s="33">
        <v>1.3</v>
      </c>
      <c r="I2921" s="28">
        <v>20.5</v>
      </c>
      <c r="J2921" s="31" t="s">
        <v>60</v>
      </c>
      <c r="K2921" s="31">
        <v>1</v>
      </c>
      <c r="L2921" s="31">
        <f t="shared" si="355"/>
        <v>189.360400449384</v>
      </c>
      <c r="M2921" s="34">
        <f t="shared" si="359"/>
        <v>84.030270009714783</v>
      </c>
      <c r="N2921" s="35"/>
      <c r="O2921" s="32"/>
      <c r="P2921" s="36">
        <v>41046</v>
      </c>
      <c r="Q2921" s="36" t="s">
        <v>941</v>
      </c>
      <c r="R2921" s="31">
        <v>427</v>
      </c>
      <c r="S2921" s="37">
        <v>32</v>
      </c>
      <c r="T2921" s="33">
        <v>1.3</v>
      </c>
      <c r="U2921" s="28">
        <v>20.6</v>
      </c>
      <c r="V2921" s="28" t="s">
        <v>60</v>
      </c>
      <c r="W2921" s="28">
        <v>1</v>
      </c>
      <c r="X2921" s="31">
        <f t="shared" si="356"/>
        <v>195.13191831552001</v>
      </c>
      <c r="Y2921" s="34">
        <f t="shared" si="354"/>
        <v>86.812978910285565</v>
      </c>
      <c r="AB2921" s="36">
        <v>42273</v>
      </c>
      <c r="AC2921" s="28" t="s">
        <v>1021</v>
      </c>
      <c r="AD2921" s="29">
        <v>427</v>
      </c>
      <c r="AE2921" s="38"/>
      <c r="AI2921" s="28">
        <v>0</v>
      </c>
      <c r="AJ2921" s="31" t="str">
        <f t="shared" si="357"/>
        <v/>
      </c>
      <c r="AK2921" s="34" t="str">
        <f t="shared" si="360"/>
        <v/>
      </c>
      <c r="AL2921" s="28" t="s">
        <v>90</v>
      </c>
      <c r="AN2921" s="28">
        <v>427</v>
      </c>
      <c r="AO2921" s="36">
        <v>42643</v>
      </c>
      <c r="AP2921" s="28" t="s">
        <v>63</v>
      </c>
      <c r="AS2921" s="28" t="s">
        <v>64</v>
      </c>
      <c r="AU2921" s="28">
        <v>0</v>
      </c>
      <c r="AV2921" s="31" t="str">
        <f t="shared" si="358"/>
        <v/>
      </c>
      <c r="AW2921" s="34" t="str">
        <f t="shared" si="361"/>
        <v/>
      </c>
      <c r="AX2921" s="28" t="s">
        <v>197</v>
      </c>
      <c r="BB2921" s="40"/>
      <c r="BC2921" s="40"/>
      <c r="BD2921" s="28">
        <v>0</v>
      </c>
      <c r="BE2921" s="28">
        <v>-93.2</v>
      </c>
      <c r="BF2921" s="28">
        <v>-20.033999999999999</v>
      </c>
      <c r="BG2921" s="28">
        <v>55.188000000000002</v>
      </c>
      <c r="BH2921" s="28" t="s">
        <v>83</v>
      </c>
      <c r="BI2921" s="37" t="s">
        <v>84</v>
      </c>
      <c r="BJ2921" s="41">
        <v>0.38100000000000001</v>
      </c>
    </row>
    <row r="2922" spans="1:62" s="28" customFormat="1" ht="15" customHeight="1" x14ac:dyDescent="0.25">
      <c r="A2922" s="28" t="s">
        <v>57</v>
      </c>
      <c r="B2922" s="29" t="s">
        <v>939</v>
      </c>
      <c r="C2922" s="29">
        <v>23</v>
      </c>
      <c r="D2922" s="30">
        <v>40691</v>
      </c>
      <c r="E2922" s="28" t="s">
        <v>940</v>
      </c>
      <c r="F2922" s="31">
        <v>428</v>
      </c>
      <c r="G2922" s="32">
        <v>13.4</v>
      </c>
      <c r="H2922" s="33">
        <v>2</v>
      </c>
      <c r="I2922" s="28">
        <v>7.6</v>
      </c>
      <c r="J2922" s="31" t="s">
        <v>71</v>
      </c>
      <c r="K2922" s="31">
        <v>1</v>
      </c>
      <c r="L2922" s="31">
        <f t="shared" si="355"/>
        <v>20.045399914583996</v>
      </c>
      <c r="M2922" s="34">
        <f t="shared" si="359"/>
        <v>9.1085163623669878</v>
      </c>
      <c r="N2922" s="35"/>
      <c r="O2922" s="32"/>
      <c r="P2922" s="36">
        <v>41046</v>
      </c>
      <c r="Q2922" s="36" t="s">
        <v>941</v>
      </c>
      <c r="R2922" s="31">
        <v>428</v>
      </c>
      <c r="S2922" s="37">
        <v>13.6</v>
      </c>
      <c r="T2922" s="33">
        <v>2</v>
      </c>
      <c r="U2922" s="28">
        <v>7.7</v>
      </c>
      <c r="V2922" s="28" t="s">
        <v>71</v>
      </c>
      <c r="W2922" s="28">
        <v>1</v>
      </c>
      <c r="X2922" s="31">
        <f t="shared" si="356"/>
        <v>20.919922819487994</v>
      </c>
      <c r="Y2922" s="34">
        <f t="shared" si="354"/>
        <v>9.4648119076505743</v>
      </c>
      <c r="AB2922" s="36">
        <v>42273</v>
      </c>
      <c r="AC2922" s="28" t="s">
        <v>1021</v>
      </c>
      <c r="AD2922" s="29">
        <v>428</v>
      </c>
      <c r="AE2922" s="38">
        <v>14.1</v>
      </c>
      <c r="AF2922" s="39">
        <v>2</v>
      </c>
      <c r="AG2922" s="28">
        <v>8</v>
      </c>
      <c r="AH2922" s="28" t="s">
        <v>71</v>
      </c>
      <c r="AI2922" s="28">
        <v>1</v>
      </c>
      <c r="AJ2922" s="31">
        <f t="shared" si="357"/>
        <v>23.362523343719996</v>
      </c>
      <c r="AK2922" s="34">
        <f t="shared" si="360"/>
        <v>10.392588148867096</v>
      </c>
      <c r="AN2922" s="28">
        <v>428</v>
      </c>
      <c r="AO2922" s="36">
        <v>42643</v>
      </c>
      <c r="AP2922" s="28" t="s">
        <v>63</v>
      </c>
      <c r="AQ2922" s="28">
        <v>14.4</v>
      </c>
      <c r="AR2922" s="39">
        <v>2</v>
      </c>
      <c r="AS2922" s="28">
        <v>8.1</v>
      </c>
      <c r="AT2922" s="28" t="s">
        <v>1053</v>
      </c>
      <c r="AU2922" s="28">
        <v>1</v>
      </c>
      <c r="AV2922" s="31">
        <f t="shared" si="358"/>
        <v>24.671839953023994</v>
      </c>
      <c r="AW2922" s="34">
        <f t="shared" si="361"/>
        <v>10.975013663216709</v>
      </c>
      <c r="AX2922" s="28" t="s">
        <v>1183</v>
      </c>
      <c r="BB2922" s="40">
        <v>4</v>
      </c>
      <c r="BC2922" s="40">
        <v>5</v>
      </c>
      <c r="BD2922" s="28">
        <v>0</v>
      </c>
      <c r="BE2922" s="28">
        <v>-93.825000000000003</v>
      </c>
      <c r="BF2922" s="28">
        <v>-17.663</v>
      </c>
      <c r="BG2922" s="28">
        <v>54.704000000000001</v>
      </c>
      <c r="BH2922" s="28" t="s">
        <v>186</v>
      </c>
      <c r="BI2922" s="28" t="s">
        <v>277</v>
      </c>
      <c r="BJ2922" s="41">
        <v>0.60499999999999987</v>
      </c>
    </row>
    <row r="2923" spans="1:62" s="28" customFormat="1" ht="15" customHeight="1" x14ac:dyDescent="0.25">
      <c r="A2923" s="28" t="s">
        <v>57</v>
      </c>
      <c r="B2923" s="29" t="s">
        <v>939</v>
      </c>
      <c r="C2923" s="29">
        <v>23</v>
      </c>
      <c r="D2923" s="30">
        <v>40691</v>
      </c>
      <c r="E2923" s="28" t="s">
        <v>940</v>
      </c>
      <c r="F2923" s="31">
        <v>430</v>
      </c>
      <c r="G2923" s="32">
        <v>10.5</v>
      </c>
      <c r="H2923" s="33">
        <v>1.3</v>
      </c>
      <c r="I2923" s="28">
        <v>10.1</v>
      </c>
      <c r="J2923" s="31" t="s">
        <v>60</v>
      </c>
      <c r="K2923" s="31">
        <v>1</v>
      </c>
      <c r="L2923" s="31">
        <f t="shared" si="355"/>
        <v>19.465637423399997</v>
      </c>
      <c r="M2923" s="34">
        <f t="shared" si="359"/>
        <v>4.8431341601526379</v>
      </c>
      <c r="N2923" s="35"/>
      <c r="O2923" s="32"/>
      <c r="P2923" s="36">
        <v>41046</v>
      </c>
      <c r="Q2923" s="36" t="s">
        <v>941</v>
      </c>
      <c r="R2923" s="31">
        <v>430</v>
      </c>
      <c r="S2923" s="37">
        <v>10.5</v>
      </c>
      <c r="T2923" s="33">
        <v>1.3</v>
      </c>
      <c r="U2923" s="28">
        <v>10.1</v>
      </c>
      <c r="V2923" s="28" t="s">
        <v>60</v>
      </c>
      <c r="W2923" s="28">
        <v>1</v>
      </c>
      <c r="X2923" s="31">
        <f t="shared" si="356"/>
        <v>19.465637423399997</v>
      </c>
      <c r="Y2923" s="34">
        <f t="shared" si="354"/>
        <v>4.8431341601526379</v>
      </c>
      <c r="AB2923" s="36">
        <v>42273</v>
      </c>
      <c r="AC2923" s="28" t="s">
        <v>1021</v>
      </c>
      <c r="AD2923" s="29">
        <v>430</v>
      </c>
      <c r="AE2923" s="38">
        <v>10.5</v>
      </c>
      <c r="AF2923" s="39">
        <v>1.3</v>
      </c>
      <c r="AG2923" s="28">
        <v>10.1</v>
      </c>
      <c r="AH2923" s="28" t="s">
        <v>60</v>
      </c>
      <c r="AI2923" s="28">
        <v>1</v>
      </c>
      <c r="AJ2923" s="31">
        <f t="shared" si="357"/>
        <v>19.465637423399997</v>
      </c>
      <c r="AK2923" s="34">
        <f t="shared" si="360"/>
        <v>4.8431341601526379</v>
      </c>
      <c r="AN2923" s="28">
        <v>430</v>
      </c>
      <c r="AO2923" s="36">
        <v>42643</v>
      </c>
      <c r="AP2923" s="28" t="s">
        <v>63</v>
      </c>
      <c r="AQ2923" s="28">
        <v>10.5</v>
      </c>
      <c r="AR2923" s="39">
        <v>1.3</v>
      </c>
      <c r="AS2923" s="28">
        <v>10.1</v>
      </c>
      <c r="AT2923" s="28" t="s">
        <v>158</v>
      </c>
      <c r="AU2923" s="28">
        <v>1</v>
      </c>
      <c r="AV2923" s="31">
        <f t="shared" si="358"/>
        <v>19.465637423399997</v>
      </c>
      <c r="AW2923" s="34">
        <f t="shared" si="361"/>
        <v>4.8431341601526379</v>
      </c>
      <c r="AX2923" s="28" t="s">
        <v>159</v>
      </c>
      <c r="BB2923" s="40">
        <v>1</v>
      </c>
      <c r="BC2923" s="40">
        <v>10</v>
      </c>
      <c r="BD2923" s="28">
        <v>0</v>
      </c>
      <c r="BE2923" s="28">
        <v>-94.168999999999997</v>
      </c>
      <c r="BF2923" s="28">
        <v>-23.462</v>
      </c>
      <c r="BG2923" s="28">
        <v>56.023000000000003</v>
      </c>
      <c r="BH2923" s="28" t="s">
        <v>100</v>
      </c>
      <c r="BI2923" s="28" t="s">
        <v>1151</v>
      </c>
      <c r="BJ2923" s="55">
        <v>0.72</v>
      </c>
    </row>
    <row r="2924" spans="1:62" s="28" customFormat="1" ht="15" customHeight="1" x14ac:dyDescent="0.25">
      <c r="A2924" s="28" t="s">
        <v>57</v>
      </c>
      <c r="B2924" s="29" t="s">
        <v>939</v>
      </c>
      <c r="C2924" s="29">
        <v>23</v>
      </c>
      <c r="D2924" s="30">
        <v>40691</v>
      </c>
      <c r="E2924" s="28" t="s">
        <v>940</v>
      </c>
      <c r="F2924" s="31">
        <v>431</v>
      </c>
      <c r="G2924" s="32">
        <v>24.2</v>
      </c>
      <c r="H2924" s="33">
        <v>1.3</v>
      </c>
      <c r="I2924" s="28">
        <v>17.2</v>
      </c>
      <c r="J2924" s="31" t="s">
        <v>125</v>
      </c>
      <c r="K2924" s="31">
        <v>1</v>
      </c>
      <c r="L2924" s="31">
        <f t="shared" si="355"/>
        <v>97.826233253760009</v>
      </c>
      <c r="M2924" s="34">
        <f t="shared" si="359"/>
        <v>42.10445138647674</v>
      </c>
      <c r="N2924" s="35"/>
      <c r="O2924" s="32"/>
      <c r="P2924" s="36">
        <v>41046</v>
      </c>
      <c r="Q2924" s="36" t="s">
        <v>941</v>
      </c>
      <c r="R2924" s="31">
        <v>431</v>
      </c>
      <c r="S2924" s="37">
        <v>24.4</v>
      </c>
      <c r="T2924" s="33">
        <v>1.3</v>
      </c>
      <c r="U2924" s="28">
        <v>17.3</v>
      </c>
      <c r="V2924" s="28" t="s">
        <v>60</v>
      </c>
      <c r="W2924" s="28">
        <v>1</v>
      </c>
      <c r="X2924" s="31">
        <f t="shared" si="356"/>
        <v>100.02807441216001</v>
      </c>
      <c r="Y2924" s="34">
        <f t="shared" si="354"/>
        <v>43.011626441531241</v>
      </c>
      <c r="AB2924" s="36">
        <v>42273</v>
      </c>
      <c r="AC2924" s="28" t="s">
        <v>1021</v>
      </c>
      <c r="AD2924" s="29">
        <v>431</v>
      </c>
      <c r="AE2924" s="38">
        <v>24.7</v>
      </c>
      <c r="AF2924" s="39">
        <v>1.3</v>
      </c>
      <c r="AG2924" s="28">
        <v>17.5</v>
      </c>
      <c r="AH2924" s="28" t="s">
        <v>60</v>
      </c>
      <c r="AI2924" s="28">
        <v>1</v>
      </c>
      <c r="AJ2924" s="31">
        <f t="shared" si="357"/>
        <v>103.687906959</v>
      </c>
      <c r="AK2924" s="34">
        <f t="shared" si="360"/>
        <v>44.394720284892216</v>
      </c>
      <c r="AN2924" s="28">
        <v>431</v>
      </c>
      <c r="AO2924" s="36">
        <v>42643</v>
      </c>
      <c r="AP2924" s="28" t="s">
        <v>63</v>
      </c>
      <c r="AR2924" s="39"/>
      <c r="AS2924" s="28" t="s">
        <v>64</v>
      </c>
      <c r="AU2924" s="28">
        <v>0</v>
      </c>
      <c r="AV2924" s="31" t="str">
        <f t="shared" si="358"/>
        <v/>
      </c>
      <c r="AW2924" s="34" t="str">
        <f t="shared" si="361"/>
        <v/>
      </c>
      <c r="BB2924" s="40">
        <v>5</v>
      </c>
      <c r="BC2924" s="40">
        <v>8</v>
      </c>
      <c r="BD2924" s="28">
        <v>0</v>
      </c>
      <c r="BE2924" s="28">
        <v>-95.495000000000005</v>
      </c>
      <c r="BF2924" s="28">
        <v>-20.212</v>
      </c>
      <c r="BG2924" s="28">
        <v>56.417000000000002</v>
      </c>
      <c r="BH2924" s="28" t="s">
        <v>76</v>
      </c>
      <c r="BI2924" s="28" t="s">
        <v>250</v>
      </c>
      <c r="BJ2924" s="41">
        <v>0.4</v>
      </c>
    </row>
    <row r="2925" spans="1:62" s="28" customFormat="1" ht="15" customHeight="1" x14ac:dyDescent="0.25">
      <c r="A2925" s="28" t="s">
        <v>57</v>
      </c>
      <c r="B2925" s="29" t="s">
        <v>939</v>
      </c>
      <c r="C2925" s="29">
        <v>23</v>
      </c>
      <c r="D2925" s="30">
        <v>40691</v>
      </c>
      <c r="E2925" s="28" t="s">
        <v>940</v>
      </c>
      <c r="F2925" s="31">
        <v>432</v>
      </c>
      <c r="G2925" s="32">
        <v>13.4</v>
      </c>
      <c r="H2925" s="33">
        <v>1.3</v>
      </c>
      <c r="I2925" s="28">
        <v>9.6</v>
      </c>
      <c r="J2925" s="31" t="s">
        <v>60</v>
      </c>
      <c r="K2925" s="31">
        <v>1</v>
      </c>
      <c r="L2925" s="31">
        <f t="shared" si="355"/>
        <v>21.996924288735215</v>
      </c>
      <c r="M2925" s="34">
        <f t="shared" si="359"/>
        <v>9.1085163623669878</v>
      </c>
      <c r="N2925" s="35"/>
      <c r="O2925" s="32"/>
      <c r="P2925" s="36">
        <v>41046</v>
      </c>
      <c r="Q2925" s="36" t="s">
        <v>941</v>
      </c>
      <c r="R2925" s="31">
        <v>432</v>
      </c>
      <c r="S2925" s="37">
        <v>13.8</v>
      </c>
      <c r="T2925" s="33">
        <v>1.3</v>
      </c>
      <c r="U2925" s="28">
        <v>9.9</v>
      </c>
      <c r="V2925" s="28" t="s">
        <v>60</v>
      </c>
      <c r="W2925" s="28">
        <v>1</v>
      </c>
      <c r="X2925" s="31">
        <f t="shared" si="356"/>
        <v>24.058829679327641</v>
      </c>
      <c r="Y2925" s="34">
        <f t="shared" si="354"/>
        <v>9.8295367072577413</v>
      </c>
      <c r="AB2925" s="36">
        <v>42273</v>
      </c>
      <c r="AC2925" s="28" t="s">
        <v>1021</v>
      </c>
      <c r="AD2925" s="29">
        <v>432</v>
      </c>
      <c r="AE2925" s="38">
        <v>14.4</v>
      </c>
      <c r="AF2925" s="39">
        <v>1.3</v>
      </c>
      <c r="AG2925" s="28">
        <v>10.199999999999999</v>
      </c>
      <c r="AH2925" s="28" t="s">
        <v>60</v>
      </c>
      <c r="AI2925" s="28">
        <v>1</v>
      </c>
      <c r="AJ2925" s="31">
        <f t="shared" si="357"/>
        <v>26.990211401727237</v>
      </c>
      <c r="AK2925" s="34">
        <f t="shared" si="360"/>
        <v>10.975013663216709</v>
      </c>
      <c r="AN2925" s="28">
        <v>432</v>
      </c>
      <c r="AO2925" s="36">
        <v>42643</v>
      </c>
      <c r="AP2925" s="28" t="s">
        <v>63</v>
      </c>
      <c r="AQ2925" s="28">
        <v>15.1</v>
      </c>
      <c r="AR2925" s="39">
        <v>1.3</v>
      </c>
      <c r="AS2925" s="28">
        <v>10.6</v>
      </c>
      <c r="AT2925" s="28" t="s">
        <v>60</v>
      </c>
      <c r="AU2925" s="28">
        <v>1</v>
      </c>
      <c r="AV2925" s="31">
        <f t="shared" si="358"/>
        <v>30.841883339244706</v>
      </c>
      <c r="AW2925" s="34">
        <f t="shared" si="361"/>
        <v>12.410706597523037</v>
      </c>
      <c r="BB2925" s="40">
        <v>8</v>
      </c>
      <c r="BC2925" s="40">
        <v>8</v>
      </c>
      <c r="BD2925" s="28">
        <v>6.45</v>
      </c>
      <c r="BE2925" s="28">
        <v>-98.611000000000004</v>
      </c>
      <c r="BF2925" s="28">
        <v>-17.771000000000001</v>
      </c>
      <c r="BG2925" s="28">
        <v>57.534999999999997</v>
      </c>
      <c r="BH2925" s="28" t="s">
        <v>300</v>
      </c>
      <c r="BI2925" s="28" t="s">
        <v>566</v>
      </c>
      <c r="BJ2925" s="41">
        <v>0.52558742857142859</v>
      </c>
    </row>
    <row r="2926" spans="1:62" s="28" customFormat="1" ht="15" customHeight="1" x14ac:dyDescent="0.25">
      <c r="A2926" s="28" t="s">
        <v>57</v>
      </c>
      <c r="B2926" s="29" t="s">
        <v>939</v>
      </c>
      <c r="C2926" s="29">
        <v>23</v>
      </c>
      <c r="D2926" s="30">
        <v>40691</v>
      </c>
      <c r="E2926" s="28" t="s">
        <v>940</v>
      </c>
      <c r="F2926" s="31">
        <v>433</v>
      </c>
      <c r="G2926" s="32">
        <v>24.9</v>
      </c>
      <c r="H2926" s="33">
        <v>1.3</v>
      </c>
      <c r="I2926" s="28">
        <v>22.5</v>
      </c>
      <c r="J2926" s="31" t="s">
        <v>60</v>
      </c>
      <c r="K2926" s="31">
        <v>1</v>
      </c>
      <c r="L2926" s="31">
        <f t="shared" si="355"/>
        <v>129.04534687799247</v>
      </c>
      <c r="M2926" s="34">
        <f t="shared" si="359"/>
        <v>45.3317540732764</v>
      </c>
      <c r="N2926" s="35"/>
      <c r="O2926" s="32"/>
      <c r="P2926" s="36">
        <v>41046</v>
      </c>
      <c r="Q2926" s="36" t="s">
        <v>941</v>
      </c>
      <c r="R2926" s="31">
        <v>433</v>
      </c>
      <c r="S2926" s="37">
        <v>26.2</v>
      </c>
      <c r="T2926" s="33">
        <v>1.3</v>
      </c>
      <c r="U2926" s="28">
        <v>23.3</v>
      </c>
      <c r="V2926" s="28" t="s">
        <v>60</v>
      </c>
      <c r="W2926" s="28">
        <v>1</v>
      </c>
      <c r="X2926" s="31">
        <f t="shared" si="356"/>
        <v>147.95159134169157</v>
      </c>
      <c r="Y2926" s="34">
        <f t="shared" si="354"/>
        <v>51.718576107810229</v>
      </c>
      <c r="AB2926" s="36">
        <v>42273</v>
      </c>
      <c r="AC2926" s="28" t="s">
        <v>1021</v>
      </c>
      <c r="AD2926" s="29">
        <v>433</v>
      </c>
      <c r="AE2926" s="38">
        <v>27.1</v>
      </c>
      <c r="AF2926" s="39">
        <v>1.3</v>
      </c>
      <c r="AG2926" s="28">
        <v>23.8</v>
      </c>
      <c r="AH2926" s="28" t="s">
        <v>60</v>
      </c>
      <c r="AI2926" s="28">
        <v>1</v>
      </c>
      <c r="AJ2926" s="31">
        <f t="shared" si="357"/>
        <v>161.68758555334145</v>
      </c>
      <c r="AK2926" s="34">
        <f t="shared" si="360"/>
        <v>56.446455812289301</v>
      </c>
      <c r="AN2926" s="28">
        <v>433</v>
      </c>
      <c r="AO2926" s="36">
        <v>42643</v>
      </c>
      <c r="AP2926" s="28" t="s">
        <v>63</v>
      </c>
      <c r="AQ2926" s="28">
        <v>26.9</v>
      </c>
      <c r="AR2926" s="39">
        <v>1.3</v>
      </c>
      <c r="AS2926" s="28">
        <v>23.7</v>
      </c>
      <c r="AT2926" s="28" t="s">
        <v>158</v>
      </c>
      <c r="AU2926" s="28">
        <v>1</v>
      </c>
      <c r="AV2926" s="31">
        <f t="shared" si="358"/>
        <v>158.64049016190808</v>
      </c>
      <c r="AW2926" s="34">
        <f t="shared" si="361"/>
        <v>55.373837292373196</v>
      </c>
      <c r="AX2926" s="28" t="s">
        <v>159</v>
      </c>
      <c r="BB2926" s="40">
        <v>2</v>
      </c>
      <c r="BC2926" s="40">
        <v>12</v>
      </c>
      <c r="BD2926" s="28">
        <v>0</v>
      </c>
      <c r="BE2926" s="28">
        <v>-95.876999999999995</v>
      </c>
      <c r="BF2926" s="28">
        <v>-24.245999999999999</v>
      </c>
      <c r="BG2926" s="28">
        <v>57.656999999999996</v>
      </c>
      <c r="BH2926" s="28" t="s">
        <v>83</v>
      </c>
      <c r="BI2926" s="28" t="s">
        <v>84</v>
      </c>
      <c r="BJ2926" s="41">
        <v>0.38100000000000001</v>
      </c>
    </row>
    <row r="2927" spans="1:62" s="28" customFormat="1" ht="15" customHeight="1" x14ac:dyDescent="0.25">
      <c r="A2927" s="28" t="s">
        <v>57</v>
      </c>
      <c r="B2927" s="29" t="s">
        <v>939</v>
      </c>
      <c r="C2927" s="29">
        <v>23</v>
      </c>
      <c r="D2927" s="30">
        <v>40691</v>
      </c>
      <c r="E2927" s="28" t="s">
        <v>940</v>
      </c>
      <c r="F2927" s="31">
        <v>434</v>
      </c>
      <c r="G2927" s="32">
        <v>22.6</v>
      </c>
      <c r="H2927" s="33">
        <v>1.3</v>
      </c>
      <c r="I2927" s="28">
        <v>18</v>
      </c>
      <c r="J2927" s="31" t="s">
        <v>60</v>
      </c>
      <c r="K2927" s="31">
        <v>1</v>
      </c>
      <c r="L2927" s="31">
        <f t="shared" si="355"/>
        <v>98.21509052255999</v>
      </c>
      <c r="M2927" s="34">
        <f t="shared" si="359"/>
        <v>35.268506765620806</v>
      </c>
      <c r="N2927" s="35"/>
      <c r="O2927" s="32"/>
      <c r="P2927" s="36">
        <v>41046</v>
      </c>
      <c r="Q2927" s="36" t="s">
        <v>941</v>
      </c>
      <c r="R2927" s="31">
        <v>434</v>
      </c>
      <c r="S2927" s="37">
        <v>23</v>
      </c>
      <c r="T2927" s="33">
        <v>1.3</v>
      </c>
      <c r="U2927" s="28">
        <v>18.2</v>
      </c>
      <c r="V2927" s="28" t="s">
        <v>60</v>
      </c>
      <c r="W2927" s="28">
        <v>1</v>
      </c>
      <c r="X2927" s="31">
        <f t="shared" si="356"/>
        <v>102.85274759759999</v>
      </c>
      <c r="Y2927" s="34">
        <f t="shared" si="354"/>
        <v>36.908067851486116</v>
      </c>
      <c r="AB2927" s="36">
        <v>42273</v>
      </c>
      <c r="AC2927" s="28" t="s">
        <v>1021</v>
      </c>
      <c r="AD2927" s="29">
        <v>434</v>
      </c>
      <c r="AE2927" s="38">
        <v>23.8</v>
      </c>
      <c r="AF2927" s="39">
        <v>1.3</v>
      </c>
      <c r="AG2927" s="28">
        <v>18.600000000000001</v>
      </c>
      <c r="AH2927" s="28" t="s">
        <v>60</v>
      </c>
      <c r="AI2927" s="28">
        <v>1</v>
      </c>
      <c r="AJ2927" s="31">
        <f t="shared" si="357"/>
        <v>112.55264260732801</v>
      </c>
      <c r="AK2927" s="34">
        <f t="shared" si="360"/>
        <v>40.325571764021724</v>
      </c>
      <c r="AN2927" s="28">
        <v>434</v>
      </c>
      <c r="AO2927" s="36">
        <v>42643</v>
      </c>
      <c r="AP2927" s="28" t="s">
        <v>63</v>
      </c>
      <c r="AQ2927" s="28">
        <v>23.9</v>
      </c>
      <c r="AR2927" s="39">
        <v>1.3</v>
      </c>
      <c r="AS2927" s="28">
        <v>18.7</v>
      </c>
      <c r="AT2927" s="28" t="s">
        <v>60</v>
      </c>
      <c r="AU2927" s="28">
        <v>1</v>
      </c>
      <c r="AV2927" s="31">
        <f t="shared" si="358"/>
        <v>114.11066762528397</v>
      </c>
      <c r="AW2927" s="34">
        <f t="shared" si="361"/>
        <v>40.76587594271647</v>
      </c>
      <c r="BB2927" s="40">
        <v>4</v>
      </c>
      <c r="BC2927" s="40">
        <v>14</v>
      </c>
      <c r="BD2927" s="28">
        <v>2.7679999999999998</v>
      </c>
      <c r="BE2927" s="28">
        <v>-99.004000000000005</v>
      </c>
      <c r="BF2927" s="28">
        <v>-24.393000000000001</v>
      </c>
      <c r="BG2927" s="28">
        <v>59.488999999999997</v>
      </c>
      <c r="BH2927" s="28" t="s">
        <v>76</v>
      </c>
      <c r="BI2927" s="28" t="s">
        <v>491</v>
      </c>
      <c r="BJ2927" s="41">
        <v>0.43999999999999995</v>
      </c>
    </row>
    <row r="2928" spans="1:62" s="28" customFormat="1" ht="15" customHeight="1" x14ac:dyDescent="0.25">
      <c r="A2928" s="28" t="s">
        <v>57</v>
      </c>
      <c r="B2928" s="29" t="s">
        <v>939</v>
      </c>
      <c r="C2928" s="29">
        <v>23</v>
      </c>
      <c r="D2928" s="30">
        <v>40691</v>
      </c>
      <c r="E2928" s="28" t="s">
        <v>940</v>
      </c>
      <c r="F2928" s="31">
        <v>435</v>
      </c>
      <c r="G2928" s="32">
        <v>12.8</v>
      </c>
      <c r="H2928" s="33">
        <v>1.3</v>
      </c>
      <c r="I2928" s="28">
        <v>11.5</v>
      </c>
      <c r="J2928" s="31" t="s">
        <v>60</v>
      </c>
      <c r="K2928" s="31">
        <v>1</v>
      </c>
      <c r="L2928" s="31">
        <f t="shared" si="355"/>
        <v>20.357008220160004</v>
      </c>
      <c r="M2928" s="34">
        <f t="shared" si="359"/>
        <v>8.0894693981847237</v>
      </c>
      <c r="N2928" s="35"/>
      <c r="O2928" s="32"/>
      <c r="P2928" s="36">
        <v>41046</v>
      </c>
      <c r="Q2928" s="36" t="s">
        <v>941</v>
      </c>
      <c r="R2928" s="31">
        <v>435</v>
      </c>
      <c r="S2928" s="37">
        <v>13.6</v>
      </c>
      <c r="T2928" s="33">
        <v>1.3</v>
      </c>
      <c r="U2928" s="28">
        <v>12.1</v>
      </c>
      <c r="V2928" s="28" t="s">
        <v>60</v>
      </c>
      <c r="W2928" s="28">
        <v>1</v>
      </c>
      <c r="X2928" s="31">
        <f t="shared" si="356"/>
        <v>24.180170531615993</v>
      </c>
      <c r="Y2928" s="34">
        <f t="shared" si="354"/>
        <v>9.4648119076505743</v>
      </c>
      <c r="AB2928" s="36">
        <v>42273</v>
      </c>
      <c r="AC2928" s="28" t="s">
        <v>1021</v>
      </c>
      <c r="AD2928" s="29">
        <v>435</v>
      </c>
      <c r="AE2928" s="38">
        <v>14.4</v>
      </c>
      <c r="AF2928" s="39">
        <v>1.3</v>
      </c>
      <c r="AG2928" s="28">
        <v>12.7</v>
      </c>
      <c r="AH2928" s="28" t="s">
        <v>60</v>
      </c>
      <c r="AI2928" s="28">
        <v>1</v>
      </c>
      <c r="AJ2928" s="31">
        <f t="shared" si="357"/>
        <v>28.452791244671999</v>
      </c>
      <c r="AK2928" s="34">
        <f t="shared" si="360"/>
        <v>10.975013663216709</v>
      </c>
      <c r="AN2928" s="28">
        <v>435</v>
      </c>
      <c r="AO2928" s="36">
        <v>42643</v>
      </c>
      <c r="AP2928" s="28" t="s">
        <v>63</v>
      </c>
      <c r="AQ2928" s="28">
        <v>14.7</v>
      </c>
      <c r="AR2928" s="39">
        <v>1.3</v>
      </c>
      <c r="AS2928" s="28">
        <v>12.9</v>
      </c>
      <c r="AT2928" s="28" t="s">
        <v>60</v>
      </c>
      <c r="AU2928" s="28">
        <v>1</v>
      </c>
      <c r="AV2928" s="31">
        <f t="shared" si="358"/>
        <v>30.117613255348498</v>
      </c>
      <c r="AW2928" s="34">
        <f t="shared" si="361"/>
        <v>11.577055413813277</v>
      </c>
      <c r="BB2928" s="40">
        <v>6</v>
      </c>
      <c r="BC2928" s="40">
        <v>13</v>
      </c>
      <c r="BD2928" s="28">
        <v>4.1109999999999998</v>
      </c>
      <c r="BE2928" s="28">
        <v>-99.938999999999993</v>
      </c>
      <c r="BF2928" s="28">
        <v>-23.446000000000002</v>
      </c>
      <c r="BG2928" s="28">
        <v>59.765000000000001</v>
      </c>
      <c r="BH2928" s="28" t="s">
        <v>98</v>
      </c>
      <c r="BI2928" s="28" t="s">
        <v>262</v>
      </c>
      <c r="BJ2928" s="41">
        <v>0.44500000000000001</v>
      </c>
    </row>
    <row r="2929" spans="1:62" s="28" customFormat="1" ht="15" customHeight="1" x14ac:dyDescent="0.25">
      <c r="A2929" s="28" t="s">
        <v>57</v>
      </c>
      <c r="B2929" s="29" t="s">
        <v>939</v>
      </c>
      <c r="C2929" s="29">
        <v>23</v>
      </c>
      <c r="D2929" s="30">
        <v>40691</v>
      </c>
      <c r="E2929" s="28" t="s">
        <v>940</v>
      </c>
      <c r="F2929" s="31">
        <v>436</v>
      </c>
      <c r="G2929" s="32">
        <v>10</v>
      </c>
      <c r="H2929" s="33">
        <v>1.3</v>
      </c>
      <c r="I2929" s="28">
        <v>7.3</v>
      </c>
      <c r="J2929" s="31" t="s">
        <v>60</v>
      </c>
      <c r="K2929" s="31">
        <v>1</v>
      </c>
      <c r="L2929" s="31">
        <f t="shared" si="355"/>
        <v>11.343288960000001</v>
      </c>
      <c r="M2929" s="34">
        <f t="shared" si="359"/>
        <v>4.2682142857322525</v>
      </c>
      <c r="N2929" s="35"/>
      <c r="O2929" s="32"/>
      <c r="P2929" s="36">
        <v>41046</v>
      </c>
      <c r="Q2929" s="36" t="s">
        <v>941</v>
      </c>
      <c r="R2929" s="31">
        <v>436</v>
      </c>
      <c r="S2929" s="37">
        <v>10.1</v>
      </c>
      <c r="T2929" s="33">
        <v>1.3</v>
      </c>
      <c r="U2929" s="28">
        <v>7.4</v>
      </c>
      <c r="V2929" s="28" t="s">
        <v>60</v>
      </c>
      <c r="W2929" s="28">
        <v>1</v>
      </c>
      <c r="X2929" s="31">
        <f t="shared" si="356"/>
        <v>11.729799877248</v>
      </c>
      <c r="Y2929" s="34">
        <f t="shared" si="354"/>
        <v>4.3796416090270247</v>
      </c>
      <c r="AB2929" s="36">
        <v>42273</v>
      </c>
      <c r="AC2929" s="28" t="s">
        <v>1021</v>
      </c>
      <c r="AD2929" s="29">
        <v>436</v>
      </c>
      <c r="AE2929" s="38">
        <v>10.3</v>
      </c>
      <c r="AF2929" s="39">
        <v>1.3</v>
      </c>
      <c r="AG2929" s="28">
        <v>7.5</v>
      </c>
      <c r="AH2929" s="28" t="s">
        <v>71</v>
      </c>
      <c r="AI2929" s="28">
        <v>1</v>
      </c>
      <c r="AJ2929" s="31">
        <f t="shared" si="357"/>
        <v>12.363796497600003</v>
      </c>
      <c r="AK2929" s="34">
        <f t="shared" si="360"/>
        <v>4.6078106801532703</v>
      </c>
      <c r="AN2929" s="28">
        <v>436</v>
      </c>
      <c r="AO2929" s="36">
        <v>42643</v>
      </c>
      <c r="AP2929" s="28" t="s">
        <v>63</v>
      </c>
      <c r="AQ2929" s="28">
        <v>10.5</v>
      </c>
      <c r="AR2929" s="39">
        <v>1.3</v>
      </c>
      <c r="AS2929" s="28">
        <v>7.6</v>
      </c>
      <c r="AT2929" s="28" t="s">
        <v>71</v>
      </c>
      <c r="AU2929" s="28">
        <v>1</v>
      </c>
      <c r="AV2929" s="31">
        <f t="shared" si="358"/>
        <v>13.019920300799997</v>
      </c>
      <c r="AW2929" s="34">
        <f t="shared" si="361"/>
        <v>4.8431341601526379</v>
      </c>
      <c r="BB2929" s="40">
        <v>8</v>
      </c>
      <c r="BC2929" s="40">
        <v>14</v>
      </c>
      <c r="BD2929" s="28">
        <v>4.59</v>
      </c>
      <c r="BE2929" s="28">
        <v>-102.73099999999999</v>
      </c>
      <c r="BF2929" s="28">
        <v>-23.207000000000001</v>
      </c>
      <c r="BG2929" s="28">
        <v>61.360999999999997</v>
      </c>
      <c r="BH2929" s="28" t="s">
        <v>236</v>
      </c>
      <c r="BI2929" s="28" t="s">
        <v>753</v>
      </c>
      <c r="BJ2929" s="41">
        <v>0.64</v>
      </c>
    </row>
    <row r="2930" spans="1:62" s="28" customFormat="1" ht="15" customHeight="1" x14ac:dyDescent="0.25">
      <c r="A2930" s="28" t="s">
        <v>57</v>
      </c>
      <c r="B2930" s="29" t="s">
        <v>939</v>
      </c>
      <c r="C2930" s="29">
        <v>23</v>
      </c>
      <c r="D2930" s="30">
        <v>40691</v>
      </c>
      <c r="E2930" s="28" t="s">
        <v>940</v>
      </c>
      <c r="F2930" s="31">
        <v>437</v>
      </c>
      <c r="G2930" s="32">
        <v>11.8</v>
      </c>
      <c r="H2930" s="33">
        <v>1.3</v>
      </c>
      <c r="I2930" s="28">
        <v>12.1</v>
      </c>
      <c r="J2930" s="31" t="s">
        <v>60</v>
      </c>
      <c r="K2930" s="31">
        <v>1</v>
      </c>
      <c r="L2930" s="31">
        <f t="shared" si="355"/>
        <v>21.475577422530005</v>
      </c>
      <c r="M2930" s="34">
        <f t="shared" si="359"/>
        <v>6.5527049598311606</v>
      </c>
      <c r="N2930" s="35"/>
      <c r="O2930" s="32"/>
      <c r="P2930" s="36">
        <v>41046</v>
      </c>
      <c r="Q2930" s="36" t="s">
        <v>941</v>
      </c>
      <c r="R2930" s="31">
        <v>437</v>
      </c>
      <c r="S2930" s="37">
        <v>12.7</v>
      </c>
      <c r="T2930" s="33">
        <v>1.3</v>
      </c>
      <c r="U2930" s="28">
        <v>12.9</v>
      </c>
      <c r="V2930" s="28" t="s">
        <v>71</v>
      </c>
      <c r="W2930" s="28">
        <v>1</v>
      </c>
      <c r="X2930" s="31">
        <f t="shared" si="356"/>
        <v>26.521166191432506</v>
      </c>
      <c r="Y2930" s="34">
        <f t="shared" si="354"/>
        <v>7.9267991170771523</v>
      </c>
      <c r="AB2930" s="36">
        <v>42273</v>
      </c>
      <c r="AC2930" s="28" t="s">
        <v>1021</v>
      </c>
      <c r="AD2930" s="29">
        <v>437</v>
      </c>
      <c r="AE2930" s="38">
        <v>12.2</v>
      </c>
      <c r="AF2930" s="39">
        <v>1.3</v>
      </c>
      <c r="AG2930" s="28">
        <v>12.4</v>
      </c>
      <c r="AH2930" s="28" t="s">
        <v>60</v>
      </c>
      <c r="AI2930" s="28">
        <v>1</v>
      </c>
      <c r="AJ2930" s="31">
        <f t="shared" si="357"/>
        <v>23.525388888120002</v>
      </c>
      <c r="AK2930" s="34">
        <f t="shared" si="360"/>
        <v>7.1436172367601225</v>
      </c>
      <c r="AL2930" s="28" t="s">
        <v>1154</v>
      </c>
      <c r="AN2930" s="28">
        <v>437</v>
      </c>
      <c r="AO2930" s="36">
        <v>42643</v>
      </c>
      <c r="AP2930" s="28" t="s">
        <v>63</v>
      </c>
      <c r="AQ2930" s="28">
        <v>12.5</v>
      </c>
      <c r="AR2930" s="39">
        <v>1.3</v>
      </c>
      <c r="AS2930" s="28">
        <v>12.7</v>
      </c>
      <c r="AT2930" s="28" t="s">
        <v>60</v>
      </c>
      <c r="AU2930" s="28">
        <v>1</v>
      </c>
      <c r="AV2930" s="31">
        <f t="shared" si="358"/>
        <v>25.294098867187504</v>
      </c>
      <c r="AW2930" s="34">
        <f t="shared" si="361"/>
        <v>7.6075208051914514</v>
      </c>
      <c r="BB2930" s="40">
        <v>8</v>
      </c>
      <c r="BC2930" s="40">
        <v>16</v>
      </c>
      <c r="BD2930" s="28">
        <v>2.7850000000000001</v>
      </c>
      <c r="BE2930" s="28">
        <v>-104.30500000000001</v>
      </c>
      <c r="BF2930" s="28">
        <v>-23.571999999999999</v>
      </c>
      <c r="BG2930" s="28">
        <v>62.308</v>
      </c>
      <c r="BH2930" s="28" t="s">
        <v>105</v>
      </c>
      <c r="BI2930" s="28" t="s">
        <v>565</v>
      </c>
      <c r="BJ2930" s="41">
        <v>0.52500000000000013</v>
      </c>
    </row>
    <row r="2931" spans="1:62" s="28" customFormat="1" ht="15" customHeight="1" x14ac:dyDescent="0.25">
      <c r="A2931" s="28" t="s">
        <v>57</v>
      </c>
      <c r="B2931" s="29" t="s">
        <v>939</v>
      </c>
      <c r="C2931" s="29">
        <v>23</v>
      </c>
      <c r="D2931" s="30">
        <v>40691</v>
      </c>
      <c r="E2931" s="28" t="s">
        <v>940</v>
      </c>
      <c r="F2931" s="31">
        <v>438</v>
      </c>
      <c r="G2931" s="32">
        <v>12.6</v>
      </c>
      <c r="H2931" s="33">
        <v>1.3</v>
      </c>
      <c r="I2931" s="28">
        <v>12.7</v>
      </c>
      <c r="J2931" s="31" t="s">
        <v>60</v>
      </c>
      <c r="K2931" s="31">
        <v>1</v>
      </c>
      <c r="L2931" s="31">
        <f t="shared" si="355"/>
        <v>28.882380438323992</v>
      </c>
      <c r="M2931" s="34">
        <f t="shared" si="359"/>
        <v>7.7661527252773626</v>
      </c>
      <c r="N2931" s="35"/>
      <c r="O2931" s="32"/>
      <c r="P2931" s="36">
        <v>41046</v>
      </c>
      <c r="Q2931" s="36" t="s">
        <v>941</v>
      </c>
      <c r="R2931" s="31">
        <v>438</v>
      </c>
      <c r="S2931" s="37">
        <v>12.5</v>
      </c>
      <c r="T2931" s="33">
        <v>1.3</v>
      </c>
      <c r="U2931" s="28">
        <v>12.6</v>
      </c>
      <c r="V2931" s="28" t="s">
        <v>60</v>
      </c>
      <c r="W2931" s="28">
        <v>1</v>
      </c>
      <c r="X2931" s="31">
        <f t="shared" si="356"/>
        <v>28.201924406249997</v>
      </c>
      <c r="Y2931" s="34">
        <f t="shared" ref="Y2931:Y2994" si="362">IF(W2931=1,(0.023*S2931^2.59*0.477),"")</f>
        <v>7.6075208051914514</v>
      </c>
      <c r="AB2931" s="36">
        <v>42273</v>
      </c>
      <c r="AC2931" s="28" t="s">
        <v>1021</v>
      </c>
      <c r="AD2931" s="29">
        <v>438</v>
      </c>
      <c r="AE2931" s="38">
        <v>16.399999999999999</v>
      </c>
      <c r="AF2931" s="39">
        <v>1.3</v>
      </c>
      <c r="AG2931" s="28">
        <v>15.7</v>
      </c>
      <c r="AH2931" s="28" t="s">
        <v>60</v>
      </c>
      <c r="AI2931" s="28">
        <v>1</v>
      </c>
      <c r="AJ2931" s="31">
        <f t="shared" si="357"/>
        <v>60.488876970863991</v>
      </c>
      <c r="AK2931" s="34">
        <f t="shared" si="360"/>
        <v>15.370634002717601</v>
      </c>
      <c r="AN2931" s="28">
        <v>438</v>
      </c>
      <c r="AO2931" s="36">
        <v>42643</v>
      </c>
      <c r="AP2931" s="28" t="s">
        <v>63</v>
      </c>
      <c r="AQ2931" s="28">
        <v>17.8</v>
      </c>
      <c r="AR2931" s="39">
        <v>1.3</v>
      </c>
      <c r="AS2931" s="28">
        <v>16.7</v>
      </c>
      <c r="AT2931" s="28" t="s">
        <v>60</v>
      </c>
      <c r="AU2931" s="28">
        <v>1</v>
      </c>
      <c r="AV2931" s="31">
        <f t="shared" si="358"/>
        <v>75.795714068435998</v>
      </c>
      <c r="AW2931" s="34">
        <f t="shared" si="361"/>
        <v>19.003518633455084</v>
      </c>
      <c r="BB2931" s="40">
        <v>1</v>
      </c>
      <c r="BC2931" s="40">
        <v>18</v>
      </c>
      <c r="BD2931" s="28">
        <v>2.9340000000000002</v>
      </c>
      <c r="BE2931" s="28">
        <v>-100.092</v>
      </c>
      <c r="BF2931" s="28">
        <v>-30.411000000000001</v>
      </c>
      <c r="BG2931" s="28">
        <v>62.04</v>
      </c>
      <c r="BH2931" s="28" t="s">
        <v>72</v>
      </c>
      <c r="BI2931" s="28" t="s">
        <v>1184</v>
      </c>
      <c r="BJ2931" s="41">
        <v>0.59</v>
      </c>
    </row>
    <row r="2932" spans="1:62" s="28" customFormat="1" ht="15" customHeight="1" x14ac:dyDescent="0.25">
      <c r="A2932" s="28" t="s">
        <v>57</v>
      </c>
      <c r="B2932" s="29" t="s">
        <v>939</v>
      </c>
      <c r="C2932" s="29">
        <v>23</v>
      </c>
      <c r="D2932" s="30">
        <v>40691</v>
      </c>
      <c r="E2932" s="28" t="s">
        <v>940</v>
      </c>
      <c r="F2932" s="31">
        <v>459</v>
      </c>
      <c r="G2932" s="32">
        <v>45.2</v>
      </c>
      <c r="H2932" s="33">
        <v>1.3</v>
      </c>
      <c r="I2932" s="28">
        <v>28.7</v>
      </c>
      <c r="J2932" s="31" t="s">
        <v>60</v>
      </c>
      <c r="K2932" s="31">
        <v>1</v>
      </c>
      <c r="L2932" s="31">
        <f t="shared" si="355"/>
        <v>740.28384391852808</v>
      </c>
      <c r="M2932" s="34">
        <f t="shared" si="359"/>
        <v>212.35122037998397</v>
      </c>
      <c r="N2932" s="35" t="s">
        <v>1185</v>
      </c>
      <c r="O2932" s="32"/>
      <c r="P2932" s="36">
        <v>41046</v>
      </c>
      <c r="Q2932" s="36" t="s">
        <v>941</v>
      </c>
      <c r="R2932" s="31">
        <v>459</v>
      </c>
      <c r="S2932" s="37">
        <v>46.1</v>
      </c>
      <c r="T2932" s="33">
        <v>1.3</v>
      </c>
      <c r="U2932" s="28">
        <v>28.9</v>
      </c>
      <c r="V2932" s="28" t="s">
        <v>60</v>
      </c>
      <c r="W2932" s="28">
        <v>1</v>
      </c>
      <c r="X2932" s="31">
        <f t="shared" si="356"/>
        <v>775.42392840728405</v>
      </c>
      <c r="Y2932" s="34">
        <f t="shared" si="362"/>
        <v>223.4763717800308</v>
      </c>
      <c r="AB2932" s="36">
        <v>42273</v>
      </c>
      <c r="AC2932" s="28" t="s">
        <v>1021</v>
      </c>
      <c r="AD2932" s="29">
        <v>459</v>
      </c>
      <c r="AE2932" s="38">
        <v>49.2</v>
      </c>
      <c r="AF2932" s="39">
        <v>1.3</v>
      </c>
      <c r="AG2932" s="28">
        <v>29.8</v>
      </c>
      <c r="AH2932" s="28" t="s">
        <v>60</v>
      </c>
      <c r="AI2932" s="28">
        <v>1</v>
      </c>
      <c r="AJ2932" s="31">
        <f t="shared" si="357"/>
        <v>910.72230787699209</v>
      </c>
      <c r="AK2932" s="34">
        <f t="shared" si="360"/>
        <v>264.50618472116986</v>
      </c>
      <c r="AN2932" s="28">
        <v>459</v>
      </c>
      <c r="AO2932" s="36">
        <v>42643</v>
      </c>
      <c r="AP2932" s="28" t="s">
        <v>63</v>
      </c>
      <c r="AQ2932" s="28">
        <v>50.4</v>
      </c>
      <c r="AR2932" s="39">
        <v>1.3</v>
      </c>
      <c r="AS2932" s="28">
        <v>30.1</v>
      </c>
      <c r="AT2932" s="28" t="s">
        <v>60</v>
      </c>
      <c r="AU2932" s="28">
        <v>1</v>
      </c>
      <c r="AV2932" s="31">
        <f t="shared" si="358"/>
        <v>965.31059628057596</v>
      </c>
      <c r="AW2932" s="34">
        <f t="shared" si="361"/>
        <v>281.5407767428087</v>
      </c>
      <c r="BB2932" s="40">
        <v>19</v>
      </c>
      <c r="BC2932" s="40">
        <v>2</v>
      </c>
      <c r="BD2932" s="28">
        <v>25.050999999999998</v>
      </c>
      <c r="BE2932" s="28">
        <v>-94.813000000000002</v>
      </c>
      <c r="BF2932" s="28">
        <v>-5.1859999999999999</v>
      </c>
      <c r="BG2932" s="28">
        <v>54.758000000000003</v>
      </c>
      <c r="BH2932" s="28" t="s">
        <v>76</v>
      </c>
      <c r="BI2932" s="28" t="s">
        <v>507</v>
      </c>
      <c r="BJ2932" s="41">
        <v>0.52</v>
      </c>
    </row>
    <row r="2933" spans="1:62" s="28" customFormat="1" ht="15" customHeight="1" x14ac:dyDescent="0.25">
      <c r="A2933" s="28" t="s">
        <v>57</v>
      </c>
      <c r="B2933" s="29" t="s">
        <v>939</v>
      </c>
      <c r="C2933" s="29">
        <v>23</v>
      </c>
      <c r="G2933" s="32"/>
      <c r="K2933" s="31"/>
      <c r="L2933" s="31" t="str">
        <f t="shared" si="355"/>
        <v/>
      </c>
      <c r="M2933" s="34" t="str">
        <f t="shared" si="359"/>
        <v/>
      </c>
      <c r="S2933" s="37"/>
      <c r="X2933" s="31" t="str">
        <f t="shared" si="356"/>
        <v/>
      </c>
      <c r="Y2933" s="34" t="str">
        <f t="shared" si="362"/>
        <v/>
      </c>
      <c r="AB2933" s="36">
        <v>42273</v>
      </c>
      <c r="AC2933" s="28" t="s">
        <v>1021</v>
      </c>
      <c r="AD2933" s="29">
        <v>3579</v>
      </c>
      <c r="AE2933" s="38">
        <v>11</v>
      </c>
      <c r="AF2933" s="39">
        <v>1.3</v>
      </c>
      <c r="AG2933" s="28">
        <v>12.4</v>
      </c>
      <c r="AH2933" s="28" t="s">
        <v>113</v>
      </c>
      <c r="AI2933" s="28">
        <v>1</v>
      </c>
      <c r="AJ2933" s="31">
        <f t="shared" si="357"/>
        <v>17.121471008399993</v>
      </c>
      <c r="AK2933" s="34">
        <f t="shared" si="360"/>
        <v>5.4632776147928253</v>
      </c>
      <c r="AN2933" s="28">
        <v>3579</v>
      </c>
      <c r="AO2933" s="36">
        <v>42643</v>
      </c>
      <c r="AP2933" s="28" t="s">
        <v>63</v>
      </c>
      <c r="AQ2933" s="28">
        <v>11.9</v>
      </c>
      <c r="AR2933" s="39">
        <v>1.3</v>
      </c>
      <c r="AS2933" s="28">
        <v>13.2</v>
      </c>
      <c r="AT2933" s="28" t="s">
        <v>113</v>
      </c>
      <c r="AU2933" s="28">
        <v>1</v>
      </c>
      <c r="AV2933" s="31">
        <f t="shared" si="358"/>
        <v>21.330541139291995</v>
      </c>
      <c r="AW2933" s="34">
        <f t="shared" si="361"/>
        <v>6.697501893523313</v>
      </c>
      <c r="BB2933" s="40">
        <v>6</v>
      </c>
      <c r="BC2933" s="40">
        <v>11</v>
      </c>
      <c r="BD2933" s="28">
        <v>3.2570000000000001</v>
      </c>
      <c r="BE2933" s="28">
        <v>-98.918000000000006</v>
      </c>
      <c r="BF2933" s="28">
        <v>-20.65</v>
      </c>
      <c r="BG2933" s="28">
        <v>58.356000000000002</v>
      </c>
      <c r="BH2933" s="28" t="s">
        <v>76</v>
      </c>
      <c r="BI2933" s="28" t="s">
        <v>212</v>
      </c>
      <c r="BJ2933" s="41">
        <v>0.46999999999999986</v>
      </c>
    </row>
    <row r="2934" spans="1:62" s="28" customFormat="1" ht="15" customHeight="1" x14ac:dyDescent="0.25">
      <c r="A2934" s="28" t="s">
        <v>57</v>
      </c>
      <c r="B2934" s="29" t="s">
        <v>939</v>
      </c>
      <c r="C2934" s="29">
        <v>23</v>
      </c>
      <c r="G2934" s="32"/>
      <c r="K2934" s="31"/>
      <c r="L2934" s="31" t="str">
        <f t="shared" si="355"/>
        <v/>
      </c>
      <c r="M2934" s="34" t="str">
        <f t="shared" si="359"/>
        <v/>
      </c>
      <c r="S2934" s="37"/>
      <c r="X2934" s="31" t="str">
        <f t="shared" si="356"/>
        <v/>
      </c>
      <c r="Y2934" s="34" t="str">
        <f t="shared" si="362"/>
        <v/>
      </c>
      <c r="AB2934" s="36">
        <v>42273</v>
      </c>
      <c r="AC2934" s="28" t="s">
        <v>1021</v>
      </c>
      <c r="AD2934" s="29">
        <v>3580</v>
      </c>
      <c r="AE2934" s="38">
        <v>10.5</v>
      </c>
      <c r="AF2934" s="39">
        <v>1.3</v>
      </c>
      <c r="AG2934" s="28">
        <v>11.7</v>
      </c>
      <c r="AH2934" s="28" t="s">
        <v>113</v>
      </c>
      <c r="AI2934" s="28">
        <v>1</v>
      </c>
      <c r="AJ2934" s="31">
        <f t="shared" si="357"/>
        <v>14.719683744675001</v>
      </c>
      <c r="AK2934" s="34">
        <f t="shared" si="360"/>
        <v>4.8431341601526379</v>
      </c>
      <c r="AN2934" s="28">
        <v>3580</v>
      </c>
      <c r="AO2934" s="36">
        <v>42643</v>
      </c>
      <c r="AP2934" s="28" t="s">
        <v>63</v>
      </c>
      <c r="AQ2934" s="28">
        <v>11.5</v>
      </c>
      <c r="AR2934" s="39">
        <v>1.3</v>
      </c>
      <c r="AS2934" s="28">
        <v>12.6</v>
      </c>
      <c r="AT2934" s="28" t="s">
        <v>113</v>
      </c>
      <c r="AU2934" s="28">
        <v>1</v>
      </c>
      <c r="AV2934" s="31">
        <f t="shared" si="358"/>
        <v>19.01517143085</v>
      </c>
      <c r="AW2934" s="34">
        <f t="shared" si="361"/>
        <v>6.1299032724976446</v>
      </c>
      <c r="BB2934" s="40">
        <v>11</v>
      </c>
      <c r="BC2934" s="40">
        <v>11</v>
      </c>
      <c r="BD2934" s="28">
        <v>2.4670000000000001</v>
      </c>
      <c r="BE2934" s="28">
        <v>-101.533</v>
      </c>
      <c r="BF2934" s="28">
        <v>-17.494</v>
      </c>
      <c r="BG2934" s="28">
        <v>59.267000000000003</v>
      </c>
      <c r="BH2934" s="28" t="s">
        <v>65</v>
      </c>
      <c r="BI2934" s="28" t="s">
        <v>140</v>
      </c>
      <c r="BJ2934" s="41">
        <v>0.47</v>
      </c>
    </row>
    <row r="2935" spans="1:62" s="28" customFormat="1" ht="15" customHeight="1" x14ac:dyDescent="0.25">
      <c r="A2935" s="28" t="s">
        <v>57</v>
      </c>
      <c r="B2935" s="29" t="s">
        <v>939</v>
      </c>
      <c r="C2935" s="56">
        <v>24</v>
      </c>
      <c r="D2935" s="30">
        <v>40691</v>
      </c>
      <c r="E2935" s="28" t="s">
        <v>940</v>
      </c>
      <c r="F2935" s="31">
        <v>375</v>
      </c>
      <c r="G2935" s="32">
        <v>27.1</v>
      </c>
      <c r="H2935" s="33">
        <v>1.3</v>
      </c>
      <c r="I2935" s="28">
        <v>17.399999999999999</v>
      </c>
      <c r="J2935" s="31" t="s">
        <v>60</v>
      </c>
      <c r="K2935" s="31">
        <v>1</v>
      </c>
      <c r="L2935" s="31">
        <f t="shared" si="355"/>
        <v>118.20857095076222</v>
      </c>
      <c r="M2935" s="34">
        <f t="shared" si="359"/>
        <v>56.446455812289301</v>
      </c>
      <c r="N2935" s="35"/>
      <c r="O2935" s="32"/>
      <c r="P2935" s="36">
        <v>41046</v>
      </c>
      <c r="Q2935" s="36" t="s">
        <v>941</v>
      </c>
      <c r="R2935" s="31">
        <v>375</v>
      </c>
      <c r="S2935" s="37">
        <v>28.6</v>
      </c>
      <c r="T2935" s="33">
        <v>1.3</v>
      </c>
      <c r="U2935" s="28">
        <v>18</v>
      </c>
      <c r="V2935" s="28" t="s">
        <v>60</v>
      </c>
      <c r="W2935" s="28">
        <v>1</v>
      </c>
      <c r="X2935" s="31">
        <f t="shared" si="356"/>
        <v>136.19642513162401</v>
      </c>
      <c r="Y2935" s="34">
        <f t="shared" si="362"/>
        <v>64.898437506658652</v>
      </c>
      <c r="AB2935" s="36">
        <v>42273</v>
      </c>
      <c r="AC2935" s="28" t="s">
        <v>1021</v>
      </c>
      <c r="AD2935" s="29">
        <v>375</v>
      </c>
      <c r="AE2935" s="38">
        <v>32.799999999999997</v>
      </c>
      <c r="AF2935" s="39">
        <v>1.3</v>
      </c>
      <c r="AG2935" s="28">
        <v>19.600000000000001</v>
      </c>
      <c r="AH2935" s="28" t="s">
        <v>60</v>
      </c>
      <c r="AI2935" s="28">
        <v>1</v>
      </c>
      <c r="AJ2935" s="31">
        <f t="shared" si="357"/>
        <v>195.05850703557118</v>
      </c>
      <c r="AK2935" s="34">
        <f t="shared" si="360"/>
        <v>92.546387352946326</v>
      </c>
      <c r="AN2935" s="28">
        <v>375</v>
      </c>
      <c r="AO2935" s="36">
        <v>42643</v>
      </c>
      <c r="AP2935" s="28" t="s">
        <v>63</v>
      </c>
      <c r="AQ2935" s="28">
        <v>31.8</v>
      </c>
      <c r="AR2935" s="39">
        <v>1.3</v>
      </c>
      <c r="AS2935" s="28">
        <v>19.2</v>
      </c>
      <c r="AT2935" s="28" t="s">
        <v>158</v>
      </c>
      <c r="AU2935" s="28">
        <v>1</v>
      </c>
      <c r="AV2935" s="31">
        <f t="shared" si="358"/>
        <v>179.60424855344638</v>
      </c>
      <c r="AW2935" s="34">
        <f t="shared" si="361"/>
        <v>85.414667736319771</v>
      </c>
      <c r="AX2935" s="28" t="s">
        <v>370</v>
      </c>
      <c r="BB2935" s="40">
        <v>14</v>
      </c>
      <c r="BC2935" s="40">
        <v>18</v>
      </c>
      <c r="BD2935" s="28">
        <v>0</v>
      </c>
      <c r="BE2935" s="28">
        <v>-117.587</v>
      </c>
      <c r="BF2935" s="28">
        <v>-2.452</v>
      </c>
      <c r="BG2935" s="28">
        <v>68.131</v>
      </c>
      <c r="BH2935" s="28" t="s">
        <v>83</v>
      </c>
      <c r="BI2935" s="28" t="s">
        <v>84</v>
      </c>
      <c r="BJ2935" s="41">
        <v>0.38100000000000001</v>
      </c>
    </row>
    <row r="2936" spans="1:62" s="28" customFormat="1" ht="15" customHeight="1" x14ac:dyDescent="0.25">
      <c r="A2936" s="28" t="s">
        <v>57</v>
      </c>
      <c r="B2936" s="29" t="s">
        <v>939</v>
      </c>
      <c r="C2936" s="56">
        <v>24</v>
      </c>
      <c r="D2936" s="30">
        <v>40691</v>
      </c>
      <c r="E2936" s="28" t="s">
        <v>940</v>
      </c>
      <c r="F2936" s="31">
        <v>376</v>
      </c>
      <c r="G2936" s="32">
        <v>13.9</v>
      </c>
      <c r="H2936" s="33">
        <v>1.3</v>
      </c>
      <c r="I2936" s="28">
        <v>15.1</v>
      </c>
      <c r="J2936" s="31" t="s">
        <v>60</v>
      </c>
      <c r="K2936" s="31">
        <v>1</v>
      </c>
      <c r="L2936" s="31">
        <f t="shared" si="355"/>
        <v>26.987812540764303</v>
      </c>
      <c r="M2936" s="34">
        <f t="shared" si="359"/>
        <v>10.015082881371773</v>
      </c>
      <c r="N2936" s="35"/>
      <c r="O2936" s="32"/>
      <c r="P2936" s="36">
        <v>41046</v>
      </c>
      <c r="Q2936" s="36" t="s">
        <v>941</v>
      </c>
      <c r="R2936" s="31">
        <v>376</v>
      </c>
      <c r="S2936" s="37">
        <v>15.4</v>
      </c>
      <c r="T2936" s="33">
        <v>1.3</v>
      </c>
      <c r="U2936" s="28">
        <v>16.399999999999999</v>
      </c>
      <c r="V2936" s="28" t="s">
        <v>60</v>
      </c>
      <c r="W2936" s="28">
        <v>1</v>
      </c>
      <c r="X2936" s="31">
        <f t="shared" si="356"/>
        <v>35.978779498939204</v>
      </c>
      <c r="Y2936" s="34">
        <f t="shared" si="362"/>
        <v>13.059449851273344</v>
      </c>
      <c r="AB2936" s="36">
        <v>42273</v>
      </c>
      <c r="AC2936" s="28" t="s">
        <v>1021</v>
      </c>
      <c r="AD2936" s="29">
        <v>376</v>
      </c>
      <c r="AE2936" s="38">
        <v>18.7</v>
      </c>
      <c r="AF2936" s="39">
        <v>1.3</v>
      </c>
      <c r="AG2936" s="28">
        <v>19</v>
      </c>
      <c r="AH2936" s="28" t="s">
        <v>60</v>
      </c>
      <c r="AI2936" s="28">
        <v>1</v>
      </c>
      <c r="AJ2936" s="31">
        <f t="shared" si="357"/>
        <v>61.460763510663</v>
      </c>
      <c r="AK2936" s="34">
        <f t="shared" si="360"/>
        <v>21.593148723580629</v>
      </c>
      <c r="AN2936" s="28">
        <v>376</v>
      </c>
      <c r="AO2936" s="36">
        <v>42643</v>
      </c>
      <c r="AP2936" s="28" t="s">
        <v>63</v>
      </c>
      <c r="AQ2936" s="28">
        <v>19.3</v>
      </c>
      <c r="AR2936" s="39">
        <v>1.3</v>
      </c>
      <c r="AS2936" s="28">
        <v>19.5</v>
      </c>
      <c r="AT2936" s="28" t="s">
        <v>158</v>
      </c>
      <c r="AU2936" s="28">
        <v>1</v>
      </c>
      <c r="AV2936" s="31">
        <f t="shared" si="358"/>
        <v>67.190885777281508</v>
      </c>
      <c r="AW2936" s="34">
        <f t="shared" si="361"/>
        <v>23.433634151630429</v>
      </c>
      <c r="AX2936" s="28" t="s">
        <v>159</v>
      </c>
      <c r="BB2936" s="40">
        <v>13</v>
      </c>
      <c r="BC2936" s="40">
        <v>19</v>
      </c>
      <c r="BD2936" s="28">
        <v>0</v>
      </c>
      <c r="BE2936" s="28">
        <v>-118.16500000000001</v>
      </c>
      <c r="BF2936" s="28">
        <v>-4.1829999999999998</v>
      </c>
      <c r="BG2936" s="28">
        <v>68.36</v>
      </c>
      <c r="BH2936" s="28" t="s">
        <v>83</v>
      </c>
      <c r="BI2936" s="28" t="s">
        <v>84</v>
      </c>
      <c r="BJ2936" s="41">
        <v>0.38100000000000001</v>
      </c>
    </row>
    <row r="2937" spans="1:62" s="28" customFormat="1" ht="15" customHeight="1" x14ac:dyDescent="0.25">
      <c r="A2937" s="28" t="s">
        <v>57</v>
      </c>
      <c r="B2937" s="29" t="s">
        <v>939</v>
      </c>
      <c r="C2937" s="29">
        <v>24</v>
      </c>
      <c r="D2937" s="30">
        <v>40691</v>
      </c>
      <c r="E2937" s="28" t="s">
        <v>940</v>
      </c>
      <c r="F2937" s="31">
        <v>377</v>
      </c>
      <c r="G2937" s="32">
        <v>13.6</v>
      </c>
      <c r="H2937" s="33">
        <v>1.3</v>
      </c>
      <c r="I2937" s="28">
        <v>14.2</v>
      </c>
      <c r="J2937" s="31" t="s">
        <v>60</v>
      </c>
      <c r="K2937" s="31">
        <v>1</v>
      </c>
      <c r="L2937" s="31">
        <f t="shared" si="355"/>
        <v>32.305903715396461</v>
      </c>
      <c r="M2937" s="34">
        <f t="shared" si="359"/>
        <v>9.4648119076505743</v>
      </c>
      <c r="N2937" s="35"/>
      <c r="O2937" s="32"/>
      <c r="P2937" s="36">
        <v>41046</v>
      </c>
      <c r="Q2937" s="36" t="s">
        <v>941</v>
      </c>
      <c r="R2937" s="31">
        <v>377</v>
      </c>
      <c r="S2937" s="37">
        <v>15.3</v>
      </c>
      <c r="T2937" s="33">
        <v>1.3</v>
      </c>
      <c r="U2937" s="28">
        <v>15.6</v>
      </c>
      <c r="V2937" s="28" t="s">
        <v>60</v>
      </c>
      <c r="W2937" s="28">
        <v>1</v>
      </c>
      <c r="X2937" s="31">
        <f t="shared" si="356"/>
        <v>44.918287780342197</v>
      </c>
      <c r="Y2937" s="34">
        <f t="shared" si="362"/>
        <v>12.840946036528823</v>
      </c>
      <c r="AB2937" s="36">
        <v>42273</v>
      </c>
      <c r="AC2937" s="28" t="s">
        <v>1021</v>
      </c>
      <c r="AD2937" s="29">
        <v>377</v>
      </c>
      <c r="AE2937" s="38">
        <v>17.8</v>
      </c>
      <c r="AF2937" s="39">
        <v>1.3</v>
      </c>
      <c r="AG2937" s="28">
        <v>17.5</v>
      </c>
      <c r="AH2937" s="28" t="s">
        <v>60</v>
      </c>
      <c r="AI2937" s="28">
        <v>1</v>
      </c>
      <c r="AJ2937" s="31">
        <f t="shared" si="357"/>
        <v>68.201478024467718</v>
      </c>
      <c r="AK2937" s="34">
        <f t="shared" si="360"/>
        <v>19.003518633455084</v>
      </c>
      <c r="AN2937" s="28">
        <v>377</v>
      </c>
      <c r="AO2937" s="36">
        <v>42643</v>
      </c>
      <c r="AP2937" s="28" t="s">
        <v>63</v>
      </c>
      <c r="AQ2937" s="28">
        <v>17.899999999999999</v>
      </c>
      <c r="AR2937" s="39">
        <v>1.3</v>
      </c>
      <c r="AS2937" s="28">
        <v>17.600000000000001</v>
      </c>
      <c r="AT2937" s="28" t="s">
        <v>60</v>
      </c>
      <c r="AU2937" s="28">
        <v>1</v>
      </c>
      <c r="AV2937" s="31">
        <f t="shared" si="358"/>
        <v>69.364053257926798</v>
      </c>
      <c r="AW2937" s="34">
        <f t="shared" si="361"/>
        <v>19.281266852215733</v>
      </c>
      <c r="BB2937" s="40">
        <v>11</v>
      </c>
      <c r="BC2937" s="40">
        <v>20</v>
      </c>
      <c r="BD2937" s="28">
        <v>11.614000000000001</v>
      </c>
      <c r="BE2937" s="28">
        <v>-117.929</v>
      </c>
      <c r="BF2937" s="28">
        <v>-6.1509999999999998</v>
      </c>
      <c r="BG2937" s="28">
        <v>68.325000000000003</v>
      </c>
      <c r="BH2937" s="28" t="s">
        <v>92</v>
      </c>
      <c r="BI2937" s="28" t="s">
        <v>93</v>
      </c>
      <c r="BJ2937" s="41">
        <v>0.50661678187716974</v>
      </c>
    </row>
    <row r="2938" spans="1:62" s="28" customFormat="1" ht="15" customHeight="1" x14ac:dyDescent="0.25">
      <c r="A2938" s="28" t="s">
        <v>57</v>
      </c>
      <c r="B2938" s="29" t="s">
        <v>939</v>
      </c>
      <c r="C2938" s="29">
        <v>24</v>
      </c>
      <c r="D2938" s="30">
        <v>40691</v>
      </c>
      <c r="E2938" s="28" t="s">
        <v>940</v>
      </c>
      <c r="F2938" s="31">
        <v>378</v>
      </c>
      <c r="G2938" s="32">
        <v>21.3</v>
      </c>
      <c r="H2938" s="33">
        <v>1.3</v>
      </c>
      <c r="I2938" s="28">
        <v>17.2</v>
      </c>
      <c r="J2938" s="31" t="s">
        <v>60</v>
      </c>
      <c r="K2938" s="31">
        <v>1</v>
      </c>
      <c r="L2938" s="31">
        <f t="shared" si="355"/>
        <v>72.185304173324397</v>
      </c>
      <c r="M2938" s="34">
        <f t="shared" si="359"/>
        <v>30.251672348178815</v>
      </c>
      <c r="N2938" s="35"/>
      <c r="O2938" s="32"/>
      <c r="P2938" s="36">
        <v>41046</v>
      </c>
      <c r="Q2938" s="36" t="s">
        <v>941</v>
      </c>
      <c r="R2938" s="31">
        <v>378</v>
      </c>
      <c r="S2938" s="37">
        <v>22.7</v>
      </c>
      <c r="T2938" s="33">
        <v>1.3</v>
      </c>
      <c r="U2938" s="28">
        <v>18</v>
      </c>
      <c r="V2938" s="28" t="s">
        <v>60</v>
      </c>
      <c r="W2938" s="28">
        <v>1</v>
      </c>
      <c r="X2938" s="31">
        <f t="shared" si="356"/>
        <v>85.799618448426003</v>
      </c>
      <c r="Y2938" s="34">
        <f t="shared" si="362"/>
        <v>35.674113127404851</v>
      </c>
      <c r="AB2938" s="36">
        <v>42273</v>
      </c>
      <c r="AC2938" s="28" t="s">
        <v>1021</v>
      </c>
      <c r="AD2938" s="29">
        <v>378</v>
      </c>
      <c r="AE2938" s="38">
        <v>26.5</v>
      </c>
      <c r="AF2938" s="39">
        <v>1.3</v>
      </c>
      <c r="AG2938" s="28">
        <v>20</v>
      </c>
      <c r="AH2938" s="28" t="s">
        <v>60</v>
      </c>
      <c r="AI2938" s="28">
        <v>1</v>
      </c>
      <c r="AJ2938" s="31">
        <f t="shared" si="357"/>
        <v>129.9220547985</v>
      </c>
      <c r="AK2938" s="34">
        <f t="shared" si="360"/>
        <v>53.266361057441515</v>
      </c>
      <c r="AN2938" s="28">
        <v>378</v>
      </c>
      <c r="AO2938" s="36">
        <v>42643</v>
      </c>
      <c r="AP2938" s="28" t="s">
        <v>63</v>
      </c>
      <c r="AQ2938" s="28">
        <v>26.8</v>
      </c>
      <c r="AR2938" s="39">
        <v>1.3</v>
      </c>
      <c r="AS2938" s="28">
        <v>20.100000000000001</v>
      </c>
      <c r="AT2938" s="28" t="s">
        <v>60</v>
      </c>
      <c r="AU2938" s="28">
        <v>1</v>
      </c>
      <c r="AV2938" s="31">
        <f t="shared" si="358"/>
        <v>133.5447386566992</v>
      </c>
      <c r="AW2938" s="34">
        <f t="shared" si="361"/>
        <v>54.842258512773633</v>
      </c>
      <c r="BB2938" s="40">
        <v>11</v>
      </c>
      <c r="BC2938" s="40">
        <v>20</v>
      </c>
      <c r="BD2938" s="28">
        <v>3.222</v>
      </c>
      <c r="BE2938" s="28">
        <v>-117.39700000000001</v>
      </c>
      <c r="BF2938" s="28">
        <v>-6.5609999999999999</v>
      </c>
      <c r="BG2938" s="28">
        <v>68.177999999999997</v>
      </c>
      <c r="BH2938" s="28" t="s">
        <v>83</v>
      </c>
      <c r="BI2938" s="28" t="s">
        <v>84</v>
      </c>
      <c r="BJ2938" s="41">
        <v>0.38100000000000001</v>
      </c>
    </row>
    <row r="2939" spans="1:62" s="28" customFormat="1" ht="15" customHeight="1" x14ac:dyDescent="0.25">
      <c r="A2939" s="28" t="s">
        <v>57</v>
      </c>
      <c r="B2939" s="29" t="s">
        <v>939</v>
      </c>
      <c r="C2939" s="29">
        <v>24</v>
      </c>
      <c r="D2939" s="30">
        <v>40691</v>
      </c>
      <c r="E2939" s="28" t="s">
        <v>940</v>
      </c>
      <c r="F2939" s="31">
        <v>379</v>
      </c>
      <c r="G2939" s="32">
        <v>15.2</v>
      </c>
      <c r="H2939" s="33">
        <v>1.3</v>
      </c>
      <c r="I2939" s="28">
        <v>13.9</v>
      </c>
      <c r="J2939" s="31" t="s">
        <v>60</v>
      </c>
      <c r="K2939" s="31">
        <v>1</v>
      </c>
      <c r="L2939" s="31">
        <f t="shared" si="355"/>
        <v>29.707295294764798</v>
      </c>
      <c r="M2939" s="34">
        <f t="shared" si="359"/>
        <v>12.624701192878135</v>
      </c>
      <c r="N2939" s="35"/>
      <c r="O2939" s="32"/>
      <c r="P2939" s="36">
        <v>41046</v>
      </c>
      <c r="Q2939" s="36" t="s">
        <v>941</v>
      </c>
      <c r="R2939" s="31">
        <v>379</v>
      </c>
      <c r="S2939" s="37">
        <v>16.899999999999999</v>
      </c>
      <c r="T2939" s="33">
        <v>1.3</v>
      </c>
      <c r="U2939" s="28">
        <v>15.1</v>
      </c>
      <c r="V2939" s="28" t="s">
        <v>60</v>
      </c>
      <c r="W2939" s="28">
        <v>1</v>
      </c>
      <c r="X2939" s="31">
        <f t="shared" si="356"/>
        <v>39.894359193456296</v>
      </c>
      <c r="Y2939" s="34">
        <f t="shared" si="362"/>
        <v>16.613945443576625</v>
      </c>
      <c r="AB2939" s="36">
        <v>42273</v>
      </c>
      <c r="AC2939" s="28" t="s">
        <v>1021</v>
      </c>
      <c r="AD2939" s="29">
        <v>379</v>
      </c>
      <c r="AE2939" s="38">
        <v>19.600000000000001</v>
      </c>
      <c r="AF2939" s="39">
        <v>1.3</v>
      </c>
      <c r="AG2939" s="28">
        <v>16.899999999999999</v>
      </c>
      <c r="AH2939" s="28" t="s">
        <v>60</v>
      </c>
      <c r="AI2939" s="28">
        <v>1</v>
      </c>
      <c r="AJ2939" s="31">
        <f t="shared" si="357"/>
        <v>60.056495269243214</v>
      </c>
      <c r="AK2939" s="34">
        <f t="shared" si="360"/>
        <v>24.38874426873484</v>
      </c>
      <c r="AN2939" s="28">
        <v>379</v>
      </c>
      <c r="AO2939" s="36">
        <v>42643</v>
      </c>
      <c r="AP2939" s="28" t="s">
        <v>63</v>
      </c>
      <c r="AQ2939" s="28">
        <v>19.7</v>
      </c>
      <c r="AR2939" s="39">
        <v>1.3</v>
      </c>
      <c r="AS2939" s="28">
        <v>17</v>
      </c>
      <c r="AT2939" s="28" t="s">
        <v>60</v>
      </c>
      <c r="AU2939" s="28">
        <v>1</v>
      </c>
      <c r="AV2939" s="31">
        <f t="shared" si="358"/>
        <v>61.029879259148991</v>
      </c>
      <c r="AW2939" s="34">
        <f t="shared" si="361"/>
        <v>24.71233262115582</v>
      </c>
      <c r="BB2939" s="40">
        <v>12</v>
      </c>
      <c r="BC2939" s="40">
        <v>18</v>
      </c>
      <c r="BD2939" s="28">
        <v>1.2829999999999999</v>
      </c>
      <c r="BE2939" s="28">
        <v>-116.72499999999999</v>
      </c>
      <c r="BF2939" s="28">
        <v>-3.98</v>
      </c>
      <c r="BG2939" s="28">
        <v>67.620999999999995</v>
      </c>
      <c r="BH2939" s="28" t="s">
        <v>83</v>
      </c>
      <c r="BI2939" s="28" t="s">
        <v>84</v>
      </c>
      <c r="BJ2939" s="41">
        <v>0.38100000000000001</v>
      </c>
    </row>
    <row r="2940" spans="1:62" s="28" customFormat="1" ht="15" customHeight="1" x14ac:dyDescent="0.25">
      <c r="A2940" s="28" t="s">
        <v>57</v>
      </c>
      <c r="B2940" s="29" t="s">
        <v>939</v>
      </c>
      <c r="C2940" s="29">
        <v>24</v>
      </c>
      <c r="D2940" s="30">
        <v>40691</v>
      </c>
      <c r="E2940" s="28" t="s">
        <v>940</v>
      </c>
      <c r="F2940" s="31">
        <v>380</v>
      </c>
      <c r="G2940" s="32">
        <v>18.399999999999999</v>
      </c>
      <c r="H2940" s="33">
        <v>1.8</v>
      </c>
      <c r="I2940" s="28">
        <v>16.399999999999999</v>
      </c>
      <c r="J2940" s="31" t="s">
        <v>60</v>
      </c>
      <c r="K2940" s="31">
        <v>1</v>
      </c>
      <c r="L2940" s="31">
        <f t="shared" si="355"/>
        <v>51.361846800307184</v>
      </c>
      <c r="M2940" s="34">
        <f t="shared" si="359"/>
        <v>20.707342969734277</v>
      </c>
      <c r="N2940" s="35"/>
      <c r="O2940" s="32"/>
      <c r="P2940" s="36">
        <v>41046</v>
      </c>
      <c r="Q2940" s="36" t="s">
        <v>941</v>
      </c>
      <c r="R2940" s="31">
        <v>380</v>
      </c>
      <c r="S2940" s="37">
        <v>19.7</v>
      </c>
      <c r="T2940" s="33">
        <v>1.8</v>
      </c>
      <c r="U2940" s="28">
        <v>17.2</v>
      </c>
      <c r="V2940" s="28" t="s">
        <v>60</v>
      </c>
      <c r="W2940" s="28">
        <v>1</v>
      </c>
      <c r="X2940" s="31">
        <f t="shared" si="356"/>
        <v>61.747877838668394</v>
      </c>
      <c r="Y2940" s="34">
        <f t="shared" si="362"/>
        <v>24.71233262115582</v>
      </c>
      <c r="AB2940" s="36">
        <v>42273</v>
      </c>
      <c r="AC2940" s="28" t="s">
        <v>1021</v>
      </c>
      <c r="AD2940" s="29">
        <v>380</v>
      </c>
      <c r="AE2940" s="38">
        <v>21.4</v>
      </c>
      <c r="AF2940" s="39">
        <v>1.8</v>
      </c>
      <c r="AG2940" s="28">
        <v>18.3</v>
      </c>
      <c r="AH2940" s="28" t="s">
        <v>60</v>
      </c>
      <c r="AI2940" s="28">
        <v>1</v>
      </c>
      <c r="AJ2940" s="31">
        <f t="shared" si="357"/>
        <v>77.524642730084395</v>
      </c>
      <c r="AK2940" s="34">
        <f t="shared" si="360"/>
        <v>30.620895546305608</v>
      </c>
      <c r="AN2940" s="28">
        <v>380</v>
      </c>
      <c r="AO2940" s="36">
        <v>42643</v>
      </c>
      <c r="AP2940" s="28" t="s">
        <v>63</v>
      </c>
      <c r="AQ2940" s="28">
        <v>21.4</v>
      </c>
      <c r="AR2940" s="39">
        <v>1.8</v>
      </c>
      <c r="AS2940" s="28">
        <v>18.3</v>
      </c>
      <c r="AT2940" s="28" t="s">
        <v>60</v>
      </c>
      <c r="AU2940" s="28">
        <v>1</v>
      </c>
      <c r="AV2940" s="31">
        <f t="shared" si="358"/>
        <v>77.524642730084395</v>
      </c>
      <c r="AW2940" s="34">
        <f t="shared" si="361"/>
        <v>30.620895546305608</v>
      </c>
      <c r="BB2940" s="40">
        <v>11</v>
      </c>
      <c r="BC2940" s="40">
        <v>15</v>
      </c>
      <c r="BD2940" s="28">
        <v>3.1920000000000002</v>
      </c>
      <c r="BE2940" s="28">
        <v>-113.577</v>
      </c>
      <c r="BF2940" s="28">
        <v>-2.9009999999999998</v>
      </c>
      <c r="BG2940" s="28">
        <v>65.64</v>
      </c>
      <c r="BH2940" s="28" t="s">
        <v>83</v>
      </c>
      <c r="BI2940" s="28" t="s">
        <v>84</v>
      </c>
      <c r="BJ2940" s="41">
        <v>0.38100000000000001</v>
      </c>
    </row>
    <row r="2941" spans="1:62" s="28" customFormat="1" ht="15" customHeight="1" x14ac:dyDescent="0.25">
      <c r="A2941" s="28" t="s">
        <v>57</v>
      </c>
      <c r="B2941" s="29" t="s">
        <v>939</v>
      </c>
      <c r="C2941" s="29">
        <v>24</v>
      </c>
      <c r="D2941" s="30">
        <v>40691</v>
      </c>
      <c r="E2941" s="28" t="s">
        <v>940</v>
      </c>
      <c r="F2941" s="31">
        <v>381</v>
      </c>
      <c r="G2941" s="32">
        <v>19.5</v>
      </c>
      <c r="H2941" s="33">
        <v>1.3</v>
      </c>
      <c r="I2941" s="28">
        <v>16.2</v>
      </c>
      <c r="J2941" s="31" t="s">
        <v>60</v>
      </c>
      <c r="K2941" s="31">
        <v>1</v>
      </c>
      <c r="L2941" s="31">
        <f t="shared" si="355"/>
        <v>56.983008448664997</v>
      </c>
      <c r="M2941" s="34">
        <f t="shared" si="359"/>
        <v>24.067770327888926</v>
      </c>
      <c r="N2941" s="35"/>
      <c r="O2941" s="32"/>
      <c r="P2941" s="36">
        <v>41046</v>
      </c>
      <c r="Q2941" s="36" t="s">
        <v>941</v>
      </c>
      <c r="R2941" s="31">
        <v>381</v>
      </c>
      <c r="S2941" s="37">
        <v>21</v>
      </c>
      <c r="T2941" s="33">
        <v>1.3</v>
      </c>
      <c r="U2941" s="28">
        <v>17.100000000000001</v>
      </c>
      <c r="V2941" s="28" t="s">
        <v>60</v>
      </c>
      <c r="W2941" s="28">
        <v>1</v>
      </c>
      <c r="X2941" s="31">
        <f t="shared" si="356"/>
        <v>69.758291736629999</v>
      </c>
      <c r="Y2941" s="34">
        <f t="shared" si="362"/>
        <v>29.160447767380756</v>
      </c>
      <c r="AB2941" s="36">
        <v>42273</v>
      </c>
      <c r="AC2941" s="28" t="s">
        <v>1021</v>
      </c>
      <c r="AD2941" s="29">
        <v>381</v>
      </c>
      <c r="AE2941" s="38">
        <v>24.3</v>
      </c>
      <c r="AF2941" s="39">
        <v>1.3</v>
      </c>
      <c r="AG2941" s="28">
        <v>19</v>
      </c>
      <c r="AH2941" s="28" t="s">
        <v>60</v>
      </c>
      <c r="AI2941" s="28">
        <v>1</v>
      </c>
      <c r="AJ2941" s="31">
        <f t="shared" si="357"/>
        <v>103.78325444082301</v>
      </c>
      <c r="AK2941" s="34">
        <f t="shared" si="360"/>
        <v>42.556554959244771</v>
      </c>
      <c r="AN2941" s="28">
        <v>381</v>
      </c>
      <c r="AO2941" s="36">
        <v>42643</v>
      </c>
      <c r="AP2941" s="28" t="s">
        <v>63</v>
      </c>
      <c r="AQ2941" s="28">
        <v>24.2</v>
      </c>
      <c r="AR2941" s="39">
        <v>1.3</v>
      </c>
      <c r="AS2941" s="28">
        <v>18.899999999999999</v>
      </c>
      <c r="AT2941" s="28" t="s">
        <v>60</v>
      </c>
      <c r="AU2941" s="28">
        <v>1</v>
      </c>
      <c r="AV2941" s="31">
        <f t="shared" si="358"/>
        <v>102.38908765072679</v>
      </c>
      <c r="AW2941" s="34">
        <f t="shared" si="361"/>
        <v>42.10445138647674</v>
      </c>
      <c r="BB2941" s="40">
        <v>14</v>
      </c>
      <c r="BC2941" s="40">
        <v>15</v>
      </c>
      <c r="BD2941" s="28">
        <v>3.319</v>
      </c>
      <c r="BE2941" s="28">
        <v>-114.434</v>
      </c>
      <c r="BF2941" s="28">
        <v>-1.4670000000000001</v>
      </c>
      <c r="BG2941" s="28">
        <v>66.602000000000004</v>
      </c>
      <c r="BH2941" s="28" t="s">
        <v>83</v>
      </c>
      <c r="BI2941" s="28" t="s">
        <v>84</v>
      </c>
      <c r="BJ2941" s="41">
        <v>0.38100000000000001</v>
      </c>
    </row>
    <row r="2942" spans="1:62" s="28" customFormat="1" ht="15" customHeight="1" x14ac:dyDescent="0.25">
      <c r="A2942" s="28" t="s">
        <v>57</v>
      </c>
      <c r="B2942" s="29" t="s">
        <v>939</v>
      </c>
      <c r="C2942" s="29">
        <v>24</v>
      </c>
      <c r="D2942" s="30">
        <v>40691</v>
      </c>
      <c r="E2942" s="28" t="s">
        <v>940</v>
      </c>
      <c r="F2942" s="31">
        <v>382</v>
      </c>
      <c r="G2942" s="32">
        <v>23.4</v>
      </c>
      <c r="H2942" s="33">
        <v>1.3</v>
      </c>
      <c r="I2942" s="28">
        <v>21.2</v>
      </c>
      <c r="J2942" s="31" t="s">
        <v>60</v>
      </c>
      <c r="K2942" s="31">
        <v>1</v>
      </c>
      <c r="L2942" s="31">
        <f t="shared" si="355"/>
        <v>107.38131369881758</v>
      </c>
      <c r="M2942" s="34">
        <f t="shared" si="359"/>
        <v>38.593599504456733</v>
      </c>
      <c r="N2942" s="35"/>
      <c r="O2942" s="32"/>
      <c r="P2942" s="36">
        <v>41046</v>
      </c>
      <c r="Q2942" s="36" t="s">
        <v>941</v>
      </c>
      <c r="R2942" s="31">
        <v>382</v>
      </c>
      <c r="S2942" s="37">
        <v>25</v>
      </c>
      <c r="T2942" s="33">
        <v>1.3</v>
      </c>
      <c r="U2942" s="28">
        <v>22.1</v>
      </c>
      <c r="V2942" s="28" t="s">
        <v>60</v>
      </c>
      <c r="W2942" s="28">
        <v>1</v>
      </c>
      <c r="X2942" s="31">
        <f t="shared" si="356"/>
        <v>127.77133370624999</v>
      </c>
      <c r="Y2942" s="34">
        <f t="shared" si="362"/>
        <v>45.804783791505741</v>
      </c>
      <c r="AB2942" s="36">
        <v>42273</v>
      </c>
      <c r="AC2942" s="28" t="s">
        <v>1021</v>
      </c>
      <c r="AD2942" s="29">
        <v>382</v>
      </c>
      <c r="AE2942" s="38">
        <v>27.9</v>
      </c>
      <c r="AF2942" s="39">
        <v>1.3</v>
      </c>
      <c r="AG2942" s="28">
        <v>23.8</v>
      </c>
      <c r="AH2942" s="28" t="s">
        <v>60</v>
      </c>
      <c r="AI2942" s="28">
        <v>1</v>
      </c>
      <c r="AJ2942" s="31">
        <f t="shared" si="357"/>
        <v>171.3746183611014</v>
      </c>
      <c r="AK2942" s="34">
        <f t="shared" si="360"/>
        <v>60.864085574421146</v>
      </c>
      <c r="AN2942" s="28">
        <v>382</v>
      </c>
      <c r="AO2942" s="36">
        <v>42643</v>
      </c>
      <c r="AP2942" s="28" t="s">
        <v>63</v>
      </c>
      <c r="AQ2942" s="28">
        <v>28.1</v>
      </c>
      <c r="AR2942" s="39">
        <v>1.3</v>
      </c>
      <c r="AS2942" s="28">
        <v>23.9</v>
      </c>
      <c r="AT2942" s="28" t="s">
        <v>60</v>
      </c>
      <c r="AU2942" s="28">
        <v>1</v>
      </c>
      <c r="AV2942" s="31">
        <f t="shared" si="358"/>
        <v>174.57083041493073</v>
      </c>
      <c r="AW2942" s="34">
        <f t="shared" si="361"/>
        <v>62.000555927225136</v>
      </c>
      <c r="BB2942" s="40">
        <v>15</v>
      </c>
      <c r="BC2942" s="40">
        <v>15</v>
      </c>
      <c r="BD2942" s="28">
        <v>1.988</v>
      </c>
      <c r="BE2942" s="28">
        <v>-115.226</v>
      </c>
      <c r="BF2942" s="28">
        <v>-0.33</v>
      </c>
      <c r="BG2942" s="28">
        <v>66.995000000000005</v>
      </c>
      <c r="BH2942" s="28" t="s">
        <v>83</v>
      </c>
      <c r="BI2942" s="28" t="s">
        <v>84</v>
      </c>
      <c r="BJ2942" s="41">
        <v>0.38100000000000001</v>
      </c>
    </row>
    <row r="2943" spans="1:62" s="28" customFormat="1" ht="15" customHeight="1" x14ac:dyDescent="0.25">
      <c r="A2943" s="28" t="s">
        <v>57</v>
      </c>
      <c r="B2943" s="29" t="s">
        <v>939</v>
      </c>
      <c r="C2943" s="29">
        <v>24</v>
      </c>
      <c r="D2943" s="30">
        <v>40691</v>
      </c>
      <c r="E2943" s="28" t="s">
        <v>940</v>
      </c>
      <c r="F2943" s="31">
        <v>383</v>
      </c>
      <c r="G2943" s="32">
        <v>21.2</v>
      </c>
      <c r="H2943" s="33">
        <v>1.3</v>
      </c>
      <c r="I2943" s="28">
        <v>20.7</v>
      </c>
      <c r="J2943" s="31" t="s">
        <v>60</v>
      </c>
      <c r="K2943" s="31">
        <v>1</v>
      </c>
      <c r="L2943" s="31">
        <f t="shared" si="355"/>
        <v>86.060369098526394</v>
      </c>
      <c r="M2943" s="34">
        <f t="shared" si="359"/>
        <v>29.885195063705464</v>
      </c>
      <c r="N2943" s="35"/>
      <c r="O2943" s="32"/>
      <c r="P2943" s="36">
        <v>41046</v>
      </c>
      <c r="Q2943" s="36" t="s">
        <v>941</v>
      </c>
      <c r="R2943" s="31">
        <v>383</v>
      </c>
      <c r="S2943" s="37">
        <v>22.3</v>
      </c>
      <c r="T2943" s="33">
        <v>1.3</v>
      </c>
      <c r="U2943" s="28">
        <v>21.4</v>
      </c>
      <c r="V2943" s="28" t="s">
        <v>60</v>
      </c>
      <c r="W2943" s="28">
        <v>1</v>
      </c>
      <c r="X2943" s="31">
        <f t="shared" si="356"/>
        <v>98.442953841079799</v>
      </c>
      <c r="Y2943" s="34">
        <f t="shared" si="362"/>
        <v>34.068719482927179</v>
      </c>
      <c r="AB2943" s="36">
        <v>42273</v>
      </c>
      <c r="AC2943" s="28" t="s">
        <v>1021</v>
      </c>
      <c r="AD2943" s="29">
        <v>383</v>
      </c>
      <c r="AE2943" s="38">
        <v>24.1</v>
      </c>
      <c r="AF2943" s="39">
        <v>1.3</v>
      </c>
      <c r="AG2943" s="28">
        <v>22.6</v>
      </c>
      <c r="AH2943" s="28" t="s">
        <v>60</v>
      </c>
      <c r="AI2943" s="28">
        <v>1</v>
      </c>
      <c r="AJ2943" s="31">
        <f t="shared" si="357"/>
        <v>121.42375560226982</v>
      </c>
      <c r="AK2943" s="34">
        <f t="shared" si="360"/>
        <v>41.655308511092201</v>
      </c>
      <c r="AN2943" s="28">
        <v>383</v>
      </c>
      <c r="AO2943" s="36">
        <v>42643</v>
      </c>
      <c r="AP2943" s="28" t="s">
        <v>63</v>
      </c>
      <c r="AQ2943" s="28">
        <v>24.1</v>
      </c>
      <c r="AR2943" s="39">
        <v>1.3</v>
      </c>
      <c r="AS2943" s="28">
        <v>22.6</v>
      </c>
      <c r="AT2943" s="28" t="s">
        <v>60</v>
      </c>
      <c r="AU2943" s="28">
        <v>1</v>
      </c>
      <c r="AV2943" s="31">
        <f t="shared" si="358"/>
        <v>121.42375560226982</v>
      </c>
      <c r="AW2943" s="34">
        <f t="shared" si="361"/>
        <v>41.655308511092201</v>
      </c>
      <c r="BB2943" s="40">
        <v>15</v>
      </c>
      <c r="BC2943" s="40">
        <v>13</v>
      </c>
      <c r="BD2943" s="28">
        <v>2.9729999999999999</v>
      </c>
      <c r="BE2943" s="28">
        <v>-114.188</v>
      </c>
      <c r="BF2943" s="28">
        <v>0.92700000000000005</v>
      </c>
      <c r="BG2943" s="28">
        <v>66.102999999999994</v>
      </c>
      <c r="BH2943" s="28" t="s">
        <v>83</v>
      </c>
      <c r="BI2943" s="28" t="s">
        <v>84</v>
      </c>
      <c r="BJ2943" s="41">
        <v>0.38100000000000001</v>
      </c>
    </row>
    <row r="2944" spans="1:62" s="28" customFormat="1" ht="15" customHeight="1" x14ac:dyDescent="0.25">
      <c r="A2944" s="28" t="s">
        <v>57</v>
      </c>
      <c r="B2944" s="29" t="s">
        <v>939</v>
      </c>
      <c r="C2944" s="29">
        <v>24</v>
      </c>
      <c r="D2944" s="30">
        <v>40691</v>
      </c>
      <c r="E2944" s="28" t="s">
        <v>940</v>
      </c>
      <c r="F2944" s="31">
        <v>384</v>
      </c>
      <c r="G2944" s="32">
        <v>13.1</v>
      </c>
      <c r="H2944" s="33">
        <v>1.3</v>
      </c>
      <c r="I2944" s="28">
        <v>10.8</v>
      </c>
      <c r="J2944" s="31" t="s">
        <v>60</v>
      </c>
      <c r="K2944" s="31">
        <v>1</v>
      </c>
      <c r="L2944" s="31">
        <f t="shared" si="355"/>
        <v>17.947661584276375</v>
      </c>
      <c r="M2944" s="34">
        <f t="shared" si="359"/>
        <v>8.5897172999647697</v>
      </c>
      <c r="N2944" s="35"/>
      <c r="O2944" s="32"/>
      <c r="P2944" s="36">
        <v>41046</v>
      </c>
      <c r="Q2944" s="36" t="s">
        <v>941</v>
      </c>
      <c r="R2944" s="31">
        <v>384</v>
      </c>
      <c r="S2944" s="37">
        <v>14.2</v>
      </c>
      <c r="T2944" s="33">
        <v>1.3</v>
      </c>
      <c r="U2944" s="28">
        <v>11.6</v>
      </c>
      <c r="V2944" s="28" t="s">
        <v>60</v>
      </c>
      <c r="W2944" s="28">
        <v>1</v>
      </c>
      <c r="X2944" s="31">
        <f t="shared" si="356"/>
        <v>22.650417068363705</v>
      </c>
      <c r="Y2944" s="34">
        <f t="shared" si="362"/>
        <v>10.584565310487051</v>
      </c>
      <c r="AB2944" s="36">
        <v>42273</v>
      </c>
      <c r="AC2944" s="28" t="s">
        <v>1021</v>
      </c>
      <c r="AD2944" s="29">
        <v>384</v>
      </c>
      <c r="AE2944" s="38"/>
      <c r="AI2944" s="28">
        <v>0</v>
      </c>
      <c r="AJ2944" s="31" t="str">
        <f t="shared" si="357"/>
        <v/>
      </c>
      <c r="AK2944" s="34" t="str">
        <f t="shared" si="360"/>
        <v/>
      </c>
      <c r="AL2944" s="28" t="s">
        <v>90</v>
      </c>
      <c r="AN2944" s="28">
        <v>384</v>
      </c>
      <c r="AO2944" s="36">
        <v>42643</v>
      </c>
      <c r="AP2944" s="28" t="s">
        <v>63</v>
      </c>
      <c r="AS2944" s="28" t="s">
        <v>64</v>
      </c>
      <c r="AU2944" s="28">
        <v>0</v>
      </c>
      <c r="AV2944" s="31" t="str">
        <f t="shared" si="358"/>
        <v/>
      </c>
      <c r="AW2944" s="34" t="str">
        <f t="shared" si="361"/>
        <v/>
      </c>
      <c r="AX2944" s="28" t="s">
        <v>91</v>
      </c>
      <c r="BB2944" s="40"/>
      <c r="BC2944" s="40"/>
      <c r="BH2944" s="28" t="s">
        <v>186</v>
      </c>
      <c r="BI2944" s="37" t="s">
        <v>521</v>
      </c>
      <c r="BJ2944" s="41">
        <v>0.39884611290322586</v>
      </c>
    </row>
    <row r="2945" spans="1:62" s="28" customFormat="1" ht="15" customHeight="1" x14ac:dyDescent="0.25">
      <c r="A2945" s="28" t="s">
        <v>57</v>
      </c>
      <c r="B2945" s="29" t="s">
        <v>939</v>
      </c>
      <c r="C2945" s="29">
        <v>24</v>
      </c>
      <c r="D2945" s="30">
        <v>40691</v>
      </c>
      <c r="E2945" s="28" t="s">
        <v>940</v>
      </c>
      <c r="F2945" s="31">
        <v>385</v>
      </c>
      <c r="G2945" s="32">
        <v>14</v>
      </c>
      <c r="H2945" s="33">
        <v>1.3</v>
      </c>
      <c r="I2945" s="28">
        <v>14.8</v>
      </c>
      <c r="J2945" s="31" t="s">
        <v>60</v>
      </c>
      <c r="K2945" s="31">
        <v>1</v>
      </c>
      <c r="L2945" s="31">
        <f t="shared" si="355"/>
        <v>26.833598900640002</v>
      </c>
      <c r="M2945" s="34">
        <f t="shared" si="359"/>
        <v>10.202763679458835</v>
      </c>
      <c r="N2945" s="35"/>
      <c r="O2945" s="32"/>
      <c r="P2945" s="36">
        <v>41046</v>
      </c>
      <c r="Q2945" s="36" t="s">
        <v>941</v>
      </c>
      <c r="R2945" s="31">
        <v>385</v>
      </c>
      <c r="S2945" s="37">
        <v>15.7</v>
      </c>
      <c r="T2945" s="33">
        <v>1.3</v>
      </c>
      <c r="U2945" s="28">
        <v>16.2</v>
      </c>
      <c r="V2945" s="28" t="s">
        <v>60</v>
      </c>
      <c r="W2945" s="28">
        <v>1</v>
      </c>
      <c r="X2945" s="31">
        <f t="shared" si="356"/>
        <v>36.938176863935396</v>
      </c>
      <c r="Y2945" s="34">
        <f t="shared" si="362"/>
        <v>13.728602001170591</v>
      </c>
      <c r="AB2945" s="36">
        <v>42273</v>
      </c>
      <c r="AC2945" s="28" t="s">
        <v>1021</v>
      </c>
      <c r="AD2945" s="29">
        <v>385</v>
      </c>
      <c r="AE2945" s="38">
        <v>18.899999999999999</v>
      </c>
      <c r="AF2945" s="39">
        <v>1.3</v>
      </c>
      <c r="AG2945" s="28">
        <v>18.600000000000001</v>
      </c>
      <c r="AH2945" s="28" t="s">
        <v>60</v>
      </c>
      <c r="AI2945" s="28">
        <v>1</v>
      </c>
      <c r="AJ2945" s="31">
        <f t="shared" si="357"/>
        <v>61.460726509009795</v>
      </c>
      <c r="AK2945" s="34">
        <f t="shared" si="360"/>
        <v>22.196386980411191</v>
      </c>
      <c r="AN2945" s="28">
        <v>385</v>
      </c>
      <c r="AO2945" s="36">
        <v>42643</v>
      </c>
      <c r="AP2945" s="28" t="s">
        <v>63</v>
      </c>
      <c r="AQ2945" s="28">
        <v>19</v>
      </c>
      <c r="AR2945" s="39">
        <v>1.3</v>
      </c>
      <c r="AS2945" s="28">
        <v>18.7</v>
      </c>
      <c r="AT2945" s="28" t="s">
        <v>60</v>
      </c>
      <c r="AU2945" s="28">
        <v>1</v>
      </c>
      <c r="AV2945" s="31">
        <f t="shared" si="358"/>
        <v>62.446765064309993</v>
      </c>
      <c r="AW2945" s="34">
        <f t="shared" si="361"/>
        <v>22.501840478158798</v>
      </c>
      <c r="BB2945" s="40">
        <v>15</v>
      </c>
      <c r="BC2945" s="40">
        <v>8</v>
      </c>
      <c r="BD2945" s="28">
        <v>3.0510000000000002</v>
      </c>
      <c r="BE2945" s="28">
        <v>-113.958</v>
      </c>
      <c r="BF2945" s="28">
        <v>3.0419999999999998</v>
      </c>
      <c r="BG2945" s="28">
        <v>65.197999999999993</v>
      </c>
      <c r="BH2945" s="28" t="s">
        <v>83</v>
      </c>
      <c r="BI2945" s="28" t="s">
        <v>84</v>
      </c>
      <c r="BJ2945" s="41">
        <v>0.38100000000000001</v>
      </c>
    </row>
    <row r="2946" spans="1:62" s="28" customFormat="1" ht="15" customHeight="1" x14ac:dyDescent="0.25">
      <c r="A2946" s="28" t="s">
        <v>57</v>
      </c>
      <c r="B2946" s="29" t="s">
        <v>939</v>
      </c>
      <c r="C2946" s="29">
        <v>24</v>
      </c>
      <c r="D2946" s="30">
        <v>40691</v>
      </c>
      <c r="E2946" s="28" t="s">
        <v>940</v>
      </c>
      <c r="F2946" s="31">
        <v>386</v>
      </c>
      <c r="G2946" s="32">
        <v>21.1</v>
      </c>
      <c r="H2946" s="33">
        <v>1.3</v>
      </c>
      <c r="I2946" s="28">
        <v>17.399999999999999</v>
      </c>
      <c r="J2946" s="31" t="s">
        <v>60</v>
      </c>
      <c r="K2946" s="31">
        <v>1</v>
      </c>
      <c r="L2946" s="31">
        <f t="shared" ref="L2946:L3009" si="363">IF(K2946=1,(0.0509*BJ2946*G2946^2*I2946*0.477),"")</f>
        <v>148.585835805138</v>
      </c>
      <c r="M2946" s="34">
        <f t="shared" si="359"/>
        <v>29.521456079485549</v>
      </c>
      <c r="N2946" s="35"/>
      <c r="O2946" s="32"/>
      <c r="P2946" s="36">
        <v>41046</v>
      </c>
      <c r="Q2946" s="36" t="s">
        <v>941</v>
      </c>
      <c r="R2946" s="31">
        <v>386</v>
      </c>
      <c r="S2946" s="37">
        <v>21.9</v>
      </c>
      <c r="T2946" s="33">
        <v>1.3</v>
      </c>
      <c r="U2946" s="28">
        <v>17.899999999999999</v>
      </c>
      <c r="V2946" s="28" t="s">
        <v>60</v>
      </c>
      <c r="W2946" s="28">
        <v>1</v>
      </c>
      <c r="X2946" s="31">
        <f t="shared" ref="X2946:X3009" si="364">IF(W2946=1,(0.0509*BJ2946*S2946^2*U2946*0.477),"")</f>
        <v>164.66621892729299</v>
      </c>
      <c r="Y2946" s="34">
        <f t="shared" si="362"/>
        <v>32.508465691241781</v>
      </c>
      <c r="Z2946" s="28" t="s">
        <v>1186</v>
      </c>
      <c r="AB2946" s="36">
        <v>42273</v>
      </c>
      <c r="AC2946" s="28" t="s">
        <v>1021</v>
      </c>
      <c r="AD2946" s="29">
        <v>386</v>
      </c>
      <c r="AE2946" s="38">
        <v>25.1</v>
      </c>
      <c r="AF2946" s="39">
        <v>1.3</v>
      </c>
      <c r="AG2946" s="28">
        <v>19.600000000000001</v>
      </c>
      <c r="AH2946" s="28" t="s">
        <v>60</v>
      </c>
      <c r="AI2946" s="28">
        <v>1</v>
      </c>
      <c r="AJ2946" s="31">
        <f t="shared" ref="AJ2946:AJ3009" si="365">IF(AI2946=1,(0.0509*BJ2946*AE2946^2*AG2946*0.477),"")</f>
        <v>236.84638856281208</v>
      </c>
      <c r="AK2946" s="34">
        <f t="shared" si="360"/>
        <v>46.280831567643844</v>
      </c>
      <c r="AN2946" s="28">
        <v>386</v>
      </c>
      <c r="AO2946" s="36">
        <v>42643</v>
      </c>
      <c r="AP2946" s="28" t="s">
        <v>63</v>
      </c>
      <c r="AQ2946" s="28">
        <v>26</v>
      </c>
      <c r="AR2946" s="39">
        <v>1.3</v>
      </c>
      <c r="AS2946" s="28">
        <v>20.100000000000001</v>
      </c>
      <c r="AT2946" s="28" t="s">
        <v>60</v>
      </c>
      <c r="AU2946" s="28">
        <v>1</v>
      </c>
      <c r="AV2946" s="31">
        <f t="shared" si="358"/>
        <v>260.6189591772</v>
      </c>
      <c r="AW2946" s="34">
        <f t="shared" si="361"/>
        <v>50.702244626484493</v>
      </c>
      <c r="BB2946" s="40">
        <v>16</v>
      </c>
      <c r="BC2946" s="40">
        <v>7</v>
      </c>
      <c r="BD2946" s="28">
        <v>3.9079999999999999</v>
      </c>
      <c r="BE2946" s="28">
        <v>-113.182</v>
      </c>
      <c r="BF2946" s="28">
        <v>4.6779999999999999</v>
      </c>
      <c r="BG2946" s="28">
        <v>64.171000000000006</v>
      </c>
      <c r="BH2946" s="28" t="s">
        <v>76</v>
      </c>
      <c r="BI2946" s="28" t="s">
        <v>112</v>
      </c>
      <c r="BJ2946" s="41">
        <v>0.79</v>
      </c>
    </row>
    <row r="2947" spans="1:62" s="28" customFormat="1" ht="15" customHeight="1" x14ac:dyDescent="0.25">
      <c r="A2947" s="28" t="s">
        <v>57</v>
      </c>
      <c r="B2947" s="29" t="s">
        <v>939</v>
      </c>
      <c r="C2947" s="29">
        <v>24</v>
      </c>
      <c r="D2947" s="30">
        <v>40691</v>
      </c>
      <c r="E2947" s="28" t="s">
        <v>940</v>
      </c>
      <c r="F2947" s="31">
        <v>387</v>
      </c>
      <c r="G2947" s="32">
        <v>10.1</v>
      </c>
      <c r="H2947" s="33">
        <v>1.3</v>
      </c>
      <c r="I2947" s="28">
        <v>8.6999999999999993</v>
      </c>
      <c r="J2947" s="31" t="s">
        <v>60</v>
      </c>
      <c r="K2947" s="31">
        <v>1</v>
      </c>
      <c r="L2947" s="31">
        <f t="shared" si="363"/>
        <v>10.916357084693631</v>
      </c>
      <c r="M2947" s="34">
        <f t="shared" si="359"/>
        <v>4.3796416090270247</v>
      </c>
      <c r="N2947" s="35"/>
      <c r="O2947" s="32"/>
      <c r="P2947" s="36">
        <v>41046</v>
      </c>
      <c r="Q2947" s="36" t="s">
        <v>941</v>
      </c>
      <c r="R2947" s="31">
        <v>387</v>
      </c>
      <c r="S2947" s="37">
        <v>10.199999999999999</v>
      </c>
      <c r="T2947" s="33">
        <v>1.3</v>
      </c>
      <c r="U2947" s="28">
        <v>8.8000000000000007</v>
      </c>
      <c r="V2947" s="28" t="s">
        <v>60</v>
      </c>
      <c r="W2947" s="28">
        <v>1</v>
      </c>
      <c r="X2947" s="31">
        <f t="shared" si="364"/>
        <v>11.261565027550178</v>
      </c>
      <c r="Y2947" s="34">
        <f t="shared" si="362"/>
        <v>4.4928369713835492</v>
      </c>
      <c r="AB2947" s="36">
        <v>42273</v>
      </c>
      <c r="AC2947" s="28" t="s">
        <v>1021</v>
      </c>
      <c r="AD2947" s="29">
        <v>387</v>
      </c>
      <c r="AE2947" s="38"/>
      <c r="AI2947" s="28">
        <v>0</v>
      </c>
      <c r="AJ2947" s="31" t="str">
        <f t="shared" si="365"/>
        <v/>
      </c>
      <c r="AK2947" s="34" t="str">
        <f t="shared" si="360"/>
        <v/>
      </c>
      <c r="AL2947" s="28" t="s">
        <v>90</v>
      </c>
      <c r="AN2947" s="28">
        <v>387</v>
      </c>
      <c r="AO2947" s="36">
        <v>42643</v>
      </c>
      <c r="AP2947" s="28" t="s">
        <v>63</v>
      </c>
      <c r="AS2947" s="28" t="s">
        <v>64</v>
      </c>
      <c r="AU2947" s="28">
        <v>0</v>
      </c>
      <c r="AV2947" s="31" t="str">
        <f t="shared" ref="AV2947:AV3010" si="366">IF(AU2947=1,(0.0509*BJ2947*AQ2947^2*AS2947*0.477),"")</f>
        <v/>
      </c>
      <c r="AW2947" s="34" t="str">
        <f t="shared" si="361"/>
        <v/>
      </c>
      <c r="AX2947" s="28" t="s">
        <v>82</v>
      </c>
      <c r="BB2947" s="40"/>
      <c r="BC2947" s="40"/>
      <c r="BD2947" s="28">
        <v>0</v>
      </c>
      <c r="BE2947" s="28">
        <v>-114.456</v>
      </c>
      <c r="BF2947" s="28">
        <v>6.4649999999999999</v>
      </c>
      <c r="BG2947" s="28">
        <v>64.463999999999999</v>
      </c>
      <c r="BH2947" s="28" t="s">
        <v>92</v>
      </c>
      <c r="BI2947" s="28" t="s">
        <v>93</v>
      </c>
      <c r="BJ2947" s="41">
        <v>0.50661678187716974</v>
      </c>
    </row>
    <row r="2948" spans="1:62" s="28" customFormat="1" ht="15" customHeight="1" x14ac:dyDescent="0.25">
      <c r="A2948" s="28" t="s">
        <v>57</v>
      </c>
      <c r="B2948" s="29" t="s">
        <v>939</v>
      </c>
      <c r="C2948" s="29">
        <v>24</v>
      </c>
      <c r="D2948" s="30">
        <v>40691</v>
      </c>
      <c r="E2948" s="28" t="s">
        <v>940</v>
      </c>
      <c r="F2948" s="31">
        <v>388</v>
      </c>
      <c r="G2948" s="32">
        <v>10.7</v>
      </c>
      <c r="H2948" s="33">
        <v>1.3</v>
      </c>
      <c r="I2948" s="28">
        <v>11</v>
      </c>
      <c r="J2948" s="31" t="s">
        <v>60</v>
      </c>
      <c r="K2948" s="31">
        <v>1</v>
      </c>
      <c r="L2948" s="31">
        <f t="shared" si="363"/>
        <v>11.669447354768279</v>
      </c>
      <c r="M2948" s="34">
        <f t="shared" si="359"/>
        <v>5.0856936909134145</v>
      </c>
      <c r="N2948" s="35"/>
      <c r="O2948" s="32"/>
      <c r="P2948" s="36">
        <v>41046</v>
      </c>
      <c r="Q2948" s="36" t="s">
        <v>941</v>
      </c>
      <c r="R2948" s="31">
        <v>388</v>
      </c>
      <c r="S2948" s="37">
        <v>11.3</v>
      </c>
      <c r="T2948" s="33">
        <v>1.3</v>
      </c>
      <c r="U2948" s="28">
        <v>11.5</v>
      </c>
      <c r="V2948" s="28" t="s">
        <v>60</v>
      </c>
      <c r="W2948" s="28">
        <v>1</v>
      </c>
      <c r="X2948" s="31">
        <f t="shared" si="364"/>
        <v>13.60644830147862</v>
      </c>
      <c r="Y2948" s="34">
        <f t="shared" si="362"/>
        <v>5.8575955779809012</v>
      </c>
      <c r="AB2948" s="36">
        <v>42273</v>
      </c>
      <c r="AC2948" s="28" t="s">
        <v>1021</v>
      </c>
      <c r="AD2948" s="29">
        <v>388</v>
      </c>
      <c r="AE2948" s="38">
        <v>13.6</v>
      </c>
      <c r="AF2948" s="39">
        <v>1.3</v>
      </c>
      <c r="AG2948" s="28">
        <v>13.5</v>
      </c>
      <c r="AH2948" s="28" t="s">
        <v>60</v>
      </c>
      <c r="AI2948" s="28">
        <v>1</v>
      </c>
      <c r="AJ2948" s="31">
        <f t="shared" si="365"/>
        <v>23.136711635761916</v>
      </c>
      <c r="AK2948" s="34">
        <f t="shared" si="360"/>
        <v>9.4648119076505743</v>
      </c>
      <c r="AN2948" s="28">
        <v>388</v>
      </c>
      <c r="AO2948" s="36">
        <v>42643</v>
      </c>
      <c r="AP2948" s="28" t="s">
        <v>63</v>
      </c>
      <c r="AQ2948" s="28">
        <v>13.9</v>
      </c>
      <c r="AR2948" s="39">
        <v>1.3</v>
      </c>
      <c r="AS2948" s="28">
        <v>13.7</v>
      </c>
      <c r="AT2948" s="28" t="s">
        <v>60</v>
      </c>
      <c r="AU2948" s="28">
        <v>1</v>
      </c>
      <c r="AV2948" s="31">
        <f t="shared" si="366"/>
        <v>24.5267619647468</v>
      </c>
      <c r="AW2948" s="34">
        <f t="shared" si="361"/>
        <v>10.015082881371773</v>
      </c>
      <c r="BB2948" s="40">
        <v>14</v>
      </c>
      <c r="BC2948" s="40">
        <v>4</v>
      </c>
      <c r="BD2948" s="28">
        <v>6.5010000000000003</v>
      </c>
      <c r="BE2948" s="28">
        <v>-107.187</v>
      </c>
      <c r="BF2948" s="28">
        <v>4.6760000000000002</v>
      </c>
      <c r="BG2948" s="28">
        <v>60.542999999999999</v>
      </c>
      <c r="BH2948" s="28" t="s">
        <v>186</v>
      </c>
      <c r="BI2948" s="28" t="s">
        <v>1187</v>
      </c>
      <c r="BJ2948" s="41">
        <v>0.38163999999999998</v>
      </c>
    </row>
    <row r="2949" spans="1:62" s="28" customFormat="1" ht="15" customHeight="1" x14ac:dyDescent="0.25">
      <c r="A2949" s="28" t="s">
        <v>57</v>
      </c>
      <c r="B2949" s="29" t="s">
        <v>939</v>
      </c>
      <c r="C2949" s="29">
        <v>24</v>
      </c>
      <c r="D2949" s="30">
        <v>40691</v>
      </c>
      <c r="E2949" s="28" t="s">
        <v>940</v>
      </c>
      <c r="F2949" s="31">
        <v>389</v>
      </c>
      <c r="G2949" s="32">
        <v>10.5</v>
      </c>
      <c r="H2949" s="33">
        <v>1.3</v>
      </c>
      <c r="I2949" s="28">
        <v>7.1</v>
      </c>
      <c r="J2949" s="31" t="s">
        <v>60</v>
      </c>
      <c r="K2949" s="31">
        <v>1</v>
      </c>
      <c r="L2949" s="31">
        <f t="shared" si="363"/>
        <v>9.5026145287499997</v>
      </c>
      <c r="M2949" s="34">
        <f t="shared" si="359"/>
        <v>4.8431341601526379</v>
      </c>
      <c r="N2949" s="35"/>
      <c r="O2949" s="32"/>
      <c r="P2949" s="36">
        <v>41046</v>
      </c>
      <c r="Q2949" s="36" t="s">
        <v>941</v>
      </c>
      <c r="R2949" s="31">
        <v>389</v>
      </c>
      <c r="S2949" s="37">
        <v>11.1</v>
      </c>
      <c r="T2949" s="33">
        <v>1.3</v>
      </c>
      <c r="U2949" s="28">
        <v>7.4</v>
      </c>
      <c r="V2949" s="28" t="s">
        <v>60</v>
      </c>
      <c r="W2949" s="28">
        <v>1</v>
      </c>
      <c r="X2949" s="31">
        <f t="shared" si="364"/>
        <v>11.0683744461</v>
      </c>
      <c r="Y2949" s="34">
        <f t="shared" si="362"/>
        <v>5.5928443129475314</v>
      </c>
      <c r="AB2949" s="36">
        <v>42273</v>
      </c>
      <c r="AC2949" s="28" t="s">
        <v>1021</v>
      </c>
      <c r="AD2949" s="29">
        <v>389</v>
      </c>
      <c r="AE2949" s="38">
        <v>15.5</v>
      </c>
      <c r="AF2949" s="39">
        <v>1.3</v>
      </c>
      <c r="AG2949" s="28">
        <v>9.6999999999999993</v>
      </c>
      <c r="AH2949" s="28" t="s">
        <v>60</v>
      </c>
      <c r="AI2949" s="28">
        <v>1</v>
      </c>
      <c r="AJ2949" s="31">
        <f t="shared" si="365"/>
        <v>28.29054385125</v>
      </c>
      <c r="AK2949" s="34">
        <f t="shared" si="360"/>
        <v>13.280221336566001</v>
      </c>
      <c r="AN2949" s="28">
        <v>389</v>
      </c>
      <c r="AO2949" s="36">
        <v>42643</v>
      </c>
      <c r="AP2949" s="28" t="s">
        <v>63</v>
      </c>
      <c r="AQ2949" s="28">
        <v>16.7</v>
      </c>
      <c r="AR2949" s="39">
        <v>1.3</v>
      </c>
      <c r="AS2949" s="28">
        <v>10.3</v>
      </c>
      <c r="AT2949" s="28" t="s">
        <v>60</v>
      </c>
      <c r="AU2949" s="28">
        <v>1</v>
      </c>
      <c r="AV2949" s="31">
        <f t="shared" si="366"/>
        <v>34.871957981550004</v>
      </c>
      <c r="AW2949" s="34">
        <f t="shared" si="361"/>
        <v>16.109493106327776</v>
      </c>
      <c r="BB2949" s="40">
        <v>10</v>
      </c>
      <c r="BC2949" s="40">
        <v>2</v>
      </c>
      <c r="BD2949" s="28">
        <v>6.2190000000000003</v>
      </c>
      <c r="BE2949" s="28">
        <v>-105.89</v>
      </c>
      <c r="BF2949" s="28">
        <v>3.4790000000000001</v>
      </c>
      <c r="BG2949" s="28">
        <v>60.597000000000001</v>
      </c>
      <c r="BH2949" s="28" t="s">
        <v>76</v>
      </c>
      <c r="BI2949" s="28" t="s">
        <v>296</v>
      </c>
      <c r="BJ2949" s="41">
        <v>0.5</v>
      </c>
    </row>
    <row r="2950" spans="1:62" s="28" customFormat="1" ht="15" customHeight="1" x14ac:dyDescent="0.25">
      <c r="A2950" s="28" t="s">
        <v>57</v>
      </c>
      <c r="B2950" s="29" t="s">
        <v>939</v>
      </c>
      <c r="C2950" s="29">
        <v>24</v>
      </c>
      <c r="D2950" s="30">
        <v>40691</v>
      </c>
      <c r="E2950" s="28" t="s">
        <v>940</v>
      </c>
      <c r="F2950" s="31">
        <v>390</v>
      </c>
      <c r="G2950" s="32">
        <v>32.700000000000003</v>
      </c>
      <c r="H2950" s="33">
        <v>1.9</v>
      </c>
      <c r="I2950" s="28">
        <v>12.8</v>
      </c>
      <c r="J2950" s="31" t="s">
        <v>60</v>
      </c>
      <c r="K2950" s="31">
        <v>1</v>
      </c>
      <c r="L2950" s="31">
        <f t="shared" si="363"/>
        <v>126.60959280072964</v>
      </c>
      <c r="M2950" s="34">
        <f t="shared" si="359"/>
        <v>91.817379659999148</v>
      </c>
      <c r="N2950" s="35"/>
      <c r="O2950" s="32"/>
      <c r="P2950" s="36">
        <v>41046</v>
      </c>
      <c r="Q2950" s="36" t="s">
        <v>941</v>
      </c>
      <c r="R2950" s="31">
        <v>390</v>
      </c>
      <c r="S2950" s="37">
        <v>33</v>
      </c>
      <c r="T2950" s="33">
        <v>1.9</v>
      </c>
      <c r="U2950" s="28">
        <v>12.9</v>
      </c>
      <c r="V2950" s="28" t="s">
        <v>60</v>
      </c>
      <c r="W2950" s="28">
        <v>1</v>
      </c>
      <c r="X2950" s="31">
        <f t="shared" si="364"/>
        <v>129.95073107972999</v>
      </c>
      <c r="Y2950" s="34">
        <f t="shared" si="362"/>
        <v>94.015036575975202</v>
      </c>
      <c r="AB2950" s="36">
        <v>42273</v>
      </c>
      <c r="AC2950" s="28" t="s">
        <v>1021</v>
      </c>
      <c r="AD2950" s="29">
        <v>390</v>
      </c>
      <c r="AE2950" s="38">
        <v>33.9</v>
      </c>
      <c r="AF2950" s="39">
        <v>1.9</v>
      </c>
      <c r="AG2950" s="28">
        <v>13.1</v>
      </c>
      <c r="AH2950" s="28" t="s">
        <v>60</v>
      </c>
      <c r="AI2950" s="28">
        <v>1</v>
      </c>
      <c r="AJ2950" s="31">
        <f t="shared" si="365"/>
        <v>139.26174383725828</v>
      </c>
      <c r="AK2950" s="34">
        <f t="shared" si="360"/>
        <v>100.80067339430423</v>
      </c>
      <c r="AN2950" s="28">
        <v>390</v>
      </c>
      <c r="AO2950" s="36">
        <v>42643</v>
      </c>
      <c r="AP2950" s="28" t="s">
        <v>63</v>
      </c>
      <c r="AQ2950" s="28">
        <v>33.9</v>
      </c>
      <c r="AR2950" s="39">
        <v>1.9</v>
      </c>
      <c r="AS2950" s="28">
        <v>13.1</v>
      </c>
      <c r="AT2950" s="28" t="s">
        <v>60</v>
      </c>
      <c r="AU2950" s="28">
        <v>1</v>
      </c>
      <c r="AV2950" s="31">
        <f t="shared" si="366"/>
        <v>139.26174383725828</v>
      </c>
      <c r="AW2950" s="34">
        <f t="shared" si="361"/>
        <v>100.80067339430423</v>
      </c>
      <c r="BB2950" s="40">
        <v>12</v>
      </c>
      <c r="BC2950" s="40">
        <v>4</v>
      </c>
      <c r="BD2950" s="28">
        <v>11.827999999999999</v>
      </c>
      <c r="BE2950" s="28">
        <v>-106.09099999999999</v>
      </c>
      <c r="BF2950" s="28">
        <v>2.9340000000000002</v>
      </c>
      <c r="BG2950" s="28">
        <v>60.933</v>
      </c>
      <c r="BH2950" s="28" t="s">
        <v>83</v>
      </c>
      <c r="BI2950" s="28" t="s">
        <v>84</v>
      </c>
      <c r="BJ2950" s="41">
        <v>0.38100000000000001</v>
      </c>
    </row>
    <row r="2951" spans="1:62" s="28" customFormat="1" ht="15" customHeight="1" x14ac:dyDescent="0.25">
      <c r="A2951" s="28" t="s">
        <v>57</v>
      </c>
      <c r="B2951" s="29" t="s">
        <v>939</v>
      </c>
      <c r="C2951" s="29">
        <v>24</v>
      </c>
      <c r="D2951" s="30">
        <v>40691</v>
      </c>
      <c r="E2951" s="28" t="s">
        <v>940</v>
      </c>
      <c r="F2951" s="31">
        <v>391</v>
      </c>
      <c r="G2951" s="32">
        <v>42.5</v>
      </c>
      <c r="H2951" s="33">
        <v>1.75</v>
      </c>
      <c r="I2951" s="28">
        <v>24.1</v>
      </c>
      <c r="J2951" s="31" t="s">
        <v>60</v>
      </c>
      <c r="K2951" s="31">
        <v>1</v>
      </c>
      <c r="L2951" s="31">
        <f t="shared" si="363"/>
        <v>402.67627245731251</v>
      </c>
      <c r="M2951" s="34">
        <f t="shared" si="359"/>
        <v>181.03958436659957</v>
      </c>
      <c r="N2951" s="35"/>
      <c r="O2951" s="32"/>
      <c r="P2951" s="36">
        <v>41046</v>
      </c>
      <c r="Q2951" s="36" t="s">
        <v>941</v>
      </c>
      <c r="R2951" s="31">
        <v>391</v>
      </c>
      <c r="S2951" s="37">
        <v>43.8</v>
      </c>
      <c r="T2951" s="33">
        <v>1.75</v>
      </c>
      <c r="U2951" s="28">
        <v>24.5</v>
      </c>
      <c r="V2951" s="28" t="s">
        <v>60</v>
      </c>
      <c r="W2951" s="28">
        <v>1</v>
      </c>
      <c r="X2951" s="31">
        <f t="shared" si="364"/>
        <v>434.78589083567397</v>
      </c>
      <c r="Y2951" s="34">
        <f t="shared" si="362"/>
        <v>195.73304898026382</v>
      </c>
      <c r="AB2951" s="36">
        <v>42273</v>
      </c>
      <c r="AC2951" s="28" t="s">
        <v>1021</v>
      </c>
      <c r="AD2951" s="29">
        <v>391</v>
      </c>
      <c r="AE2951" s="38">
        <v>44.9</v>
      </c>
      <c r="AF2951" s="39">
        <v>1.75</v>
      </c>
      <c r="AG2951" s="28">
        <v>24.8</v>
      </c>
      <c r="AH2951" s="28" t="s">
        <v>60</v>
      </c>
      <c r="AI2951" s="28">
        <v>1</v>
      </c>
      <c r="AJ2951" s="31">
        <f t="shared" si="365"/>
        <v>462.49335777993832</v>
      </c>
      <c r="AK2951" s="34">
        <f t="shared" si="360"/>
        <v>208.72008274134231</v>
      </c>
      <c r="AN2951" s="28">
        <v>391</v>
      </c>
      <c r="AO2951" s="36">
        <v>42643</v>
      </c>
      <c r="AP2951" s="28" t="s">
        <v>63</v>
      </c>
      <c r="AR2951" s="39"/>
      <c r="AS2951" s="28" t="s">
        <v>64</v>
      </c>
      <c r="AU2951" s="28">
        <v>0</v>
      </c>
      <c r="AV2951" s="31" t="str">
        <f t="shared" si="366"/>
        <v/>
      </c>
      <c r="AW2951" s="34" t="str">
        <f t="shared" si="361"/>
        <v/>
      </c>
      <c r="BB2951" s="40">
        <v>9</v>
      </c>
      <c r="BC2951" s="40">
        <v>5</v>
      </c>
      <c r="BD2951" s="28">
        <v>0</v>
      </c>
      <c r="BE2951" s="28">
        <v>-107.54300000000001</v>
      </c>
      <c r="BF2951" s="28">
        <v>0.55800000000000005</v>
      </c>
      <c r="BG2951" s="28">
        <v>61.564999999999998</v>
      </c>
      <c r="BH2951" s="28" t="s">
        <v>83</v>
      </c>
      <c r="BI2951" s="28" t="s">
        <v>84</v>
      </c>
      <c r="BJ2951" s="41">
        <v>0.38100000000000001</v>
      </c>
    </row>
    <row r="2952" spans="1:62" s="28" customFormat="1" ht="15" customHeight="1" x14ac:dyDescent="0.25">
      <c r="A2952" s="28" t="s">
        <v>57</v>
      </c>
      <c r="B2952" s="29" t="s">
        <v>939</v>
      </c>
      <c r="C2952" s="29">
        <v>24</v>
      </c>
      <c r="D2952" s="30">
        <v>40691</v>
      </c>
      <c r="E2952" s="28" t="s">
        <v>940</v>
      </c>
      <c r="F2952" s="31">
        <v>392</v>
      </c>
      <c r="G2952" s="32">
        <v>15.5</v>
      </c>
      <c r="H2952" s="33">
        <v>2.2200000000000002</v>
      </c>
      <c r="I2952" s="28">
        <v>11.7</v>
      </c>
      <c r="J2952" s="31" t="s">
        <v>60</v>
      </c>
      <c r="K2952" s="31">
        <v>1</v>
      </c>
      <c r="L2952" s="31">
        <f t="shared" si="363"/>
        <v>42.554193431558815</v>
      </c>
      <c r="M2952" s="34">
        <f t="shared" si="359"/>
        <v>13.280221336566001</v>
      </c>
      <c r="N2952" s="35"/>
      <c r="O2952" s="32"/>
      <c r="P2952" s="36">
        <v>41046</v>
      </c>
      <c r="Q2952" s="36" t="s">
        <v>941</v>
      </c>
      <c r="R2952" s="31">
        <v>392</v>
      </c>
      <c r="S2952" s="37">
        <v>15.5</v>
      </c>
      <c r="T2952" s="33">
        <v>2.2200000000000002</v>
      </c>
      <c r="U2952" s="28">
        <v>11.7</v>
      </c>
      <c r="V2952" s="28" t="s">
        <v>60</v>
      </c>
      <c r="W2952" s="28">
        <v>1</v>
      </c>
      <c r="X2952" s="31">
        <f t="shared" si="364"/>
        <v>42.554193431558815</v>
      </c>
      <c r="Y2952" s="34">
        <f t="shared" si="362"/>
        <v>13.280221336566001</v>
      </c>
      <c r="AB2952" s="36">
        <v>42273</v>
      </c>
      <c r="AC2952" s="28" t="s">
        <v>1021</v>
      </c>
      <c r="AD2952" s="29">
        <v>392</v>
      </c>
      <c r="AE2952" s="38">
        <v>15.6</v>
      </c>
      <c r="AF2952" s="39">
        <v>2.2200000000000002</v>
      </c>
      <c r="AG2952" s="28">
        <v>11.8</v>
      </c>
      <c r="AH2952" s="28" t="s">
        <v>60</v>
      </c>
      <c r="AI2952" s="28">
        <v>1</v>
      </c>
      <c r="AJ2952" s="31">
        <f t="shared" si="365"/>
        <v>43.473470284461172</v>
      </c>
      <c r="AK2952" s="34">
        <f t="shared" si="360"/>
        <v>13.503269168730602</v>
      </c>
      <c r="AN2952" s="28">
        <v>392</v>
      </c>
      <c r="AO2952" s="36">
        <v>42643</v>
      </c>
      <c r="AP2952" s="28" t="s">
        <v>63</v>
      </c>
      <c r="AQ2952" s="28">
        <v>16.100000000000001</v>
      </c>
      <c r="AR2952" s="39">
        <v>2.2200000000000002</v>
      </c>
      <c r="AS2952" s="28">
        <v>12.1</v>
      </c>
      <c r="AT2952" s="28" t="s">
        <v>60</v>
      </c>
      <c r="AU2952" s="28">
        <v>1</v>
      </c>
      <c r="AV2952" s="31">
        <f t="shared" si="366"/>
        <v>47.482133817398832</v>
      </c>
      <c r="AW2952" s="34">
        <f t="shared" si="361"/>
        <v>14.652955611038447</v>
      </c>
      <c r="BB2952" s="40">
        <v>8</v>
      </c>
      <c r="BC2952" s="40">
        <v>6</v>
      </c>
      <c r="BD2952" s="28">
        <v>7.17</v>
      </c>
      <c r="BE2952" s="28">
        <v>-104.721</v>
      </c>
      <c r="BF2952" s="28">
        <v>-0.53</v>
      </c>
      <c r="BG2952" s="28">
        <v>60.216000000000001</v>
      </c>
      <c r="BH2952" s="28" t="s">
        <v>100</v>
      </c>
      <c r="BI2952" s="28" t="s">
        <v>614</v>
      </c>
      <c r="BJ2952" s="41">
        <v>0.62352941176470589</v>
      </c>
    </row>
    <row r="2953" spans="1:62" s="28" customFormat="1" ht="15" customHeight="1" x14ac:dyDescent="0.25">
      <c r="A2953" s="28" t="s">
        <v>57</v>
      </c>
      <c r="B2953" s="29" t="s">
        <v>939</v>
      </c>
      <c r="C2953" s="29">
        <v>24</v>
      </c>
      <c r="D2953" s="30">
        <v>40722</v>
      </c>
      <c r="E2953" s="28" t="s">
        <v>940</v>
      </c>
      <c r="F2953" s="31">
        <v>393</v>
      </c>
      <c r="G2953" s="32">
        <v>46.9</v>
      </c>
      <c r="H2953" s="33">
        <v>4.5</v>
      </c>
      <c r="I2953" s="28">
        <v>37.700000000000003</v>
      </c>
      <c r="J2953" s="31" t="s">
        <v>60</v>
      </c>
      <c r="K2953" s="31">
        <v>1</v>
      </c>
      <c r="L2953" s="31">
        <f t="shared" si="363"/>
        <v>1020.0060997020503</v>
      </c>
      <c r="M2953" s="34">
        <f t="shared" si="359"/>
        <v>233.65973385802326</v>
      </c>
      <c r="N2953" s="35" t="s">
        <v>121</v>
      </c>
      <c r="O2953" s="32"/>
      <c r="P2953" s="36">
        <v>41046</v>
      </c>
      <c r="Q2953" s="36" t="s">
        <v>941</v>
      </c>
      <c r="R2953" s="31">
        <v>393</v>
      </c>
      <c r="S2953" s="37">
        <v>47.1</v>
      </c>
      <c r="T2953" s="33">
        <v>4.5</v>
      </c>
      <c r="U2953" s="28">
        <v>37.799999999999997</v>
      </c>
      <c r="V2953" s="28" t="s">
        <v>60</v>
      </c>
      <c r="W2953" s="28">
        <v>1</v>
      </c>
      <c r="X2953" s="31">
        <f t="shared" si="364"/>
        <v>1031.452771956825</v>
      </c>
      <c r="Y2953" s="34">
        <f t="shared" si="362"/>
        <v>236.24920977514802</v>
      </c>
      <c r="AB2953" s="36">
        <v>42273</v>
      </c>
      <c r="AC2953" s="28" t="s">
        <v>1021</v>
      </c>
      <c r="AD2953" s="29">
        <v>393</v>
      </c>
      <c r="AE2953" s="38">
        <v>52.3</v>
      </c>
      <c r="AF2953" s="39">
        <v>4.5</v>
      </c>
      <c r="AG2953" s="28">
        <v>39.5</v>
      </c>
      <c r="AH2953" s="28" t="s">
        <v>60</v>
      </c>
      <c r="AI2953" s="28">
        <v>1</v>
      </c>
      <c r="AJ2953" s="31">
        <f t="shared" si="365"/>
        <v>1328.9731496039601</v>
      </c>
      <c r="AK2953" s="34">
        <f t="shared" si="360"/>
        <v>309.86005185775349</v>
      </c>
      <c r="AN2953" s="28">
        <v>393</v>
      </c>
      <c r="AO2953" s="36">
        <v>42643</v>
      </c>
      <c r="AP2953" s="28" t="s">
        <v>63</v>
      </c>
      <c r="AQ2953" s="28">
        <v>50.6</v>
      </c>
      <c r="AR2953" s="39">
        <v>4.5</v>
      </c>
      <c r="AS2953" s="28">
        <v>39</v>
      </c>
      <c r="AT2953" s="28" t="s">
        <v>60</v>
      </c>
      <c r="AU2953" s="28">
        <v>1</v>
      </c>
      <c r="AV2953" s="31">
        <f t="shared" si="366"/>
        <v>1228.2347313135645</v>
      </c>
      <c r="AW2953" s="34">
        <f t="shared" si="361"/>
        <v>284.44352606463929</v>
      </c>
      <c r="BB2953" s="40">
        <v>8</v>
      </c>
      <c r="BC2953" s="40">
        <v>5</v>
      </c>
      <c r="BD2953" s="28">
        <v>8.8949999999999996</v>
      </c>
      <c r="BE2953" s="28">
        <v>-104.858</v>
      </c>
      <c r="BF2953" s="28">
        <v>-0.71199999999999997</v>
      </c>
      <c r="BG2953" s="28">
        <v>60.847000000000001</v>
      </c>
      <c r="BH2953" s="28" t="s">
        <v>92</v>
      </c>
      <c r="BI2953" s="28" t="s">
        <v>93</v>
      </c>
      <c r="BJ2953" s="41">
        <v>0.50661678187716974</v>
      </c>
    </row>
    <row r="2954" spans="1:62" s="28" customFormat="1" ht="15" customHeight="1" x14ac:dyDescent="0.25">
      <c r="A2954" s="28" t="s">
        <v>57</v>
      </c>
      <c r="B2954" s="29" t="s">
        <v>939</v>
      </c>
      <c r="C2954" s="29">
        <v>24</v>
      </c>
      <c r="D2954" s="30">
        <v>40691</v>
      </c>
      <c r="E2954" s="28" t="s">
        <v>940</v>
      </c>
      <c r="F2954" s="31">
        <v>394</v>
      </c>
      <c r="G2954" s="32">
        <v>21.4</v>
      </c>
      <c r="H2954" s="33">
        <v>1.3</v>
      </c>
      <c r="I2954" s="28">
        <v>15.8</v>
      </c>
      <c r="J2954" s="31" t="s">
        <v>60</v>
      </c>
      <c r="K2954" s="31">
        <v>1</v>
      </c>
      <c r="L2954" s="31">
        <f t="shared" si="363"/>
        <v>66.933844542914386</v>
      </c>
      <c r="M2954" s="34">
        <f t="shared" si="359"/>
        <v>30.620895546305608</v>
      </c>
      <c r="N2954" s="35"/>
      <c r="O2954" s="32"/>
      <c r="P2954" s="36">
        <v>41046</v>
      </c>
      <c r="Q2954" s="36" t="s">
        <v>941</v>
      </c>
      <c r="R2954" s="31">
        <v>394</v>
      </c>
      <c r="S2954" s="37">
        <v>22.3</v>
      </c>
      <c r="T2954" s="33">
        <v>1.3</v>
      </c>
      <c r="U2954" s="28">
        <v>16.3</v>
      </c>
      <c r="V2954" s="28" t="s">
        <v>60</v>
      </c>
      <c r="W2954" s="28">
        <v>1</v>
      </c>
      <c r="X2954" s="31">
        <f t="shared" si="364"/>
        <v>74.982249888299108</v>
      </c>
      <c r="Y2954" s="34">
        <f t="shared" si="362"/>
        <v>34.068719482927179</v>
      </c>
      <c r="AB2954" s="36">
        <v>42273</v>
      </c>
      <c r="AC2954" s="28" t="s">
        <v>1021</v>
      </c>
      <c r="AD2954" s="29">
        <v>394</v>
      </c>
      <c r="AE2954" s="38">
        <v>23.4</v>
      </c>
      <c r="AF2954" s="39">
        <v>1.3</v>
      </c>
      <c r="AG2954" s="28">
        <v>16.899999999999999</v>
      </c>
      <c r="AH2954" s="28" t="s">
        <v>60</v>
      </c>
      <c r="AI2954" s="28">
        <v>1</v>
      </c>
      <c r="AJ2954" s="31">
        <f t="shared" si="365"/>
        <v>85.601141580661192</v>
      </c>
      <c r="AK2954" s="34">
        <f t="shared" si="360"/>
        <v>38.593599504456733</v>
      </c>
      <c r="AN2954" s="28">
        <v>394</v>
      </c>
      <c r="AO2954" s="36">
        <v>42643</v>
      </c>
      <c r="AP2954" s="28" t="s">
        <v>63</v>
      </c>
      <c r="AR2954" s="39"/>
      <c r="AS2954" s="28" t="s">
        <v>64</v>
      </c>
      <c r="AU2954" s="28">
        <v>0</v>
      </c>
      <c r="AV2954" s="31" t="str">
        <f t="shared" si="366"/>
        <v/>
      </c>
      <c r="AW2954" s="34" t="str">
        <f t="shared" si="361"/>
        <v/>
      </c>
      <c r="BB2954" s="40">
        <v>8</v>
      </c>
      <c r="BC2954" s="40">
        <v>3</v>
      </c>
      <c r="BD2954" s="28">
        <v>0</v>
      </c>
      <c r="BE2954" s="28">
        <v>-103.405</v>
      </c>
      <c r="BF2954" s="28">
        <v>0.752</v>
      </c>
      <c r="BG2954" s="28">
        <v>58.814</v>
      </c>
      <c r="BH2954" s="28" t="s">
        <v>83</v>
      </c>
      <c r="BI2954" s="28" t="s">
        <v>84</v>
      </c>
      <c r="BJ2954" s="41">
        <v>0.38100000000000001</v>
      </c>
    </row>
    <row r="2955" spans="1:62" s="28" customFormat="1" ht="15" customHeight="1" x14ac:dyDescent="0.25">
      <c r="A2955" s="28" t="s">
        <v>57</v>
      </c>
      <c r="B2955" s="29" t="s">
        <v>939</v>
      </c>
      <c r="C2955" s="29">
        <v>24</v>
      </c>
      <c r="D2955" s="30">
        <v>40691</v>
      </c>
      <c r="E2955" s="28" t="s">
        <v>940</v>
      </c>
      <c r="F2955" s="31">
        <v>395</v>
      </c>
      <c r="G2955" s="32">
        <v>16.100000000000001</v>
      </c>
      <c r="H2955" s="33">
        <v>1.3</v>
      </c>
      <c r="I2955" s="28">
        <v>17.2</v>
      </c>
      <c r="J2955" s="31" t="s">
        <v>60</v>
      </c>
      <c r="K2955" s="31">
        <v>1</v>
      </c>
      <c r="L2955" s="31">
        <f t="shared" si="363"/>
        <v>54.123561235800004</v>
      </c>
      <c r="M2955" s="34">
        <f t="shared" si="359"/>
        <v>14.652955611038447</v>
      </c>
      <c r="N2955" s="35"/>
      <c r="O2955" s="32"/>
      <c r="P2955" s="36">
        <v>41046</v>
      </c>
      <c r="Q2955" s="36" t="s">
        <v>941</v>
      </c>
      <c r="R2955" s="31">
        <v>395</v>
      </c>
      <c r="S2955" s="37">
        <v>17</v>
      </c>
      <c r="T2955" s="33">
        <v>1.3</v>
      </c>
      <c r="U2955" s="28">
        <v>17.899999999999999</v>
      </c>
      <c r="V2955" s="28" t="s">
        <v>60</v>
      </c>
      <c r="W2955" s="28">
        <v>1</v>
      </c>
      <c r="X2955" s="31">
        <f t="shared" si="364"/>
        <v>62.799623414999999</v>
      </c>
      <c r="Y2955" s="34">
        <f t="shared" si="362"/>
        <v>16.86976067377147</v>
      </c>
      <c r="AB2955" s="36">
        <v>42273</v>
      </c>
      <c r="AC2955" s="28" t="s">
        <v>1021</v>
      </c>
      <c r="AD2955" s="29">
        <v>395</v>
      </c>
      <c r="AE2955" s="38">
        <v>21.4</v>
      </c>
      <c r="AF2955" s="39">
        <v>1.3</v>
      </c>
      <c r="AG2955" s="28">
        <v>21.3</v>
      </c>
      <c r="AH2955" s="28" t="s">
        <v>60</v>
      </c>
      <c r="AI2955" s="28">
        <v>1</v>
      </c>
      <c r="AJ2955" s="31">
        <f t="shared" si="365"/>
        <v>118.41679862819998</v>
      </c>
      <c r="AK2955" s="34">
        <f t="shared" si="360"/>
        <v>30.620895546305608</v>
      </c>
      <c r="AN2955" s="28">
        <v>395</v>
      </c>
      <c r="AO2955" s="36">
        <v>42643</v>
      </c>
      <c r="AP2955" s="28" t="s">
        <v>63</v>
      </c>
      <c r="AQ2955" s="28">
        <v>22.6</v>
      </c>
      <c r="AR2955" s="39">
        <v>1.3</v>
      </c>
      <c r="AS2955" s="28">
        <v>22.1</v>
      </c>
      <c r="AT2955" s="28" t="s">
        <v>60</v>
      </c>
      <c r="AU2955" s="28">
        <v>1</v>
      </c>
      <c r="AV2955" s="31">
        <f t="shared" si="366"/>
        <v>137.02989271140001</v>
      </c>
      <c r="AW2955" s="34">
        <f t="shared" si="361"/>
        <v>35.268506765620806</v>
      </c>
      <c r="BB2955" s="40">
        <v>5</v>
      </c>
      <c r="BC2955" s="40">
        <v>3</v>
      </c>
      <c r="BD2955" s="28">
        <v>8.3940000000000001</v>
      </c>
      <c r="BE2955" s="28">
        <v>-101.131</v>
      </c>
      <c r="BF2955" s="28">
        <v>-1.4950000000000001</v>
      </c>
      <c r="BG2955" s="28">
        <v>57.344999999999999</v>
      </c>
      <c r="BH2955" s="28" t="s">
        <v>76</v>
      </c>
      <c r="BI2955" s="28" t="s">
        <v>296</v>
      </c>
      <c r="BJ2955" s="41">
        <v>0.5</v>
      </c>
    </row>
    <row r="2956" spans="1:62" s="28" customFormat="1" ht="15" customHeight="1" x14ac:dyDescent="0.25">
      <c r="A2956" s="28" t="s">
        <v>57</v>
      </c>
      <c r="B2956" s="29" t="s">
        <v>939</v>
      </c>
      <c r="C2956" s="29">
        <v>24</v>
      </c>
      <c r="D2956" s="30">
        <v>40691</v>
      </c>
      <c r="E2956" s="28" t="s">
        <v>940</v>
      </c>
      <c r="F2956" s="31">
        <v>396</v>
      </c>
      <c r="G2956" s="32">
        <v>36.1</v>
      </c>
      <c r="H2956" s="33">
        <v>1.3</v>
      </c>
      <c r="I2956" s="28">
        <v>22.1</v>
      </c>
      <c r="J2956" s="31" t="s">
        <v>60</v>
      </c>
      <c r="K2956" s="31">
        <v>1</v>
      </c>
      <c r="L2956" s="31">
        <f t="shared" si="363"/>
        <v>266.42060767891536</v>
      </c>
      <c r="M2956" s="34">
        <f t="shared" si="359"/>
        <v>118.62872644353203</v>
      </c>
      <c r="N2956" s="35"/>
      <c r="O2956" s="32"/>
      <c r="P2956" s="36">
        <v>41046</v>
      </c>
      <c r="Q2956" s="36" t="s">
        <v>941</v>
      </c>
      <c r="R2956" s="31">
        <v>396</v>
      </c>
      <c r="S2956" s="37">
        <v>37.200000000000003</v>
      </c>
      <c r="T2956" s="33">
        <v>1.3</v>
      </c>
      <c r="U2956" s="28">
        <v>22.5</v>
      </c>
      <c r="V2956" s="28" t="s">
        <v>60</v>
      </c>
      <c r="W2956" s="28">
        <v>1</v>
      </c>
      <c r="X2956" s="31">
        <f t="shared" si="364"/>
        <v>288.02456867412008</v>
      </c>
      <c r="Y2956" s="34">
        <f t="shared" si="362"/>
        <v>128.21901296713378</v>
      </c>
      <c r="Z2956" s="28" t="s">
        <v>1188</v>
      </c>
      <c r="AB2956" s="36">
        <v>42273</v>
      </c>
      <c r="AC2956" s="28" t="s">
        <v>1021</v>
      </c>
      <c r="AD2956" s="29">
        <v>396</v>
      </c>
      <c r="AE2956" s="38">
        <v>37.700000000000003</v>
      </c>
      <c r="AF2956" s="39">
        <v>1.3</v>
      </c>
      <c r="AG2956" s="28">
        <v>22.7</v>
      </c>
      <c r="AH2956" s="28" t="s">
        <v>60</v>
      </c>
      <c r="AI2956" s="28">
        <v>1</v>
      </c>
      <c r="AJ2956" s="31">
        <f t="shared" si="365"/>
        <v>298.4487021648639</v>
      </c>
      <c r="AK2956" s="34">
        <f t="shared" si="360"/>
        <v>132.73037215564835</v>
      </c>
      <c r="AM2956" s="28" t="s">
        <v>1189</v>
      </c>
      <c r="AN2956" s="28">
        <v>396</v>
      </c>
      <c r="AO2956" s="36">
        <v>42643</v>
      </c>
      <c r="AP2956" s="28" t="s">
        <v>63</v>
      </c>
      <c r="AR2956" s="39"/>
      <c r="AS2956" s="28" t="s">
        <v>64</v>
      </c>
      <c r="AU2956" s="28">
        <v>0</v>
      </c>
      <c r="AV2956" s="31" t="str">
        <f t="shared" si="366"/>
        <v/>
      </c>
      <c r="AW2956" s="34" t="str">
        <f t="shared" si="361"/>
        <v/>
      </c>
      <c r="BB2956" s="40">
        <v>5</v>
      </c>
      <c r="BC2956" s="40">
        <v>5</v>
      </c>
      <c r="BD2956" s="28">
        <v>0</v>
      </c>
      <c r="BE2956" s="28">
        <v>-102.53400000000001</v>
      </c>
      <c r="BF2956" s="28">
        <v>-2.125</v>
      </c>
      <c r="BG2956" s="28">
        <v>58.396000000000001</v>
      </c>
      <c r="BH2956" s="28" t="s">
        <v>83</v>
      </c>
      <c r="BI2956" s="28" t="s">
        <v>84</v>
      </c>
      <c r="BJ2956" s="41">
        <v>0.38100000000000001</v>
      </c>
    </row>
    <row r="2957" spans="1:62" s="28" customFormat="1" ht="15" customHeight="1" x14ac:dyDescent="0.25">
      <c r="A2957" s="28" t="s">
        <v>57</v>
      </c>
      <c r="B2957" s="29" t="s">
        <v>939</v>
      </c>
      <c r="C2957" s="29">
        <v>24</v>
      </c>
      <c r="D2957" s="30">
        <v>40691</v>
      </c>
      <c r="E2957" s="28" t="s">
        <v>940</v>
      </c>
      <c r="F2957" s="31">
        <v>397</v>
      </c>
      <c r="G2957" s="32">
        <v>31.9</v>
      </c>
      <c r="H2957" s="33">
        <v>1.8</v>
      </c>
      <c r="I2957" s="28">
        <v>23.5</v>
      </c>
      <c r="J2957" s="31" t="s">
        <v>60</v>
      </c>
      <c r="K2957" s="31">
        <v>1</v>
      </c>
      <c r="L2957" s="31">
        <f t="shared" si="363"/>
        <v>301.91781054005997</v>
      </c>
      <c r="M2957" s="34">
        <f t="shared" si="359"/>
        <v>86.112080916633332</v>
      </c>
      <c r="N2957" s="35"/>
      <c r="O2957" s="32"/>
      <c r="P2957" s="36">
        <v>41046</v>
      </c>
      <c r="Q2957" s="36" t="s">
        <v>941</v>
      </c>
      <c r="R2957" s="31">
        <v>397</v>
      </c>
      <c r="S2957" s="37">
        <v>32.299999999999997</v>
      </c>
      <c r="T2957" s="33">
        <v>1.8</v>
      </c>
      <c r="U2957" s="28">
        <v>23.6</v>
      </c>
      <c r="V2957" s="28" t="s">
        <v>60</v>
      </c>
      <c r="W2957" s="28">
        <v>1</v>
      </c>
      <c r="X2957" s="31">
        <f t="shared" si="364"/>
        <v>310.85406620798392</v>
      </c>
      <c r="Y2957" s="34">
        <f t="shared" si="362"/>
        <v>88.93664614141997</v>
      </c>
      <c r="AB2957" s="36">
        <v>42273</v>
      </c>
      <c r="AC2957" s="28" t="s">
        <v>1021</v>
      </c>
      <c r="AD2957" s="29">
        <v>397</v>
      </c>
      <c r="AE2957" s="38">
        <v>32.799999999999997</v>
      </c>
      <c r="AF2957" s="39">
        <v>1.8</v>
      </c>
      <c r="AG2957" s="28">
        <v>23.8</v>
      </c>
      <c r="AH2957" s="28" t="s">
        <v>60</v>
      </c>
      <c r="AI2957" s="28">
        <v>1</v>
      </c>
      <c r="AJ2957" s="31">
        <f t="shared" si="365"/>
        <v>323.26906677811195</v>
      </c>
      <c r="AK2957" s="34">
        <f t="shared" si="360"/>
        <v>92.546387352946326</v>
      </c>
      <c r="AN2957" s="28">
        <v>397</v>
      </c>
      <c r="AO2957" s="36">
        <v>42643</v>
      </c>
      <c r="AP2957" s="28" t="s">
        <v>63</v>
      </c>
      <c r="AQ2957" s="28">
        <v>33.4</v>
      </c>
      <c r="AR2957" s="39">
        <v>1.8</v>
      </c>
      <c r="AS2957" s="28">
        <v>24.1</v>
      </c>
      <c r="AT2957" s="28" t="s">
        <v>60</v>
      </c>
      <c r="AU2957" s="28">
        <v>1</v>
      </c>
      <c r="AV2957" s="31">
        <f t="shared" si="366"/>
        <v>339.429419359056</v>
      </c>
      <c r="AW2957" s="34">
        <f t="shared" si="361"/>
        <v>96.995048402963505</v>
      </c>
      <c r="BB2957" s="40">
        <v>0</v>
      </c>
      <c r="BC2957" s="40">
        <v>3</v>
      </c>
      <c r="BD2957" s="28">
        <v>31.84</v>
      </c>
      <c r="BE2957" s="28">
        <v>-96.853999999999999</v>
      </c>
      <c r="BF2957" s="28">
        <v>-4.3319999999999999</v>
      </c>
      <c r="BG2957" s="28">
        <v>55.277999999999999</v>
      </c>
      <c r="BH2957" s="28" t="s">
        <v>76</v>
      </c>
      <c r="BI2957" s="28" t="s">
        <v>507</v>
      </c>
      <c r="BJ2957" s="41">
        <v>0.52</v>
      </c>
    </row>
    <row r="2958" spans="1:62" s="28" customFormat="1" ht="15" customHeight="1" x14ac:dyDescent="0.25">
      <c r="A2958" s="28" t="s">
        <v>57</v>
      </c>
      <c r="B2958" s="29" t="s">
        <v>939</v>
      </c>
      <c r="C2958" s="29">
        <v>24</v>
      </c>
      <c r="D2958" s="30">
        <v>40691</v>
      </c>
      <c r="E2958" s="28" t="s">
        <v>940</v>
      </c>
      <c r="F2958" s="31">
        <v>398</v>
      </c>
      <c r="G2958" s="32">
        <v>30</v>
      </c>
      <c r="H2958" s="33">
        <v>1.5</v>
      </c>
      <c r="I2958" s="28">
        <v>19.8</v>
      </c>
      <c r="J2958" s="31" t="s">
        <v>71</v>
      </c>
      <c r="K2958" s="31">
        <v>1</v>
      </c>
      <c r="L2958" s="31">
        <f t="shared" si="363"/>
        <v>219.19136083034516</v>
      </c>
      <c r="M2958" s="34">
        <f t="shared" si="359"/>
        <v>73.449740335487988</v>
      </c>
      <c r="N2958" s="35"/>
      <c r="O2958" s="32"/>
      <c r="P2958" s="36">
        <v>41046</v>
      </c>
      <c r="Q2958" s="36" t="s">
        <v>941</v>
      </c>
      <c r="R2958" s="31">
        <v>398</v>
      </c>
      <c r="S2958" s="37">
        <v>30.1</v>
      </c>
      <c r="T2958" s="33">
        <v>1.5</v>
      </c>
      <c r="U2958" s="28">
        <v>19.899999999999999</v>
      </c>
      <c r="V2958" s="28" t="s">
        <v>71</v>
      </c>
      <c r="W2958" s="28">
        <v>1</v>
      </c>
      <c r="X2958" s="31">
        <f t="shared" si="364"/>
        <v>221.76949158447979</v>
      </c>
      <c r="Y2958" s="34">
        <f t="shared" si="362"/>
        <v>74.085537935918239</v>
      </c>
      <c r="AB2958" s="36">
        <v>42273</v>
      </c>
      <c r="AC2958" s="28" t="s">
        <v>1021</v>
      </c>
      <c r="AD2958" s="29">
        <v>398</v>
      </c>
      <c r="AE2958" s="38"/>
      <c r="AI2958" s="28">
        <v>0</v>
      </c>
      <c r="AJ2958" s="31" t="str">
        <f t="shared" si="365"/>
        <v/>
      </c>
      <c r="AK2958" s="34" t="str">
        <f t="shared" si="360"/>
        <v/>
      </c>
      <c r="AL2958" s="28" t="s">
        <v>90</v>
      </c>
      <c r="AN2958" s="28">
        <v>398</v>
      </c>
      <c r="AO2958" s="36">
        <v>42643</v>
      </c>
      <c r="AP2958" s="28" t="s">
        <v>63</v>
      </c>
      <c r="AS2958" s="28" t="s">
        <v>64</v>
      </c>
      <c r="AU2958" s="28">
        <v>0</v>
      </c>
      <c r="AV2958" s="31" t="str">
        <f t="shared" si="366"/>
        <v/>
      </c>
      <c r="AW2958" s="34" t="str">
        <f t="shared" si="361"/>
        <v/>
      </c>
      <c r="AX2958" s="28" t="s">
        <v>197</v>
      </c>
      <c r="BB2958" s="40"/>
      <c r="BC2958" s="40"/>
      <c r="BD2958" s="28">
        <v>0</v>
      </c>
      <c r="BE2958" s="28">
        <v>-103.556</v>
      </c>
      <c r="BF2958" s="28">
        <v>-8.0399999999999991</v>
      </c>
      <c r="BG2958" s="28">
        <v>59.715000000000003</v>
      </c>
      <c r="BH2958" s="28" t="s">
        <v>92</v>
      </c>
      <c r="BI2958" s="28" t="s">
        <v>93</v>
      </c>
      <c r="BJ2958" s="41">
        <v>0.50661678187716974</v>
      </c>
    </row>
    <row r="2959" spans="1:62" s="28" customFormat="1" ht="15" customHeight="1" x14ac:dyDescent="0.25">
      <c r="A2959" s="28" t="s">
        <v>57</v>
      </c>
      <c r="B2959" s="29" t="s">
        <v>939</v>
      </c>
      <c r="C2959" s="29">
        <v>24</v>
      </c>
      <c r="D2959" s="30">
        <v>40691</v>
      </c>
      <c r="E2959" s="28" t="s">
        <v>940</v>
      </c>
      <c r="F2959" s="31">
        <v>399</v>
      </c>
      <c r="G2959" s="32">
        <v>11.8</v>
      </c>
      <c r="H2959" s="33">
        <v>1.3</v>
      </c>
      <c r="I2959" s="28">
        <v>10</v>
      </c>
      <c r="J2959" s="31" t="s">
        <v>60</v>
      </c>
      <c r="K2959" s="31">
        <v>1</v>
      </c>
      <c r="L2959" s="31">
        <f t="shared" si="363"/>
        <v>17.126938878797564</v>
      </c>
      <c r="M2959" s="34">
        <f t="shared" si="359"/>
        <v>6.5527049598311606</v>
      </c>
      <c r="N2959" s="35"/>
      <c r="O2959" s="32"/>
      <c r="P2959" s="36">
        <v>41046</v>
      </c>
      <c r="Q2959" s="36" t="s">
        <v>941</v>
      </c>
      <c r="R2959" s="31">
        <v>399</v>
      </c>
      <c r="S2959" s="37"/>
      <c r="T2959" s="33"/>
      <c r="W2959" s="28">
        <v>0</v>
      </c>
      <c r="X2959" s="31" t="str">
        <f t="shared" si="364"/>
        <v/>
      </c>
      <c r="Y2959" s="34" t="str">
        <f t="shared" si="362"/>
        <v/>
      </c>
      <c r="Z2959" s="28" t="s">
        <v>1190</v>
      </c>
      <c r="AB2959" s="36">
        <v>42273</v>
      </c>
      <c r="AC2959" s="28" t="s">
        <v>1021</v>
      </c>
      <c r="AD2959" s="29">
        <v>399</v>
      </c>
      <c r="AE2959" s="38"/>
      <c r="AI2959" s="28">
        <v>0</v>
      </c>
      <c r="AJ2959" s="31" t="str">
        <f t="shared" si="365"/>
        <v/>
      </c>
      <c r="AK2959" s="34" t="str">
        <f t="shared" si="360"/>
        <v/>
      </c>
      <c r="AL2959" s="28" t="s">
        <v>90</v>
      </c>
      <c r="AN2959" s="28">
        <v>399</v>
      </c>
      <c r="AO2959" s="36">
        <v>42643</v>
      </c>
      <c r="AP2959" s="28" t="s">
        <v>63</v>
      </c>
      <c r="AS2959" s="28" t="s">
        <v>64</v>
      </c>
      <c r="AU2959" s="28">
        <v>0</v>
      </c>
      <c r="AV2959" s="31" t="str">
        <f t="shared" si="366"/>
        <v/>
      </c>
      <c r="AW2959" s="34" t="str">
        <f t="shared" si="361"/>
        <v/>
      </c>
      <c r="AX2959" s="28" t="s">
        <v>91</v>
      </c>
      <c r="BB2959" s="40"/>
      <c r="BC2959" s="40"/>
      <c r="BH2959" s="28" t="s">
        <v>92</v>
      </c>
      <c r="BI2959" s="28" t="s">
        <v>93</v>
      </c>
      <c r="BJ2959" s="41">
        <v>0.50661678187716974</v>
      </c>
    </row>
    <row r="2960" spans="1:62" s="28" customFormat="1" ht="15" customHeight="1" x14ac:dyDescent="0.25">
      <c r="A2960" s="28" t="s">
        <v>57</v>
      </c>
      <c r="B2960" s="29" t="s">
        <v>939</v>
      </c>
      <c r="C2960" s="29">
        <v>24</v>
      </c>
      <c r="D2960" s="30">
        <v>40691</v>
      </c>
      <c r="E2960" s="28" t="s">
        <v>940</v>
      </c>
      <c r="F2960" s="31">
        <v>400</v>
      </c>
      <c r="G2960" s="32">
        <v>41.7</v>
      </c>
      <c r="H2960" s="33">
        <v>2.0499999999999998</v>
      </c>
      <c r="I2960" s="28">
        <v>23.9</v>
      </c>
      <c r="J2960" s="31" t="s">
        <v>60</v>
      </c>
      <c r="K2960" s="31">
        <v>1</v>
      </c>
      <c r="L2960" s="31">
        <f t="shared" si="363"/>
        <v>511.19399572835397</v>
      </c>
      <c r="M2960" s="34">
        <f t="shared" si="359"/>
        <v>172.34496391948343</v>
      </c>
      <c r="N2960" s="35"/>
      <c r="O2960" s="32"/>
      <c r="P2960" s="36">
        <v>41046</v>
      </c>
      <c r="Q2960" s="36" t="s">
        <v>941</v>
      </c>
      <c r="R2960" s="31">
        <v>400</v>
      </c>
      <c r="S2960" s="37">
        <v>41.6</v>
      </c>
      <c r="T2960" s="33">
        <v>2.0499999999999998</v>
      </c>
      <c r="U2960" s="28">
        <v>23.9</v>
      </c>
      <c r="V2960" s="28" t="s">
        <v>147</v>
      </c>
      <c r="W2960" s="28">
        <v>1</v>
      </c>
      <c r="X2960" s="31">
        <f t="shared" si="364"/>
        <v>508.74516573656757</v>
      </c>
      <c r="Y2960" s="34">
        <f t="shared" si="362"/>
        <v>171.27656377980549</v>
      </c>
      <c r="Z2960" s="28" t="s">
        <v>1191</v>
      </c>
      <c r="AB2960" s="36">
        <v>42273</v>
      </c>
      <c r="AC2960" s="28" t="s">
        <v>1021</v>
      </c>
      <c r="AD2960" s="29">
        <v>400</v>
      </c>
      <c r="AE2960" s="38"/>
      <c r="AI2960" s="28">
        <v>0</v>
      </c>
      <c r="AJ2960" s="31" t="str">
        <f t="shared" si="365"/>
        <v/>
      </c>
      <c r="AK2960" s="34" t="str">
        <f t="shared" si="360"/>
        <v/>
      </c>
      <c r="AL2960" s="28" t="s">
        <v>90</v>
      </c>
      <c r="AN2960" s="28">
        <v>400</v>
      </c>
      <c r="AO2960" s="36">
        <v>42643</v>
      </c>
      <c r="AP2960" s="28" t="s">
        <v>63</v>
      </c>
      <c r="AS2960" s="28" t="s">
        <v>64</v>
      </c>
      <c r="AU2960" s="28">
        <v>0</v>
      </c>
      <c r="AV2960" s="31" t="str">
        <f t="shared" si="366"/>
        <v/>
      </c>
      <c r="AW2960" s="34" t="str">
        <f t="shared" si="361"/>
        <v/>
      </c>
      <c r="AX2960" s="28" t="s">
        <v>91</v>
      </c>
      <c r="BB2960" s="40"/>
      <c r="BC2960" s="40"/>
      <c r="BH2960" s="28" t="s">
        <v>92</v>
      </c>
      <c r="BI2960" s="28" t="s">
        <v>93</v>
      </c>
      <c r="BJ2960" s="41">
        <v>0.50661678187716974</v>
      </c>
    </row>
    <row r="2961" spans="1:62" s="28" customFormat="1" ht="15" customHeight="1" x14ac:dyDescent="0.25">
      <c r="A2961" s="28" t="s">
        <v>57</v>
      </c>
      <c r="B2961" s="29" t="s">
        <v>939</v>
      </c>
      <c r="C2961" s="29">
        <v>24</v>
      </c>
      <c r="D2961" s="30">
        <v>40691</v>
      </c>
      <c r="E2961" s="28" t="s">
        <v>940</v>
      </c>
      <c r="F2961" s="31">
        <v>401</v>
      </c>
      <c r="G2961" s="32">
        <v>11.4</v>
      </c>
      <c r="H2961" s="33">
        <v>1.3</v>
      </c>
      <c r="I2961" s="28">
        <v>6.2</v>
      </c>
      <c r="J2961" s="31" t="s">
        <v>71</v>
      </c>
      <c r="K2961" s="31">
        <v>1</v>
      </c>
      <c r="L2961" s="31">
        <f t="shared" si="363"/>
        <v>7.4339759227680009</v>
      </c>
      <c r="M2961" s="34">
        <f t="shared" ref="M2961:M3024" si="367">IF(K2961=1,(0.023*G2961^2.59*0.477),"")</f>
        <v>5.992799944200109</v>
      </c>
      <c r="N2961" s="35"/>
      <c r="O2961" s="32"/>
      <c r="P2961" s="36">
        <v>41046</v>
      </c>
      <c r="Q2961" s="36" t="s">
        <v>941</v>
      </c>
      <c r="R2961" s="31">
        <v>401</v>
      </c>
      <c r="S2961" s="37">
        <v>11.3</v>
      </c>
      <c r="T2961" s="33">
        <v>1.3</v>
      </c>
      <c r="U2961" s="28">
        <v>6.2</v>
      </c>
      <c r="V2961" s="28" t="s">
        <v>71</v>
      </c>
      <c r="W2961" s="28">
        <v>1</v>
      </c>
      <c r="X2961" s="31">
        <f t="shared" si="364"/>
        <v>7.3041273128520006</v>
      </c>
      <c r="Y2961" s="34">
        <f t="shared" si="362"/>
        <v>5.8575955779809012</v>
      </c>
      <c r="AB2961" s="36">
        <v>42273</v>
      </c>
      <c r="AC2961" s="28" t="s">
        <v>1021</v>
      </c>
      <c r="AD2961" s="29">
        <v>401</v>
      </c>
      <c r="AE2961" s="38">
        <v>12.1</v>
      </c>
      <c r="AF2961" s="39">
        <v>1.3</v>
      </c>
      <c r="AG2961" s="28">
        <v>6.6</v>
      </c>
      <c r="AH2961" s="28" t="s">
        <v>71</v>
      </c>
      <c r="AI2961" s="28">
        <v>1</v>
      </c>
      <c r="AJ2961" s="31">
        <f t="shared" si="365"/>
        <v>8.9152686410039994</v>
      </c>
      <c r="AK2961" s="34">
        <f t="shared" si="360"/>
        <v>6.9929484084409808</v>
      </c>
      <c r="AN2961" s="28">
        <v>401</v>
      </c>
      <c r="AO2961" s="36">
        <v>42643</v>
      </c>
      <c r="AP2961" s="28" t="s">
        <v>63</v>
      </c>
      <c r="AQ2961" s="28">
        <v>12.4</v>
      </c>
      <c r="AR2961" s="39">
        <v>1.3</v>
      </c>
      <c r="AS2961" s="28">
        <v>6.7</v>
      </c>
      <c r="AT2961" s="28" t="s">
        <v>71</v>
      </c>
      <c r="AU2961" s="28">
        <v>1</v>
      </c>
      <c r="AV2961" s="31">
        <f t="shared" si="366"/>
        <v>9.5046894377280022</v>
      </c>
      <c r="AW2961" s="34">
        <f t="shared" si="361"/>
        <v>7.4508939085301371</v>
      </c>
      <c r="BB2961" s="40">
        <v>9</v>
      </c>
      <c r="BC2961" s="40">
        <v>8</v>
      </c>
      <c r="BD2961" s="28">
        <v>5.8540000000000001</v>
      </c>
      <c r="BE2961" s="28">
        <v>-110.633</v>
      </c>
      <c r="BF2961" s="28">
        <v>-1.508</v>
      </c>
      <c r="BG2961" s="28">
        <v>62.32</v>
      </c>
      <c r="BH2961" s="28" t="s">
        <v>830</v>
      </c>
      <c r="BI2961" s="28" t="s">
        <v>947</v>
      </c>
      <c r="BJ2961" s="41">
        <v>0.38</v>
      </c>
    </row>
    <row r="2962" spans="1:62" s="28" customFormat="1" ht="15" customHeight="1" x14ac:dyDescent="0.25">
      <c r="A2962" s="28" t="s">
        <v>57</v>
      </c>
      <c r="B2962" s="29" t="s">
        <v>939</v>
      </c>
      <c r="C2962" s="29">
        <v>24</v>
      </c>
      <c r="D2962" s="30">
        <v>40691</v>
      </c>
      <c r="E2962" s="28" t="s">
        <v>940</v>
      </c>
      <c r="F2962" s="31">
        <v>402</v>
      </c>
      <c r="G2962" s="32">
        <v>16.8</v>
      </c>
      <c r="H2962" s="33">
        <v>1.3</v>
      </c>
      <c r="I2962" s="28">
        <v>13.2</v>
      </c>
      <c r="J2962" s="31" t="s">
        <v>60</v>
      </c>
      <c r="K2962" s="31">
        <v>1</v>
      </c>
      <c r="L2962" s="31">
        <f t="shared" si="363"/>
        <v>34.463043777254406</v>
      </c>
      <c r="M2962" s="34">
        <f t="shared" si="367"/>
        <v>16.360525712154324</v>
      </c>
      <c r="N2962" s="35"/>
      <c r="O2962" s="32"/>
      <c r="P2962" s="36">
        <v>41046</v>
      </c>
      <c r="Q2962" s="36" t="s">
        <v>941</v>
      </c>
      <c r="R2962" s="31">
        <v>402</v>
      </c>
      <c r="S2962" s="37">
        <v>18.5</v>
      </c>
      <c r="T2962" s="33">
        <v>1.3</v>
      </c>
      <c r="U2962" s="28">
        <v>14.2</v>
      </c>
      <c r="V2962" s="28" t="s">
        <v>60</v>
      </c>
      <c r="W2962" s="28">
        <v>1</v>
      </c>
      <c r="X2962" s="31">
        <f t="shared" si="364"/>
        <v>44.956546117335002</v>
      </c>
      <c r="Y2962" s="34">
        <f t="shared" si="362"/>
        <v>21.000082051949889</v>
      </c>
      <c r="AB2962" s="36">
        <v>42273</v>
      </c>
      <c r="AC2962" s="28" t="s">
        <v>1021</v>
      </c>
      <c r="AD2962" s="29">
        <v>402</v>
      </c>
      <c r="AE2962" s="38">
        <v>21.7</v>
      </c>
      <c r="AF2962" s="39">
        <v>1.3</v>
      </c>
      <c r="AG2962" s="28">
        <v>16</v>
      </c>
      <c r="AH2962" s="28" t="s">
        <v>60</v>
      </c>
      <c r="AI2962" s="28">
        <v>1</v>
      </c>
      <c r="AJ2962" s="31">
        <f t="shared" si="365"/>
        <v>69.694833901392002</v>
      </c>
      <c r="AK2962" s="34">
        <f t="shared" si="360"/>
        <v>31.745116537569647</v>
      </c>
      <c r="AN2962" s="28">
        <v>402</v>
      </c>
      <c r="AO2962" s="36">
        <v>42643</v>
      </c>
      <c r="AP2962" s="28" t="s">
        <v>63</v>
      </c>
      <c r="AQ2962" s="28">
        <v>22.1</v>
      </c>
      <c r="AR2962" s="39">
        <v>1.3</v>
      </c>
      <c r="AS2962" s="28">
        <v>16.194596965429728</v>
      </c>
      <c r="AT2962" s="28" t="s">
        <v>125</v>
      </c>
      <c r="AU2962" s="28">
        <v>1</v>
      </c>
      <c r="AV2962" s="31">
        <f t="shared" si="366"/>
        <v>73.167097749904045</v>
      </c>
      <c r="AW2962" s="34">
        <f t="shared" si="361"/>
        <v>33.282979990552242</v>
      </c>
      <c r="BB2962" s="40">
        <v>10</v>
      </c>
      <c r="BC2962" s="40">
        <v>19</v>
      </c>
      <c r="BD2962" s="28">
        <v>0</v>
      </c>
      <c r="BE2962" s="28">
        <v>-116.352</v>
      </c>
      <c r="BF2962" s="28">
        <v>-6.3949999999999996</v>
      </c>
      <c r="BG2962" s="28">
        <v>67.468000000000004</v>
      </c>
      <c r="BH2962" s="28" t="s">
        <v>83</v>
      </c>
      <c r="BI2962" s="28" t="s">
        <v>84</v>
      </c>
      <c r="BJ2962" s="41">
        <v>0.38100000000000001</v>
      </c>
    </row>
    <row r="2963" spans="1:62" s="28" customFormat="1" ht="15" customHeight="1" x14ac:dyDescent="0.25">
      <c r="A2963" s="28" t="s">
        <v>57</v>
      </c>
      <c r="B2963" s="29" t="s">
        <v>939</v>
      </c>
      <c r="C2963" s="29">
        <v>24</v>
      </c>
      <c r="D2963" s="30">
        <v>40691</v>
      </c>
      <c r="E2963" s="28" t="s">
        <v>940</v>
      </c>
      <c r="F2963" s="31">
        <v>403</v>
      </c>
      <c r="G2963" s="32">
        <v>10.1</v>
      </c>
      <c r="H2963" s="33">
        <v>1.3</v>
      </c>
      <c r="I2963" s="28">
        <v>8.6999999999999993</v>
      </c>
      <c r="J2963" s="31" t="s">
        <v>60</v>
      </c>
      <c r="K2963" s="31">
        <v>1</v>
      </c>
      <c r="L2963" s="31">
        <f t="shared" si="363"/>
        <v>10.916357084693631</v>
      </c>
      <c r="M2963" s="34">
        <f t="shared" si="367"/>
        <v>4.3796416090270247</v>
      </c>
      <c r="N2963" s="35"/>
      <c r="O2963" s="32"/>
      <c r="P2963" s="36">
        <v>41046</v>
      </c>
      <c r="Q2963" s="36" t="s">
        <v>941</v>
      </c>
      <c r="R2963" s="31">
        <v>403</v>
      </c>
      <c r="S2963" s="37">
        <v>10.4</v>
      </c>
      <c r="T2963" s="33">
        <v>1.3</v>
      </c>
      <c r="U2963" s="28">
        <v>8.9</v>
      </c>
      <c r="V2963" s="28" t="s">
        <v>60</v>
      </c>
      <c r="W2963" s="28">
        <v>1</v>
      </c>
      <c r="X2963" s="31">
        <f t="shared" si="364"/>
        <v>11.840564788324926</v>
      </c>
      <c r="Y2963" s="34">
        <f t="shared" si="362"/>
        <v>4.7245730013375553</v>
      </c>
      <c r="AB2963" s="36">
        <v>42273</v>
      </c>
      <c r="AC2963" s="28" t="s">
        <v>1021</v>
      </c>
      <c r="AD2963" s="29">
        <v>403</v>
      </c>
      <c r="AE2963" s="38"/>
      <c r="AI2963" s="28">
        <v>0</v>
      </c>
      <c r="AJ2963" s="31" t="str">
        <f t="shared" si="365"/>
        <v/>
      </c>
      <c r="AK2963" s="34" t="str">
        <f t="shared" si="360"/>
        <v/>
      </c>
      <c r="AL2963" s="28" t="s">
        <v>90</v>
      </c>
      <c r="AN2963" s="28">
        <v>403</v>
      </c>
      <c r="AO2963" s="36">
        <v>42643</v>
      </c>
      <c r="AP2963" s="28" t="s">
        <v>63</v>
      </c>
      <c r="AS2963" s="28" t="s">
        <v>64</v>
      </c>
      <c r="AU2963" s="28">
        <v>0</v>
      </c>
      <c r="AV2963" s="31" t="str">
        <f t="shared" si="366"/>
        <v/>
      </c>
      <c r="AW2963" s="34" t="str">
        <f t="shared" si="361"/>
        <v/>
      </c>
      <c r="AX2963" s="28" t="s">
        <v>91</v>
      </c>
      <c r="BB2963" s="40"/>
      <c r="BC2963" s="40"/>
      <c r="BH2963" s="28" t="s">
        <v>92</v>
      </c>
      <c r="BI2963" s="28" t="s">
        <v>93</v>
      </c>
      <c r="BJ2963" s="41">
        <v>0.50661678187716974</v>
      </c>
    </row>
    <row r="2964" spans="1:62" s="28" customFormat="1" ht="15" customHeight="1" x14ac:dyDescent="0.25">
      <c r="A2964" s="28" t="s">
        <v>57</v>
      </c>
      <c r="B2964" s="29" t="s">
        <v>939</v>
      </c>
      <c r="C2964" s="29">
        <v>24</v>
      </c>
      <c r="D2964" s="30">
        <v>40691</v>
      </c>
      <c r="E2964" s="28" t="s">
        <v>940</v>
      </c>
      <c r="F2964" s="31">
        <v>404</v>
      </c>
      <c r="G2964" s="32">
        <v>37.9</v>
      </c>
      <c r="H2964" s="33">
        <v>1.45</v>
      </c>
      <c r="I2964" s="28">
        <v>22.7</v>
      </c>
      <c r="J2964" s="31" t="s">
        <v>60</v>
      </c>
      <c r="K2964" s="31">
        <v>1</v>
      </c>
      <c r="L2964" s="31">
        <f t="shared" si="363"/>
        <v>301.62366601934309</v>
      </c>
      <c r="M2964" s="34">
        <f t="shared" si="367"/>
        <v>134.56179409202809</v>
      </c>
      <c r="N2964" s="35"/>
      <c r="O2964" s="32"/>
      <c r="P2964" s="36">
        <v>41046</v>
      </c>
      <c r="Q2964" s="36" t="s">
        <v>941</v>
      </c>
      <c r="R2964" s="31">
        <v>404</v>
      </c>
      <c r="S2964" s="37">
        <v>38.299999999999997</v>
      </c>
      <c r="T2964" s="33">
        <v>1.45</v>
      </c>
      <c r="U2964" s="28">
        <v>22.8</v>
      </c>
      <c r="V2964" s="28" t="s">
        <v>60</v>
      </c>
      <c r="W2964" s="28">
        <v>1</v>
      </c>
      <c r="X2964" s="31">
        <f t="shared" si="364"/>
        <v>309.38092385652357</v>
      </c>
      <c r="Y2964" s="34">
        <f t="shared" si="362"/>
        <v>138.27097958779123</v>
      </c>
      <c r="AB2964" s="36">
        <v>42273</v>
      </c>
      <c r="AC2964" s="28" t="s">
        <v>1021</v>
      </c>
      <c r="AD2964" s="29">
        <v>404</v>
      </c>
      <c r="AE2964" s="38"/>
      <c r="AI2964" s="28">
        <v>0</v>
      </c>
      <c r="AJ2964" s="31" t="str">
        <f t="shared" si="365"/>
        <v/>
      </c>
      <c r="AK2964" s="34" t="str">
        <f t="shared" si="360"/>
        <v/>
      </c>
      <c r="AL2964" s="28" t="s">
        <v>90</v>
      </c>
      <c r="AN2964" s="28">
        <v>404</v>
      </c>
      <c r="AO2964" s="36">
        <v>42643</v>
      </c>
      <c r="AP2964" s="28" t="s">
        <v>63</v>
      </c>
      <c r="AS2964" s="28" t="s">
        <v>64</v>
      </c>
      <c r="AU2964" s="28">
        <v>0</v>
      </c>
      <c r="AV2964" s="31" t="str">
        <f t="shared" si="366"/>
        <v/>
      </c>
      <c r="AW2964" s="34" t="str">
        <f t="shared" si="361"/>
        <v/>
      </c>
      <c r="AX2964" s="28" t="s">
        <v>91</v>
      </c>
      <c r="BB2964" s="40"/>
      <c r="BC2964" s="40"/>
      <c r="BH2964" s="28" t="s">
        <v>83</v>
      </c>
      <c r="BI2964" s="37" t="s">
        <v>84</v>
      </c>
      <c r="BJ2964" s="41">
        <v>0.38100000000000001</v>
      </c>
    </row>
    <row r="2965" spans="1:62" s="28" customFormat="1" ht="15" customHeight="1" x14ac:dyDescent="0.25">
      <c r="A2965" s="28" t="s">
        <v>57</v>
      </c>
      <c r="B2965" s="29" t="s">
        <v>939</v>
      </c>
      <c r="C2965" s="29">
        <v>24</v>
      </c>
      <c r="D2965" s="30">
        <v>40691</v>
      </c>
      <c r="E2965" s="28" t="s">
        <v>940</v>
      </c>
      <c r="F2965" s="31">
        <v>405</v>
      </c>
      <c r="G2965" s="32">
        <v>29.8</v>
      </c>
      <c r="H2965" s="33">
        <v>2.1</v>
      </c>
      <c r="I2965" s="28">
        <v>19.8</v>
      </c>
      <c r="J2965" s="31" t="s">
        <v>60</v>
      </c>
      <c r="K2965" s="31">
        <v>1</v>
      </c>
      <c r="L2965" s="31">
        <f t="shared" si="363"/>
        <v>216.27855119086638</v>
      </c>
      <c r="M2965" s="34">
        <f t="shared" si="367"/>
        <v>72.188220964094498</v>
      </c>
      <c r="N2965" s="35"/>
      <c r="O2965" s="32"/>
      <c r="P2965" s="36">
        <v>41046</v>
      </c>
      <c r="Q2965" s="36" t="s">
        <v>941</v>
      </c>
      <c r="R2965" s="31">
        <v>405</v>
      </c>
      <c r="S2965" s="37">
        <v>31.3</v>
      </c>
      <c r="T2965" s="33">
        <v>2.1</v>
      </c>
      <c r="U2965" s="28">
        <v>20.399999999999999</v>
      </c>
      <c r="V2965" s="28" t="s">
        <v>60</v>
      </c>
      <c r="W2965" s="28">
        <v>1</v>
      </c>
      <c r="X2965" s="31">
        <f t="shared" si="364"/>
        <v>245.82982713548651</v>
      </c>
      <c r="Y2965" s="34">
        <f t="shared" si="362"/>
        <v>81.979648013185468</v>
      </c>
      <c r="AB2965" s="36">
        <v>42273</v>
      </c>
      <c r="AC2965" s="28" t="s">
        <v>1021</v>
      </c>
      <c r="AD2965" s="29">
        <v>405</v>
      </c>
      <c r="AE2965" s="38"/>
      <c r="AI2965" s="28">
        <v>0</v>
      </c>
      <c r="AJ2965" s="31" t="str">
        <f t="shared" si="365"/>
        <v/>
      </c>
      <c r="AK2965" s="34" t="str">
        <f t="shared" si="360"/>
        <v/>
      </c>
      <c r="AL2965" s="28" t="s">
        <v>90</v>
      </c>
      <c r="AN2965" s="28">
        <v>405</v>
      </c>
      <c r="AO2965" s="36">
        <v>42643</v>
      </c>
      <c r="AP2965" s="28" t="s">
        <v>63</v>
      </c>
      <c r="AS2965" s="28" t="s">
        <v>64</v>
      </c>
      <c r="AU2965" s="28">
        <v>0</v>
      </c>
      <c r="AV2965" s="31" t="str">
        <f t="shared" si="366"/>
        <v/>
      </c>
      <c r="AW2965" s="34" t="str">
        <f t="shared" si="361"/>
        <v/>
      </c>
      <c r="AX2965" s="28" t="s">
        <v>91</v>
      </c>
      <c r="BB2965" s="40"/>
      <c r="BC2965" s="40"/>
      <c r="BH2965" s="28" t="s">
        <v>92</v>
      </c>
      <c r="BI2965" s="28" t="s">
        <v>93</v>
      </c>
      <c r="BJ2965" s="41">
        <v>0.50661678187716974</v>
      </c>
    </row>
    <row r="2966" spans="1:62" s="28" customFormat="1" ht="15" customHeight="1" x14ac:dyDescent="0.25">
      <c r="A2966" s="28" t="s">
        <v>57</v>
      </c>
      <c r="B2966" s="29" t="s">
        <v>939</v>
      </c>
      <c r="C2966" s="29">
        <v>24</v>
      </c>
      <c r="D2966" s="30">
        <v>40725</v>
      </c>
      <c r="E2966" s="28" t="s">
        <v>940</v>
      </c>
      <c r="F2966" s="31">
        <v>615</v>
      </c>
      <c r="G2966" s="32">
        <v>10.4</v>
      </c>
      <c r="H2966" s="33">
        <v>1.3</v>
      </c>
      <c r="I2966" s="28">
        <v>8.9</v>
      </c>
      <c r="J2966" s="31" t="s">
        <v>60</v>
      </c>
      <c r="K2966" s="31">
        <v>1</v>
      </c>
      <c r="L2966" s="31">
        <f t="shared" si="363"/>
        <v>11.840564788324926</v>
      </c>
      <c r="M2966" s="34">
        <f t="shared" si="367"/>
        <v>4.7245730013375553</v>
      </c>
      <c r="N2966" s="35" t="s">
        <v>1111</v>
      </c>
      <c r="O2966" s="32"/>
      <c r="P2966" s="36">
        <v>41046</v>
      </c>
      <c r="Q2966" s="36" t="s">
        <v>941</v>
      </c>
      <c r="R2966" s="31">
        <v>615</v>
      </c>
      <c r="S2966" s="37">
        <v>9.6999999999999993</v>
      </c>
      <c r="T2966" s="33">
        <v>1.3</v>
      </c>
      <c r="U2966" s="28">
        <v>8.4</v>
      </c>
      <c r="V2966" s="28" t="s">
        <v>147</v>
      </c>
      <c r="W2966" s="28">
        <v>1</v>
      </c>
      <c r="X2966" s="31">
        <f t="shared" si="364"/>
        <v>9.7216165645582642</v>
      </c>
      <c r="Y2966" s="34">
        <f t="shared" si="362"/>
        <v>3.9444368442064683</v>
      </c>
      <c r="Z2966" s="28" t="s">
        <v>1192</v>
      </c>
      <c r="AB2966" s="36">
        <v>42273</v>
      </c>
      <c r="AC2966" s="28" t="s">
        <v>1021</v>
      </c>
      <c r="AD2966" s="29">
        <v>615</v>
      </c>
      <c r="AE2966" s="38">
        <v>9.8000000000000007</v>
      </c>
      <c r="AF2966" s="39">
        <v>1.3</v>
      </c>
      <c r="AG2966" s="28">
        <v>8.5</v>
      </c>
      <c r="AH2966" s="28" t="s">
        <v>1193</v>
      </c>
      <c r="AI2966" s="28">
        <v>1</v>
      </c>
      <c r="AJ2966" s="31">
        <f t="shared" si="365"/>
        <v>10.041227581382941</v>
      </c>
      <c r="AK2966" s="34">
        <f t="shared" si="360"/>
        <v>4.0506223166869448</v>
      </c>
      <c r="AL2966" s="28" t="s">
        <v>1192</v>
      </c>
      <c r="AN2966" s="28">
        <v>615</v>
      </c>
      <c r="AO2966" s="36">
        <v>42643</v>
      </c>
      <c r="AP2966" s="28" t="s">
        <v>63</v>
      </c>
      <c r="AR2966" s="39"/>
      <c r="AS2966" s="28" t="s">
        <v>64</v>
      </c>
      <c r="AU2966" s="28">
        <v>0</v>
      </c>
      <c r="AV2966" s="31" t="str">
        <f t="shared" si="366"/>
        <v/>
      </c>
      <c r="AW2966" s="34" t="str">
        <f t="shared" si="361"/>
        <v/>
      </c>
      <c r="AX2966" s="28" t="s">
        <v>91</v>
      </c>
      <c r="BB2966" s="40">
        <v>3</v>
      </c>
      <c r="BC2966" s="40">
        <v>9</v>
      </c>
      <c r="BH2966" s="28" t="s">
        <v>92</v>
      </c>
      <c r="BI2966" s="28" t="s">
        <v>93</v>
      </c>
      <c r="BJ2966" s="41">
        <v>0.50661678187716974</v>
      </c>
    </row>
    <row r="2967" spans="1:62" s="28" customFormat="1" ht="15" customHeight="1" x14ac:dyDescent="0.25">
      <c r="A2967" s="28" t="s">
        <v>57</v>
      </c>
      <c r="B2967" s="29" t="s">
        <v>939</v>
      </c>
      <c r="C2967" s="29">
        <v>24</v>
      </c>
      <c r="D2967" s="30">
        <v>40725</v>
      </c>
      <c r="E2967" s="28" t="s">
        <v>940</v>
      </c>
      <c r="F2967" s="31">
        <v>616</v>
      </c>
      <c r="G2967" s="32">
        <v>26</v>
      </c>
      <c r="H2967" s="33">
        <v>1.7</v>
      </c>
      <c r="I2967" s="28">
        <v>8</v>
      </c>
      <c r="J2967" s="31" t="s">
        <v>60</v>
      </c>
      <c r="K2967" s="31">
        <v>1</v>
      </c>
      <c r="L2967" s="31">
        <f t="shared" si="363"/>
        <v>78.78147263999999</v>
      </c>
      <c r="M2967" s="34">
        <f t="shared" si="367"/>
        <v>50.702244626484493</v>
      </c>
      <c r="N2967" s="35" t="s">
        <v>1111</v>
      </c>
      <c r="O2967" s="32"/>
      <c r="P2967" s="36">
        <v>41046</v>
      </c>
      <c r="Q2967" s="36" t="s">
        <v>941</v>
      </c>
      <c r="R2967" s="31">
        <v>616</v>
      </c>
      <c r="S2967" s="37">
        <v>25.9</v>
      </c>
      <c r="T2967" s="33">
        <v>1.7</v>
      </c>
      <c r="U2967" s="28">
        <v>8</v>
      </c>
      <c r="V2967" s="28" t="s">
        <v>1194</v>
      </c>
      <c r="W2967" s="28">
        <v>1</v>
      </c>
      <c r="X2967" s="31">
        <f t="shared" si="364"/>
        <v>78.176626718399987</v>
      </c>
      <c r="Y2967" s="34">
        <f t="shared" si="362"/>
        <v>50.198715453793554</v>
      </c>
      <c r="AB2967" s="36">
        <v>42273</v>
      </c>
      <c r="AC2967" s="28" t="s">
        <v>1021</v>
      </c>
      <c r="AD2967" s="29">
        <v>616</v>
      </c>
      <c r="AE2967" s="38">
        <v>26.1</v>
      </c>
      <c r="AF2967" s="39">
        <v>1.7</v>
      </c>
      <c r="AG2967" s="28">
        <v>8</v>
      </c>
      <c r="AH2967" s="28" t="s">
        <v>1194</v>
      </c>
      <c r="AI2967" s="28">
        <v>1</v>
      </c>
      <c r="AJ2967" s="31">
        <f t="shared" si="365"/>
        <v>79.388649374400003</v>
      </c>
      <c r="AK2967" s="34">
        <f t="shared" si="360"/>
        <v>51.208862509993871</v>
      </c>
      <c r="AN2967" s="28">
        <v>616</v>
      </c>
      <c r="AO2967" s="36">
        <v>42643</v>
      </c>
      <c r="AP2967" s="28" t="s">
        <v>63</v>
      </c>
      <c r="AQ2967" s="28">
        <v>25.9</v>
      </c>
      <c r="AR2967" s="39">
        <v>1.7</v>
      </c>
      <c r="AS2967" s="28">
        <v>8</v>
      </c>
      <c r="AT2967" s="28" t="s">
        <v>158</v>
      </c>
      <c r="AU2967" s="28">
        <v>1</v>
      </c>
      <c r="AV2967" s="31">
        <f t="shared" si="366"/>
        <v>78.176626718399987</v>
      </c>
      <c r="AW2967" s="34">
        <f t="shared" si="361"/>
        <v>50.198715453793554</v>
      </c>
      <c r="AX2967" s="28" t="s">
        <v>370</v>
      </c>
      <c r="BB2967" s="40">
        <v>7</v>
      </c>
      <c r="BC2967" s="40">
        <v>3</v>
      </c>
      <c r="BD2967" s="28">
        <v>0</v>
      </c>
      <c r="BE2967" s="28">
        <v>-102.785</v>
      </c>
      <c r="BF2967" s="28">
        <v>-0.16300000000000001</v>
      </c>
      <c r="BG2967" s="28">
        <v>58.526000000000003</v>
      </c>
      <c r="BH2967" s="28" t="s">
        <v>767</v>
      </c>
      <c r="BI2967" s="28" t="s">
        <v>1195</v>
      </c>
      <c r="BJ2967" s="41">
        <v>0.6</v>
      </c>
    </row>
    <row r="2968" spans="1:62" s="28" customFormat="1" ht="15" customHeight="1" x14ac:dyDescent="0.25">
      <c r="A2968" s="28" t="s">
        <v>57</v>
      </c>
      <c r="B2968" s="29" t="s">
        <v>939</v>
      </c>
      <c r="C2968" s="29">
        <v>24</v>
      </c>
      <c r="D2968" s="30"/>
      <c r="F2968" s="29"/>
      <c r="G2968" s="32"/>
      <c r="H2968" s="33"/>
      <c r="J2968" s="31"/>
      <c r="K2968" s="31"/>
      <c r="L2968" s="31" t="str">
        <f t="shared" si="363"/>
        <v/>
      </c>
      <c r="M2968" s="34" t="str">
        <f t="shared" si="367"/>
        <v/>
      </c>
      <c r="N2968" s="35"/>
      <c r="O2968" s="32"/>
      <c r="P2968" s="36"/>
      <c r="Q2968" s="36"/>
      <c r="R2968" s="31"/>
      <c r="S2968" s="37"/>
      <c r="T2968" s="33"/>
      <c r="X2968" s="31" t="str">
        <f t="shared" si="364"/>
        <v/>
      </c>
      <c r="Y2968" s="34" t="str">
        <f t="shared" si="362"/>
        <v/>
      </c>
      <c r="AB2968" s="36">
        <v>42289</v>
      </c>
      <c r="AC2968" s="28" t="s">
        <v>1196</v>
      </c>
      <c r="AD2968" s="29">
        <v>1054</v>
      </c>
      <c r="AE2968" s="38">
        <v>10</v>
      </c>
      <c r="AF2968" s="39">
        <v>1.3</v>
      </c>
      <c r="AG2968" s="28">
        <v>8.6999999999999993</v>
      </c>
      <c r="AH2968" s="28" t="s">
        <v>71</v>
      </c>
      <c r="AI2968" s="28">
        <v>1</v>
      </c>
      <c r="AJ2968" s="31">
        <f t="shared" si="365"/>
        <v>8.0267365799999979</v>
      </c>
      <c r="AK2968" s="34">
        <f t="shared" si="360"/>
        <v>4.2682142857322525</v>
      </c>
      <c r="AL2968" s="28" t="s">
        <v>379</v>
      </c>
      <c r="AN2968" s="28">
        <v>1054</v>
      </c>
      <c r="AO2968" s="36">
        <v>42643</v>
      </c>
      <c r="AP2968" s="28" t="s">
        <v>63</v>
      </c>
      <c r="AQ2968" s="28">
        <v>10.6</v>
      </c>
      <c r="AR2968" s="39">
        <v>1.3</v>
      </c>
      <c r="AS2968" s="28">
        <v>9.0925100532544345</v>
      </c>
      <c r="AT2968" s="28" t="s">
        <v>71</v>
      </c>
      <c r="AU2968" s="28">
        <v>1</v>
      </c>
      <c r="AV2968" s="31">
        <f t="shared" si="366"/>
        <v>9.4257361463524862</v>
      </c>
      <c r="AW2968" s="34">
        <f t="shared" si="361"/>
        <v>4.9635043415815643</v>
      </c>
      <c r="BB2968" s="40">
        <v>0</v>
      </c>
      <c r="BC2968" s="40">
        <v>0</v>
      </c>
      <c r="BD2968" s="28">
        <v>3.3610000000000002</v>
      </c>
      <c r="BE2968" s="28">
        <v>-115.89700000000001</v>
      </c>
      <c r="BF2968" s="28">
        <v>-1.57</v>
      </c>
      <c r="BG2968" s="28">
        <v>67.313999999999993</v>
      </c>
      <c r="BH2968" s="28" t="s">
        <v>830</v>
      </c>
      <c r="BI2968" s="28" t="s">
        <v>947</v>
      </c>
      <c r="BJ2968" s="41">
        <v>0.37999999999999995</v>
      </c>
    </row>
    <row r="2969" spans="1:62" s="28" customFormat="1" ht="15" customHeight="1" x14ac:dyDescent="0.25">
      <c r="A2969" s="28" t="s">
        <v>57</v>
      </c>
      <c r="B2969" s="29" t="s">
        <v>939</v>
      </c>
      <c r="C2969" s="29">
        <v>24</v>
      </c>
      <c r="D2969" s="30"/>
      <c r="F2969" s="29"/>
      <c r="G2969" s="32"/>
      <c r="H2969" s="33"/>
      <c r="J2969" s="31"/>
      <c r="K2969" s="31"/>
      <c r="L2969" s="31" t="str">
        <f t="shared" si="363"/>
        <v/>
      </c>
      <c r="M2969" s="34" t="str">
        <f t="shared" si="367"/>
        <v/>
      </c>
      <c r="N2969" s="35"/>
      <c r="O2969" s="32"/>
      <c r="P2969" s="36"/>
      <c r="Q2969" s="36"/>
      <c r="R2969" s="31"/>
      <c r="S2969" s="37"/>
      <c r="T2969" s="33"/>
      <c r="X2969" s="31" t="str">
        <f t="shared" si="364"/>
        <v/>
      </c>
      <c r="Y2969" s="34" t="str">
        <f t="shared" si="362"/>
        <v/>
      </c>
      <c r="AB2969" s="36">
        <v>42289</v>
      </c>
      <c r="AC2969" s="28" t="s">
        <v>1196</v>
      </c>
      <c r="AD2969" s="29">
        <v>1174</v>
      </c>
      <c r="AE2969" s="38">
        <v>10.199999999999999</v>
      </c>
      <c r="AF2969" s="39">
        <v>1.3</v>
      </c>
      <c r="AG2969" s="28">
        <v>8.8000000000000007</v>
      </c>
      <c r="AH2969" s="28" t="s">
        <v>60</v>
      </c>
      <c r="AI2969" s="28">
        <v>1</v>
      </c>
      <c r="AJ2969" s="31">
        <f t="shared" si="365"/>
        <v>8.4470054359679985</v>
      </c>
      <c r="AK2969" s="34">
        <f t="shared" si="360"/>
        <v>4.4928369713835492</v>
      </c>
      <c r="AL2969" s="28" t="s">
        <v>379</v>
      </c>
      <c r="AN2969" s="28">
        <v>1174</v>
      </c>
      <c r="AO2969" s="36">
        <v>42643</v>
      </c>
      <c r="AP2969" s="28" t="s">
        <v>63</v>
      </c>
      <c r="AR2969" s="39"/>
      <c r="AS2969" s="28" t="s">
        <v>64</v>
      </c>
      <c r="AU2969" s="28">
        <v>0</v>
      </c>
      <c r="AV2969" s="31" t="str">
        <f t="shared" si="366"/>
        <v/>
      </c>
      <c r="AW2969" s="34" t="str">
        <f t="shared" si="361"/>
        <v/>
      </c>
      <c r="BB2969" s="40">
        <v>0</v>
      </c>
      <c r="BC2969" s="40">
        <v>0</v>
      </c>
      <c r="BD2969" s="28">
        <v>0</v>
      </c>
      <c r="BE2969" s="28">
        <v>-108.069</v>
      </c>
      <c r="BF2969" s="28">
        <v>5.5860000000000003</v>
      </c>
      <c r="BG2969" s="28">
        <v>60.363999999999997</v>
      </c>
      <c r="BH2969" s="28" t="s">
        <v>830</v>
      </c>
      <c r="BI2969" s="28" t="s">
        <v>947</v>
      </c>
      <c r="BJ2969" s="41">
        <v>0.37999999999999995</v>
      </c>
    </row>
    <row r="2970" spans="1:62" s="28" customFormat="1" ht="15" customHeight="1" x14ac:dyDescent="0.25">
      <c r="A2970" s="28" t="s">
        <v>57</v>
      </c>
      <c r="B2970" s="29" t="s">
        <v>939</v>
      </c>
      <c r="C2970" s="29">
        <v>24</v>
      </c>
      <c r="D2970" s="30"/>
      <c r="F2970" s="29"/>
      <c r="G2970" s="32"/>
      <c r="H2970" s="33"/>
      <c r="J2970" s="31"/>
      <c r="K2970" s="31"/>
      <c r="L2970" s="31" t="str">
        <f t="shared" si="363"/>
        <v/>
      </c>
      <c r="M2970" s="34" t="str">
        <f t="shared" si="367"/>
        <v/>
      </c>
      <c r="N2970" s="35"/>
      <c r="O2970" s="32"/>
      <c r="P2970" s="36"/>
      <c r="Q2970" s="36"/>
      <c r="R2970" s="31"/>
      <c r="S2970" s="37"/>
      <c r="T2970" s="33"/>
      <c r="X2970" s="31" t="str">
        <f t="shared" si="364"/>
        <v/>
      </c>
      <c r="Y2970" s="34" t="str">
        <f t="shared" si="362"/>
        <v/>
      </c>
      <c r="AB2970" s="36">
        <v>42289</v>
      </c>
      <c r="AC2970" s="28" t="s">
        <v>1196</v>
      </c>
      <c r="AD2970" s="29">
        <v>1180</v>
      </c>
      <c r="AE2970" s="38">
        <v>10.9</v>
      </c>
      <c r="AF2970" s="39">
        <v>1.3</v>
      </c>
      <c r="AG2970" s="28">
        <v>11.6</v>
      </c>
      <c r="AH2970" s="28" t="s">
        <v>71</v>
      </c>
      <c r="AI2970" s="28">
        <v>1</v>
      </c>
      <c r="AJ2970" s="31">
        <f t="shared" si="365"/>
        <v>21.415445851391993</v>
      </c>
      <c r="AK2970" s="34">
        <f t="shared" si="360"/>
        <v>5.3355702791226971</v>
      </c>
      <c r="AL2970" s="28" t="s">
        <v>379</v>
      </c>
      <c r="AN2970" s="28">
        <v>1180</v>
      </c>
      <c r="AO2970" s="36">
        <v>42643</v>
      </c>
      <c r="AP2970" s="28" t="s">
        <v>63</v>
      </c>
      <c r="AQ2970" s="28">
        <v>11.3</v>
      </c>
      <c r="AR2970" s="39">
        <v>1.3</v>
      </c>
      <c r="AS2970" s="28">
        <v>12</v>
      </c>
      <c r="AT2970" s="28" t="s">
        <v>71</v>
      </c>
      <c r="AU2970" s="28">
        <v>1</v>
      </c>
      <c r="AV2970" s="31">
        <f t="shared" si="366"/>
        <v>23.809718914559998</v>
      </c>
      <c r="AW2970" s="34">
        <f t="shared" si="361"/>
        <v>5.8575955779809012</v>
      </c>
      <c r="BB2970" s="40">
        <v>0</v>
      </c>
      <c r="BC2970" s="40">
        <v>0</v>
      </c>
      <c r="BD2970" s="28">
        <v>5.08</v>
      </c>
      <c r="BE2970" s="28">
        <v>-112.271</v>
      </c>
      <c r="BF2970" s="28">
        <v>6.0140000000000002</v>
      </c>
      <c r="BG2970" s="28">
        <v>63.500999999999998</v>
      </c>
      <c r="BH2970" s="28" t="s">
        <v>236</v>
      </c>
      <c r="BI2970" s="28" t="s">
        <v>753</v>
      </c>
      <c r="BJ2970" s="41">
        <v>0.6399999999999999</v>
      </c>
    </row>
    <row r="2971" spans="1:62" s="28" customFormat="1" ht="15" customHeight="1" x14ac:dyDescent="0.25">
      <c r="A2971" s="28" t="s">
        <v>57</v>
      </c>
      <c r="B2971" s="29" t="s">
        <v>939</v>
      </c>
      <c r="C2971" s="29">
        <v>24</v>
      </c>
      <c r="D2971" s="30"/>
      <c r="F2971" s="29"/>
      <c r="G2971" s="32"/>
      <c r="H2971" s="33"/>
      <c r="J2971" s="31"/>
      <c r="K2971" s="31"/>
      <c r="L2971" s="31" t="str">
        <f t="shared" si="363"/>
        <v/>
      </c>
      <c r="M2971" s="34" t="str">
        <f t="shared" si="367"/>
        <v/>
      </c>
      <c r="N2971" s="35"/>
      <c r="O2971" s="32"/>
      <c r="P2971" s="36"/>
      <c r="Q2971" s="36"/>
      <c r="R2971" s="31"/>
      <c r="S2971" s="37"/>
      <c r="T2971" s="33"/>
      <c r="X2971" s="31" t="str">
        <f t="shared" si="364"/>
        <v/>
      </c>
      <c r="Y2971" s="34" t="str">
        <f t="shared" si="362"/>
        <v/>
      </c>
      <c r="AB2971" s="36">
        <v>42289</v>
      </c>
      <c r="AC2971" s="28" t="s">
        <v>1196</v>
      </c>
      <c r="AD2971" s="29">
        <v>1387</v>
      </c>
      <c r="AE2971" s="38">
        <v>10.199999999999999</v>
      </c>
      <c r="AF2971" s="39">
        <v>1.3</v>
      </c>
      <c r="AG2971" s="28">
        <v>8.8000000000000007</v>
      </c>
      <c r="AH2971" s="28" t="s">
        <v>198</v>
      </c>
      <c r="AI2971" s="28">
        <v>1</v>
      </c>
      <c r="AJ2971" s="31">
        <f t="shared" si="365"/>
        <v>8.8659349573901451</v>
      </c>
      <c r="AK2971" s="34">
        <f t="shared" ref="AK2971:AK3034" si="368">IF(AI2971=1,(0.023*AE2971^2.59*0.477),"")</f>
        <v>4.4928369713835492</v>
      </c>
      <c r="AL2971" s="28" t="s">
        <v>379</v>
      </c>
      <c r="AN2971" s="28">
        <v>1387</v>
      </c>
      <c r="AO2971" s="36">
        <v>42643</v>
      </c>
      <c r="AP2971" s="28" t="s">
        <v>63</v>
      </c>
      <c r="AR2971" s="39"/>
      <c r="AS2971" s="28" t="s">
        <v>64</v>
      </c>
      <c r="AU2971" s="28">
        <v>0</v>
      </c>
      <c r="AV2971" s="31" t="str">
        <f t="shared" si="366"/>
        <v/>
      </c>
      <c r="AW2971" s="34" t="str">
        <f t="shared" ref="AW2971:AW3034" si="369">IF(AU2971=1,(0.023*AQ2971^2.59*0.477),"")</f>
        <v/>
      </c>
      <c r="BB2971" s="40">
        <v>0</v>
      </c>
      <c r="BC2971" s="40">
        <v>0</v>
      </c>
      <c r="BD2971" s="28">
        <v>0</v>
      </c>
      <c r="BE2971" s="28">
        <v>-111.756</v>
      </c>
      <c r="BF2971" s="28">
        <v>-4.4359999999999999</v>
      </c>
      <c r="BG2971" s="28">
        <v>63.365000000000002</v>
      </c>
      <c r="BH2971" s="28" t="s">
        <v>186</v>
      </c>
      <c r="BI2971" s="28" t="s">
        <v>521</v>
      </c>
      <c r="BJ2971" s="41">
        <v>0.39884611290322586</v>
      </c>
    </row>
    <row r="2972" spans="1:62" s="28" customFormat="1" ht="15" customHeight="1" x14ac:dyDescent="0.25">
      <c r="A2972" s="28" t="s">
        <v>57</v>
      </c>
      <c r="B2972" s="29" t="s">
        <v>939</v>
      </c>
      <c r="C2972" s="29">
        <v>24</v>
      </c>
      <c r="G2972" s="32"/>
      <c r="K2972" s="31"/>
      <c r="L2972" s="31" t="str">
        <f t="shared" si="363"/>
        <v/>
      </c>
      <c r="M2972" s="34" t="str">
        <f t="shared" si="367"/>
        <v/>
      </c>
      <c r="S2972" s="37"/>
      <c r="X2972" s="31" t="str">
        <f t="shared" si="364"/>
        <v/>
      </c>
      <c r="Y2972" s="34" t="str">
        <f t="shared" si="362"/>
        <v/>
      </c>
      <c r="AB2972" s="36">
        <v>42289</v>
      </c>
      <c r="AC2972" s="28" t="s">
        <v>1196</v>
      </c>
      <c r="AD2972" s="29">
        <v>3722</v>
      </c>
      <c r="AE2972" s="38">
        <v>11.5</v>
      </c>
      <c r="AF2972" s="39">
        <v>1.3</v>
      </c>
      <c r="AG2972" s="28">
        <v>9.6999999999999993</v>
      </c>
      <c r="AH2972" s="28" t="s">
        <v>71</v>
      </c>
      <c r="AI2972" s="28">
        <v>1</v>
      </c>
      <c r="AJ2972" s="31">
        <f t="shared" si="365"/>
        <v>15.779133415105923</v>
      </c>
      <c r="AK2972" s="34">
        <f t="shared" si="368"/>
        <v>6.1299032724976446</v>
      </c>
      <c r="AN2972" s="28">
        <v>3722</v>
      </c>
      <c r="AO2972" s="36">
        <v>42643</v>
      </c>
      <c r="AP2972" s="28" t="s">
        <v>63</v>
      </c>
      <c r="AR2972" s="39"/>
      <c r="AS2972" s="28" t="s">
        <v>64</v>
      </c>
      <c r="AU2972" s="28">
        <v>0</v>
      </c>
      <c r="AV2972" s="31" t="str">
        <f t="shared" si="366"/>
        <v/>
      </c>
      <c r="AW2972" s="34" t="str">
        <f t="shared" si="369"/>
        <v/>
      </c>
      <c r="AX2972" s="28" t="s">
        <v>1197</v>
      </c>
      <c r="BB2972" s="40">
        <v>0</v>
      </c>
      <c r="BC2972" s="40">
        <v>0</v>
      </c>
      <c r="BH2972" s="28" t="s">
        <v>92</v>
      </c>
      <c r="BI2972" s="28" t="s">
        <v>93</v>
      </c>
      <c r="BJ2972" s="41">
        <v>0.50661678187716974</v>
      </c>
    </row>
    <row r="2973" spans="1:62" s="28" customFormat="1" ht="15" customHeight="1" x14ac:dyDescent="0.25">
      <c r="A2973" s="28" t="s">
        <v>57</v>
      </c>
      <c r="B2973" s="29" t="s">
        <v>939</v>
      </c>
      <c r="C2973" s="29">
        <v>25</v>
      </c>
      <c r="D2973" s="30">
        <v>40691</v>
      </c>
      <c r="E2973" s="28" t="s">
        <v>940</v>
      </c>
      <c r="F2973" s="31">
        <v>349</v>
      </c>
      <c r="G2973" s="32">
        <v>15.1</v>
      </c>
      <c r="H2973" s="33">
        <v>1.3</v>
      </c>
      <c r="I2973" s="28">
        <v>10.7</v>
      </c>
      <c r="J2973" s="31" t="s">
        <v>60</v>
      </c>
      <c r="K2973" s="31">
        <v>1</v>
      </c>
      <c r="L2973" s="31">
        <f t="shared" si="363"/>
        <v>24.345744066503251</v>
      </c>
      <c r="M2973" s="34">
        <f t="shared" si="367"/>
        <v>12.410706597523037</v>
      </c>
      <c r="N2973" s="35"/>
      <c r="O2973" s="32"/>
      <c r="P2973" s="36">
        <v>41048</v>
      </c>
      <c r="Q2973" s="36" t="s">
        <v>941</v>
      </c>
      <c r="R2973" s="31">
        <v>349</v>
      </c>
      <c r="S2973" s="37">
        <v>15.5</v>
      </c>
      <c r="T2973" s="33">
        <v>1.3</v>
      </c>
      <c r="U2973" s="28">
        <v>10.9</v>
      </c>
      <c r="V2973" s="28" t="s">
        <v>60</v>
      </c>
      <c r="W2973" s="28">
        <v>1</v>
      </c>
      <c r="X2973" s="31">
        <f t="shared" si="364"/>
        <v>26.132157931486745</v>
      </c>
      <c r="Y2973" s="34">
        <f t="shared" si="362"/>
        <v>13.280221336566001</v>
      </c>
      <c r="AB2973" s="36">
        <v>42277</v>
      </c>
      <c r="AC2973" s="28" t="s">
        <v>1127</v>
      </c>
      <c r="AD2973" s="29">
        <v>349</v>
      </c>
      <c r="AE2973" s="38">
        <v>18.8</v>
      </c>
      <c r="AF2973" s="39">
        <v>1.3</v>
      </c>
      <c r="AG2973" s="28">
        <v>12.7</v>
      </c>
      <c r="AH2973" s="28" t="s">
        <v>60</v>
      </c>
      <c r="AI2973" s="28">
        <v>1</v>
      </c>
      <c r="AJ2973" s="31">
        <f t="shared" si="365"/>
        <v>44.792448126920313</v>
      </c>
      <c r="AK2973" s="34">
        <f t="shared" si="368"/>
        <v>21.893492394498079</v>
      </c>
      <c r="AN2973" s="28">
        <v>349</v>
      </c>
      <c r="AO2973" s="36">
        <v>42643</v>
      </c>
      <c r="AP2973" s="28" t="s">
        <v>63</v>
      </c>
      <c r="AQ2973" s="28">
        <v>19.5</v>
      </c>
      <c r="AR2973" s="39">
        <v>1.3</v>
      </c>
      <c r="AS2973" s="28">
        <v>13</v>
      </c>
      <c r="AT2973" s="28" t="s">
        <v>60</v>
      </c>
      <c r="AU2973" s="28">
        <v>1</v>
      </c>
      <c r="AV2973" s="31">
        <f t="shared" si="366"/>
        <v>49.328505167523069</v>
      </c>
      <c r="AW2973" s="34">
        <f t="shared" si="369"/>
        <v>24.067770327888926</v>
      </c>
      <c r="BB2973" s="40">
        <v>19</v>
      </c>
      <c r="BC2973" s="40">
        <v>17</v>
      </c>
      <c r="BD2973" s="28">
        <v>9.3469999999999995</v>
      </c>
      <c r="BE2973" s="28">
        <v>-134.09800000000001</v>
      </c>
      <c r="BF2973" s="28">
        <v>15.288</v>
      </c>
      <c r="BG2973" s="28">
        <v>71.790999999999997</v>
      </c>
      <c r="BH2973" s="28" t="s">
        <v>65</v>
      </c>
      <c r="BI2973" s="28" t="s">
        <v>1017</v>
      </c>
      <c r="BJ2973" s="41">
        <v>0.41100699999999996</v>
      </c>
    </row>
    <row r="2974" spans="1:62" s="28" customFormat="1" ht="15" customHeight="1" x14ac:dyDescent="0.25">
      <c r="A2974" s="28" t="s">
        <v>57</v>
      </c>
      <c r="B2974" s="29" t="s">
        <v>939</v>
      </c>
      <c r="C2974" s="29">
        <v>25</v>
      </c>
      <c r="D2974" s="30">
        <v>40691</v>
      </c>
      <c r="E2974" s="28" t="s">
        <v>940</v>
      </c>
      <c r="F2974" s="31">
        <v>350</v>
      </c>
      <c r="G2974" s="32">
        <v>15.2</v>
      </c>
      <c r="H2974" s="33">
        <v>1.3</v>
      </c>
      <c r="I2974" s="28">
        <v>12.3</v>
      </c>
      <c r="J2974" s="31" t="s">
        <v>60</v>
      </c>
      <c r="K2974" s="31">
        <v>1</v>
      </c>
      <c r="L2974" s="31">
        <f t="shared" si="363"/>
        <v>26.2877505126336</v>
      </c>
      <c r="M2974" s="34">
        <f t="shared" si="367"/>
        <v>12.624701192878135</v>
      </c>
      <c r="N2974" s="35"/>
      <c r="O2974" s="32"/>
      <c r="P2974" s="36">
        <v>41048</v>
      </c>
      <c r="Q2974" s="36" t="s">
        <v>941</v>
      </c>
      <c r="R2974" s="31">
        <v>350</v>
      </c>
      <c r="S2974" s="37">
        <v>15.5</v>
      </c>
      <c r="T2974" s="33">
        <v>1.3</v>
      </c>
      <c r="U2974" s="28">
        <v>12.5</v>
      </c>
      <c r="V2974" s="28" t="s">
        <v>60</v>
      </c>
      <c r="W2974" s="28">
        <v>1</v>
      </c>
      <c r="X2974" s="31">
        <f t="shared" si="364"/>
        <v>27.780147441562502</v>
      </c>
      <c r="Y2974" s="34">
        <f t="shared" si="362"/>
        <v>13.280221336566001</v>
      </c>
      <c r="AB2974" s="36">
        <v>42277</v>
      </c>
      <c r="AC2974" s="28" t="s">
        <v>1127</v>
      </c>
      <c r="AD2974" s="29">
        <v>350</v>
      </c>
      <c r="AE2974" s="38">
        <v>23.7</v>
      </c>
      <c r="AF2974" s="39">
        <v>1.3</v>
      </c>
      <c r="AG2974" s="28">
        <v>17.100000000000001</v>
      </c>
      <c r="AH2974" s="28" t="s">
        <v>60</v>
      </c>
      <c r="AI2974" s="28">
        <v>1</v>
      </c>
      <c r="AJ2974" s="31">
        <f t="shared" si="365"/>
        <v>88.849285454756696</v>
      </c>
      <c r="AK2974" s="34">
        <f t="shared" si="368"/>
        <v>39.888199311158161</v>
      </c>
      <c r="AN2974" s="28">
        <v>350</v>
      </c>
      <c r="AO2974" s="36">
        <v>42643</v>
      </c>
      <c r="AP2974" s="28" t="s">
        <v>63</v>
      </c>
      <c r="AQ2974" s="28">
        <v>23.8</v>
      </c>
      <c r="AR2974" s="39">
        <v>1.3</v>
      </c>
      <c r="AS2974" s="28">
        <v>17.100000000000001</v>
      </c>
      <c r="AT2974" s="28" t="s">
        <v>60</v>
      </c>
      <c r="AU2974" s="28">
        <v>1</v>
      </c>
      <c r="AV2974" s="31">
        <f t="shared" si="366"/>
        <v>89.600650275049219</v>
      </c>
      <c r="AW2974" s="34">
        <f t="shared" si="369"/>
        <v>40.325571764021724</v>
      </c>
      <c r="BB2974" s="40">
        <v>14</v>
      </c>
      <c r="BC2974" s="40">
        <v>21</v>
      </c>
      <c r="BD2974" s="28">
        <v>12.391999999999999</v>
      </c>
      <c r="BE2974" s="28">
        <v>-133.17599999999999</v>
      </c>
      <c r="BF2974" s="28">
        <v>9.7729999999999997</v>
      </c>
      <c r="BG2974" s="28">
        <v>73.254999999999995</v>
      </c>
      <c r="BH2974" s="28" t="s">
        <v>83</v>
      </c>
      <c r="BI2974" s="28" t="s">
        <v>84</v>
      </c>
      <c r="BJ2974" s="41">
        <v>0.38100000000000001</v>
      </c>
    </row>
    <row r="2975" spans="1:62" s="28" customFormat="1" ht="15" customHeight="1" x14ac:dyDescent="0.25">
      <c r="A2975" s="28" t="s">
        <v>57</v>
      </c>
      <c r="B2975" s="29" t="s">
        <v>939</v>
      </c>
      <c r="C2975" s="29">
        <v>25</v>
      </c>
      <c r="D2975" s="30">
        <v>40691</v>
      </c>
      <c r="E2975" s="28" t="s">
        <v>940</v>
      </c>
      <c r="F2975" s="31">
        <v>351</v>
      </c>
      <c r="G2975" s="32">
        <v>14.9</v>
      </c>
      <c r="H2975" s="33">
        <v>1.45</v>
      </c>
      <c r="I2975" s="28">
        <v>12</v>
      </c>
      <c r="J2975" s="31" t="s">
        <v>60</v>
      </c>
      <c r="K2975" s="31">
        <v>1</v>
      </c>
      <c r="L2975" s="31">
        <f t="shared" si="363"/>
        <v>32.769477453161571</v>
      </c>
      <c r="M2975" s="34">
        <f t="shared" si="367"/>
        <v>11.989433142482097</v>
      </c>
      <c r="N2975" s="35"/>
      <c r="O2975" s="32"/>
      <c r="P2975" s="36">
        <v>41048</v>
      </c>
      <c r="Q2975" s="36" t="s">
        <v>941</v>
      </c>
      <c r="R2975" s="31">
        <v>351</v>
      </c>
      <c r="S2975" s="37">
        <v>15.2</v>
      </c>
      <c r="T2975" s="33">
        <v>1.45</v>
      </c>
      <c r="U2975" s="28">
        <v>12.2</v>
      </c>
      <c r="V2975" s="28" t="s">
        <v>60</v>
      </c>
      <c r="W2975" s="28">
        <v>1</v>
      </c>
      <c r="X2975" s="31">
        <f t="shared" si="364"/>
        <v>34.670710352197752</v>
      </c>
      <c r="Y2975" s="34">
        <f t="shared" si="362"/>
        <v>12.624701192878135</v>
      </c>
      <c r="AB2975" s="36">
        <v>42277</v>
      </c>
      <c r="AC2975" s="28" t="s">
        <v>1127</v>
      </c>
      <c r="AD2975" s="29">
        <v>351</v>
      </c>
      <c r="AE2975" s="38"/>
      <c r="AI2975" s="28">
        <v>0</v>
      </c>
      <c r="AJ2975" s="31" t="str">
        <f t="shared" si="365"/>
        <v/>
      </c>
      <c r="AK2975" s="34" t="str">
        <f t="shared" si="368"/>
        <v/>
      </c>
      <c r="AL2975" s="28" t="s">
        <v>168</v>
      </c>
      <c r="AN2975" s="28">
        <v>351</v>
      </c>
      <c r="AO2975" s="36">
        <v>42643</v>
      </c>
      <c r="AP2975" s="28" t="s">
        <v>63</v>
      </c>
      <c r="AS2975" s="28" t="s">
        <v>64</v>
      </c>
      <c r="AU2975" s="28">
        <v>0</v>
      </c>
      <c r="AV2975" s="31" t="str">
        <f t="shared" si="366"/>
        <v/>
      </c>
      <c r="AW2975" s="34" t="str">
        <f t="shared" si="369"/>
        <v/>
      </c>
      <c r="AX2975" s="28" t="s">
        <v>91</v>
      </c>
      <c r="BB2975" s="40"/>
      <c r="BC2975" s="40"/>
      <c r="BH2975" s="28" t="s">
        <v>92</v>
      </c>
      <c r="BI2975" s="28" t="s">
        <v>93</v>
      </c>
      <c r="BJ2975" s="41">
        <v>0.50661678187716974</v>
      </c>
    </row>
    <row r="2976" spans="1:62" s="28" customFormat="1" ht="15" customHeight="1" x14ac:dyDescent="0.25">
      <c r="A2976" s="28" t="s">
        <v>57</v>
      </c>
      <c r="B2976" s="29" t="s">
        <v>939</v>
      </c>
      <c r="C2976" s="29">
        <v>25</v>
      </c>
      <c r="D2976" s="30">
        <v>40691</v>
      </c>
      <c r="E2976" s="28" t="s">
        <v>940</v>
      </c>
      <c r="F2976" s="31">
        <v>352</v>
      </c>
      <c r="G2976" s="32">
        <v>24.8</v>
      </c>
      <c r="H2976" s="33">
        <v>1.3</v>
      </c>
      <c r="I2976" s="28">
        <v>17.600000000000001</v>
      </c>
      <c r="J2976" s="31" t="s">
        <v>60</v>
      </c>
      <c r="K2976" s="31">
        <v>1</v>
      </c>
      <c r="L2976" s="31">
        <f t="shared" si="363"/>
        <v>100.13298585016322</v>
      </c>
      <c r="M2976" s="34">
        <f t="shared" si="367"/>
        <v>44.861735284479693</v>
      </c>
      <c r="N2976" s="35"/>
      <c r="O2976" s="32"/>
      <c r="P2976" s="36">
        <v>41048</v>
      </c>
      <c r="Q2976" s="36" t="s">
        <v>941</v>
      </c>
      <c r="R2976" s="31">
        <v>352</v>
      </c>
      <c r="S2976" s="37">
        <v>26.6</v>
      </c>
      <c r="T2976" s="33">
        <v>1.3</v>
      </c>
      <c r="U2976" s="28">
        <v>18.399999999999999</v>
      </c>
      <c r="V2976" s="28" t="s">
        <v>60</v>
      </c>
      <c r="W2976" s="28">
        <v>1</v>
      </c>
      <c r="X2976" s="31">
        <f t="shared" si="364"/>
        <v>120.4320927956832</v>
      </c>
      <c r="Y2976" s="34">
        <f t="shared" si="362"/>
        <v>53.788527328390458</v>
      </c>
      <c r="AB2976" s="36">
        <v>42277</v>
      </c>
      <c r="AC2976" s="28" t="s">
        <v>1127</v>
      </c>
      <c r="AD2976" s="29">
        <v>352</v>
      </c>
      <c r="AE2976" s="38">
        <v>28.1</v>
      </c>
      <c r="AF2976" s="39">
        <v>1.3</v>
      </c>
      <c r="AG2976" s="28">
        <v>19.100000000000001</v>
      </c>
      <c r="AH2976" s="28" t="s">
        <v>60</v>
      </c>
      <c r="AI2976" s="28">
        <v>1</v>
      </c>
      <c r="AJ2976" s="31">
        <f t="shared" si="365"/>
        <v>139.51057995502836</v>
      </c>
      <c r="AK2976" s="34">
        <f t="shared" si="368"/>
        <v>62.000555927225136</v>
      </c>
      <c r="AN2976" s="28">
        <v>352</v>
      </c>
      <c r="AO2976" s="36">
        <v>42643</v>
      </c>
      <c r="AP2976" s="28" t="s">
        <v>63</v>
      </c>
      <c r="AQ2976" s="28">
        <v>28.3</v>
      </c>
      <c r="AR2976" s="39">
        <v>1.3</v>
      </c>
      <c r="AS2976" s="28">
        <v>19.2</v>
      </c>
      <c r="AT2976" s="28" t="s">
        <v>60</v>
      </c>
      <c r="AU2976" s="28">
        <v>1</v>
      </c>
      <c r="AV2976" s="31">
        <f t="shared" si="366"/>
        <v>142.24441935047037</v>
      </c>
      <c r="AW2976" s="34">
        <f t="shared" si="369"/>
        <v>63.149960474308884</v>
      </c>
      <c r="BB2976" s="40">
        <v>11</v>
      </c>
      <c r="BC2976" s="40">
        <v>20</v>
      </c>
      <c r="BD2976" s="28">
        <v>5.7290000000000001</v>
      </c>
      <c r="BE2976" s="28">
        <v>-129.05000000000001</v>
      </c>
      <c r="BF2976" s="28">
        <v>5.3410000000000002</v>
      </c>
      <c r="BG2976" s="28">
        <v>73.358999999999995</v>
      </c>
      <c r="BH2976" s="28" t="s">
        <v>83</v>
      </c>
      <c r="BI2976" s="28" t="s">
        <v>84</v>
      </c>
      <c r="BJ2976" s="41">
        <v>0.38100000000000001</v>
      </c>
    </row>
    <row r="2977" spans="1:62" s="28" customFormat="1" ht="15" customHeight="1" x14ac:dyDescent="0.25">
      <c r="A2977" s="28" t="s">
        <v>57</v>
      </c>
      <c r="B2977" s="29" t="s">
        <v>939</v>
      </c>
      <c r="C2977" s="29">
        <v>25</v>
      </c>
      <c r="D2977" s="30">
        <v>40691</v>
      </c>
      <c r="E2977" s="28" t="s">
        <v>940</v>
      </c>
      <c r="F2977" s="31">
        <v>353</v>
      </c>
      <c r="G2977" s="32">
        <v>22.7</v>
      </c>
      <c r="H2977" s="33">
        <v>1.3</v>
      </c>
      <c r="I2977" s="28">
        <v>16.5</v>
      </c>
      <c r="J2977" s="31" t="s">
        <v>60</v>
      </c>
      <c r="K2977" s="31">
        <v>1</v>
      </c>
      <c r="L2977" s="31">
        <f t="shared" si="363"/>
        <v>104.58066326135977</v>
      </c>
      <c r="M2977" s="34">
        <f t="shared" si="367"/>
        <v>35.674113127404851</v>
      </c>
      <c r="N2977" s="35"/>
      <c r="O2977" s="32"/>
      <c r="P2977" s="36">
        <v>41048</v>
      </c>
      <c r="Q2977" s="36" t="s">
        <v>941</v>
      </c>
      <c r="R2977" s="31">
        <v>353</v>
      </c>
      <c r="S2977" s="37"/>
      <c r="T2977" s="33"/>
      <c r="W2977" s="28">
        <v>0</v>
      </c>
      <c r="X2977" s="31" t="str">
        <f t="shared" si="364"/>
        <v/>
      </c>
      <c r="Y2977" s="34" t="str">
        <f t="shared" si="362"/>
        <v/>
      </c>
      <c r="Z2977" s="28" t="s">
        <v>189</v>
      </c>
      <c r="AB2977" s="36">
        <v>42277</v>
      </c>
      <c r="AC2977" s="28" t="s">
        <v>1127</v>
      </c>
      <c r="AD2977" s="29">
        <v>353</v>
      </c>
      <c r="AE2977" s="38"/>
      <c r="AI2977" s="28">
        <v>0</v>
      </c>
      <c r="AJ2977" s="31" t="str">
        <f t="shared" si="365"/>
        <v/>
      </c>
      <c r="AK2977" s="34" t="str">
        <f t="shared" si="368"/>
        <v/>
      </c>
      <c r="AL2977" s="28" t="s">
        <v>90</v>
      </c>
      <c r="AN2977" s="28">
        <v>353</v>
      </c>
      <c r="AO2977" s="36">
        <v>42643</v>
      </c>
      <c r="AP2977" s="28" t="s">
        <v>63</v>
      </c>
      <c r="AS2977" s="28" t="s">
        <v>64</v>
      </c>
      <c r="AU2977" s="28">
        <v>0</v>
      </c>
      <c r="AV2977" s="31" t="str">
        <f t="shared" si="366"/>
        <v/>
      </c>
      <c r="AW2977" s="34" t="str">
        <f t="shared" si="369"/>
        <v/>
      </c>
      <c r="AX2977" s="28" t="s">
        <v>91</v>
      </c>
      <c r="BB2977" s="40"/>
      <c r="BC2977" s="40"/>
      <c r="BH2977" s="28" t="s">
        <v>92</v>
      </c>
      <c r="BI2977" s="28" t="s">
        <v>93</v>
      </c>
      <c r="BJ2977" s="41">
        <v>0.50661678187716974</v>
      </c>
    </row>
    <row r="2978" spans="1:62" s="28" customFormat="1" ht="15" customHeight="1" x14ac:dyDescent="0.25">
      <c r="A2978" s="28" t="s">
        <v>57</v>
      </c>
      <c r="B2978" s="29" t="s">
        <v>939</v>
      </c>
      <c r="C2978" s="29">
        <v>25</v>
      </c>
      <c r="D2978" s="30">
        <v>40691</v>
      </c>
      <c r="E2978" s="28" t="s">
        <v>940</v>
      </c>
      <c r="F2978" s="31">
        <v>354</v>
      </c>
      <c r="G2978" s="32">
        <v>11.8</v>
      </c>
      <c r="H2978" s="33">
        <v>1.3</v>
      </c>
      <c r="I2978" s="28">
        <v>10</v>
      </c>
      <c r="J2978" s="31" t="s">
        <v>60</v>
      </c>
      <c r="K2978" s="31">
        <v>1</v>
      </c>
      <c r="L2978" s="31">
        <f t="shared" si="363"/>
        <v>12.880275478920002</v>
      </c>
      <c r="M2978" s="34">
        <f t="shared" si="367"/>
        <v>6.5527049598311606</v>
      </c>
      <c r="N2978" s="35"/>
      <c r="O2978" s="32"/>
      <c r="P2978" s="36">
        <v>41048</v>
      </c>
      <c r="Q2978" s="36" t="s">
        <v>941</v>
      </c>
      <c r="R2978" s="31">
        <v>354</v>
      </c>
      <c r="S2978" s="37">
        <v>14.9</v>
      </c>
      <c r="T2978" s="33">
        <v>1.3</v>
      </c>
      <c r="U2978" s="28">
        <v>12</v>
      </c>
      <c r="V2978" s="28" t="s">
        <v>60</v>
      </c>
      <c r="W2978" s="28">
        <v>1</v>
      </c>
      <c r="X2978" s="31">
        <f t="shared" si="364"/>
        <v>24.644211080796001</v>
      </c>
      <c r="Y2978" s="34">
        <f t="shared" si="362"/>
        <v>11.989433142482097</v>
      </c>
      <c r="AB2978" s="36">
        <v>42277</v>
      </c>
      <c r="AC2978" s="28" t="s">
        <v>1127</v>
      </c>
      <c r="AD2978" s="29">
        <v>354</v>
      </c>
      <c r="AE2978" s="38">
        <v>13.8</v>
      </c>
      <c r="AF2978" s="39">
        <v>1.3</v>
      </c>
      <c r="AG2978" s="28">
        <v>11.3</v>
      </c>
      <c r="AH2978" s="28" t="s">
        <v>150</v>
      </c>
      <c r="AI2978" s="28">
        <v>1</v>
      </c>
      <c r="AJ2978" s="31">
        <f t="shared" si="365"/>
        <v>19.906630410027606</v>
      </c>
      <c r="AK2978" s="34">
        <f t="shared" si="368"/>
        <v>9.8295367072577413</v>
      </c>
      <c r="AL2978" s="28" t="s">
        <v>1154</v>
      </c>
      <c r="AN2978" s="28">
        <v>354</v>
      </c>
      <c r="AO2978" s="36">
        <v>42643</v>
      </c>
      <c r="AP2978" s="28" t="s">
        <v>63</v>
      </c>
      <c r="AR2978" s="39"/>
      <c r="AS2978" s="28" t="s">
        <v>64</v>
      </c>
      <c r="AU2978" s="28">
        <v>0</v>
      </c>
      <c r="AV2978" s="31" t="str">
        <f t="shared" si="366"/>
        <v/>
      </c>
      <c r="AW2978" s="34" t="str">
        <f t="shared" si="369"/>
        <v/>
      </c>
      <c r="AX2978" s="28" t="s">
        <v>91</v>
      </c>
      <c r="BB2978" s="40">
        <v>10</v>
      </c>
      <c r="BC2978" s="40">
        <v>17</v>
      </c>
      <c r="BH2978" s="28" t="s">
        <v>83</v>
      </c>
      <c r="BI2978" s="28" t="s">
        <v>84</v>
      </c>
      <c r="BJ2978" s="41">
        <v>0.38100000000000001</v>
      </c>
    </row>
    <row r="2979" spans="1:62" s="28" customFormat="1" ht="15" customHeight="1" x14ac:dyDescent="0.25">
      <c r="A2979" s="28" t="s">
        <v>57</v>
      </c>
      <c r="B2979" s="29" t="s">
        <v>939</v>
      </c>
      <c r="C2979" s="29">
        <v>25</v>
      </c>
      <c r="D2979" s="30">
        <v>40691</v>
      </c>
      <c r="E2979" s="28" t="s">
        <v>940</v>
      </c>
      <c r="F2979" s="31">
        <v>355</v>
      </c>
      <c r="G2979" s="32">
        <v>15.5</v>
      </c>
      <c r="H2979" s="33">
        <v>1.3</v>
      </c>
      <c r="I2979" s="28">
        <v>12.4</v>
      </c>
      <c r="J2979" s="31" t="s">
        <v>60</v>
      </c>
      <c r="K2979" s="31">
        <v>1</v>
      </c>
      <c r="L2979" s="31">
        <f t="shared" si="363"/>
        <v>27.557906262030002</v>
      </c>
      <c r="M2979" s="34">
        <f t="shared" si="367"/>
        <v>13.280221336566001</v>
      </c>
      <c r="N2979" s="35"/>
      <c r="O2979" s="32"/>
      <c r="P2979" s="36">
        <v>41048</v>
      </c>
      <c r="Q2979" s="36" t="s">
        <v>941</v>
      </c>
      <c r="R2979" s="31">
        <v>355</v>
      </c>
      <c r="S2979" s="37">
        <v>15.8</v>
      </c>
      <c r="T2979" s="33">
        <v>1.3</v>
      </c>
      <c r="U2979" s="28">
        <v>12.6</v>
      </c>
      <c r="V2979" s="28" t="s">
        <v>60</v>
      </c>
      <c r="W2979" s="28">
        <v>1</v>
      </c>
      <c r="X2979" s="31">
        <f t="shared" si="364"/>
        <v>29.0968420202712</v>
      </c>
      <c r="Y2979" s="34">
        <f t="shared" si="362"/>
        <v>13.956228464575945</v>
      </c>
      <c r="AB2979" s="36">
        <v>42277</v>
      </c>
      <c r="AC2979" s="28" t="s">
        <v>1127</v>
      </c>
      <c r="AD2979" s="29">
        <v>355</v>
      </c>
      <c r="AE2979" s="38"/>
      <c r="AI2979" s="28">
        <v>0</v>
      </c>
      <c r="AJ2979" s="31" t="str">
        <f t="shared" si="365"/>
        <v/>
      </c>
      <c r="AK2979" s="34" t="str">
        <f t="shared" si="368"/>
        <v/>
      </c>
      <c r="AL2979" s="28" t="s">
        <v>90</v>
      </c>
      <c r="AN2979" s="28">
        <v>355</v>
      </c>
      <c r="AO2979" s="36">
        <v>42643</v>
      </c>
      <c r="AP2979" s="28" t="s">
        <v>63</v>
      </c>
      <c r="AS2979" s="28" t="s">
        <v>64</v>
      </c>
      <c r="AU2979" s="28">
        <v>0</v>
      </c>
      <c r="AV2979" s="31" t="str">
        <f t="shared" si="366"/>
        <v/>
      </c>
      <c r="AW2979" s="34" t="str">
        <f t="shared" si="369"/>
        <v/>
      </c>
      <c r="AX2979" s="28" t="s">
        <v>91</v>
      </c>
      <c r="BB2979" s="40"/>
      <c r="BC2979" s="40"/>
      <c r="BH2979" s="28" t="s">
        <v>83</v>
      </c>
      <c r="BI2979" s="37" t="s">
        <v>84</v>
      </c>
      <c r="BJ2979" s="41">
        <v>0.38100000000000001</v>
      </c>
    </row>
    <row r="2980" spans="1:62" s="28" customFormat="1" ht="15" customHeight="1" x14ac:dyDescent="0.25">
      <c r="A2980" s="28" t="s">
        <v>57</v>
      </c>
      <c r="B2980" s="29" t="s">
        <v>939</v>
      </c>
      <c r="C2980" s="29">
        <v>25</v>
      </c>
      <c r="D2980" s="30">
        <v>40691</v>
      </c>
      <c r="E2980" s="28" t="s">
        <v>940</v>
      </c>
      <c r="F2980" s="31">
        <v>356</v>
      </c>
      <c r="G2980" s="32">
        <v>15.4</v>
      </c>
      <c r="H2980" s="33">
        <v>1.3</v>
      </c>
      <c r="I2980" s="28">
        <v>12.4</v>
      </c>
      <c r="J2980" s="31" t="s">
        <v>60</v>
      </c>
      <c r="K2980" s="31">
        <v>1</v>
      </c>
      <c r="L2980" s="31">
        <f t="shared" si="363"/>
        <v>36.172527882609756</v>
      </c>
      <c r="M2980" s="34">
        <f t="shared" si="367"/>
        <v>13.059449851273344</v>
      </c>
      <c r="N2980" s="35"/>
      <c r="O2980" s="32"/>
      <c r="P2980" s="36">
        <v>41048</v>
      </c>
      <c r="Q2980" s="36" t="s">
        <v>941</v>
      </c>
      <c r="R2980" s="31">
        <v>356</v>
      </c>
      <c r="S2980" s="37"/>
      <c r="T2980" s="33"/>
      <c r="W2980" s="28">
        <v>0</v>
      </c>
      <c r="X2980" s="31" t="str">
        <f t="shared" si="364"/>
        <v/>
      </c>
      <c r="Y2980" s="34" t="str">
        <f t="shared" si="362"/>
        <v/>
      </c>
      <c r="Z2980" s="28" t="s">
        <v>189</v>
      </c>
      <c r="AB2980" s="36">
        <v>42277</v>
      </c>
      <c r="AC2980" s="28" t="s">
        <v>1127</v>
      </c>
      <c r="AD2980" s="29">
        <v>356</v>
      </c>
      <c r="AE2980" s="38"/>
      <c r="AI2980" s="28">
        <v>0</v>
      </c>
      <c r="AJ2980" s="31" t="str">
        <f t="shared" si="365"/>
        <v/>
      </c>
      <c r="AK2980" s="34" t="str">
        <f t="shared" si="368"/>
        <v/>
      </c>
      <c r="AL2980" s="28" t="s">
        <v>90</v>
      </c>
      <c r="AN2980" s="28">
        <v>356</v>
      </c>
      <c r="AO2980" s="36">
        <v>42643</v>
      </c>
      <c r="AP2980" s="28" t="s">
        <v>63</v>
      </c>
      <c r="AS2980" s="28" t="s">
        <v>64</v>
      </c>
      <c r="AU2980" s="28">
        <v>0</v>
      </c>
      <c r="AV2980" s="31" t="str">
        <f t="shared" si="366"/>
        <v/>
      </c>
      <c r="AW2980" s="34" t="str">
        <f t="shared" si="369"/>
        <v/>
      </c>
      <c r="AX2980" s="28" t="s">
        <v>91</v>
      </c>
      <c r="BB2980" s="40"/>
      <c r="BC2980" s="40"/>
      <c r="BH2980" s="28" t="s">
        <v>92</v>
      </c>
      <c r="BI2980" s="28" t="s">
        <v>93</v>
      </c>
      <c r="BJ2980" s="41">
        <v>0.50661678187716974</v>
      </c>
    </row>
    <row r="2981" spans="1:62" s="28" customFormat="1" ht="15" customHeight="1" x14ac:dyDescent="0.25">
      <c r="A2981" s="28" t="s">
        <v>57</v>
      </c>
      <c r="B2981" s="29" t="s">
        <v>939</v>
      </c>
      <c r="C2981" s="29">
        <v>25</v>
      </c>
      <c r="D2981" s="30">
        <v>40691</v>
      </c>
      <c r="E2981" s="28" t="s">
        <v>940</v>
      </c>
      <c r="F2981" s="31">
        <v>357</v>
      </c>
      <c r="G2981" s="32">
        <v>11.8</v>
      </c>
      <c r="H2981" s="33">
        <v>1.3</v>
      </c>
      <c r="I2981" s="28">
        <v>6.5</v>
      </c>
      <c r="J2981" s="31" t="s">
        <v>71</v>
      </c>
      <c r="K2981" s="31">
        <v>1</v>
      </c>
      <c r="L2981" s="31">
        <f t="shared" si="363"/>
        <v>15.073350289164649</v>
      </c>
      <c r="M2981" s="34">
        <f t="shared" si="367"/>
        <v>6.5527049598311606</v>
      </c>
      <c r="N2981" s="35"/>
      <c r="O2981" s="32"/>
      <c r="P2981" s="36">
        <v>41048</v>
      </c>
      <c r="Q2981" s="36" t="s">
        <v>941</v>
      </c>
      <c r="R2981" s="31">
        <v>357</v>
      </c>
      <c r="S2981" s="37">
        <v>11.9</v>
      </c>
      <c r="T2981" s="33">
        <v>1.3</v>
      </c>
      <c r="U2981" s="28">
        <v>6.6</v>
      </c>
      <c r="V2981" s="28" t="s">
        <v>71</v>
      </c>
      <c r="W2981" s="28">
        <v>1</v>
      </c>
      <c r="X2981" s="31">
        <f t="shared" si="364"/>
        <v>15.565758167812961</v>
      </c>
      <c r="Y2981" s="34">
        <f t="shared" si="362"/>
        <v>6.697501893523313</v>
      </c>
      <c r="AB2981" s="36">
        <v>42277</v>
      </c>
      <c r="AC2981" s="28" t="s">
        <v>1127</v>
      </c>
      <c r="AD2981" s="29">
        <v>357</v>
      </c>
      <c r="AE2981" s="38">
        <v>12.1</v>
      </c>
      <c r="AF2981" s="39">
        <v>1.1000000000000001</v>
      </c>
      <c r="AG2981" s="28">
        <v>6.7</v>
      </c>
      <c r="AH2981" s="28" t="s">
        <v>198</v>
      </c>
      <c r="AI2981" s="28">
        <v>1</v>
      </c>
      <c r="AJ2981" s="31">
        <f t="shared" si="365"/>
        <v>16.337212721924725</v>
      </c>
      <c r="AK2981" s="34">
        <f t="shared" si="368"/>
        <v>6.9929484084409808</v>
      </c>
      <c r="AL2981" s="28" t="s">
        <v>1198</v>
      </c>
      <c r="AN2981" s="28">
        <v>357</v>
      </c>
      <c r="AO2981" s="36">
        <v>42643</v>
      </c>
      <c r="AP2981" s="28" t="s">
        <v>63</v>
      </c>
      <c r="AQ2981" s="28">
        <v>12.2</v>
      </c>
      <c r="AR2981" s="39">
        <v>1.1000000000000001</v>
      </c>
      <c r="AS2981" s="28">
        <v>6.7</v>
      </c>
      <c r="AT2981" s="28" t="s">
        <v>198</v>
      </c>
      <c r="AU2981" s="28">
        <v>1</v>
      </c>
      <c r="AV2981" s="31">
        <f t="shared" si="366"/>
        <v>16.608365149452059</v>
      </c>
      <c r="AW2981" s="34">
        <f t="shared" si="369"/>
        <v>7.1436172367601225</v>
      </c>
      <c r="BB2981" s="40">
        <v>13</v>
      </c>
      <c r="BC2981" s="40">
        <v>17</v>
      </c>
      <c r="BD2981" s="28">
        <v>4.6040000000000001</v>
      </c>
      <c r="BE2981" s="28">
        <v>-129.542</v>
      </c>
      <c r="BF2981" s="28">
        <v>11.388999999999999</v>
      </c>
      <c r="BG2981" s="28">
        <v>71.838999999999999</v>
      </c>
      <c r="BH2981" s="28" t="s">
        <v>500</v>
      </c>
      <c r="BI2981" s="28" t="s">
        <v>1096</v>
      </c>
      <c r="BJ2981" s="41">
        <v>0.68595600000000001</v>
      </c>
    </row>
    <row r="2982" spans="1:62" s="28" customFormat="1" ht="15" customHeight="1" x14ac:dyDescent="0.25">
      <c r="A2982" s="28" t="s">
        <v>57</v>
      </c>
      <c r="B2982" s="29" t="s">
        <v>939</v>
      </c>
      <c r="C2982" s="29">
        <v>25</v>
      </c>
      <c r="D2982" s="30">
        <v>40691</v>
      </c>
      <c r="E2982" s="28" t="s">
        <v>940</v>
      </c>
      <c r="F2982" s="31">
        <v>358</v>
      </c>
      <c r="G2982" s="32">
        <v>11.2</v>
      </c>
      <c r="H2982" s="33">
        <v>1.3</v>
      </c>
      <c r="I2982" s="28">
        <v>9.5</v>
      </c>
      <c r="J2982" s="31" t="s">
        <v>125</v>
      </c>
      <c r="K2982" s="31">
        <v>1</v>
      </c>
      <c r="L2982" s="31">
        <f t="shared" si="363"/>
        <v>14.658022495752283</v>
      </c>
      <c r="M2982" s="34">
        <f t="shared" si="367"/>
        <v>5.7242803280799492</v>
      </c>
      <c r="N2982" s="35" t="s">
        <v>1199</v>
      </c>
      <c r="O2982" s="32"/>
      <c r="P2982" s="36">
        <v>41048</v>
      </c>
      <c r="Q2982" s="36" t="s">
        <v>941</v>
      </c>
      <c r="R2982" s="31">
        <v>358</v>
      </c>
      <c r="S2982" s="37"/>
      <c r="T2982" s="33"/>
      <c r="W2982" s="28">
        <v>0</v>
      </c>
      <c r="X2982" s="31" t="str">
        <f t="shared" si="364"/>
        <v/>
      </c>
      <c r="Y2982" s="34" t="str">
        <f t="shared" si="362"/>
        <v/>
      </c>
      <c r="Z2982" s="28" t="s">
        <v>189</v>
      </c>
      <c r="AB2982" s="36">
        <v>42277</v>
      </c>
      <c r="AC2982" s="28" t="s">
        <v>1127</v>
      </c>
      <c r="AD2982" s="29">
        <v>358</v>
      </c>
      <c r="AE2982" s="38"/>
      <c r="AI2982" s="28">
        <v>0</v>
      </c>
      <c r="AJ2982" s="31" t="str">
        <f t="shared" si="365"/>
        <v/>
      </c>
      <c r="AK2982" s="34" t="str">
        <f t="shared" si="368"/>
        <v/>
      </c>
      <c r="AL2982" s="28" t="s">
        <v>90</v>
      </c>
      <c r="AN2982" s="28">
        <v>358</v>
      </c>
      <c r="AO2982" s="36">
        <v>42643</v>
      </c>
      <c r="AP2982" s="28" t="s">
        <v>63</v>
      </c>
      <c r="AS2982" s="28" t="s">
        <v>64</v>
      </c>
      <c r="AU2982" s="28">
        <v>0</v>
      </c>
      <c r="AV2982" s="31" t="str">
        <f t="shared" si="366"/>
        <v/>
      </c>
      <c r="AW2982" s="34" t="str">
        <f t="shared" si="369"/>
        <v/>
      </c>
      <c r="AX2982" s="28" t="s">
        <v>91</v>
      </c>
      <c r="BB2982" s="40"/>
      <c r="BC2982" s="40"/>
      <c r="BH2982" s="28" t="s">
        <v>92</v>
      </c>
      <c r="BI2982" s="28" t="s">
        <v>93</v>
      </c>
      <c r="BJ2982" s="41">
        <v>0.50661678187716974</v>
      </c>
    </row>
    <row r="2983" spans="1:62" s="28" customFormat="1" ht="15" customHeight="1" x14ac:dyDescent="0.25">
      <c r="A2983" s="28" t="s">
        <v>57</v>
      </c>
      <c r="B2983" s="29" t="s">
        <v>939</v>
      </c>
      <c r="C2983" s="29">
        <v>25</v>
      </c>
      <c r="D2983" s="30">
        <v>40691</v>
      </c>
      <c r="E2983" s="28" t="s">
        <v>940</v>
      </c>
      <c r="F2983" s="31">
        <v>359</v>
      </c>
      <c r="G2983" s="32">
        <v>13.4</v>
      </c>
      <c r="H2983" s="33">
        <v>1.65</v>
      </c>
      <c r="I2983" s="28">
        <v>11.1</v>
      </c>
      <c r="J2983" s="31" t="s">
        <v>71</v>
      </c>
      <c r="K2983" s="31">
        <v>1</v>
      </c>
      <c r="L2983" s="31">
        <f t="shared" si="363"/>
        <v>24.515926393531661</v>
      </c>
      <c r="M2983" s="34">
        <f t="shared" si="367"/>
        <v>9.1085163623669878</v>
      </c>
      <c r="N2983" s="35"/>
      <c r="O2983" s="32"/>
      <c r="P2983" s="36">
        <v>41048</v>
      </c>
      <c r="Q2983" s="36" t="s">
        <v>941</v>
      </c>
      <c r="R2983" s="31">
        <v>359</v>
      </c>
      <c r="S2983" s="37">
        <v>14.9</v>
      </c>
      <c r="T2983" s="33">
        <v>1.65</v>
      </c>
      <c r="U2983" s="28">
        <v>12</v>
      </c>
      <c r="V2983" s="28" t="s">
        <v>71</v>
      </c>
      <c r="W2983" s="28">
        <v>1</v>
      </c>
      <c r="X2983" s="31">
        <f t="shared" si="364"/>
        <v>32.769477453161571</v>
      </c>
      <c r="Y2983" s="34">
        <f t="shared" si="362"/>
        <v>11.989433142482097</v>
      </c>
      <c r="AB2983" s="36">
        <v>42277</v>
      </c>
      <c r="AC2983" s="28" t="s">
        <v>1127</v>
      </c>
      <c r="AD2983" s="29">
        <v>359</v>
      </c>
      <c r="AE2983" s="38">
        <v>16.7</v>
      </c>
      <c r="AF2983" s="39">
        <v>1.65</v>
      </c>
      <c r="AG2983" s="28">
        <v>13.2</v>
      </c>
      <c r="AH2983" s="28" t="s">
        <v>71</v>
      </c>
      <c r="AI2983" s="28">
        <v>1</v>
      </c>
      <c r="AJ2983" s="31">
        <f t="shared" si="365"/>
        <v>45.281687868129595</v>
      </c>
      <c r="AK2983" s="34">
        <f t="shared" si="368"/>
        <v>16.109493106327776</v>
      </c>
      <c r="AN2983" s="28">
        <v>359</v>
      </c>
      <c r="AO2983" s="36">
        <v>42643</v>
      </c>
      <c r="AP2983" s="28" t="s">
        <v>63</v>
      </c>
      <c r="AR2983" s="39"/>
      <c r="AS2983" s="28" t="s">
        <v>64</v>
      </c>
      <c r="AU2983" s="28">
        <v>0</v>
      </c>
      <c r="AV2983" s="31" t="str">
        <f t="shared" si="366"/>
        <v/>
      </c>
      <c r="AW2983" s="34" t="str">
        <f t="shared" si="369"/>
        <v/>
      </c>
      <c r="BB2983" s="40">
        <v>13</v>
      </c>
      <c r="BC2983" s="40">
        <v>4</v>
      </c>
      <c r="BD2983" s="28">
        <v>0</v>
      </c>
      <c r="BE2983" s="28">
        <v>-120.663</v>
      </c>
      <c r="BF2983" s="28">
        <v>19.946999999999999</v>
      </c>
      <c r="BG2983" s="28">
        <v>67.771000000000001</v>
      </c>
      <c r="BH2983" s="28" t="s">
        <v>92</v>
      </c>
      <c r="BI2983" s="28" t="s">
        <v>93</v>
      </c>
      <c r="BJ2983" s="41">
        <v>0.50661678187716974</v>
      </c>
    </row>
    <row r="2984" spans="1:62" s="28" customFormat="1" ht="15" customHeight="1" x14ac:dyDescent="0.25">
      <c r="A2984" s="28" t="s">
        <v>57</v>
      </c>
      <c r="B2984" s="29" t="s">
        <v>939</v>
      </c>
      <c r="C2984" s="29">
        <v>25</v>
      </c>
      <c r="D2984" s="30">
        <v>40691</v>
      </c>
      <c r="E2984" s="28" t="s">
        <v>940</v>
      </c>
      <c r="F2984" s="31">
        <v>360</v>
      </c>
      <c r="G2984" s="32">
        <v>12.6</v>
      </c>
      <c r="H2984" s="33">
        <v>1.3</v>
      </c>
      <c r="I2984" s="28">
        <v>10.5</v>
      </c>
      <c r="J2984" s="31" t="s">
        <v>60</v>
      </c>
      <c r="K2984" s="31">
        <v>1</v>
      </c>
      <c r="L2984" s="31">
        <f t="shared" si="363"/>
        <v>20.504355481311375</v>
      </c>
      <c r="M2984" s="34">
        <f t="shared" si="367"/>
        <v>7.7661527252773626</v>
      </c>
      <c r="N2984" s="35"/>
      <c r="O2984" s="32"/>
      <c r="P2984" s="36">
        <v>41048</v>
      </c>
      <c r="Q2984" s="36" t="s">
        <v>941</v>
      </c>
      <c r="R2984" s="31">
        <v>360</v>
      </c>
      <c r="S2984" s="37">
        <v>13.52</v>
      </c>
      <c r="T2984" s="33">
        <v>1.3</v>
      </c>
      <c r="U2984" s="28">
        <v>11.1</v>
      </c>
      <c r="V2984" s="28" t="s">
        <v>60</v>
      </c>
      <c r="W2984" s="28">
        <v>1</v>
      </c>
      <c r="X2984" s="31">
        <f t="shared" si="364"/>
        <v>24.956983692605309</v>
      </c>
      <c r="Y2984" s="34">
        <f t="shared" si="362"/>
        <v>9.3212862771612901</v>
      </c>
      <c r="AB2984" s="36">
        <v>42277</v>
      </c>
      <c r="AC2984" s="28" t="s">
        <v>1127</v>
      </c>
      <c r="AD2984" s="29">
        <v>360</v>
      </c>
      <c r="AE2984" s="38"/>
      <c r="AI2984" s="28">
        <v>0</v>
      </c>
      <c r="AJ2984" s="31" t="str">
        <f t="shared" si="365"/>
        <v/>
      </c>
      <c r="AK2984" s="34" t="str">
        <f t="shared" si="368"/>
        <v/>
      </c>
      <c r="AL2984" s="28" t="s">
        <v>81</v>
      </c>
      <c r="AN2984" s="28">
        <v>360</v>
      </c>
      <c r="AO2984" s="36">
        <v>42643</v>
      </c>
      <c r="AP2984" s="28" t="s">
        <v>63</v>
      </c>
      <c r="AS2984" s="28" t="s">
        <v>64</v>
      </c>
      <c r="AU2984" s="28">
        <v>0</v>
      </c>
      <c r="AV2984" s="31" t="str">
        <f t="shared" si="366"/>
        <v/>
      </c>
      <c r="AW2984" s="34" t="str">
        <f t="shared" si="369"/>
        <v/>
      </c>
      <c r="BB2984" s="40"/>
      <c r="BC2984" s="40"/>
      <c r="BD2984" s="28">
        <v>0</v>
      </c>
      <c r="BE2984" s="28">
        <v>-120.91200000000001</v>
      </c>
      <c r="BF2984" s="28">
        <v>20.577999999999999</v>
      </c>
      <c r="BG2984" s="28">
        <v>65.977000000000004</v>
      </c>
      <c r="BH2984" s="28" t="s">
        <v>92</v>
      </c>
      <c r="BI2984" s="28" t="s">
        <v>93</v>
      </c>
      <c r="BJ2984" s="41">
        <v>0.50661678187716974</v>
      </c>
    </row>
    <row r="2985" spans="1:62" s="28" customFormat="1" ht="15" customHeight="1" x14ac:dyDescent="0.25">
      <c r="A2985" s="28" t="s">
        <v>57</v>
      </c>
      <c r="B2985" s="29" t="s">
        <v>939</v>
      </c>
      <c r="C2985" s="29">
        <v>25</v>
      </c>
      <c r="D2985" s="30">
        <v>40691</v>
      </c>
      <c r="E2985" s="28" t="s">
        <v>940</v>
      </c>
      <c r="F2985" s="31">
        <v>361</v>
      </c>
      <c r="G2985" s="32">
        <v>13.8</v>
      </c>
      <c r="H2985" s="33">
        <v>1.3</v>
      </c>
      <c r="I2985" s="28">
        <v>7.1</v>
      </c>
      <c r="J2985" s="31" t="s">
        <v>153</v>
      </c>
      <c r="K2985" s="31">
        <v>1</v>
      </c>
      <c r="L2985" s="31">
        <f t="shared" si="363"/>
        <v>12.004186960085226</v>
      </c>
      <c r="M2985" s="34">
        <f t="shared" si="367"/>
        <v>9.8295367072577413</v>
      </c>
      <c r="N2985" s="35"/>
      <c r="O2985" s="32"/>
      <c r="P2985" s="36">
        <v>41048</v>
      </c>
      <c r="Q2985" s="36" t="s">
        <v>941</v>
      </c>
      <c r="R2985" s="31">
        <v>361</v>
      </c>
      <c r="S2985" s="37">
        <v>14.2</v>
      </c>
      <c r="T2985" s="33">
        <v>1.3</v>
      </c>
      <c r="U2985" s="28">
        <v>7.3</v>
      </c>
      <c r="V2985" s="28" t="s">
        <v>153</v>
      </c>
      <c r="W2985" s="28">
        <v>1</v>
      </c>
      <c r="X2985" s="31">
        <f t="shared" si="364"/>
        <v>13.06820017099805</v>
      </c>
      <c r="Y2985" s="34">
        <f t="shared" si="362"/>
        <v>10.584565310487051</v>
      </c>
      <c r="AB2985" s="36">
        <v>42277</v>
      </c>
      <c r="AC2985" s="28" t="s">
        <v>1127</v>
      </c>
      <c r="AD2985" s="29">
        <v>361</v>
      </c>
      <c r="AE2985" s="38">
        <v>16</v>
      </c>
      <c r="AF2985" s="39">
        <v>1.3</v>
      </c>
      <c r="AG2985" s="28">
        <v>8</v>
      </c>
      <c r="AH2985" s="28" t="s">
        <v>153</v>
      </c>
      <c r="AI2985" s="28">
        <v>1</v>
      </c>
      <c r="AJ2985" s="31">
        <f t="shared" si="365"/>
        <v>18.18218957303808</v>
      </c>
      <c r="AK2985" s="34">
        <f t="shared" si="368"/>
        <v>14.418396694694509</v>
      </c>
      <c r="AN2985" s="28">
        <v>361</v>
      </c>
      <c r="AO2985" s="36">
        <v>42643</v>
      </c>
      <c r="AP2985" s="28" t="s">
        <v>63</v>
      </c>
      <c r="AQ2985" s="28">
        <v>16.5</v>
      </c>
      <c r="AR2985" s="39">
        <v>1.3</v>
      </c>
      <c r="AS2985" s="28">
        <v>8.1999999999999993</v>
      </c>
      <c r="AT2985" s="28" t="s">
        <v>153</v>
      </c>
      <c r="AU2985" s="28">
        <v>1</v>
      </c>
      <c r="AV2985" s="31">
        <f t="shared" si="366"/>
        <v>19.819740777504325</v>
      </c>
      <c r="AW2985" s="34">
        <f t="shared" si="369"/>
        <v>15.614555676282865</v>
      </c>
      <c r="BB2985" s="40">
        <v>14</v>
      </c>
      <c r="BC2985" s="40">
        <v>3</v>
      </c>
      <c r="BD2985" s="28">
        <v>7.1130000000000004</v>
      </c>
      <c r="BE2985" s="28">
        <v>-121.125</v>
      </c>
      <c r="BF2985" s="28">
        <v>21.364000000000001</v>
      </c>
      <c r="BG2985" s="28">
        <v>65.855999999999995</v>
      </c>
      <c r="BH2985" s="28" t="s">
        <v>830</v>
      </c>
      <c r="BI2985" s="28" t="s">
        <v>1109</v>
      </c>
      <c r="BJ2985" s="41">
        <v>0.36566219999999999</v>
      </c>
    </row>
    <row r="2986" spans="1:62" s="28" customFormat="1" ht="15" customHeight="1" x14ac:dyDescent="0.25">
      <c r="A2986" s="28" t="s">
        <v>57</v>
      </c>
      <c r="B2986" s="29" t="s">
        <v>939</v>
      </c>
      <c r="C2986" s="29">
        <v>25</v>
      </c>
      <c r="D2986" s="30">
        <v>40691</v>
      </c>
      <c r="E2986" s="28" t="s">
        <v>940</v>
      </c>
      <c r="F2986" s="31">
        <v>362</v>
      </c>
      <c r="G2986" s="32">
        <v>20</v>
      </c>
      <c r="H2986" s="33">
        <v>1.3</v>
      </c>
      <c r="I2986" s="28">
        <v>16.600000000000001</v>
      </c>
      <c r="J2986" s="31" t="s">
        <v>60</v>
      </c>
      <c r="K2986" s="31">
        <v>1</v>
      </c>
      <c r="L2986" s="31">
        <f t="shared" si="363"/>
        <v>62.873675280000015</v>
      </c>
      <c r="M2986" s="34">
        <f t="shared" si="367"/>
        <v>25.698862683407675</v>
      </c>
      <c r="N2986" s="35"/>
      <c r="O2986" s="32"/>
      <c r="P2986" s="36">
        <v>41048</v>
      </c>
      <c r="Q2986" s="36" t="s">
        <v>941</v>
      </c>
      <c r="R2986" s="31">
        <v>362</v>
      </c>
      <c r="S2986" s="37">
        <v>24.4</v>
      </c>
      <c r="T2986" s="33">
        <v>1.3</v>
      </c>
      <c r="U2986" s="28">
        <v>19.100000000000001</v>
      </c>
      <c r="V2986" s="28" t="s">
        <v>60</v>
      </c>
      <c r="W2986" s="28">
        <v>1</v>
      </c>
      <c r="X2986" s="31">
        <f t="shared" si="364"/>
        <v>107.67472923355201</v>
      </c>
      <c r="Y2986" s="34">
        <f t="shared" si="362"/>
        <v>43.011626441531241</v>
      </c>
      <c r="AB2986" s="36">
        <v>42277</v>
      </c>
      <c r="AC2986" s="28" t="s">
        <v>1127</v>
      </c>
      <c r="AD2986" s="29">
        <v>362</v>
      </c>
      <c r="AE2986" s="38">
        <v>29.1</v>
      </c>
      <c r="AF2986" s="39">
        <v>1.3</v>
      </c>
      <c r="AG2986" s="28">
        <v>21.5</v>
      </c>
      <c r="AH2986" s="28" t="s">
        <v>60</v>
      </c>
      <c r="AI2986" s="28">
        <v>1</v>
      </c>
      <c r="AJ2986" s="31">
        <f t="shared" si="365"/>
        <v>172.39521456670502</v>
      </c>
      <c r="AK2986" s="34">
        <f t="shared" si="368"/>
        <v>67.878002973084961</v>
      </c>
      <c r="AN2986" s="28">
        <v>362</v>
      </c>
      <c r="AO2986" s="36">
        <v>42643</v>
      </c>
      <c r="AP2986" s="28" t="s">
        <v>63</v>
      </c>
      <c r="AQ2986" s="28">
        <v>29.6</v>
      </c>
      <c r="AR2986" s="39">
        <v>1.3</v>
      </c>
      <c r="AS2986" s="28">
        <v>21.7</v>
      </c>
      <c r="AT2986" s="28" t="s">
        <v>60</v>
      </c>
      <c r="AU2986" s="28">
        <v>1</v>
      </c>
      <c r="AV2986" s="31">
        <f t="shared" si="366"/>
        <v>180.02960324294403</v>
      </c>
      <c r="AW2986" s="34">
        <f t="shared" si="369"/>
        <v>70.94009189236435</v>
      </c>
      <c r="BB2986" s="40">
        <v>16</v>
      </c>
      <c r="BC2986" s="40">
        <v>3</v>
      </c>
      <c r="BD2986" s="28">
        <v>5</v>
      </c>
      <c r="BE2986" s="28">
        <v>-121.456</v>
      </c>
      <c r="BF2986" s="28">
        <v>23.172999999999998</v>
      </c>
      <c r="BG2986" s="28">
        <v>66.063000000000002</v>
      </c>
      <c r="BH2986" s="28" t="s">
        <v>76</v>
      </c>
      <c r="BI2986" s="28" t="s">
        <v>77</v>
      </c>
      <c r="BJ2986" s="41">
        <v>0.39000000000000007</v>
      </c>
    </row>
    <row r="2987" spans="1:62" s="28" customFormat="1" ht="15" customHeight="1" x14ac:dyDescent="0.25">
      <c r="A2987" s="28" t="s">
        <v>57</v>
      </c>
      <c r="B2987" s="29" t="s">
        <v>939</v>
      </c>
      <c r="C2987" s="29">
        <v>25</v>
      </c>
      <c r="D2987" s="30">
        <v>40691</v>
      </c>
      <c r="E2987" s="28" t="s">
        <v>940</v>
      </c>
      <c r="F2987" s="31">
        <v>363</v>
      </c>
      <c r="G2987" s="32">
        <v>10.199999999999999</v>
      </c>
      <c r="H2987" s="33">
        <v>1.3</v>
      </c>
      <c r="I2987" s="28">
        <v>7.6</v>
      </c>
      <c r="J2987" s="31" t="s">
        <v>60</v>
      </c>
      <c r="K2987" s="31">
        <v>1</v>
      </c>
      <c r="L2987" s="31">
        <f t="shared" si="363"/>
        <v>12.286553361407996</v>
      </c>
      <c r="M2987" s="34">
        <f t="shared" si="367"/>
        <v>4.4928369713835492</v>
      </c>
      <c r="N2987" s="35"/>
      <c r="O2987" s="32"/>
      <c r="P2987" s="36">
        <v>41048</v>
      </c>
      <c r="Q2987" s="36" t="s">
        <v>941</v>
      </c>
      <c r="R2987" s="31">
        <v>363</v>
      </c>
      <c r="S2987" s="37">
        <v>10.7</v>
      </c>
      <c r="T2987" s="33">
        <v>1.3</v>
      </c>
      <c r="U2987" s="28">
        <v>7.9</v>
      </c>
      <c r="V2987" s="28" t="s">
        <v>60</v>
      </c>
      <c r="W2987" s="28">
        <v>1</v>
      </c>
      <c r="X2987" s="31">
        <f t="shared" si="364"/>
        <v>14.054350560191997</v>
      </c>
      <c r="Y2987" s="34">
        <f t="shared" si="362"/>
        <v>5.0856936909134145</v>
      </c>
      <c r="AB2987" s="36">
        <v>42277</v>
      </c>
      <c r="AC2987" s="28" t="s">
        <v>1127</v>
      </c>
      <c r="AD2987" s="29">
        <v>363</v>
      </c>
      <c r="AE2987" s="38">
        <v>10.9</v>
      </c>
      <c r="AF2987" s="39">
        <v>1.3</v>
      </c>
      <c r="AG2987" s="28">
        <v>8</v>
      </c>
      <c r="AH2987" s="28" t="s">
        <v>71</v>
      </c>
      <c r="AI2987" s="28">
        <v>1</v>
      </c>
      <c r="AJ2987" s="31">
        <f t="shared" si="365"/>
        <v>14.76927300096</v>
      </c>
      <c r="AK2987" s="34">
        <f t="shared" si="368"/>
        <v>5.3355702791226971</v>
      </c>
      <c r="AN2987" s="28">
        <v>363</v>
      </c>
      <c r="AO2987" s="36">
        <v>42643</v>
      </c>
      <c r="AP2987" s="28" t="s">
        <v>63</v>
      </c>
      <c r="AQ2987" s="28">
        <v>11.2</v>
      </c>
      <c r="AR2987" s="39">
        <v>1.3</v>
      </c>
      <c r="AS2987" s="28">
        <v>8.1999999999999993</v>
      </c>
      <c r="AT2987" s="28" t="s">
        <v>71</v>
      </c>
      <c r="AU2987" s="28">
        <v>1</v>
      </c>
      <c r="AV2987" s="31">
        <f t="shared" si="366"/>
        <v>15.983284617215997</v>
      </c>
      <c r="AW2987" s="34">
        <f t="shared" si="369"/>
        <v>5.7242803280799492</v>
      </c>
      <c r="BB2987" s="40">
        <v>12</v>
      </c>
      <c r="BC2987" s="40">
        <v>2</v>
      </c>
      <c r="BD2987" s="28">
        <v>3.5590000000000002</v>
      </c>
      <c r="BE2987" s="28">
        <v>-117.508</v>
      </c>
      <c r="BF2987" s="28">
        <v>18.824999999999999</v>
      </c>
      <c r="BG2987" s="28">
        <v>65.617999999999995</v>
      </c>
      <c r="BH2987" s="28" t="s">
        <v>236</v>
      </c>
      <c r="BI2987" s="28" t="s">
        <v>762</v>
      </c>
      <c r="BJ2987" s="41">
        <v>0.64</v>
      </c>
    </row>
    <row r="2988" spans="1:62" s="28" customFormat="1" ht="15" customHeight="1" x14ac:dyDescent="0.25">
      <c r="A2988" s="28" t="s">
        <v>57</v>
      </c>
      <c r="B2988" s="29" t="s">
        <v>939</v>
      </c>
      <c r="C2988" s="29">
        <v>25</v>
      </c>
      <c r="D2988" s="30">
        <v>40691</v>
      </c>
      <c r="E2988" s="28" t="s">
        <v>940</v>
      </c>
      <c r="F2988" s="31">
        <v>364</v>
      </c>
      <c r="G2988" s="32">
        <v>11.2</v>
      </c>
      <c r="H2988" s="33">
        <v>1.3</v>
      </c>
      <c r="I2988" s="28">
        <v>9.5</v>
      </c>
      <c r="J2988" s="31" t="s">
        <v>60</v>
      </c>
      <c r="K2988" s="31">
        <v>1</v>
      </c>
      <c r="L2988" s="31">
        <f t="shared" si="363"/>
        <v>13.30925186304</v>
      </c>
      <c r="M2988" s="34">
        <f t="shared" si="367"/>
        <v>5.7242803280799492</v>
      </c>
      <c r="N2988" s="35"/>
      <c r="O2988" s="32"/>
      <c r="P2988" s="36">
        <v>41048</v>
      </c>
      <c r="Q2988" s="36" t="s">
        <v>941</v>
      </c>
      <c r="R2988" s="31">
        <v>364</v>
      </c>
      <c r="S2988" s="37">
        <v>15.3</v>
      </c>
      <c r="T2988" s="33">
        <v>1.3</v>
      </c>
      <c r="U2988" s="28">
        <v>12.3</v>
      </c>
      <c r="V2988" s="28" t="s">
        <v>60</v>
      </c>
      <c r="W2988" s="28">
        <v>1</v>
      </c>
      <c r="X2988" s="31">
        <f t="shared" si="364"/>
        <v>32.157476884746004</v>
      </c>
      <c r="Y2988" s="34">
        <f t="shared" si="362"/>
        <v>12.840946036528823</v>
      </c>
      <c r="AB2988" s="36">
        <v>42277</v>
      </c>
      <c r="AC2988" s="28" t="s">
        <v>1127</v>
      </c>
      <c r="AD2988" s="29">
        <v>364</v>
      </c>
      <c r="AE2988" s="38">
        <v>15.9</v>
      </c>
      <c r="AF2988" s="39">
        <v>1.3</v>
      </c>
      <c r="AG2988" s="28">
        <v>12.7</v>
      </c>
      <c r="AH2988" s="28" t="s">
        <v>60</v>
      </c>
      <c r="AI2988" s="28">
        <v>1</v>
      </c>
      <c r="AJ2988" s="31">
        <f t="shared" si="365"/>
        <v>35.858487124386002</v>
      </c>
      <c r="AK2988" s="34">
        <f t="shared" si="368"/>
        <v>14.186157167126886</v>
      </c>
      <c r="AN2988" s="28">
        <v>364</v>
      </c>
      <c r="AO2988" s="36">
        <v>42643</v>
      </c>
      <c r="AP2988" s="28" t="s">
        <v>63</v>
      </c>
      <c r="AQ2988" s="28">
        <v>16.100000000000001</v>
      </c>
      <c r="AR2988" s="39">
        <v>1.3</v>
      </c>
      <c r="AS2988" s="28">
        <v>12.792832963427138</v>
      </c>
      <c r="AT2988" s="28" t="s">
        <v>60</v>
      </c>
      <c r="AU2988" s="28">
        <v>1</v>
      </c>
      <c r="AV2988" s="31">
        <f t="shared" si="366"/>
        <v>37.03501069845214</v>
      </c>
      <c r="AW2988" s="34">
        <f t="shared" si="369"/>
        <v>14.652955611038447</v>
      </c>
      <c r="AX2988" s="28" t="s">
        <v>759</v>
      </c>
      <c r="BB2988" s="40">
        <v>7</v>
      </c>
      <c r="BC2988" s="40">
        <v>7</v>
      </c>
      <c r="BD2988" s="28">
        <v>5.3579999999999997</v>
      </c>
      <c r="BE2988" s="28">
        <v>-118.179</v>
      </c>
      <c r="BF2988" s="28">
        <v>12.032999999999999</v>
      </c>
      <c r="BG2988" s="28">
        <v>67.447000000000003</v>
      </c>
      <c r="BH2988" s="28" t="s">
        <v>116</v>
      </c>
      <c r="BI2988" s="28" t="s">
        <v>1200</v>
      </c>
      <c r="BJ2988" s="41">
        <v>0.46</v>
      </c>
    </row>
    <row r="2989" spans="1:62" s="28" customFormat="1" ht="15" customHeight="1" x14ac:dyDescent="0.25">
      <c r="A2989" s="28" t="s">
        <v>57</v>
      </c>
      <c r="B2989" s="29" t="s">
        <v>939</v>
      </c>
      <c r="C2989" s="29">
        <v>25</v>
      </c>
      <c r="D2989" s="30">
        <v>40691</v>
      </c>
      <c r="E2989" s="28" t="s">
        <v>940</v>
      </c>
      <c r="F2989" s="31">
        <v>365</v>
      </c>
      <c r="G2989" s="32">
        <v>27</v>
      </c>
      <c r="H2989" s="33">
        <v>1.8</v>
      </c>
      <c r="I2989" s="28">
        <v>16.8</v>
      </c>
      <c r="J2989" s="31" t="s">
        <v>203</v>
      </c>
      <c r="K2989" s="31">
        <v>1</v>
      </c>
      <c r="L2989" s="31">
        <f t="shared" si="363"/>
        <v>130.71161763449999</v>
      </c>
      <c r="M2989" s="34">
        <f t="shared" si="367"/>
        <v>55.908567423333764</v>
      </c>
      <c r="N2989" s="35"/>
      <c r="O2989" s="32"/>
      <c r="P2989" s="36">
        <v>41048</v>
      </c>
      <c r="Q2989" s="36" t="s">
        <v>941</v>
      </c>
      <c r="R2989" s="31">
        <v>365</v>
      </c>
      <c r="S2989" s="37">
        <v>27.9</v>
      </c>
      <c r="T2989" s="33">
        <v>1.8</v>
      </c>
      <c r="U2989" s="28">
        <v>17.100000000000001</v>
      </c>
      <c r="V2989" s="28" t="s">
        <v>60</v>
      </c>
      <c r="W2989" s="28">
        <v>1</v>
      </c>
      <c r="X2989" s="31">
        <f t="shared" si="364"/>
        <v>142.06329918978184</v>
      </c>
      <c r="Y2989" s="34">
        <f t="shared" si="362"/>
        <v>60.864085574421146</v>
      </c>
      <c r="Z2989" s="28" t="s">
        <v>1201</v>
      </c>
      <c r="AB2989" s="36">
        <v>42277</v>
      </c>
      <c r="AC2989" s="28" t="s">
        <v>1127</v>
      </c>
      <c r="AD2989" s="29">
        <v>365</v>
      </c>
      <c r="AE2989" s="38">
        <v>28</v>
      </c>
      <c r="AF2989" s="39">
        <v>1.8</v>
      </c>
      <c r="AG2989" s="28">
        <v>17.2</v>
      </c>
      <c r="AH2989" s="28" t="s">
        <v>60</v>
      </c>
      <c r="AI2989" s="28">
        <v>1</v>
      </c>
      <c r="AJ2989" s="31">
        <f t="shared" si="365"/>
        <v>143.92024474799999</v>
      </c>
      <c r="AK2989" s="34">
        <f t="shared" si="368"/>
        <v>61.430707372436736</v>
      </c>
      <c r="AN2989" s="28">
        <v>365</v>
      </c>
      <c r="AO2989" s="36">
        <v>42643</v>
      </c>
      <c r="AP2989" s="28" t="s">
        <v>63</v>
      </c>
      <c r="AQ2989" s="28">
        <v>27.8</v>
      </c>
      <c r="AR2989" s="39">
        <v>1.8</v>
      </c>
      <c r="AS2989" s="28">
        <v>17.100000000000001</v>
      </c>
      <c r="AT2989" s="28" t="s">
        <v>60</v>
      </c>
      <c r="AU2989" s="28">
        <v>1</v>
      </c>
      <c r="AV2989" s="31">
        <f t="shared" si="366"/>
        <v>141.04674932982749</v>
      </c>
      <c r="AW2989" s="34">
        <f t="shared" si="369"/>
        <v>60.300683728948428</v>
      </c>
      <c r="BB2989" s="40">
        <v>4</v>
      </c>
      <c r="BC2989" s="40">
        <v>3</v>
      </c>
      <c r="BD2989" s="28">
        <v>5.4530000000000003</v>
      </c>
      <c r="BE2989" s="28">
        <v>-113.163</v>
      </c>
      <c r="BF2989" s="28">
        <v>12.07</v>
      </c>
      <c r="BG2989" s="28">
        <v>64.917000000000002</v>
      </c>
      <c r="BH2989" s="28" t="s">
        <v>272</v>
      </c>
      <c r="BI2989" s="28" t="s">
        <v>569</v>
      </c>
      <c r="BJ2989" s="41">
        <v>0.43958333333333327</v>
      </c>
    </row>
    <row r="2990" spans="1:62" s="28" customFormat="1" ht="15" customHeight="1" x14ac:dyDescent="0.25">
      <c r="A2990" s="28" t="s">
        <v>57</v>
      </c>
      <c r="B2990" s="29" t="s">
        <v>939</v>
      </c>
      <c r="C2990" s="29">
        <v>25</v>
      </c>
      <c r="D2990" s="30">
        <v>40691</v>
      </c>
      <c r="E2990" s="28" t="s">
        <v>940</v>
      </c>
      <c r="F2990" s="31">
        <v>366</v>
      </c>
      <c r="G2990" s="32">
        <v>11.4</v>
      </c>
      <c r="H2990" s="33">
        <v>1.3</v>
      </c>
      <c r="I2990" s="28">
        <v>9.6</v>
      </c>
      <c r="J2990" s="31" t="s">
        <v>71</v>
      </c>
      <c r="K2990" s="31">
        <v>1</v>
      </c>
      <c r="L2990" s="31">
        <f t="shared" si="363"/>
        <v>12.08154458490535</v>
      </c>
      <c r="M2990" s="34">
        <f t="shared" si="367"/>
        <v>5.992799944200109</v>
      </c>
      <c r="N2990" s="35"/>
      <c r="O2990" s="32"/>
      <c r="P2990" s="36">
        <v>41048</v>
      </c>
      <c r="Q2990" s="36" t="s">
        <v>941</v>
      </c>
      <c r="R2990" s="31">
        <v>366</v>
      </c>
      <c r="S2990" s="37">
        <v>11.9</v>
      </c>
      <c r="T2990" s="33">
        <v>1.3</v>
      </c>
      <c r="U2990" s="28">
        <v>9.9</v>
      </c>
      <c r="V2990" s="28" t="s">
        <v>71</v>
      </c>
      <c r="W2990" s="28">
        <v>1</v>
      </c>
      <c r="X2990" s="31">
        <f t="shared" si="364"/>
        <v>13.575962903503662</v>
      </c>
      <c r="Y2990" s="34">
        <f t="shared" si="362"/>
        <v>6.697501893523313</v>
      </c>
      <c r="AB2990" s="36">
        <v>42277</v>
      </c>
      <c r="AC2990" s="28" t="s">
        <v>1127</v>
      </c>
      <c r="AD2990" s="29">
        <v>366</v>
      </c>
      <c r="AE2990" s="38">
        <v>12.9</v>
      </c>
      <c r="AF2990" s="39">
        <v>1.3</v>
      </c>
      <c r="AG2990" s="28">
        <v>10.6</v>
      </c>
      <c r="AH2990" s="28" t="s">
        <v>198</v>
      </c>
      <c r="AI2990" s="28">
        <v>1</v>
      </c>
      <c r="AJ2990" s="31">
        <f t="shared" si="365"/>
        <v>17.08153169273675</v>
      </c>
      <c r="AK2990" s="34">
        <f t="shared" si="368"/>
        <v>8.2541729558389836</v>
      </c>
      <c r="AN2990" s="28">
        <v>366</v>
      </c>
      <c r="AO2990" s="36">
        <v>42643</v>
      </c>
      <c r="AP2990" s="28" t="s">
        <v>63</v>
      </c>
      <c r="AQ2990" s="28">
        <v>13.6</v>
      </c>
      <c r="AR2990" s="39">
        <v>1.3</v>
      </c>
      <c r="AS2990" s="28">
        <v>11.1</v>
      </c>
      <c r="AT2990" s="28" t="s">
        <v>198</v>
      </c>
      <c r="AU2990" s="28">
        <v>1</v>
      </c>
      <c r="AV2990" s="31">
        <f t="shared" si="366"/>
        <v>19.881187480208201</v>
      </c>
      <c r="AW2990" s="34">
        <f t="shared" si="369"/>
        <v>9.4648119076505743</v>
      </c>
      <c r="BB2990" s="40">
        <v>3</v>
      </c>
      <c r="BC2990" s="40">
        <v>5</v>
      </c>
      <c r="BD2990" s="28">
        <v>1.7849999999999999</v>
      </c>
      <c r="BE2990" s="28">
        <v>-114.697</v>
      </c>
      <c r="BF2990" s="28">
        <v>10.007999999999999</v>
      </c>
      <c r="BG2990" s="28">
        <v>63.81</v>
      </c>
      <c r="BH2990" s="28" t="s">
        <v>186</v>
      </c>
      <c r="BI2990" s="28" t="s">
        <v>482</v>
      </c>
      <c r="BJ2990" s="41">
        <v>0.39884611290322586</v>
      </c>
    </row>
    <row r="2991" spans="1:62" s="28" customFormat="1" ht="15" customHeight="1" x14ac:dyDescent="0.25">
      <c r="A2991" s="28" t="s">
        <v>57</v>
      </c>
      <c r="B2991" s="29" t="s">
        <v>939</v>
      </c>
      <c r="C2991" s="29">
        <v>25</v>
      </c>
      <c r="D2991" s="30">
        <v>40691</v>
      </c>
      <c r="E2991" s="28" t="s">
        <v>940</v>
      </c>
      <c r="F2991" s="31">
        <v>367</v>
      </c>
      <c r="G2991" s="32">
        <v>15.5</v>
      </c>
      <c r="H2991" s="33">
        <v>1.4</v>
      </c>
      <c r="I2991" s="28">
        <v>8.8000000000000007</v>
      </c>
      <c r="J2991" s="31" t="s">
        <v>60</v>
      </c>
      <c r="K2991" s="31">
        <v>1</v>
      </c>
      <c r="L2991" s="31">
        <f t="shared" si="363"/>
        <v>19.557223798860001</v>
      </c>
      <c r="M2991" s="34">
        <f t="shared" si="367"/>
        <v>13.280221336566001</v>
      </c>
      <c r="N2991" s="35"/>
      <c r="O2991" s="32"/>
      <c r="P2991" s="36">
        <v>41048</v>
      </c>
      <c r="Q2991" s="36" t="s">
        <v>941</v>
      </c>
      <c r="R2991" s="31">
        <v>367</v>
      </c>
      <c r="S2991" s="37">
        <v>18.2</v>
      </c>
      <c r="T2991" s="33">
        <v>1.4</v>
      </c>
      <c r="U2991" s="28">
        <v>10</v>
      </c>
      <c r="V2991" s="28" t="s">
        <v>60</v>
      </c>
      <c r="W2991" s="28">
        <v>1</v>
      </c>
      <c r="X2991" s="31">
        <f t="shared" si="364"/>
        <v>30.641069014919999</v>
      </c>
      <c r="Y2991" s="34">
        <f t="shared" si="362"/>
        <v>20.129412975000101</v>
      </c>
      <c r="AB2991" s="36">
        <v>42277</v>
      </c>
      <c r="AC2991" s="28" t="s">
        <v>1127</v>
      </c>
      <c r="AD2991" s="29">
        <v>367</v>
      </c>
      <c r="AE2991" s="38">
        <v>21.1</v>
      </c>
      <c r="AF2991" s="39">
        <v>1.4</v>
      </c>
      <c r="AG2991" s="28">
        <v>11.2</v>
      </c>
      <c r="AH2991" s="28" t="s">
        <v>71</v>
      </c>
      <c r="AI2991" s="28">
        <v>1</v>
      </c>
      <c r="AJ2991" s="31">
        <f t="shared" si="365"/>
        <v>46.125816859281599</v>
      </c>
      <c r="AK2991" s="34">
        <f t="shared" si="368"/>
        <v>29.521456079485549</v>
      </c>
      <c r="AN2991" s="28">
        <v>367</v>
      </c>
      <c r="AO2991" s="36">
        <v>42643</v>
      </c>
      <c r="AP2991" s="28" t="s">
        <v>63</v>
      </c>
      <c r="AQ2991" s="28">
        <v>21.2</v>
      </c>
      <c r="AR2991" s="39">
        <v>1.4</v>
      </c>
      <c r="AS2991" s="28">
        <v>11.2</v>
      </c>
      <c r="AT2991" s="28" t="s">
        <v>158</v>
      </c>
      <c r="AU2991" s="28">
        <v>1</v>
      </c>
      <c r="AV2991" s="31">
        <f t="shared" si="366"/>
        <v>46.564064439782399</v>
      </c>
      <c r="AW2991" s="34">
        <f t="shared" si="369"/>
        <v>29.885195063705464</v>
      </c>
      <c r="AX2991" s="28" t="s">
        <v>370</v>
      </c>
      <c r="BB2991" s="40">
        <v>1</v>
      </c>
      <c r="BC2991" s="40">
        <v>6</v>
      </c>
      <c r="BD2991" s="28">
        <v>0</v>
      </c>
      <c r="BE2991" s="28">
        <v>-114.244</v>
      </c>
      <c r="BF2991" s="28">
        <v>8.56</v>
      </c>
      <c r="BG2991" s="28">
        <v>64.058999999999997</v>
      </c>
      <c r="BH2991" s="28" t="s">
        <v>83</v>
      </c>
      <c r="BI2991" s="28" t="s">
        <v>303</v>
      </c>
      <c r="BJ2991" s="41">
        <v>0.38100000000000001</v>
      </c>
    </row>
    <row r="2992" spans="1:62" s="28" customFormat="1" ht="15" customHeight="1" x14ac:dyDescent="0.25">
      <c r="A2992" s="28" t="s">
        <v>57</v>
      </c>
      <c r="B2992" s="29" t="s">
        <v>939</v>
      </c>
      <c r="C2992" s="29">
        <v>25</v>
      </c>
      <c r="D2992" s="30">
        <v>40691</v>
      </c>
      <c r="E2992" s="28" t="s">
        <v>940</v>
      </c>
      <c r="F2992" s="31">
        <v>368</v>
      </c>
      <c r="G2992" s="32">
        <v>10.5</v>
      </c>
      <c r="H2992" s="33">
        <v>1.3</v>
      </c>
      <c r="I2992" s="28">
        <v>9</v>
      </c>
      <c r="J2992" s="31" t="s">
        <v>60</v>
      </c>
      <c r="K2992" s="31">
        <v>1</v>
      </c>
      <c r="L2992" s="31">
        <f t="shared" si="363"/>
        <v>9.1787225969249988</v>
      </c>
      <c r="M2992" s="34">
        <f t="shared" si="367"/>
        <v>4.8431341601526379</v>
      </c>
      <c r="N2992" s="35"/>
      <c r="O2992" s="32"/>
      <c r="P2992" s="36">
        <v>41048</v>
      </c>
      <c r="Q2992" s="36" t="s">
        <v>941</v>
      </c>
      <c r="R2992" s="31">
        <v>368</v>
      </c>
      <c r="S2992" s="37">
        <v>10.8</v>
      </c>
      <c r="T2992" s="33">
        <v>1.3</v>
      </c>
      <c r="U2992" s="28">
        <v>9.1999999999999993</v>
      </c>
      <c r="V2992" s="28" t="s">
        <v>60</v>
      </c>
      <c r="W2992" s="28">
        <v>1</v>
      </c>
      <c r="X2992" s="31">
        <f t="shared" si="364"/>
        <v>9.9265075072704025</v>
      </c>
      <c r="Y2992" s="34">
        <f t="shared" si="362"/>
        <v>5.2097123142703321</v>
      </c>
      <c r="AB2992" s="36">
        <v>42277</v>
      </c>
      <c r="AC2992" s="28" t="s">
        <v>1127</v>
      </c>
      <c r="AD2992" s="29">
        <v>368</v>
      </c>
      <c r="AE2992" s="38"/>
      <c r="AI2992" s="28">
        <v>0</v>
      </c>
      <c r="AJ2992" s="31" t="str">
        <f t="shared" si="365"/>
        <v/>
      </c>
      <c r="AK2992" s="34" t="str">
        <f t="shared" si="368"/>
        <v/>
      </c>
      <c r="AL2992" s="28" t="s">
        <v>81</v>
      </c>
      <c r="AN2992" s="28">
        <v>368</v>
      </c>
      <c r="AO2992" s="36">
        <v>42643</v>
      </c>
      <c r="AP2992" s="28" t="s">
        <v>63</v>
      </c>
      <c r="AS2992" s="28" t="s">
        <v>64</v>
      </c>
      <c r="AU2992" s="28">
        <v>0</v>
      </c>
      <c r="AV2992" s="31" t="str">
        <f t="shared" si="366"/>
        <v/>
      </c>
      <c r="AW2992" s="34" t="str">
        <f t="shared" si="369"/>
        <v/>
      </c>
      <c r="BB2992" s="40"/>
      <c r="BC2992" s="40"/>
      <c r="BD2992" s="28">
        <v>0</v>
      </c>
      <c r="BE2992" s="28">
        <v>-116.68</v>
      </c>
      <c r="BF2992" s="28">
        <v>9.9260000000000002</v>
      </c>
      <c r="BG2992" s="28">
        <v>68.251999999999995</v>
      </c>
      <c r="BH2992" s="28" t="s">
        <v>83</v>
      </c>
      <c r="BI2992" s="37" t="s">
        <v>84</v>
      </c>
      <c r="BJ2992" s="41">
        <v>0.38100000000000001</v>
      </c>
    </row>
    <row r="2993" spans="1:62" s="28" customFormat="1" ht="15" customHeight="1" x14ac:dyDescent="0.25">
      <c r="A2993" s="28" t="s">
        <v>57</v>
      </c>
      <c r="B2993" s="29" t="s">
        <v>939</v>
      </c>
      <c r="C2993" s="29">
        <v>25</v>
      </c>
      <c r="D2993" s="30">
        <v>40691</v>
      </c>
      <c r="E2993" s="28" t="s">
        <v>940</v>
      </c>
      <c r="F2993" s="31">
        <v>369</v>
      </c>
      <c r="G2993" s="32">
        <v>17.8</v>
      </c>
      <c r="H2993" s="33">
        <v>1.3</v>
      </c>
      <c r="I2993" s="28">
        <v>15.5</v>
      </c>
      <c r="J2993" s="31" t="s">
        <v>71</v>
      </c>
      <c r="K2993" s="31">
        <v>1</v>
      </c>
      <c r="L2993" s="31">
        <f t="shared" si="363"/>
        <v>45.428964724566001</v>
      </c>
      <c r="M2993" s="34">
        <f t="shared" si="367"/>
        <v>19.003518633455084</v>
      </c>
      <c r="N2993" s="35"/>
      <c r="O2993" s="32"/>
      <c r="P2993" s="36">
        <v>41048</v>
      </c>
      <c r="Q2993" s="36" t="s">
        <v>941</v>
      </c>
      <c r="R2993" s="31">
        <v>369</v>
      </c>
      <c r="S2993" s="37">
        <v>19.5</v>
      </c>
      <c r="T2993" s="33">
        <v>1.3</v>
      </c>
      <c r="U2993" s="28">
        <v>16.600000000000001</v>
      </c>
      <c r="V2993" s="28" t="s">
        <v>60</v>
      </c>
      <c r="W2993" s="28">
        <v>1</v>
      </c>
      <c r="X2993" s="31">
        <f t="shared" si="364"/>
        <v>58.389996311595006</v>
      </c>
      <c r="Y2993" s="34">
        <f t="shared" si="362"/>
        <v>24.067770327888926</v>
      </c>
      <c r="AB2993" s="36">
        <v>42277</v>
      </c>
      <c r="AC2993" s="28" t="s">
        <v>1127</v>
      </c>
      <c r="AD2993" s="29">
        <v>369</v>
      </c>
      <c r="AE2993" s="38">
        <v>22.8</v>
      </c>
      <c r="AF2993" s="39">
        <v>1.3</v>
      </c>
      <c r="AG2993" s="28">
        <v>18.600000000000001</v>
      </c>
      <c r="AH2993" s="28" t="s">
        <v>71</v>
      </c>
      <c r="AI2993" s="28">
        <v>1</v>
      </c>
      <c r="AJ2993" s="31">
        <f t="shared" si="365"/>
        <v>89.442468207619214</v>
      </c>
      <c r="AK2993" s="34">
        <f t="shared" si="368"/>
        <v>36.082570495569755</v>
      </c>
      <c r="AN2993" s="28">
        <v>369</v>
      </c>
      <c r="AO2993" s="36">
        <v>42643</v>
      </c>
      <c r="AP2993" s="28" t="s">
        <v>63</v>
      </c>
      <c r="AQ2993" s="28">
        <v>22.8</v>
      </c>
      <c r="AR2993" s="39">
        <v>1.3</v>
      </c>
      <c r="AS2993" s="28">
        <v>18.600000000000001</v>
      </c>
      <c r="AT2993" s="28" t="s">
        <v>71</v>
      </c>
      <c r="AU2993" s="28">
        <v>1</v>
      </c>
      <c r="AV2993" s="31">
        <f t="shared" si="366"/>
        <v>89.442468207619214</v>
      </c>
      <c r="AW2993" s="34">
        <f t="shared" si="369"/>
        <v>36.082570495569755</v>
      </c>
      <c r="BB2993" s="40">
        <v>6</v>
      </c>
      <c r="BC2993" s="40">
        <v>-2</v>
      </c>
      <c r="BD2993" s="28">
        <v>2.597</v>
      </c>
      <c r="BE2993" s="28">
        <v>-125.928</v>
      </c>
      <c r="BF2993" s="28">
        <v>6.27</v>
      </c>
      <c r="BG2993" s="28">
        <v>71.840999999999994</v>
      </c>
      <c r="BH2993" s="28" t="s">
        <v>83</v>
      </c>
      <c r="BI2993" s="28" t="s">
        <v>84</v>
      </c>
      <c r="BJ2993" s="41">
        <v>0.38100000000000001</v>
      </c>
    </row>
    <row r="2994" spans="1:62" s="28" customFormat="1" ht="15" customHeight="1" x14ac:dyDescent="0.25">
      <c r="A2994" s="28" t="s">
        <v>57</v>
      </c>
      <c r="B2994" s="29" t="s">
        <v>939</v>
      </c>
      <c r="C2994" s="29">
        <v>25</v>
      </c>
      <c r="D2994" s="30">
        <v>40691</v>
      </c>
      <c r="E2994" s="28" t="s">
        <v>940</v>
      </c>
      <c r="F2994" s="31">
        <v>370</v>
      </c>
      <c r="G2994" s="32">
        <v>17.399999999999999</v>
      </c>
      <c r="H2994" s="33">
        <v>1.3</v>
      </c>
      <c r="I2994" s="28">
        <v>15.9</v>
      </c>
      <c r="J2994" s="31" t="s">
        <v>60</v>
      </c>
      <c r="K2994" s="31">
        <v>1</v>
      </c>
      <c r="L2994" s="31">
        <f t="shared" si="363"/>
        <v>44.530416578257196</v>
      </c>
      <c r="M2994" s="34">
        <f t="shared" si="367"/>
        <v>17.917143339198336</v>
      </c>
      <c r="N2994" s="35"/>
      <c r="O2994" s="32"/>
      <c r="P2994" s="36">
        <v>41048</v>
      </c>
      <c r="Q2994" s="36" t="s">
        <v>941</v>
      </c>
      <c r="R2994" s="31">
        <v>370</v>
      </c>
      <c r="S2994" s="37">
        <v>17.7</v>
      </c>
      <c r="T2994" s="33">
        <v>1.3</v>
      </c>
      <c r="U2994" s="28">
        <v>16.100000000000001</v>
      </c>
      <c r="V2994" s="28" t="s">
        <v>60</v>
      </c>
      <c r="W2994" s="28">
        <v>1</v>
      </c>
      <c r="X2994" s="31">
        <f t="shared" si="364"/>
        <v>46.658797922387699</v>
      </c>
      <c r="Y2994" s="34">
        <f t="shared" si="362"/>
        <v>18.728240378723374</v>
      </c>
      <c r="AB2994" s="36">
        <v>42277</v>
      </c>
      <c r="AC2994" s="28" t="s">
        <v>1127</v>
      </c>
      <c r="AD2994" s="29">
        <v>370</v>
      </c>
      <c r="AE2994" s="38">
        <v>18</v>
      </c>
      <c r="AF2994" s="39">
        <v>1.3</v>
      </c>
      <c r="AG2994" s="28">
        <v>16.3</v>
      </c>
      <c r="AH2994" s="28" t="s">
        <v>71</v>
      </c>
      <c r="AI2994" s="28">
        <v>1</v>
      </c>
      <c r="AJ2994" s="31">
        <f t="shared" si="365"/>
        <v>48.853282719960006</v>
      </c>
      <c r="AK2994" s="34">
        <f t="shared" si="368"/>
        <v>19.561493212578384</v>
      </c>
      <c r="AN2994" s="28">
        <v>370</v>
      </c>
      <c r="AO2994" s="36">
        <v>42643</v>
      </c>
      <c r="AP2994" s="28" t="s">
        <v>63</v>
      </c>
      <c r="AQ2994" s="28">
        <v>17.8</v>
      </c>
      <c r="AR2994" s="39">
        <v>1.3</v>
      </c>
      <c r="AS2994" s="28">
        <v>16.2</v>
      </c>
      <c r="AT2994" s="28" t="s">
        <v>158</v>
      </c>
      <c r="AU2994" s="28">
        <v>1</v>
      </c>
      <c r="AV2994" s="31">
        <f t="shared" si="366"/>
        <v>47.480595389546401</v>
      </c>
      <c r="AW2994" s="34">
        <f t="shared" si="369"/>
        <v>19.003518633455084</v>
      </c>
      <c r="AX2994" s="28" t="s">
        <v>370</v>
      </c>
      <c r="BB2994" s="40">
        <v>3</v>
      </c>
      <c r="BC2994" s="40">
        <v>-2</v>
      </c>
      <c r="BD2994" s="28">
        <v>0</v>
      </c>
      <c r="BE2994" s="28">
        <v>-126.67100000000001</v>
      </c>
      <c r="BF2994" s="28">
        <v>6.9649999999999999</v>
      </c>
      <c r="BG2994" s="28">
        <v>72.096999999999994</v>
      </c>
      <c r="BH2994" s="28" t="s">
        <v>83</v>
      </c>
      <c r="BI2994" s="28" t="s">
        <v>84</v>
      </c>
      <c r="BJ2994" s="41">
        <v>0.38100000000000001</v>
      </c>
    </row>
    <row r="2995" spans="1:62" s="28" customFormat="1" ht="15" customHeight="1" x14ac:dyDescent="0.25">
      <c r="A2995" s="28" t="s">
        <v>57</v>
      </c>
      <c r="B2995" s="29" t="s">
        <v>939</v>
      </c>
      <c r="C2995" s="29">
        <v>25</v>
      </c>
      <c r="D2995" s="30">
        <v>40691</v>
      </c>
      <c r="E2995" s="28" t="s">
        <v>940</v>
      </c>
      <c r="F2995" s="31">
        <v>371</v>
      </c>
      <c r="G2995" s="32">
        <v>14.1</v>
      </c>
      <c r="H2995" s="33">
        <v>1.3</v>
      </c>
      <c r="I2995" s="28">
        <v>13.3</v>
      </c>
      <c r="J2995" s="31" t="s">
        <v>60</v>
      </c>
      <c r="K2995" s="31">
        <v>1</v>
      </c>
      <c r="L2995" s="31">
        <f t="shared" si="363"/>
        <v>24.459693086700902</v>
      </c>
      <c r="M2995" s="34">
        <f t="shared" si="367"/>
        <v>10.392588148867096</v>
      </c>
      <c r="N2995" s="35"/>
      <c r="O2995" s="32"/>
      <c r="P2995" s="36">
        <v>41048</v>
      </c>
      <c r="Q2995" s="36" t="s">
        <v>941</v>
      </c>
      <c r="R2995" s="31">
        <v>371</v>
      </c>
      <c r="S2995" s="37">
        <v>14.4</v>
      </c>
      <c r="T2995" s="33">
        <v>1.3</v>
      </c>
      <c r="U2995" s="28">
        <v>13.6</v>
      </c>
      <c r="V2995" s="28" t="s">
        <v>60</v>
      </c>
      <c r="W2995" s="28">
        <v>1</v>
      </c>
      <c r="X2995" s="31">
        <f t="shared" si="364"/>
        <v>26.087053545676799</v>
      </c>
      <c r="Y2995" s="34">
        <f t="shared" ref="Y2995:Y3058" si="370">IF(W2995=1,(0.023*S2995^2.59*0.477),"")</f>
        <v>10.975013663216709</v>
      </c>
      <c r="AB2995" s="36">
        <v>42277</v>
      </c>
      <c r="AC2995" s="28" t="s">
        <v>1127</v>
      </c>
      <c r="AD2995" s="29">
        <v>371</v>
      </c>
      <c r="AE2995" s="38">
        <v>15.1</v>
      </c>
      <c r="AF2995" s="39">
        <v>1.3</v>
      </c>
      <c r="AG2995" s="28">
        <v>14.1</v>
      </c>
      <c r="AH2995" s="28" t="s">
        <v>60</v>
      </c>
      <c r="AI2995" s="28">
        <v>1</v>
      </c>
      <c r="AJ2995" s="31">
        <f t="shared" si="365"/>
        <v>29.739532985115297</v>
      </c>
      <c r="AK2995" s="34">
        <f t="shared" si="368"/>
        <v>12.410706597523037</v>
      </c>
      <c r="AN2995" s="28">
        <v>371</v>
      </c>
      <c r="AO2995" s="36">
        <v>42643</v>
      </c>
      <c r="AP2995" s="28" t="s">
        <v>63</v>
      </c>
      <c r="AQ2995" s="28">
        <v>15.1</v>
      </c>
      <c r="AR2995" s="39">
        <v>1.3</v>
      </c>
      <c r="AS2995" s="28">
        <v>14.1</v>
      </c>
      <c r="AT2995" s="28" t="s">
        <v>60</v>
      </c>
      <c r="AU2995" s="28">
        <v>1</v>
      </c>
      <c r="AV2995" s="31">
        <f t="shared" si="366"/>
        <v>29.739532985115297</v>
      </c>
      <c r="AW2995" s="34">
        <f t="shared" si="369"/>
        <v>12.410706597523037</v>
      </c>
      <c r="BB2995" s="40">
        <v>8</v>
      </c>
      <c r="BC2995" s="40">
        <v>19</v>
      </c>
      <c r="BD2995" s="28">
        <v>2.4359999999999999</v>
      </c>
      <c r="BE2995" s="28">
        <v>-127.285</v>
      </c>
      <c r="BF2995" s="28">
        <v>5.7</v>
      </c>
      <c r="BG2995" s="28">
        <v>72.524000000000001</v>
      </c>
      <c r="BH2995" s="28" t="s">
        <v>83</v>
      </c>
      <c r="BI2995" s="28" t="s">
        <v>84</v>
      </c>
      <c r="BJ2995" s="41">
        <v>0.38100000000000001</v>
      </c>
    </row>
    <row r="2996" spans="1:62" s="28" customFormat="1" ht="15" customHeight="1" x14ac:dyDescent="0.25">
      <c r="A2996" s="28" t="s">
        <v>57</v>
      </c>
      <c r="B2996" s="29" t="s">
        <v>939</v>
      </c>
      <c r="C2996" s="29">
        <v>25</v>
      </c>
      <c r="D2996" s="30">
        <v>40691</v>
      </c>
      <c r="E2996" s="28" t="s">
        <v>940</v>
      </c>
      <c r="F2996" s="31">
        <v>372</v>
      </c>
      <c r="G2996" s="32">
        <v>18.2</v>
      </c>
      <c r="H2996" s="33">
        <v>1.3</v>
      </c>
      <c r="I2996" s="28">
        <v>15.2</v>
      </c>
      <c r="J2996" s="31" t="s">
        <v>60</v>
      </c>
      <c r="K2996" s="31">
        <v>1</v>
      </c>
      <c r="L2996" s="31">
        <f t="shared" si="363"/>
        <v>46.574424902678388</v>
      </c>
      <c r="M2996" s="34">
        <f t="shared" si="367"/>
        <v>20.129412975000101</v>
      </c>
      <c r="N2996" s="35"/>
      <c r="O2996" s="32"/>
      <c r="P2996" s="36">
        <v>41048</v>
      </c>
      <c r="Q2996" s="36" t="s">
        <v>941</v>
      </c>
      <c r="R2996" s="31">
        <v>372</v>
      </c>
      <c r="S2996" s="37">
        <v>19.899999999999999</v>
      </c>
      <c r="T2996" s="33">
        <v>1.3</v>
      </c>
      <c r="U2996" s="28">
        <v>16.3</v>
      </c>
      <c r="V2996" s="28" t="s">
        <v>60</v>
      </c>
      <c r="W2996" s="28">
        <v>1</v>
      </c>
      <c r="X2996" s="31">
        <f t="shared" si="364"/>
        <v>59.71107558620789</v>
      </c>
      <c r="Y2996" s="34">
        <f t="shared" si="370"/>
        <v>25.367383991237091</v>
      </c>
      <c r="AB2996" s="36">
        <v>42277</v>
      </c>
      <c r="AC2996" s="28" t="s">
        <v>1127</v>
      </c>
      <c r="AD2996" s="29">
        <v>372</v>
      </c>
      <c r="AE2996" s="38">
        <v>20.5</v>
      </c>
      <c r="AF2996" s="39">
        <v>1.3</v>
      </c>
      <c r="AG2996" s="28">
        <v>16.600000000000001</v>
      </c>
      <c r="AH2996" s="28" t="s">
        <v>60</v>
      </c>
      <c r="AI2996" s="28">
        <v>1</v>
      </c>
      <c r="AJ2996" s="31">
        <f t="shared" si="365"/>
        <v>64.532270742795006</v>
      </c>
      <c r="AK2996" s="34">
        <f t="shared" si="368"/>
        <v>27.396098259531584</v>
      </c>
      <c r="AN2996" s="28">
        <v>372</v>
      </c>
      <c r="AO2996" s="36">
        <v>42643</v>
      </c>
      <c r="AP2996" s="28" t="s">
        <v>63</v>
      </c>
      <c r="AQ2996" s="28">
        <v>21.1</v>
      </c>
      <c r="AR2996" s="39">
        <v>1.3</v>
      </c>
      <c r="AS2996" s="28">
        <v>17</v>
      </c>
      <c r="AT2996" s="28" t="s">
        <v>60</v>
      </c>
      <c r="AU2996" s="28">
        <v>1</v>
      </c>
      <c r="AV2996" s="31">
        <f t="shared" si="366"/>
        <v>70.012400589980999</v>
      </c>
      <c r="AW2996" s="34">
        <f t="shared" si="369"/>
        <v>29.521456079485549</v>
      </c>
      <c r="BB2996" s="40">
        <v>7</v>
      </c>
      <c r="BC2996" s="40">
        <v>20</v>
      </c>
      <c r="BD2996" s="28">
        <v>4.601</v>
      </c>
      <c r="BE2996" s="28">
        <v>-126.91</v>
      </c>
      <c r="BF2996" s="28">
        <v>4.32</v>
      </c>
      <c r="BG2996" s="28">
        <v>72.513999999999996</v>
      </c>
      <c r="BH2996" s="28" t="s">
        <v>83</v>
      </c>
      <c r="BI2996" s="28" t="s">
        <v>84</v>
      </c>
      <c r="BJ2996" s="41">
        <v>0.38100000000000001</v>
      </c>
    </row>
    <row r="2997" spans="1:62" s="28" customFormat="1" ht="15" customHeight="1" x14ac:dyDescent="0.25">
      <c r="A2997" s="28" t="s">
        <v>57</v>
      </c>
      <c r="B2997" s="29" t="s">
        <v>939</v>
      </c>
      <c r="C2997" s="29">
        <v>25</v>
      </c>
      <c r="D2997" s="30">
        <v>40691</v>
      </c>
      <c r="E2997" s="28" t="s">
        <v>940</v>
      </c>
      <c r="F2997" s="31">
        <v>373</v>
      </c>
      <c r="G2997" s="32">
        <v>11.2</v>
      </c>
      <c r="H2997" s="33">
        <v>1.3</v>
      </c>
      <c r="I2997" s="28">
        <v>13</v>
      </c>
      <c r="J2997" s="31" t="s">
        <v>60</v>
      </c>
      <c r="K2997" s="31">
        <v>1</v>
      </c>
      <c r="L2997" s="31">
        <f t="shared" si="363"/>
        <v>15.084833976575998</v>
      </c>
      <c r="M2997" s="34">
        <f t="shared" si="367"/>
        <v>5.7242803280799492</v>
      </c>
      <c r="N2997" s="35"/>
      <c r="O2997" s="32"/>
      <c r="P2997" s="36">
        <v>41048</v>
      </c>
      <c r="Q2997" s="36" t="s">
        <v>941</v>
      </c>
      <c r="R2997" s="31">
        <v>373</v>
      </c>
      <c r="S2997" s="37">
        <v>13.8</v>
      </c>
      <c r="T2997" s="33">
        <v>1.3</v>
      </c>
      <c r="U2997" s="28">
        <v>15.4</v>
      </c>
      <c r="V2997" s="28" t="s">
        <v>60</v>
      </c>
      <c r="W2997" s="28">
        <v>1</v>
      </c>
      <c r="X2997" s="31">
        <f t="shared" si="364"/>
        <v>27.129390116320806</v>
      </c>
      <c r="Y2997" s="34">
        <f t="shared" si="370"/>
        <v>9.8295367072577413</v>
      </c>
      <c r="AB2997" s="36">
        <v>42277</v>
      </c>
      <c r="AC2997" s="28" t="s">
        <v>1127</v>
      </c>
      <c r="AD2997" s="29">
        <v>373</v>
      </c>
      <c r="AE2997" s="38">
        <v>15.3</v>
      </c>
      <c r="AF2997" s="39">
        <v>1.3</v>
      </c>
      <c r="AG2997" s="28">
        <v>16.7</v>
      </c>
      <c r="AH2997" s="28" t="s">
        <v>147</v>
      </c>
      <c r="AI2997" s="28">
        <v>1</v>
      </c>
      <c r="AJ2997" s="31">
        <f t="shared" si="365"/>
        <v>36.162668464929901</v>
      </c>
      <c r="AK2997" s="34">
        <f t="shared" si="368"/>
        <v>12.840946036528823</v>
      </c>
      <c r="AL2997" s="28" t="s">
        <v>1202</v>
      </c>
      <c r="AN2997" s="28">
        <v>373</v>
      </c>
      <c r="AO2997" s="36">
        <v>42643</v>
      </c>
      <c r="AP2997" s="28" t="s">
        <v>63</v>
      </c>
      <c r="AQ2997" s="28">
        <v>15.5</v>
      </c>
      <c r="AR2997" s="39">
        <v>1.3</v>
      </c>
      <c r="AS2997" s="28">
        <v>16.899999999999999</v>
      </c>
      <c r="AT2997" s="28" t="s">
        <v>147</v>
      </c>
      <c r="AU2997" s="28">
        <v>1</v>
      </c>
      <c r="AV2997" s="31">
        <f t="shared" si="366"/>
        <v>37.558759340992502</v>
      </c>
      <c r="AW2997" s="34">
        <f t="shared" si="369"/>
        <v>13.280221336566001</v>
      </c>
      <c r="BB2997" s="40">
        <v>7</v>
      </c>
      <c r="BC2997" s="40">
        <v>21</v>
      </c>
      <c r="BD2997" s="28">
        <v>6.008</v>
      </c>
      <c r="BE2997" s="28">
        <v>-126.161</v>
      </c>
      <c r="BF2997" s="28">
        <v>2.9860000000000002</v>
      </c>
      <c r="BG2997" s="28">
        <v>72.433000000000007</v>
      </c>
      <c r="BH2997" s="28" t="s">
        <v>83</v>
      </c>
      <c r="BI2997" s="28" t="s">
        <v>84</v>
      </c>
      <c r="BJ2997" s="41">
        <v>0.38100000000000001</v>
      </c>
    </row>
    <row r="2998" spans="1:62" s="28" customFormat="1" ht="15" customHeight="1" x14ac:dyDescent="0.25">
      <c r="A2998" s="28" t="s">
        <v>57</v>
      </c>
      <c r="B2998" s="29" t="s">
        <v>939</v>
      </c>
      <c r="C2998" s="56">
        <v>25</v>
      </c>
      <c r="D2998" s="30">
        <v>40691</v>
      </c>
      <c r="E2998" s="28" t="s">
        <v>940</v>
      </c>
      <c r="F2998" s="31">
        <v>374</v>
      </c>
      <c r="G2998" s="32">
        <v>13.8</v>
      </c>
      <c r="H2998" s="33">
        <v>1.3</v>
      </c>
      <c r="I2998" s="28">
        <v>15.1</v>
      </c>
      <c r="J2998" s="31" t="s">
        <v>60</v>
      </c>
      <c r="K2998" s="31">
        <v>1</v>
      </c>
      <c r="L2998" s="31">
        <f t="shared" si="363"/>
        <v>26.600895503665203</v>
      </c>
      <c r="M2998" s="34">
        <f t="shared" si="367"/>
        <v>9.8295367072577413</v>
      </c>
      <c r="N2998" s="35"/>
      <c r="O2998" s="32"/>
      <c r="P2998" s="36">
        <v>41048</v>
      </c>
      <c r="Q2998" s="36" t="s">
        <v>941</v>
      </c>
      <c r="R2998" s="31">
        <v>374</v>
      </c>
      <c r="S2998" s="37">
        <v>15.1</v>
      </c>
      <c r="T2998" s="33">
        <v>1.3</v>
      </c>
      <c r="U2998" s="28">
        <v>16.3</v>
      </c>
      <c r="V2998" s="28" t="s">
        <v>60</v>
      </c>
      <c r="W2998" s="28">
        <v>1</v>
      </c>
      <c r="X2998" s="31">
        <f t="shared" si="364"/>
        <v>34.379743805487905</v>
      </c>
      <c r="Y2998" s="34">
        <f t="shared" si="370"/>
        <v>12.410706597523037</v>
      </c>
      <c r="AB2998" s="36">
        <v>42277</v>
      </c>
      <c r="AC2998" s="28" t="s">
        <v>1127</v>
      </c>
      <c r="AD2998" s="29">
        <v>374</v>
      </c>
      <c r="AE2998" s="38">
        <v>16</v>
      </c>
      <c r="AF2998" s="39">
        <v>1.3</v>
      </c>
      <c r="AG2998" s="28">
        <v>17</v>
      </c>
      <c r="AH2998" s="28" t="s">
        <v>147</v>
      </c>
      <c r="AI2998" s="28">
        <v>1</v>
      </c>
      <c r="AJ2998" s="31">
        <f t="shared" si="365"/>
        <v>40.257798681600001</v>
      </c>
      <c r="AK2998" s="34">
        <f t="shared" si="368"/>
        <v>14.418396694694509</v>
      </c>
      <c r="AL2998" s="28" t="s">
        <v>1203</v>
      </c>
      <c r="AN2998" s="28">
        <v>374</v>
      </c>
      <c r="AO2998" s="36">
        <v>42643</v>
      </c>
      <c r="AP2998" s="28" t="s">
        <v>63</v>
      </c>
      <c r="AQ2998" s="28">
        <v>16.100000000000001</v>
      </c>
      <c r="AR2998" s="39">
        <v>1.3</v>
      </c>
      <c r="AS2998" s="28">
        <v>17.100000000000001</v>
      </c>
      <c r="AT2998" s="28" t="s">
        <v>147</v>
      </c>
      <c r="AU2998" s="28">
        <v>1</v>
      </c>
      <c r="AV2998" s="31">
        <f t="shared" si="366"/>
        <v>41.002373698530313</v>
      </c>
      <c r="AW2998" s="34">
        <f t="shared" si="369"/>
        <v>14.652955611038447</v>
      </c>
      <c r="BB2998" s="40">
        <v>6</v>
      </c>
      <c r="BC2998" s="40">
        <v>21</v>
      </c>
      <c r="BD2998" s="28">
        <v>7.3259999999999996</v>
      </c>
      <c r="BE2998" s="28">
        <v>-126.279</v>
      </c>
      <c r="BF2998" s="28">
        <v>2.9129999999999998</v>
      </c>
      <c r="BG2998" s="28">
        <v>72.867000000000004</v>
      </c>
      <c r="BH2998" s="28" t="s">
        <v>83</v>
      </c>
      <c r="BI2998" s="28" t="s">
        <v>84</v>
      </c>
      <c r="BJ2998" s="41">
        <v>0.38100000000000001</v>
      </c>
    </row>
    <row r="2999" spans="1:62" s="28" customFormat="1" ht="15" customHeight="1" x14ac:dyDescent="0.25">
      <c r="A2999" s="28" t="s">
        <v>57</v>
      </c>
      <c r="B2999" s="29" t="s">
        <v>939</v>
      </c>
      <c r="C2999" s="29">
        <v>25</v>
      </c>
      <c r="D2999" s="30">
        <v>40725</v>
      </c>
      <c r="E2999" s="28" t="s">
        <v>940</v>
      </c>
      <c r="F2999" s="31">
        <v>612</v>
      </c>
      <c r="G2999" s="32">
        <v>11.12</v>
      </c>
      <c r="H2999" s="33">
        <v>1.3</v>
      </c>
      <c r="I2999" s="28">
        <v>9.5</v>
      </c>
      <c r="J2999" s="31" t="s">
        <v>71</v>
      </c>
      <c r="K2999" s="31">
        <v>1</v>
      </c>
      <c r="L2999" s="31">
        <f t="shared" si="363"/>
        <v>18.253633025433601</v>
      </c>
      <c r="M2999" s="34">
        <f t="shared" si="367"/>
        <v>5.6189816527209313</v>
      </c>
      <c r="N2999" s="35" t="s">
        <v>1111</v>
      </c>
      <c r="O2999" s="32"/>
      <c r="P2999" s="36">
        <v>41048</v>
      </c>
      <c r="Q2999" s="36" t="s">
        <v>941</v>
      </c>
      <c r="R2999" s="31">
        <v>612</v>
      </c>
      <c r="S2999" s="37">
        <v>11.7</v>
      </c>
      <c r="T2999" s="33">
        <v>1.3</v>
      </c>
      <c r="U2999" s="28">
        <v>9.9</v>
      </c>
      <c r="V2999" s="28" t="s">
        <v>60</v>
      </c>
      <c r="W2999" s="28">
        <v>1</v>
      </c>
      <c r="X2999" s="31">
        <f t="shared" si="364"/>
        <v>21.058287636671999</v>
      </c>
      <c r="Y2999" s="34">
        <f t="shared" si="370"/>
        <v>6.4098460220617293</v>
      </c>
      <c r="AB2999" s="36">
        <v>42277</v>
      </c>
      <c r="AC2999" s="28" t="s">
        <v>1127</v>
      </c>
      <c r="AD2999" s="29">
        <v>612</v>
      </c>
      <c r="AE2999" s="38"/>
      <c r="AI2999" s="28">
        <v>0</v>
      </c>
      <c r="AJ2999" s="31" t="str">
        <f t="shared" si="365"/>
        <v/>
      </c>
      <c r="AK2999" s="34" t="str">
        <f t="shared" si="368"/>
        <v/>
      </c>
      <c r="AL2999" s="28" t="s">
        <v>168</v>
      </c>
      <c r="AN2999" s="28">
        <v>612</v>
      </c>
      <c r="AO2999" s="36">
        <v>42643</v>
      </c>
      <c r="AP2999" s="28" t="s">
        <v>63</v>
      </c>
      <c r="AS2999" s="28" t="s">
        <v>64</v>
      </c>
      <c r="AU2999" s="28">
        <v>0</v>
      </c>
      <c r="AV2999" s="31" t="str">
        <f t="shared" si="366"/>
        <v/>
      </c>
      <c r="AW2999" s="34" t="str">
        <f t="shared" si="369"/>
        <v/>
      </c>
      <c r="AX2999" s="28" t="s">
        <v>91</v>
      </c>
      <c r="BB2999" s="40"/>
      <c r="BC2999" s="40"/>
      <c r="BH2999" s="28" t="s">
        <v>236</v>
      </c>
      <c r="BI2999" s="37" t="s">
        <v>753</v>
      </c>
      <c r="BJ2999" s="41">
        <v>0.64</v>
      </c>
    </row>
    <row r="3000" spans="1:62" s="28" customFormat="1" ht="15" customHeight="1" x14ac:dyDescent="0.25">
      <c r="A3000" s="28" t="s">
        <v>57</v>
      </c>
      <c r="B3000" s="29" t="s">
        <v>939</v>
      </c>
      <c r="C3000" s="29">
        <v>25</v>
      </c>
      <c r="D3000" s="30">
        <v>40725</v>
      </c>
      <c r="E3000" s="28" t="s">
        <v>940</v>
      </c>
      <c r="F3000" s="31">
        <v>613</v>
      </c>
      <c r="G3000" s="32">
        <v>10</v>
      </c>
      <c r="H3000" s="33">
        <v>1.3</v>
      </c>
      <c r="I3000" s="28">
        <v>8.6999999999999993</v>
      </c>
      <c r="J3000" s="31" t="s">
        <v>60</v>
      </c>
      <c r="K3000" s="31">
        <v>1</v>
      </c>
      <c r="L3000" s="31">
        <f t="shared" si="363"/>
        <v>9.2853147937499969</v>
      </c>
      <c r="M3000" s="34">
        <f t="shared" si="367"/>
        <v>4.2682142857322525</v>
      </c>
      <c r="N3000" s="35" t="s">
        <v>1111</v>
      </c>
      <c r="O3000" s="32"/>
      <c r="P3000" s="36">
        <v>41048</v>
      </c>
      <c r="Q3000" s="36" t="s">
        <v>941</v>
      </c>
      <c r="R3000" s="31">
        <v>613</v>
      </c>
      <c r="S3000" s="37">
        <v>10.1</v>
      </c>
      <c r="T3000" s="33">
        <v>1.3</v>
      </c>
      <c r="U3000" s="28">
        <v>8.6999999999999993</v>
      </c>
      <c r="W3000" s="28">
        <v>1</v>
      </c>
      <c r="X3000" s="31">
        <f t="shared" si="364"/>
        <v>9.4719496211043719</v>
      </c>
      <c r="Y3000" s="34">
        <f t="shared" si="370"/>
        <v>4.3796416090270247</v>
      </c>
      <c r="Z3000" s="28" t="s">
        <v>1148</v>
      </c>
      <c r="AB3000" s="36">
        <v>42277</v>
      </c>
      <c r="AC3000" s="28" t="s">
        <v>1127</v>
      </c>
      <c r="AD3000" s="29">
        <v>613</v>
      </c>
      <c r="AE3000" s="38">
        <v>10.7</v>
      </c>
      <c r="AF3000" s="39">
        <v>1.3</v>
      </c>
      <c r="AG3000" s="28">
        <v>9.1999999999999993</v>
      </c>
      <c r="AH3000" s="28" t="s">
        <v>60</v>
      </c>
      <c r="AI3000" s="28">
        <v>1</v>
      </c>
      <c r="AJ3000" s="31">
        <f t="shared" si="365"/>
        <v>11.241719948017495</v>
      </c>
      <c r="AK3000" s="34">
        <f t="shared" si="368"/>
        <v>5.0856936909134145</v>
      </c>
      <c r="AN3000" s="28">
        <v>613</v>
      </c>
      <c r="AO3000" s="36">
        <v>42643</v>
      </c>
      <c r="AP3000" s="28" t="s">
        <v>63</v>
      </c>
      <c r="AR3000" s="39"/>
      <c r="AS3000" s="28" t="s">
        <v>64</v>
      </c>
      <c r="AU3000" s="28">
        <v>0</v>
      </c>
      <c r="AV3000" s="31" t="str">
        <f t="shared" si="366"/>
        <v/>
      </c>
      <c r="AW3000" s="34" t="str">
        <f t="shared" si="369"/>
        <v/>
      </c>
      <c r="AX3000" s="28" t="s">
        <v>91</v>
      </c>
      <c r="BB3000" s="40">
        <v>19</v>
      </c>
      <c r="BC3000" s="40">
        <v>2</v>
      </c>
      <c r="BH3000" s="28" t="s">
        <v>272</v>
      </c>
      <c r="BI3000" s="28" t="s">
        <v>569</v>
      </c>
      <c r="BJ3000" s="41">
        <v>0.43958333333333327</v>
      </c>
    </row>
    <row r="3001" spans="1:62" s="28" customFormat="1" ht="15" customHeight="1" x14ac:dyDescent="0.25">
      <c r="A3001" s="28" t="s">
        <v>57</v>
      </c>
      <c r="B3001" s="29" t="s">
        <v>939</v>
      </c>
      <c r="C3001" s="29">
        <v>25</v>
      </c>
      <c r="D3001" s="30">
        <v>40725</v>
      </c>
      <c r="E3001" s="28" t="s">
        <v>940</v>
      </c>
      <c r="F3001" s="31">
        <v>614</v>
      </c>
      <c r="G3001" s="32">
        <v>10.1</v>
      </c>
      <c r="H3001" s="33">
        <v>1.3</v>
      </c>
      <c r="I3001" s="28">
        <v>11.2</v>
      </c>
      <c r="J3001" s="31" t="s">
        <v>60</v>
      </c>
      <c r="K3001" s="31">
        <v>1</v>
      </c>
      <c r="L3001" s="31">
        <f t="shared" si="363"/>
        <v>19.694968037135997</v>
      </c>
      <c r="M3001" s="34">
        <f t="shared" si="367"/>
        <v>4.3796416090270247</v>
      </c>
      <c r="N3001" s="35" t="s">
        <v>1111</v>
      </c>
      <c r="O3001" s="32"/>
      <c r="P3001" s="36">
        <v>41048</v>
      </c>
      <c r="Q3001" s="36" t="s">
        <v>941</v>
      </c>
      <c r="R3001" s="31">
        <v>1094</v>
      </c>
      <c r="S3001" s="37">
        <v>10.5</v>
      </c>
      <c r="T3001" s="33">
        <v>1.3</v>
      </c>
      <c r="U3001" s="28">
        <v>11.5</v>
      </c>
      <c r="V3001" s="28" t="s">
        <v>376</v>
      </c>
      <c r="W3001" s="28">
        <v>1</v>
      </c>
      <c r="X3001" s="31">
        <f t="shared" si="364"/>
        <v>21.856013416124998</v>
      </c>
      <c r="Y3001" s="34">
        <f t="shared" si="370"/>
        <v>4.8431341601526379</v>
      </c>
      <c r="AB3001" s="36">
        <v>42277</v>
      </c>
      <c r="AC3001" s="28" t="s">
        <v>1127</v>
      </c>
      <c r="AD3001" s="29">
        <v>1094</v>
      </c>
      <c r="AE3001" s="38">
        <v>10.3</v>
      </c>
      <c r="AF3001" s="39">
        <v>1.3</v>
      </c>
      <c r="AG3001" s="28">
        <v>11.3</v>
      </c>
      <c r="AH3001" s="28" t="s">
        <v>60</v>
      </c>
      <c r="AI3001" s="28">
        <v>1</v>
      </c>
      <c r="AJ3001" s="31">
        <f t="shared" si="365"/>
        <v>20.665570687551003</v>
      </c>
      <c r="AK3001" s="34">
        <f t="shared" si="368"/>
        <v>4.6078106801532703</v>
      </c>
      <c r="AL3001" s="28" t="s">
        <v>1204</v>
      </c>
      <c r="AN3001" s="28">
        <v>1094</v>
      </c>
      <c r="AO3001" s="36">
        <v>42643</v>
      </c>
      <c r="AP3001" s="28" t="s">
        <v>63</v>
      </c>
      <c r="AQ3001" s="28">
        <v>11</v>
      </c>
      <c r="AR3001" s="39">
        <v>1.3</v>
      </c>
      <c r="AS3001" s="28">
        <v>12</v>
      </c>
      <c r="AT3001" s="28" t="s">
        <v>60</v>
      </c>
      <c r="AU3001" s="28">
        <v>1</v>
      </c>
      <c r="AV3001" s="31">
        <f t="shared" si="366"/>
        <v>25.030015955999996</v>
      </c>
      <c r="AW3001" s="34">
        <f t="shared" si="369"/>
        <v>5.4632776147928253</v>
      </c>
      <c r="BB3001" s="40">
        <v>17</v>
      </c>
      <c r="BC3001" s="40">
        <v>2</v>
      </c>
      <c r="BD3001" s="28">
        <v>2.3340000000000001</v>
      </c>
      <c r="BE3001" s="28">
        <v>-121.625</v>
      </c>
      <c r="BF3001" s="28">
        <v>24.048999999999999</v>
      </c>
      <c r="BG3001" s="28">
        <v>64.649000000000001</v>
      </c>
      <c r="BH3001" s="28" t="s">
        <v>76</v>
      </c>
      <c r="BI3001" s="28" t="s">
        <v>118</v>
      </c>
      <c r="BJ3001" s="41">
        <v>0.71</v>
      </c>
    </row>
    <row r="3002" spans="1:62" s="28" customFormat="1" ht="15" customHeight="1" x14ac:dyDescent="0.25">
      <c r="A3002" s="28" t="s">
        <v>57</v>
      </c>
      <c r="B3002" s="29" t="s">
        <v>939</v>
      </c>
      <c r="C3002" s="29">
        <v>25</v>
      </c>
      <c r="D3002" s="30"/>
      <c r="F3002" s="31"/>
      <c r="G3002" s="32"/>
      <c r="H3002" s="33"/>
      <c r="J3002" s="31"/>
      <c r="K3002" s="31"/>
      <c r="L3002" s="31" t="str">
        <f t="shared" si="363"/>
        <v/>
      </c>
      <c r="M3002" s="34" t="str">
        <f t="shared" si="367"/>
        <v/>
      </c>
      <c r="N3002" s="35"/>
      <c r="O3002" s="32"/>
      <c r="P3002" s="36">
        <v>41048</v>
      </c>
      <c r="Q3002" s="36" t="s">
        <v>941</v>
      </c>
      <c r="R3002" s="31">
        <v>1021</v>
      </c>
      <c r="S3002" s="37">
        <v>10.199999999999999</v>
      </c>
      <c r="T3002" s="33">
        <v>1.6</v>
      </c>
      <c r="U3002" s="28">
        <v>13.1</v>
      </c>
      <c r="V3002" s="28" t="s">
        <v>60</v>
      </c>
      <c r="W3002" s="28">
        <v>1</v>
      </c>
      <c r="X3002" s="31">
        <f t="shared" si="364"/>
        <v>12.607610296489199</v>
      </c>
      <c r="Y3002" s="34">
        <f t="shared" si="370"/>
        <v>4.4928369713835492</v>
      </c>
      <c r="AB3002" s="36">
        <v>42277</v>
      </c>
      <c r="AC3002" s="28" t="s">
        <v>1127</v>
      </c>
      <c r="AD3002" s="29">
        <v>1021</v>
      </c>
      <c r="AE3002" s="38">
        <v>11.3</v>
      </c>
      <c r="AF3002" s="39">
        <v>1.6</v>
      </c>
      <c r="AG3002" s="28">
        <v>14.3</v>
      </c>
      <c r="AH3002" s="28" t="s">
        <v>60</v>
      </c>
      <c r="AI3002" s="28">
        <v>1</v>
      </c>
      <c r="AJ3002" s="31">
        <f t="shared" si="365"/>
        <v>16.890949422161103</v>
      </c>
      <c r="AK3002" s="34">
        <f t="shared" si="368"/>
        <v>5.8575955779809012</v>
      </c>
      <c r="AN3002" s="28">
        <v>1021</v>
      </c>
      <c r="AO3002" s="36">
        <v>42643</v>
      </c>
      <c r="AP3002" s="28" t="s">
        <v>63</v>
      </c>
      <c r="AQ3002" s="28">
        <v>11.3</v>
      </c>
      <c r="AR3002" s="39">
        <v>1.6</v>
      </c>
      <c r="AS3002" s="28">
        <v>14.3</v>
      </c>
      <c r="AT3002" s="28" t="s">
        <v>60</v>
      </c>
      <c r="AU3002" s="28">
        <v>1</v>
      </c>
      <c r="AV3002" s="31">
        <f t="shared" si="366"/>
        <v>16.890949422161103</v>
      </c>
      <c r="AW3002" s="34">
        <f t="shared" si="369"/>
        <v>5.8575955779809012</v>
      </c>
      <c r="BB3002" s="40">
        <v>4</v>
      </c>
      <c r="BC3002" s="40">
        <v>-2</v>
      </c>
      <c r="BD3002" s="28">
        <v>9.9350000000000005</v>
      </c>
      <c r="BE3002" s="28">
        <v>-125.51600000000001</v>
      </c>
      <c r="BF3002" s="28">
        <v>4.2249999999999996</v>
      </c>
      <c r="BG3002" s="28">
        <v>71.412000000000006</v>
      </c>
      <c r="BH3002" s="28" t="s">
        <v>83</v>
      </c>
      <c r="BI3002" s="28" t="s">
        <v>84</v>
      </c>
      <c r="BJ3002" s="41">
        <v>0.38100000000000001</v>
      </c>
    </row>
    <row r="3003" spans="1:62" s="28" customFormat="1" ht="15" customHeight="1" x14ac:dyDescent="0.25">
      <c r="A3003" s="28" t="s">
        <v>57</v>
      </c>
      <c r="B3003" s="29" t="s">
        <v>939</v>
      </c>
      <c r="C3003" s="29">
        <v>25</v>
      </c>
      <c r="D3003" s="30"/>
      <c r="F3003" s="31"/>
      <c r="G3003" s="32"/>
      <c r="H3003" s="33"/>
      <c r="J3003" s="31"/>
      <c r="K3003" s="31"/>
      <c r="L3003" s="31" t="str">
        <f t="shared" si="363"/>
        <v/>
      </c>
      <c r="M3003" s="34" t="str">
        <f t="shared" si="367"/>
        <v/>
      </c>
      <c r="N3003" s="35"/>
      <c r="O3003" s="32"/>
      <c r="P3003" s="36">
        <v>41048</v>
      </c>
      <c r="Q3003" s="36" t="s">
        <v>941</v>
      </c>
      <c r="R3003" s="31">
        <v>1100</v>
      </c>
      <c r="S3003" s="37">
        <v>10.4</v>
      </c>
      <c r="T3003" s="33">
        <v>1.3</v>
      </c>
      <c r="U3003" s="28">
        <v>8.9</v>
      </c>
      <c r="V3003" s="28" t="s">
        <v>60</v>
      </c>
      <c r="W3003" s="28">
        <v>1</v>
      </c>
      <c r="X3003" s="31">
        <f t="shared" si="364"/>
        <v>11.840564788324926</v>
      </c>
      <c r="Y3003" s="34">
        <f t="shared" si="370"/>
        <v>4.7245730013375553</v>
      </c>
      <c r="AB3003" s="36">
        <v>42277</v>
      </c>
      <c r="AC3003" s="28" t="s">
        <v>1127</v>
      </c>
      <c r="AD3003" s="29">
        <v>1100</v>
      </c>
      <c r="AE3003" s="38">
        <v>11.1</v>
      </c>
      <c r="AF3003" s="39">
        <v>1.3</v>
      </c>
      <c r="AG3003" s="28">
        <v>9.5</v>
      </c>
      <c r="AH3003" s="28" t="s">
        <v>60</v>
      </c>
      <c r="AI3003" s="28">
        <v>1</v>
      </c>
      <c r="AJ3003" s="31">
        <f t="shared" si="365"/>
        <v>14.397440622621483</v>
      </c>
      <c r="AK3003" s="34">
        <f t="shared" si="368"/>
        <v>5.5928443129475314</v>
      </c>
      <c r="AN3003" s="28">
        <v>1100</v>
      </c>
      <c r="AO3003" s="36">
        <v>42643</v>
      </c>
      <c r="AP3003" s="28" t="s">
        <v>63</v>
      </c>
      <c r="AR3003" s="39"/>
      <c r="AS3003" s="28" t="s">
        <v>64</v>
      </c>
      <c r="AU3003" s="28">
        <v>0</v>
      </c>
      <c r="AV3003" s="31" t="str">
        <f t="shared" si="366"/>
        <v/>
      </c>
      <c r="AW3003" s="34" t="str">
        <f t="shared" si="369"/>
        <v/>
      </c>
      <c r="AX3003" s="28" t="s">
        <v>91</v>
      </c>
      <c r="BB3003" s="40">
        <v>9</v>
      </c>
      <c r="BC3003" s="40">
        <v>2</v>
      </c>
      <c r="BH3003" s="28" t="s">
        <v>92</v>
      </c>
      <c r="BI3003" s="28" t="s">
        <v>93</v>
      </c>
      <c r="BJ3003" s="41">
        <v>0.50661678187716974</v>
      </c>
    </row>
    <row r="3004" spans="1:62" s="28" customFormat="1" ht="15" customHeight="1" x14ac:dyDescent="0.25">
      <c r="A3004" s="28" t="s">
        <v>57</v>
      </c>
      <c r="B3004" s="29" t="s">
        <v>939</v>
      </c>
      <c r="C3004" s="29">
        <v>25</v>
      </c>
      <c r="G3004" s="32"/>
      <c r="K3004" s="31"/>
      <c r="L3004" s="31" t="str">
        <f t="shared" si="363"/>
        <v/>
      </c>
      <c r="M3004" s="34" t="str">
        <f t="shared" si="367"/>
        <v/>
      </c>
      <c r="S3004" s="37"/>
      <c r="X3004" s="31" t="str">
        <f t="shared" si="364"/>
        <v/>
      </c>
      <c r="Y3004" s="34" t="str">
        <f t="shared" si="370"/>
        <v/>
      </c>
      <c r="AB3004" s="36">
        <v>42277</v>
      </c>
      <c r="AC3004" s="28" t="s">
        <v>1127</v>
      </c>
      <c r="AD3004" s="29">
        <v>3581</v>
      </c>
      <c r="AE3004" s="38">
        <v>10.199999999999999</v>
      </c>
      <c r="AF3004" s="39">
        <v>1.3</v>
      </c>
      <c r="AG3004" s="28">
        <v>8.8000000000000007</v>
      </c>
      <c r="AH3004" s="28" t="s">
        <v>115</v>
      </c>
      <c r="AI3004" s="28">
        <v>1</v>
      </c>
      <c r="AJ3004" s="31">
        <f t="shared" si="365"/>
        <v>8.1282910292842576</v>
      </c>
      <c r="AK3004" s="34">
        <f t="shared" si="368"/>
        <v>4.4928369713835492</v>
      </c>
      <c r="AN3004" s="28">
        <v>3581</v>
      </c>
      <c r="AO3004" s="36">
        <v>42643</v>
      </c>
      <c r="AP3004" s="28" t="s">
        <v>63</v>
      </c>
      <c r="AR3004" s="39"/>
      <c r="AS3004" s="28" t="s">
        <v>64</v>
      </c>
      <c r="AU3004" s="28">
        <v>0</v>
      </c>
      <c r="AV3004" s="31" t="str">
        <f t="shared" si="366"/>
        <v/>
      </c>
      <c r="AW3004" s="34" t="str">
        <f t="shared" si="369"/>
        <v/>
      </c>
      <c r="BB3004" s="40">
        <v>9</v>
      </c>
      <c r="BC3004" s="40">
        <v>6</v>
      </c>
      <c r="BD3004" s="28">
        <v>0</v>
      </c>
      <c r="BE3004" s="28">
        <v>-118.261</v>
      </c>
      <c r="BF3004" s="28">
        <v>13.913</v>
      </c>
      <c r="BG3004" s="28">
        <v>67.936000000000007</v>
      </c>
      <c r="BH3004" s="28" t="s">
        <v>830</v>
      </c>
      <c r="BI3004" s="28" t="s">
        <v>955</v>
      </c>
      <c r="BJ3004" s="41">
        <v>0.36566219999999999</v>
      </c>
    </row>
    <row r="3005" spans="1:62" s="28" customFormat="1" ht="15" customHeight="1" x14ac:dyDescent="0.25">
      <c r="A3005" s="28" t="s">
        <v>57</v>
      </c>
      <c r="B3005" s="29" t="s">
        <v>939</v>
      </c>
      <c r="C3005" s="29">
        <v>25</v>
      </c>
      <c r="G3005" s="32"/>
      <c r="K3005" s="31"/>
      <c r="L3005" s="31" t="str">
        <f t="shared" si="363"/>
        <v/>
      </c>
      <c r="M3005" s="34" t="str">
        <f t="shared" si="367"/>
        <v/>
      </c>
      <c r="S3005" s="37"/>
      <c r="X3005" s="31" t="str">
        <f t="shared" si="364"/>
        <v/>
      </c>
      <c r="Y3005" s="34" t="str">
        <f t="shared" si="370"/>
        <v/>
      </c>
      <c r="AB3005" s="36">
        <v>42277</v>
      </c>
      <c r="AC3005" s="28" t="s">
        <v>1127</v>
      </c>
      <c r="AD3005" s="29">
        <v>3582</v>
      </c>
      <c r="AE3005" s="38">
        <v>10</v>
      </c>
      <c r="AF3005" s="39">
        <v>1.3</v>
      </c>
      <c r="AG3005" s="28">
        <v>9.3000000000000007</v>
      </c>
      <c r="AH3005" s="28" t="s">
        <v>115</v>
      </c>
      <c r="AI3005" s="28">
        <v>1</v>
      </c>
      <c r="AJ3005" s="31">
        <f t="shared" si="365"/>
        <v>8.256560694787801</v>
      </c>
      <c r="AK3005" s="34">
        <f t="shared" si="368"/>
        <v>4.2682142857322525</v>
      </c>
      <c r="AN3005" s="28">
        <v>3582</v>
      </c>
      <c r="AO3005" s="36">
        <v>42643</v>
      </c>
      <c r="AP3005" s="28" t="s">
        <v>63</v>
      </c>
      <c r="AQ3005" s="28">
        <v>10</v>
      </c>
      <c r="AR3005" s="39">
        <v>1.3</v>
      </c>
      <c r="AS3005" s="28">
        <v>9.3000000000000007</v>
      </c>
      <c r="AT3005" s="28" t="s">
        <v>115</v>
      </c>
      <c r="AU3005" s="28">
        <v>1</v>
      </c>
      <c r="AV3005" s="31">
        <f t="shared" si="366"/>
        <v>8.256560694787801</v>
      </c>
      <c r="AW3005" s="34">
        <f t="shared" si="369"/>
        <v>4.2682142857322525</v>
      </c>
      <c r="AX3005" s="28" t="s">
        <v>759</v>
      </c>
      <c r="BB3005" s="40">
        <v>6</v>
      </c>
      <c r="BC3005" s="40">
        <v>19</v>
      </c>
      <c r="BD3005" s="28">
        <v>3.4409999999999998</v>
      </c>
      <c r="BE3005" s="28">
        <v>-126.169</v>
      </c>
      <c r="BF3005" s="28">
        <v>5.4690000000000003</v>
      </c>
      <c r="BG3005" s="28">
        <v>72.007999999999996</v>
      </c>
      <c r="BH3005" s="28" t="s">
        <v>830</v>
      </c>
      <c r="BI3005" s="28" t="s">
        <v>1109</v>
      </c>
      <c r="BJ3005" s="41">
        <v>0.36566219999999999</v>
      </c>
    </row>
    <row r="3006" spans="1:62" s="28" customFormat="1" ht="15" customHeight="1" x14ac:dyDescent="0.25">
      <c r="A3006" s="28" t="s">
        <v>57</v>
      </c>
      <c r="B3006" s="29" t="s">
        <v>939</v>
      </c>
      <c r="C3006" s="29">
        <v>25</v>
      </c>
      <c r="G3006" s="32"/>
      <c r="K3006" s="31"/>
      <c r="L3006" s="31" t="str">
        <f t="shared" si="363"/>
        <v/>
      </c>
      <c r="M3006" s="34" t="str">
        <f t="shared" si="367"/>
        <v/>
      </c>
      <c r="S3006" s="37"/>
      <c r="X3006" s="31" t="str">
        <f t="shared" si="364"/>
        <v/>
      </c>
      <c r="Y3006" s="34" t="str">
        <f t="shared" si="370"/>
        <v/>
      </c>
      <c r="AB3006" s="36">
        <v>42277</v>
      </c>
      <c r="AC3006" s="28" t="s">
        <v>1127</v>
      </c>
      <c r="AD3006" s="29">
        <v>3583</v>
      </c>
      <c r="AE3006" s="38">
        <v>14.5</v>
      </c>
      <c r="AF3006" s="39">
        <v>1.3</v>
      </c>
      <c r="AG3006" s="28">
        <v>13.7</v>
      </c>
      <c r="AH3006" s="28" t="s">
        <v>115</v>
      </c>
      <c r="AI3006" s="28">
        <v>1</v>
      </c>
      <c r="AJ3006" s="31">
        <f t="shared" si="365"/>
        <v>26.645121729652498</v>
      </c>
      <c r="AK3006" s="34">
        <f t="shared" si="368"/>
        <v>11.173502766174817</v>
      </c>
      <c r="AN3006" s="28">
        <v>3583</v>
      </c>
      <c r="AO3006" s="36">
        <v>42643</v>
      </c>
      <c r="AP3006" s="28" t="s">
        <v>63</v>
      </c>
      <c r="AQ3006" s="28">
        <v>15.1</v>
      </c>
      <c r="AR3006" s="39">
        <v>1.3</v>
      </c>
      <c r="AS3006" s="28">
        <v>14.1</v>
      </c>
      <c r="AT3006" s="28" t="s">
        <v>115</v>
      </c>
      <c r="AU3006" s="28">
        <v>1</v>
      </c>
      <c r="AV3006" s="31">
        <f t="shared" si="366"/>
        <v>29.739532985115297</v>
      </c>
      <c r="AW3006" s="34">
        <f t="shared" si="369"/>
        <v>12.410706597523037</v>
      </c>
      <c r="BB3006" s="40">
        <v>8</v>
      </c>
      <c r="BC3006" s="40">
        <v>19</v>
      </c>
      <c r="BD3006" s="28">
        <v>3.5990000000000002</v>
      </c>
      <c r="BE3006" s="28">
        <v>-127.629</v>
      </c>
      <c r="BF3006" s="28">
        <v>6.91</v>
      </c>
      <c r="BG3006" s="28">
        <v>72.528000000000006</v>
      </c>
      <c r="BH3006" s="28" t="s">
        <v>83</v>
      </c>
      <c r="BI3006" s="28" t="s">
        <v>84</v>
      </c>
      <c r="BJ3006" s="41">
        <v>0.38100000000000001</v>
      </c>
    </row>
    <row r="3007" spans="1:62" s="28" customFormat="1" ht="15" customHeight="1" x14ac:dyDescent="0.25">
      <c r="A3007" s="28" t="s">
        <v>57</v>
      </c>
      <c r="B3007" s="29" t="s">
        <v>939</v>
      </c>
      <c r="C3007" s="29">
        <v>25</v>
      </c>
      <c r="G3007" s="32"/>
      <c r="K3007" s="31"/>
      <c r="L3007" s="31" t="str">
        <f t="shared" si="363"/>
        <v/>
      </c>
      <c r="M3007" s="34" t="str">
        <f t="shared" si="367"/>
        <v/>
      </c>
      <c r="S3007" s="37"/>
      <c r="X3007" s="31" t="str">
        <f t="shared" si="364"/>
        <v/>
      </c>
      <c r="Y3007" s="34" t="str">
        <f t="shared" si="370"/>
        <v/>
      </c>
      <c r="AB3007" s="36">
        <v>42277</v>
      </c>
      <c r="AC3007" s="28" t="s">
        <v>1127</v>
      </c>
      <c r="AD3007" s="29">
        <v>3584</v>
      </c>
      <c r="AE3007" s="38">
        <v>12.5</v>
      </c>
      <c r="AF3007" s="39">
        <v>1.3</v>
      </c>
      <c r="AG3007" s="28">
        <v>11.3</v>
      </c>
      <c r="AH3007" s="28" t="s">
        <v>190</v>
      </c>
      <c r="AI3007" s="28">
        <v>1</v>
      </c>
      <c r="AJ3007" s="31">
        <f t="shared" si="365"/>
        <v>26.729545533088235</v>
      </c>
      <c r="AK3007" s="34">
        <f t="shared" si="368"/>
        <v>7.6075208051914514</v>
      </c>
      <c r="AL3007" s="28" t="s">
        <v>1145</v>
      </c>
      <c r="AN3007" s="28">
        <v>3584</v>
      </c>
      <c r="AO3007" s="36">
        <v>42643</v>
      </c>
      <c r="AP3007" s="28" t="s">
        <v>63</v>
      </c>
      <c r="AQ3007" s="28">
        <v>13</v>
      </c>
      <c r="AR3007" s="39">
        <v>1.3</v>
      </c>
      <c r="AS3007" s="28">
        <v>11.7</v>
      </c>
      <c r="AT3007" s="28" t="s">
        <v>190</v>
      </c>
      <c r="AU3007" s="28">
        <v>1</v>
      </c>
      <c r="AV3007" s="31">
        <f t="shared" si="366"/>
        <v>29.934063225529407</v>
      </c>
      <c r="AW3007" s="34">
        <f t="shared" si="369"/>
        <v>8.4209191472576226</v>
      </c>
      <c r="BB3007" s="40">
        <v>10</v>
      </c>
      <c r="BC3007" s="40">
        <v>17</v>
      </c>
      <c r="BD3007" s="28">
        <v>6.3570000000000002</v>
      </c>
      <c r="BE3007" s="28">
        <v>-127.241</v>
      </c>
      <c r="BF3007" s="28">
        <v>9.8859999999999992</v>
      </c>
      <c r="BG3007" s="28">
        <v>71.673000000000002</v>
      </c>
      <c r="BH3007" s="28" t="s">
        <v>100</v>
      </c>
      <c r="BI3007" s="28" t="s">
        <v>1068</v>
      </c>
      <c r="BJ3007" s="41">
        <v>0.62352941176470589</v>
      </c>
    </row>
    <row r="3008" spans="1:62" s="28" customFormat="1" ht="15" customHeight="1" x14ac:dyDescent="0.25">
      <c r="A3008" s="28" t="s">
        <v>57</v>
      </c>
      <c r="B3008" s="29" t="s">
        <v>939</v>
      </c>
      <c r="C3008" s="29">
        <v>25</v>
      </c>
      <c r="G3008" s="32"/>
      <c r="K3008" s="31"/>
      <c r="L3008" s="31" t="str">
        <f t="shared" si="363"/>
        <v/>
      </c>
      <c r="M3008" s="34" t="str">
        <f t="shared" si="367"/>
        <v/>
      </c>
      <c r="S3008" s="37"/>
      <c r="X3008" s="31" t="str">
        <f t="shared" si="364"/>
        <v/>
      </c>
      <c r="Y3008" s="34" t="str">
        <f t="shared" si="370"/>
        <v/>
      </c>
      <c r="AB3008" s="36">
        <v>42277</v>
      </c>
      <c r="AC3008" s="28" t="s">
        <v>1127</v>
      </c>
      <c r="AD3008" s="29">
        <v>3585</v>
      </c>
      <c r="AE3008" s="38">
        <v>12.9</v>
      </c>
      <c r="AF3008" s="39">
        <v>1.3</v>
      </c>
      <c r="AG3008" s="28">
        <v>8.9</v>
      </c>
      <c r="AH3008" s="28" t="s">
        <v>190</v>
      </c>
      <c r="AI3008" s="28">
        <v>1</v>
      </c>
      <c r="AJ3008" s="31">
        <f t="shared" si="365"/>
        <v>22.421389979318821</v>
      </c>
      <c r="AK3008" s="34">
        <f t="shared" si="368"/>
        <v>8.2541729558389836</v>
      </c>
      <c r="AL3008" s="28" t="s">
        <v>1145</v>
      </c>
      <c r="AN3008" s="28">
        <v>3585</v>
      </c>
      <c r="AO3008" s="36">
        <v>42643</v>
      </c>
      <c r="AP3008" s="28" t="s">
        <v>63</v>
      </c>
      <c r="AQ3008" s="28">
        <v>13.4</v>
      </c>
      <c r="AR3008" s="39">
        <v>1.3</v>
      </c>
      <c r="AS3008" s="28">
        <v>9.1999999999999993</v>
      </c>
      <c r="AT3008" s="28" t="s">
        <v>190</v>
      </c>
      <c r="AU3008" s="28">
        <v>1</v>
      </c>
      <c r="AV3008" s="31">
        <f t="shared" si="366"/>
        <v>25.008666167774116</v>
      </c>
      <c r="AW3008" s="34">
        <f t="shared" si="369"/>
        <v>9.1085163623669878</v>
      </c>
      <c r="BB3008" s="40">
        <v>12</v>
      </c>
      <c r="BC3008" s="40">
        <v>16</v>
      </c>
      <c r="BD3008" s="28">
        <v>8.0389999999999997</v>
      </c>
      <c r="BE3008" s="28">
        <v>-127.277</v>
      </c>
      <c r="BF3008" s="28">
        <v>11.755000000000001</v>
      </c>
      <c r="BG3008" s="28">
        <v>71.143000000000001</v>
      </c>
      <c r="BH3008" s="28" t="s">
        <v>100</v>
      </c>
      <c r="BI3008" s="28" t="s">
        <v>1068</v>
      </c>
      <c r="BJ3008" s="41">
        <v>0.62352941176470589</v>
      </c>
    </row>
    <row r="3009" spans="1:62" s="28" customFormat="1" ht="15" customHeight="1" x14ac:dyDescent="0.25">
      <c r="A3009" s="28" t="s">
        <v>57</v>
      </c>
      <c r="B3009" s="29" t="s">
        <v>939</v>
      </c>
      <c r="C3009" s="29">
        <v>25</v>
      </c>
      <c r="G3009" s="32"/>
      <c r="K3009" s="31"/>
      <c r="L3009" s="31" t="str">
        <f t="shared" si="363"/>
        <v/>
      </c>
      <c r="M3009" s="34" t="str">
        <f t="shared" si="367"/>
        <v/>
      </c>
      <c r="S3009" s="37"/>
      <c r="X3009" s="31" t="str">
        <f t="shared" si="364"/>
        <v/>
      </c>
      <c r="Y3009" s="34" t="str">
        <f t="shared" si="370"/>
        <v/>
      </c>
      <c r="AB3009" s="36">
        <v>42277</v>
      </c>
      <c r="AC3009" s="28" t="s">
        <v>1127</v>
      </c>
      <c r="AD3009" s="29">
        <v>3586</v>
      </c>
      <c r="AE3009" s="38">
        <v>10.5</v>
      </c>
      <c r="AF3009" s="39">
        <v>1.3</v>
      </c>
      <c r="AG3009" s="28">
        <v>11.6</v>
      </c>
      <c r="AH3009" s="28" t="s">
        <v>115</v>
      </c>
      <c r="AI3009" s="28">
        <v>1</v>
      </c>
      <c r="AJ3009" s="31">
        <f t="shared" si="365"/>
        <v>11.354102658671094</v>
      </c>
      <c r="AK3009" s="34">
        <f t="shared" si="368"/>
        <v>4.8431341601526379</v>
      </c>
      <c r="AN3009" s="28">
        <v>3586</v>
      </c>
      <c r="AO3009" s="36">
        <v>42643</v>
      </c>
      <c r="AP3009" s="28" t="s">
        <v>63</v>
      </c>
      <c r="AQ3009" s="28">
        <v>11</v>
      </c>
      <c r="AR3009" s="39">
        <v>1.3</v>
      </c>
      <c r="AS3009" s="28">
        <v>12.1</v>
      </c>
      <c r="AT3009" s="28" t="s">
        <v>115</v>
      </c>
      <c r="AU3009" s="28">
        <v>1</v>
      </c>
      <c r="AV3009" s="31">
        <f t="shared" si="366"/>
        <v>12.998312379826686</v>
      </c>
      <c r="AW3009" s="34">
        <f t="shared" si="369"/>
        <v>5.4632776147928253</v>
      </c>
      <c r="BB3009" s="40">
        <v>8</v>
      </c>
      <c r="BC3009" s="40">
        <v>21</v>
      </c>
      <c r="BD3009" s="28">
        <v>3.9860000000000002</v>
      </c>
      <c r="BE3009" s="28">
        <v>-128.60499999999999</v>
      </c>
      <c r="BF3009" s="28">
        <v>5.5739999999999998</v>
      </c>
      <c r="BG3009" s="28">
        <v>73.459999999999994</v>
      </c>
      <c r="BH3009" s="28" t="s">
        <v>830</v>
      </c>
      <c r="BI3009" s="28" t="s">
        <v>955</v>
      </c>
      <c r="BJ3009" s="41">
        <v>0.36566219999999999</v>
      </c>
    </row>
    <row r="3010" spans="1:62" s="28" customFormat="1" ht="15" customHeight="1" x14ac:dyDescent="0.25">
      <c r="A3010" s="28" t="s">
        <v>57</v>
      </c>
      <c r="B3010" s="29" t="s">
        <v>1205</v>
      </c>
      <c r="C3010" s="29">
        <v>1</v>
      </c>
      <c r="D3010" s="30">
        <v>40741</v>
      </c>
      <c r="E3010" s="28" t="s">
        <v>584</v>
      </c>
      <c r="F3010" s="31">
        <v>1</v>
      </c>
      <c r="G3010" s="32">
        <v>17.600000000000001</v>
      </c>
      <c r="H3010" s="33">
        <v>1.8</v>
      </c>
      <c r="I3010" s="28">
        <v>12.8</v>
      </c>
      <c r="J3010" s="31" t="s">
        <v>60</v>
      </c>
      <c r="K3010" s="31">
        <v>1</v>
      </c>
      <c r="L3010" s="31">
        <f t="shared" ref="L3010:L3073" si="371">IF(K3010=1,(0.0509*BJ3010*G3010^2*I3010*0.477),"")</f>
        <v>65.388460688179222</v>
      </c>
      <c r="M3010" s="34">
        <f t="shared" si="367"/>
        <v>18.455423891589707</v>
      </c>
      <c r="N3010" s="35"/>
      <c r="O3010" s="32"/>
      <c r="P3010" s="36">
        <v>41193</v>
      </c>
      <c r="Q3010" s="28" t="s">
        <v>1206</v>
      </c>
      <c r="R3010" s="31">
        <v>1</v>
      </c>
      <c r="S3010" s="37">
        <v>18.100000000000001</v>
      </c>
      <c r="T3010" s="33">
        <v>1.8</v>
      </c>
      <c r="U3010" s="28">
        <v>13.1</v>
      </c>
      <c r="V3010" s="28" t="s">
        <v>60</v>
      </c>
      <c r="W3010" s="28">
        <v>1</v>
      </c>
      <c r="X3010" s="31">
        <f t="shared" ref="X3010:X3073" si="372">IF(W3010=1,(0.0509*BJ3010*S3010^2*U3010*0.477),"")</f>
        <v>70.777342801511793</v>
      </c>
      <c r="Y3010" s="34">
        <f t="shared" si="370"/>
        <v>19.844205873406427</v>
      </c>
      <c r="AB3010" s="36">
        <v>42284</v>
      </c>
      <c r="AC3010" s="28" t="s">
        <v>942</v>
      </c>
      <c r="AD3010" s="29">
        <v>1</v>
      </c>
      <c r="AE3010" s="38">
        <v>18.8</v>
      </c>
      <c r="AF3010" s="39">
        <v>1.8</v>
      </c>
      <c r="AG3010" s="28">
        <v>13.4</v>
      </c>
      <c r="AH3010" s="28" t="s">
        <v>60</v>
      </c>
      <c r="AI3010" s="28">
        <v>1</v>
      </c>
      <c r="AJ3010" s="31">
        <f t="shared" ref="AJ3010:AJ3073" si="373">IF(AI3010=1,(0.0509*BJ3010*AE3010^2*AG3010*0.477),"")</f>
        <v>78.106343194994423</v>
      </c>
      <c r="AK3010" s="34">
        <f t="shared" si="368"/>
        <v>21.893492394498079</v>
      </c>
      <c r="AN3010" s="28">
        <v>1</v>
      </c>
      <c r="AO3010" s="36">
        <v>42640</v>
      </c>
      <c r="AP3010" s="28" t="s">
        <v>63</v>
      </c>
      <c r="AQ3010" s="28">
        <v>18.8</v>
      </c>
      <c r="AR3010" s="39">
        <v>1.8</v>
      </c>
      <c r="AS3010" s="28">
        <v>13.4</v>
      </c>
      <c r="AT3010" s="28" t="s">
        <v>60</v>
      </c>
      <c r="AU3010" s="28">
        <v>1</v>
      </c>
      <c r="AV3010" s="31">
        <f t="shared" si="366"/>
        <v>78.106343194994423</v>
      </c>
      <c r="AW3010" s="34">
        <f t="shared" si="369"/>
        <v>21.893492394498079</v>
      </c>
      <c r="BB3010" s="40">
        <v>4</v>
      </c>
      <c r="BC3010" s="40">
        <v>3</v>
      </c>
      <c r="BD3010" s="28">
        <v>30.574000000000002</v>
      </c>
      <c r="BE3010" s="28">
        <v>5.2539999999999996</v>
      </c>
      <c r="BF3010" s="28">
        <v>3.4180000000000001</v>
      </c>
      <c r="BG3010" s="28">
        <v>0.19500000000000001</v>
      </c>
      <c r="BH3010" s="28" t="s">
        <v>882</v>
      </c>
      <c r="BI3010" s="28" t="s">
        <v>883</v>
      </c>
      <c r="BJ3010" s="41">
        <v>0.67925000000000002</v>
      </c>
    </row>
    <row r="3011" spans="1:62" s="28" customFormat="1" ht="15" customHeight="1" x14ac:dyDescent="0.25">
      <c r="A3011" s="28" t="s">
        <v>57</v>
      </c>
      <c r="B3011" s="29" t="s">
        <v>1205</v>
      </c>
      <c r="C3011" s="29">
        <v>1</v>
      </c>
      <c r="D3011" s="30">
        <v>40741</v>
      </c>
      <c r="E3011" s="28" t="s">
        <v>584</v>
      </c>
      <c r="F3011" s="31">
        <v>2</v>
      </c>
      <c r="G3011" s="32">
        <v>39.1</v>
      </c>
      <c r="H3011" s="33">
        <v>1.3</v>
      </c>
      <c r="I3011" s="28">
        <v>21.3</v>
      </c>
      <c r="J3011" s="31" t="s">
        <v>203</v>
      </c>
      <c r="K3011" s="31">
        <v>1</v>
      </c>
      <c r="L3011" s="31">
        <f t="shared" si="371"/>
        <v>485.79372584049298</v>
      </c>
      <c r="M3011" s="34">
        <f t="shared" si="367"/>
        <v>145.87605726994826</v>
      </c>
      <c r="N3011" s="35"/>
      <c r="O3011" s="32"/>
      <c r="P3011" s="36">
        <v>41193</v>
      </c>
      <c r="Q3011" s="28" t="s">
        <v>1206</v>
      </c>
      <c r="R3011" s="31">
        <v>2</v>
      </c>
      <c r="S3011" s="37">
        <v>39.4</v>
      </c>
      <c r="T3011" s="33">
        <v>1.3</v>
      </c>
      <c r="U3011" s="28">
        <v>21.4</v>
      </c>
      <c r="V3011" s="28" t="s">
        <v>203</v>
      </c>
      <c r="W3011" s="28">
        <v>1</v>
      </c>
      <c r="X3011" s="31">
        <f t="shared" si="372"/>
        <v>495.59281363362379</v>
      </c>
      <c r="Y3011" s="34">
        <f t="shared" si="370"/>
        <v>148.79263319574088</v>
      </c>
      <c r="AB3011" s="36">
        <v>42284</v>
      </c>
      <c r="AC3011" s="28" t="s">
        <v>942</v>
      </c>
      <c r="AD3011" s="29">
        <v>2</v>
      </c>
      <c r="AE3011" s="38">
        <v>40.299999999999997</v>
      </c>
      <c r="AF3011" s="39">
        <v>1.3</v>
      </c>
      <c r="AG3011" s="28">
        <v>21.6</v>
      </c>
      <c r="AH3011" s="28" t="s">
        <v>203</v>
      </c>
      <c r="AI3011" s="28">
        <v>1</v>
      </c>
      <c r="AJ3011" s="31">
        <f t="shared" si="373"/>
        <v>523.33842936866381</v>
      </c>
      <c r="AK3011" s="34">
        <f t="shared" si="368"/>
        <v>157.75614480070811</v>
      </c>
      <c r="AN3011" s="28">
        <v>2</v>
      </c>
      <c r="AO3011" s="36">
        <v>42640</v>
      </c>
      <c r="AP3011" s="28" t="s">
        <v>63</v>
      </c>
      <c r="AQ3011" s="28">
        <v>40.299999999999997</v>
      </c>
      <c r="AR3011" s="39">
        <v>1.3</v>
      </c>
      <c r="AS3011" s="28">
        <v>21.6</v>
      </c>
      <c r="AT3011" s="28" t="s">
        <v>203</v>
      </c>
      <c r="AU3011" s="28">
        <v>1</v>
      </c>
      <c r="AV3011" s="31">
        <f t="shared" ref="AV3011:AV3074" si="374">IF(AU3011=1,(0.0509*BJ3011*AQ3011^2*AS3011*0.477),"")</f>
        <v>523.33842936866381</v>
      </c>
      <c r="AW3011" s="34">
        <f t="shared" si="369"/>
        <v>157.75614480070811</v>
      </c>
      <c r="BB3011" s="40">
        <v>8</v>
      </c>
      <c r="BC3011" s="40">
        <v>1</v>
      </c>
      <c r="BD3011" s="28">
        <v>45.003</v>
      </c>
      <c r="BE3011" s="28">
        <v>8.0839999999999996</v>
      </c>
      <c r="BF3011" s="28">
        <v>1.4350000000000001</v>
      </c>
      <c r="BG3011" s="28">
        <v>3.7999999999999999E-2</v>
      </c>
      <c r="BH3011" s="28" t="s">
        <v>67</v>
      </c>
      <c r="BI3011" s="28" t="s">
        <v>983</v>
      </c>
      <c r="BJ3011" s="41">
        <v>0.61444444444444435</v>
      </c>
    </row>
    <row r="3012" spans="1:62" s="28" customFormat="1" ht="15" customHeight="1" x14ac:dyDescent="0.25">
      <c r="A3012" s="28" t="s">
        <v>57</v>
      </c>
      <c r="B3012" s="29" t="s">
        <v>1205</v>
      </c>
      <c r="C3012" s="29">
        <v>1</v>
      </c>
      <c r="D3012" s="30">
        <v>40741</v>
      </c>
      <c r="E3012" s="28" t="s">
        <v>584</v>
      </c>
      <c r="F3012" s="31">
        <v>3</v>
      </c>
      <c r="G3012" s="32">
        <v>21</v>
      </c>
      <c r="H3012" s="33">
        <v>1.3</v>
      </c>
      <c r="I3012" s="28">
        <v>12.6</v>
      </c>
      <c r="J3012" s="31" t="s">
        <v>60</v>
      </c>
      <c r="K3012" s="31">
        <v>1</v>
      </c>
      <c r="L3012" s="31">
        <f t="shared" si="371"/>
        <v>55.313246935799988</v>
      </c>
      <c r="M3012" s="34">
        <f t="shared" si="367"/>
        <v>29.160447767380756</v>
      </c>
      <c r="N3012" s="35"/>
      <c r="O3012" s="32"/>
      <c r="P3012" s="36">
        <v>41193</v>
      </c>
      <c r="Q3012" s="28" t="s">
        <v>1206</v>
      </c>
      <c r="R3012" s="31">
        <v>3</v>
      </c>
      <c r="S3012" s="37">
        <v>21</v>
      </c>
      <c r="T3012" s="33">
        <v>1.3</v>
      </c>
      <c r="U3012" s="28">
        <v>12.6</v>
      </c>
      <c r="V3012" s="28" t="s">
        <v>60</v>
      </c>
      <c r="W3012" s="28">
        <v>1</v>
      </c>
      <c r="X3012" s="31">
        <f t="shared" si="372"/>
        <v>55.313246935799988</v>
      </c>
      <c r="Y3012" s="34">
        <f t="shared" si="370"/>
        <v>29.160447767380756</v>
      </c>
      <c r="AB3012" s="36">
        <v>42284</v>
      </c>
      <c r="AC3012" s="28" t="s">
        <v>942</v>
      </c>
      <c r="AD3012" s="29">
        <v>3</v>
      </c>
      <c r="AE3012" s="38">
        <v>22.1</v>
      </c>
      <c r="AF3012" s="39">
        <v>1.3</v>
      </c>
      <c r="AG3012" s="28">
        <v>13</v>
      </c>
      <c r="AH3012" s="28" t="s">
        <v>60</v>
      </c>
      <c r="AI3012" s="28">
        <v>1</v>
      </c>
      <c r="AJ3012" s="31">
        <f t="shared" si="373"/>
        <v>63.204488026290015</v>
      </c>
      <c r="AK3012" s="34">
        <f t="shared" si="368"/>
        <v>33.282979990552242</v>
      </c>
      <c r="AN3012" s="28">
        <v>3</v>
      </c>
      <c r="AO3012" s="36">
        <v>42640</v>
      </c>
      <c r="AP3012" s="28" t="s">
        <v>63</v>
      </c>
      <c r="AQ3012" s="28">
        <v>22.2</v>
      </c>
      <c r="AR3012" s="39">
        <v>1.3</v>
      </c>
      <c r="AS3012" s="28">
        <v>13</v>
      </c>
      <c r="AT3012" s="28" t="s">
        <v>60</v>
      </c>
      <c r="AU3012" s="28">
        <v>1</v>
      </c>
      <c r="AV3012" s="31">
        <f t="shared" si="374"/>
        <v>63.777768429959998</v>
      </c>
      <c r="AW3012" s="34">
        <f t="shared" si="369"/>
        <v>33.674442843363053</v>
      </c>
      <c r="BB3012" s="40">
        <v>8</v>
      </c>
      <c r="BC3012" s="40">
        <v>2</v>
      </c>
      <c r="BD3012" s="28">
        <v>20.533000000000001</v>
      </c>
      <c r="BE3012" s="28">
        <v>8.3889999999999993</v>
      </c>
      <c r="BF3012" s="28">
        <v>2.5289999999999999</v>
      </c>
      <c r="BG3012" s="28">
        <v>0.18</v>
      </c>
      <c r="BH3012" s="28" t="s">
        <v>65</v>
      </c>
      <c r="BI3012" s="28" t="s">
        <v>111</v>
      </c>
      <c r="BJ3012" s="41">
        <v>0.41</v>
      </c>
    </row>
    <row r="3013" spans="1:62" s="28" customFormat="1" ht="15" customHeight="1" x14ac:dyDescent="0.25">
      <c r="A3013" s="28" t="s">
        <v>57</v>
      </c>
      <c r="B3013" s="29" t="s">
        <v>1205</v>
      </c>
      <c r="C3013" s="29">
        <v>1</v>
      </c>
      <c r="D3013" s="30">
        <v>40741</v>
      </c>
      <c r="E3013" s="28" t="s">
        <v>584</v>
      </c>
      <c r="F3013" s="31">
        <v>4</v>
      </c>
      <c r="G3013" s="32">
        <v>25.8</v>
      </c>
      <c r="H3013" s="33">
        <v>1.3</v>
      </c>
      <c r="I3013" s="28">
        <v>14.8</v>
      </c>
      <c r="J3013" s="31" t="s">
        <v>60</v>
      </c>
      <c r="K3013" s="31">
        <v>1</v>
      </c>
      <c r="L3013" s="31">
        <f t="shared" si="371"/>
        <v>167.90916457897919</v>
      </c>
      <c r="M3013" s="34">
        <f t="shared" si="367"/>
        <v>49.698267977380098</v>
      </c>
      <c r="N3013" s="35"/>
      <c r="O3013" s="32"/>
      <c r="P3013" s="36">
        <v>41193</v>
      </c>
      <c r="Q3013" s="28" t="s">
        <v>1206</v>
      </c>
      <c r="R3013" s="31">
        <v>4</v>
      </c>
      <c r="S3013" s="37">
        <v>25.8</v>
      </c>
      <c r="T3013" s="33">
        <v>1.3</v>
      </c>
      <c r="U3013" s="28">
        <v>14.8</v>
      </c>
      <c r="V3013" s="28" t="s">
        <v>60</v>
      </c>
      <c r="W3013" s="28">
        <v>1</v>
      </c>
      <c r="X3013" s="31">
        <f t="shared" si="372"/>
        <v>167.90916457897919</v>
      </c>
      <c r="Y3013" s="34">
        <f t="shared" si="370"/>
        <v>49.698267977380098</v>
      </c>
      <c r="AB3013" s="36">
        <v>42284</v>
      </c>
      <c r="AC3013" s="28" t="s">
        <v>942</v>
      </c>
      <c r="AD3013" s="29">
        <v>4</v>
      </c>
      <c r="AE3013" s="38">
        <v>26.2</v>
      </c>
      <c r="AF3013" s="39">
        <v>1.3</v>
      </c>
      <c r="AG3013" s="28">
        <v>14.9</v>
      </c>
      <c r="AH3013" s="28" t="s">
        <v>60</v>
      </c>
      <c r="AI3013" s="28">
        <v>1</v>
      </c>
      <c r="AJ3013" s="31">
        <f t="shared" si="373"/>
        <v>174.32598370178158</v>
      </c>
      <c r="AK3013" s="34">
        <f t="shared" si="368"/>
        <v>51.718576107810229</v>
      </c>
      <c r="AN3013" s="28">
        <v>4</v>
      </c>
      <c r="AO3013" s="36">
        <v>42640</v>
      </c>
      <c r="AP3013" s="28" t="s">
        <v>63</v>
      </c>
      <c r="AQ3013" s="28">
        <v>26.1</v>
      </c>
      <c r="AR3013" s="39">
        <v>1.3</v>
      </c>
      <c r="AS3013" s="28">
        <v>14.9</v>
      </c>
      <c r="AT3013" s="28" t="s">
        <v>60</v>
      </c>
      <c r="AU3013" s="28">
        <v>1</v>
      </c>
      <c r="AV3013" s="31">
        <f t="shared" si="374"/>
        <v>172.9977905679894</v>
      </c>
      <c r="AW3013" s="34">
        <f t="shared" si="369"/>
        <v>51.208862509993871</v>
      </c>
      <c r="BB3013" s="40">
        <v>4</v>
      </c>
      <c r="BC3013" s="40">
        <v>6</v>
      </c>
      <c r="BD3013" s="28">
        <v>46.002000000000002</v>
      </c>
      <c r="BE3013" s="28">
        <v>4.5759999999999996</v>
      </c>
      <c r="BF3013" s="28">
        <v>7.4329999999999998</v>
      </c>
      <c r="BG3013" s="28">
        <v>0.623</v>
      </c>
      <c r="BH3013" s="28" t="s">
        <v>67</v>
      </c>
      <c r="BI3013" s="28" t="s">
        <v>1207</v>
      </c>
      <c r="BJ3013" s="41">
        <v>0.70199999999999996</v>
      </c>
    </row>
    <row r="3014" spans="1:62" s="28" customFormat="1" ht="15" customHeight="1" x14ac:dyDescent="0.25">
      <c r="A3014" s="28" t="s">
        <v>57</v>
      </c>
      <c r="B3014" s="29" t="s">
        <v>1205</v>
      </c>
      <c r="C3014" s="29">
        <v>1</v>
      </c>
      <c r="D3014" s="30">
        <v>40741</v>
      </c>
      <c r="E3014" s="28" t="s">
        <v>584</v>
      </c>
      <c r="F3014" s="31">
        <v>5</v>
      </c>
      <c r="G3014" s="32">
        <v>51.7</v>
      </c>
      <c r="H3014" s="33">
        <v>1.3</v>
      </c>
      <c r="I3014" s="28">
        <v>7.9</v>
      </c>
      <c r="J3014" s="31" t="s">
        <v>71</v>
      </c>
      <c r="K3014" s="31">
        <v>1</v>
      </c>
      <c r="L3014" s="31">
        <f t="shared" si="371"/>
        <v>184.56393441538799</v>
      </c>
      <c r="M3014" s="34">
        <f t="shared" si="367"/>
        <v>300.73690205751728</v>
      </c>
      <c r="N3014" s="35"/>
      <c r="O3014" s="32"/>
      <c r="P3014" s="36">
        <v>41193</v>
      </c>
      <c r="Q3014" s="28" t="s">
        <v>1206</v>
      </c>
      <c r="R3014" s="31">
        <v>5</v>
      </c>
      <c r="S3014" s="37">
        <v>52.5</v>
      </c>
      <c r="T3014" s="33">
        <v>1.3</v>
      </c>
      <c r="U3014" s="28">
        <v>8</v>
      </c>
      <c r="V3014" s="28" t="s">
        <v>71</v>
      </c>
      <c r="W3014" s="28">
        <v>1</v>
      </c>
      <c r="X3014" s="31">
        <f t="shared" si="372"/>
        <v>192.72908339999995</v>
      </c>
      <c r="Y3014" s="34">
        <f t="shared" si="370"/>
        <v>312.93836621870179</v>
      </c>
      <c r="Z3014" s="28" t="s">
        <v>1208</v>
      </c>
      <c r="AB3014" s="36">
        <v>42284</v>
      </c>
      <c r="AC3014" s="28" t="s">
        <v>942</v>
      </c>
      <c r="AD3014" s="29">
        <v>5</v>
      </c>
      <c r="AE3014" s="38">
        <v>52.5</v>
      </c>
      <c r="AF3014" s="39">
        <v>1.3</v>
      </c>
      <c r="AG3014" s="28">
        <v>8</v>
      </c>
      <c r="AH3014" s="28" t="s">
        <v>933</v>
      </c>
      <c r="AI3014" s="28">
        <v>1</v>
      </c>
      <c r="AJ3014" s="31">
        <f t="shared" si="373"/>
        <v>192.72908339999995</v>
      </c>
      <c r="AK3014" s="34">
        <f t="shared" si="368"/>
        <v>312.93836621870179</v>
      </c>
      <c r="AN3014" s="28">
        <v>5</v>
      </c>
      <c r="AO3014" s="36">
        <v>42640</v>
      </c>
      <c r="AP3014" s="28" t="s">
        <v>63</v>
      </c>
      <c r="AQ3014" s="28">
        <v>53</v>
      </c>
      <c r="AR3014" s="39">
        <v>1.3</v>
      </c>
      <c r="AS3014" s="28">
        <v>8</v>
      </c>
      <c r="AT3014" s="28" t="s">
        <v>158</v>
      </c>
      <c r="AU3014" s="28">
        <v>1</v>
      </c>
      <c r="AV3014" s="31">
        <f t="shared" si="374"/>
        <v>196.41759465599998</v>
      </c>
      <c r="AW3014" s="34">
        <f t="shared" si="369"/>
        <v>320.71606691254971</v>
      </c>
      <c r="AX3014" s="28" t="s">
        <v>1209</v>
      </c>
      <c r="BB3014" s="40">
        <v>-1</v>
      </c>
      <c r="BC3014" s="40">
        <v>9</v>
      </c>
      <c r="BD3014" s="28">
        <v>0</v>
      </c>
      <c r="BE3014" s="28">
        <v>1.9530000000000001</v>
      </c>
      <c r="BF3014" s="28">
        <v>9.9779999999999998</v>
      </c>
      <c r="BG3014" s="28">
        <v>0.47799999999999998</v>
      </c>
      <c r="BH3014" s="28" t="s">
        <v>65</v>
      </c>
      <c r="BI3014" s="28" t="s">
        <v>286</v>
      </c>
      <c r="BJ3014" s="41">
        <v>0.35999999999999993</v>
      </c>
    </row>
    <row r="3015" spans="1:62" s="28" customFormat="1" ht="15" customHeight="1" x14ac:dyDescent="0.25">
      <c r="A3015" s="28" t="s">
        <v>57</v>
      </c>
      <c r="B3015" s="29" t="s">
        <v>1205</v>
      </c>
      <c r="C3015" s="29">
        <v>1</v>
      </c>
      <c r="D3015" s="30">
        <v>40741</v>
      </c>
      <c r="E3015" s="28" t="s">
        <v>584</v>
      </c>
      <c r="F3015" s="31">
        <v>6</v>
      </c>
      <c r="G3015" s="32">
        <v>22</v>
      </c>
      <c r="H3015" s="33">
        <v>1.3</v>
      </c>
      <c r="I3015" s="28">
        <v>8</v>
      </c>
      <c r="J3015" s="31" t="s">
        <v>71</v>
      </c>
      <c r="K3015" s="31">
        <v>1</v>
      </c>
      <c r="L3015" s="31">
        <f t="shared" si="371"/>
        <v>57.76358403199999</v>
      </c>
      <c r="M3015" s="34">
        <f t="shared" si="367"/>
        <v>32.89432343948237</v>
      </c>
      <c r="N3015" s="35"/>
      <c r="O3015" s="32"/>
      <c r="P3015" s="36">
        <v>41193</v>
      </c>
      <c r="Q3015" s="28" t="s">
        <v>1206</v>
      </c>
      <c r="R3015" s="31">
        <v>6</v>
      </c>
      <c r="S3015" s="37">
        <v>22.1</v>
      </c>
      <c r="T3015" s="33">
        <v>1.3</v>
      </c>
      <c r="U3015" s="28">
        <v>8</v>
      </c>
      <c r="V3015" s="28" t="s">
        <v>71</v>
      </c>
      <c r="W3015" s="28">
        <v>1</v>
      </c>
      <c r="X3015" s="31">
        <f t="shared" si="372"/>
        <v>58.289900985679999</v>
      </c>
      <c r="Y3015" s="34">
        <f t="shared" si="370"/>
        <v>33.282979990552242</v>
      </c>
      <c r="AB3015" s="36">
        <v>42284</v>
      </c>
      <c r="AC3015" s="28" t="s">
        <v>942</v>
      </c>
      <c r="AD3015" s="29">
        <v>6</v>
      </c>
      <c r="AE3015" s="38">
        <v>22.1</v>
      </c>
      <c r="AF3015" s="39">
        <v>1.3</v>
      </c>
      <c r="AG3015" s="28">
        <v>8</v>
      </c>
      <c r="AH3015" s="28" t="s">
        <v>71</v>
      </c>
      <c r="AI3015" s="28">
        <v>1</v>
      </c>
      <c r="AJ3015" s="31">
        <f t="shared" si="373"/>
        <v>58.289900985679999</v>
      </c>
      <c r="AK3015" s="34">
        <f t="shared" si="368"/>
        <v>33.282979990552242</v>
      </c>
      <c r="AN3015" s="28">
        <v>6</v>
      </c>
      <c r="AO3015" s="36">
        <v>42640</v>
      </c>
      <c r="AP3015" s="28" t="s">
        <v>63</v>
      </c>
      <c r="AQ3015" s="28">
        <v>22.1</v>
      </c>
      <c r="AR3015" s="39">
        <v>1.3</v>
      </c>
      <c r="AS3015" s="28">
        <v>8</v>
      </c>
      <c r="AT3015" s="28" t="s">
        <v>71</v>
      </c>
      <c r="AU3015" s="28">
        <v>1</v>
      </c>
      <c r="AV3015" s="31">
        <f t="shared" si="374"/>
        <v>58.289900985679999</v>
      </c>
      <c r="AW3015" s="34">
        <f t="shared" si="369"/>
        <v>33.282979990552242</v>
      </c>
      <c r="BB3015" s="40">
        <v>3</v>
      </c>
      <c r="BC3015" s="40">
        <v>8</v>
      </c>
      <c r="BD3015" s="28">
        <v>56.32</v>
      </c>
      <c r="BE3015" s="28">
        <v>2.4129999999999998</v>
      </c>
      <c r="BF3015" s="28">
        <v>12.679</v>
      </c>
      <c r="BG3015" s="28">
        <v>0.54</v>
      </c>
      <c r="BH3015" s="28" t="s">
        <v>67</v>
      </c>
      <c r="BI3015" s="28" t="s">
        <v>276</v>
      </c>
      <c r="BJ3015" s="41">
        <v>0.61444444444444435</v>
      </c>
    </row>
    <row r="3016" spans="1:62" s="28" customFormat="1" ht="15" customHeight="1" x14ac:dyDescent="0.25">
      <c r="A3016" s="28" t="s">
        <v>57</v>
      </c>
      <c r="B3016" s="29" t="s">
        <v>1205</v>
      </c>
      <c r="C3016" s="29">
        <v>1</v>
      </c>
      <c r="D3016" s="30">
        <v>40741</v>
      </c>
      <c r="E3016" s="28" t="s">
        <v>584</v>
      </c>
      <c r="F3016" s="31">
        <v>7</v>
      </c>
      <c r="G3016" s="32">
        <v>12.6</v>
      </c>
      <c r="H3016" s="33">
        <v>1.3</v>
      </c>
      <c r="I3016" s="28">
        <v>15.3</v>
      </c>
      <c r="J3016" s="31" t="s">
        <v>60</v>
      </c>
      <c r="K3016" s="31">
        <v>1</v>
      </c>
      <c r="L3016" s="31">
        <f t="shared" si="371"/>
        <v>26.43853711499532</v>
      </c>
      <c r="M3016" s="34">
        <f t="shared" si="367"/>
        <v>7.7661527252773626</v>
      </c>
      <c r="N3016" s="35"/>
      <c r="O3016" s="32"/>
      <c r="P3016" s="36">
        <v>41193</v>
      </c>
      <c r="Q3016" s="28" t="s">
        <v>1206</v>
      </c>
      <c r="R3016" s="31">
        <v>7</v>
      </c>
      <c r="S3016" s="37">
        <v>13.7</v>
      </c>
      <c r="T3016" s="33">
        <v>1.3</v>
      </c>
      <c r="U3016" s="28">
        <v>16.3</v>
      </c>
      <c r="V3016" s="28" t="s">
        <v>60</v>
      </c>
      <c r="W3016" s="28">
        <v>1</v>
      </c>
      <c r="X3016" s="31">
        <f t="shared" si="372"/>
        <v>33.299187661545929</v>
      </c>
      <c r="Y3016" s="34">
        <f t="shared" si="370"/>
        <v>9.6461160830421644</v>
      </c>
      <c r="AB3016" s="36">
        <v>42284</v>
      </c>
      <c r="AC3016" s="28" t="s">
        <v>942</v>
      </c>
      <c r="AD3016" s="29">
        <v>7</v>
      </c>
      <c r="AE3016" s="38">
        <v>15.1</v>
      </c>
      <c r="AF3016" s="39">
        <v>1.3</v>
      </c>
      <c r="AG3016" s="28">
        <v>17.5</v>
      </c>
      <c r="AH3016" s="28" t="s">
        <v>60</v>
      </c>
      <c r="AI3016" s="28">
        <v>1</v>
      </c>
      <c r="AJ3016" s="31">
        <f t="shared" si="373"/>
        <v>43.43070142988325</v>
      </c>
      <c r="AK3016" s="34">
        <f t="shared" si="368"/>
        <v>12.410706597523037</v>
      </c>
      <c r="AN3016" s="28">
        <v>7</v>
      </c>
      <c r="AO3016" s="36">
        <v>42640</v>
      </c>
      <c r="AP3016" s="28" t="s">
        <v>63</v>
      </c>
      <c r="AQ3016" s="28">
        <v>15.4</v>
      </c>
      <c r="AR3016" s="39">
        <v>1.3</v>
      </c>
      <c r="AS3016" s="28">
        <v>17.8</v>
      </c>
      <c r="AT3016" s="28" t="s">
        <v>60</v>
      </c>
      <c r="AU3016" s="28">
        <v>1</v>
      </c>
      <c r="AV3016" s="31">
        <f t="shared" si="374"/>
        <v>45.947971627755123</v>
      </c>
      <c r="AW3016" s="34">
        <f t="shared" si="369"/>
        <v>13.059449851273344</v>
      </c>
      <c r="BB3016" s="40">
        <v>8</v>
      </c>
      <c r="BC3016" s="40">
        <v>9</v>
      </c>
      <c r="BD3016" s="28">
        <v>20.36</v>
      </c>
      <c r="BE3016" s="28">
        <v>7.7069999999999999</v>
      </c>
      <c r="BF3016" s="28">
        <v>11.994999999999999</v>
      </c>
      <c r="BG3016" s="28">
        <v>0.73699999999999999</v>
      </c>
      <c r="BH3016" s="28" t="s">
        <v>1210</v>
      </c>
      <c r="BI3016" s="28" t="s">
        <v>1211</v>
      </c>
      <c r="BJ3016" s="41">
        <v>0.44829999999999998</v>
      </c>
    </row>
    <row r="3017" spans="1:62" s="28" customFormat="1" ht="15" customHeight="1" x14ac:dyDescent="0.25">
      <c r="A3017" s="28" t="s">
        <v>57</v>
      </c>
      <c r="B3017" s="29" t="s">
        <v>1205</v>
      </c>
      <c r="C3017" s="29">
        <v>1</v>
      </c>
      <c r="D3017" s="30">
        <v>40741</v>
      </c>
      <c r="E3017" s="28" t="s">
        <v>584</v>
      </c>
      <c r="F3017" s="31">
        <v>8</v>
      </c>
      <c r="G3017" s="32">
        <v>13.3</v>
      </c>
      <c r="H3017" s="33">
        <v>1.3</v>
      </c>
      <c r="I3017" s="28">
        <v>15.3</v>
      </c>
      <c r="J3017" s="31" t="s">
        <v>60</v>
      </c>
      <c r="K3017" s="31">
        <v>1</v>
      </c>
      <c r="L3017" s="31">
        <f t="shared" si="371"/>
        <v>30.226558723326001</v>
      </c>
      <c r="M3017" s="34">
        <f t="shared" si="367"/>
        <v>8.9335066527968685</v>
      </c>
      <c r="N3017" s="35"/>
      <c r="O3017" s="32"/>
      <c r="P3017" s="36">
        <v>41193</v>
      </c>
      <c r="Q3017" s="28" t="s">
        <v>1206</v>
      </c>
      <c r="R3017" s="31">
        <v>8</v>
      </c>
      <c r="S3017" s="37">
        <v>14.1</v>
      </c>
      <c r="T3017" s="33">
        <v>1.3</v>
      </c>
      <c r="U3017" s="28">
        <v>15.9</v>
      </c>
      <c r="V3017" s="28" t="s">
        <v>60</v>
      </c>
      <c r="W3017" s="28">
        <v>1</v>
      </c>
      <c r="X3017" s="31">
        <f t="shared" si="372"/>
        <v>35.304441267762002</v>
      </c>
      <c r="Y3017" s="34">
        <f t="shared" si="370"/>
        <v>10.392588148867096</v>
      </c>
      <c r="AB3017" s="36">
        <v>42284</v>
      </c>
      <c r="AC3017" s="28" t="s">
        <v>942</v>
      </c>
      <c r="AD3017" s="29">
        <v>8</v>
      </c>
      <c r="AE3017" s="38">
        <v>16.7</v>
      </c>
      <c r="AF3017" s="39">
        <v>1.3</v>
      </c>
      <c r="AG3017" s="28">
        <v>18</v>
      </c>
      <c r="AH3017" s="28" t="s">
        <v>60</v>
      </c>
      <c r="AI3017" s="28">
        <v>1</v>
      </c>
      <c r="AJ3017" s="31">
        <f t="shared" si="373"/>
        <v>56.065982929560001</v>
      </c>
      <c r="AK3017" s="34">
        <f t="shared" si="368"/>
        <v>16.109493106327776</v>
      </c>
      <c r="AN3017" s="28">
        <v>8</v>
      </c>
      <c r="AO3017" s="36">
        <v>42640</v>
      </c>
      <c r="AP3017" s="28" t="s">
        <v>63</v>
      </c>
      <c r="AQ3017" s="28">
        <v>17.600000000000001</v>
      </c>
      <c r="AR3017" s="39">
        <v>1.3</v>
      </c>
      <c r="AS3017" s="28">
        <v>18.7</v>
      </c>
      <c r="AT3017" s="28" t="s">
        <v>60</v>
      </c>
      <c r="AU3017" s="28">
        <v>1</v>
      </c>
      <c r="AV3017" s="31">
        <f t="shared" si="374"/>
        <v>64.693542836736015</v>
      </c>
      <c r="AW3017" s="34">
        <f t="shared" si="369"/>
        <v>18.455423891589707</v>
      </c>
      <c r="BB3017" s="40">
        <v>9</v>
      </c>
      <c r="BC3017" s="40">
        <v>9</v>
      </c>
      <c r="BD3017" s="28">
        <v>21.102</v>
      </c>
      <c r="BE3017" s="28">
        <v>8.5839999999999996</v>
      </c>
      <c r="BF3017" s="28">
        <v>13.068</v>
      </c>
      <c r="BG3017" s="28">
        <v>0.89900000000000002</v>
      </c>
      <c r="BH3017" s="28" t="s">
        <v>781</v>
      </c>
      <c r="BI3017" s="28" t="s">
        <v>782</v>
      </c>
      <c r="BJ3017" s="41">
        <v>0.46</v>
      </c>
    </row>
    <row r="3018" spans="1:62" s="28" customFormat="1" ht="15" customHeight="1" x14ac:dyDescent="0.25">
      <c r="A3018" s="28" t="s">
        <v>57</v>
      </c>
      <c r="B3018" s="29" t="s">
        <v>1205</v>
      </c>
      <c r="C3018" s="29">
        <v>1</v>
      </c>
      <c r="D3018" s="30">
        <v>40741</v>
      </c>
      <c r="E3018" s="28" t="s">
        <v>584</v>
      </c>
      <c r="F3018" s="31">
        <v>9</v>
      </c>
      <c r="G3018" s="32">
        <v>10.1</v>
      </c>
      <c r="H3018" s="33">
        <v>1.3</v>
      </c>
      <c r="I3018" s="28">
        <v>9.3000000000000007</v>
      </c>
      <c r="J3018" s="31" t="s">
        <v>60</v>
      </c>
      <c r="K3018" s="31">
        <v>1</v>
      </c>
      <c r="L3018" s="31">
        <f t="shared" si="371"/>
        <v>10.32596375638167</v>
      </c>
      <c r="M3018" s="34">
        <f t="shared" si="367"/>
        <v>4.3796416090270247</v>
      </c>
      <c r="N3018" s="35"/>
      <c r="O3018" s="32"/>
      <c r="P3018" s="36">
        <v>41193</v>
      </c>
      <c r="Q3018" s="28" t="s">
        <v>1206</v>
      </c>
      <c r="R3018" s="31">
        <v>9</v>
      </c>
      <c r="S3018" s="37">
        <v>10.7</v>
      </c>
      <c r="T3018" s="33">
        <v>1.3</v>
      </c>
      <c r="U3018" s="28">
        <v>9.6999999999999993</v>
      </c>
      <c r="V3018" s="28" t="s">
        <v>60</v>
      </c>
      <c r="W3018" s="28">
        <v>1</v>
      </c>
      <c r="X3018" s="31">
        <f t="shared" si="372"/>
        <v>12.087714389735066</v>
      </c>
      <c r="Y3018" s="34">
        <f t="shared" si="370"/>
        <v>5.0856936909134145</v>
      </c>
      <c r="AB3018" s="36">
        <v>42284</v>
      </c>
      <c r="AC3018" s="28" t="s">
        <v>942</v>
      </c>
      <c r="AD3018" s="29">
        <v>9</v>
      </c>
      <c r="AE3018" s="38">
        <v>12.4</v>
      </c>
      <c r="AF3018" s="39">
        <v>1.3</v>
      </c>
      <c r="AG3018" s="28">
        <v>10.9</v>
      </c>
      <c r="AH3018" s="28" t="s">
        <v>60</v>
      </c>
      <c r="AI3018" s="28">
        <v>1</v>
      </c>
      <c r="AJ3018" s="31">
        <f t="shared" si="373"/>
        <v>18.242097327876962</v>
      </c>
      <c r="AK3018" s="34">
        <f t="shared" si="368"/>
        <v>7.4508939085301371</v>
      </c>
      <c r="AN3018" s="28">
        <v>9</v>
      </c>
      <c r="AO3018" s="36">
        <v>42640</v>
      </c>
      <c r="AP3018" s="28" t="s">
        <v>63</v>
      </c>
      <c r="AQ3018" s="28">
        <v>12.5</v>
      </c>
      <c r="AR3018" s="39">
        <v>1.3</v>
      </c>
      <c r="AS3018" s="28">
        <v>11</v>
      </c>
      <c r="AT3018" s="28" t="s">
        <v>60</v>
      </c>
      <c r="AU3018" s="28">
        <v>1</v>
      </c>
      <c r="AV3018" s="31">
        <f t="shared" si="374"/>
        <v>18.707580014062501</v>
      </c>
      <c r="AW3018" s="34">
        <f t="shared" si="369"/>
        <v>7.6075208051914514</v>
      </c>
      <c r="BB3018" s="40">
        <v>8</v>
      </c>
      <c r="BC3018" s="40">
        <v>10</v>
      </c>
      <c r="BD3018" s="28">
        <v>9.2949999999999999</v>
      </c>
      <c r="BE3018" s="28">
        <v>8.125</v>
      </c>
      <c r="BF3018" s="28">
        <v>13.526</v>
      </c>
      <c r="BG3018" s="28">
        <v>0.95099999999999996</v>
      </c>
      <c r="BH3018" s="28" t="s">
        <v>1210</v>
      </c>
      <c r="BI3018" s="28" t="s">
        <v>1211</v>
      </c>
      <c r="BJ3018" s="41">
        <v>0.44829999999999998</v>
      </c>
    </row>
    <row r="3019" spans="1:62" s="28" customFormat="1" ht="15" customHeight="1" x14ac:dyDescent="0.25">
      <c r="A3019" s="28" t="s">
        <v>57</v>
      </c>
      <c r="B3019" s="29" t="s">
        <v>1205</v>
      </c>
      <c r="C3019" s="29">
        <v>1</v>
      </c>
      <c r="D3019" s="30">
        <v>40741</v>
      </c>
      <c r="E3019" s="28" t="s">
        <v>584</v>
      </c>
      <c r="F3019" s="31">
        <v>10</v>
      </c>
      <c r="G3019" s="32">
        <v>13.7</v>
      </c>
      <c r="H3019" s="33">
        <v>1.3</v>
      </c>
      <c r="I3019" s="28">
        <v>15.2</v>
      </c>
      <c r="J3019" s="31" t="s">
        <v>60</v>
      </c>
      <c r="K3019" s="31">
        <v>1</v>
      </c>
      <c r="L3019" s="31">
        <f t="shared" si="371"/>
        <v>22.396046636615992</v>
      </c>
      <c r="M3019" s="34">
        <f t="shared" si="367"/>
        <v>9.6461160830421644</v>
      </c>
      <c r="N3019" s="35"/>
      <c r="O3019" s="32"/>
      <c r="P3019" s="36">
        <v>41193</v>
      </c>
      <c r="Q3019" s="28" t="s">
        <v>1206</v>
      </c>
      <c r="R3019" s="31">
        <v>10</v>
      </c>
      <c r="S3019" s="37">
        <v>14.8</v>
      </c>
      <c r="T3019" s="33">
        <v>1.3</v>
      </c>
      <c r="U3019" s="28">
        <v>16.100000000000001</v>
      </c>
      <c r="V3019" s="28" t="s">
        <v>125</v>
      </c>
      <c r="W3019" s="28">
        <v>1</v>
      </c>
      <c r="X3019" s="31">
        <f t="shared" si="372"/>
        <v>27.684453049008003</v>
      </c>
      <c r="Y3019" s="34">
        <f t="shared" si="370"/>
        <v>11.782136718510925</v>
      </c>
      <c r="Z3019" s="28" t="s">
        <v>1212</v>
      </c>
      <c r="AB3019" s="36">
        <v>42284</v>
      </c>
      <c r="AC3019" s="28" t="s">
        <v>942</v>
      </c>
      <c r="AD3019" s="29">
        <v>10</v>
      </c>
      <c r="AE3019" s="38">
        <v>15.4</v>
      </c>
      <c r="AF3019" s="39">
        <v>1.3</v>
      </c>
      <c r="AG3019" s="28">
        <v>16.5</v>
      </c>
      <c r="AH3019" s="28" t="s">
        <v>158</v>
      </c>
      <c r="AI3019" s="28">
        <v>1</v>
      </c>
      <c r="AJ3019" s="31">
        <f t="shared" si="373"/>
        <v>30.719350333980003</v>
      </c>
      <c r="AK3019" s="34">
        <f t="shared" si="368"/>
        <v>13.059449851273344</v>
      </c>
      <c r="AN3019" s="28">
        <v>10</v>
      </c>
      <c r="AO3019" s="36">
        <v>42640</v>
      </c>
      <c r="AP3019" s="28" t="s">
        <v>63</v>
      </c>
      <c r="AR3019" s="39"/>
      <c r="AS3019" s="28" t="s">
        <v>64</v>
      </c>
      <c r="AU3019" s="28">
        <v>0</v>
      </c>
      <c r="AV3019" s="31" t="str">
        <f t="shared" si="374"/>
        <v/>
      </c>
      <c r="AW3019" s="34" t="str">
        <f t="shared" si="369"/>
        <v/>
      </c>
      <c r="AX3019" s="28" t="s">
        <v>1213</v>
      </c>
      <c r="BB3019" s="40">
        <v>0</v>
      </c>
      <c r="BC3019" s="40">
        <v>13</v>
      </c>
      <c r="BD3019" s="28">
        <v>10.38</v>
      </c>
      <c r="BE3019" s="28">
        <v>0.442</v>
      </c>
      <c r="BF3019" s="28">
        <v>16.794</v>
      </c>
      <c r="BG3019" s="28">
        <v>0.73399999999999999</v>
      </c>
      <c r="BH3019" s="28" t="s">
        <v>236</v>
      </c>
      <c r="BI3019" s="28" t="s">
        <v>1214</v>
      </c>
      <c r="BJ3019" s="41">
        <v>0.32333333333333331</v>
      </c>
    </row>
    <row r="3020" spans="1:62" s="28" customFormat="1" ht="15" customHeight="1" x14ac:dyDescent="0.25">
      <c r="A3020" s="28" t="s">
        <v>57</v>
      </c>
      <c r="B3020" s="29" t="s">
        <v>1205</v>
      </c>
      <c r="C3020" s="29">
        <v>1</v>
      </c>
      <c r="D3020" s="30">
        <v>40741</v>
      </c>
      <c r="E3020" s="28" t="s">
        <v>584</v>
      </c>
      <c r="F3020" s="31">
        <v>11</v>
      </c>
      <c r="G3020" s="32">
        <v>10</v>
      </c>
      <c r="H3020" s="33">
        <v>1.3</v>
      </c>
      <c r="I3020" s="28">
        <v>8</v>
      </c>
      <c r="J3020" s="31" t="s">
        <v>60</v>
      </c>
      <c r="K3020" s="31">
        <v>1</v>
      </c>
      <c r="L3020" s="31">
        <f t="shared" si="371"/>
        <v>7.1024178019679995</v>
      </c>
      <c r="M3020" s="34">
        <f t="shared" si="367"/>
        <v>4.2682142857322525</v>
      </c>
      <c r="N3020" s="35"/>
      <c r="O3020" s="32"/>
      <c r="P3020" s="36">
        <v>41193</v>
      </c>
      <c r="Q3020" s="28" t="s">
        <v>1206</v>
      </c>
      <c r="R3020" s="31">
        <v>11</v>
      </c>
      <c r="S3020" s="37">
        <v>10.7</v>
      </c>
      <c r="T3020" s="33">
        <v>1.3</v>
      </c>
      <c r="U3020" s="28">
        <v>8.4</v>
      </c>
      <c r="V3020" s="28" t="s">
        <v>60</v>
      </c>
      <c r="W3020" s="28">
        <v>1</v>
      </c>
      <c r="X3020" s="31">
        <f t="shared" si="372"/>
        <v>8.5381360485468196</v>
      </c>
      <c r="Y3020" s="34">
        <f t="shared" si="370"/>
        <v>5.0856936909134145</v>
      </c>
      <c r="AB3020" s="36">
        <v>42284</v>
      </c>
      <c r="AC3020" s="28" t="s">
        <v>942</v>
      </c>
      <c r="AD3020" s="29">
        <v>11</v>
      </c>
      <c r="AE3020" s="38">
        <v>12.5</v>
      </c>
      <c r="AF3020" s="39">
        <v>1.3</v>
      </c>
      <c r="AG3020" s="28">
        <v>9.5</v>
      </c>
      <c r="AH3020" s="28" t="s">
        <v>71</v>
      </c>
      <c r="AI3020" s="28">
        <v>1</v>
      </c>
      <c r="AJ3020" s="31">
        <f t="shared" si="373"/>
        <v>13.178314280995313</v>
      </c>
      <c r="AK3020" s="34">
        <f t="shared" si="368"/>
        <v>7.6075208051914514</v>
      </c>
      <c r="AN3020" s="28">
        <v>11</v>
      </c>
      <c r="AO3020" s="36">
        <v>42640</v>
      </c>
      <c r="AP3020" s="28" t="s">
        <v>63</v>
      </c>
      <c r="AQ3020" s="28">
        <v>12.8</v>
      </c>
      <c r="AR3020" s="39">
        <v>1.3</v>
      </c>
      <c r="AS3020" s="28">
        <v>9.6999999999999993</v>
      </c>
      <c r="AT3020" s="28" t="s">
        <v>71</v>
      </c>
      <c r="AU3020" s="28">
        <v>1</v>
      </c>
      <c r="AV3020" s="31">
        <f t="shared" si="374"/>
        <v>14.109379108677551</v>
      </c>
      <c r="AW3020" s="34">
        <f t="shared" si="369"/>
        <v>8.0894693981847237</v>
      </c>
      <c r="BB3020" s="40">
        <v>2</v>
      </c>
      <c r="BC3020" s="40">
        <v>11</v>
      </c>
      <c r="BD3020" s="28">
        <v>13.505000000000001</v>
      </c>
      <c r="BE3020" s="28">
        <v>0.64900000000000002</v>
      </c>
      <c r="BF3020" s="28">
        <v>15.256</v>
      </c>
      <c r="BG3020" s="28">
        <v>0.65500000000000003</v>
      </c>
      <c r="BH3020" s="28" t="s">
        <v>830</v>
      </c>
      <c r="BI3020" s="28" t="s">
        <v>1109</v>
      </c>
      <c r="BJ3020" s="41">
        <v>0.36566219999999999</v>
      </c>
    </row>
    <row r="3021" spans="1:62" s="28" customFormat="1" ht="15" customHeight="1" x14ac:dyDescent="0.25">
      <c r="A3021" s="28" t="s">
        <v>57</v>
      </c>
      <c r="B3021" s="29" t="s">
        <v>1205</v>
      </c>
      <c r="C3021" s="29">
        <v>1</v>
      </c>
      <c r="D3021" s="30">
        <v>40741</v>
      </c>
      <c r="E3021" s="28" t="s">
        <v>584</v>
      </c>
      <c r="F3021" s="31">
        <v>12</v>
      </c>
      <c r="G3021" s="32">
        <v>20.399999999999999</v>
      </c>
      <c r="H3021" s="33">
        <v>1.3</v>
      </c>
      <c r="I3021" s="28">
        <v>11.6</v>
      </c>
      <c r="J3021" s="31" t="s">
        <v>125</v>
      </c>
      <c r="K3021" s="31">
        <v>1</v>
      </c>
      <c r="L3021" s="31">
        <f t="shared" si="371"/>
        <v>73.08216918143998</v>
      </c>
      <c r="M3021" s="34">
        <f t="shared" si="367"/>
        <v>27.051312951293113</v>
      </c>
      <c r="N3021" s="35"/>
      <c r="O3021" s="32"/>
      <c r="P3021" s="36">
        <v>41193</v>
      </c>
      <c r="Q3021" s="28" t="s">
        <v>1206</v>
      </c>
      <c r="R3021" s="31">
        <v>12</v>
      </c>
      <c r="S3021" s="37">
        <v>20.6</v>
      </c>
      <c r="T3021" s="33">
        <v>1.3</v>
      </c>
      <c r="U3021" s="28">
        <v>11.7</v>
      </c>
      <c r="V3021" s="28" t="s">
        <v>125</v>
      </c>
      <c r="W3021" s="28">
        <v>1</v>
      </c>
      <c r="X3021" s="31">
        <f t="shared" si="372"/>
        <v>75.164609883938809</v>
      </c>
      <c r="Y3021" s="34">
        <f t="shared" si="370"/>
        <v>27.743568155946754</v>
      </c>
      <c r="AB3021" s="36">
        <v>42284</v>
      </c>
      <c r="AC3021" s="28" t="s">
        <v>942</v>
      </c>
      <c r="AD3021" s="29">
        <v>12</v>
      </c>
      <c r="AE3021" s="38">
        <v>21.3</v>
      </c>
      <c r="AF3021" s="39">
        <v>1.3</v>
      </c>
      <c r="AG3021" s="28">
        <v>12</v>
      </c>
      <c r="AH3021" s="28" t="s">
        <v>157</v>
      </c>
      <c r="AI3021" s="28">
        <v>1</v>
      </c>
      <c r="AJ3021" s="31">
        <f t="shared" si="373"/>
        <v>82.420179910729402</v>
      </c>
      <c r="AK3021" s="34">
        <f t="shared" si="368"/>
        <v>30.251672348178815</v>
      </c>
      <c r="AN3021" s="28">
        <v>12</v>
      </c>
      <c r="AO3021" s="36">
        <v>42640</v>
      </c>
      <c r="AP3021" s="28" t="s">
        <v>63</v>
      </c>
      <c r="AQ3021" s="28">
        <v>21.1</v>
      </c>
      <c r="AR3021" s="39">
        <v>1.3</v>
      </c>
      <c r="AS3021" s="28">
        <v>11.9</v>
      </c>
      <c r="AT3021" s="28" t="s">
        <v>157</v>
      </c>
      <c r="AU3021" s="28">
        <v>1</v>
      </c>
      <c r="AV3021" s="31">
        <f t="shared" si="374"/>
        <v>80.205652675259984</v>
      </c>
      <c r="AW3021" s="34">
        <f t="shared" si="369"/>
        <v>29.521456079485549</v>
      </c>
      <c r="BB3021" s="40">
        <v>9</v>
      </c>
      <c r="BC3021" s="40">
        <v>16</v>
      </c>
      <c r="BD3021" s="28">
        <v>7.47</v>
      </c>
      <c r="BE3021" s="28">
        <v>8.4329999999999998</v>
      </c>
      <c r="BF3021" s="28">
        <v>20.044</v>
      </c>
      <c r="BG3021" s="28">
        <v>1.099</v>
      </c>
      <c r="BH3021" s="28" t="s">
        <v>100</v>
      </c>
      <c r="BI3021" s="28" t="s">
        <v>1001</v>
      </c>
      <c r="BJ3021" s="41">
        <v>0.62352941176470578</v>
      </c>
    </row>
    <row r="3022" spans="1:62" s="28" customFormat="1" ht="15" customHeight="1" x14ac:dyDescent="0.25">
      <c r="A3022" s="28" t="s">
        <v>57</v>
      </c>
      <c r="B3022" s="29" t="s">
        <v>1205</v>
      </c>
      <c r="C3022" s="29">
        <v>1</v>
      </c>
      <c r="D3022" s="30">
        <v>40741</v>
      </c>
      <c r="E3022" s="28" t="s">
        <v>584</v>
      </c>
      <c r="F3022" s="31">
        <v>13</v>
      </c>
      <c r="G3022" s="32">
        <v>11.7</v>
      </c>
      <c r="H3022" s="33">
        <v>1.3</v>
      </c>
      <c r="I3022" s="28">
        <v>17.899999999999999</v>
      </c>
      <c r="J3022" s="31" t="s">
        <v>60</v>
      </c>
      <c r="K3022" s="31">
        <v>1</v>
      </c>
      <c r="L3022" s="31">
        <f t="shared" si="371"/>
        <v>31.902757376650865</v>
      </c>
      <c r="M3022" s="34">
        <f t="shared" si="367"/>
        <v>6.4098460220617293</v>
      </c>
      <c r="N3022" s="35"/>
      <c r="O3022" s="32"/>
      <c r="P3022" s="36">
        <v>41193</v>
      </c>
      <c r="Q3022" s="28" t="s">
        <v>1206</v>
      </c>
      <c r="R3022" s="31">
        <v>13</v>
      </c>
      <c r="S3022" s="37">
        <v>13.1</v>
      </c>
      <c r="T3022" s="33">
        <v>1.3</v>
      </c>
      <c r="U3022" s="28">
        <v>19.600000000000001</v>
      </c>
      <c r="V3022" s="28" t="s">
        <v>60</v>
      </c>
      <c r="W3022" s="28">
        <v>1</v>
      </c>
      <c r="X3022" s="31">
        <f t="shared" si="372"/>
        <v>43.792741058566499</v>
      </c>
      <c r="Y3022" s="34">
        <f t="shared" si="370"/>
        <v>8.5897172999647697</v>
      </c>
      <c r="AB3022" s="36">
        <v>42284</v>
      </c>
      <c r="AC3022" s="28" t="s">
        <v>942</v>
      </c>
      <c r="AD3022" s="29">
        <v>13</v>
      </c>
      <c r="AE3022" s="38">
        <v>14.6</v>
      </c>
      <c r="AF3022" s="39">
        <v>1.3</v>
      </c>
      <c r="AG3022" s="28">
        <v>21.3</v>
      </c>
      <c r="AH3022" s="28" t="s">
        <v>60</v>
      </c>
      <c r="AI3022" s="28">
        <v>1</v>
      </c>
      <c r="AJ3022" s="31">
        <f t="shared" si="373"/>
        <v>59.113786888084505</v>
      </c>
      <c r="AK3022" s="34">
        <f t="shared" si="368"/>
        <v>11.374180385547875</v>
      </c>
      <c r="AN3022" s="28">
        <v>13</v>
      </c>
      <c r="AO3022" s="36">
        <v>42640</v>
      </c>
      <c r="AP3022" s="28" t="s">
        <v>63</v>
      </c>
      <c r="AQ3022" s="28">
        <v>15.4</v>
      </c>
      <c r="AR3022" s="39">
        <v>1.3</v>
      </c>
      <c r="AS3022" s="28">
        <v>22.1</v>
      </c>
      <c r="AT3022" s="28" t="s">
        <v>60</v>
      </c>
      <c r="AU3022" s="28">
        <v>1</v>
      </c>
      <c r="AV3022" s="31">
        <f t="shared" si="374"/>
        <v>68.239711476436511</v>
      </c>
      <c r="AW3022" s="34">
        <f t="shared" si="369"/>
        <v>13.059449851273344</v>
      </c>
      <c r="BB3022" s="40">
        <v>10</v>
      </c>
      <c r="BC3022" s="40">
        <v>4</v>
      </c>
      <c r="BD3022" s="28">
        <v>23.187000000000001</v>
      </c>
      <c r="BE3022" s="28">
        <v>9.9130000000000003</v>
      </c>
      <c r="BF3022" s="28">
        <v>8.1319999999999997</v>
      </c>
      <c r="BG3022" s="28">
        <v>0.78</v>
      </c>
      <c r="BH3022" s="28" t="s">
        <v>96</v>
      </c>
      <c r="BI3022" s="28" t="s">
        <v>176</v>
      </c>
      <c r="BJ3022" s="41">
        <v>0.53625</v>
      </c>
    </row>
    <row r="3023" spans="1:62" s="28" customFormat="1" ht="15" customHeight="1" x14ac:dyDescent="0.25">
      <c r="A3023" s="28" t="s">
        <v>57</v>
      </c>
      <c r="B3023" s="29" t="s">
        <v>1205</v>
      </c>
      <c r="C3023" s="29">
        <v>1</v>
      </c>
      <c r="D3023" s="30">
        <v>40741</v>
      </c>
      <c r="E3023" s="28" t="s">
        <v>584</v>
      </c>
      <c r="F3023" s="31">
        <v>14</v>
      </c>
      <c r="G3023" s="32">
        <v>12.8</v>
      </c>
      <c r="H3023" s="33">
        <v>1.3</v>
      </c>
      <c r="I3023" s="28">
        <v>12.6</v>
      </c>
      <c r="J3023" s="31" t="s">
        <v>60</v>
      </c>
      <c r="K3023" s="31">
        <v>1</v>
      </c>
      <c r="L3023" s="31">
        <f t="shared" si="371"/>
        <v>34.045231597977612</v>
      </c>
      <c r="M3023" s="34">
        <f t="shared" si="367"/>
        <v>8.0894693981847237</v>
      </c>
      <c r="N3023" s="35"/>
      <c r="O3023" s="32"/>
      <c r="P3023" s="36">
        <v>41193</v>
      </c>
      <c r="Q3023" s="28" t="s">
        <v>1206</v>
      </c>
      <c r="R3023" s="31">
        <v>14</v>
      </c>
      <c r="S3023" s="37">
        <v>14.8</v>
      </c>
      <c r="T3023" s="33">
        <v>1.3</v>
      </c>
      <c r="U3023" s="28">
        <v>14.1</v>
      </c>
      <c r="V3023" s="28" t="s">
        <v>60</v>
      </c>
      <c r="W3023" s="28">
        <v>1</v>
      </c>
      <c r="X3023" s="31">
        <f t="shared" si="372"/>
        <v>50.934066608739606</v>
      </c>
      <c r="Y3023" s="34">
        <f t="shared" si="370"/>
        <v>11.782136718510925</v>
      </c>
      <c r="AB3023" s="36">
        <v>42284</v>
      </c>
      <c r="AC3023" s="28" t="s">
        <v>942</v>
      </c>
      <c r="AD3023" s="29">
        <v>14</v>
      </c>
      <c r="AE3023" s="38">
        <v>18.899999999999999</v>
      </c>
      <c r="AF3023" s="39">
        <v>1.3</v>
      </c>
      <c r="AG3023" s="28">
        <v>16.8</v>
      </c>
      <c r="AH3023" s="28" t="s">
        <v>60</v>
      </c>
      <c r="AI3023" s="28">
        <v>1</v>
      </c>
      <c r="AJ3023" s="31">
        <f t="shared" si="373"/>
        <v>98.968889803984183</v>
      </c>
      <c r="AK3023" s="34">
        <f t="shared" si="368"/>
        <v>22.196386980411191</v>
      </c>
      <c r="AN3023" s="28">
        <v>14</v>
      </c>
      <c r="AO3023" s="36">
        <v>42640</v>
      </c>
      <c r="AP3023" s="28" t="s">
        <v>63</v>
      </c>
      <c r="AQ3023" s="28">
        <v>20.9</v>
      </c>
      <c r="AR3023" s="39">
        <v>1.3</v>
      </c>
      <c r="AS3023" s="28">
        <v>17.899999999999999</v>
      </c>
      <c r="AT3023" s="28" t="s">
        <v>60</v>
      </c>
      <c r="AU3023" s="28">
        <v>1</v>
      </c>
      <c r="AV3023" s="31">
        <f t="shared" si="374"/>
        <v>128.94705020780796</v>
      </c>
      <c r="AW3023" s="34">
        <f t="shared" si="369"/>
        <v>28.802162484415593</v>
      </c>
      <c r="BB3023" s="40">
        <v>15</v>
      </c>
      <c r="BC3023" s="40">
        <v>7</v>
      </c>
      <c r="BD3023" s="28">
        <v>39.723999999999997</v>
      </c>
      <c r="BE3023" s="28">
        <v>14.632</v>
      </c>
      <c r="BF3023" s="28">
        <v>10.727</v>
      </c>
      <c r="BG3023" s="28">
        <v>0.8</v>
      </c>
      <c r="BH3023" s="28" t="s">
        <v>882</v>
      </c>
      <c r="BI3023" s="28" t="s">
        <v>883</v>
      </c>
      <c r="BJ3023" s="41">
        <v>0.67925000000000002</v>
      </c>
    </row>
    <row r="3024" spans="1:62" s="28" customFormat="1" ht="15" customHeight="1" x14ac:dyDescent="0.25">
      <c r="A3024" s="28" t="s">
        <v>57</v>
      </c>
      <c r="B3024" s="29" t="s">
        <v>1205</v>
      </c>
      <c r="C3024" s="29">
        <v>1</v>
      </c>
      <c r="D3024" s="30">
        <v>40741</v>
      </c>
      <c r="E3024" s="28" t="s">
        <v>584</v>
      </c>
      <c r="F3024" s="31">
        <v>15</v>
      </c>
      <c r="G3024" s="32">
        <v>37.700000000000003</v>
      </c>
      <c r="H3024" s="33">
        <v>1.3</v>
      </c>
      <c r="I3024" s="28">
        <v>32.200000000000003</v>
      </c>
      <c r="J3024" s="31" t="s">
        <v>60</v>
      </c>
      <c r="K3024" s="31">
        <v>1</v>
      </c>
      <c r="L3024" s="31">
        <f t="shared" si="371"/>
        <v>443.17994302668461</v>
      </c>
      <c r="M3024" s="34">
        <f t="shared" si="367"/>
        <v>132.73037215564835</v>
      </c>
      <c r="N3024" s="35"/>
      <c r="O3024" s="32"/>
      <c r="P3024" s="36">
        <v>41193</v>
      </c>
      <c r="Q3024" s="28" t="s">
        <v>1206</v>
      </c>
      <c r="R3024" s="31">
        <v>15</v>
      </c>
      <c r="S3024" s="37">
        <v>40.200000000000003</v>
      </c>
      <c r="T3024" s="33">
        <v>1.3</v>
      </c>
      <c r="U3024" s="28">
        <v>33.1</v>
      </c>
      <c r="V3024" s="28" t="s">
        <v>60</v>
      </c>
      <c r="W3024" s="28">
        <v>1</v>
      </c>
      <c r="X3024" s="31">
        <f t="shared" si="372"/>
        <v>517.99029765070645</v>
      </c>
      <c r="Y3024" s="34">
        <f t="shared" si="370"/>
        <v>156.74427684987324</v>
      </c>
      <c r="AB3024" s="36">
        <v>42284</v>
      </c>
      <c r="AC3024" s="28" t="s">
        <v>942</v>
      </c>
      <c r="AD3024" s="29">
        <v>15</v>
      </c>
      <c r="AE3024" s="38">
        <v>44.5</v>
      </c>
      <c r="AF3024" s="39">
        <v>1.3</v>
      </c>
      <c r="AG3024" s="28">
        <v>34.4</v>
      </c>
      <c r="AH3024" s="28" t="s">
        <v>60</v>
      </c>
      <c r="AI3024" s="28">
        <v>1</v>
      </c>
      <c r="AJ3024" s="31">
        <f t="shared" si="373"/>
        <v>659.65975592690643</v>
      </c>
      <c r="AK3024" s="34">
        <f t="shared" si="368"/>
        <v>203.93822896685438</v>
      </c>
      <c r="AN3024" s="28">
        <v>15</v>
      </c>
      <c r="AO3024" s="36">
        <v>42640</v>
      </c>
      <c r="AP3024" s="28" t="s">
        <v>63</v>
      </c>
      <c r="AQ3024" s="28">
        <v>45.8</v>
      </c>
      <c r="AR3024" s="39">
        <v>1.3</v>
      </c>
      <c r="AS3024" s="28">
        <v>34.799999999999997</v>
      </c>
      <c r="AT3024" s="28" t="s">
        <v>60</v>
      </c>
      <c r="AU3024" s="28">
        <v>1</v>
      </c>
      <c r="AV3024" s="31">
        <f t="shared" si="374"/>
        <v>706.88981639479914</v>
      </c>
      <c r="AW3024" s="34">
        <f t="shared" si="369"/>
        <v>219.72921445461324</v>
      </c>
      <c r="BB3024" s="40">
        <v>18</v>
      </c>
      <c r="BC3024" s="40">
        <v>12</v>
      </c>
      <c r="BD3024" s="28">
        <v>105.351</v>
      </c>
      <c r="BE3024" s="28">
        <v>17.404</v>
      </c>
      <c r="BF3024" s="28">
        <v>15.106</v>
      </c>
      <c r="BG3024" s="28">
        <v>1.01</v>
      </c>
      <c r="BH3024" s="28" t="s">
        <v>186</v>
      </c>
      <c r="BI3024" s="28" t="s">
        <v>1215</v>
      </c>
      <c r="BJ3024" s="41">
        <v>0.39884611290322586</v>
      </c>
    </row>
    <row r="3025" spans="1:62" s="28" customFormat="1" ht="15" customHeight="1" x14ac:dyDescent="0.25">
      <c r="A3025" s="28" t="s">
        <v>57</v>
      </c>
      <c r="B3025" s="29" t="s">
        <v>1205</v>
      </c>
      <c r="C3025" s="29">
        <v>1</v>
      </c>
      <c r="D3025" s="30">
        <v>40741</v>
      </c>
      <c r="E3025" s="28" t="s">
        <v>584</v>
      </c>
      <c r="F3025" s="31">
        <v>16</v>
      </c>
      <c r="G3025" s="32">
        <v>15.6</v>
      </c>
      <c r="H3025" s="33">
        <v>1.3</v>
      </c>
      <c r="I3025" s="28">
        <v>12.3</v>
      </c>
      <c r="J3025" s="31" t="s">
        <v>60</v>
      </c>
      <c r="K3025" s="31">
        <v>1</v>
      </c>
      <c r="L3025" s="31">
        <f t="shared" si="371"/>
        <v>21.439393010567997</v>
      </c>
      <c r="M3025" s="34">
        <f t="shared" ref="M3025:M3088" si="375">IF(K3025=1,(0.023*G3025^2.59*0.477),"")</f>
        <v>13.503269168730602</v>
      </c>
      <c r="N3025" s="35"/>
      <c r="O3025" s="32"/>
      <c r="P3025" s="36">
        <v>41193</v>
      </c>
      <c r="Q3025" s="28" t="s">
        <v>1206</v>
      </c>
      <c r="R3025" s="31">
        <v>16</v>
      </c>
      <c r="S3025" s="37">
        <v>15.7</v>
      </c>
      <c r="T3025" s="33">
        <v>1.3</v>
      </c>
      <c r="U3025" s="28">
        <v>12.4</v>
      </c>
      <c r="V3025" s="28" t="s">
        <v>60</v>
      </c>
      <c r="W3025" s="28">
        <v>1</v>
      </c>
      <c r="X3025" s="31">
        <f t="shared" si="372"/>
        <v>21.891683835305997</v>
      </c>
      <c r="Y3025" s="34">
        <f t="shared" si="370"/>
        <v>13.728602001170591</v>
      </c>
      <c r="AB3025" s="36">
        <v>42284</v>
      </c>
      <c r="AC3025" s="28" t="s">
        <v>942</v>
      </c>
      <c r="AD3025" s="29">
        <v>16</v>
      </c>
      <c r="AE3025" s="38">
        <v>16.2</v>
      </c>
      <c r="AF3025" s="39">
        <v>1.3</v>
      </c>
      <c r="AG3025" s="28">
        <v>12.6</v>
      </c>
      <c r="AH3025" s="28" t="s">
        <v>60</v>
      </c>
      <c r="AI3025" s="28">
        <v>1</v>
      </c>
      <c r="AJ3025" s="31">
        <f t="shared" si="373"/>
        <v>23.684201731763995</v>
      </c>
      <c r="AK3025" s="34">
        <f t="shared" si="368"/>
        <v>14.88984245800135</v>
      </c>
      <c r="AN3025" s="28">
        <v>16</v>
      </c>
      <c r="AO3025" s="36">
        <v>42640</v>
      </c>
      <c r="AP3025" s="28" t="s">
        <v>63</v>
      </c>
      <c r="AQ3025" s="28">
        <v>16.3</v>
      </c>
      <c r="AR3025" s="39">
        <v>1.3</v>
      </c>
      <c r="AS3025" s="28">
        <v>12.7</v>
      </c>
      <c r="AT3025" s="28" t="s">
        <v>60</v>
      </c>
      <c r="AU3025" s="28">
        <v>1</v>
      </c>
      <c r="AV3025" s="31">
        <f t="shared" si="374"/>
        <v>24.167799378490496</v>
      </c>
      <c r="AW3025" s="34">
        <f t="shared" si="369"/>
        <v>15.129065755700713</v>
      </c>
      <c r="BB3025" s="40">
        <v>19</v>
      </c>
      <c r="BC3025" s="40">
        <v>11</v>
      </c>
      <c r="BD3025" s="28">
        <v>18.706</v>
      </c>
      <c r="BE3025" s="28">
        <v>18.949000000000002</v>
      </c>
      <c r="BF3025" s="28">
        <v>14.387</v>
      </c>
      <c r="BG3025" s="28">
        <v>1.0029999999999999</v>
      </c>
      <c r="BH3025" s="28" t="s">
        <v>83</v>
      </c>
      <c r="BI3025" s="28" t="s">
        <v>124</v>
      </c>
      <c r="BJ3025" s="41">
        <v>0.29499999999999998</v>
      </c>
    </row>
    <row r="3026" spans="1:62" s="28" customFormat="1" ht="15" customHeight="1" x14ac:dyDescent="0.25">
      <c r="A3026" s="28" t="s">
        <v>57</v>
      </c>
      <c r="B3026" s="29" t="s">
        <v>1205</v>
      </c>
      <c r="C3026" s="29">
        <v>1</v>
      </c>
      <c r="D3026" s="30">
        <v>40741</v>
      </c>
      <c r="E3026" s="28" t="s">
        <v>584</v>
      </c>
      <c r="F3026" s="31">
        <v>17</v>
      </c>
      <c r="G3026" s="32">
        <v>23</v>
      </c>
      <c r="H3026" s="33">
        <v>1.7</v>
      </c>
      <c r="I3026" s="28">
        <v>22.1</v>
      </c>
      <c r="J3026" s="31" t="s">
        <v>60</v>
      </c>
      <c r="K3026" s="31">
        <v>1</v>
      </c>
      <c r="L3026" s="31">
        <f t="shared" si="371"/>
        <v>174.40813134289996</v>
      </c>
      <c r="M3026" s="34">
        <f t="shared" si="375"/>
        <v>36.908067851486116</v>
      </c>
      <c r="N3026" s="35"/>
      <c r="O3026" s="32"/>
      <c r="P3026" s="36">
        <v>41193</v>
      </c>
      <c r="Q3026" s="28" t="s">
        <v>1206</v>
      </c>
      <c r="R3026" s="31">
        <v>17</v>
      </c>
      <c r="S3026" s="37">
        <v>23.8</v>
      </c>
      <c r="T3026" s="33">
        <v>1.7</v>
      </c>
      <c r="U3026" s="28">
        <v>22.6</v>
      </c>
      <c r="V3026" s="28" t="s">
        <v>60</v>
      </c>
      <c r="W3026" s="28">
        <v>1</v>
      </c>
      <c r="X3026" s="31">
        <f t="shared" si="372"/>
        <v>190.97703062586396</v>
      </c>
      <c r="Y3026" s="34">
        <f t="shared" si="370"/>
        <v>40.325571764021724</v>
      </c>
      <c r="AB3026" s="36">
        <v>42284</v>
      </c>
      <c r="AC3026" s="28" t="s">
        <v>942</v>
      </c>
      <c r="AD3026" s="29">
        <v>17</v>
      </c>
      <c r="AE3026" s="38">
        <v>25.6</v>
      </c>
      <c r="AF3026" s="39">
        <v>1.7</v>
      </c>
      <c r="AG3026" s="28">
        <v>23.6</v>
      </c>
      <c r="AH3026" s="28" t="s">
        <v>60</v>
      </c>
      <c r="AI3026" s="28">
        <v>1</v>
      </c>
      <c r="AJ3026" s="31">
        <f t="shared" si="373"/>
        <v>230.73353341337602</v>
      </c>
      <c r="AK3026" s="34">
        <f t="shared" si="368"/>
        <v>48.706589999595671</v>
      </c>
      <c r="AN3026" s="28">
        <v>17</v>
      </c>
      <c r="AO3026" s="36">
        <v>42640</v>
      </c>
      <c r="AP3026" s="28" t="s">
        <v>63</v>
      </c>
      <c r="AQ3026" s="28">
        <v>26.2</v>
      </c>
      <c r="AR3026" s="39">
        <v>1.7</v>
      </c>
      <c r="AS3026" s="28">
        <v>23.9</v>
      </c>
      <c r="AT3026" s="28" t="s">
        <v>60</v>
      </c>
      <c r="AU3026" s="28">
        <v>1</v>
      </c>
      <c r="AV3026" s="31">
        <f t="shared" si="374"/>
        <v>244.7480649503959</v>
      </c>
      <c r="AW3026" s="34">
        <f t="shared" si="369"/>
        <v>51.718576107810229</v>
      </c>
      <c r="BB3026" s="40">
        <v>13</v>
      </c>
      <c r="BC3026" s="40">
        <v>3</v>
      </c>
      <c r="BD3026" s="28">
        <v>49.381999999999998</v>
      </c>
      <c r="BE3026" s="28">
        <v>13.763</v>
      </c>
      <c r="BF3026" s="28">
        <v>5.1749999999999998</v>
      </c>
      <c r="BG3026" s="28">
        <v>0.44800000000000001</v>
      </c>
      <c r="BH3026" s="28" t="s">
        <v>67</v>
      </c>
      <c r="BI3026" s="28" t="s">
        <v>289</v>
      </c>
      <c r="BJ3026" s="42">
        <v>0.61444444444444435</v>
      </c>
    </row>
    <row r="3027" spans="1:62" s="28" customFormat="1" ht="15" customHeight="1" x14ac:dyDescent="0.25">
      <c r="A3027" s="28" t="s">
        <v>57</v>
      </c>
      <c r="B3027" s="29" t="s">
        <v>1205</v>
      </c>
      <c r="C3027" s="29">
        <v>1</v>
      </c>
      <c r="D3027" s="30">
        <v>40741</v>
      </c>
      <c r="E3027" s="28" t="s">
        <v>584</v>
      </c>
      <c r="F3027" s="31">
        <v>18</v>
      </c>
      <c r="G3027" s="32">
        <v>11.7</v>
      </c>
      <c r="H3027" s="33">
        <v>1.3</v>
      </c>
      <c r="I3027" s="28">
        <v>8.6999999999999993</v>
      </c>
      <c r="J3027" s="31" t="s">
        <v>71</v>
      </c>
      <c r="K3027" s="31">
        <v>1</v>
      </c>
      <c r="L3027" s="31">
        <f t="shared" si="371"/>
        <v>17.766822328982997</v>
      </c>
      <c r="M3027" s="34">
        <f t="shared" si="375"/>
        <v>6.4098460220617293</v>
      </c>
      <c r="N3027" s="35"/>
      <c r="O3027" s="32"/>
      <c r="P3027" s="36">
        <v>41193</v>
      </c>
      <c r="Q3027" s="28" t="s">
        <v>1206</v>
      </c>
      <c r="R3027" s="31">
        <v>18</v>
      </c>
      <c r="S3027" s="37">
        <v>11.6</v>
      </c>
      <c r="T3027" s="33">
        <v>1.3</v>
      </c>
      <c r="U3027" s="28">
        <v>8.6</v>
      </c>
      <c r="V3027" s="28" t="s">
        <v>71</v>
      </c>
      <c r="W3027" s="28">
        <v>1</v>
      </c>
      <c r="X3027" s="31">
        <f t="shared" si="372"/>
        <v>17.263673465695994</v>
      </c>
      <c r="Y3027" s="34">
        <f t="shared" si="370"/>
        <v>6.2689153732857967</v>
      </c>
      <c r="AB3027" s="36">
        <v>42284</v>
      </c>
      <c r="AC3027" s="28" t="s">
        <v>942</v>
      </c>
      <c r="AD3027" s="29">
        <v>18</v>
      </c>
      <c r="AE3027" s="38">
        <v>11.6</v>
      </c>
      <c r="AF3027" s="39">
        <v>1.3</v>
      </c>
      <c r="AG3027" s="28">
        <v>8.6</v>
      </c>
      <c r="AH3027" s="28" t="s">
        <v>71</v>
      </c>
      <c r="AI3027" s="28">
        <v>1</v>
      </c>
      <c r="AJ3027" s="31">
        <f t="shared" si="373"/>
        <v>17.263673465695994</v>
      </c>
      <c r="AK3027" s="34">
        <f t="shared" si="368"/>
        <v>6.2689153732857967</v>
      </c>
      <c r="AN3027" s="28">
        <v>18</v>
      </c>
      <c r="AO3027" s="36">
        <v>42640</v>
      </c>
      <c r="AP3027" s="28" t="s">
        <v>63</v>
      </c>
      <c r="AQ3027" s="28">
        <v>11.6</v>
      </c>
      <c r="AR3027" s="39">
        <v>1.3</v>
      </c>
      <c r="AS3027" s="28">
        <v>8.6</v>
      </c>
      <c r="AT3027" s="28" t="s">
        <v>71</v>
      </c>
      <c r="AU3027" s="28">
        <v>1</v>
      </c>
      <c r="AV3027" s="31">
        <f t="shared" si="374"/>
        <v>17.263673465695994</v>
      </c>
      <c r="AW3027" s="34">
        <f t="shared" si="369"/>
        <v>6.2689153732857967</v>
      </c>
      <c r="BB3027" s="40">
        <v>10</v>
      </c>
      <c r="BC3027" s="40">
        <v>0</v>
      </c>
      <c r="BD3027" s="28">
        <v>22.02</v>
      </c>
      <c r="BE3027" s="28">
        <v>10.704000000000001</v>
      </c>
      <c r="BF3027" s="28">
        <v>2.3420000000000001</v>
      </c>
      <c r="BG3027" s="28">
        <v>0.06</v>
      </c>
      <c r="BH3027" s="28" t="s">
        <v>67</v>
      </c>
      <c r="BI3027" s="28" t="s">
        <v>1216</v>
      </c>
      <c r="BJ3027" s="41">
        <v>0.61444444444444435</v>
      </c>
    </row>
    <row r="3028" spans="1:62" s="28" customFormat="1" ht="15" customHeight="1" x14ac:dyDescent="0.25">
      <c r="A3028" s="28" t="s">
        <v>57</v>
      </c>
      <c r="B3028" s="29" t="s">
        <v>1205</v>
      </c>
      <c r="C3028" s="29">
        <v>1</v>
      </c>
      <c r="D3028" s="30"/>
      <c r="F3028" s="31"/>
      <c r="G3028" s="32"/>
      <c r="H3028" s="33"/>
      <c r="J3028" s="31"/>
      <c r="K3028" s="31"/>
      <c r="L3028" s="31" t="str">
        <f t="shared" si="371"/>
        <v/>
      </c>
      <c r="M3028" s="34" t="str">
        <f t="shared" si="375"/>
        <v/>
      </c>
      <c r="N3028" s="35"/>
      <c r="O3028" s="32"/>
      <c r="P3028" s="36">
        <v>41193</v>
      </c>
      <c r="Q3028" s="28" t="s">
        <v>1206</v>
      </c>
      <c r="R3028" s="31">
        <v>2134</v>
      </c>
      <c r="S3028" s="37">
        <v>10</v>
      </c>
      <c r="T3028" s="33">
        <v>1.3</v>
      </c>
      <c r="U3028" s="28">
        <v>15</v>
      </c>
      <c r="V3028" s="28" t="s">
        <v>115</v>
      </c>
      <c r="W3028" s="28">
        <v>1</v>
      </c>
      <c r="X3028" s="31">
        <f t="shared" si="372"/>
        <v>15.6601485</v>
      </c>
      <c r="Y3028" s="34">
        <f t="shared" si="370"/>
        <v>4.2682142857322525</v>
      </c>
      <c r="AB3028" s="36">
        <v>42284</v>
      </c>
      <c r="AC3028" s="28" t="s">
        <v>942</v>
      </c>
      <c r="AD3028" s="29">
        <v>2134</v>
      </c>
      <c r="AE3028" s="38">
        <v>12.9</v>
      </c>
      <c r="AF3028" s="39">
        <v>1.3</v>
      </c>
      <c r="AG3028" s="28">
        <v>18.399999999999999</v>
      </c>
      <c r="AH3028" s="28" t="s">
        <v>60</v>
      </c>
      <c r="AI3028" s="28">
        <v>1</v>
      </c>
      <c r="AJ3028" s="31">
        <f t="shared" si="373"/>
        <v>31.966998492455996</v>
      </c>
      <c r="AK3028" s="34">
        <f t="shared" si="368"/>
        <v>8.2541729558389836</v>
      </c>
      <c r="AN3028" s="28">
        <v>2134</v>
      </c>
      <c r="AO3028" s="36">
        <v>42640</v>
      </c>
      <c r="AP3028" s="28" t="s">
        <v>63</v>
      </c>
      <c r="AQ3028" s="28">
        <v>13.4</v>
      </c>
      <c r="AR3028" s="39">
        <v>1.3</v>
      </c>
      <c r="AS3028" s="28">
        <v>18.899999999999999</v>
      </c>
      <c r="AT3028" s="28" t="s">
        <v>60</v>
      </c>
      <c r="AU3028" s="28">
        <v>1</v>
      </c>
      <c r="AV3028" s="31">
        <f t="shared" si="374"/>
        <v>35.430396934715993</v>
      </c>
      <c r="AW3028" s="34">
        <f t="shared" si="369"/>
        <v>9.1085163623669878</v>
      </c>
      <c r="BB3028" s="40">
        <v>8</v>
      </c>
      <c r="BC3028" s="40">
        <v>13</v>
      </c>
      <c r="BD3028" s="28">
        <v>15.037000000000001</v>
      </c>
      <c r="BE3028" s="28">
        <v>8.0239999999999991</v>
      </c>
      <c r="BF3028" s="28">
        <v>16.431000000000001</v>
      </c>
      <c r="BG3028" s="28">
        <v>0.82799999999999996</v>
      </c>
      <c r="BH3028" s="28" t="s">
        <v>100</v>
      </c>
      <c r="BI3028" s="28" t="s">
        <v>193</v>
      </c>
      <c r="BJ3028" s="41">
        <v>0.43</v>
      </c>
    </row>
    <row r="3029" spans="1:62" s="28" customFormat="1" ht="15" customHeight="1" x14ac:dyDescent="0.25">
      <c r="A3029" s="28" t="s">
        <v>57</v>
      </c>
      <c r="B3029" s="29" t="s">
        <v>1205</v>
      </c>
      <c r="C3029" s="29">
        <v>1</v>
      </c>
      <c r="D3029" s="30"/>
      <c r="F3029" s="31"/>
      <c r="G3029" s="32"/>
      <c r="H3029" s="33"/>
      <c r="J3029" s="31"/>
      <c r="K3029" s="31"/>
      <c r="L3029" s="31" t="str">
        <f t="shared" si="371"/>
        <v/>
      </c>
      <c r="M3029" s="34" t="str">
        <f t="shared" si="375"/>
        <v/>
      </c>
      <c r="N3029" s="35"/>
      <c r="O3029" s="32"/>
      <c r="P3029" s="36">
        <v>41193</v>
      </c>
      <c r="Q3029" s="28" t="s">
        <v>1206</v>
      </c>
      <c r="R3029" s="31">
        <v>2135</v>
      </c>
      <c r="S3029" s="37">
        <v>11.4</v>
      </c>
      <c r="T3029" s="33">
        <v>1.3</v>
      </c>
      <c r="U3029" s="28">
        <v>10.3</v>
      </c>
      <c r="V3029" s="28" t="s">
        <v>115</v>
      </c>
      <c r="W3029" s="28">
        <v>1</v>
      </c>
      <c r="X3029" s="31">
        <f t="shared" si="372"/>
        <v>19.969431927228005</v>
      </c>
      <c r="Y3029" s="34">
        <f t="shared" si="370"/>
        <v>5.992799944200109</v>
      </c>
      <c r="Z3029" s="28" t="s">
        <v>1217</v>
      </c>
      <c r="AB3029" s="36">
        <v>42284</v>
      </c>
      <c r="AC3029" s="28" t="s">
        <v>942</v>
      </c>
      <c r="AD3029" s="29">
        <v>2135</v>
      </c>
      <c r="AE3029" s="38">
        <v>17</v>
      </c>
      <c r="AF3029" s="39">
        <v>1.3</v>
      </c>
      <c r="AG3029" s="28">
        <v>14</v>
      </c>
      <c r="AH3029" s="28" t="s">
        <v>60</v>
      </c>
      <c r="AI3029" s="28">
        <v>1</v>
      </c>
      <c r="AJ3029" s="31">
        <f t="shared" si="373"/>
        <v>60.359364925999998</v>
      </c>
      <c r="AK3029" s="34">
        <f t="shared" si="368"/>
        <v>16.86976067377147</v>
      </c>
      <c r="AN3029" s="28">
        <v>2135</v>
      </c>
      <c r="AO3029" s="36">
        <v>42640</v>
      </c>
      <c r="AP3029" s="28" t="s">
        <v>63</v>
      </c>
      <c r="AQ3029" s="28">
        <v>18.7</v>
      </c>
      <c r="AR3029" s="39">
        <v>1.3</v>
      </c>
      <c r="AS3029" s="28">
        <v>14.9</v>
      </c>
      <c r="AT3029" s="28" t="s">
        <v>60</v>
      </c>
      <c r="AU3029" s="28">
        <v>1</v>
      </c>
      <c r="AV3029" s="31">
        <f t="shared" si="374"/>
        <v>77.729927875060994</v>
      </c>
      <c r="AW3029" s="34">
        <f t="shared" si="369"/>
        <v>21.593148723580629</v>
      </c>
      <c r="BB3029" s="40">
        <v>12</v>
      </c>
      <c r="BC3029" s="40">
        <v>17</v>
      </c>
      <c r="BD3029" s="28">
        <v>28.670999999999999</v>
      </c>
      <c r="BE3029" s="28">
        <v>11.664999999999999</v>
      </c>
      <c r="BF3029" s="28">
        <v>19.236999999999998</v>
      </c>
      <c r="BG3029" s="28">
        <v>0.70799999999999996</v>
      </c>
      <c r="BH3029" s="28" t="s">
        <v>67</v>
      </c>
      <c r="BI3029" s="28" t="s">
        <v>1128</v>
      </c>
      <c r="BJ3029" s="41">
        <v>0.61444444444444446</v>
      </c>
    </row>
    <row r="3030" spans="1:62" s="28" customFormat="1" ht="15" customHeight="1" x14ac:dyDescent="0.25">
      <c r="A3030" s="28" t="s">
        <v>57</v>
      </c>
      <c r="B3030" s="29" t="s">
        <v>1205</v>
      </c>
      <c r="C3030" s="29">
        <v>1</v>
      </c>
      <c r="D3030" s="30"/>
      <c r="F3030" s="31"/>
      <c r="G3030" s="32"/>
      <c r="H3030" s="33"/>
      <c r="J3030" s="31"/>
      <c r="K3030" s="31"/>
      <c r="L3030" s="31" t="str">
        <f t="shared" si="371"/>
        <v/>
      </c>
      <c r="M3030" s="34" t="str">
        <f t="shared" si="375"/>
        <v/>
      </c>
      <c r="N3030" s="35"/>
      <c r="O3030" s="32"/>
      <c r="P3030" s="36">
        <v>41193</v>
      </c>
      <c r="Q3030" s="28" t="s">
        <v>1206</v>
      </c>
      <c r="R3030" s="31">
        <v>2136</v>
      </c>
      <c r="S3030" s="37">
        <v>10.9</v>
      </c>
      <c r="T3030" s="33">
        <v>1.3</v>
      </c>
      <c r="U3030" s="28">
        <v>12.7</v>
      </c>
      <c r="V3030" s="28" t="s">
        <v>115</v>
      </c>
      <c r="W3030" s="28">
        <v>1</v>
      </c>
      <c r="X3030" s="31">
        <f t="shared" si="372"/>
        <v>20.075132033622779</v>
      </c>
      <c r="Y3030" s="34">
        <f t="shared" si="370"/>
        <v>5.3355702791226971</v>
      </c>
      <c r="AB3030" s="36">
        <v>42284</v>
      </c>
      <c r="AC3030" s="28" t="s">
        <v>942</v>
      </c>
      <c r="AD3030" s="29">
        <v>2136</v>
      </c>
      <c r="AE3030" s="38"/>
      <c r="AI3030" s="28">
        <v>0</v>
      </c>
      <c r="AJ3030" s="31" t="str">
        <f t="shared" si="373"/>
        <v/>
      </c>
      <c r="AK3030" s="34" t="str">
        <f t="shared" si="368"/>
        <v/>
      </c>
      <c r="AL3030" s="28" t="s">
        <v>1218</v>
      </c>
      <c r="AN3030" s="28">
        <v>2136</v>
      </c>
      <c r="AO3030" s="36">
        <v>42640</v>
      </c>
      <c r="AP3030" s="28" t="s">
        <v>63</v>
      </c>
      <c r="AS3030" s="28" t="s">
        <v>64</v>
      </c>
      <c r="AU3030" s="28">
        <v>0</v>
      </c>
      <c r="AV3030" s="31" t="str">
        <f t="shared" si="374"/>
        <v/>
      </c>
      <c r="AW3030" s="34" t="str">
        <f t="shared" si="369"/>
        <v/>
      </c>
      <c r="BB3030" s="40"/>
      <c r="BC3030" s="40"/>
      <c r="BH3030" s="28" t="s">
        <v>92</v>
      </c>
      <c r="BI3030" s="28" t="s">
        <v>93</v>
      </c>
      <c r="BJ3030" s="41">
        <v>0.54798103977316104</v>
      </c>
    </row>
    <row r="3031" spans="1:62" s="28" customFormat="1" ht="15" customHeight="1" x14ac:dyDescent="0.25">
      <c r="A3031" s="28" t="s">
        <v>57</v>
      </c>
      <c r="B3031" s="29" t="s">
        <v>1205</v>
      </c>
      <c r="C3031" s="29">
        <v>1</v>
      </c>
      <c r="D3031" s="30"/>
      <c r="F3031" s="31"/>
      <c r="G3031" s="32"/>
      <c r="H3031" s="33"/>
      <c r="J3031" s="31"/>
      <c r="K3031" s="31"/>
      <c r="L3031" s="31" t="str">
        <f t="shared" si="371"/>
        <v/>
      </c>
      <c r="M3031" s="34" t="str">
        <f t="shared" si="375"/>
        <v/>
      </c>
      <c r="N3031" s="35"/>
      <c r="O3031" s="32"/>
      <c r="P3031" s="36">
        <v>41193</v>
      </c>
      <c r="Q3031" s="28" t="s">
        <v>1206</v>
      </c>
      <c r="R3031" s="31">
        <v>2137</v>
      </c>
      <c r="S3031" s="37">
        <v>10.6</v>
      </c>
      <c r="T3031" s="33">
        <v>1.3</v>
      </c>
      <c r="U3031" s="28">
        <v>10.9</v>
      </c>
      <c r="V3031" s="28" t="s">
        <v>115</v>
      </c>
      <c r="W3031" s="28">
        <v>1</v>
      </c>
      <c r="X3031" s="31">
        <f t="shared" si="372"/>
        <v>13.083594221807999</v>
      </c>
      <c r="Y3031" s="34">
        <f t="shared" si="370"/>
        <v>4.9635043415815643</v>
      </c>
      <c r="AB3031" s="36">
        <v>42284</v>
      </c>
      <c r="AC3031" s="28" t="s">
        <v>942</v>
      </c>
      <c r="AD3031" s="29">
        <v>2137</v>
      </c>
      <c r="AE3031" s="38">
        <v>12.8</v>
      </c>
      <c r="AF3031" s="39">
        <v>1.3</v>
      </c>
      <c r="AG3031" s="28">
        <v>12.7</v>
      </c>
      <c r="AH3031" s="28" t="s">
        <v>60</v>
      </c>
      <c r="AI3031" s="28">
        <v>1</v>
      </c>
      <c r="AJ3031" s="31">
        <f t="shared" si="373"/>
        <v>22.228619821056004</v>
      </c>
      <c r="AK3031" s="34">
        <f t="shared" si="368"/>
        <v>8.0894693981847237</v>
      </c>
      <c r="AN3031" s="28">
        <v>2137</v>
      </c>
      <c r="AO3031" s="36">
        <v>42640</v>
      </c>
      <c r="AP3031" s="28" t="s">
        <v>63</v>
      </c>
      <c r="AQ3031" s="28">
        <v>13.1</v>
      </c>
      <c r="AR3031" s="39">
        <v>1.3</v>
      </c>
      <c r="AS3031" s="28">
        <v>12.9</v>
      </c>
      <c r="AT3031" s="28" t="s">
        <v>60</v>
      </c>
      <c r="AU3031" s="28">
        <v>1</v>
      </c>
      <c r="AV3031" s="31">
        <f t="shared" si="374"/>
        <v>23.649455139948</v>
      </c>
      <c r="AW3031" s="34">
        <f t="shared" si="369"/>
        <v>8.5897172999647697</v>
      </c>
      <c r="BB3031" s="40">
        <v>18</v>
      </c>
      <c r="BC3031" s="40">
        <v>5</v>
      </c>
      <c r="BD3031" s="28">
        <v>17.960999999999999</v>
      </c>
      <c r="BE3031" s="28">
        <v>17.864999999999998</v>
      </c>
      <c r="BF3031" s="28">
        <v>6.6269999999999998</v>
      </c>
      <c r="BG3031" s="28">
        <v>0.60399999999999998</v>
      </c>
      <c r="BH3031" s="28" t="s">
        <v>100</v>
      </c>
      <c r="BI3031" s="28" t="s">
        <v>1012</v>
      </c>
      <c r="BJ3031" s="41">
        <v>0.44</v>
      </c>
    </row>
    <row r="3032" spans="1:62" s="28" customFormat="1" ht="15" customHeight="1" x14ac:dyDescent="0.25">
      <c r="A3032" s="28" t="s">
        <v>57</v>
      </c>
      <c r="B3032" s="29" t="s">
        <v>1205</v>
      </c>
      <c r="C3032" s="29">
        <v>2</v>
      </c>
      <c r="D3032" s="30">
        <v>40741</v>
      </c>
      <c r="E3032" s="28" t="s">
        <v>584</v>
      </c>
      <c r="F3032" s="31">
        <v>19</v>
      </c>
      <c r="G3032" s="32">
        <v>14.3</v>
      </c>
      <c r="H3032" s="33">
        <v>1.3</v>
      </c>
      <c r="I3032" s="28">
        <v>13.1</v>
      </c>
      <c r="J3032" s="31" t="s">
        <v>60</v>
      </c>
      <c r="K3032" s="31">
        <v>1</v>
      </c>
      <c r="L3032" s="31">
        <f t="shared" si="371"/>
        <v>17.127160538631003</v>
      </c>
      <c r="M3032" s="34">
        <f t="shared" si="375"/>
        <v>10.778704159015803</v>
      </c>
      <c r="N3032" s="35"/>
      <c r="O3032" s="32"/>
      <c r="P3032" s="36">
        <v>41193</v>
      </c>
      <c r="Q3032" s="28" t="s">
        <v>1206</v>
      </c>
      <c r="R3032" s="31">
        <v>19</v>
      </c>
      <c r="S3032" s="37">
        <v>15.9</v>
      </c>
      <c r="T3032" s="33">
        <v>1.3</v>
      </c>
      <c r="U3032" s="28">
        <v>14.2</v>
      </c>
      <c r="V3032" s="28" t="s">
        <v>60</v>
      </c>
      <c r="W3032" s="28">
        <v>1</v>
      </c>
      <c r="X3032" s="31">
        <f t="shared" si="372"/>
        <v>22.952214342198001</v>
      </c>
      <c r="Y3032" s="34">
        <f t="shared" si="370"/>
        <v>14.186157167126886</v>
      </c>
      <c r="AB3032" s="36">
        <v>42284</v>
      </c>
      <c r="AC3032" s="28" t="s">
        <v>942</v>
      </c>
      <c r="AD3032" s="29">
        <v>19</v>
      </c>
      <c r="AE3032" s="38">
        <v>17.2</v>
      </c>
      <c r="AF3032" s="39">
        <v>1.3</v>
      </c>
      <c r="AG3032" s="28">
        <v>15</v>
      </c>
      <c r="AH3032" s="28" t="s">
        <v>60</v>
      </c>
      <c r="AI3032" s="28">
        <v>1</v>
      </c>
      <c r="AJ3032" s="31">
        <f t="shared" si="373"/>
        <v>28.372013042399995</v>
      </c>
      <c r="AK3032" s="34">
        <f t="shared" si="368"/>
        <v>17.388611021907181</v>
      </c>
      <c r="AN3032" s="28">
        <v>19</v>
      </c>
      <c r="AO3032" s="36">
        <v>42640</v>
      </c>
      <c r="AP3032" s="28" t="s">
        <v>63</v>
      </c>
      <c r="AQ3032" s="28">
        <v>17</v>
      </c>
      <c r="AR3032" s="39">
        <v>1.3</v>
      </c>
      <c r="AS3032" s="28">
        <v>14.9</v>
      </c>
      <c r="AT3032" s="28" t="s">
        <v>60</v>
      </c>
      <c r="AU3032" s="28">
        <v>1</v>
      </c>
      <c r="AV3032" s="31">
        <f t="shared" si="374"/>
        <v>27.531261348900003</v>
      </c>
      <c r="AW3032" s="34">
        <f t="shared" si="369"/>
        <v>16.86976067377147</v>
      </c>
      <c r="BB3032" s="40">
        <v>1</v>
      </c>
      <c r="BC3032" s="40">
        <v>4</v>
      </c>
      <c r="BD3032" s="28">
        <v>10.603</v>
      </c>
      <c r="BE3032" s="28">
        <v>21.594000000000001</v>
      </c>
      <c r="BF3032" s="28">
        <v>6.5220000000000002</v>
      </c>
      <c r="BG3032" s="28">
        <v>0.871</v>
      </c>
      <c r="BH3032" s="28" t="s">
        <v>83</v>
      </c>
      <c r="BI3032" s="28" t="s">
        <v>138</v>
      </c>
      <c r="BJ3032" s="41">
        <v>0.26333333333333336</v>
      </c>
    </row>
    <row r="3033" spans="1:62" s="28" customFormat="1" ht="15" customHeight="1" x14ac:dyDescent="0.25">
      <c r="A3033" s="28" t="s">
        <v>57</v>
      </c>
      <c r="B3033" s="29" t="s">
        <v>1205</v>
      </c>
      <c r="C3033" s="29">
        <v>2</v>
      </c>
      <c r="D3033" s="30">
        <v>40741</v>
      </c>
      <c r="E3033" s="28" t="s">
        <v>584</v>
      </c>
      <c r="F3033" s="31">
        <v>20</v>
      </c>
      <c r="G3033" s="32">
        <v>11.8</v>
      </c>
      <c r="H3033" s="33">
        <v>1.3</v>
      </c>
      <c r="I3033" s="28">
        <v>12.8</v>
      </c>
      <c r="J3033" s="31" t="s">
        <v>60</v>
      </c>
      <c r="K3033" s="31">
        <v>1</v>
      </c>
      <c r="L3033" s="31">
        <f t="shared" si="371"/>
        <v>17.741649793536002</v>
      </c>
      <c r="M3033" s="34">
        <f t="shared" si="375"/>
        <v>6.5527049598311606</v>
      </c>
      <c r="N3033" s="35"/>
      <c r="O3033" s="32"/>
      <c r="P3033" s="36">
        <v>41193</v>
      </c>
      <c r="Q3033" s="28" t="s">
        <v>1206</v>
      </c>
      <c r="R3033" s="31">
        <v>20</v>
      </c>
      <c r="S3033" s="37">
        <v>11.7</v>
      </c>
      <c r="T3033" s="33">
        <v>1.3</v>
      </c>
      <c r="U3033" s="28">
        <v>12.7</v>
      </c>
      <c r="V3033" s="28" t="s">
        <v>60</v>
      </c>
      <c r="W3033" s="28">
        <v>1</v>
      </c>
      <c r="X3033" s="31">
        <f t="shared" si="372"/>
        <v>17.305950714038996</v>
      </c>
      <c r="Y3033" s="34">
        <f t="shared" si="370"/>
        <v>6.4098460220617293</v>
      </c>
      <c r="AB3033" s="36">
        <v>42284</v>
      </c>
      <c r="AC3033" s="28" t="s">
        <v>942</v>
      </c>
      <c r="AD3033" s="29">
        <v>20</v>
      </c>
      <c r="AE3033" s="38">
        <v>11.8</v>
      </c>
      <c r="AF3033" s="39">
        <v>1.3</v>
      </c>
      <c r="AG3033" s="28">
        <v>12.8</v>
      </c>
      <c r="AH3033" s="28" t="s">
        <v>60</v>
      </c>
      <c r="AI3033" s="28">
        <v>1</v>
      </c>
      <c r="AJ3033" s="31">
        <f t="shared" si="373"/>
        <v>17.741649793536002</v>
      </c>
      <c r="AK3033" s="34">
        <f t="shared" si="368"/>
        <v>6.5527049598311606</v>
      </c>
      <c r="AN3033" s="28">
        <v>20</v>
      </c>
      <c r="AO3033" s="36">
        <v>42640</v>
      </c>
      <c r="AP3033" s="28" t="s">
        <v>63</v>
      </c>
      <c r="AQ3033" s="28">
        <v>11.7</v>
      </c>
      <c r="AR3033" s="39">
        <v>1.3</v>
      </c>
      <c r="AS3033" s="28">
        <v>12.7</v>
      </c>
      <c r="AT3033" s="28" t="s">
        <v>60</v>
      </c>
      <c r="AU3033" s="28">
        <v>1</v>
      </c>
      <c r="AV3033" s="31">
        <f t="shared" si="374"/>
        <v>17.305950714038996</v>
      </c>
      <c r="AW3033" s="34">
        <f t="shared" si="369"/>
        <v>6.4098460220617293</v>
      </c>
      <c r="BB3033" s="40">
        <v>2</v>
      </c>
      <c r="BC3033" s="40">
        <v>4</v>
      </c>
      <c r="BD3033" s="28">
        <v>7.8559999999999999</v>
      </c>
      <c r="BE3033" s="28">
        <v>22.113</v>
      </c>
      <c r="BF3033" s="28">
        <v>6.556</v>
      </c>
      <c r="BG3033" s="28">
        <v>0.80800000000000005</v>
      </c>
      <c r="BH3033" s="28" t="s">
        <v>65</v>
      </c>
      <c r="BI3033" s="28" t="s">
        <v>111</v>
      </c>
      <c r="BJ3033" s="41">
        <v>0.41</v>
      </c>
    </row>
    <row r="3034" spans="1:62" s="28" customFormat="1" ht="15" customHeight="1" x14ac:dyDescent="0.25">
      <c r="A3034" s="28" t="s">
        <v>57</v>
      </c>
      <c r="B3034" s="29" t="s">
        <v>1205</v>
      </c>
      <c r="C3034" s="29">
        <v>2</v>
      </c>
      <c r="D3034" s="30">
        <v>40741</v>
      </c>
      <c r="E3034" s="28" t="s">
        <v>584</v>
      </c>
      <c r="F3034" s="31">
        <v>21</v>
      </c>
      <c r="G3034" s="32">
        <v>88.2</v>
      </c>
      <c r="H3034" s="33">
        <v>1.3</v>
      </c>
      <c r="I3034" s="28">
        <v>30</v>
      </c>
      <c r="J3034" s="31" t="s">
        <v>246</v>
      </c>
      <c r="K3034" s="31">
        <v>1</v>
      </c>
      <c r="L3034" s="31">
        <f t="shared" si="371"/>
        <v>2039.8446187055999</v>
      </c>
      <c r="M3034" s="34">
        <f t="shared" si="375"/>
        <v>1199.5265101743328</v>
      </c>
      <c r="N3034" s="35" t="s">
        <v>1219</v>
      </c>
      <c r="O3034" s="32"/>
      <c r="P3034" s="36">
        <v>41193</v>
      </c>
      <c r="Q3034" s="28" t="s">
        <v>1206</v>
      </c>
      <c r="R3034" s="31">
        <v>21</v>
      </c>
      <c r="S3034" s="37">
        <v>87.7</v>
      </c>
      <c r="T3034" s="33">
        <v>1.3</v>
      </c>
      <c r="U3034" s="28">
        <v>30</v>
      </c>
      <c r="V3034" s="28" t="s">
        <v>246</v>
      </c>
      <c r="W3034" s="28">
        <v>1</v>
      </c>
      <c r="X3034" s="31">
        <f t="shared" si="372"/>
        <v>2016.7826828075999</v>
      </c>
      <c r="Y3034" s="34">
        <f t="shared" si="370"/>
        <v>1181.9937002836682</v>
      </c>
      <c r="Z3034" s="28" t="s">
        <v>1220</v>
      </c>
      <c r="AB3034" s="36">
        <v>42284</v>
      </c>
      <c r="AC3034" s="28" t="s">
        <v>942</v>
      </c>
      <c r="AD3034" s="29">
        <v>21</v>
      </c>
      <c r="AE3034" s="38">
        <v>87.8</v>
      </c>
      <c r="AF3034" s="39">
        <v>1.3</v>
      </c>
      <c r="AG3034" s="28">
        <v>30</v>
      </c>
      <c r="AH3034" s="28" t="s">
        <v>109</v>
      </c>
      <c r="AI3034" s="28">
        <v>1</v>
      </c>
      <c r="AJ3034" s="31">
        <f t="shared" si="373"/>
        <v>2021.3845813296</v>
      </c>
      <c r="AK3034" s="34">
        <f t="shared" si="368"/>
        <v>1185.487587889615</v>
      </c>
      <c r="AN3034" s="28">
        <v>21</v>
      </c>
      <c r="AO3034" s="36">
        <v>42640</v>
      </c>
      <c r="AP3034" s="28" t="s">
        <v>63</v>
      </c>
      <c r="AQ3034" s="28">
        <v>88</v>
      </c>
      <c r="AR3034" s="39">
        <v>1.3</v>
      </c>
      <c r="AS3034" s="28">
        <v>30</v>
      </c>
      <c r="AT3034" s="28" t="s">
        <v>109</v>
      </c>
      <c r="AU3034" s="28">
        <v>1</v>
      </c>
      <c r="AV3034" s="31">
        <f t="shared" si="374"/>
        <v>2030.6041113599999</v>
      </c>
      <c r="AW3034" s="34">
        <f t="shared" si="369"/>
        <v>1192.4943661535203</v>
      </c>
      <c r="BB3034" s="40">
        <v>6</v>
      </c>
      <c r="BC3034" s="40">
        <v>4</v>
      </c>
      <c r="BD3034" s="28">
        <v>317.06900000000002</v>
      </c>
      <c r="BE3034" s="28">
        <v>26.347999999999999</v>
      </c>
      <c r="BF3034" s="28">
        <v>5.9279999999999999</v>
      </c>
      <c r="BG3034" s="28">
        <v>1.1479999999999999</v>
      </c>
      <c r="BH3034" s="28" t="s">
        <v>65</v>
      </c>
      <c r="BI3034" s="28" t="s">
        <v>286</v>
      </c>
      <c r="BJ3034" s="41">
        <v>0.36</v>
      </c>
    </row>
    <row r="3035" spans="1:62" s="28" customFormat="1" ht="15" customHeight="1" x14ac:dyDescent="0.25">
      <c r="A3035" s="28" t="s">
        <v>57</v>
      </c>
      <c r="B3035" s="29" t="s">
        <v>1205</v>
      </c>
      <c r="C3035" s="29">
        <v>2</v>
      </c>
      <c r="D3035" s="30">
        <v>40741</v>
      </c>
      <c r="E3035" s="28" t="s">
        <v>584</v>
      </c>
      <c r="F3035" s="31">
        <v>22</v>
      </c>
      <c r="G3035" s="32">
        <v>12</v>
      </c>
      <c r="H3035" s="33">
        <v>1.3</v>
      </c>
      <c r="I3035" s="28">
        <v>12.1</v>
      </c>
      <c r="J3035" s="31" t="s">
        <v>60</v>
      </c>
      <c r="K3035" s="31">
        <v>1</v>
      </c>
      <c r="L3035" s="31">
        <f t="shared" si="371"/>
        <v>19.459956067199997</v>
      </c>
      <c r="M3035" s="34">
        <f t="shared" si="375"/>
        <v>6.8442464963974095</v>
      </c>
      <c r="N3035" s="35"/>
      <c r="O3035" s="32"/>
      <c r="P3035" s="36">
        <v>41193</v>
      </c>
      <c r="Q3035" s="28" t="s">
        <v>1206</v>
      </c>
      <c r="R3035" s="31">
        <v>22</v>
      </c>
      <c r="S3035" s="37">
        <v>12.7</v>
      </c>
      <c r="T3035" s="33">
        <v>1.3</v>
      </c>
      <c r="U3035" s="28">
        <v>12.7</v>
      </c>
      <c r="V3035" s="28" t="s">
        <v>60</v>
      </c>
      <c r="W3035" s="28">
        <v>1</v>
      </c>
      <c r="X3035" s="31">
        <f t="shared" si="372"/>
        <v>22.877320471073997</v>
      </c>
      <c r="Y3035" s="34">
        <f t="shared" si="370"/>
        <v>7.9267991170771523</v>
      </c>
      <c r="AB3035" s="36">
        <v>42284</v>
      </c>
      <c r="AC3035" s="28" t="s">
        <v>942</v>
      </c>
      <c r="AD3035" s="29">
        <v>22</v>
      </c>
      <c r="AE3035" s="38">
        <v>13.9</v>
      </c>
      <c r="AF3035" s="39">
        <v>1.3</v>
      </c>
      <c r="AG3035" s="28">
        <v>13.6</v>
      </c>
      <c r="AH3035" s="28" t="s">
        <v>60</v>
      </c>
      <c r="AI3035" s="28">
        <v>1</v>
      </c>
      <c r="AJ3035" s="31">
        <f t="shared" si="373"/>
        <v>29.346918227567997</v>
      </c>
      <c r="AK3035" s="34">
        <f t="shared" ref="AK3035:AK3098" si="376">IF(AI3035=1,(0.023*AE3035^2.59*0.477),"")</f>
        <v>10.015082881371773</v>
      </c>
      <c r="AN3035" s="28">
        <v>22</v>
      </c>
      <c r="AO3035" s="36">
        <v>42640</v>
      </c>
      <c r="AP3035" s="28" t="s">
        <v>63</v>
      </c>
      <c r="AQ3035" s="28">
        <v>14.2</v>
      </c>
      <c r="AR3035" s="39">
        <v>1.3</v>
      </c>
      <c r="AS3035" s="28">
        <v>13.8</v>
      </c>
      <c r="AT3035" s="28" t="s">
        <v>60</v>
      </c>
      <c r="AU3035" s="28">
        <v>1</v>
      </c>
      <c r="AV3035" s="31">
        <f t="shared" si="374"/>
        <v>31.077764274095998</v>
      </c>
      <c r="AW3035" s="34">
        <f t="shared" ref="AW3035:AW3098" si="377">IF(AU3035=1,(0.023*AQ3035^2.59*0.477),"")</f>
        <v>10.584565310487051</v>
      </c>
      <c r="BB3035" s="40">
        <v>8</v>
      </c>
      <c r="BC3035" s="40">
        <v>3</v>
      </c>
      <c r="BD3035" s="28">
        <v>20.32</v>
      </c>
      <c r="BE3035" s="28">
        <v>29.068000000000001</v>
      </c>
      <c r="BF3035" s="28">
        <v>4.992</v>
      </c>
      <c r="BG3035" s="28">
        <v>1.0529999999999999</v>
      </c>
      <c r="BH3035" s="28" t="s">
        <v>272</v>
      </c>
      <c r="BI3035" s="28" t="s">
        <v>1221</v>
      </c>
      <c r="BJ3035" s="41">
        <v>0.46</v>
      </c>
    </row>
    <row r="3036" spans="1:62" s="28" customFormat="1" ht="15" customHeight="1" x14ac:dyDescent="0.25">
      <c r="A3036" s="28" t="s">
        <v>57</v>
      </c>
      <c r="B3036" s="29" t="s">
        <v>1205</v>
      </c>
      <c r="C3036" s="29">
        <v>2</v>
      </c>
      <c r="D3036" s="30">
        <v>40741</v>
      </c>
      <c r="E3036" s="28" t="s">
        <v>584</v>
      </c>
      <c r="F3036" s="31">
        <v>23</v>
      </c>
      <c r="G3036" s="32">
        <v>22</v>
      </c>
      <c r="H3036" s="33">
        <v>1.3</v>
      </c>
      <c r="I3036" s="28">
        <v>21.7</v>
      </c>
      <c r="J3036" s="31" t="s">
        <v>60</v>
      </c>
      <c r="K3036" s="31">
        <v>1</v>
      </c>
      <c r="L3036" s="31">
        <f t="shared" si="371"/>
        <v>133.87533182100003</v>
      </c>
      <c r="M3036" s="34">
        <f t="shared" si="375"/>
        <v>32.89432343948237</v>
      </c>
      <c r="N3036" s="35"/>
      <c r="O3036" s="32"/>
      <c r="P3036" s="36">
        <v>41193</v>
      </c>
      <c r="Q3036" s="28" t="s">
        <v>1206</v>
      </c>
      <c r="R3036" s="31">
        <v>23</v>
      </c>
      <c r="S3036" s="37">
        <v>22.8</v>
      </c>
      <c r="T3036" s="33">
        <v>1.3</v>
      </c>
      <c r="U3036" s="28">
        <v>22.2</v>
      </c>
      <c r="V3036" s="28" t="s">
        <v>71</v>
      </c>
      <c r="W3036" s="28">
        <v>1</v>
      </c>
      <c r="X3036" s="31">
        <f t="shared" si="372"/>
        <v>147.10184954136002</v>
      </c>
      <c r="Y3036" s="34">
        <f t="shared" si="370"/>
        <v>36.082570495569755</v>
      </c>
      <c r="Z3036" s="28" t="s">
        <v>1222</v>
      </c>
      <c r="AB3036" s="36">
        <v>42284</v>
      </c>
      <c r="AC3036" s="28" t="s">
        <v>942</v>
      </c>
      <c r="AD3036" s="29">
        <v>23</v>
      </c>
      <c r="AE3036" s="38">
        <v>23.6</v>
      </c>
      <c r="AF3036" s="39">
        <v>1.3</v>
      </c>
      <c r="AG3036" s="28">
        <v>22.6</v>
      </c>
      <c r="AH3036" s="28" t="s">
        <v>71</v>
      </c>
      <c r="AI3036" s="28">
        <v>1</v>
      </c>
      <c r="AJ3036" s="31">
        <f t="shared" si="373"/>
        <v>160.44563628072004</v>
      </c>
      <c r="AK3036" s="34">
        <f t="shared" si="376"/>
        <v>39.453751310120886</v>
      </c>
      <c r="AN3036" s="28">
        <v>23</v>
      </c>
      <c r="AO3036" s="36">
        <v>42640</v>
      </c>
      <c r="AP3036" s="28" t="s">
        <v>63</v>
      </c>
      <c r="AQ3036" s="28">
        <v>23.9</v>
      </c>
      <c r="AR3036" s="39">
        <v>1.3</v>
      </c>
      <c r="AS3036" s="28">
        <v>22.8</v>
      </c>
      <c r="AT3036" s="28" t="s">
        <v>71</v>
      </c>
      <c r="AU3036" s="28">
        <v>1</v>
      </c>
      <c r="AV3036" s="31">
        <f t="shared" si="374"/>
        <v>166.00689006741001</v>
      </c>
      <c r="AW3036" s="34">
        <f t="shared" si="377"/>
        <v>40.76587594271647</v>
      </c>
      <c r="BB3036" s="40">
        <v>11</v>
      </c>
      <c r="BC3036" s="40">
        <v>4</v>
      </c>
      <c r="BD3036" s="28">
        <v>46.341000000000001</v>
      </c>
      <c r="BE3036" s="28">
        <v>31.594000000000001</v>
      </c>
      <c r="BF3036" s="28">
        <v>6.5339999999999998</v>
      </c>
      <c r="BG3036" s="28">
        <v>0.97099999999999997</v>
      </c>
      <c r="BH3036" s="28" t="s">
        <v>105</v>
      </c>
      <c r="BI3036" s="28" t="s">
        <v>565</v>
      </c>
      <c r="BJ3036" s="41">
        <v>0.52500000000000013</v>
      </c>
    </row>
    <row r="3037" spans="1:62" s="28" customFormat="1" ht="15" customHeight="1" x14ac:dyDescent="0.25">
      <c r="A3037" s="28" t="s">
        <v>57</v>
      </c>
      <c r="B3037" s="29" t="s">
        <v>1205</v>
      </c>
      <c r="C3037" s="29">
        <v>2</v>
      </c>
      <c r="D3037" s="30">
        <v>40741</v>
      </c>
      <c r="E3037" s="28" t="s">
        <v>584</v>
      </c>
      <c r="F3037" s="31">
        <v>24</v>
      </c>
      <c r="G3037" s="32">
        <v>14.5</v>
      </c>
      <c r="H3037" s="33">
        <v>1.3</v>
      </c>
      <c r="I3037" s="28">
        <v>24.4</v>
      </c>
      <c r="J3037" s="31" t="s">
        <v>60</v>
      </c>
      <c r="K3037" s="31">
        <v>1</v>
      </c>
      <c r="L3037" s="31">
        <f t="shared" si="371"/>
        <v>83.452008743099995</v>
      </c>
      <c r="M3037" s="34">
        <f t="shared" si="375"/>
        <v>11.173502766174817</v>
      </c>
      <c r="N3037" s="35"/>
      <c r="O3037" s="32"/>
      <c r="P3037" s="36">
        <v>41193</v>
      </c>
      <c r="Q3037" s="28" t="s">
        <v>1206</v>
      </c>
      <c r="R3037" s="31">
        <v>24</v>
      </c>
      <c r="S3037" s="37">
        <v>14.3</v>
      </c>
      <c r="T3037" s="33">
        <v>1.3</v>
      </c>
      <c r="U3037" s="28">
        <v>24.2</v>
      </c>
      <c r="V3037" s="28" t="s">
        <v>60</v>
      </c>
      <c r="W3037" s="28">
        <v>1</v>
      </c>
      <c r="X3037" s="31">
        <f t="shared" si="372"/>
        <v>80.500467960197994</v>
      </c>
      <c r="Y3037" s="34">
        <f t="shared" si="370"/>
        <v>10.778704159015803</v>
      </c>
      <c r="AB3037" s="36">
        <v>42284</v>
      </c>
      <c r="AC3037" s="28" t="s">
        <v>942</v>
      </c>
      <c r="AD3037" s="29">
        <v>24</v>
      </c>
      <c r="AE3037" s="38">
        <v>14.8</v>
      </c>
      <c r="AF3037" s="39">
        <v>1.3</v>
      </c>
      <c r="AG3037" s="28">
        <v>24.8</v>
      </c>
      <c r="AH3037" s="28" t="s">
        <v>60</v>
      </c>
      <c r="AI3037" s="28">
        <v>1</v>
      </c>
      <c r="AJ3037" s="31">
        <f t="shared" si="373"/>
        <v>88.36617888115201</v>
      </c>
      <c r="AK3037" s="34">
        <f t="shared" si="376"/>
        <v>11.782136718510925</v>
      </c>
      <c r="AN3037" s="28">
        <v>24</v>
      </c>
      <c r="AO3037" s="36">
        <v>42640</v>
      </c>
      <c r="AP3037" s="28" t="s">
        <v>63</v>
      </c>
      <c r="AQ3037" s="28">
        <v>14.9</v>
      </c>
      <c r="AR3037" s="39">
        <v>1.3</v>
      </c>
      <c r="AS3037" s="28">
        <v>24.9</v>
      </c>
      <c r="AT3037" s="28" t="s">
        <v>60</v>
      </c>
      <c r="AU3037" s="28">
        <v>1</v>
      </c>
      <c r="AV3037" s="31">
        <f t="shared" si="374"/>
        <v>89.925497257418996</v>
      </c>
      <c r="AW3037" s="34">
        <f t="shared" si="377"/>
        <v>11.989433142482097</v>
      </c>
      <c r="BB3037" s="40">
        <v>12</v>
      </c>
      <c r="BC3037" s="40">
        <v>3</v>
      </c>
      <c r="BD3037" s="28">
        <v>43.366</v>
      </c>
      <c r="BE3037" s="28">
        <v>33.304000000000002</v>
      </c>
      <c r="BF3037" s="28">
        <v>5.78</v>
      </c>
      <c r="BG3037" s="28">
        <v>1.02</v>
      </c>
      <c r="BH3037" s="28" t="s">
        <v>217</v>
      </c>
      <c r="BI3037" s="28" t="s">
        <v>218</v>
      </c>
      <c r="BJ3037" s="41">
        <v>0.67</v>
      </c>
    </row>
    <row r="3038" spans="1:62" s="28" customFormat="1" ht="15" customHeight="1" x14ac:dyDescent="0.25">
      <c r="A3038" s="28" t="s">
        <v>57</v>
      </c>
      <c r="B3038" s="29" t="s">
        <v>1205</v>
      </c>
      <c r="C3038" s="29">
        <v>2</v>
      </c>
      <c r="D3038" s="30">
        <v>40741</v>
      </c>
      <c r="E3038" s="28" t="s">
        <v>584</v>
      </c>
      <c r="F3038" s="31">
        <v>25</v>
      </c>
      <c r="G3038" s="32">
        <v>12.4</v>
      </c>
      <c r="H3038" s="33">
        <v>1.3</v>
      </c>
      <c r="I3038" s="28">
        <v>12.2</v>
      </c>
      <c r="J3038" s="31" t="s">
        <v>60</v>
      </c>
      <c r="K3038" s="31">
        <v>1</v>
      </c>
      <c r="L3038" s="31">
        <f t="shared" si="371"/>
        <v>20.950635162816003</v>
      </c>
      <c r="M3038" s="34">
        <f t="shared" si="375"/>
        <v>7.4508939085301371</v>
      </c>
      <c r="N3038" s="35"/>
      <c r="O3038" s="32"/>
      <c r="P3038" s="36">
        <v>41193</v>
      </c>
      <c r="Q3038" s="28" t="s">
        <v>1206</v>
      </c>
      <c r="R3038" s="31">
        <v>25</v>
      </c>
      <c r="S3038" s="37">
        <v>12.6</v>
      </c>
      <c r="T3038" s="33">
        <v>1.3</v>
      </c>
      <c r="U3038" s="28">
        <v>12.4</v>
      </c>
      <c r="V3038" s="28" t="s">
        <v>60</v>
      </c>
      <c r="W3038" s="28">
        <v>1</v>
      </c>
      <c r="X3038" s="31">
        <f t="shared" si="372"/>
        <v>21.986533834272002</v>
      </c>
      <c r="Y3038" s="34">
        <f t="shared" si="370"/>
        <v>7.7661527252773626</v>
      </c>
      <c r="AB3038" s="36">
        <v>42284</v>
      </c>
      <c r="AC3038" s="28" t="s">
        <v>942</v>
      </c>
      <c r="AD3038" s="29">
        <v>25</v>
      </c>
      <c r="AE3038" s="38">
        <v>13.3</v>
      </c>
      <c r="AF3038" s="39">
        <v>1.3</v>
      </c>
      <c r="AG3038" s="28">
        <v>12.9</v>
      </c>
      <c r="AH3038" s="28" t="s">
        <v>60</v>
      </c>
      <c r="AI3038" s="28">
        <v>1</v>
      </c>
      <c r="AJ3038" s="31">
        <f t="shared" si="373"/>
        <v>25.485137747118003</v>
      </c>
      <c r="AK3038" s="34">
        <f t="shared" si="376"/>
        <v>8.9335066527968685</v>
      </c>
      <c r="AN3038" s="28">
        <v>25</v>
      </c>
      <c r="AO3038" s="36">
        <v>42640</v>
      </c>
      <c r="AP3038" s="28" t="s">
        <v>63</v>
      </c>
      <c r="AQ3038" s="28">
        <v>13.4</v>
      </c>
      <c r="AR3038" s="39">
        <v>1.3</v>
      </c>
      <c r="AS3038" s="28">
        <v>13</v>
      </c>
      <c r="AT3038" s="28" t="s">
        <v>60</v>
      </c>
      <c r="AU3038" s="28">
        <v>1</v>
      </c>
      <c r="AV3038" s="31">
        <f t="shared" si="374"/>
        <v>26.070354825839999</v>
      </c>
      <c r="AW3038" s="34">
        <f t="shared" si="377"/>
        <v>9.1085163623669878</v>
      </c>
      <c r="BB3038" s="40">
        <v>3</v>
      </c>
      <c r="BC3038" s="40">
        <v>13</v>
      </c>
      <c r="BD3038" s="28">
        <v>13.074999999999999</v>
      </c>
      <c r="BE3038" s="28">
        <v>23.681000000000001</v>
      </c>
      <c r="BF3038" s="28">
        <v>16.553000000000001</v>
      </c>
      <c r="BG3038" s="28">
        <v>1.173</v>
      </c>
      <c r="BH3038" s="28" t="s">
        <v>781</v>
      </c>
      <c r="BI3038" s="28" t="s">
        <v>782</v>
      </c>
      <c r="BJ3038" s="41">
        <v>0.46</v>
      </c>
    </row>
    <row r="3039" spans="1:62" s="28" customFormat="1" ht="15" customHeight="1" x14ac:dyDescent="0.25">
      <c r="A3039" s="28" t="s">
        <v>57</v>
      </c>
      <c r="B3039" s="29" t="s">
        <v>1205</v>
      </c>
      <c r="C3039" s="29">
        <v>2</v>
      </c>
      <c r="D3039" s="30">
        <v>40741</v>
      </c>
      <c r="E3039" s="28" t="s">
        <v>584</v>
      </c>
      <c r="F3039" s="31">
        <v>26</v>
      </c>
      <c r="G3039" s="32">
        <v>30.8</v>
      </c>
      <c r="H3039" s="33">
        <v>1.3</v>
      </c>
      <c r="I3039" s="28">
        <v>16.600000000000001</v>
      </c>
      <c r="J3039" s="31" t="s">
        <v>60</v>
      </c>
      <c r="K3039" s="31">
        <v>1</v>
      </c>
      <c r="L3039" s="31">
        <f t="shared" si="371"/>
        <v>112.78924729934401</v>
      </c>
      <c r="M3039" s="34">
        <f t="shared" si="375"/>
        <v>78.630777646428527</v>
      </c>
      <c r="N3039" s="35"/>
      <c r="O3039" s="32"/>
      <c r="P3039" s="36">
        <v>41193</v>
      </c>
      <c r="Q3039" s="28" t="s">
        <v>1206</v>
      </c>
      <c r="R3039" s="31">
        <v>26</v>
      </c>
      <c r="S3039" s="37">
        <v>32</v>
      </c>
      <c r="T3039" s="33">
        <v>1.3</v>
      </c>
      <c r="U3039" s="28">
        <v>16.899999999999999</v>
      </c>
      <c r="V3039" s="28" t="s">
        <v>60</v>
      </c>
      <c r="W3039" s="28">
        <v>1</v>
      </c>
      <c r="X3039" s="31">
        <f t="shared" si="372"/>
        <v>123.94951695359997</v>
      </c>
      <c r="Y3039" s="34">
        <f t="shared" si="370"/>
        <v>86.812978910285565</v>
      </c>
      <c r="AB3039" s="36">
        <v>42284</v>
      </c>
      <c r="AC3039" s="28" t="s">
        <v>942</v>
      </c>
      <c r="AD3039" s="29">
        <v>26</v>
      </c>
      <c r="AE3039" s="38">
        <v>32.799999999999997</v>
      </c>
      <c r="AF3039" s="39">
        <v>1.3</v>
      </c>
      <c r="AG3039" s="28">
        <v>17.100000000000001</v>
      </c>
      <c r="AH3039" s="28" t="s">
        <v>60</v>
      </c>
      <c r="AI3039" s="28">
        <v>1</v>
      </c>
      <c r="AJ3039" s="31">
        <f t="shared" si="373"/>
        <v>131.76557913398401</v>
      </c>
      <c r="AK3039" s="34">
        <f t="shared" si="376"/>
        <v>92.546387352946326</v>
      </c>
      <c r="AN3039" s="28">
        <v>26</v>
      </c>
      <c r="AO3039" s="36">
        <v>42640</v>
      </c>
      <c r="AP3039" s="28" t="s">
        <v>63</v>
      </c>
      <c r="AQ3039" s="28">
        <v>33</v>
      </c>
      <c r="AR3039" s="39">
        <v>1.3</v>
      </c>
      <c r="AS3039" s="28">
        <v>17.2</v>
      </c>
      <c r="AT3039" s="28" t="s">
        <v>60</v>
      </c>
      <c r="AU3039" s="28">
        <v>1</v>
      </c>
      <c r="AV3039" s="31">
        <f t="shared" si="374"/>
        <v>134.15736016979997</v>
      </c>
      <c r="AW3039" s="34">
        <f t="shared" si="377"/>
        <v>94.015036575975202</v>
      </c>
      <c r="BB3039" s="40">
        <v>2</v>
      </c>
      <c r="BC3039" s="40">
        <v>14</v>
      </c>
      <c r="BD3039" s="28">
        <v>64.19</v>
      </c>
      <c r="BE3039" s="28">
        <v>22.884</v>
      </c>
      <c r="BF3039" s="28">
        <v>17.687000000000001</v>
      </c>
      <c r="BG3039" s="28">
        <v>1.319</v>
      </c>
      <c r="BH3039" s="28" t="s">
        <v>83</v>
      </c>
      <c r="BI3039" s="28" t="s">
        <v>124</v>
      </c>
      <c r="BJ3039" s="41">
        <v>0.29499999999999998</v>
      </c>
    </row>
    <row r="3040" spans="1:62" s="28" customFormat="1" ht="15" customHeight="1" x14ac:dyDescent="0.25">
      <c r="A3040" s="28" t="s">
        <v>57</v>
      </c>
      <c r="B3040" s="29" t="s">
        <v>1205</v>
      </c>
      <c r="C3040" s="29">
        <v>2</v>
      </c>
      <c r="D3040" s="30">
        <v>40741</v>
      </c>
      <c r="E3040" s="28" t="s">
        <v>584</v>
      </c>
      <c r="F3040" s="31">
        <v>27</v>
      </c>
      <c r="G3040" s="32">
        <v>15.5</v>
      </c>
      <c r="H3040" s="33">
        <v>1.3</v>
      </c>
      <c r="I3040" s="28">
        <v>14.1</v>
      </c>
      <c r="J3040" s="31" t="s">
        <v>60</v>
      </c>
      <c r="K3040" s="31">
        <v>1</v>
      </c>
      <c r="L3040" s="31">
        <f t="shared" si="371"/>
        <v>50.536049844524989</v>
      </c>
      <c r="M3040" s="34">
        <f t="shared" si="375"/>
        <v>13.280221336566001</v>
      </c>
      <c r="N3040" s="35"/>
      <c r="O3040" s="32"/>
      <c r="P3040" s="36">
        <v>41193</v>
      </c>
      <c r="Q3040" s="28" t="s">
        <v>1206</v>
      </c>
      <c r="R3040" s="31">
        <v>27</v>
      </c>
      <c r="S3040" s="37">
        <v>15.1</v>
      </c>
      <c r="T3040" s="33">
        <v>1.3</v>
      </c>
      <c r="U3040" s="28">
        <v>13.8</v>
      </c>
      <c r="V3040" s="28" t="s">
        <v>60</v>
      </c>
      <c r="W3040" s="28">
        <v>1</v>
      </c>
      <c r="X3040" s="31">
        <f t="shared" si="372"/>
        <v>46.940938061177988</v>
      </c>
      <c r="Y3040" s="34">
        <f t="shared" si="370"/>
        <v>12.410706597523037</v>
      </c>
      <c r="Z3040" s="28" t="s">
        <v>1223</v>
      </c>
      <c r="AB3040" s="36">
        <v>42284</v>
      </c>
      <c r="AC3040" s="28" t="s">
        <v>942</v>
      </c>
      <c r="AD3040" s="29">
        <v>27</v>
      </c>
      <c r="AE3040" s="38">
        <v>16.7</v>
      </c>
      <c r="AF3040" s="39">
        <v>1.3</v>
      </c>
      <c r="AG3040" s="28">
        <v>14.8</v>
      </c>
      <c r="AH3040" s="28" t="s">
        <v>60</v>
      </c>
      <c r="AI3040" s="28">
        <v>1</v>
      </c>
      <c r="AJ3040" s="31">
        <f t="shared" si="373"/>
        <v>61.576278943731985</v>
      </c>
      <c r="AK3040" s="34">
        <f t="shared" si="376"/>
        <v>16.109493106327776</v>
      </c>
      <c r="AN3040" s="28">
        <v>27</v>
      </c>
      <c r="AO3040" s="36">
        <v>42640</v>
      </c>
      <c r="AP3040" s="28" t="s">
        <v>63</v>
      </c>
      <c r="AQ3040" s="28">
        <v>16.8</v>
      </c>
      <c r="AR3040" s="39">
        <v>1.3</v>
      </c>
      <c r="AS3040" s="28">
        <v>14.9</v>
      </c>
      <c r="AT3040" s="28" t="s">
        <v>60</v>
      </c>
      <c r="AU3040" s="28">
        <v>1</v>
      </c>
      <c r="AV3040" s="31">
        <f t="shared" si="374"/>
        <v>62.736980878655991</v>
      </c>
      <c r="AW3040" s="34">
        <f t="shared" si="377"/>
        <v>16.360525712154324</v>
      </c>
      <c r="BB3040" s="40">
        <v>7</v>
      </c>
      <c r="BC3040" s="40">
        <v>16</v>
      </c>
      <c r="BD3040" s="28">
        <v>22.125</v>
      </c>
      <c r="BE3040" s="28">
        <v>28.004000000000001</v>
      </c>
      <c r="BF3040" s="28">
        <v>19.654</v>
      </c>
      <c r="BG3040" s="28">
        <v>1.46</v>
      </c>
      <c r="BH3040" s="28" t="s">
        <v>67</v>
      </c>
      <c r="BI3040" s="28" t="s">
        <v>1216</v>
      </c>
      <c r="BJ3040" s="41">
        <v>0.61444444444444435</v>
      </c>
    </row>
    <row r="3041" spans="1:62" s="28" customFormat="1" ht="15" customHeight="1" x14ac:dyDescent="0.25">
      <c r="A3041" s="28" t="s">
        <v>57</v>
      </c>
      <c r="B3041" s="29" t="s">
        <v>1205</v>
      </c>
      <c r="C3041" s="29">
        <v>2</v>
      </c>
      <c r="D3041" s="30">
        <v>40741</v>
      </c>
      <c r="E3041" s="28" t="s">
        <v>584</v>
      </c>
      <c r="F3041" s="31">
        <v>28</v>
      </c>
      <c r="G3041" s="32">
        <v>17.3</v>
      </c>
      <c r="H3041" s="33">
        <v>1.3</v>
      </c>
      <c r="I3041" s="28">
        <v>12.6</v>
      </c>
      <c r="J3041" s="31" t="s">
        <v>60</v>
      </c>
      <c r="K3041" s="31">
        <v>1</v>
      </c>
      <c r="L3041" s="31">
        <f t="shared" si="371"/>
        <v>45.779275691099997</v>
      </c>
      <c r="M3041" s="34">
        <f t="shared" si="375"/>
        <v>17.651662785425032</v>
      </c>
      <c r="N3041" s="35"/>
      <c r="O3041" s="32"/>
      <c r="P3041" s="36">
        <v>41193</v>
      </c>
      <c r="Q3041" s="28" t="s">
        <v>1206</v>
      </c>
      <c r="R3041" s="31">
        <v>28</v>
      </c>
      <c r="S3041" s="37">
        <v>17.7</v>
      </c>
      <c r="T3041" s="33">
        <v>1.3</v>
      </c>
      <c r="U3041" s="28">
        <v>12.8</v>
      </c>
      <c r="V3041" s="28" t="s">
        <v>60</v>
      </c>
      <c r="W3041" s="28">
        <v>1</v>
      </c>
      <c r="X3041" s="31">
        <f t="shared" si="372"/>
        <v>48.681356140799991</v>
      </c>
      <c r="Y3041" s="34">
        <f t="shared" si="370"/>
        <v>18.728240378723374</v>
      </c>
      <c r="AB3041" s="36">
        <v>42284</v>
      </c>
      <c r="AC3041" s="28" t="s">
        <v>942</v>
      </c>
      <c r="AD3041" s="29">
        <v>28</v>
      </c>
      <c r="AE3041" s="38">
        <v>17.899999999999999</v>
      </c>
      <c r="AF3041" s="39">
        <v>1.3</v>
      </c>
      <c r="AG3041" s="28">
        <v>12.9</v>
      </c>
      <c r="AH3041" s="28" t="s">
        <v>71</v>
      </c>
      <c r="AI3041" s="28">
        <v>1</v>
      </c>
      <c r="AJ3041" s="31">
        <f t="shared" si="373"/>
        <v>50.176681808849992</v>
      </c>
      <c r="AK3041" s="34">
        <f t="shared" si="376"/>
        <v>19.281266852215733</v>
      </c>
      <c r="AN3041" s="28">
        <v>28</v>
      </c>
      <c r="AO3041" s="36">
        <v>42640</v>
      </c>
      <c r="AP3041" s="28" t="s">
        <v>63</v>
      </c>
      <c r="AQ3041" s="28">
        <v>18.100000000000001</v>
      </c>
      <c r="AR3041" s="39">
        <v>1.3</v>
      </c>
      <c r="AS3041" s="28">
        <v>13</v>
      </c>
      <c r="AT3041" s="28" t="s">
        <v>71</v>
      </c>
      <c r="AU3041" s="28">
        <v>1</v>
      </c>
      <c r="AV3041" s="31">
        <f t="shared" si="374"/>
        <v>51.70191957450001</v>
      </c>
      <c r="AW3041" s="34">
        <f t="shared" si="377"/>
        <v>19.844205873406427</v>
      </c>
      <c r="BB3041" s="40">
        <v>12</v>
      </c>
      <c r="BC3041" s="40">
        <v>14</v>
      </c>
      <c r="BD3041" s="28">
        <v>20.195</v>
      </c>
      <c r="BE3041" s="28">
        <v>33.643000000000001</v>
      </c>
      <c r="BF3041" s="28">
        <v>17.27</v>
      </c>
      <c r="BG3041" s="28">
        <v>1.401</v>
      </c>
      <c r="BH3041" s="28" t="s">
        <v>83</v>
      </c>
      <c r="BI3041" s="28" t="s">
        <v>1224</v>
      </c>
      <c r="BJ3041" s="41">
        <v>0.5</v>
      </c>
    </row>
    <row r="3042" spans="1:62" s="28" customFormat="1" ht="15" customHeight="1" x14ac:dyDescent="0.25">
      <c r="A3042" s="28" t="s">
        <v>57</v>
      </c>
      <c r="B3042" s="29" t="s">
        <v>1205</v>
      </c>
      <c r="C3042" s="29">
        <v>2</v>
      </c>
      <c r="D3042" s="30">
        <v>40741</v>
      </c>
      <c r="E3042" s="28" t="s">
        <v>584</v>
      </c>
      <c r="F3042" s="31">
        <v>29</v>
      </c>
      <c r="G3042" s="32">
        <v>24.7</v>
      </c>
      <c r="H3042" s="33">
        <v>1.3</v>
      </c>
      <c r="I3042" s="28">
        <v>23.3</v>
      </c>
      <c r="J3042" s="31" t="s">
        <v>60</v>
      </c>
      <c r="K3042" s="31">
        <v>1</v>
      </c>
      <c r="L3042" s="31">
        <f t="shared" si="371"/>
        <v>212.06481148825694</v>
      </c>
      <c r="M3042" s="34">
        <f t="shared" si="375"/>
        <v>44.394720284892216</v>
      </c>
      <c r="N3042" s="35"/>
      <c r="O3042" s="32"/>
      <c r="P3042" s="36">
        <v>41193</v>
      </c>
      <c r="Q3042" s="28" t="s">
        <v>1206</v>
      </c>
      <c r="R3042" s="31">
        <v>29</v>
      </c>
      <c r="S3042" s="37">
        <v>24.9</v>
      </c>
      <c r="T3042" s="33">
        <v>1.3</v>
      </c>
      <c r="U3042" s="28">
        <v>23.4</v>
      </c>
      <c r="V3042" s="28" t="s">
        <v>60</v>
      </c>
      <c r="W3042" s="28">
        <v>1</v>
      </c>
      <c r="X3042" s="31">
        <f t="shared" si="372"/>
        <v>216.43791162575391</v>
      </c>
      <c r="Y3042" s="34">
        <f t="shared" si="370"/>
        <v>45.3317540732764</v>
      </c>
      <c r="AB3042" s="36">
        <v>42284</v>
      </c>
      <c r="AC3042" s="28" t="s">
        <v>942</v>
      </c>
      <c r="AD3042" s="29">
        <v>29</v>
      </c>
      <c r="AE3042" s="38">
        <v>25.7</v>
      </c>
      <c r="AF3042" s="39">
        <v>1.3</v>
      </c>
      <c r="AG3042" s="28">
        <v>23.8</v>
      </c>
      <c r="AH3042" s="28" t="s">
        <v>60</v>
      </c>
      <c r="AI3042" s="28">
        <v>1</v>
      </c>
      <c r="AJ3042" s="31">
        <f t="shared" si="373"/>
        <v>234.51033494102194</v>
      </c>
      <c r="AK3042" s="34">
        <f t="shared" si="376"/>
        <v>49.200895171590076</v>
      </c>
      <c r="AN3042" s="28">
        <v>29</v>
      </c>
      <c r="AO3042" s="36">
        <v>42640</v>
      </c>
      <c r="AP3042" s="28" t="s">
        <v>63</v>
      </c>
      <c r="AQ3042" s="28">
        <v>26</v>
      </c>
      <c r="AR3042" s="39">
        <v>1.3</v>
      </c>
      <c r="AS3042" s="28">
        <v>24</v>
      </c>
      <c r="AT3042" s="28" t="s">
        <v>60</v>
      </c>
      <c r="AU3042" s="28">
        <v>1</v>
      </c>
      <c r="AV3042" s="31">
        <f t="shared" si="374"/>
        <v>242.03419094399996</v>
      </c>
      <c r="AW3042" s="34">
        <f t="shared" si="377"/>
        <v>50.702244626484493</v>
      </c>
      <c r="BB3042" s="40">
        <v>14</v>
      </c>
      <c r="BC3042" s="40">
        <v>13</v>
      </c>
      <c r="BD3042" s="28">
        <v>31.056000000000001</v>
      </c>
      <c r="BE3042" s="28">
        <v>35.387999999999998</v>
      </c>
      <c r="BF3042" s="28">
        <v>16.29</v>
      </c>
      <c r="BG3042" s="28">
        <v>1.294</v>
      </c>
      <c r="BH3042" s="28" t="s">
        <v>67</v>
      </c>
      <c r="BI3042" s="28" t="s">
        <v>346</v>
      </c>
      <c r="BJ3042" s="41">
        <v>0.61444444444444435</v>
      </c>
    </row>
    <row r="3043" spans="1:62" s="28" customFormat="1" ht="15" customHeight="1" x14ac:dyDescent="0.25">
      <c r="A3043" s="28" t="s">
        <v>57</v>
      </c>
      <c r="B3043" s="29" t="s">
        <v>1205</v>
      </c>
      <c r="C3043" s="29">
        <v>2</v>
      </c>
      <c r="G3043" s="32"/>
      <c r="K3043" s="31"/>
      <c r="L3043" s="31" t="str">
        <f t="shared" si="371"/>
        <v/>
      </c>
      <c r="M3043" s="34" t="str">
        <f t="shared" si="375"/>
        <v/>
      </c>
      <c r="S3043" s="37"/>
      <c r="X3043" s="31" t="str">
        <f t="shared" si="372"/>
        <v/>
      </c>
      <c r="Y3043" s="34" t="str">
        <f t="shared" si="370"/>
        <v/>
      </c>
      <c r="AB3043" s="36">
        <v>42284</v>
      </c>
      <c r="AC3043" s="28" t="s">
        <v>942</v>
      </c>
      <c r="AD3043" s="29">
        <v>3688</v>
      </c>
      <c r="AE3043" s="38">
        <v>10.199999999999999</v>
      </c>
      <c r="AF3043" s="39">
        <v>1.3</v>
      </c>
      <c r="AG3043" s="28">
        <v>10.1</v>
      </c>
      <c r="AH3043" s="28" t="s">
        <v>1225</v>
      </c>
      <c r="AI3043" s="28">
        <v>1</v>
      </c>
      <c r="AJ3043" s="31">
        <f t="shared" si="373"/>
        <v>18.369205601183999</v>
      </c>
      <c r="AK3043" s="34">
        <f t="shared" si="376"/>
        <v>4.4928369713835492</v>
      </c>
      <c r="AN3043" s="28">
        <v>3688</v>
      </c>
      <c r="AO3043" s="36">
        <v>42640</v>
      </c>
      <c r="AP3043" s="28" t="s">
        <v>63</v>
      </c>
      <c r="AQ3043" s="28">
        <v>10.1</v>
      </c>
      <c r="AR3043" s="39">
        <v>1.3</v>
      </c>
      <c r="AS3043" s="28">
        <v>10</v>
      </c>
      <c r="AT3043" s="28" t="s">
        <v>71</v>
      </c>
      <c r="AU3043" s="28">
        <v>1</v>
      </c>
      <c r="AV3043" s="31">
        <f t="shared" si="374"/>
        <v>17.832466029599999</v>
      </c>
      <c r="AW3043" s="34">
        <f t="shared" si="377"/>
        <v>4.3796416090270247</v>
      </c>
      <c r="AX3043" s="28" t="s">
        <v>1226</v>
      </c>
      <c r="BB3043" s="40">
        <v>2</v>
      </c>
      <c r="BC3043" s="40">
        <v>15</v>
      </c>
      <c r="BD3043" s="28">
        <v>14.016</v>
      </c>
      <c r="BE3043" s="28">
        <v>20.959</v>
      </c>
      <c r="BF3043" s="28">
        <v>18.164999999999999</v>
      </c>
      <c r="BG3043" s="28">
        <v>1.1439999999999999</v>
      </c>
      <c r="BH3043" s="28" t="s">
        <v>390</v>
      </c>
      <c r="BI3043" s="28" t="s">
        <v>1227</v>
      </c>
      <c r="BJ3043" s="41">
        <v>0.72</v>
      </c>
    </row>
    <row r="3044" spans="1:62" s="28" customFormat="1" ht="15" customHeight="1" x14ac:dyDescent="0.25">
      <c r="A3044" s="28" t="s">
        <v>57</v>
      </c>
      <c r="B3044" s="29" t="s">
        <v>1205</v>
      </c>
      <c r="C3044" s="29">
        <v>2</v>
      </c>
      <c r="G3044" s="32"/>
      <c r="K3044" s="31"/>
      <c r="L3044" s="31" t="str">
        <f t="shared" si="371"/>
        <v/>
      </c>
      <c r="M3044" s="34" t="str">
        <f t="shared" si="375"/>
        <v/>
      </c>
      <c r="S3044" s="37"/>
      <c r="X3044" s="31" t="str">
        <f t="shared" si="372"/>
        <v/>
      </c>
      <c r="Y3044" s="34" t="str">
        <f t="shared" si="370"/>
        <v/>
      </c>
      <c r="AB3044" s="36">
        <v>42284</v>
      </c>
      <c r="AC3044" s="28" t="s">
        <v>942</v>
      </c>
      <c r="AD3044" s="29">
        <v>3689</v>
      </c>
      <c r="AE3044" s="38">
        <v>12.7</v>
      </c>
      <c r="AF3044" s="39">
        <v>1.3</v>
      </c>
      <c r="AG3044" s="28">
        <v>10.9</v>
      </c>
      <c r="AH3044" s="28" t="s">
        <v>115</v>
      </c>
      <c r="AI3044" s="28">
        <v>1</v>
      </c>
      <c r="AJ3044" s="31">
        <f t="shared" si="373"/>
        <v>23.817945664013401</v>
      </c>
      <c r="AK3044" s="34">
        <f t="shared" si="376"/>
        <v>7.9267991170771523</v>
      </c>
      <c r="AN3044" s="28">
        <v>3689</v>
      </c>
      <c r="AO3044" s="36">
        <v>42640</v>
      </c>
      <c r="AP3044" s="28" t="s">
        <v>63</v>
      </c>
      <c r="AQ3044" s="28">
        <v>13.9</v>
      </c>
      <c r="AR3044" s="39">
        <v>1.3</v>
      </c>
      <c r="AS3044" s="28">
        <v>11.7</v>
      </c>
      <c r="AT3044" s="28" t="s">
        <v>115</v>
      </c>
      <c r="AU3044" s="28">
        <v>1</v>
      </c>
      <c r="AV3044" s="31">
        <f t="shared" si="374"/>
        <v>30.625685796115796</v>
      </c>
      <c r="AW3044" s="34">
        <f t="shared" si="377"/>
        <v>10.015082881371773</v>
      </c>
      <c r="BB3044" s="40">
        <v>5</v>
      </c>
      <c r="BC3044" s="40">
        <v>19</v>
      </c>
      <c r="BD3044" s="28">
        <v>22.42</v>
      </c>
      <c r="BE3044" s="28">
        <v>25.148</v>
      </c>
      <c r="BF3044" s="28">
        <v>21.056000000000001</v>
      </c>
      <c r="BG3044" s="28">
        <v>1.5209999999999999</v>
      </c>
      <c r="BH3044" s="28" t="s">
        <v>96</v>
      </c>
      <c r="BI3044" s="28" t="s">
        <v>1228</v>
      </c>
      <c r="BJ3044" s="41">
        <v>0.55800000000000005</v>
      </c>
    </row>
    <row r="3045" spans="1:62" s="28" customFormat="1" ht="15" customHeight="1" x14ac:dyDescent="0.25">
      <c r="A3045" s="28" t="s">
        <v>57</v>
      </c>
      <c r="B3045" s="29" t="s">
        <v>1205</v>
      </c>
      <c r="C3045" s="29">
        <v>2</v>
      </c>
      <c r="G3045" s="32"/>
      <c r="K3045" s="31"/>
      <c r="L3045" s="31" t="str">
        <f t="shared" si="371"/>
        <v/>
      </c>
      <c r="M3045" s="34" t="str">
        <f t="shared" si="375"/>
        <v/>
      </c>
      <c r="S3045" s="37"/>
      <c r="X3045" s="31" t="str">
        <f t="shared" si="372"/>
        <v/>
      </c>
      <c r="Y3045" s="34" t="str">
        <f t="shared" si="370"/>
        <v/>
      </c>
      <c r="AB3045" s="36">
        <v>42284</v>
      </c>
      <c r="AC3045" s="28" t="s">
        <v>942</v>
      </c>
      <c r="AD3045" s="29">
        <v>3690</v>
      </c>
      <c r="AE3045" s="38">
        <v>11.7</v>
      </c>
      <c r="AF3045" s="39">
        <v>1.3</v>
      </c>
      <c r="AG3045" s="28">
        <v>9.3000000000000007</v>
      </c>
      <c r="AH3045" s="28" t="s">
        <v>113</v>
      </c>
      <c r="AI3045" s="28">
        <v>1</v>
      </c>
      <c r="AJ3045" s="31">
        <f t="shared" si="373"/>
        <v>16.575175620271121</v>
      </c>
      <c r="AK3045" s="34">
        <f t="shared" si="376"/>
        <v>6.4098460220617293</v>
      </c>
      <c r="AN3045" s="28">
        <v>3690</v>
      </c>
      <c r="AO3045" s="36">
        <v>42640</v>
      </c>
      <c r="AP3045" s="28" t="s">
        <v>63</v>
      </c>
      <c r="AQ3045" s="28">
        <v>11.6</v>
      </c>
      <c r="AR3045" s="39">
        <v>1.3</v>
      </c>
      <c r="AS3045" s="28">
        <v>9.1999999999999993</v>
      </c>
      <c r="AT3045" s="28" t="s">
        <v>113</v>
      </c>
      <c r="AU3045" s="28">
        <v>1</v>
      </c>
      <c r="AV3045" s="31">
        <f t="shared" si="374"/>
        <v>16.117856036567996</v>
      </c>
      <c r="AW3045" s="34">
        <f t="shared" si="377"/>
        <v>6.2689153732857967</v>
      </c>
      <c r="BB3045" s="40">
        <v>8</v>
      </c>
      <c r="BC3045" s="40">
        <v>11</v>
      </c>
      <c r="BD3045" s="28">
        <v>27.754999999999999</v>
      </c>
      <c r="BE3045" s="28">
        <v>29.945</v>
      </c>
      <c r="BF3045" s="28">
        <v>11.226000000000001</v>
      </c>
      <c r="BG3045" s="28">
        <v>1.3540000000000001</v>
      </c>
      <c r="BH3045" s="28" t="s">
        <v>96</v>
      </c>
      <c r="BI3045" s="28" t="s">
        <v>176</v>
      </c>
      <c r="BJ3045" s="41">
        <v>0.53625</v>
      </c>
    </row>
    <row r="3046" spans="1:62" s="28" customFormat="1" ht="15" customHeight="1" x14ac:dyDescent="0.25">
      <c r="A3046" s="28" t="s">
        <v>57</v>
      </c>
      <c r="B3046" s="29" t="s">
        <v>1205</v>
      </c>
      <c r="C3046" s="29">
        <v>2</v>
      </c>
      <c r="G3046" s="32"/>
      <c r="K3046" s="31"/>
      <c r="L3046" s="31" t="str">
        <f t="shared" si="371"/>
        <v/>
      </c>
      <c r="M3046" s="34" t="str">
        <f t="shared" si="375"/>
        <v/>
      </c>
      <c r="S3046" s="37"/>
      <c r="X3046" s="31" t="str">
        <f t="shared" si="372"/>
        <v/>
      </c>
      <c r="Y3046" s="34" t="str">
        <f t="shared" si="370"/>
        <v/>
      </c>
      <c r="AB3046" s="36">
        <v>42284</v>
      </c>
      <c r="AC3046" s="28" t="s">
        <v>942</v>
      </c>
      <c r="AD3046" s="29">
        <v>3691</v>
      </c>
      <c r="AE3046" s="38">
        <v>11.1</v>
      </c>
      <c r="AF3046" s="39">
        <v>1.3</v>
      </c>
      <c r="AG3046" s="28">
        <v>14</v>
      </c>
      <c r="AH3046" s="28" t="s">
        <v>115</v>
      </c>
      <c r="AI3046" s="28">
        <v>1</v>
      </c>
      <c r="AJ3046" s="31">
        <f t="shared" si="373"/>
        <v>18.636749405189999</v>
      </c>
      <c r="AK3046" s="34">
        <f t="shared" si="376"/>
        <v>5.5928443129475314</v>
      </c>
      <c r="AN3046" s="28">
        <v>3691</v>
      </c>
      <c r="AO3046" s="36">
        <v>42640</v>
      </c>
      <c r="AP3046" s="28" t="s">
        <v>63</v>
      </c>
      <c r="AQ3046" s="28">
        <v>11.4</v>
      </c>
      <c r="AR3046" s="39">
        <v>1.3</v>
      </c>
      <c r="AS3046" s="28">
        <v>14.3</v>
      </c>
      <c r="AT3046" s="28" t="s">
        <v>115</v>
      </c>
      <c r="AU3046" s="28">
        <v>1</v>
      </c>
      <c r="AV3046" s="31">
        <f t="shared" si="374"/>
        <v>20.078992268478004</v>
      </c>
      <c r="AW3046" s="34">
        <f t="shared" si="377"/>
        <v>5.992799944200109</v>
      </c>
      <c r="BB3046" s="40">
        <v>4</v>
      </c>
      <c r="BC3046" s="40">
        <v>5</v>
      </c>
      <c r="BD3046" s="28">
        <v>12.968</v>
      </c>
      <c r="BE3046" s="28">
        <v>25.004000000000001</v>
      </c>
      <c r="BF3046" s="28">
        <v>8.7609999999999992</v>
      </c>
      <c r="BG3046" s="28">
        <v>1.026</v>
      </c>
      <c r="BH3046" s="28" t="s">
        <v>98</v>
      </c>
      <c r="BI3046" s="28" t="s">
        <v>262</v>
      </c>
      <c r="BJ3046" s="41">
        <v>0.44500000000000001</v>
      </c>
    </row>
    <row r="3047" spans="1:62" s="28" customFormat="1" ht="15" customHeight="1" x14ac:dyDescent="0.25">
      <c r="A3047" s="28" t="s">
        <v>57</v>
      </c>
      <c r="B3047" s="29" t="s">
        <v>1205</v>
      </c>
      <c r="C3047" s="29">
        <v>3</v>
      </c>
      <c r="D3047" s="30">
        <v>40741</v>
      </c>
      <c r="E3047" s="28" t="s">
        <v>584</v>
      </c>
      <c r="F3047" s="31">
        <v>30</v>
      </c>
      <c r="G3047" s="32">
        <v>32.5</v>
      </c>
      <c r="H3047" s="33">
        <v>1.3</v>
      </c>
      <c r="I3047" s="28">
        <v>29.2</v>
      </c>
      <c r="J3047" s="31" t="s">
        <v>60</v>
      </c>
      <c r="K3047" s="31">
        <v>1</v>
      </c>
      <c r="L3047" s="31">
        <f t="shared" si="371"/>
        <v>307.77614335292174</v>
      </c>
      <c r="M3047" s="34">
        <f t="shared" si="375"/>
        <v>90.369966230435693</v>
      </c>
      <c r="N3047" s="35"/>
      <c r="O3047" s="32"/>
      <c r="P3047" s="36">
        <v>41193</v>
      </c>
      <c r="Q3047" s="28" t="s">
        <v>1206</v>
      </c>
      <c r="R3047" s="31">
        <v>30</v>
      </c>
      <c r="S3047" s="37">
        <v>32.700000000000003</v>
      </c>
      <c r="T3047" s="33">
        <v>1.3</v>
      </c>
      <c r="U3047" s="28">
        <v>29.3</v>
      </c>
      <c r="V3047" s="28" t="s">
        <v>60</v>
      </c>
      <c r="W3047" s="28">
        <v>1</v>
      </c>
      <c r="X3047" s="31">
        <f t="shared" si="372"/>
        <v>312.6428533078473</v>
      </c>
      <c r="Y3047" s="34">
        <f t="shared" si="370"/>
        <v>91.817379659999148</v>
      </c>
      <c r="AB3047" s="36">
        <v>42284</v>
      </c>
      <c r="AC3047" s="28" t="s">
        <v>942</v>
      </c>
      <c r="AD3047" s="29">
        <v>30</v>
      </c>
      <c r="AE3047" s="38">
        <v>33.6</v>
      </c>
      <c r="AF3047" s="39">
        <v>1.3</v>
      </c>
      <c r="AG3047" s="28">
        <v>29.7</v>
      </c>
      <c r="AH3047" s="28" t="s">
        <v>60</v>
      </c>
      <c r="AI3047" s="28">
        <v>1</v>
      </c>
      <c r="AJ3047" s="31">
        <f t="shared" si="373"/>
        <v>334.59572205727557</v>
      </c>
      <c r="AK3047" s="34">
        <f t="shared" si="376"/>
        <v>98.506512456621735</v>
      </c>
      <c r="AN3047" s="28">
        <v>30</v>
      </c>
      <c r="AO3047" s="36">
        <v>42640</v>
      </c>
      <c r="AP3047" s="28" t="s">
        <v>63</v>
      </c>
      <c r="AQ3047" s="28">
        <v>33.799999999999997</v>
      </c>
      <c r="AR3047" s="39">
        <v>1.3</v>
      </c>
      <c r="AS3047" s="28">
        <v>29.8</v>
      </c>
      <c r="AT3047" s="28" t="s">
        <v>60</v>
      </c>
      <c r="AU3047" s="28">
        <v>1</v>
      </c>
      <c r="AV3047" s="31">
        <f t="shared" si="374"/>
        <v>339.73089603375001</v>
      </c>
      <c r="AW3047" s="34">
        <f t="shared" si="377"/>
        <v>100.03234936243464</v>
      </c>
      <c r="BB3047" s="40">
        <v>1</v>
      </c>
      <c r="BC3047" s="40">
        <v>4</v>
      </c>
      <c r="BD3047" s="28">
        <v>74.043000000000006</v>
      </c>
      <c r="BE3047" s="28">
        <v>40.78</v>
      </c>
      <c r="BF3047" s="28">
        <v>8.3689999999999998</v>
      </c>
      <c r="BG3047" s="28">
        <v>1.5640000000000001</v>
      </c>
      <c r="BH3047" s="28" t="s">
        <v>65</v>
      </c>
      <c r="BI3047" s="28" t="s">
        <v>1017</v>
      </c>
      <c r="BJ3047" s="41">
        <v>0.41100700000000001</v>
      </c>
    </row>
    <row r="3048" spans="1:62" s="28" customFormat="1" ht="15" customHeight="1" x14ac:dyDescent="0.25">
      <c r="A3048" s="28" t="s">
        <v>57</v>
      </c>
      <c r="B3048" s="29" t="s">
        <v>1205</v>
      </c>
      <c r="C3048" s="29">
        <v>3</v>
      </c>
      <c r="D3048" s="30">
        <v>40741</v>
      </c>
      <c r="E3048" s="28" t="s">
        <v>584</v>
      </c>
      <c r="F3048" s="31">
        <v>31</v>
      </c>
      <c r="G3048" s="32">
        <v>10.7</v>
      </c>
      <c r="H3048" s="33">
        <v>1.3</v>
      </c>
      <c r="I3048" s="28">
        <v>6.8</v>
      </c>
      <c r="J3048" s="31" t="s">
        <v>125</v>
      </c>
      <c r="K3048" s="31">
        <v>1</v>
      </c>
      <c r="L3048" s="31">
        <f t="shared" si="371"/>
        <v>12.839327492577299</v>
      </c>
      <c r="M3048" s="34">
        <f t="shared" si="375"/>
        <v>5.0856936909134145</v>
      </c>
      <c r="N3048" s="35"/>
      <c r="O3048" s="32"/>
      <c r="P3048" s="36">
        <v>41193</v>
      </c>
      <c r="Q3048" s="28" t="s">
        <v>1206</v>
      </c>
      <c r="R3048" s="31">
        <v>31</v>
      </c>
      <c r="S3048" s="37">
        <v>10.7</v>
      </c>
      <c r="T3048" s="33">
        <v>1.3</v>
      </c>
      <c r="U3048" s="28">
        <v>6.8</v>
      </c>
      <c r="V3048" s="28" t="s">
        <v>125</v>
      </c>
      <c r="W3048" s="28">
        <v>1</v>
      </c>
      <c r="X3048" s="31">
        <f t="shared" si="372"/>
        <v>12.839327492577299</v>
      </c>
      <c r="Y3048" s="34">
        <f t="shared" si="370"/>
        <v>5.0856936909134145</v>
      </c>
      <c r="Z3048" s="28" t="s">
        <v>1229</v>
      </c>
      <c r="AB3048" s="36">
        <v>42284</v>
      </c>
      <c r="AC3048" s="28" t="s">
        <v>942</v>
      </c>
      <c r="AD3048" s="29">
        <v>31</v>
      </c>
      <c r="AE3048" s="38">
        <v>10.7</v>
      </c>
      <c r="AF3048" s="39">
        <v>1.3</v>
      </c>
      <c r="AG3048" s="28">
        <v>6.8</v>
      </c>
      <c r="AH3048" s="28" t="s">
        <v>125</v>
      </c>
      <c r="AI3048" s="28">
        <v>1</v>
      </c>
      <c r="AJ3048" s="31">
        <f t="shared" si="373"/>
        <v>12.839327492577299</v>
      </c>
      <c r="AK3048" s="34">
        <f t="shared" si="376"/>
        <v>5.0856936909134145</v>
      </c>
      <c r="AN3048" s="28">
        <v>31</v>
      </c>
      <c r="AO3048" s="36">
        <v>42640</v>
      </c>
      <c r="AP3048" s="28" t="s">
        <v>63</v>
      </c>
      <c r="AQ3048" s="28">
        <v>10.7</v>
      </c>
      <c r="AR3048" s="39">
        <v>1.3</v>
      </c>
      <c r="AS3048" s="28">
        <v>6.8</v>
      </c>
      <c r="AT3048" s="28" t="s">
        <v>125</v>
      </c>
      <c r="AU3048" s="28">
        <v>1</v>
      </c>
      <c r="AV3048" s="31">
        <f t="shared" si="374"/>
        <v>12.839327492577299</v>
      </c>
      <c r="AW3048" s="34">
        <f t="shared" si="377"/>
        <v>5.0856936909134145</v>
      </c>
      <c r="BB3048" s="40">
        <v>2</v>
      </c>
      <c r="BC3048" s="40">
        <v>1</v>
      </c>
      <c r="BD3048" s="28">
        <v>6.4630000000000001</v>
      </c>
      <c r="BE3048" s="28">
        <v>42.515999999999998</v>
      </c>
      <c r="BF3048" s="28">
        <v>5.7439999999999998</v>
      </c>
      <c r="BG3048" s="28">
        <v>1.3320000000000001</v>
      </c>
      <c r="BH3048" s="28" t="s">
        <v>882</v>
      </c>
      <c r="BI3048" s="28" t="s">
        <v>883</v>
      </c>
      <c r="BJ3048" s="41">
        <v>0.67925000000000002</v>
      </c>
    </row>
    <row r="3049" spans="1:62" s="28" customFormat="1" ht="15" customHeight="1" x14ac:dyDescent="0.25">
      <c r="A3049" s="28" t="s">
        <v>57</v>
      </c>
      <c r="B3049" s="29" t="s">
        <v>1205</v>
      </c>
      <c r="C3049" s="29">
        <v>3</v>
      </c>
      <c r="D3049" s="30">
        <v>40741</v>
      </c>
      <c r="E3049" s="28" t="s">
        <v>584</v>
      </c>
      <c r="F3049" s="31">
        <v>32</v>
      </c>
      <c r="G3049" s="32">
        <v>11.5</v>
      </c>
      <c r="H3049" s="33">
        <v>1.3</v>
      </c>
      <c r="I3049" s="28">
        <v>6.5</v>
      </c>
      <c r="J3049" s="31" t="s">
        <v>60</v>
      </c>
      <c r="K3049" s="31">
        <v>1</v>
      </c>
      <c r="L3049" s="31">
        <f t="shared" si="371"/>
        <v>14.176690098553125</v>
      </c>
      <c r="M3049" s="34">
        <f t="shared" si="375"/>
        <v>6.1299032724976446</v>
      </c>
      <c r="N3049" s="35"/>
      <c r="O3049" s="32"/>
      <c r="P3049" s="36">
        <v>41193</v>
      </c>
      <c r="Q3049" s="28" t="s">
        <v>1206</v>
      </c>
      <c r="R3049" s="31">
        <v>32</v>
      </c>
      <c r="S3049" s="37">
        <v>11.3</v>
      </c>
      <c r="T3049" s="33">
        <v>1.3</v>
      </c>
      <c r="U3049" s="28">
        <v>6.4</v>
      </c>
      <c r="V3049" s="28" t="s">
        <v>1230</v>
      </c>
      <c r="W3049" s="28">
        <v>1</v>
      </c>
      <c r="X3049" s="31">
        <f t="shared" si="372"/>
        <v>13.477292977262405</v>
      </c>
      <c r="Y3049" s="34">
        <f t="shared" si="370"/>
        <v>5.8575955779809012</v>
      </c>
      <c r="AB3049" s="36">
        <v>42284</v>
      </c>
      <c r="AC3049" s="28" t="s">
        <v>942</v>
      </c>
      <c r="AD3049" s="29">
        <v>32</v>
      </c>
      <c r="AE3049" s="38">
        <v>11.4</v>
      </c>
      <c r="AF3049" s="39">
        <v>1.3</v>
      </c>
      <c r="AG3049" s="28">
        <v>6.5</v>
      </c>
      <c r="AH3049" s="28" t="s">
        <v>1231</v>
      </c>
      <c r="AI3049" s="28">
        <v>1</v>
      </c>
      <c r="AJ3049" s="31">
        <f t="shared" si="373"/>
        <v>13.9312109278485</v>
      </c>
      <c r="AK3049" s="34">
        <f t="shared" si="376"/>
        <v>5.992799944200109</v>
      </c>
      <c r="AN3049" s="28">
        <v>32</v>
      </c>
      <c r="AO3049" s="36">
        <v>42640</v>
      </c>
      <c r="AP3049" s="28" t="s">
        <v>63</v>
      </c>
      <c r="AQ3049" s="28">
        <v>11.7</v>
      </c>
      <c r="AR3049" s="39">
        <v>1.3</v>
      </c>
      <c r="AS3049" s="28">
        <v>6.6</v>
      </c>
      <c r="AT3049" s="28" t="s">
        <v>125</v>
      </c>
      <c r="AU3049" s="28">
        <v>1</v>
      </c>
      <c r="AV3049" s="31">
        <f t="shared" si="374"/>
        <v>14.899835288759848</v>
      </c>
      <c r="AW3049" s="34">
        <f t="shared" si="377"/>
        <v>6.4098460220617293</v>
      </c>
      <c r="BB3049" s="40">
        <v>10</v>
      </c>
      <c r="BC3049" s="40">
        <v>4</v>
      </c>
      <c r="BD3049" s="28">
        <v>10.984</v>
      </c>
      <c r="BE3049" s="28">
        <v>50.326999999999998</v>
      </c>
      <c r="BF3049" s="28">
        <v>8.4499999999999993</v>
      </c>
      <c r="BG3049" s="28">
        <v>1.623</v>
      </c>
      <c r="BH3049" s="28" t="s">
        <v>882</v>
      </c>
      <c r="BI3049" s="28" t="s">
        <v>883</v>
      </c>
      <c r="BJ3049" s="41">
        <v>0.67925000000000002</v>
      </c>
    </row>
    <row r="3050" spans="1:62" s="28" customFormat="1" ht="15" customHeight="1" x14ac:dyDescent="0.25">
      <c r="A3050" s="28" t="s">
        <v>57</v>
      </c>
      <c r="B3050" s="29" t="s">
        <v>1205</v>
      </c>
      <c r="C3050" s="29">
        <v>3</v>
      </c>
      <c r="D3050" s="30">
        <v>40742</v>
      </c>
      <c r="E3050" s="28" t="s">
        <v>584</v>
      </c>
      <c r="F3050" s="31">
        <v>33</v>
      </c>
      <c r="G3050" s="32">
        <v>23.1</v>
      </c>
      <c r="H3050" s="33">
        <v>2.8</v>
      </c>
      <c r="I3050" s="28">
        <v>22.7</v>
      </c>
      <c r="J3050" s="31" t="s">
        <v>60</v>
      </c>
      <c r="K3050" s="31">
        <v>1</v>
      </c>
      <c r="L3050" s="31">
        <f t="shared" si="371"/>
        <v>180.70434708410698</v>
      </c>
      <c r="M3050" s="34">
        <f t="shared" si="375"/>
        <v>37.325122606288133</v>
      </c>
      <c r="N3050" s="35" t="s">
        <v>121</v>
      </c>
      <c r="O3050" s="32"/>
      <c r="P3050" s="36"/>
      <c r="R3050" s="31">
        <v>33</v>
      </c>
      <c r="S3050" s="37">
        <v>23.7</v>
      </c>
      <c r="T3050" s="33">
        <v>2.8</v>
      </c>
      <c r="U3050" s="28">
        <v>23.1</v>
      </c>
      <c r="W3050" s="28">
        <v>1</v>
      </c>
      <c r="X3050" s="31">
        <f t="shared" si="372"/>
        <v>193.56527778795896</v>
      </c>
      <c r="Y3050" s="34">
        <f t="shared" si="370"/>
        <v>39.888199311158161</v>
      </c>
      <c r="AB3050" s="36">
        <v>42284</v>
      </c>
      <c r="AC3050" s="28" t="s">
        <v>942</v>
      </c>
      <c r="AD3050" s="29">
        <v>33</v>
      </c>
      <c r="AE3050" s="38">
        <v>25.11592431421634</v>
      </c>
      <c r="AF3050" s="39">
        <v>2.8</v>
      </c>
      <c r="AG3050" s="28">
        <v>23.9</v>
      </c>
      <c r="AI3050" s="28">
        <v>1</v>
      </c>
      <c r="AJ3050" s="31">
        <f t="shared" si="373"/>
        <v>224.91323670978207</v>
      </c>
      <c r="AK3050" s="34">
        <f t="shared" si="376"/>
        <v>46.356917953329841</v>
      </c>
      <c r="AL3050" s="28" t="s">
        <v>964</v>
      </c>
      <c r="AN3050" s="28">
        <v>33</v>
      </c>
      <c r="AO3050" s="36">
        <v>42640</v>
      </c>
      <c r="AP3050" s="28" t="s">
        <v>63</v>
      </c>
      <c r="AQ3050" s="28">
        <v>27</v>
      </c>
      <c r="AR3050" s="39">
        <v>2.8</v>
      </c>
      <c r="AS3050" s="28">
        <v>24.9</v>
      </c>
      <c r="AU3050" s="28">
        <v>1</v>
      </c>
      <c r="AV3050" s="31">
        <f t="shared" si="374"/>
        <v>270.79812854009992</v>
      </c>
      <c r="AW3050" s="34">
        <f t="shared" si="377"/>
        <v>55.908567423333764</v>
      </c>
      <c r="AX3050" s="28" t="s">
        <v>745</v>
      </c>
      <c r="BB3050" s="40">
        <v>9</v>
      </c>
      <c r="BC3050" s="40">
        <v>9</v>
      </c>
      <c r="BD3050" s="28">
        <v>40.777000000000001</v>
      </c>
      <c r="BE3050" s="28">
        <v>49.143999999999998</v>
      </c>
      <c r="BF3050" s="28">
        <v>12.802</v>
      </c>
      <c r="BG3050" s="28">
        <v>1.6579999999999999</v>
      </c>
      <c r="BH3050" s="28" t="s">
        <v>67</v>
      </c>
      <c r="BI3050" s="28" t="s">
        <v>983</v>
      </c>
      <c r="BJ3050" s="41">
        <v>0.61444444444444435</v>
      </c>
    </row>
    <row r="3051" spans="1:62" s="28" customFormat="1" ht="15" customHeight="1" x14ac:dyDescent="0.25">
      <c r="A3051" s="28" t="s">
        <v>57</v>
      </c>
      <c r="B3051" s="29" t="s">
        <v>1205</v>
      </c>
      <c r="C3051" s="29">
        <v>3</v>
      </c>
      <c r="D3051" s="30">
        <v>40741</v>
      </c>
      <c r="E3051" s="28" t="s">
        <v>584</v>
      </c>
      <c r="F3051" s="31">
        <v>34</v>
      </c>
      <c r="G3051" s="32">
        <v>41.2</v>
      </c>
      <c r="H3051" s="33">
        <v>1.3</v>
      </c>
      <c r="I3051" s="28">
        <v>27.8</v>
      </c>
      <c r="J3051" s="31" t="s">
        <v>60</v>
      </c>
      <c r="K3051" s="31">
        <v>1</v>
      </c>
      <c r="L3051" s="31">
        <f t="shared" si="371"/>
        <v>1076.9691002509442</v>
      </c>
      <c r="M3051" s="34">
        <f t="shared" si="375"/>
        <v>167.04366291326454</v>
      </c>
      <c r="N3051" s="35"/>
      <c r="O3051" s="32"/>
      <c r="P3051" s="36">
        <v>41193</v>
      </c>
      <c r="Q3051" s="28" t="s">
        <v>1206</v>
      </c>
      <c r="R3051" s="31">
        <v>34</v>
      </c>
      <c r="S3051" s="37">
        <v>42.8</v>
      </c>
      <c r="T3051" s="33">
        <v>1.3</v>
      </c>
      <c r="U3051" s="28">
        <v>28.3</v>
      </c>
      <c r="V3051" s="28" t="s">
        <v>60</v>
      </c>
      <c r="W3051" s="28">
        <v>1</v>
      </c>
      <c r="X3051" s="31">
        <f t="shared" si="372"/>
        <v>1183.1450430450238</v>
      </c>
      <c r="Y3051" s="34">
        <f t="shared" si="370"/>
        <v>184.36801369556235</v>
      </c>
      <c r="AB3051" s="36">
        <v>42284</v>
      </c>
      <c r="AC3051" s="28" t="s">
        <v>942</v>
      </c>
      <c r="AD3051" s="29">
        <v>34</v>
      </c>
      <c r="AE3051" s="38">
        <v>46.8</v>
      </c>
      <c r="AF3051" s="39">
        <v>1.3</v>
      </c>
      <c r="AG3051" s="28">
        <v>29.2</v>
      </c>
      <c r="AH3051" s="28" t="s">
        <v>60</v>
      </c>
      <c r="AI3051" s="28">
        <v>1</v>
      </c>
      <c r="AJ3051" s="31">
        <f t="shared" si="373"/>
        <v>1459.6158561903358</v>
      </c>
      <c r="AK3051" s="34">
        <f t="shared" si="376"/>
        <v>232.3715604998757</v>
      </c>
      <c r="AN3051" s="28">
        <v>34</v>
      </c>
      <c r="AO3051" s="36">
        <v>42640</v>
      </c>
      <c r="AP3051" s="28" t="s">
        <v>63</v>
      </c>
      <c r="AQ3051" s="28">
        <v>47.8</v>
      </c>
      <c r="AR3051" s="39">
        <v>1.3</v>
      </c>
      <c r="AS3051" s="28">
        <v>29.4</v>
      </c>
      <c r="AT3051" s="28" t="s">
        <v>60</v>
      </c>
      <c r="AU3051" s="28">
        <v>1</v>
      </c>
      <c r="AV3051" s="31">
        <f t="shared" si="374"/>
        <v>1533.0881917804315</v>
      </c>
      <c r="AW3051" s="34">
        <f t="shared" si="377"/>
        <v>245.45080867254791</v>
      </c>
      <c r="BB3051" s="40">
        <v>8</v>
      </c>
      <c r="BC3051" s="40">
        <v>9</v>
      </c>
      <c r="BD3051" s="28">
        <v>89.069000000000003</v>
      </c>
      <c r="BE3051" s="28">
        <v>47.426000000000002</v>
      </c>
      <c r="BF3051" s="28">
        <v>12.907999999999999</v>
      </c>
      <c r="BG3051" s="28">
        <v>1.9610000000000001</v>
      </c>
      <c r="BH3051" s="28" t="s">
        <v>67</v>
      </c>
      <c r="BI3051" s="28" t="s">
        <v>1232</v>
      </c>
      <c r="BJ3051" s="41">
        <v>0.94</v>
      </c>
    </row>
    <row r="3052" spans="1:62" s="28" customFormat="1" ht="15" customHeight="1" x14ac:dyDescent="0.25">
      <c r="A3052" s="28" t="s">
        <v>57</v>
      </c>
      <c r="B3052" s="29" t="s">
        <v>1205</v>
      </c>
      <c r="C3052" s="29">
        <v>3</v>
      </c>
      <c r="D3052" s="30">
        <v>40742</v>
      </c>
      <c r="E3052" s="28" t="s">
        <v>584</v>
      </c>
      <c r="F3052" s="31">
        <v>35</v>
      </c>
      <c r="G3052" s="32">
        <v>31.7</v>
      </c>
      <c r="H3052" s="33">
        <v>3.7</v>
      </c>
      <c r="I3052" s="28">
        <v>21.8</v>
      </c>
      <c r="J3052" s="31" t="s">
        <v>60</v>
      </c>
      <c r="K3052" s="31">
        <v>1</v>
      </c>
      <c r="L3052" s="31">
        <f t="shared" si="371"/>
        <v>326.80884439116193</v>
      </c>
      <c r="M3052" s="34">
        <f t="shared" si="375"/>
        <v>84.720732919926533</v>
      </c>
      <c r="N3052" s="35" t="s">
        <v>121</v>
      </c>
      <c r="O3052" s="32"/>
      <c r="P3052" s="36"/>
      <c r="R3052" s="31">
        <v>35</v>
      </c>
      <c r="S3052" s="37">
        <v>32.299999999999997</v>
      </c>
      <c r="T3052" s="33">
        <v>3.7</v>
      </c>
      <c r="U3052" s="28">
        <v>22</v>
      </c>
      <c r="W3052" s="28">
        <v>1</v>
      </c>
      <c r="X3052" s="31">
        <f t="shared" si="372"/>
        <v>342.41005445877983</v>
      </c>
      <c r="Y3052" s="34">
        <f t="shared" si="370"/>
        <v>88.93664614141997</v>
      </c>
      <c r="AB3052" s="36">
        <v>42284</v>
      </c>
      <c r="AC3052" s="28" t="s">
        <v>942</v>
      </c>
      <c r="AD3052" s="29">
        <v>35</v>
      </c>
      <c r="AE3052" s="38">
        <v>33.670564589872782</v>
      </c>
      <c r="AF3052" s="39">
        <v>3.7</v>
      </c>
      <c r="AG3052" s="28">
        <v>22.5</v>
      </c>
      <c r="AI3052" s="28">
        <v>1</v>
      </c>
      <c r="AJ3052" s="31">
        <f t="shared" si="373"/>
        <v>380.54156402773617</v>
      </c>
      <c r="AK3052" s="34">
        <f t="shared" si="376"/>
        <v>99.043219195099681</v>
      </c>
      <c r="AL3052" s="28" t="s">
        <v>964</v>
      </c>
      <c r="AN3052" s="28">
        <v>35</v>
      </c>
      <c r="AO3052" s="36">
        <v>42640</v>
      </c>
      <c r="AP3052" s="28" t="s">
        <v>63</v>
      </c>
      <c r="AQ3052" s="28">
        <v>34</v>
      </c>
      <c r="AR3052" s="39">
        <v>3.7</v>
      </c>
      <c r="AS3052" s="28">
        <v>22.6</v>
      </c>
      <c r="AU3052" s="28">
        <v>1</v>
      </c>
      <c r="AV3052" s="31">
        <f t="shared" si="374"/>
        <v>389.7490420936</v>
      </c>
      <c r="AW3052" s="34">
        <f t="shared" si="377"/>
        <v>101.57260953519045</v>
      </c>
      <c r="AX3052" s="28" t="s">
        <v>745</v>
      </c>
      <c r="BB3052" s="40">
        <v>5</v>
      </c>
      <c r="BC3052" s="40">
        <v>9</v>
      </c>
      <c r="BD3052" s="28">
        <v>57.359000000000002</v>
      </c>
      <c r="BE3052" s="28">
        <v>44.713999999999999</v>
      </c>
      <c r="BF3052" s="28">
        <v>13.303000000000001</v>
      </c>
      <c r="BG3052" s="28">
        <v>1.3959999999999999</v>
      </c>
      <c r="BH3052" s="28" t="s">
        <v>67</v>
      </c>
      <c r="BI3052" s="28" t="s">
        <v>983</v>
      </c>
      <c r="BJ3052" s="41">
        <v>0.61444444444444435</v>
      </c>
    </row>
    <row r="3053" spans="1:62" s="28" customFormat="1" ht="15" customHeight="1" x14ac:dyDescent="0.25">
      <c r="A3053" s="28" t="s">
        <v>57</v>
      </c>
      <c r="B3053" s="29" t="s">
        <v>1205</v>
      </c>
      <c r="C3053" s="29">
        <v>3</v>
      </c>
      <c r="D3053" s="30">
        <v>40742</v>
      </c>
      <c r="E3053" s="28" t="s">
        <v>584</v>
      </c>
      <c r="F3053" s="31">
        <v>36</v>
      </c>
      <c r="G3053" s="32">
        <v>30.9</v>
      </c>
      <c r="H3053" s="33">
        <v>4.4000000000000004</v>
      </c>
      <c r="I3053" s="28">
        <v>14.2</v>
      </c>
      <c r="J3053" s="31" t="s">
        <v>153</v>
      </c>
      <c r="K3053" s="31">
        <v>1</v>
      </c>
      <c r="L3053" s="31">
        <f t="shared" si="371"/>
        <v>202.26655911886195</v>
      </c>
      <c r="M3053" s="34">
        <f t="shared" si="375"/>
        <v>79.293698796634644</v>
      </c>
      <c r="N3053" s="35" t="s">
        <v>121</v>
      </c>
      <c r="O3053" s="32"/>
      <c r="P3053" s="36"/>
      <c r="R3053" s="31">
        <v>36</v>
      </c>
      <c r="S3053" s="37">
        <v>31.5</v>
      </c>
      <c r="T3053" s="33">
        <v>4.4000000000000004</v>
      </c>
      <c r="U3053" s="28">
        <v>14.4</v>
      </c>
      <c r="W3053" s="28">
        <v>1</v>
      </c>
      <c r="X3053" s="31">
        <f t="shared" si="372"/>
        <v>213.15836624039994</v>
      </c>
      <c r="Y3053" s="34">
        <f t="shared" si="370"/>
        <v>83.343272539587346</v>
      </c>
      <c r="AB3053" s="36">
        <v>42284</v>
      </c>
      <c r="AC3053" s="28" t="s">
        <v>942</v>
      </c>
      <c r="AD3053" s="29">
        <v>36</v>
      </c>
      <c r="AE3053" s="38">
        <v>32.820834253219836</v>
      </c>
      <c r="AF3053" s="39">
        <v>4.4000000000000004</v>
      </c>
      <c r="AG3053" s="28">
        <v>14.6</v>
      </c>
      <c r="AI3053" s="28">
        <v>1</v>
      </c>
      <c r="AJ3053" s="31">
        <f t="shared" si="373"/>
        <v>234.62315521279214</v>
      </c>
      <c r="AK3053" s="34">
        <f t="shared" si="376"/>
        <v>92.698716359406234</v>
      </c>
      <c r="AL3053" s="28" t="s">
        <v>964</v>
      </c>
      <c r="AN3053" s="28">
        <v>36</v>
      </c>
      <c r="AO3053" s="36">
        <v>42640</v>
      </c>
      <c r="AP3053" s="28" t="s">
        <v>63</v>
      </c>
      <c r="AQ3053" s="28">
        <v>34</v>
      </c>
      <c r="AR3053" s="39">
        <v>4.4000000000000004</v>
      </c>
      <c r="AS3053" s="28">
        <v>14.9</v>
      </c>
      <c r="AU3053" s="28">
        <v>1</v>
      </c>
      <c r="AV3053" s="31">
        <f t="shared" si="374"/>
        <v>256.95843925639997</v>
      </c>
      <c r="AW3053" s="34">
        <f t="shared" si="377"/>
        <v>101.57260953519045</v>
      </c>
      <c r="AX3053" s="28" t="s">
        <v>745</v>
      </c>
      <c r="BB3053" s="40">
        <v>3</v>
      </c>
      <c r="BC3053" s="40">
        <v>13</v>
      </c>
      <c r="BD3053" s="28">
        <v>94.462000000000003</v>
      </c>
      <c r="BE3053" s="28">
        <v>42.436999999999998</v>
      </c>
      <c r="BF3053" s="28">
        <v>16.559000000000001</v>
      </c>
      <c r="BG3053" s="28">
        <v>2.0230000000000001</v>
      </c>
      <c r="BH3053" s="28" t="s">
        <v>67</v>
      </c>
      <c r="BI3053" s="28" t="s">
        <v>983</v>
      </c>
      <c r="BJ3053" s="41">
        <v>0.61444444444444435</v>
      </c>
    </row>
    <row r="3054" spans="1:62" s="28" customFormat="1" ht="15" customHeight="1" x14ac:dyDescent="0.25">
      <c r="A3054" s="28" t="s">
        <v>57</v>
      </c>
      <c r="B3054" s="29" t="s">
        <v>1205</v>
      </c>
      <c r="C3054" s="29">
        <v>3</v>
      </c>
      <c r="D3054" s="30">
        <v>40741</v>
      </c>
      <c r="E3054" s="28" t="s">
        <v>584</v>
      </c>
      <c r="F3054" s="31">
        <v>37</v>
      </c>
      <c r="G3054" s="32">
        <v>24.2</v>
      </c>
      <c r="H3054" s="33">
        <v>1.3</v>
      </c>
      <c r="I3054" s="28">
        <v>26.2</v>
      </c>
      <c r="J3054" s="31" t="s">
        <v>60</v>
      </c>
      <c r="K3054" s="31">
        <v>1</v>
      </c>
      <c r="L3054" s="31">
        <f t="shared" si="371"/>
        <v>134.112940704864</v>
      </c>
      <c r="M3054" s="34">
        <f t="shared" si="375"/>
        <v>42.10445138647674</v>
      </c>
      <c r="N3054" s="35"/>
      <c r="O3054" s="32"/>
      <c r="P3054" s="36">
        <v>41193</v>
      </c>
      <c r="Q3054" s="28" t="s">
        <v>1206</v>
      </c>
      <c r="R3054" s="31">
        <v>37</v>
      </c>
      <c r="S3054" s="37">
        <v>24.7</v>
      </c>
      <c r="T3054" s="33">
        <v>1.3</v>
      </c>
      <c r="U3054" s="28">
        <v>26.5</v>
      </c>
      <c r="V3054" s="28" t="s">
        <v>60</v>
      </c>
      <c r="W3054" s="28">
        <v>1</v>
      </c>
      <c r="X3054" s="31">
        <f t="shared" si="372"/>
        <v>141.31180462697995</v>
      </c>
      <c r="Y3054" s="34">
        <f t="shared" si="370"/>
        <v>44.394720284892216</v>
      </c>
      <c r="AB3054" s="36">
        <v>42284</v>
      </c>
      <c r="AC3054" s="28" t="s">
        <v>942</v>
      </c>
      <c r="AD3054" s="29">
        <v>37</v>
      </c>
      <c r="AE3054" s="38">
        <v>25.2</v>
      </c>
      <c r="AF3054" s="39">
        <v>1.3</v>
      </c>
      <c r="AG3054" s="28">
        <v>26.8</v>
      </c>
      <c r="AH3054" s="28" t="s">
        <v>60</v>
      </c>
      <c r="AI3054" s="28">
        <v>1</v>
      </c>
      <c r="AJ3054" s="31">
        <f t="shared" si="373"/>
        <v>148.75601573145599</v>
      </c>
      <c r="AK3054" s="34">
        <f t="shared" si="376"/>
        <v>46.759904518485421</v>
      </c>
      <c r="AN3054" s="28">
        <v>37</v>
      </c>
      <c r="AO3054" s="36">
        <v>42640</v>
      </c>
      <c r="AP3054" s="28" t="s">
        <v>63</v>
      </c>
      <c r="AQ3054" s="28">
        <v>25.2</v>
      </c>
      <c r="AR3054" s="39">
        <v>1.3</v>
      </c>
      <c r="AS3054" s="28">
        <v>26.8</v>
      </c>
      <c r="AT3054" s="28" t="s">
        <v>60</v>
      </c>
      <c r="AU3054" s="28">
        <v>1</v>
      </c>
      <c r="AV3054" s="31">
        <f t="shared" si="374"/>
        <v>148.75601573145599</v>
      </c>
      <c r="AW3054" s="34">
        <f t="shared" si="377"/>
        <v>46.759904518485421</v>
      </c>
      <c r="BB3054" s="40">
        <v>11</v>
      </c>
      <c r="BC3054" s="40">
        <v>12</v>
      </c>
      <c r="BD3054" s="28">
        <v>49.408999999999999</v>
      </c>
      <c r="BE3054" s="28">
        <v>50.581000000000003</v>
      </c>
      <c r="BF3054" s="28">
        <v>15.458</v>
      </c>
      <c r="BG3054" s="28">
        <v>1.9850000000000001</v>
      </c>
      <c r="BH3054" s="28" t="s">
        <v>65</v>
      </c>
      <c r="BI3054" s="28" t="s">
        <v>286</v>
      </c>
      <c r="BJ3054" s="41">
        <v>0.36</v>
      </c>
    </row>
    <row r="3055" spans="1:62" s="28" customFormat="1" ht="15" customHeight="1" x14ac:dyDescent="0.25">
      <c r="A3055" s="28" t="s">
        <v>57</v>
      </c>
      <c r="B3055" s="29" t="s">
        <v>1205</v>
      </c>
      <c r="C3055" s="29">
        <v>3</v>
      </c>
      <c r="D3055" s="30">
        <v>40741</v>
      </c>
      <c r="E3055" s="28" t="s">
        <v>584</v>
      </c>
      <c r="F3055" s="31">
        <v>38</v>
      </c>
      <c r="G3055" s="32">
        <v>30.1</v>
      </c>
      <c r="H3055" s="33">
        <v>1.3</v>
      </c>
      <c r="I3055" s="28">
        <v>22.5</v>
      </c>
      <c r="J3055" s="31" t="s">
        <v>71</v>
      </c>
      <c r="K3055" s="31">
        <v>1</v>
      </c>
      <c r="L3055" s="31">
        <f t="shared" si="371"/>
        <v>304.11251479822499</v>
      </c>
      <c r="M3055" s="34">
        <f t="shared" si="375"/>
        <v>74.085537935918239</v>
      </c>
      <c r="N3055" s="35"/>
      <c r="O3055" s="32"/>
      <c r="P3055" s="36">
        <v>41193</v>
      </c>
      <c r="Q3055" s="28" t="s">
        <v>1206</v>
      </c>
      <c r="R3055" s="31">
        <v>38</v>
      </c>
      <c r="S3055" s="37">
        <v>30.7</v>
      </c>
      <c r="T3055" s="33">
        <v>1.3</v>
      </c>
      <c r="U3055" s="28">
        <v>22.7</v>
      </c>
      <c r="V3055" s="28" t="s">
        <v>71</v>
      </c>
      <c r="W3055" s="28">
        <v>1</v>
      </c>
      <c r="X3055" s="31">
        <f t="shared" si="372"/>
        <v>319.16950597496299</v>
      </c>
      <c r="Y3055" s="34">
        <f t="shared" si="370"/>
        <v>77.971269902115125</v>
      </c>
      <c r="AB3055" s="36">
        <v>42284</v>
      </c>
      <c r="AC3055" s="28" t="s">
        <v>942</v>
      </c>
      <c r="AD3055" s="29">
        <v>38</v>
      </c>
      <c r="AE3055" s="38">
        <v>31.2</v>
      </c>
      <c r="AF3055" s="39">
        <v>1.3</v>
      </c>
      <c r="AG3055" s="28">
        <v>22.9</v>
      </c>
      <c r="AH3055" s="28" t="s">
        <v>71</v>
      </c>
      <c r="AI3055" s="28">
        <v>1</v>
      </c>
      <c r="AJ3055" s="31">
        <f t="shared" si="373"/>
        <v>332.55497835705586</v>
      </c>
      <c r="AK3055" s="34">
        <f t="shared" si="376"/>
        <v>81.303007982591538</v>
      </c>
      <c r="AN3055" s="28">
        <v>38</v>
      </c>
      <c r="AO3055" s="36">
        <v>42640</v>
      </c>
      <c r="AP3055" s="28" t="s">
        <v>63</v>
      </c>
      <c r="AQ3055" s="28">
        <v>31.5</v>
      </c>
      <c r="AR3055" s="39">
        <v>1.3</v>
      </c>
      <c r="AS3055" s="28">
        <v>23</v>
      </c>
      <c r="AT3055" s="28" t="s">
        <v>71</v>
      </c>
      <c r="AU3055" s="28">
        <v>1</v>
      </c>
      <c r="AV3055" s="31">
        <f t="shared" si="374"/>
        <v>340.4612794117499</v>
      </c>
      <c r="AW3055" s="34">
        <f t="shared" si="377"/>
        <v>83.343272539587346</v>
      </c>
      <c r="BB3055" s="40">
        <v>9</v>
      </c>
      <c r="BC3055" s="40">
        <v>17</v>
      </c>
      <c r="BD3055" s="28">
        <v>39.573999999999998</v>
      </c>
      <c r="BE3055" s="28">
        <v>47.634999999999998</v>
      </c>
      <c r="BF3055" s="28">
        <v>20.045000000000002</v>
      </c>
      <c r="BG3055" s="28">
        <v>2.41</v>
      </c>
      <c r="BH3055" s="28" t="s">
        <v>67</v>
      </c>
      <c r="BI3055" s="28" t="s">
        <v>983</v>
      </c>
      <c r="BJ3055" s="41">
        <v>0.61444444444444435</v>
      </c>
    </row>
    <row r="3056" spans="1:62" s="28" customFormat="1" ht="15" customHeight="1" x14ac:dyDescent="0.25">
      <c r="A3056" s="28" t="s">
        <v>57</v>
      </c>
      <c r="B3056" s="29" t="s">
        <v>1205</v>
      </c>
      <c r="C3056" s="29">
        <v>3</v>
      </c>
      <c r="D3056" s="30">
        <v>40741</v>
      </c>
      <c r="E3056" s="28" t="s">
        <v>584</v>
      </c>
      <c r="F3056" s="31">
        <v>39</v>
      </c>
      <c r="G3056" s="32">
        <v>26.4</v>
      </c>
      <c r="H3056" s="33">
        <v>1.3</v>
      </c>
      <c r="I3056" s="28">
        <v>11.1</v>
      </c>
      <c r="J3056" s="31" t="s">
        <v>60</v>
      </c>
      <c r="K3056" s="31">
        <v>1</v>
      </c>
      <c r="L3056" s="31">
        <f t="shared" si="371"/>
        <v>176.56102748275197</v>
      </c>
      <c r="M3056" s="34">
        <f t="shared" si="375"/>
        <v>52.747318405410439</v>
      </c>
      <c r="N3056" s="35"/>
      <c r="O3056" s="32"/>
      <c r="P3056" s="36">
        <v>41193</v>
      </c>
      <c r="Q3056" s="28" t="s">
        <v>1206</v>
      </c>
      <c r="R3056" s="31">
        <v>39</v>
      </c>
      <c r="S3056" s="37">
        <v>28</v>
      </c>
      <c r="T3056" s="33">
        <v>1.3</v>
      </c>
      <c r="U3056" s="28">
        <v>11.5</v>
      </c>
      <c r="V3056" s="28" t="s">
        <v>60</v>
      </c>
      <c r="W3056" s="28">
        <v>1</v>
      </c>
      <c r="X3056" s="31">
        <f t="shared" si="372"/>
        <v>205.76803867199999</v>
      </c>
      <c r="Y3056" s="34">
        <f t="shared" si="370"/>
        <v>61.430707372436736</v>
      </c>
      <c r="AB3056" s="36">
        <v>42284</v>
      </c>
      <c r="AC3056" s="28" t="s">
        <v>942</v>
      </c>
      <c r="AD3056" s="29">
        <v>39</v>
      </c>
      <c r="AE3056" s="38">
        <v>31.4</v>
      </c>
      <c r="AF3056" s="39">
        <v>1.3</v>
      </c>
      <c r="AG3056" s="28">
        <v>12.2</v>
      </c>
      <c r="AH3056" s="28" t="s">
        <v>60</v>
      </c>
      <c r="AI3056" s="28">
        <v>1</v>
      </c>
      <c r="AJ3056" s="31">
        <f t="shared" si="373"/>
        <v>274.52578482590394</v>
      </c>
      <c r="AK3056" s="34">
        <f t="shared" si="376"/>
        <v>82.659734035052495</v>
      </c>
      <c r="AN3056" s="28">
        <v>39</v>
      </c>
      <c r="AO3056" s="36">
        <v>42640</v>
      </c>
      <c r="AP3056" s="28" t="s">
        <v>63</v>
      </c>
      <c r="AQ3056" s="28">
        <v>32.6</v>
      </c>
      <c r="AR3056" s="39">
        <v>1.3</v>
      </c>
      <c r="AS3056" s="28">
        <v>12.4</v>
      </c>
      <c r="AT3056" s="28" t="s">
        <v>60</v>
      </c>
      <c r="AU3056" s="28">
        <v>1</v>
      </c>
      <c r="AV3056" s="31">
        <f t="shared" si="374"/>
        <v>300.760570725408</v>
      </c>
      <c r="AW3056" s="34">
        <f t="shared" si="377"/>
        <v>91.091908080546546</v>
      </c>
      <c r="BB3056" s="40">
        <v>12</v>
      </c>
      <c r="BC3056" s="40">
        <v>17</v>
      </c>
      <c r="BD3056" s="28">
        <v>22.702000000000002</v>
      </c>
      <c r="BE3056" s="28">
        <v>51.872</v>
      </c>
      <c r="BF3056" s="28">
        <v>21.742999999999999</v>
      </c>
      <c r="BG3056" s="28">
        <v>2.024</v>
      </c>
      <c r="BH3056" s="28" t="s">
        <v>67</v>
      </c>
      <c r="BI3056" s="28" t="s">
        <v>1232</v>
      </c>
      <c r="BJ3056" s="41">
        <v>0.94</v>
      </c>
    </row>
    <row r="3057" spans="1:62" s="28" customFormat="1" ht="15" customHeight="1" x14ac:dyDescent="0.25">
      <c r="A3057" s="28" t="s">
        <v>57</v>
      </c>
      <c r="B3057" s="29" t="s">
        <v>1205</v>
      </c>
      <c r="C3057" s="29">
        <v>3</v>
      </c>
      <c r="D3057" s="30">
        <v>40741</v>
      </c>
      <c r="E3057" s="28" t="s">
        <v>584</v>
      </c>
      <c r="F3057" s="31">
        <v>40</v>
      </c>
      <c r="G3057" s="32">
        <v>14.5</v>
      </c>
      <c r="H3057" s="33">
        <v>1.3</v>
      </c>
      <c r="I3057" s="28">
        <v>19</v>
      </c>
      <c r="J3057" s="31" t="s">
        <v>60</v>
      </c>
      <c r="K3057" s="31">
        <v>1</v>
      </c>
      <c r="L3057" s="31">
        <f t="shared" si="371"/>
        <v>59.594803024749986</v>
      </c>
      <c r="M3057" s="34">
        <f t="shared" si="375"/>
        <v>11.173502766174817</v>
      </c>
      <c r="N3057" s="35"/>
      <c r="O3057" s="32"/>
      <c r="P3057" s="36">
        <v>41193</v>
      </c>
      <c r="Q3057" s="28" t="s">
        <v>1206</v>
      </c>
      <c r="R3057" s="31">
        <v>40</v>
      </c>
      <c r="S3057" s="37">
        <v>15</v>
      </c>
      <c r="T3057" s="33">
        <v>1.3</v>
      </c>
      <c r="U3057" s="28">
        <v>19.5</v>
      </c>
      <c r="V3057" s="28" t="s">
        <v>60</v>
      </c>
      <c r="W3057" s="28">
        <v>1</v>
      </c>
      <c r="X3057" s="31">
        <f t="shared" si="372"/>
        <v>65.453957887499996</v>
      </c>
      <c r="Y3057" s="34">
        <f t="shared" si="370"/>
        <v>12.198953504104415</v>
      </c>
      <c r="AB3057" s="36">
        <v>42284</v>
      </c>
      <c r="AC3057" s="28" t="s">
        <v>942</v>
      </c>
      <c r="AD3057" s="29">
        <v>40</v>
      </c>
      <c r="AE3057" s="38">
        <v>15.3</v>
      </c>
      <c r="AF3057" s="39">
        <v>1.3</v>
      </c>
      <c r="AG3057" s="28">
        <v>19.8</v>
      </c>
      <c r="AH3057" s="28" t="s">
        <v>60</v>
      </c>
      <c r="AI3057" s="28">
        <v>1</v>
      </c>
      <c r="AJ3057" s="31">
        <f t="shared" si="373"/>
        <v>69.145963905941997</v>
      </c>
      <c r="AK3057" s="34">
        <f t="shared" si="376"/>
        <v>12.840946036528823</v>
      </c>
      <c r="AN3057" s="28">
        <v>40</v>
      </c>
      <c r="AO3057" s="36">
        <v>42640</v>
      </c>
      <c r="AP3057" s="28" t="s">
        <v>63</v>
      </c>
      <c r="AQ3057" s="28">
        <v>15.4</v>
      </c>
      <c r="AR3057" s="39">
        <v>1.3</v>
      </c>
      <c r="AS3057" s="28">
        <v>19.899999999999999</v>
      </c>
      <c r="AT3057" s="28" t="s">
        <v>60</v>
      </c>
      <c r="AU3057" s="28">
        <v>1</v>
      </c>
      <c r="AV3057" s="31">
        <f t="shared" si="374"/>
        <v>70.406588487003987</v>
      </c>
      <c r="AW3057" s="34">
        <f t="shared" si="377"/>
        <v>13.059449851273344</v>
      </c>
      <c r="BB3057" s="40">
        <v>12</v>
      </c>
      <c r="BC3057" s="40">
        <v>16</v>
      </c>
      <c r="BD3057" s="28">
        <v>10.909000000000001</v>
      </c>
      <c r="BE3057" s="28">
        <v>52.567999999999998</v>
      </c>
      <c r="BF3057" s="28">
        <v>20.058</v>
      </c>
      <c r="BG3057" s="28">
        <v>2.0409999999999999</v>
      </c>
      <c r="BH3057" s="28" t="s">
        <v>67</v>
      </c>
      <c r="BI3057" s="28" t="s">
        <v>1216</v>
      </c>
      <c r="BJ3057" s="41">
        <v>0.61444444444444435</v>
      </c>
    </row>
    <row r="3058" spans="1:62" s="28" customFormat="1" ht="15" customHeight="1" x14ac:dyDescent="0.25">
      <c r="A3058" s="28" t="s">
        <v>57</v>
      </c>
      <c r="B3058" s="29" t="s">
        <v>1205</v>
      </c>
      <c r="C3058" s="29">
        <v>3</v>
      </c>
      <c r="D3058" s="30">
        <v>40741</v>
      </c>
      <c r="E3058" s="28" t="s">
        <v>584</v>
      </c>
      <c r="F3058" s="31">
        <v>41</v>
      </c>
      <c r="G3058" s="32">
        <v>12.5</v>
      </c>
      <c r="H3058" s="33">
        <v>1.3</v>
      </c>
      <c r="I3058" s="28">
        <v>14.2</v>
      </c>
      <c r="J3058" s="31" t="s">
        <v>60</v>
      </c>
      <c r="K3058" s="31">
        <v>1</v>
      </c>
      <c r="L3058" s="31">
        <f t="shared" si="371"/>
        <v>33.099935968749989</v>
      </c>
      <c r="M3058" s="34">
        <f t="shared" si="375"/>
        <v>7.6075208051914514</v>
      </c>
      <c r="N3058" s="35"/>
      <c r="O3058" s="32"/>
      <c r="P3058" s="36">
        <v>41193</v>
      </c>
      <c r="Q3058" s="28" t="s">
        <v>1206</v>
      </c>
      <c r="R3058" s="31">
        <v>41</v>
      </c>
      <c r="S3058" s="37">
        <v>11.5</v>
      </c>
      <c r="T3058" s="33">
        <v>1.3</v>
      </c>
      <c r="U3058" s="28">
        <v>13.3</v>
      </c>
      <c r="V3058" s="28" t="s">
        <v>60</v>
      </c>
      <c r="W3058" s="28">
        <v>1</v>
      </c>
      <c r="X3058" s="31">
        <f t="shared" si="372"/>
        <v>26.240137407924998</v>
      </c>
      <c r="Y3058" s="34">
        <f t="shared" si="370"/>
        <v>6.1299032724976446</v>
      </c>
      <c r="Z3058" s="28" t="s">
        <v>1233</v>
      </c>
      <c r="AB3058" s="36">
        <v>42284</v>
      </c>
      <c r="AC3058" s="28" t="s">
        <v>942</v>
      </c>
      <c r="AD3058" s="29">
        <v>41</v>
      </c>
      <c r="AE3058" s="38"/>
      <c r="AI3058" s="28">
        <v>0</v>
      </c>
      <c r="AJ3058" s="31" t="str">
        <f t="shared" si="373"/>
        <v/>
      </c>
      <c r="AK3058" s="34" t="str">
        <f t="shared" si="376"/>
        <v/>
      </c>
      <c r="AL3058" s="28" t="s">
        <v>90</v>
      </c>
      <c r="AN3058" s="28">
        <v>41</v>
      </c>
      <c r="AO3058" s="36">
        <v>42640</v>
      </c>
      <c r="AP3058" s="28" t="s">
        <v>63</v>
      </c>
      <c r="AS3058" s="28" t="s">
        <v>64</v>
      </c>
      <c r="AU3058" s="28">
        <v>0</v>
      </c>
      <c r="AV3058" s="31" t="str">
        <f t="shared" si="374"/>
        <v/>
      </c>
      <c r="AW3058" s="34" t="str">
        <f t="shared" si="377"/>
        <v/>
      </c>
      <c r="AX3058" s="28" t="s">
        <v>159</v>
      </c>
      <c r="BB3058" s="40"/>
      <c r="BC3058" s="40"/>
      <c r="BD3058" s="28">
        <v>0</v>
      </c>
      <c r="BE3058" s="28">
        <v>56.162999999999997</v>
      </c>
      <c r="BF3058" s="28">
        <v>21.736000000000001</v>
      </c>
      <c r="BG3058" s="28">
        <v>2.1139999999999999</v>
      </c>
      <c r="BH3058" s="28" t="s">
        <v>67</v>
      </c>
      <c r="BI3058" s="37" t="s">
        <v>543</v>
      </c>
      <c r="BJ3058" s="42">
        <v>0.61444444444444435</v>
      </c>
    </row>
    <row r="3059" spans="1:62" s="28" customFormat="1" ht="15" customHeight="1" x14ac:dyDescent="0.25">
      <c r="A3059" s="28" t="s">
        <v>57</v>
      </c>
      <c r="B3059" s="29" t="s">
        <v>1205</v>
      </c>
      <c r="C3059" s="29">
        <v>3</v>
      </c>
      <c r="D3059" s="30">
        <v>40741</v>
      </c>
      <c r="E3059" s="28" t="s">
        <v>584</v>
      </c>
      <c r="F3059" s="31">
        <v>42</v>
      </c>
      <c r="G3059" s="32">
        <v>19.899999999999999</v>
      </c>
      <c r="H3059" s="33">
        <v>1.3</v>
      </c>
      <c r="I3059" s="28">
        <v>11.9</v>
      </c>
      <c r="J3059" s="31" t="s">
        <v>60</v>
      </c>
      <c r="K3059" s="31">
        <v>1</v>
      </c>
      <c r="L3059" s="31">
        <f t="shared" si="371"/>
        <v>70.302682659838979</v>
      </c>
      <c r="M3059" s="34">
        <f t="shared" si="375"/>
        <v>25.367383991237091</v>
      </c>
      <c r="N3059" s="35"/>
      <c r="O3059" s="32"/>
      <c r="P3059" s="36">
        <v>41193</v>
      </c>
      <c r="Q3059" s="28" t="s">
        <v>1206</v>
      </c>
      <c r="R3059" s="31">
        <v>42</v>
      </c>
      <c r="S3059" s="37">
        <v>19.7</v>
      </c>
      <c r="T3059" s="33">
        <v>1.3</v>
      </c>
      <c r="U3059" s="28">
        <v>11.8</v>
      </c>
      <c r="V3059" s="28" t="s">
        <v>60</v>
      </c>
      <c r="W3059" s="28">
        <v>1</v>
      </c>
      <c r="X3059" s="31">
        <f t="shared" si="372"/>
        <v>68.317700944821979</v>
      </c>
      <c r="Y3059" s="34">
        <f t="shared" ref="Y3059:Y3122" si="378">IF(W3059=1,(0.023*S3059^2.59*0.477),"")</f>
        <v>24.71233262115582</v>
      </c>
      <c r="AB3059" s="36">
        <v>42284</v>
      </c>
      <c r="AC3059" s="28" t="s">
        <v>942</v>
      </c>
      <c r="AD3059" s="29">
        <v>42</v>
      </c>
      <c r="AE3059" s="38">
        <v>19.8</v>
      </c>
      <c r="AF3059" s="39">
        <v>1.3</v>
      </c>
      <c r="AG3059" s="28">
        <v>11.9</v>
      </c>
      <c r="AH3059" s="28" t="s">
        <v>158</v>
      </c>
      <c r="AI3059" s="28">
        <v>1</v>
      </c>
      <c r="AJ3059" s="31">
        <f t="shared" si="373"/>
        <v>69.597898310555991</v>
      </c>
      <c r="AK3059" s="34">
        <f t="shared" si="376"/>
        <v>25.038543246866745</v>
      </c>
      <c r="AN3059" s="28">
        <v>42</v>
      </c>
      <c r="AO3059" s="36">
        <v>42640</v>
      </c>
      <c r="AP3059" s="28" t="s">
        <v>63</v>
      </c>
      <c r="AQ3059" s="28">
        <v>19.600000000000001</v>
      </c>
      <c r="AR3059" s="39">
        <v>1.3</v>
      </c>
      <c r="AS3059" s="28">
        <v>11.8</v>
      </c>
      <c r="AT3059" s="28" t="s">
        <v>368</v>
      </c>
      <c r="AU3059" s="28">
        <v>1</v>
      </c>
      <c r="AV3059" s="31">
        <f t="shared" si="374"/>
        <v>67.625880581728012</v>
      </c>
      <c r="AW3059" s="34">
        <f t="shared" si="377"/>
        <v>24.38874426873484</v>
      </c>
      <c r="AX3059" s="28" t="s">
        <v>1234</v>
      </c>
      <c r="BB3059" s="40">
        <v>15</v>
      </c>
      <c r="BC3059" s="40">
        <v>14</v>
      </c>
      <c r="BD3059" s="28">
        <v>0</v>
      </c>
      <c r="BE3059" s="28">
        <v>55.59</v>
      </c>
      <c r="BF3059" s="28">
        <v>18.448</v>
      </c>
      <c r="BG3059" s="28">
        <v>2.0209999999999999</v>
      </c>
      <c r="BH3059" s="28" t="s">
        <v>67</v>
      </c>
      <c r="BI3059" s="28" t="s">
        <v>983</v>
      </c>
      <c r="BJ3059" s="41">
        <v>0.61444444444444435</v>
      </c>
    </row>
    <row r="3060" spans="1:62" s="28" customFormat="1" ht="15" customHeight="1" x14ac:dyDescent="0.25">
      <c r="A3060" s="28" t="s">
        <v>57</v>
      </c>
      <c r="B3060" s="29" t="s">
        <v>1205</v>
      </c>
      <c r="C3060" s="29">
        <v>3</v>
      </c>
      <c r="D3060" s="30">
        <v>40741</v>
      </c>
      <c r="E3060" s="28" t="s">
        <v>584</v>
      </c>
      <c r="F3060" s="31">
        <v>43</v>
      </c>
      <c r="G3060" s="32">
        <v>21.9</v>
      </c>
      <c r="H3060" s="33">
        <v>1.3</v>
      </c>
      <c r="I3060" s="28">
        <v>30</v>
      </c>
      <c r="J3060" s="31" t="s">
        <v>60</v>
      </c>
      <c r="K3060" s="31">
        <v>1</v>
      </c>
      <c r="L3060" s="31">
        <f t="shared" si="371"/>
        <v>214.64870251229993</v>
      </c>
      <c r="M3060" s="34">
        <f t="shared" si="375"/>
        <v>32.508465691241781</v>
      </c>
      <c r="N3060" s="35"/>
      <c r="O3060" s="32"/>
      <c r="P3060" s="36">
        <v>41193</v>
      </c>
      <c r="Q3060" s="28" t="s">
        <v>1206</v>
      </c>
      <c r="R3060" s="31">
        <v>43</v>
      </c>
      <c r="S3060" s="37">
        <v>22.5</v>
      </c>
      <c r="T3060" s="33">
        <v>1.3</v>
      </c>
      <c r="U3060" s="28">
        <v>30.5</v>
      </c>
      <c r="V3060" s="28" t="s">
        <v>60</v>
      </c>
      <c r="W3060" s="28">
        <v>1</v>
      </c>
      <c r="X3060" s="31">
        <f t="shared" si="372"/>
        <v>230.34758256562495</v>
      </c>
      <c r="Y3060" s="34">
        <f t="shared" si="378"/>
        <v>34.865743993397203</v>
      </c>
      <c r="AB3060" s="36">
        <v>42284</v>
      </c>
      <c r="AC3060" s="28" t="s">
        <v>942</v>
      </c>
      <c r="AD3060" s="29">
        <v>43</v>
      </c>
      <c r="AE3060" s="38">
        <v>24.1</v>
      </c>
      <c r="AF3060" s="39">
        <v>1.3</v>
      </c>
      <c r="AG3060" s="28">
        <v>31.8</v>
      </c>
      <c r="AH3060" s="28" t="s">
        <v>60</v>
      </c>
      <c r="AI3060" s="28">
        <v>1</v>
      </c>
      <c r="AJ3060" s="31">
        <f t="shared" si="373"/>
        <v>275.53703984599792</v>
      </c>
      <c r="AK3060" s="34">
        <f t="shared" si="376"/>
        <v>41.655308511092201</v>
      </c>
      <c r="AN3060" s="28">
        <v>43</v>
      </c>
      <c r="AO3060" s="36">
        <v>42640</v>
      </c>
      <c r="AP3060" s="28" t="s">
        <v>63</v>
      </c>
      <c r="AQ3060" s="28">
        <v>24.2</v>
      </c>
      <c r="AR3060" s="39">
        <v>1.3</v>
      </c>
      <c r="AS3060" s="28">
        <v>31.9</v>
      </c>
      <c r="AT3060" s="28" t="s">
        <v>60</v>
      </c>
      <c r="AU3060" s="28">
        <v>1</v>
      </c>
      <c r="AV3060" s="31">
        <f t="shared" si="374"/>
        <v>278.70207250639589</v>
      </c>
      <c r="AW3060" s="34">
        <f t="shared" si="377"/>
        <v>42.10445138647674</v>
      </c>
      <c r="BB3060" s="40">
        <v>18</v>
      </c>
      <c r="BC3060" s="40">
        <v>16</v>
      </c>
      <c r="BD3060" s="28">
        <v>32.085999999999999</v>
      </c>
      <c r="BE3060" s="28">
        <v>59.055</v>
      </c>
      <c r="BF3060" s="28">
        <v>20.666</v>
      </c>
      <c r="BG3060" s="28">
        <v>2.0699999999999998</v>
      </c>
      <c r="BH3060" s="28" t="s">
        <v>67</v>
      </c>
      <c r="BI3060" s="28" t="s">
        <v>983</v>
      </c>
      <c r="BJ3060" s="41">
        <v>0.61444444444444435</v>
      </c>
    </row>
    <row r="3061" spans="1:62" s="28" customFormat="1" ht="15" customHeight="1" x14ac:dyDescent="0.25">
      <c r="A3061" s="28" t="s">
        <v>57</v>
      </c>
      <c r="B3061" s="29" t="s">
        <v>1205</v>
      </c>
      <c r="C3061" s="29">
        <v>3</v>
      </c>
      <c r="D3061" s="30">
        <v>40741</v>
      </c>
      <c r="E3061" s="28" t="s">
        <v>584</v>
      </c>
      <c r="F3061" s="31">
        <v>44</v>
      </c>
      <c r="G3061" s="32">
        <v>28.1</v>
      </c>
      <c r="H3061" s="33">
        <v>1.3</v>
      </c>
      <c r="I3061" s="28">
        <v>28.9</v>
      </c>
      <c r="J3061" s="31" t="s">
        <v>60</v>
      </c>
      <c r="K3061" s="31">
        <v>1</v>
      </c>
      <c r="L3061" s="31">
        <f t="shared" si="371"/>
        <v>454.31857797395406</v>
      </c>
      <c r="M3061" s="34">
        <f t="shared" si="375"/>
        <v>62.000555927225136</v>
      </c>
      <c r="N3061" s="35"/>
      <c r="O3061" s="32"/>
      <c r="P3061" s="36">
        <v>41193</v>
      </c>
      <c r="Q3061" s="28" t="s">
        <v>1206</v>
      </c>
      <c r="R3061" s="31">
        <v>44</v>
      </c>
      <c r="S3061" s="37">
        <v>28.8</v>
      </c>
      <c r="T3061" s="33">
        <v>1.3</v>
      </c>
      <c r="U3061" s="28">
        <v>29.3</v>
      </c>
      <c r="V3061" s="28" t="s">
        <v>60</v>
      </c>
      <c r="W3061" s="28">
        <v>1</v>
      </c>
      <c r="X3061" s="31">
        <f t="shared" si="372"/>
        <v>483.84093599539204</v>
      </c>
      <c r="Y3061" s="34">
        <f t="shared" si="378"/>
        <v>66.080414477395948</v>
      </c>
      <c r="AB3061" s="36">
        <v>42284</v>
      </c>
      <c r="AC3061" s="28" t="s">
        <v>942</v>
      </c>
      <c r="AD3061" s="29">
        <v>44</v>
      </c>
      <c r="AE3061" s="38">
        <v>29.8</v>
      </c>
      <c r="AF3061" s="39">
        <v>1.3</v>
      </c>
      <c r="AG3061" s="28">
        <v>29.8</v>
      </c>
      <c r="AH3061" s="28" t="s">
        <v>60</v>
      </c>
      <c r="AI3061" s="28">
        <v>1</v>
      </c>
      <c r="AJ3061" s="31">
        <f t="shared" si="373"/>
        <v>526.86434118139198</v>
      </c>
      <c r="AK3061" s="34">
        <f t="shared" si="376"/>
        <v>72.188220964094498</v>
      </c>
      <c r="AN3061" s="28">
        <v>44</v>
      </c>
      <c r="AO3061" s="36">
        <v>42640</v>
      </c>
      <c r="AP3061" s="28" t="s">
        <v>63</v>
      </c>
      <c r="AQ3061" s="28">
        <v>30</v>
      </c>
      <c r="AR3061" s="39">
        <v>1.3</v>
      </c>
      <c r="AS3061" s="28">
        <v>29.9</v>
      </c>
      <c r="AT3061" s="28" t="s">
        <v>60</v>
      </c>
      <c r="AU3061" s="28">
        <v>1</v>
      </c>
      <c r="AV3061" s="31">
        <f t="shared" si="374"/>
        <v>535.75188965999996</v>
      </c>
      <c r="AW3061" s="34">
        <f t="shared" si="377"/>
        <v>73.449740335487988</v>
      </c>
      <c r="BB3061" s="40">
        <v>14</v>
      </c>
      <c r="BC3061" s="40">
        <v>11</v>
      </c>
      <c r="BD3061" s="28">
        <v>24.893000000000001</v>
      </c>
      <c r="BE3061" s="28">
        <v>54.514000000000003</v>
      </c>
      <c r="BF3061" s="28">
        <v>16.231999999999999</v>
      </c>
      <c r="BG3061" s="28">
        <v>2.1819999999999999</v>
      </c>
      <c r="BH3061" s="28" t="s">
        <v>236</v>
      </c>
      <c r="BI3061" s="28" t="s">
        <v>660</v>
      </c>
      <c r="BJ3061" s="41">
        <v>0.82</v>
      </c>
    </row>
    <row r="3062" spans="1:62" s="28" customFormat="1" ht="15" customHeight="1" x14ac:dyDescent="0.25">
      <c r="A3062" s="28" t="s">
        <v>57</v>
      </c>
      <c r="B3062" s="29" t="s">
        <v>1205</v>
      </c>
      <c r="C3062" s="29">
        <v>3</v>
      </c>
      <c r="D3062" s="30">
        <v>40741</v>
      </c>
      <c r="E3062" s="28" t="s">
        <v>584</v>
      </c>
      <c r="F3062" s="31">
        <v>45</v>
      </c>
      <c r="G3062" s="32">
        <v>12.5</v>
      </c>
      <c r="H3062" s="33">
        <v>1.3</v>
      </c>
      <c r="I3062" s="28">
        <v>11.7</v>
      </c>
      <c r="J3062" s="31" t="s">
        <v>60</v>
      </c>
      <c r="K3062" s="31">
        <v>1</v>
      </c>
      <c r="L3062" s="31">
        <f t="shared" si="371"/>
        <v>23.746293492187494</v>
      </c>
      <c r="M3062" s="34">
        <f t="shared" si="375"/>
        <v>7.6075208051914514</v>
      </c>
      <c r="N3062" s="35"/>
      <c r="O3062" s="32"/>
      <c r="P3062" s="36">
        <v>41193</v>
      </c>
      <c r="Q3062" s="28" t="s">
        <v>1206</v>
      </c>
      <c r="R3062" s="31">
        <v>45</v>
      </c>
      <c r="S3062" s="37">
        <v>12.5</v>
      </c>
      <c r="T3062" s="33">
        <v>1.3</v>
      </c>
      <c r="U3062" s="28">
        <v>11.7</v>
      </c>
      <c r="V3062" s="28" t="s">
        <v>60</v>
      </c>
      <c r="W3062" s="28">
        <v>1</v>
      </c>
      <c r="X3062" s="31">
        <f t="shared" si="372"/>
        <v>23.746293492187494</v>
      </c>
      <c r="Y3062" s="34">
        <f t="shared" si="378"/>
        <v>7.6075208051914514</v>
      </c>
      <c r="AB3062" s="36">
        <v>42284</v>
      </c>
      <c r="AC3062" s="28" t="s">
        <v>942</v>
      </c>
      <c r="AD3062" s="29">
        <v>45</v>
      </c>
      <c r="AE3062" s="38">
        <v>12.3</v>
      </c>
      <c r="AF3062" s="39">
        <v>1.3</v>
      </c>
      <c r="AG3062" s="28">
        <v>11.6</v>
      </c>
      <c r="AH3062" s="28" t="s">
        <v>60</v>
      </c>
      <c r="AI3062" s="28">
        <v>1</v>
      </c>
      <c r="AJ3062" s="31">
        <f t="shared" si="373"/>
        <v>22.795974133181996</v>
      </c>
      <c r="AK3062" s="34">
        <f t="shared" si="376"/>
        <v>7.2962625559620715</v>
      </c>
      <c r="AN3062" s="28">
        <v>45</v>
      </c>
      <c r="AO3062" s="36">
        <v>42640</v>
      </c>
      <c r="AP3062" s="28" t="s">
        <v>63</v>
      </c>
      <c r="AQ3062" s="28">
        <v>12.2</v>
      </c>
      <c r="AR3062" s="39">
        <v>1.3</v>
      </c>
      <c r="AS3062" s="28">
        <v>11.5</v>
      </c>
      <c r="AT3062" s="28" t="s">
        <v>125</v>
      </c>
      <c r="AU3062" s="28">
        <v>1</v>
      </c>
      <c r="AV3062" s="31">
        <f t="shared" si="374"/>
        <v>22.233480051329991</v>
      </c>
      <c r="AW3062" s="34">
        <f t="shared" si="377"/>
        <v>7.1436172367601225</v>
      </c>
      <c r="BB3062" s="40">
        <v>15</v>
      </c>
      <c r="BC3062" s="40">
        <v>12</v>
      </c>
      <c r="BD3062" s="28">
        <v>8.8309999999999995</v>
      </c>
      <c r="BE3062" s="28">
        <v>55.427999999999997</v>
      </c>
      <c r="BF3062" s="28">
        <v>16.864999999999998</v>
      </c>
      <c r="BG3062" s="28">
        <v>2.0089999999999999</v>
      </c>
      <c r="BH3062" s="28" t="s">
        <v>100</v>
      </c>
      <c r="BI3062" s="28" t="s">
        <v>257</v>
      </c>
      <c r="BJ3062" s="41">
        <v>0.53499999999999992</v>
      </c>
    </row>
    <row r="3063" spans="1:62" s="28" customFormat="1" ht="15" customHeight="1" x14ac:dyDescent="0.25">
      <c r="A3063" s="28" t="s">
        <v>57</v>
      </c>
      <c r="B3063" s="29" t="s">
        <v>1205</v>
      </c>
      <c r="C3063" s="29">
        <v>3</v>
      </c>
      <c r="D3063" s="30">
        <v>40741</v>
      </c>
      <c r="E3063" s="28" t="s">
        <v>584</v>
      </c>
      <c r="F3063" s="31">
        <v>46</v>
      </c>
      <c r="G3063" s="32">
        <v>13.8</v>
      </c>
      <c r="H3063" s="33">
        <v>1.3</v>
      </c>
      <c r="I3063" s="28">
        <v>10.8</v>
      </c>
      <c r="J3063" s="31" t="s">
        <v>60</v>
      </c>
      <c r="K3063" s="31">
        <v>1</v>
      </c>
      <c r="L3063" s="31">
        <f t="shared" si="371"/>
        <v>33.919366832722808</v>
      </c>
      <c r="M3063" s="34">
        <f t="shared" si="375"/>
        <v>9.8295367072577413</v>
      </c>
      <c r="N3063" s="35"/>
      <c r="O3063" s="32"/>
      <c r="P3063" s="36">
        <v>41193</v>
      </c>
      <c r="Q3063" s="28" t="s">
        <v>1206</v>
      </c>
      <c r="R3063" s="31">
        <v>46</v>
      </c>
      <c r="S3063" s="37">
        <v>13.9</v>
      </c>
      <c r="T3063" s="33">
        <v>1.3</v>
      </c>
      <c r="U3063" s="28">
        <v>10.8</v>
      </c>
      <c r="V3063" s="28" t="s">
        <v>71</v>
      </c>
      <c r="W3063" s="28">
        <v>1</v>
      </c>
      <c r="X3063" s="31">
        <f t="shared" si="372"/>
        <v>34.412732964452701</v>
      </c>
      <c r="Y3063" s="34">
        <f t="shared" si="378"/>
        <v>10.015082881371773</v>
      </c>
      <c r="Z3063" s="28" t="s">
        <v>1222</v>
      </c>
      <c r="AB3063" s="36">
        <v>42284</v>
      </c>
      <c r="AC3063" s="28" t="s">
        <v>942</v>
      </c>
      <c r="AD3063" s="29">
        <v>46</v>
      </c>
      <c r="AE3063" s="38">
        <v>13.9</v>
      </c>
      <c r="AF3063" s="39">
        <v>1.3</v>
      </c>
      <c r="AG3063" s="28">
        <v>10.8</v>
      </c>
      <c r="AH3063" s="28" t="s">
        <v>125</v>
      </c>
      <c r="AI3063" s="28">
        <v>1</v>
      </c>
      <c r="AJ3063" s="31">
        <f t="shared" si="373"/>
        <v>34.412732964452701</v>
      </c>
      <c r="AK3063" s="34">
        <f t="shared" si="376"/>
        <v>10.015082881371773</v>
      </c>
      <c r="AL3063" s="28" t="s">
        <v>1235</v>
      </c>
      <c r="AN3063" s="28">
        <v>46</v>
      </c>
      <c r="AO3063" s="36">
        <v>42640</v>
      </c>
      <c r="AP3063" s="28" t="s">
        <v>63</v>
      </c>
      <c r="AQ3063" s="28">
        <v>13.7</v>
      </c>
      <c r="AR3063" s="39">
        <v>1.3</v>
      </c>
      <c r="AS3063" s="28">
        <v>10.7</v>
      </c>
      <c r="AT3063" s="28" t="s">
        <v>125</v>
      </c>
      <c r="AU3063" s="28">
        <v>1</v>
      </c>
      <c r="AV3063" s="31">
        <f t="shared" si="374"/>
        <v>33.12002992141057</v>
      </c>
      <c r="AW3063" s="34">
        <f t="shared" si="377"/>
        <v>9.6461160830421644</v>
      </c>
      <c r="BB3063" s="40">
        <v>15</v>
      </c>
      <c r="BC3063" s="40">
        <v>7</v>
      </c>
      <c r="BD3063" s="28">
        <v>8.7710000000000008</v>
      </c>
      <c r="BE3063" s="28">
        <v>55.414999999999999</v>
      </c>
      <c r="BF3063" s="28">
        <v>11.144</v>
      </c>
      <c r="BG3063" s="28">
        <v>1.649</v>
      </c>
      <c r="BH3063" s="28" t="s">
        <v>882</v>
      </c>
      <c r="BI3063" s="28" t="s">
        <v>883</v>
      </c>
      <c r="BJ3063" s="41">
        <v>0.67925000000000002</v>
      </c>
    </row>
    <row r="3064" spans="1:62" s="28" customFormat="1" ht="15" customHeight="1" x14ac:dyDescent="0.25">
      <c r="A3064" s="28" t="s">
        <v>57</v>
      </c>
      <c r="B3064" s="29" t="s">
        <v>1205</v>
      </c>
      <c r="C3064" s="29">
        <v>3</v>
      </c>
      <c r="D3064" s="30">
        <v>40741</v>
      </c>
      <c r="E3064" s="28" t="s">
        <v>584</v>
      </c>
      <c r="F3064" s="31">
        <v>47</v>
      </c>
      <c r="G3064" s="32">
        <v>20.7</v>
      </c>
      <c r="H3064" s="33">
        <v>1.3</v>
      </c>
      <c r="I3064" s="28">
        <v>14.8</v>
      </c>
      <c r="J3064" s="31" t="s">
        <v>60</v>
      </c>
      <c r="K3064" s="31">
        <v>1</v>
      </c>
      <c r="L3064" s="31">
        <f t="shared" si="371"/>
        <v>94.60654654021198</v>
      </c>
      <c r="M3064" s="34">
        <f t="shared" si="375"/>
        <v>28.093730359218149</v>
      </c>
      <c r="N3064" s="35"/>
      <c r="O3064" s="32"/>
      <c r="P3064" s="36">
        <v>41193</v>
      </c>
      <c r="Q3064" s="28" t="s">
        <v>1206</v>
      </c>
      <c r="R3064" s="31">
        <v>47</v>
      </c>
      <c r="S3064" s="37">
        <v>21.4</v>
      </c>
      <c r="T3064" s="33">
        <v>1.3</v>
      </c>
      <c r="U3064" s="28">
        <v>15.1</v>
      </c>
      <c r="V3064" s="28" t="s">
        <v>60</v>
      </c>
      <c r="W3064" s="28">
        <v>1</v>
      </c>
      <c r="X3064" s="31">
        <f t="shared" si="372"/>
        <v>103.16283709807595</v>
      </c>
      <c r="Y3064" s="34">
        <f t="shared" si="378"/>
        <v>30.620895546305608</v>
      </c>
      <c r="AB3064" s="36">
        <v>42284</v>
      </c>
      <c r="AC3064" s="28" t="s">
        <v>942</v>
      </c>
      <c r="AD3064" s="29">
        <v>47</v>
      </c>
      <c r="AE3064" s="38">
        <v>22.2</v>
      </c>
      <c r="AF3064" s="39">
        <v>1.3</v>
      </c>
      <c r="AG3064" s="28">
        <v>15.4</v>
      </c>
      <c r="AH3064" s="28" t="s">
        <v>71</v>
      </c>
      <c r="AI3064" s="28">
        <v>1</v>
      </c>
      <c r="AJ3064" s="31">
        <f t="shared" si="373"/>
        <v>113.22581436381599</v>
      </c>
      <c r="AK3064" s="34">
        <f t="shared" si="376"/>
        <v>33.674442843363053</v>
      </c>
      <c r="AN3064" s="28">
        <v>47</v>
      </c>
      <c r="AO3064" s="36">
        <v>42640</v>
      </c>
      <c r="AP3064" s="28" t="s">
        <v>63</v>
      </c>
      <c r="AQ3064" s="28">
        <v>22.1</v>
      </c>
      <c r="AR3064" s="39">
        <v>1.3</v>
      </c>
      <c r="AS3064" s="28">
        <v>15.4</v>
      </c>
      <c r="AT3064" s="28" t="s">
        <v>71</v>
      </c>
      <c r="AU3064" s="28">
        <v>1</v>
      </c>
      <c r="AV3064" s="31">
        <f t="shared" si="374"/>
        <v>112.208059397434</v>
      </c>
      <c r="AW3064" s="34">
        <f t="shared" si="377"/>
        <v>33.282979990552242</v>
      </c>
      <c r="BB3064" s="40">
        <v>18</v>
      </c>
      <c r="BC3064" s="40">
        <v>6</v>
      </c>
      <c r="BD3064" s="28">
        <v>9.8350000000000009</v>
      </c>
      <c r="BE3064" s="28">
        <v>58.363</v>
      </c>
      <c r="BF3064" s="28">
        <v>11.052</v>
      </c>
      <c r="BG3064" s="28">
        <v>1.4950000000000001</v>
      </c>
      <c r="BH3064" s="28" t="s">
        <v>67</v>
      </c>
      <c r="BI3064" s="28" t="s">
        <v>276</v>
      </c>
      <c r="BJ3064" s="41">
        <v>0.61444444444444435</v>
      </c>
    </row>
    <row r="3065" spans="1:62" s="28" customFormat="1" ht="15" customHeight="1" x14ac:dyDescent="0.25">
      <c r="A3065" s="28" t="s">
        <v>57</v>
      </c>
      <c r="B3065" s="29" t="s">
        <v>1205</v>
      </c>
      <c r="C3065" s="29">
        <v>3</v>
      </c>
      <c r="D3065" s="30">
        <v>40741</v>
      </c>
      <c r="E3065" s="28" t="s">
        <v>584</v>
      </c>
      <c r="F3065" s="31">
        <v>48</v>
      </c>
      <c r="G3065" s="32">
        <v>19</v>
      </c>
      <c r="H3065" s="33">
        <v>1.3</v>
      </c>
      <c r="I3065" s="28">
        <v>11</v>
      </c>
      <c r="J3065" s="31" t="s">
        <v>60</v>
      </c>
      <c r="K3065" s="31">
        <v>1</v>
      </c>
      <c r="L3065" s="31">
        <f t="shared" si="371"/>
        <v>78.094611243000003</v>
      </c>
      <c r="M3065" s="34">
        <f t="shared" si="375"/>
        <v>22.501840478158798</v>
      </c>
      <c r="N3065" s="35"/>
      <c r="O3065" s="32"/>
      <c r="P3065" s="36">
        <v>41193</v>
      </c>
      <c r="Q3065" s="28" t="s">
        <v>1206</v>
      </c>
      <c r="R3065" s="31">
        <v>48</v>
      </c>
      <c r="S3065" s="37">
        <v>19.2</v>
      </c>
      <c r="T3065" s="33">
        <v>1.3</v>
      </c>
      <c r="U3065" s="28">
        <v>11.1</v>
      </c>
      <c r="V3065" s="28" t="s">
        <v>60</v>
      </c>
      <c r="W3065" s="28">
        <v>1</v>
      </c>
      <c r="X3065" s="31">
        <f t="shared" si="372"/>
        <v>80.472337477631996</v>
      </c>
      <c r="Y3065" s="34">
        <f t="shared" si="378"/>
        <v>23.120456109996134</v>
      </c>
      <c r="AB3065" s="36">
        <v>42284</v>
      </c>
      <c r="AC3065" s="28" t="s">
        <v>942</v>
      </c>
      <c r="AD3065" s="29">
        <v>48</v>
      </c>
      <c r="AE3065" s="38">
        <v>21.1</v>
      </c>
      <c r="AF3065" s="39">
        <v>1.3</v>
      </c>
      <c r="AG3065" s="28">
        <v>11.8</v>
      </c>
      <c r="AH3065" s="28" t="s">
        <v>60</v>
      </c>
      <c r="AI3065" s="28">
        <v>1</v>
      </c>
      <c r="AJ3065" s="31">
        <f t="shared" si="373"/>
        <v>103.31612240837401</v>
      </c>
      <c r="AK3065" s="34">
        <f t="shared" si="376"/>
        <v>29.521456079485549</v>
      </c>
      <c r="AN3065" s="28">
        <v>48</v>
      </c>
      <c r="AO3065" s="36">
        <v>42640</v>
      </c>
      <c r="AP3065" s="28" t="s">
        <v>63</v>
      </c>
      <c r="AQ3065" s="28">
        <v>23.1</v>
      </c>
      <c r="AR3065" s="39">
        <v>1.3</v>
      </c>
      <c r="AS3065" s="28">
        <v>12.5</v>
      </c>
      <c r="AT3065" s="28" t="s">
        <v>60</v>
      </c>
      <c r="AU3065" s="28">
        <v>1</v>
      </c>
      <c r="AV3065" s="31">
        <f t="shared" si="374"/>
        <v>131.17623238912503</v>
      </c>
      <c r="AW3065" s="34">
        <f t="shared" si="377"/>
        <v>37.325122606288133</v>
      </c>
      <c r="BB3065" s="40">
        <v>16</v>
      </c>
      <c r="BC3065" s="40">
        <v>5</v>
      </c>
      <c r="BD3065" s="28">
        <v>10.313000000000001</v>
      </c>
      <c r="BE3065" s="28">
        <v>57.564</v>
      </c>
      <c r="BF3065" s="28">
        <v>9.6259999999999994</v>
      </c>
      <c r="BG3065" s="28">
        <v>1.4490000000000001</v>
      </c>
      <c r="BH3065" s="28" t="s">
        <v>217</v>
      </c>
      <c r="BI3065" s="28" t="s">
        <v>696</v>
      </c>
      <c r="BJ3065" s="41">
        <v>0.81</v>
      </c>
    </row>
    <row r="3066" spans="1:62" s="28" customFormat="1" ht="15" customHeight="1" x14ac:dyDescent="0.25">
      <c r="A3066" s="28" t="s">
        <v>57</v>
      </c>
      <c r="B3066" s="29" t="s">
        <v>1205</v>
      </c>
      <c r="C3066" s="29">
        <v>3</v>
      </c>
      <c r="D3066" s="30">
        <v>40741</v>
      </c>
      <c r="E3066" s="28" t="s">
        <v>584</v>
      </c>
      <c r="F3066" s="31">
        <v>49</v>
      </c>
      <c r="G3066" s="32">
        <v>14.9</v>
      </c>
      <c r="H3066" s="33">
        <v>1.3</v>
      </c>
      <c r="I3066" s="28">
        <v>19.5</v>
      </c>
      <c r="J3066" s="31" t="s">
        <v>60</v>
      </c>
      <c r="K3066" s="31">
        <v>1</v>
      </c>
      <c r="L3066" s="31">
        <f t="shared" si="371"/>
        <v>75.679073397720046</v>
      </c>
      <c r="M3066" s="34">
        <f t="shared" si="375"/>
        <v>11.989433142482097</v>
      </c>
      <c r="N3066" s="35"/>
      <c r="O3066" s="32"/>
      <c r="P3066" s="36">
        <v>41193</v>
      </c>
      <c r="Q3066" s="28" t="s">
        <v>1206</v>
      </c>
      <c r="R3066" s="31">
        <v>49</v>
      </c>
      <c r="S3066" s="37">
        <v>15.1</v>
      </c>
      <c r="T3066" s="33">
        <v>1.3</v>
      </c>
      <c r="U3066" s="28">
        <v>19.7</v>
      </c>
      <c r="V3066" s="28" t="s">
        <v>60</v>
      </c>
      <c r="W3066" s="28">
        <v>1</v>
      </c>
      <c r="X3066" s="31">
        <f t="shared" si="372"/>
        <v>78.521534569512028</v>
      </c>
      <c r="Y3066" s="34">
        <f t="shared" si="378"/>
        <v>12.410706597523037</v>
      </c>
      <c r="AB3066" s="36">
        <v>42284</v>
      </c>
      <c r="AC3066" s="28" t="s">
        <v>942</v>
      </c>
      <c r="AD3066" s="29">
        <v>49</v>
      </c>
      <c r="AE3066" s="38">
        <v>16.899999999999999</v>
      </c>
      <c r="AF3066" s="39">
        <v>1.3</v>
      </c>
      <c r="AG3066" s="28">
        <v>21.4</v>
      </c>
      <c r="AH3066" s="28" t="s">
        <v>60</v>
      </c>
      <c r="AI3066" s="28">
        <v>1</v>
      </c>
      <c r="AJ3066" s="31">
        <f t="shared" si="373"/>
        <v>106.84540273118402</v>
      </c>
      <c r="AK3066" s="34">
        <f t="shared" si="376"/>
        <v>16.613945443576625</v>
      </c>
      <c r="AN3066" s="28">
        <v>49</v>
      </c>
      <c r="AO3066" s="36">
        <v>42640</v>
      </c>
      <c r="AP3066" s="28" t="s">
        <v>63</v>
      </c>
      <c r="AQ3066" s="28">
        <v>17.399999999999999</v>
      </c>
      <c r="AR3066" s="39">
        <v>1.3</v>
      </c>
      <c r="AS3066" s="28">
        <v>21.8</v>
      </c>
      <c r="AT3066" s="28" t="s">
        <v>60</v>
      </c>
      <c r="AU3066" s="28">
        <v>1</v>
      </c>
      <c r="AV3066" s="31">
        <f t="shared" si="374"/>
        <v>115.37817042412802</v>
      </c>
      <c r="AW3066" s="34">
        <f t="shared" si="377"/>
        <v>17.917143339198336</v>
      </c>
      <c r="BB3066" s="40">
        <v>15</v>
      </c>
      <c r="BC3066" s="40">
        <v>4</v>
      </c>
      <c r="BD3066" s="28">
        <v>22.14</v>
      </c>
      <c r="BE3066" s="28">
        <v>56.098999999999997</v>
      </c>
      <c r="BF3066" s="28">
        <v>8.2889999999999997</v>
      </c>
      <c r="BG3066" s="28">
        <v>1.298</v>
      </c>
      <c r="BH3066" s="28" t="s">
        <v>181</v>
      </c>
      <c r="BI3066" s="28" t="s">
        <v>1236</v>
      </c>
      <c r="BJ3066" s="41">
        <v>0.7200000000000002</v>
      </c>
    </row>
    <row r="3067" spans="1:62" s="28" customFormat="1" ht="15" customHeight="1" x14ac:dyDescent="0.25">
      <c r="A3067" s="28" t="s">
        <v>57</v>
      </c>
      <c r="B3067" s="29" t="s">
        <v>1205</v>
      </c>
      <c r="C3067" s="29">
        <v>3</v>
      </c>
      <c r="D3067" s="30">
        <v>40741</v>
      </c>
      <c r="E3067" s="28" t="s">
        <v>584</v>
      </c>
      <c r="F3067" s="31">
        <v>50</v>
      </c>
      <c r="G3067" s="32">
        <v>68.2</v>
      </c>
      <c r="H3067" s="33">
        <v>2.2999999999999998</v>
      </c>
      <c r="I3067" s="28">
        <v>37.9</v>
      </c>
      <c r="J3067" s="31" t="s">
        <v>60</v>
      </c>
      <c r="K3067" s="31">
        <v>1</v>
      </c>
      <c r="L3067" s="31">
        <f t="shared" si="371"/>
        <v>4023.2032575538324</v>
      </c>
      <c r="M3067" s="34">
        <f t="shared" si="375"/>
        <v>616.23696426657455</v>
      </c>
      <c r="N3067" s="35"/>
      <c r="O3067" s="32"/>
      <c r="P3067" s="36">
        <v>41193</v>
      </c>
      <c r="Q3067" s="28" t="s">
        <v>1206</v>
      </c>
      <c r="R3067" s="31">
        <v>50</v>
      </c>
      <c r="S3067" s="37">
        <v>68.7</v>
      </c>
      <c r="T3067" s="33">
        <v>2.2999999999999998</v>
      </c>
      <c r="U3067" s="28">
        <v>38</v>
      </c>
      <c r="V3067" s="28" t="s">
        <v>60</v>
      </c>
      <c r="W3067" s="28">
        <v>1</v>
      </c>
      <c r="X3067" s="31">
        <f t="shared" si="372"/>
        <v>4093.1822835752405</v>
      </c>
      <c r="Y3067" s="34">
        <f t="shared" si="378"/>
        <v>628.0065365006293</v>
      </c>
      <c r="AB3067" s="36">
        <v>42284</v>
      </c>
      <c r="AC3067" s="28" t="s">
        <v>942</v>
      </c>
      <c r="AD3067" s="29">
        <v>50</v>
      </c>
      <c r="AE3067" s="38">
        <v>69</v>
      </c>
      <c r="AF3067" s="39">
        <v>2.2999999999999998</v>
      </c>
      <c r="AG3067" s="28">
        <v>38</v>
      </c>
      <c r="AH3067" s="28" t="s">
        <v>60</v>
      </c>
      <c r="AI3067" s="28">
        <v>1</v>
      </c>
      <c r="AJ3067" s="31">
        <f t="shared" si="373"/>
        <v>4129.0086535559994</v>
      </c>
      <c r="AK3067" s="34">
        <f t="shared" si="376"/>
        <v>635.13399714680861</v>
      </c>
      <c r="AN3067" s="28">
        <v>50</v>
      </c>
      <c r="AO3067" s="36">
        <v>42640</v>
      </c>
      <c r="AP3067" s="28" t="s">
        <v>63</v>
      </c>
      <c r="AQ3067" s="28">
        <v>69</v>
      </c>
      <c r="AR3067" s="39">
        <v>2.2999999999999998</v>
      </c>
      <c r="AS3067" s="28">
        <v>38</v>
      </c>
      <c r="AT3067" s="28" t="s">
        <v>125</v>
      </c>
      <c r="AU3067" s="28">
        <v>1</v>
      </c>
      <c r="AV3067" s="31">
        <f t="shared" si="374"/>
        <v>4129.0086535559994</v>
      </c>
      <c r="AW3067" s="34">
        <f t="shared" si="377"/>
        <v>635.13399714680861</v>
      </c>
      <c r="BB3067" s="40">
        <v>17</v>
      </c>
      <c r="BC3067" s="40">
        <v>2</v>
      </c>
      <c r="BD3067" s="28">
        <v>24.125</v>
      </c>
      <c r="BE3067" s="28">
        <v>56.96</v>
      </c>
      <c r="BF3067" s="28">
        <v>6.05</v>
      </c>
      <c r="BG3067" s="28">
        <v>1.9079999999999999</v>
      </c>
      <c r="BH3067" s="28" t="s">
        <v>67</v>
      </c>
      <c r="BI3067" s="28" t="s">
        <v>270</v>
      </c>
      <c r="BJ3067" s="41">
        <v>0.94</v>
      </c>
    </row>
    <row r="3068" spans="1:62" s="28" customFormat="1" ht="15" customHeight="1" x14ac:dyDescent="0.25">
      <c r="A3068" s="28" t="s">
        <v>57</v>
      </c>
      <c r="B3068" s="29" t="s">
        <v>1205</v>
      </c>
      <c r="C3068" s="29">
        <v>3</v>
      </c>
      <c r="G3068" s="32"/>
      <c r="K3068" s="31"/>
      <c r="L3068" s="31" t="str">
        <f t="shared" si="371"/>
        <v/>
      </c>
      <c r="M3068" s="34" t="str">
        <f t="shared" si="375"/>
        <v/>
      </c>
      <c r="S3068" s="37"/>
      <c r="X3068" s="31" t="str">
        <f t="shared" si="372"/>
        <v/>
      </c>
      <c r="Y3068" s="34" t="str">
        <f t="shared" si="378"/>
        <v/>
      </c>
      <c r="AB3068" s="36">
        <v>42284</v>
      </c>
      <c r="AC3068" s="28" t="s">
        <v>942</v>
      </c>
      <c r="AD3068" s="29">
        <v>3692</v>
      </c>
      <c r="AE3068" s="38">
        <v>10.3</v>
      </c>
      <c r="AF3068" s="39">
        <v>1.3</v>
      </c>
      <c r="AG3068" s="28">
        <v>6.4</v>
      </c>
      <c r="AH3068" s="28" t="s">
        <v>173</v>
      </c>
      <c r="AI3068" s="28">
        <v>1</v>
      </c>
      <c r="AJ3068" s="31">
        <f t="shared" si="373"/>
        <v>9.4953957101568012</v>
      </c>
      <c r="AK3068" s="34">
        <f t="shared" si="376"/>
        <v>4.6078106801532703</v>
      </c>
      <c r="AN3068" s="28">
        <v>3692</v>
      </c>
      <c r="AO3068" s="36">
        <v>42640</v>
      </c>
      <c r="AP3068" s="28" t="s">
        <v>63</v>
      </c>
      <c r="AQ3068" s="28">
        <v>10.3</v>
      </c>
      <c r="AR3068" s="39">
        <v>1.3</v>
      </c>
      <c r="AS3068" s="28">
        <v>6.4</v>
      </c>
      <c r="AT3068" s="28" t="s">
        <v>173</v>
      </c>
      <c r="AU3068" s="28">
        <v>1</v>
      </c>
      <c r="AV3068" s="31">
        <f t="shared" si="374"/>
        <v>9.4953957101568012</v>
      </c>
      <c r="AW3068" s="34">
        <f t="shared" si="377"/>
        <v>4.6078106801532703</v>
      </c>
      <c r="BB3068" s="40">
        <v>16</v>
      </c>
      <c r="BC3068" s="40">
        <v>2</v>
      </c>
      <c r="BD3068" s="28">
        <v>9.8529999999999998</v>
      </c>
      <c r="BE3068" s="28">
        <v>55.4</v>
      </c>
      <c r="BF3068" s="28">
        <v>6.0869999999999997</v>
      </c>
      <c r="BG3068" s="28">
        <v>1.26</v>
      </c>
      <c r="BH3068" s="28" t="s">
        <v>100</v>
      </c>
      <c r="BI3068" s="28" t="s">
        <v>1237</v>
      </c>
      <c r="BJ3068" s="41">
        <v>0.57599999999999996</v>
      </c>
    </row>
    <row r="3069" spans="1:62" s="28" customFormat="1" ht="15" customHeight="1" x14ac:dyDescent="0.25">
      <c r="A3069" s="28" t="s">
        <v>57</v>
      </c>
      <c r="B3069" s="29" t="s">
        <v>1205</v>
      </c>
      <c r="C3069" s="29">
        <v>4</v>
      </c>
      <c r="D3069" s="30">
        <v>40741</v>
      </c>
      <c r="E3069" s="28" t="s">
        <v>584</v>
      </c>
      <c r="F3069" s="31">
        <v>51</v>
      </c>
      <c r="G3069" s="32">
        <v>31</v>
      </c>
      <c r="H3069" s="33">
        <v>3</v>
      </c>
      <c r="I3069" s="28">
        <v>24.1</v>
      </c>
      <c r="J3069" s="31" t="s">
        <v>60</v>
      </c>
      <c r="K3069" s="31">
        <v>1</v>
      </c>
      <c r="L3069" s="31">
        <f t="shared" si="371"/>
        <v>345.50887978809999</v>
      </c>
      <c r="M3069" s="34">
        <f t="shared" si="375"/>
        <v>79.960039887060049</v>
      </c>
      <c r="N3069" s="35"/>
      <c r="O3069" s="32"/>
      <c r="P3069" s="36">
        <v>41249</v>
      </c>
      <c r="Q3069" s="28" t="s">
        <v>585</v>
      </c>
      <c r="R3069" s="31">
        <v>51</v>
      </c>
      <c r="S3069" s="37">
        <v>31.3</v>
      </c>
      <c r="T3069" s="33">
        <v>3</v>
      </c>
      <c r="U3069" s="28">
        <v>24.3</v>
      </c>
      <c r="W3069" s="28">
        <v>1</v>
      </c>
      <c r="X3069" s="31">
        <f t="shared" si="372"/>
        <v>355.15156432322692</v>
      </c>
      <c r="Y3069" s="34">
        <f t="shared" si="378"/>
        <v>81.979648013185468</v>
      </c>
      <c r="Z3069" s="28" t="s">
        <v>121</v>
      </c>
      <c r="AB3069" s="36">
        <v>42284</v>
      </c>
      <c r="AC3069" s="28" t="s">
        <v>942</v>
      </c>
      <c r="AD3069" s="29">
        <v>51</v>
      </c>
      <c r="AE3069" s="38">
        <v>31.3</v>
      </c>
      <c r="AF3069" s="39">
        <v>3</v>
      </c>
      <c r="AG3069" s="28">
        <v>24.3</v>
      </c>
      <c r="AI3069" s="28">
        <v>1</v>
      </c>
      <c r="AJ3069" s="31">
        <f t="shared" si="373"/>
        <v>355.15156432322692</v>
      </c>
      <c r="AK3069" s="34">
        <f t="shared" si="376"/>
        <v>81.979648013185468</v>
      </c>
      <c r="AL3069" s="28" t="s">
        <v>964</v>
      </c>
      <c r="AN3069" s="28">
        <v>51</v>
      </c>
      <c r="AO3069" s="36">
        <v>42640</v>
      </c>
      <c r="AP3069" s="28" t="s">
        <v>63</v>
      </c>
      <c r="AQ3069" s="28">
        <v>33</v>
      </c>
      <c r="AR3069" s="39">
        <v>3</v>
      </c>
      <c r="AS3069" s="28">
        <v>24.9</v>
      </c>
      <c r="AU3069" s="28">
        <v>1</v>
      </c>
      <c r="AV3069" s="31">
        <f t="shared" si="374"/>
        <v>404.52559942409988</v>
      </c>
      <c r="AW3069" s="34">
        <f t="shared" si="377"/>
        <v>94.015036575975202</v>
      </c>
      <c r="AX3069" s="28" t="s">
        <v>745</v>
      </c>
      <c r="BB3069" s="40">
        <v>1</v>
      </c>
      <c r="BC3069" s="40">
        <v>12</v>
      </c>
      <c r="BD3069" s="28">
        <v>136.88900000000001</v>
      </c>
      <c r="BE3069" s="28">
        <v>59.945999999999998</v>
      </c>
      <c r="BF3069" s="28">
        <v>17.702000000000002</v>
      </c>
      <c r="BG3069" s="28">
        <v>2.044</v>
      </c>
      <c r="BH3069" s="28" t="s">
        <v>67</v>
      </c>
      <c r="BI3069" s="28" t="s">
        <v>289</v>
      </c>
      <c r="BJ3069" s="42">
        <v>0.61444444444444435</v>
      </c>
    </row>
    <row r="3070" spans="1:62" s="28" customFormat="1" ht="15" customHeight="1" x14ac:dyDescent="0.25">
      <c r="A3070" s="28" t="s">
        <v>57</v>
      </c>
      <c r="B3070" s="29" t="s">
        <v>1205</v>
      </c>
      <c r="C3070" s="29">
        <v>4</v>
      </c>
      <c r="D3070" s="30">
        <v>40741</v>
      </c>
      <c r="E3070" s="28" t="s">
        <v>584</v>
      </c>
      <c r="F3070" s="31">
        <v>52</v>
      </c>
      <c r="G3070" s="32">
        <v>41.5</v>
      </c>
      <c r="H3070" s="33">
        <v>1.3</v>
      </c>
      <c r="I3070" s="28">
        <v>37.1</v>
      </c>
      <c r="J3070" s="31" t="s">
        <v>60</v>
      </c>
      <c r="K3070" s="31">
        <v>1</v>
      </c>
      <c r="L3070" s="31">
        <f t="shared" si="371"/>
        <v>744.64195496040008</v>
      </c>
      <c r="M3070" s="34">
        <f t="shared" si="375"/>
        <v>170.21223939557743</v>
      </c>
      <c r="N3070" s="35"/>
      <c r="O3070" s="32"/>
      <c r="P3070" s="36">
        <v>41193</v>
      </c>
      <c r="Q3070" s="28" t="s">
        <v>1206</v>
      </c>
      <c r="R3070" s="31">
        <v>52</v>
      </c>
      <c r="S3070" s="37">
        <v>42.1</v>
      </c>
      <c r="T3070" s="33">
        <v>1.3</v>
      </c>
      <c r="U3070" s="28">
        <v>37.299999999999997</v>
      </c>
      <c r="V3070" s="28" t="s">
        <v>60</v>
      </c>
      <c r="W3070" s="28">
        <v>1</v>
      </c>
      <c r="X3070" s="31">
        <f t="shared" si="372"/>
        <v>770.46057811915193</v>
      </c>
      <c r="Y3070" s="34">
        <f t="shared" si="378"/>
        <v>176.65943750114937</v>
      </c>
      <c r="AB3070" s="36">
        <v>42284</v>
      </c>
      <c r="AC3070" s="28" t="s">
        <v>942</v>
      </c>
      <c r="AD3070" s="29">
        <v>52</v>
      </c>
      <c r="AE3070" s="38">
        <v>43.4</v>
      </c>
      <c r="AF3070" s="39">
        <v>1.3</v>
      </c>
      <c r="AG3070" s="28">
        <v>37.799999999999997</v>
      </c>
      <c r="AH3070" s="28" t="s">
        <v>60</v>
      </c>
      <c r="AI3070" s="28">
        <v>1</v>
      </c>
      <c r="AJ3070" s="31">
        <f t="shared" si="373"/>
        <v>829.75266818035186</v>
      </c>
      <c r="AK3070" s="34">
        <f t="shared" si="376"/>
        <v>191.13693365744814</v>
      </c>
      <c r="AN3070" s="28">
        <v>52</v>
      </c>
      <c r="AO3070" s="36">
        <v>42640</v>
      </c>
      <c r="AP3070" s="28" t="s">
        <v>63</v>
      </c>
      <c r="AQ3070" s="28">
        <v>43.5</v>
      </c>
      <c r="AR3070" s="39">
        <v>1.3</v>
      </c>
      <c r="AS3070" s="28">
        <v>37.799999999999997</v>
      </c>
      <c r="AT3070" s="28" t="s">
        <v>60</v>
      </c>
      <c r="AU3070" s="28">
        <v>1</v>
      </c>
      <c r="AV3070" s="31">
        <f t="shared" si="374"/>
        <v>833.58081843119987</v>
      </c>
      <c r="AW3070" s="34">
        <f t="shared" si="377"/>
        <v>192.27967994877773</v>
      </c>
      <c r="BB3070" s="40">
        <v>9</v>
      </c>
      <c r="BC3070" s="40">
        <v>2</v>
      </c>
      <c r="BD3070" s="28">
        <v>55.107999999999997</v>
      </c>
      <c r="BE3070" s="28">
        <v>68.649000000000001</v>
      </c>
      <c r="BF3070" s="28">
        <v>5.7539999999999996</v>
      </c>
      <c r="BG3070" s="28">
        <v>1.147</v>
      </c>
      <c r="BH3070" s="28" t="s">
        <v>65</v>
      </c>
      <c r="BI3070" s="28" t="s">
        <v>1238</v>
      </c>
      <c r="BJ3070" s="41">
        <v>0.48</v>
      </c>
    </row>
    <row r="3071" spans="1:62" s="28" customFormat="1" ht="15" customHeight="1" x14ac:dyDescent="0.25">
      <c r="A3071" s="28" t="s">
        <v>57</v>
      </c>
      <c r="B3071" s="29" t="s">
        <v>1205</v>
      </c>
      <c r="C3071" s="29">
        <v>4</v>
      </c>
      <c r="D3071" s="30">
        <v>40741</v>
      </c>
      <c r="E3071" s="28" t="s">
        <v>584</v>
      </c>
      <c r="F3071" s="31">
        <v>53</v>
      </c>
      <c r="G3071" s="32">
        <v>14</v>
      </c>
      <c r="H3071" s="33">
        <v>1.3</v>
      </c>
      <c r="I3071" s="28">
        <v>13.4</v>
      </c>
      <c r="J3071" s="31" t="s">
        <v>60</v>
      </c>
      <c r="K3071" s="31">
        <v>1</v>
      </c>
      <c r="L3071" s="31">
        <f t="shared" si="371"/>
        <v>30.608233689599999</v>
      </c>
      <c r="M3071" s="34">
        <f t="shared" si="375"/>
        <v>10.202763679458835</v>
      </c>
      <c r="N3071" s="35"/>
      <c r="O3071" s="32"/>
      <c r="P3071" s="36">
        <v>41193</v>
      </c>
      <c r="Q3071" s="28" t="s">
        <v>1206</v>
      </c>
      <c r="R3071" s="31">
        <v>53</v>
      </c>
      <c r="S3071" s="37">
        <v>14</v>
      </c>
      <c r="T3071" s="33">
        <v>1.3</v>
      </c>
      <c r="U3071" s="28">
        <v>13.4</v>
      </c>
      <c r="V3071" s="28" t="s">
        <v>60</v>
      </c>
      <c r="W3071" s="28">
        <v>1</v>
      </c>
      <c r="X3071" s="31">
        <f t="shared" si="372"/>
        <v>30.608233689599999</v>
      </c>
      <c r="Y3071" s="34">
        <f t="shared" si="378"/>
        <v>10.202763679458835</v>
      </c>
      <c r="AB3071" s="36">
        <v>42284</v>
      </c>
      <c r="AC3071" s="28" t="s">
        <v>942</v>
      </c>
      <c r="AD3071" s="29">
        <v>53</v>
      </c>
      <c r="AE3071" s="38">
        <v>16.3</v>
      </c>
      <c r="AF3071" s="39">
        <v>1.3</v>
      </c>
      <c r="AG3071" s="28">
        <v>14.9</v>
      </c>
      <c r="AH3071" s="28" t="s">
        <v>60</v>
      </c>
      <c r="AI3071" s="28">
        <v>1</v>
      </c>
      <c r="AJ3071" s="31">
        <f t="shared" si="373"/>
        <v>46.135887135983999</v>
      </c>
      <c r="AK3071" s="34">
        <f t="shared" si="376"/>
        <v>15.129065755700713</v>
      </c>
      <c r="AN3071" s="28">
        <v>53</v>
      </c>
      <c r="AO3071" s="36">
        <v>42640</v>
      </c>
      <c r="AP3071" s="28" t="s">
        <v>63</v>
      </c>
      <c r="AQ3071" s="28">
        <v>17</v>
      </c>
      <c r="AR3071" s="39">
        <v>1.3</v>
      </c>
      <c r="AS3071" s="28">
        <v>15.4</v>
      </c>
      <c r="AT3071" s="28" t="s">
        <v>60</v>
      </c>
      <c r="AU3071" s="28">
        <v>1</v>
      </c>
      <c r="AV3071" s="31">
        <f t="shared" si="374"/>
        <v>51.867577238400003</v>
      </c>
      <c r="AW3071" s="34">
        <f t="shared" si="377"/>
        <v>16.86976067377147</v>
      </c>
      <c r="BB3071" s="40">
        <v>10</v>
      </c>
      <c r="BC3071" s="40">
        <v>6</v>
      </c>
      <c r="BD3071" s="28">
        <v>31.561</v>
      </c>
      <c r="BE3071" s="28">
        <v>69.350999999999999</v>
      </c>
      <c r="BF3071" s="28">
        <v>9.8130000000000006</v>
      </c>
      <c r="BG3071" s="28">
        <v>1.766</v>
      </c>
      <c r="BH3071" s="28" t="s">
        <v>272</v>
      </c>
      <c r="BI3071" s="28" t="s">
        <v>1056</v>
      </c>
      <c r="BJ3071" s="41">
        <v>0.48</v>
      </c>
    </row>
    <row r="3072" spans="1:62" s="28" customFormat="1" ht="15" customHeight="1" x14ac:dyDescent="0.25">
      <c r="A3072" s="28" t="s">
        <v>57</v>
      </c>
      <c r="B3072" s="29" t="s">
        <v>1205</v>
      </c>
      <c r="C3072" s="29">
        <v>4</v>
      </c>
      <c r="D3072" s="30">
        <v>40741</v>
      </c>
      <c r="E3072" s="28" t="s">
        <v>584</v>
      </c>
      <c r="F3072" s="31">
        <v>54</v>
      </c>
      <c r="G3072" s="32">
        <v>14.1</v>
      </c>
      <c r="H3072" s="33">
        <v>1.3</v>
      </c>
      <c r="I3072" s="28">
        <v>12.6</v>
      </c>
      <c r="J3072" s="31" t="s">
        <v>60</v>
      </c>
      <c r="K3072" s="31">
        <v>1</v>
      </c>
      <c r="L3072" s="31">
        <f t="shared" si="371"/>
        <v>37.100073227237999</v>
      </c>
      <c r="M3072" s="34">
        <f t="shared" si="375"/>
        <v>10.392588148867096</v>
      </c>
      <c r="N3072" s="35"/>
      <c r="O3072" s="32"/>
      <c r="P3072" s="36">
        <v>41193</v>
      </c>
      <c r="Q3072" s="28" t="s">
        <v>1206</v>
      </c>
      <c r="R3072" s="31">
        <v>54</v>
      </c>
      <c r="S3072" s="37">
        <v>14.1</v>
      </c>
      <c r="T3072" s="33">
        <v>1.3</v>
      </c>
      <c r="U3072" s="28">
        <v>12.6</v>
      </c>
      <c r="V3072" s="28" t="s">
        <v>60</v>
      </c>
      <c r="W3072" s="28">
        <v>1</v>
      </c>
      <c r="X3072" s="31">
        <f t="shared" si="372"/>
        <v>37.100073227237999</v>
      </c>
      <c r="Y3072" s="34">
        <f t="shared" si="378"/>
        <v>10.392588148867096</v>
      </c>
      <c r="AB3072" s="36">
        <v>42284</v>
      </c>
      <c r="AC3072" s="28" t="s">
        <v>942</v>
      </c>
      <c r="AD3072" s="29">
        <v>54</v>
      </c>
      <c r="AE3072" s="38">
        <v>14.8</v>
      </c>
      <c r="AF3072" s="39">
        <v>1.3</v>
      </c>
      <c r="AG3072" s="28">
        <v>13</v>
      </c>
      <c r="AH3072" s="28" t="s">
        <v>60</v>
      </c>
      <c r="AI3072" s="28">
        <v>1</v>
      </c>
      <c r="AJ3072" s="31">
        <f t="shared" si="373"/>
        <v>42.172833324960003</v>
      </c>
      <c r="AK3072" s="34">
        <f t="shared" si="376"/>
        <v>11.782136718510925</v>
      </c>
      <c r="AN3072" s="28">
        <v>54</v>
      </c>
      <c r="AO3072" s="36">
        <v>42640</v>
      </c>
      <c r="AP3072" s="28" t="s">
        <v>63</v>
      </c>
      <c r="AQ3072" s="28">
        <v>14.9</v>
      </c>
      <c r="AR3072" s="39">
        <v>1.3</v>
      </c>
      <c r="AS3072" s="28">
        <v>13.1</v>
      </c>
      <c r="AT3072" s="28" t="s">
        <v>60</v>
      </c>
      <c r="AU3072" s="28">
        <v>1</v>
      </c>
      <c r="AV3072" s="31">
        <f t="shared" si="374"/>
        <v>43.073466917463001</v>
      </c>
      <c r="AW3072" s="34">
        <f t="shared" si="377"/>
        <v>11.989433142482097</v>
      </c>
      <c r="BB3072" s="40">
        <v>8</v>
      </c>
      <c r="BC3072" s="40">
        <v>9</v>
      </c>
      <c r="BD3072" s="28">
        <v>19.158000000000001</v>
      </c>
      <c r="BE3072" s="28">
        <v>68.111000000000004</v>
      </c>
      <c r="BF3072" s="28">
        <v>13.554</v>
      </c>
      <c r="BG3072" s="28">
        <v>2.0449999999999999</v>
      </c>
      <c r="BH3072" s="28" t="s">
        <v>67</v>
      </c>
      <c r="BI3072" s="28" t="s">
        <v>295</v>
      </c>
      <c r="BJ3072" s="41">
        <v>0.61</v>
      </c>
    </row>
    <row r="3073" spans="1:62" s="28" customFormat="1" ht="15" customHeight="1" x14ac:dyDescent="0.25">
      <c r="A3073" s="28" t="s">
        <v>57</v>
      </c>
      <c r="B3073" s="29" t="s">
        <v>1205</v>
      </c>
      <c r="C3073" s="29">
        <v>4</v>
      </c>
      <c r="D3073" s="30">
        <v>40741</v>
      </c>
      <c r="E3073" s="28" t="s">
        <v>584</v>
      </c>
      <c r="F3073" s="31">
        <v>55</v>
      </c>
      <c r="G3073" s="32">
        <v>20.6</v>
      </c>
      <c r="H3073" s="33">
        <v>1.3</v>
      </c>
      <c r="I3073" s="28">
        <v>24.7</v>
      </c>
      <c r="J3073" s="31" t="s">
        <v>60</v>
      </c>
      <c r="K3073" s="31">
        <v>1</v>
      </c>
      <c r="L3073" s="31">
        <f t="shared" si="371"/>
        <v>155.23776819111603</v>
      </c>
      <c r="M3073" s="34">
        <f t="shared" si="375"/>
        <v>27.743568155946754</v>
      </c>
      <c r="N3073" s="35"/>
      <c r="O3073" s="32"/>
      <c r="P3073" s="36">
        <v>41193</v>
      </c>
      <c r="Q3073" s="28" t="s">
        <v>1206</v>
      </c>
      <c r="R3073" s="31">
        <v>55</v>
      </c>
      <c r="S3073" s="37">
        <v>20.5</v>
      </c>
      <c r="T3073" s="33">
        <v>1.3</v>
      </c>
      <c r="U3073" s="28">
        <v>24.7</v>
      </c>
      <c r="V3073" s="28" t="s">
        <v>60</v>
      </c>
      <c r="W3073" s="28">
        <v>1</v>
      </c>
      <c r="X3073" s="31">
        <f t="shared" si="372"/>
        <v>153.73426355527496</v>
      </c>
      <c r="Y3073" s="34">
        <f t="shared" si="378"/>
        <v>27.396098259531584</v>
      </c>
      <c r="AB3073" s="36">
        <v>42284</v>
      </c>
      <c r="AC3073" s="28" t="s">
        <v>942</v>
      </c>
      <c r="AD3073" s="29">
        <v>55</v>
      </c>
      <c r="AE3073" s="38">
        <v>20.7</v>
      </c>
      <c r="AF3073" s="39">
        <v>1.3</v>
      </c>
      <c r="AG3073" s="28">
        <v>24.8</v>
      </c>
      <c r="AH3073" s="28" t="s">
        <v>60</v>
      </c>
      <c r="AI3073" s="28">
        <v>1</v>
      </c>
      <c r="AJ3073" s="31">
        <f t="shared" si="373"/>
        <v>157.38319882389598</v>
      </c>
      <c r="AK3073" s="34">
        <f t="shared" si="376"/>
        <v>28.093730359218149</v>
      </c>
      <c r="AN3073" s="28">
        <v>55</v>
      </c>
      <c r="AO3073" s="36">
        <v>42640</v>
      </c>
      <c r="AP3073" s="28" t="s">
        <v>63</v>
      </c>
      <c r="AQ3073" s="28">
        <v>20.8</v>
      </c>
      <c r="AR3073" s="39">
        <v>1.3</v>
      </c>
      <c r="AS3073" s="28">
        <v>24.9</v>
      </c>
      <c r="AT3073" s="28" t="s">
        <v>60</v>
      </c>
      <c r="AU3073" s="28">
        <v>1</v>
      </c>
      <c r="AV3073" s="31">
        <f t="shared" si="374"/>
        <v>159.54823839052801</v>
      </c>
      <c r="AW3073" s="34">
        <f t="shared" si="377"/>
        <v>28.446592572677989</v>
      </c>
      <c r="BB3073" s="40">
        <v>8</v>
      </c>
      <c r="BC3073" s="40">
        <v>17</v>
      </c>
      <c r="BD3073" s="28">
        <v>52.621000000000002</v>
      </c>
      <c r="BE3073" s="28">
        <v>67.028000000000006</v>
      </c>
      <c r="BF3073" s="28">
        <v>21.673999999999999</v>
      </c>
      <c r="BG3073" s="28">
        <v>2.7709999999999999</v>
      </c>
      <c r="BH3073" s="28" t="s">
        <v>67</v>
      </c>
      <c r="BI3073" s="28" t="s">
        <v>295</v>
      </c>
      <c r="BJ3073" s="41">
        <v>0.61</v>
      </c>
    </row>
    <row r="3074" spans="1:62" s="28" customFormat="1" ht="15" customHeight="1" x14ac:dyDescent="0.25">
      <c r="A3074" s="28" t="s">
        <v>57</v>
      </c>
      <c r="B3074" s="29" t="s">
        <v>1205</v>
      </c>
      <c r="C3074" s="29">
        <v>4</v>
      </c>
      <c r="D3074" s="30">
        <v>40742</v>
      </c>
      <c r="E3074" s="28" t="s">
        <v>584</v>
      </c>
      <c r="F3074" s="31">
        <v>56</v>
      </c>
      <c r="G3074" s="32">
        <v>56.2</v>
      </c>
      <c r="H3074" s="33">
        <v>4.5999999999999996</v>
      </c>
      <c r="I3074" s="28">
        <v>31.3</v>
      </c>
      <c r="J3074" s="31" t="s">
        <v>60</v>
      </c>
      <c r="K3074" s="31">
        <v>1</v>
      </c>
      <c r="L3074" s="31">
        <f t="shared" ref="L3074:L3137" si="379">IF(K3074=1,(0.0509*BJ3074*G3074^2*I3074*0.477),"")</f>
        <v>2256.2176050552239</v>
      </c>
      <c r="M3074" s="34">
        <f t="shared" si="375"/>
        <v>373.30454058853468</v>
      </c>
      <c r="N3074" s="35" t="s">
        <v>121</v>
      </c>
      <c r="O3074" s="32"/>
      <c r="P3074" s="36"/>
      <c r="R3074" s="31">
        <v>56</v>
      </c>
      <c r="S3074" s="37">
        <v>57</v>
      </c>
      <c r="T3074" s="33"/>
      <c r="U3074" s="28">
        <v>31.4</v>
      </c>
      <c r="W3074" s="28">
        <v>1</v>
      </c>
      <c r="X3074" s="31">
        <f t="shared" ref="X3074:X3137" si="380">IF(W3074=1,(0.0509*BJ3074*S3074^2*U3074*0.477),"")</f>
        <v>2328.3237832811997</v>
      </c>
      <c r="Y3074" s="34">
        <f t="shared" si="378"/>
        <v>387.2238434035873</v>
      </c>
      <c r="Z3074" s="28" t="s">
        <v>1239</v>
      </c>
      <c r="AB3074" s="36">
        <v>42284</v>
      </c>
      <c r="AC3074" s="28" t="s">
        <v>942</v>
      </c>
      <c r="AD3074" s="29">
        <v>56</v>
      </c>
      <c r="AE3074" s="38">
        <v>59.068007635356366</v>
      </c>
      <c r="AG3074" s="28">
        <v>31.7</v>
      </c>
      <c r="AI3074" s="28">
        <v>1</v>
      </c>
      <c r="AJ3074" s="31">
        <f t="shared" ref="AJ3074:AJ3137" si="381">IF(AI3074=1,(0.0509*BJ3074*AE3074^2*AG3074*0.477),"")</f>
        <v>2524.2241758227001</v>
      </c>
      <c r="AK3074" s="34">
        <f t="shared" si="376"/>
        <v>424.66721098198229</v>
      </c>
      <c r="AL3074" s="28" t="s">
        <v>964</v>
      </c>
      <c r="AN3074" s="28">
        <v>56</v>
      </c>
      <c r="AO3074" s="36">
        <v>42640</v>
      </c>
      <c r="AP3074" s="28" t="s">
        <v>63</v>
      </c>
      <c r="AQ3074" s="28">
        <v>60</v>
      </c>
      <c r="AR3074" s="33">
        <v>4.5999999999999996</v>
      </c>
      <c r="AS3074" s="28">
        <v>31.8</v>
      </c>
      <c r="AU3074" s="28">
        <v>1</v>
      </c>
      <c r="AV3074" s="31">
        <f t="shared" si="374"/>
        <v>2612.7246081599997</v>
      </c>
      <c r="AW3074" s="34">
        <f t="shared" si="377"/>
        <v>442.23993095272266</v>
      </c>
      <c r="AX3074" s="28" t="s">
        <v>745</v>
      </c>
      <c r="BB3074" s="40">
        <v>10</v>
      </c>
      <c r="BC3074" s="40">
        <v>18</v>
      </c>
      <c r="BD3074" s="28">
        <v>126.041</v>
      </c>
      <c r="BE3074" s="28">
        <v>66.730999999999995</v>
      </c>
      <c r="BF3074" s="28">
        <v>22.471</v>
      </c>
      <c r="BG3074" s="28">
        <v>2.931</v>
      </c>
      <c r="BH3074" s="28" t="s">
        <v>67</v>
      </c>
      <c r="BI3074" s="28" t="s">
        <v>270</v>
      </c>
      <c r="BJ3074" s="41">
        <v>0.94</v>
      </c>
    </row>
    <row r="3075" spans="1:62" s="28" customFormat="1" ht="15" customHeight="1" x14ac:dyDescent="0.25">
      <c r="A3075" s="28" t="s">
        <v>57</v>
      </c>
      <c r="B3075" s="29" t="s">
        <v>1205</v>
      </c>
      <c r="C3075" s="29">
        <v>4</v>
      </c>
      <c r="D3075" s="30">
        <v>40741</v>
      </c>
      <c r="E3075" s="28" t="s">
        <v>584</v>
      </c>
      <c r="F3075" s="31">
        <v>57</v>
      </c>
      <c r="G3075" s="32">
        <v>15.2</v>
      </c>
      <c r="H3075" s="33">
        <v>1.3</v>
      </c>
      <c r="I3075" s="28">
        <v>18.7</v>
      </c>
      <c r="J3075" s="31" t="s">
        <v>60</v>
      </c>
      <c r="K3075" s="31">
        <v>1</v>
      </c>
      <c r="L3075" s="31">
        <f t="shared" si="379"/>
        <v>64.453657309887987</v>
      </c>
      <c r="M3075" s="34">
        <f t="shared" si="375"/>
        <v>12.624701192878135</v>
      </c>
      <c r="N3075" s="35"/>
      <c r="O3075" s="32"/>
      <c r="P3075" s="36">
        <v>41193</v>
      </c>
      <c r="Q3075" s="28" t="s">
        <v>1206</v>
      </c>
      <c r="R3075" s="31">
        <v>57</v>
      </c>
      <c r="S3075" s="37">
        <v>15.6</v>
      </c>
      <c r="T3075" s="33">
        <v>1.3</v>
      </c>
      <c r="U3075" s="28">
        <v>19.100000000000001</v>
      </c>
      <c r="V3075" s="28" t="s">
        <v>60</v>
      </c>
      <c r="W3075" s="28">
        <v>1</v>
      </c>
      <c r="X3075" s="31">
        <f t="shared" si="380"/>
        <v>69.342795705455984</v>
      </c>
      <c r="Y3075" s="34">
        <f t="shared" si="378"/>
        <v>13.503269168730602</v>
      </c>
      <c r="AB3075" s="36">
        <v>42284</v>
      </c>
      <c r="AC3075" s="28" t="s">
        <v>942</v>
      </c>
      <c r="AD3075" s="29">
        <v>57</v>
      </c>
      <c r="AE3075" s="38">
        <v>16.5</v>
      </c>
      <c r="AF3075" s="39">
        <v>1.3</v>
      </c>
      <c r="AG3075" s="28">
        <v>19.899999999999999</v>
      </c>
      <c r="AH3075" s="28" t="s">
        <v>60</v>
      </c>
      <c r="AI3075" s="28">
        <v>1</v>
      </c>
      <c r="AJ3075" s="31">
        <f t="shared" si="381"/>
        <v>80.823889844774982</v>
      </c>
      <c r="AK3075" s="34">
        <f t="shared" si="376"/>
        <v>15.614555676282865</v>
      </c>
      <c r="AN3075" s="28">
        <v>57</v>
      </c>
      <c r="AO3075" s="36">
        <v>42640</v>
      </c>
      <c r="AP3075" s="28" t="s">
        <v>63</v>
      </c>
      <c r="AQ3075" s="28">
        <v>16.399999999999999</v>
      </c>
      <c r="AR3075" s="39">
        <v>1.3</v>
      </c>
      <c r="AS3075" s="28">
        <v>19.8</v>
      </c>
      <c r="AT3075" s="28" t="s">
        <v>60</v>
      </c>
      <c r="AU3075" s="28">
        <v>1</v>
      </c>
      <c r="AV3075" s="31">
        <f t="shared" ref="AV3075:AV3138" si="382">IF(AU3075=1,(0.0509*BJ3075*AQ3075^2*AS3075*0.477),"")</f>
        <v>79.445932983647978</v>
      </c>
      <c r="AW3075" s="34">
        <f t="shared" si="377"/>
        <v>15.370634002717601</v>
      </c>
      <c r="BB3075" s="40">
        <v>3</v>
      </c>
      <c r="BC3075" s="40">
        <v>19</v>
      </c>
      <c r="BD3075" s="28">
        <v>37.159999999999997</v>
      </c>
      <c r="BE3075" s="28">
        <v>63.408999999999999</v>
      </c>
      <c r="BF3075" s="28">
        <v>23.187999999999999</v>
      </c>
      <c r="BG3075" s="28">
        <v>2.4089999999999998</v>
      </c>
      <c r="BH3075" s="28" t="s">
        <v>67</v>
      </c>
      <c r="BI3075" s="28" t="s">
        <v>289</v>
      </c>
      <c r="BJ3075" s="42">
        <v>0.61444444444444435</v>
      </c>
    </row>
    <row r="3076" spans="1:62" s="28" customFormat="1" ht="15" customHeight="1" x14ac:dyDescent="0.25">
      <c r="A3076" s="28" t="s">
        <v>57</v>
      </c>
      <c r="B3076" s="29" t="s">
        <v>1205</v>
      </c>
      <c r="C3076" s="29">
        <v>4</v>
      </c>
      <c r="D3076" s="30">
        <v>40741</v>
      </c>
      <c r="E3076" s="28" t="s">
        <v>584</v>
      </c>
      <c r="F3076" s="31">
        <v>58</v>
      </c>
      <c r="G3076" s="32">
        <v>17.5</v>
      </c>
      <c r="H3076" s="33">
        <v>1.3</v>
      </c>
      <c r="I3076" s="28">
        <v>10.1</v>
      </c>
      <c r="J3076" s="31" t="s">
        <v>60</v>
      </c>
      <c r="K3076" s="31">
        <v>1</v>
      </c>
      <c r="L3076" s="31">
        <f t="shared" si="379"/>
        <v>46.144107918124988</v>
      </c>
      <c r="M3076" s="34">
        <f t="shared" si="375"/>
        <v>18.185060956614738</v>
      </c>
      <c r="N3076" s="35"/>
      <c r="O3076" s="32"/>
      <c r="P3076" s="36">
        <v>41193</v>
      </c>
      <c r="Q3076" s="28" t="s">
        <v>1206</v>
      </c>
      <c r="R3076" s="31">
        <v>58</v>
      </c>
      <c r="S3076" s="37">
        <v>19.3</v>
      </c>
      <c r="T3076" s="33">
        <v>1.3</v>
      </c>
      <c r="U3076" s="28">
        <v>10.8</v>
      </c>
      <c r="V3076" s="28" t="s">
        <v>60</v>
      </c>
      <c r="W3076" s="28">
        <v>1</v>
      </c>
      <c r="X3076" s="31">
        <f t="shared" si="380"/>
        <v>60.014633288651993</v>
      </c>
      <c r="Y3076" s="34">
        <f t="shared" si="378"/>
        <v>23.433634151630429</v>
      </c>
      <c r="AB3076" s="36">
        <v>42284</v>
      </c>
      <c r="AC3076" s="28" t="s">
        <v>942</v>
      </c>
      <c r="AD3076" s="29">
        <v>58</v>
      </c>
      <c r="AE3076" s="38">
        <v>23.3</v>
      </c>
      <c r="AF3076" s="39">
        <v>1.3</v>
      </c>
      <c r="AG3076" s="28">
        <v>12.1</v>
      </c>
      <c r="AH3076" s="28" t="s">
        <v>60</v>
      </c>
      <c r="AI3076" s="28">
        <v>1</v>
      </c>
      <c r="AJ3076" s="31">
        <f t="shared" si="381"/>
        <v>97.99772542228898</v>
      </c>
      <c r="AK3076" s="34">
        <f t="shared" si="376"/>
        <v>38.167881088544441</v>
      </c>
      <c r="AN3076" s="28">
        <v>58</v>
      </c>
      <c r="AO3076" s="36">
        <v>42640</v>
      </c>
      <c r="AP3076" s="28" t="s">
        <v>63</v>
      </c>
      <c r="AQ3076" s="28">
        <v>23.2</v>
      </c>
      <c r="AR3076" s="39">
        <v>1.3</v>
      </c>
      <c r="AS3076" s="28">
        <v>12.1</v>
      </c>
      <c r="AT3076" s="28" t="s">
        <v>60</v>
      </c>
      <c r="AU3076" s="28">
        <v>1</v>
      </c>
      <c r="AV3076" s="31">
        <f t="shared" si="382"/>
        <v>97.158348341823967</v>
      </c>
      <c r="AW3076" s="34">
        <f t="shared" si="377"/>
        <v>37.745057901734768</v>
      </c>
      <c r="BB3076" s="40">
        <v>14</v>
      </c>
      <c r="BC3076" s="40">
        <v>18</v>
      </c>
      <c r="BD3076" s="28">
        <v>21.190999999999999</v>
      </c>
      <c r="BE3076" s="28">
        <v>75.028000000000006</v>
      </c>
      <c r="BF3076" s="28">
        <v>22.991</v>
      </c>
      <c r="BG3076" s="28">
        <v>2.2000000000000002</v>
      </c>
      <c r="BH3076" s="28" t="s">
        <v>67</v>
      </c>
      <c r="BI3076" s="28" t="s">
        <v>1240</v>
      </c>
      <c r="BJ3076" s="41">
        <v>0.61444444444444435</v>
      </c>
    </row>
    <row r="3077" spans="1:62" s="28" customFormat="1" ht="15" customHeight="1" x14ac:dyDescent="0.25">
      <c r="A3077" s="28" t="s">
        <v>57</v>
      </c>
      <c r="B3077" s="29" t="s">
        <v>1205</v>
      </c>
      <c r="C3077" s="29">
        <v>4</v>
      </c>
      <c r="D3077" s="30">
        <v>40741</v>
      </c>
      <c r="E3077" s="28" t="s">
        <v>584</v>
      </c>
      <c r="F3077" s="31">
        <v>59</v>
      </c>
      <c r="G3077" s="32">
        <v>11.6</v>
      </c>
      <c r="H3077" s="33">
        <v>1.3</v>
      </c>
      <c r="I3077" s="28">
        <v>12.3</v>
      </c>
      <c r="J3077" s="31" t="s">
        <v>60</v>
      </c>
      <c r="K3077" s="31">
        <v>1</v>
      </c>
      <c r="L3077" s="31">
        <f t="shared" si="379"/>
        <v>31.544736791544</v>
      </c>
      <c r="M3077" s="34">
        <f t="shared" si="375"/>
        <v>6.2689153732857967</v>
      </c>
      <c r="N3077" s="35"/>
      <c r="O3077" s="32"/>
      <c r="P3077" s="36">
        <v>41193</v>
      </c>
      <c r="Q3077" s="28" t="s">
        <v>1206</v>
      </c>
      <c r="R3077" s="31">
        <v>59</v>
      </c>
      <c r="S3077" s="37">
        <v>12.5</v>
      </c>
      <c r="T3077" s="33">
        <v>1.3</v>
      </c>
      <c r="U3077" s="28">
        <v>13.1</v>
      </c>
      <c r="V3077" s="28" t="s">
        <v>60</v>
      </c>
      <c r="W3077" s="28">
        <v>1</v>
      </c>
      <c r="X3077" s="31">
        <f t="shared" si="380"/>
        <v>39.011903367187493</v>
      </c>
      <c r="Y3077" s="34">
        <f t="shared" si="378"/>
        <v>7.6075208051914514</v>
      </c>
      <c r="AB3077" s="36">
        <v>42284</v>
      </c>
      <c r="AC3077" s="28" t="s">
        <v>942</v>
      </c>
      <c r="AD3077" s="29">
        <v>59</v>
      </c>
      <c r="AE3077" s="38">
        <v>15.3</v>
      </c>
      <c r="AF3077" s="39">
        <v>1.3</v>
      </c>
      <c r="AG3077" s="28">
        <v>15.2</v>
      </c>
      <c r="AH3077" s="28" t="s">
        <v>60</v>
      </c>
      <c r="AI3077" s="28">
        <v>1</v>
      </c>
      <c r="AJ3077" s="31">
        <f t="shared" si="381"/>
        <v>67.816015233083988</v>
      </c>
      <c r="AK3077" s="34">
        <f t="shared" si="376"/>
        <v>12.840946036528823</v>
      </c>
      <c r="AN3077" s="28">
        <v>59</v>
      </c>
      <c r="AO3077" s="36">
        <v>42640</v>
      </c>
      <c r="AP3077" s="28" t="s">
        <v>63</v>
      </c>
      <c r="AQ3077" s="28">
        <v>16.100000000000001</v>
      </c>
      <c r="AR3077" s="39">
        <v>1.3</v>
      </c>
      <c r="AS3077" s="28">
        <v>15.8</v>
      </c>
      <c r="AT3077" s="28" t="s">
        <v>60</v>
      </c>
      <c r="AU3077" s="28">
        <v>1</v>
      </c>
      <c r="AV3077" s="31">
        <f t="shared" si="382"/>
        <v>78.057503489259005</v>
      </c>
      <c r="AW3077" s="34">
        <f t="shared" si="377"/>
        <v>14.652955611038447</v>
      </c>
      <c r="BB3077" s="40">
        <v>16</v>
      </c>
      <c r="BC3077" s="40">
        <v>15</v>
      </c>
      <c r="BD3077" s="28">
        <v>33.593000000000004</v>
      </c>
      <c r="BE3077" s="28">
        <v>75.673000000000002</v>
      </c>
      <c r="BF3077" s="28">
        <v>20.145</v>
      </c>
      <c r="BG3077" s="28">
        <v>2.141</v>
      </c>
      <c r="BH3077" s="28" t="s">
        <v>162</v>
      </c>
      <c r="BI3077" s="28" t="s">
        <v>695</v>
      </c>
      <c r="BJ3077" s="41">
        <v>0.78499999999999992</v>
      </c>
    </row>
    <row r="3078" spans="1:62" s="28" customFormat="1" ht="15" customHeight="1" x14ac:dyDescent="0.25">
      <c r="A3078" s="28" t="s">
        <v>57</v>
      </c>
      <c r="B3078" s="29" t="s">
        <v>1205</v>
      </c>
      <c r="C3078" s="29">
        <v>4</v>
      </c>
      <c r="D3078" s="30">
        <v>40741</v>
      </c>
      <c r="E3078" s="28" t="s">
        <v>584</v>
      </c>
      <c r="F3078" s="31">
        <v>60</v>
      </c>
      <c r="G3078" s="32">
        <v>20.7</v>
      </c>
      <c r="H3078" s="33">
        <v>1.3</v>
      </c>
      <c r="I3078" s="28">
        <v>10.5</v>
      </c>
      <c r="J3078" s="31" t="s">
        <v>60</v>
      </c>
      <c r="K3078" s="31">
        <v>1</v>
      </c>
      <c r="L3078" s="31">
        <f t="shared" si="379"/>
        <v>67.119509369744975</v>
      </c>
      <c r="M3078" s="34">
        <f t="shared" si="375"/>
        <v>28.093730359218149</v>
      </c>
      <c r="N3078" s="35"/>
      <c r="O3078" s="32"/>
      <c r="P3078" s="36">
        <v>41193</v>
      </c>
      <c r="Q3078" s="28" t="s">
        <v>1206</v>
      </c>
      <c r="R3078" s="31">
        <v>60</v>
      </c>
      <c r="S3078" s="37">
        <v>21.4</v>
      </c>
      <c r="T3078" s="33">
        <v>1.3</v>
      </c>
      <c r="U3078" s="28">
        <v>10.7</v>
      </c>
      <c r="V3078" s="28" t="s">
        <v>71</v>
      </c>
      <c r="W3078" s="28">
        <v>1</v>
      </c>
      <c r="X3078" s="31">
        <f t="shared" si="380"/>
        <v>73.102142844331965</v>
      </c>
      <c r="Y3078" s="34">
        <f t="shared" si="378"/>
        <v>30.620895546305608</v>
      </c>
      <c r="Z3078" s="28" t="s">
        <v>1222</v>
      </c>
      <c r="AB3078" s="36">
        <v>42284</v>
      </c>
      <c r="AC3078" s="28" t="s">
        <v>942</v>
      </c>
      <c r="AD3078" s="29">
        <v>60</v>
      </c>
      <c r="AE3078" s="38">
        <v>23.3</v>
      </c>
      <c r="AF3078" s="39">
        <v>1.3</v>
      </c>
      <c r="AG3078" s="28">
        <v>11.3</v>
      </c>
      <c r="AH3078" s="28" t="s">
        <v>71</v>
      </c>
      <c r="AI3078" s="28">
        <v>1</v>
      </c>
      <c r="AJ3078" s="31">
        <f t="shared" si="381"/>
        <v>91.518536964616985</v>
      </c>
      <c r="AK3078" s="34">
        <f t="shared" si="376"/>
        <v>38.167881088544441</v>
      </c>
      <c r="AN3078" s="28">
        <v>60</v>
      </c>
      <c r="AO3078" s="36">
        <v>42640</v>
      </c>
      <c r="AP3078" s="28" t="s">
        <v>63</v>
      </c>
      <c r="AQ3078" s="28">
        <v>24</v>
      </c>
      <c r="AR3078" s="39">
        <v>1.3</v>
      </c>
      <c r="AS3078" s="28">
        <v>11.5</v>
      </c>
      <c r="AT3078" s="28" t="s">
        <v>71</v>
      </c>
      <c r="AU3078" s="28">
        <v>1</v>
      </c>
      <c r="AV3078" s="31">
        <f t="shared" si="382"/>
        <v>98.818693343999996</v>
      </c>
      <c r="AW3078" s="34">
        <f t="shared" si="377"/>
        <v>41.209119108727165</v>
      </c>
      <c r="BB3078" s="40">
        <v>14</v>
      </c>
      <c r="BC3078" s="40">
        <v>11</v>
      </c>
      <c r="BD3078" s="28">
        <v>60.960999999999999</v>
      </c>
      <c r="BE3078" s="28">
        <v>74.046000000000006</v>
      </c>
      <c r="BF3078" s="28">
        <v>15.234999999999999</v>
      </c>
      <c r="BG3078" s="28">
        <v>2.19</v>
      </c>
      <c r="BH3078" s="28" t="s">
        <v>67</v>
      </c>
      <c r="BI3078" s="28" t="s">
        <v>289</v>
      </c>
      <c r="BJ3078" s="42">
        <v>0.61444444444444435</v>
      </c>
    </row>
    <row r="3079" spans="1:62" s="28" customFormat="1" ht="15" customHeight="1" x14ac:dyDescent="0.25">
      <c r="A3079" s="28" t="s">
        <v>57</v>
      </c>
      <c r="B3079" s="29" t="s">
        <v>1205</v>
      </c>
      <c r="C3079" s="29">
        <v>4</v>
      </c>
      <c r="D3079" s="30">
        <v>40741</v>
      </c>
      <c r="E3079" s="28" t="s">
        <v>584</v>
      </c>
      <c r="F3079" s="31">
        <v>61</v>
      </c>
      <c r="G3079" s="32">
        <v>31.8</v>
      </c>
      <c r="H3079" s="33">
        <v>1.3</v>
      </c>
      <c r="I3079" s="28">
        <v>19.8</v>
      </c>
      <c r="J3079" s="31" t="s">
        <v>60</v>
      </c>
      <c r="K3079" s="31">
        <v>1</v>
      </c>
      <c r="L3079" s="31">
        <f t="shared" si="379"/>
        <v>298.70205707311197</v>
      </c>
      <c r="M3079" s="34">
        <f t="shared" si="375"/>
        <v>85.414667736319771</v>
      </c>
      <c r="N3079" s="35"/>
      <c r="O3079" s="32"/>
      <c r="P3079" s="36">
        <v>41193</v>
      </c>
      <c r="Q3079" s="28" t="s">
        <v>1206</v>
      </c>
      <c r="R3079" s="31">
        <v>61</v>
      </c>
      <c r="S3079" s="37">
        <v>33</v>
      </c>
      <c r="T3079" s="33">
        <v>1.3</v>
      </c>
      <c r="U3079" s="28">
        <v>20.2</v>
      </c>
      <c r="V3079" s="28" t="s">
        <v>60</v>
      </c>
      <c r="W3079" s="28">
        <v>1</v>
      </c>
      <c r="X3079" s="31">
        <f t="shared" si="380"/>
        <v>328.16936178179992</v>
      </c>
      <c r="Y3079" s="34">
        <f t="shared" si="378"/>
        <v>94.015036575975202</v>
      </c>
      <c r="AB3079" s="36">
        <v>42284</v>
      </c>
      <c r="AC3079" s="28" t="s">
        <v>942</v>
      </c>
      <c r="AD3079" s="29">
        <v>61</v>
      </c>
      <c r="AE3079" s="38">
        <v>35.9</v>
      </c>
      <c r="AF3079" s="39">
        <v>1.3</v>
      </c>
      <c r="AG3079" s="28">
        <v>21</v>
      </c>
      <c r="AH3079" s="28" t="s">
        <v>60</v>
      </c>
      <c r="AI3079" s="28">
        <v>1</v>
      </c>
      <c r="AJ3079" s="31">
        <f t="shared" si="381"/>
        <v>403.76342444780994</v>
      </c>
      <c r="AK3079" s="34">
        <f t="shared" si="376"/>
        <v>116.93400831580126</v>
      </c>
      <c r="AN3079" s="28">
        <v>61</v>
      </c>
      <c r="AO3079" s="36">
        <v>42640</v>
      </c>
      <c r="AP3079" s="28" t="s">
        <v>63</v>
      </c>
      <c r="AQ3079" s="28">
        <v>38.299999999999997</v>
      </c>
      <c r="AR3079" s="39">
        <v>1.3</v>
      </c>
      <c r="AS3079" s="28">
        <v>21.6</v>
      </c>
      <c r="AT3079" s="28" t="s">
        <v>60</v>
      </c>
      <c r="AU3079" s="28">
        <v>1</v>
      </c>
      <c r="AV3079" s="31">
        <f t="shared" si="382"/>
        <v>472.68310786754392</v>
      </c>
      <c r="AW3079" s="34">
        <f t="shared" si="377"/>
        <v>138.27097958779123</v>
      </c>
      <c r="BB3079" s="40">
        <v>13</v>
      </c>
      <c r="BC3079" s="40">
        <v>10</v>
      </c>
      <c r="BD3079" s="28">
        <v>83.570999999999998</v>
      </c>
      <c r="BE3079" s="28">
        <v>72.768000000000001</v>
      </c>
      <c r="BF3079" s="28">
        <v>14.507</v>
      </c>
      <c r="BG3079" s="28">
        <v>2.101</v>
      </c>
      <c r="BH3079" s="28" t="s">
        <v>67</v>
      </c>
      <c r="BI3079" s="28" t="s">
        <v>289</v>
      </c>
      <c r="BJ3079" s="42">
        <v>0.61444444444444435</v>
      </c>
    </row>
    <row r="3080" spans="1:62" s="28" customFormat="1" ht="15" customHeight="1" x14ac:dyDescent="0.25">
      <c r="A3080" s="28" t="s">
        <v>57</v>
      </c>
      <c r="B3080" s="29" t="s">
        <v>1205</v>
      </c>
      <c r="C3080" s="29">
        <v>4</v>
      </c>
      <c r="D3080" s="30">
        <v>40741</v>
      </c>
      <c r="E3080" s="28" t="s">
        <v>584</v>
      </c>
      <c r="F3080" s="31">
        <v>62</v>
      </c>
      <c r="G3080" s="32">
        <v>27.1</v>
      </c>
      <c r="H3080" s="33">
        <v>1.3</v>
      </c>
      <c r="I3080" s="28">
        <v>22.6</v>
      </c>
      <c r="J3080" s="31" t="s">
        <v>60</v>
      </c>
      <c r="K3080" s="31">
        <v>1</v>
      </c>
      <c r="L3080" s="31">
        <f t="shared" si="379"/>
        <v>247.60864533214598</v>
      </c>
      <c r="M3080" s="34">
        <f t="shared" si="375"/>
        <v>56.446455812289301</v>
      </c>
      <c r="N3080" s="35"/>
      <c r="O3080" s="32"/>
      <c r="P3080" s="36">
        <v>41193</v>
      </c>
      <c r="Q3080" s="28" t="s">
        <v>1206</v>
      </c>
      <c r="R3080" s="31">
        <v>62</v>
      </c>
      <c r="S3080" s="37">
        <v>27.1</v>
      </c>
      <c r="T3080" s="33">
        <v>1.3</v>
      </c>
      <c r="U3080" s="28">
        <v>22.6</v>
      </c>
      <c r="V3080" s="28" t="s">
        <v>60</v>
      </c>
      <c r="W3080" s="28">
        <v>1</v>
      </c>
      <c r="X3080" s="31">
        <f t="shared" si="380"/>
        <v>247.60864533214598</v>
      </c>
      <c r="Y3080" s="34">
        <f t="shared" si="378"/>
        <v>56.446455812289301</v>
      </c>
      <c r="AB3080" s="36">
        <v>42284</v>
      </c>
      <c r="AC3080" s="28" t="s">
        <v>942</v>
      </c>
      <c r="AD3080" s="29">
        <v>62</v>
      </c>
      <c r="AE3080" s="38">
        <v>28.6</v>
      </c>
      <c r="AF3080" s="39">
        <v>1.3</v>
      </c>
      <c r="AG3080" s="28">
        <v>23.3</v>
      </c>
      <c r="AH3080" s="28" t="s">
        <v>60</v>
      </c>
      <c r="AI3080" s="28">
        <v>1</v>
      </c>
      <c r="AJ3080" s="31">
        <f t="shared" si="381"/>
        <v>284.31958105350793</v>
      </c>
      <c r="AK3080" s="34">
        <f t="shared" si="376"/>
        <v>64.898437506658652</v>
      </c>
      <c r="AN3080" s="28">
        <v>62</v>
      </c>
      <c r="AO3080" s="36">
        <v>42640</v>
      </c>
      <c r="AP3080" s="28" t="s">
        <v>63</v>
      </c>
      <c r="AQ3080" s="28">
        <v>29</v>
      </c>
      <c r="AR3080" s="39">
        <v>1.3</v>
      </c>
      <c r="AS3080" s="28">
        <v>23.5</v>
      </c>
      <c r="AT3080" s="28" t="s">
        <v>60</v>
      </c>
      <c r="AU3080" s="28">
        <v>1</v>
      </c>
      <c r="AV3080" s="31">
        <f t="shared" si="382"/>
        <v>294.83744654349994</v>
      </c>
      <c r="AW3080" s="34">
        <f t="shared" si="377"/>
        <v>67.275514783892888</v>
      </c>
      <c r="BB3080" s="40">
        <v>13</v>
      </c>
      <c r="BC3080" s="40">
        <v>4</v>
      </c>
      <c r="BD3080" s="28">
        <v>39.418999999999997</v>
      </c>
      <c r="BE3080" s="28">
        <v>72.951999999999998</v>
      </c>
      <c r="BF3080" s="28">
        <v>8.1539999999999999</v>
      </c>
      <c r="BG3080" s="28">
        <v>1.6519999999999999</v>
      </c>
      <c r="BH3080" s="28" t="s">
        <v>67</v>
      </c>
      <c r="BI3080" s="28" t="s">
        <v>289</v>
      </c>
      <c r="BJ3080" s="42">
        <v>0.61444444444444435</v>
      </c>
    </row>
    <row r="3081" spans="1:62" s="28" customFormat="1" ht="15" customHeight="1" x14ac:dyDescent="0.25">
      <c r="A3081" s="28" t="s">
        <v>57</v>
      </c>
      <c r="B3081" s="29" t="s">
        <v>1205</v>
      </c>
      <c r="C3081" s="29">
        <v>5</v>
      </c>
      <c r="D3081" s="30">
        <v>40741</v>
      </c>
      <c r="E3081" s="28" t="s">
        <v>584</v>
      </c>
      <c r="F3081" s="31">
        <v>63</v>
      </c>
      <c r="G3081" s="32">
        <v>22</v>
      </c>
      <c r="H3081" s="33">
        <v>1.8</v>
      </c>
      <c r="I3081" s="28">
        <v>14.1</v>
      </c>
      <c r="J3081" s="31" t="s">
        <v>60</v>
      </c>
      <c r="K3081" s="31">
        <v>1</v>
      </c>
      <c r="L3081" s="31">
        <f t="shared" si="379"/>
        <v>101.80831685639998</v>
      </c>
      <c r="M3081" s="34">
        <f t="shared" si="375"/>
        <v>32.89432343948237</v>
      </c>
      <c r="N3081" s="35"/>
      <c r="O3081" s="32"/>
      <c r="P3081" s="36">
        <v>41193</v>
      </c>
      <c r="Q3081" s="28" t="s">
        <v>1206</v>
      </c>
      <c r="R3081" s="31">
        <v>63</v>
      </c>
      <c r="S3081" s="37">
        <v>22.8</v>
      </c>
      <c r="T3081" s="33">
        <v>1.8</v>
      </c>
      <c r="U3081" s="28">
        <v>14.4</v>
      </c>
      <c r="V3081" s="28" t="s">
        <v>60</v>
      </c>
      <c r="W3081" s="28">
        <v>1</v>
      </c>
      <c r="X3081" s="31">
        <f t="shared" si="380"/>
        <v>111.673716408576</v>
      </c>
      <c r="Y3081" s="34">
        <f t="shared" si="378"/>
        <v>36.082570495569755</v>
      </c>
      <c r="AB3081" s="36">
        <v>42284</v>
      </c>
      <c r="AC3081" s="28" t="s">
        <v>942</v>
      </c>
      <c r="AD3081" s="29">
        <v>63</v>
      </c>
      <c r="AE3081" s="38">
        <v>24.4</v>
      </c>
      <c r="AF3081" s="39">
        <v>1.8</v>
      </c>
      <c r="AG3081" s="28">
        <v>15</v>
      </c>
      <c r="AH3081" s="28" t="s">
        <v>60</v>
      </c>
      <c r="AI3081" s="28">
        <v>1</v>
      </c>
      <c r="AJ3081" s="31">
        <f t="shared" si="381"/>
        <v>133.22621664239995</v>
      </c>
      <c r="AK3081" s="34">
        <f t="shared" si="376"/>
        <v>43.011626441531241</v>
      </c>
      <c r="AN3081" s="28">
        <v>63</v>
      </c>
      <c r="AO3081" s="36">
        <v>42640</v>
      </c>
      <c r="AP3081" s="28" t="s">
        <v>63</v>
      </c>
      <c r="AQ3081" s="28">
        <v>25.4</v>
      </c>
      <c r="AR3081" s="39">
        <v>1.8</v>
      </c>
      <c r="AS3081" s="28">
        <v>15.4</v>
      </c>
      <c r="AT3081" s="28" t="s">
        <v>60</v>
      </c>
      <c r="AU3081" s="28">
        <v>1</v>
      </c>
      <c r="AV3081" s="31">
        <f t="shared" si="382"/>
        <v>148.22004381738395</v>
      </c>
      <c r="AW3081" s="34">
        <f t="shared" si="377"/>
        <v>47.727154353445123</v>
      </c>
      <c r="BB3081" s="40">
        <v>0</v>
      </c>
      <c r="BC3081" s="40">
        <v>1</v>
      </c>
      <c r="BD3081" s="28">
        <v>17.896999999999998</v>
      </c>
      <c r="BE3081" s="28">
        <v>79.745000000000005</v>
      </c>
      <c r="BF3081" s="28">
        <v>4.6500000000000004</v>
      </c>
      <c r="BG3081" s="28">
        <v>1.284</v>
      </c>
      <c r="BH3081" s="28" t="s">
        <v>67</v>
      </c>
      <c r="BI3081" s="28" t="s">
        <v>983</v>
      </c>
      <c r="BJ3081" s="41">
        <v>0.61444444444444435</v>
      </c>
    </row>
    <row r="3082" spans="1:62" s="28" customFormat="1" ht="15" customHeight="1" x14ac:dyDescent="0.25">
      <c r="A3082" s="28" t="s">
        <v>57</v>
      </c>
      <c r="B3082" s="29" t="s">
        <v>1205</v>
      </c>
      <c r="C3082" s="29">
        <v>5</v>
      </c>
      <c r="D3082" s="30">
        <v>40741</v>
      </c>
      <c r="E3082" s="28" t="s">
        <v>584</v>
      </c>
      <c r="F3082" s="31">
        <v>64</v>
      </c>
      <c r="G3082" s="32">
        <v>30.5</v>
      </c>
      <c r="H3082" s="33">
        <v>1.3</v>
      </c>
      <c r="I3082" s="28">
        <v>11.3</v>
      </c>
      <c r="J3082" s="31" t="s">
        <v>60</v>
      </c>
      <c r="K3082" s="31">
        <v>1</v>
      </c>
      <c r="L3082" s="31">
        <f t="shared" si="379"/>
        <v>156.81835917282498</v>
      </c>
      <c r="M3082" s="34">
        <f t="shared" si="375"/>
        <v>76.662468450300651</v>
      </c>
      <c r="N3082" s="35"/>
      <c r="O3082" s="32"/>
      <c r="P3082" s="36">
        <v>41193</v>
      </c>
      <c r="Q3082" s="28" t="s">
        <v>1206</v>
      </c>
      <c r="R3082" s="31">
        <v>64</v>
      </c>
      <c r="S3082" s="37">
        <v>30.3</v>
      </c>
      <c r="T3082" s="33">
        <v>1.3</v>
      </c>
      <c r="U3082" s="28">
        <v>11.3</v>
      </c>
      <c r="V3082" s="28" t="s">
        <v>226</v>
      </c>
      <c r="W3082" s="28">
        <v>1</v>
      </c>
      <c r="X3082" s="31">
        <f t="shared" si="380"/>
        <v>154.76846801717701</v>
      </c>
      <c r="Y3082" s="34">
        <f t="shared" si="378"/>
        <v>75.36724199177506</v>
      </c>
      <c r="AB3082" s="36">
        <v>42284</v>
      </c>
      <c r="AC3082" s="28" t="s">
        <v>942</v>
      </c>
      <c r="AD3082" s="29">
        <v>64</v>
      </c>
      <c r="AE3082" s="38">
        <v>30.1</v>
      </c>
      <c r="AF3082" s="39">
        <v>1.3</v>
      </c>
      <c r="AG3082" s="28">
        <v>11.2</v>
      </c>
      <c r="AH3082" s="28" t="s">
        <v>203</v>
      </c>
      <c r="AI3082" s="28">
        <v>1</v>
      </c>
      <c r="AJ3082" s="31">
        <f t="shared" si="381"/>
        <v>151.38045181067199</v>
      </c>
      <c r="AK3082" s="34">
        <f t="shared" si="376"/>
        <v>74.085537935918239</v>
      </c>
      <c r="AN3082" s="28">
        <v>64</v>
      </c>
      <c r="AO3082" s="36">
        <v>42640</v>
      </c>
      <c r="AP3082" s="28" t="s">
        <v>63</v>
      </c>
      <c r="AQ3082" s="28">
        <v>30</v>
      </c>
      <c r="AR3082" s="39">
        <v>1.3</v>
      </c>
      <c r="AS3082" s="28">
        <v>11.2</v>
      </c>
      <c r="AT3082" s="28" t="s">
        <v>125</v>
      </c>
      <c r="AU3082" s="28">
        <v>1</v>
      </c>
      <c r="AV3082" s="31">
        <f t="shared" si="382"/>
        <v>150.37627247999995</v>
      </c>
      <c r="AW3082" s="34">
        <f t="shared" si="377"/>
        <v>73.449740335487988</v>
      </c>
      <c r="BB3082" s="40">
        <v>0</v>
      </c>
      <c r="BC3082" s="40">
        <v>6</v>
      </c>
      <c r="BD3082" s="28">
        <v>16.274000000000001</v>
      </c>
      <c r="BE3082" s="28">
        <v>80.221000000000004</v>
      </c>
      <c r="BF3082" s="28">
        <v>8.9670000000000005</v>
      </c>
      <c r="BG3082" s="28">
        <v>1.486</v>
      </c>
      <c r="BH3082" s="28" t="s">
        <v>67</v>
      </c>
      <c r="BI3082" s="28" t="s">
        <v>983</v>
      </c>
      <c r="BJ3082" s="41">
        <v>0.61444444444444435</v>
      </c>
    </row>
    <row r="3083" spans="1:62" s="28" customFormat="1" ht="15" customHeight="1" x14ac:dyDescent="0.25">
      <c r="A3083" s="28" t="s">
        <v>57</v>
      </c>
      <c r="B3083" s="29" t="s">
        <v>1205</v>
      </c>
      <c r="C3083" s="29">
        <v>5</v>
      </c>
      <c r="D3083" s="30">
        <v>40741</v>
      </c>
      <c r="E3083" s="28" t="s">
        <v>584</v>
      </c>
      <c r="F3083" s="31">
        <v>65</v>
      </c>
      <c r="G3083" s="32">
        <v>20.5</v>
      </c>
      <c r="H3083" s="33">
        <v>1.3</v>
      </c>
      <c r="I3083" s="28">
        <v>20.2</v>
      </c>
      <c r="J3083" s="31" t="s">
        <v>150</v>
      </c>
      <c r="K3083" s="31">
        <v>1</v>
      </c>
      <c r="L3083" s="31">
        <f t="shared" si="379"/>
        <v>112.94338117435265</v>
      </c>
      <c r="M3083" s="34">
        <f t="shared" si="375"/>
        <v>27.396098259531584</v>
      </c>
      <c r="N3083" s="35"/>
      <c r="O3083" s="32"/>
      <c r="P3083" s="36">
        <v>41193</v>
      </c>
      <c r="Q3083" s="28" t="s">
        <v>1206</v>
      </c>
      <c r="R3083" s="31">
        <v>65</v>
      </c>
      <c r="S3083" s="37"/>
      <c r="T3083" s="33"/>
      <c r="W3083" s="28">
        <v>0</v>
      </c>
      <c r="X3083" s="31" t="str">
        <f t="shared" si="380"/>
        <v/>
      </c>
      <c r="Y3083" s="34" t="str">
        <f t="shared" si="378"/>
        <v/>
      </c>
      <c r="Z3083" s="28" t="s">
        <v>1241</v>
      </c>
      <c r="AB3083" s="36">
        <v>42284</v>
      </c>
      <c r="AC3083" s="28" t="s">
        <v>942</v>
      </c>
      <c r="AD3083" s="29">
        <v>65</v>
      </c>
      <c r="AE3083" s="38"/>
      <c r="AI3083" s="28">
        <v>0</v>
      </c>
      <c r="AJ3083" s="31" t="str">
        <f t="shared" si="381"/>
        <v/>
      </c>
      <c r="AK3083" s="34" t="str">
        <f t="shared" si="376"/>
        <v/>
      </c>
      <c r="AL3083" s="28" t="s">
        <v>90</v>
      </c>
      <c r="AN3083" s="28">
        <v>65</v>
      </c>
      <c r="AO3083" s="36">
        <v>42640</v>
      </c>
      <c r="AP3083" s="28" t="s">
        <v>63</v>
      </c>
      <c r="AS3083" s="28" t="s">
        <v>64</v>
      </c>
      <c r="AU3083" s="28">
        <v>0</v>
      </c>
      <c r="AV3083" s="31" t="str">
        <f t="shared" si="382"/>
        <v/>
      </c>
      <c r="AW3083" s="34" t="str">
        <f t="shared" si="377"/>
        <v/>
      </c>
      <c r="AX3083" s="28" t="s">
        <v>91</v>
      </c>
      <c r="BB3083" s="40"/>
      <c r="BC3083" s="40"/>
      <c r="BH3083" s="28" t="s">
        <v>92</v>
      </c>
      <c r="BI3083" s="28" t="s">
        <v>93</v>
      </c>
      <c r="BJ3083" s="41">
        <v>0.54798103977316104</v>
      </c>
    </row>
    <row r="3084" spans="1:62" s="28" customFormat="1" ht="15" customHeight="1" x14ac:dyDescent="0.25">
      <c r="A3084" s="28" t="s">
        <v>57</v>
      </c>
      <c r="B3084" s="29" t="s">
        <v>1205</v>
      </c>
      <c r="C3084" s="29">
        <v>5</v>
      </c>
      <c r="D3084" s="30">
        <v>40741</v>
      </c>
      <c r="E3084" s="28" t="s">
        <v>584</v>
      </c>
      <c r="F3084" s="31">
        <v>66</v>
      </c>
      <c r="G3084" s="32">
        <v>11.7</v>
      </c>
      <c r="H3084" s="33">
        <v>1.3</v>
      </c>
      <c r="I3084" s="28">
        <v>7.7</v>
      </c>
      <c r="J3084" s="31" t="s">
        <v>60</v>
      </c>
      <c r="K3084" s="31">
        <v>1</v>
      </c>
      <c r="L3084" s="31">
        <f t="shared" si="379"/>
        <v>15.724658842892996</v>
      </c>
      <c r="M3084" s="34">
        <f t="shared" si="375"/>
        <v>6.4098460220617293</v>
      </c>
      <c r="N3084" s="35"/>
      <c r="O3084" s="32"/>
      <c r="P3084" s="36">
        <v>41193</v>
      </c>
      <c r="Q3084" s="28" t="s">
        <v>1206</v>
      </c>
      <c r="R3084" s="31">
        <v>66</v>
      </c>
      <c r="S3084" s="37">
        <v>12.3</v>
      </c>
      <c r="T3084" s="33">
        <v>1.3</v>
      </c>
      <c r="U3084" s="28">
        <v>8</v>
      </c>
      <c r="V3084" s="28" t="s">
        <v>60</v>
      </c>
      <c r="W3084" s="28">
        <v>1</v>
      </c>
      <c r="X3084" s="31">
        <f t="shared" si="380"/>
        <v>18.055893859920001</v>
      </c>
      <c r="Y3084" s="34">
        <f t="shared" si="378"/>
        <v>7.2962625559620715</v>
      </c>
      <c r="AB3084" s="36">
        <v>42284</v>
      </c>
      <c r="AC3084" s="28" t="s">
        <v>942</v>
      </c>
      <c r="AD3084" s="29">
        <v>66</v>
      </c>
      <c r="AE3084" s="38">
        <v>13.9</v>
      </c>
      <c r="AF3084" s="39">
        <v>1.3</v>
      </c>
      <c r="AG3084" s="28">
        <v>8.8000000000000007</v>
      </c>
      <c r="AH3084" s="28" t="s">
        <v>60</v>
      </c>
      <c r="AI3084" s="28">
        <v>1</v>
      </c>
      <c r="AJ3084" s="31">
        <f t="shared" si="381"/>
        <v>25.364777433687998</v>
      </c>
      <c r="AK3084" s="34">
        <f t="shared" si="376"/>
        <v>10.015082881371773</v>
      </c>
      <c r="AN3084" s="28">
        <v>66</v>
      </c>
      <c r="AO3084" s="36">
        <v>42640</v>
      </c>
      <c r="AP3084" s="28" t="s">
        <v>63</v>
      </c>
      <c r="AQ3084" s="28">
        <v>14.1</v>
      </c>
      <c r="AR3084" s="39">
        <v>1.3</v>
      </c>
      <c r="AS3084" s="28">
        <v>8.9</v>
      </c>
      <c r="AT3084" s="28" t="s">
        <v>60</v>
      </c>
      <c r="AU3084" s="28">
        <v>1</v>
      </c>
      <c r="AV3084" s="31">
        <f t="shared" si="382"/>
        <v>26.396540665928995</v>
      </c>
      <c r="AW3084" s="34">
        <f t="shared" si="377"/>
        <v>10.392588148867096</v>
      </c>
      <c r="BB3084" s="40">
        <v>3</v>
      </c>
      <c r="BC3084" s="40">
        <v>7</v>
      </c>
      <c r="BD3084" s="28">
        <v>22.477</v>
      </c>
      <c r="BE3084" s="28">
        <v>82.673000000000002</v>
      </c>
      <c r="BF3084" s="28">
        <v>10.538</v>
      </c>
      <c r="BG3084" s="28">
        <v>1.323</v>
      </c>
      <c r="BH3084" s="28" t="s">
        <v>67</v>
      </c>
      <c r="BI3084" s="28" t="s">
        <v>1216</v>
      </c>
      <c r="BJ3084" s="41">
        <v>0.61444444444444435</v>
      </c>
    </row>
    <row r="3085" spans="1:62" s="28" customFormat="1" ht="15" customHeight="1" x14ac:dyDescent="0.25">
      <c r="A3085" s="28" t="s">
        <v>57</v>
      </c>
      <c r="B3085" s="29" t="s">
        <v>1205</v>
      </c>
      <c r="C3085" s="29">
        <v>5</v>
      </c>
      <c r="D3085" s="30">
        <v>40741</v>
      </c>
      <c r="E3085" s="28" t="s">
        <v>584</v>
      </c>
      <c r="F3085" s="31">
        <v>67</v>
      </c>
      <c r="G3085" s="32">
        <v>21.5</v>
      </c>
      <c r="H3085" s="33">
        <v>1.3</v>
      </c>
      <c r="I3085" s="28">
        <v>21.2</v>
      </c>
      <c r="J3085" s="31" t="s">
        <v>60</v>
      </c>
      <c r="K3085" s="31">
        <v>1</v>
      </c>
      <c r="L3085" s="31">
        <f t="shared" si="379"/>
        <v>146.19467831569997</v>
      </c>
      <c r="M3085" s="34">
        <f t="shared" si="375"/>
        <v>30.992872256844922</v>
      </c>
      <c r="N3085" s="35"/>
      <c r="O3085" s="32"/>
      <c r="P3085" s="36">
        <v>41193</v>
      </c>
      <c r="Q3085" s="28" t="s">
        <v>1206</v>
      </c>
      <c r="R3085" s="31">
        <v>67</v>
      </c>
      <c r="S3085" s="37">
        <v>21.5</v>
      </c>
      <c r="T3085" s="33">
        <v>1.3</v>
      </c>
      <c r="U3085" s="28">
        <v>21.2</v>
      </c>
      <c r="V3085" s="28" t="s">
        <v>60</v>
      </c>
      <c r="W3085" s="28">
        <v>1</v>
      </c>
      <c r="X3085" s="31">
        <f t="shared" si="380"/>
        <v>146.19467831569997</v>
      </c>
      <c r="Y3085" s="34">
        <f t="shared" si="378"/>
        <v>30.992872256844922</v>
      </c>
      <c r="Z3085" s="28" t="s">
        <v>1242</v>
      </c>
      <c r="AB3085" s="36">
        <v>42284</v>
      </c>
      <c r="AC3085" s="28" t="s">
        <v>942</v>
      </c>
      <c r="AD3085" s="29">
        <v>67</v>
      </c>
      <c r="AE3085" s="38">
        <v>22.1</v>
      </c>
      <c r="AF3085" s="39">
        <v>1.3</v>
      </c>
      <c r="AG3085" s="28">
        <v>21.6</v>
      </c>
      <c r="AH3085" s="28" t="s">
        <v>60</v>
      </c>
      <c r="AI3085" s="28">
        <v>1</v>
      </c>
      <c r="AJ3085" s="31">
        <f t="shared" si="381"/>
        <v>157.38273266133601</v>
      </c>
      <c r="AK3085" s="34">
        <f t="shared" si="376"/>
        <v>33.282979990552242</v>
      </c>
      <c r="AN3085" s="28">
        <v>67</v>
      </c>
      <c r="AO3085" s="36">
        <v>42640</v>
      </c>
      <c r="AP3085" s="28" t="s">
        <v>63</v>
      </c>
      <c r="AQ3085" s="28">
        <v>22.4</v>
      </c>
      <c r="AR3085" s="39">
        <v>1.3</v>
      </c>
      <c r="AS3085" s="28">
        <v>21.8</v>
      </c>
      <c r="AT3085" s="28" t="s">
        <v>60</v>
      </c>
      <c r="AU3085" s="28">
        <v>1</v>
      </c>
      <c r="AV3085" s="31">
        <f t="shared" si="382"/>
        <v>163.18164750540794</v>
      </c>
      <c r="AW3085" s="34">
        <f t="shared" si="377"/>
        <v>34.465817380446026</v>
      </c>
      <c r="BB3085" s="40">
        <v>4</v>
      </c>
      <c r="BC3085" s="40">
        <v>7</v>
      </c>
      <c r="BD3085" s="28">
        <v>19.003</v>
      </c>
      <c r="BE3085" s="28">
        <v>83.373999999999995</v>
      </c>
      <c r="BF3085" s="28">
        <v>10.047000000000001</v>
      </c>
      <c r="BG3085" s="28">
        <v>1.3120000000000001</v>
      </c>
      <c r="BH3085" s="28" t="s">
        <v>67</v>
      </c>
      <c r="BI3085" s="28" t="s">
        <v>983</v>
      </c>
      <c r="BJ3085" s="41">
        <v>0.61444444444444435</v>
      </c>
    </row>
    <row r="3086" spans="1:62" s="28" customFormat="1" ht="15" customHeight="1" x14ac:dyDescent="0.25">
      <c r="A3086" s="28" t="s">
        <v>57</v>
      </c>
      <c r="B3086" s="29" t="s">
        <v>1205</v>
      </c>
      <c r="C3086" s="29">
        <v>5</v>
      </c>
      <c r="D3086" s="30">
        <v>40741</v>
      </c>
      <c r="E3086" s="28" t="s">
        <v>584</v>
      </c>
      <c r="F3086" s="31">
        <v>68</v>
      </c>
      <c r="G3086" s="32">
        <v>20.3</v>
      </c>
      <c r="H3086" s="33">
        <v>1.3</v>
      </c>
      <c r="I3086" s="28">
        <v>28.9</v>
      </c>
      <c r="J3086" s="31" t="s">
        <v>60</v>
      </c>
      <c r="K3086" s="31">
        <v>1</v>
      </c>
      <c r="L3086" s="31">
        <f t="shared" si="379"/>
        <v>177.66779065968097</v>
      </c>
      <c r="M3086" s="34">
        <f t="shared" si="375"/>
        <v>26.709204497098849</v>
      </c>
      <c r="N3086" s="35"/>
      <c r="O3086" s="32"/>
      <c r="P3086" s="36">
        <v>41193</v>
      </c>
      <c r="Q3086" s="28" t="s">
        <v>1206</v>
      </c>
      <c r="R3086" s="31">
        <v>68</v>
      </c>
      <c r="S3086" s="37">
        <v>20.7</v>
      </c>
      <c r="T3086" s="33">
        <v>1.3</v>
      </c>
      <c r="U3086" s="28">
        <v>29.3</v>
      </c>
      <c r="V3086" s="28" t="s">
        <v>60</v>
      </c>
      <c r="W3086" s="28">
        <v>1</v>
      </c>
      <c r="X3086" s="31">
        <f t="shared" si="380"/>
        <v>187.29539281271693</v>
      </c>
      <c r="Y3086" s="34">
        <f t="shared" si="378"/>
        <v>28.093730359218149</v>
      </c>
      <c r="AB3086" s="36">
        <v>42284</v>
      </c>
      <c r="AC3086" s="28" t="s">
        <v>942</v>
      </c>
      <c r="AD3086" s="29">
        <v>68</v>
      </c>
      <c r="AE3086" s="38">
        <v>21.7</v>
      </c>
      <c r="AF3086" s="39">
        <v>1.3</v>
      </c>
      <c r="AG3086" s="28">
        <v>30.2</v>
      </c>
      <c r="AH3086" s="28" t="s">
        <v>60</v>
      </c>
      <c r="AI3086" s="28">
        <v>1</v>
      </c>
      <c r="AJ3086" s="31">
        <f t="shared" si="381"/>
        <v>212.15105407071795</v>
      </c>
      <c r="AK3086" s="34">
        <f t="shared" si="376"/>
        <v>31.745116537569647</v>
      </c>
      <c r="AN3086" s="28">
        <v>68</v>
      </c>
      <c r="AO3086" s="36">
        <v>42640</v>
      </c>
      <c r="AP3086" s="28" t="s">
        <v>63</v>
      </c>
      <c r="AQ3086" s="28">
        <v>21.4</v>
      </c>
      <c r="AR3086" s="39">
        <v>1.3</v>
      </c>
      <c r="AS3086" s="28">
        <v>29.9</v>
      </c>
      <c r="AT3086" s="28" t="s">
        <v>60</v>
      </c>
      <c r="AU3086" s="28">
        <v>1</v>
      </c>
      <c r="AV3086" s="31">
        <f t="shared" si="382"/>
        <v>204.27608140612389</v>
      </c>
      <c r="AW3086" s="34">
        <f t="shared" si="377"/>
        <v>30.620895546305608</v>
      </c>
      <c r="BB3086" s="40">
        <v>4</v>
      </c>
      <c r="BC3086" s="40">
        <v>6</v>
      </c>
      <c r="BD3086" s="28">
        <v>9.6880000000000006</v>
      </c>
      <c r="BE3086" s="28">
        <v>84.326999999999998</v>
      </c>
      <c r="BF3086" s="28">
        <v>8.35</v>
      </c>
      <c r="BG3086" s="28">
        <v>1.5269999999999999</v>
      </c>
      <c r="BH3086" s="28" t="s">
        <v>67</v>
      </c>
      <c r="BI3086" s="28" t="s">
        <v>983</v>
      </c>
      <c r="BJ3086" s="41">
        <v>0.61444444444444435</v>
      </c>
    </row>
    <row r="3087" spans="1:62" s="28" customFormat="1" ht="15" customHeight="1" x14ac:dyDescent="0.25">
      <c r="A3087" s="28" t="s">
        <v>57</v>
      </c>
      <c r="B3087" s="29" t="s">
        <v>1205</v>
      </c>
      <c r="C3087" s="29">
        <v>5</v>
      </c>
      <c r="D3087" s="30">
        <v>40741</v>
      </c>
      <c r="E3087" s="28" t="s">
        <v>584</v>
      </c>
      <c r="F3087" s="31">
        <v>69</v>
      </c>
      <c r="G3087" s="32">
        <v>11.1</v>
      </c>
      <c r="H3087" s="33">
        <v>1.3</v>
      </c>
      <c r="I3087" s="28">
        <v>2.2000000000000002</v>
      </c>
      <c r="J3087" s="31" t="s">
        <v>125</v>
      </c>
      <c r="K3087" s="31">
        <v>1</v>
      </c>
      <c r="L3087" s="31">
        <f t="shared" si="379"/>
        <v>3.6063704169350377</v>
      </c>
      <c r="M3087" s="34">
        <f t="shared" si="375"/>
        <v>5.5928443129475314</v>
      </c>
      <c r="N3087" s="35"/>
      <c r="O3087" s="32"/>
      <c r="P3087" s="36">
        <v>41193</v>
      </c>
      <c r="Q3087" s="28" t="s">
        <v>1206</v>
      </c>
      <c r="R3087" s="31">
        <v>69</v>
      </c>
      <c r="S3087" s="37">
        <v>11</v>
      </c>
      <c r="T3087" s="33">
        <v>1.3</v>
      </c>
      <c r="U3087" s="28">
        <v>2.2000000000000002</v>
      </c>
      <c r="V3087" s="28" t="s">
        <v>158</v>
      </c>
      <c r="W3087" s="28">
        <v>1</v>
      </c>
      <c r="X3087" s="31">
        <f t="shared" si="380"/>
        <v>3.5416834708963525</v>
      </c>
      <c r="Y3087" s="34">
        <f t="shared" si="378"/>
        <v>5.4632776147928253</v>
      </c>
      <c r="Z3087" s="28" t="s">
        <v>1243</v>
      </c>
      <c r="AB3087" s="36">
        <v>42284</v>
      </c>
      <c r="AC3087" s="28" t="s">
        <v>942</v>
      </c>
      <c r="AD3087" s="29">
        <v>69</v>
      </c>
      <c r="AE3087" s="38">
        <v>11.1</v>
      </c>
      <c r="AF3087" s="39">
        <v>1.3</v>
      </c>
      <c r="AG3087" s="28">
        <v>2.2000000000000002</v>
      </c>
      <c r="AH3087" s="28" t="s">
        <v>158</v>
      </c>
      <c r="AI3087" s="28">
        <v>1</v>
      </c>
      <c r="AJ3087" s="31">
        <f t="shared" si="381"/>
        <v>3.6063704169350377</v>
      </c>
      <c r="AK3087" s="34">
        <f t="shared" si="376"/>
        <v>5.5928443129475314</v>
      </c>
      <c r="AN3087" s="28">
        <v>69</v>
      </c>
      <c r="AO3087" s="36">
        <v>42640</v>
      </c>
      <c r="AP3087" s="28" t="s">
        <v>63</v>
      </c>
      <c r="AQ3087" s="28">
        <v>11.1</v>
      </c>
      <c r="AR3087" s="39">
        <v>1.3</v>
      </c>
      <c r="AS3087" s="28">
        <v>2.2000000000000002</v>
      </c>
      <c r="AT3087" s="28" t="s">
        <v>368</v>
      </c>
      <c r="AU3087" s="28">
        <v>1</v>
      </c>
      <c r="AV3087" s="31">
        <f t="shared" si="382"/>
        <v>3.6063704169350377</v>
      </c>
      <c r="AW3087" s="34">
        <f t="shared" si="377"/>
        <v>5.5928443129475314</v>
      </c>
      <c r="AX3087" s="28" t="s">
        <v>1234</v>
      </c>
      <c r="BB3087" s="40">
        <v>4</v>
      </c>
      <c r="BC3087" s="40">
        <v>5</v>
      </c>
      <c r="BD3087" s="28">
        <v>0</v>
      </c>
      <c r="BE3087" s="28">
        <v>82.790999999999997</v>
      </c>
      <c r="BF3087" s="28">
        <v>8.6950000000000003</v>
      </c>
      <c r="BG3087" s="28">
        <v>1.4059999999999999</v>
      </c>
      <c r="BH3087" s="28" t="s">
        <v>92</v>
      </c>
      <c r="BI3087" s="28" t="s">
        <v>93</v>
      </c>
      <c r="BJ3087" s="41">
        <v>0.54798103977316104</v>
      </c>
    </row>
    <row r="3088" spans="1:62" s="28" customFormat="1" ht="15" customHeight="1" x14ac:dyDescent="0.25">
      <c r="A3088" s="28" t="s">
        <v>57</v>
      </c>
      <c r="B3088" s="29" t="s">
        <v>1205</v>
      </c>
      <c r="C3088" s="29">
        <v>5</v>
      </c>
      <c r="D3088" s="30">
        <v>40741</v>
      </c>
      <c r="E3088" s="28" t="s">
        <v>584</v>
      </c>
      <c r="F3088" s="31">
        <v>70</v>
      </c>
      <c r="G3088" s="32">
        <v>17.8</v>
      </c>
      <c r="H3088" s="33">
        <v>1.3</v>
      </c>
      <c r="I3088" s="28">
        <v>14.2</v>
      </c>
      <c r="J3088" s="31" t="s">
        <v>60</v>
      </c>
      <c r="K3088" s="31">
        <v>1</v>
      </c>
      <c r="L3088" s="31">
        <f t="shared" si="379"/>
        <v>61.377900109670847</v>
      </c>
      <c r="M3088" s="34">
        <f t="shared" si="375"/>
        <v>19.003518633455084</v>
      </c>
      <c r="N3088" s="35"/>
      <c r="O3088" s="32"/>
      <c r="P3088" s="36">
        <v>41193</v>
      </c>
      <c r="Q3088" s="28" t="s">
        <v>1206</v>
      </c>
      <c r="R3088" s="31">
        <v>70</v>
      </c>
      <c r="S3088" s="37">
        <v>17.8</v>
      </c>
      <c r="T3088" s="33">
        <v>1.3</v>
      </c>
      <c r="U3088" s="28">
        <v>14.2</v>
      </c>
      <c r="V3088" s="28" t="s">
        <v>60</v>
      </c>
      <c r="W3088" s="28">
        <v>1</v>
      </c>
      <c r="X3088" s="31">
        <f t="shared" si="380"/>
        <v>61.377900109670847</v>
      </c>
      <c r="Y3088" s="34">
        <f t="shared" si="378"/>
        <v>19.003518633455084</v>
      </c>
      <c r="AB3088" s="36">
        <v>42284</v>
      </c>
      <c r="AC3088" s="28" t="s">
        <v>942</v>
      </c>
      <c r="AD3088" s="29">
        <v>70</v>
      </c>
      <c r="AE3088" s="38">
        <v>18.7</v>
      </c>
      <c r="AF3088" s="39">
        <v>1.3</v>
      </c>
      <c r="AG3088" s="28">
        <v>14.6</v>
      </c>
      <c r="AH3088" s="28" t="s">
        <v>60</v>
      </c>
      <c r="AI3088" s="28">
        <v>1</v>
      </c>
      <c r="AJ3088" s="31">
        <f t="shared" si="381"/>
        <v>69.649779509389745</v>
      </c>
      <c r="AK3088" s="34">
        <f t="shared" si="376"/>
        <v>21.593148723580629</v>
      </c>
      <c r="AN3088" s="28">
        <v>70</v>
      </c>
      <c r="AO3088" s="36">
        <v>42640</v>
      </c>
      <c r="AP3088" s="28" t="s">
        <v>63</v>
      </c>
      <c r="AQ3088" s="28">
        <v>19</v>
      </c>
      <c r="AR3088" s="39">
        <v>1.3</v>
      </c>
      <c r="AS3088" s="28">
        <v>14.8</v>
      </c>
      <c r="AT3088" s="28" t="s">
        <v>60</v>
      </c>
      <c r="AU3088" s="28">
        <v>1</v>
      </c>
      <c r="AV3088" s="31">
        <f t="shared" si="382"/>
        <v>72.887422786359821</v>
      </c>
      <c r="AW3088" s="34">
        <f t="shared" si="377"/>
        <v>22.501840478158798</v>
      </c>
      <c r="BB3088" s="40">
        <v>5</v>
      </c>
      <c r="BC3088" s="40">
        <v>8</v>
      </c>
      <c r="BD3088" s="28">
        <v>13.651</v>
      </c>
      <c r="BE3088" s="28">
        <v>85.37</v>
      </c>
      <c r="BF3088" s="28">
        <v>9.8230000000000004</v>
      </c>
      <c r="BG3088" s="28">
        <v>1.482</v>
      </c>
      <c r="BH3088" s="28" t="s">
        <v>65</v>
      </c>
      <c r="BI3088" s="28" t="s">
        <v>1244</v>
      </c>
      <c r="BJ3088" s="42">
        <v>0.56188510000000003</v>
      </c>
    </row>
    <row r="3089" spans="1:62" s="28" customFormat="1" ht="15" customHeight="1" x14ac:dyDescent="0.25">
      <c r="A3089" s="28" t="s">
        <v>57</v>
      </c>
      <c r="B3089" s="29" t="s">
        <v>1205</v>
      </c>
      <c r="C3089" s="29">
        <v>5</v>
      </c>
      <c r="D3089" s="30">
        <v>40741</v>
      </c>
      <c r="E3089" s="28" t="s">
        <v>584</v>
      </c>
      <c r="F3089" s="31">
        <v>71</v>
      </c>
      <c r="G3089" s="32">
        <v>26.1</v>
      </c>
      <c r="H3089" s="33">
        <v>1.3</v>
      </c>
      <c r="I3089" s="28">
        <v>15.3</v>
      </c>
      <c r="J3089" s="31" t="s">
        <v>60</v>
      </c>
      <c r="K3089" s="31">
        <v>1</v>
      </c>
      <c r="L3089" s="31">
        <f t="shared" si="379"/>
        <v>157.78494063161997</v>
      </c>
      <c r="M3089" s="34">
        <f t="shared" ref="M3089:M3152" si="383">IF(K3089=1,(0.023*G3089^2.59*0.477),"")</f>
        <v>51.208862509993871</v>
      </c>
      <c r="N3089" s="35"/>
      <c r="O3089" s="32"/>
      <c r="P3089" s="36">
        <v>41193</v>
      </c>
      <c r="Q3089" s="28" t="s">
        <v>1206</v>
      </c>
      <c r="R3089" s="31">
        <v>71</v>
      </c>
      <c r="S3089" s="37">
        <v>26.1</v>
      </c>
      <c r="T3089" s="33">
        <v>1.3</v>
      </c>
      <c r="U3089" s="28">
        <v>15.3</v>
      </c>
      <c r="V3089" s="28" t="s">
        <v>60</v>
      </c>
      <c r="W3089" s="28">
        <v>1</v>
      </c>
      <c r="X3089" s="31">
        <f t="shared" si="380"/>
        <v>157.78494063161997</v>
      </c>
      <c r="Y3089" s="34">
        <f t="shared" si="378"/>
        <v>51.208862509993871</v>
      </c>
      <c r="AB3089" s="36">
        <v>42284</v>
      </c>
      <c r="AC3089" s="28" t="s">
        <v>942</v>
      </c>
      <c r="AD3089" s="29">
        <v>71</v>
      </c>
      <c r="AE3089" s="38">
        <v>26.1</v>
      </c>
      <c r="AF3089" s="39">
        <v>1.3</v>
      </c>
      <c r="AG3089" s="28">
        <v>15.3</v>
      </c>
      <c r="AH3089" s="28" t="s">
        <v>60</v>
      </c>
      <c r="AI3089" s="28">
        <v>1</v>
      </c>
      <c r="AJ3089" s="31">
        <f t="shared" si="381"/>
        <v>157.78494063161997</v>
      </c>
      <c r="AK3089" s="34">
        <f t="shared" si="376"/>
        <v>51.208862509993871</v>
      </c>
      <c r="AN3089" s="28">
        <v>71</v>
      </c>
      <c r="AO3089" s="36">
        <v>42640</v>
      </c>
      <c r="AP3089" s="28" t="s">
        <v>63</v>
      </c>
      <c r="AQ3089" s="28">
        <v>25.9</v>
      </c>
      <c r="AR3089" s="39">
        <v>1.3</v>
      </c>
      <c r="AS3089" s="28">
        <v>15.2</v>
      </c>
      <c r="AT3089" s="28" t="s">
        <v>60</v>
      </c>
      <c r="AU3089" s="28">
        <v>1</v>
      </c>
      <c r="AV3089" s="31">
        <f t="shared" si="382"/>
        <v>154.36051589299757</v>
      </c>
      <c r="AW3089" s="34">
        <f t="shared" si="377"/>
        <v>50.198715453793554</v>
      </c>
      <c r="BB3089" s="40">
        <v>7</v>
      </c>
      <c r="BC3089" s="40">
        <v>5</v>
      </c>
      <c r="BD3089" s="28">
        <v>24.015000000000001</v>
      </c>
      <c r="BE3089" s="28">
        <v>88.081999999999994</v>
      </c>
      <c r="BF3089" s="28">
        <v>6.984</v>
      </c>
      <c r="BG3089" s="28">
        <v>1.554</v>
      </c>
      <c r="BH3089" s="28" t="s">
        <v>100</v>
      </c>
      <c r="BI3089" s="28" t="s">
        <v>1001</v>
      </c>
      <c r="BJ3089" s="41">
        <v>0.62352941176470578</v>
      </c>
    </row>
    <row r="3090" spans="1:62" s="28" customFormat="1" ht="15" customHeight="1" x14ac:dyDescent="0.25">
      <c r="A3090" s="28" t="s">
        <v>57</v>
      </c>
      <c r="B3090" s="29" t="s">
        <v>1205</v>
      </c>
      <c r="C3090" s="29">
        <v>5</v>
      </c>
      <c r="D3090" s="30">
        <v>40741</v>
      </c>
      <c r="E3090" s="28" t="s">
        <v>584</v>
      </c>
      <c r="F3090" s="31">
        <v>72</v>
      </c>
      <c r="G3090" s="32">
        <v>28.9</v>
      </c>
      <c r="H3090" s="33">
        <v>1.3</v>
      </c>
      <c r="I3090" s="28">
        <v>28.7</v>
      </c>
      <c r="J3090" s="31" t="s">
        <v>60</v>
      </c>
      <c r="K3090" s="31">
        <v>1</v>
      </c>
      <c r="L3090" s="31">
        <f t="shared" si="379"/>
        <v>308.45343658128297</v>
      </c>
      <c r="M3090" s="34">
        <f t="shared" si="383"/>
        <v>66.676320854284953</v>
      </c>
      <c r="N3090" s="35"/>
      <c r="O3090" s="32"/>
      <c r="P3090" s="36">
        <v>41193</v>
      </c>
      <c r="Q3090" s="28" t="s">
        <v>1206</v>
      </c>
      <c r="R3090" s="31">
        <v>72</v>
      </c>
      <c r="S3090" s="37">
        <v>29</v>
      </c>
      <c r="T3090" s="33">
        <v>1.3</v>
      </c>
      <c r="U3090" s="28">
        <v>28.7</v>
      </c>
      <c r="V3090" s="28" t="s">
        <v>60</v>
      </c>
      <c r="W3090" s="28">
        <v>1</v>
      </c>
      <c r="X3090" s="31">
        <f t="shared" si="380"/>
        <v>310.5917555643</v>
      </c>
      <c r="Y3090" s="34">
        <f t="shared" si="378"/>
        <v>67.275514783892888</v>
      </c>
      <c r="AB3090" s="36">
        <v>42284</v>
      </c>
      <c r="AC3090" s="28" t="s">
        <v>942</v>
      </c>
      <c r="AD3090" s="29">
        <v>72</v>
      </c>
      <c r="AE3090" s="38">
        <v>29.2</v>
      </c>
      <c r="AF3090" s="39">
        <v>1.3</v>
      </c>
      <c r="AG3090" s="28">
        <v>28.8</v>
      </c>
      <c r="AH3090" s="28" t="s">
        <v>60</v>
      </c>
      <c r="AI3090" s="28">
        <v>1</v>
      </c>
      <c r="AJ3090" s="31">
        <f t="shared" si="381"/>
        <v>315.987731900928</v>
      </c>
      <c r="AK3090" s="34">
        <f t="shared" si="376"/>
        <v>68.483792119250793</v>
      </c>
      <c r="AN3090" s="28">
        <v>72</v>
      </c>
      <c r="AO3090" s="36">
        <v>42640</v>
      </c>
      <c r="AP3090" s="28" t="s">
        <v>63</v>
      </c>
      <c r="AQ3090" s="28">
        <v>29.3</v>
      </c>
      <c r="AR3090" s="39">
        <v>1.3</v>
      </c>
      <c r="AS3090" s="28">
        <v>28.9</v>
      </c>
      <c r="AT3090" s="28" t="s">
        <v>60</v>
      </c>
      <c r="AU3090" s="28">
        <v>1</v>
      </c>
      <c r="AV3090" s="31">
        <f t="shared" si="382"/>
        <v>319.26044484846904</v>
      </c>
      <c r="AW3090" s="34">
        <f t="shared" si="377"/>
        <v>69.092888910350652</v>
      </c>
      <c r="BB3090" s="40">
        <v>10</v>
      </c>
      <c r="BC3090" s="40">
        <v>6</v>
      </c>
      <c r="BD3090" s="28">
        <v>15.987</v>
      </c>
      <c r="BE3090" s="28">
        <v>90.715999999999994</v>
      </c>
      <c r="BF3090" s="28">
        <v>7.2060000000000004</v>
      </c>
      <c r="BG3090" s="28">
        <v>1.4470000000000001</v>
      </c>
      <c r="BH3090" s="28" t="s">
        <v>284</v>
      </c>
      <c r="BI3090" s="28" t="s">
        <v>891</v>
      </c>
      <c r="BJ3090" s="41">
        <v>0.53</v>
      </c>
    </row>
    <row r="3091" spans="1:62" s="28" customFormat="1" ht="15" customHeight="1" x14ac:dyDescent="0.25">
      <c r="A3091" s="28" t="s">
        <v>57</v>
      </c>
      <c r="B3091" s="29" t="s">
        <v>1205</v>
      </c>
      <c r="C3091" s="29">
        <v>5</v>
      </c>
      <c r="D3091" s="30">
        <v>40741</v>
      </c>
      <c r="E3091" s="28" t="s">
        <v>584</v>
      </c>
      <c r="F3091" s="31">
        <v>73</v>
      </c>
      <c r="G3091" s="32">
        <v>13</v>
      </c>
      <c r="H3091" s="33">
        <v>1.3</v>
      </c>
      <c r="I3091" s="28">
        <v>13.6</v>
      </c>
      <c r="J3091" s="31" t="s">
        <v>60</v>
      </c>
      <c r="K3091" s="31">
        <v>1</v>
      </c>
      <c r="L3091" s="31">
        <f t="shared" si="379"/>
        <v>18.043145608799996</v>
      </c>
      <c r="M3091" s="34">
        <f t="shared" si="383"/>
        <v>8.4209191472576226</v>
      </c>
      <c r="N3091" s="35"/>
      <c r="O3091" s="32"/>
      <c r="P3091" s="36">
        <v>41193</v>
      </c>
      <c r="Q3091" s="28" t="s">
        <v>1206</v>
      </c>
      <c r="R3091" s="31">
        <v>73</v>
      </c>
      <c r="S3091" s="37">
        <v>13.1</v>
      </c>
      <c r="T3091" s="33">
        <v>1.3</v>
      </c>
      <c r="U3091" s="28">
        <v>13.6</v>
      </c>
      <c r="V3091" s="28" t="s">
        <v>60</v>
      </c>
      <c r="W3091" s="28">
        <v>1</v>
      </c>
      <c r="X3091" s="31">
        <f t="shared" si="380"/>
        <v>18.321800106071997</v>
      </c>
      <c r="Y3091" s="34">
        <f t="shared" si="378"/>
        <v>8.5897172999647697</v>
      </c>
      <c r="AB3091" s="36">
        <v>42284</v>
      </c>
      <c r="AC3091" s="28" t="s">
        <v>942</v>
      </c>
      <c r="AD3091" s="29">
        <v>73</v>
      </c>
      <c r="AE3091" s="38">
        <v>13.2</v>
      </c>
      <c r="AF3091" s="39">
        <v>1.3</v>
      </c>
      <c r="AG3091" s="28">
        <v>13.7</v>
      </c>
      <c r="AH3091" s="28" t="s">
        <v>60</v>
      </c>
      <c r="AI3091" s="28">
        <v>1</v>
      </c>
      <c r="AJ3091" s="31">
        <f t="shared" si="381"/>
        <v>18.739373636015994</v>
      </c>
      <c r="AK3091" s="34">
        <f t="shared" si="376"/>
        <v>8.7605767121125862</v>
      </c>
      <c r="AN3091" s="28">
        <v>73</v>
      </c>
      <c r="AO3091" s="36">
        <v>42640</v>
      </c>
      <c r="AP3091" s="28" t="s">
        <v>63</v>
      </c>
      <c r="AQ3091" s="28">
        <v>13.3</v>
      </c>
      <c r="AR3091" s="39">
        <v>1.3</v>
      </c>
      <c r="AS3091" s="28">
        <v>13.8</v>
      </c>
      <c r="AT3091" s="28" t="s">
        <v>60</v>
      </c>
      <c r="AU3091" s="28">
        <v>1</v>
      </c>
      <c r="AV3091" s="31">
        <f t="shared" si="382"/>
        <v>19.163243112174001</v>
      </c>
      <c r="AW3091" s="34">
        <f t="shared" si="377"/>
        <v>8.9335066527968685</v>
      </c>
      <c r="AX3091" s="28" t="s">
        <v>1245</v>
      </c>
      <c r="BB3091" s="40">
        <v>8</v>
      </c>
      <c r="BC3091" s="40">
        <v>5</v>
      </c>
      <c r="BD3091" s="28">
        <v>16.712</v>
      </c>
      <c r="BE3091" s="28">
        <v>89.263999999999996</v>
      </c>
      <c r="BF3091" s="28">
        <v>8.0129999999999999</v>
      </c>
      <c r="BG3091" s="28">
        <v>1.571</v>
      </c>
      <c r="BH3091" s="28" t="s">
        <v>236</v>
      </c>
      <c r="BI3091" s="28" t="s">
        <v>1214</v>
      </c>
      <c r="BJ3091" s="41">
        <v>0.32333333333333331</v>
      </c>
    </row>
    <row r="3092" spans="1:62" s="28" customFormat="1" ht="15" customHeight="1" x14ac:dyDescent="0.25">
      <c r="A3092" s="28" t="s">
        <v>57</v>
      </c>
      <c r="B3092" s="29" t="s">
        <v>1205</v>
      </c>
      <c r="C3092" s="29">
        <v>5</v>
      </c>
      <c r="D3092" s="30">
        <v>40741</v>
      </c>
      <c r="E3092" s="28" t="s">
        <v>584</v>
      </c>
      <c r="F3092" s="31">
        <v>74</v>
      </c>
      <c r="G3092" s="32">
        <v>15.4</v>
      </c>
      <c r="H3092" s="33">
        <v>1.3</v>
      </c>
      <c r="I3092" s="28">
        <v>16.2</v>
      </c>
      <c r="J3092" s="31" t="s">
        <v>60</v>
      </c>
      <c r="K3092" s="31">
        <v>1</v>
      </c>
      <c r="L3092" s="31">
        <f t="shared" si="379"/>
        <v>63.361035271333812</v>
      </c>
      <c r="M3092" s="34">
        <f t="shared" si="383"/>
        <v>13.059449851273344</v>
      </c>
      <c r="N3092" s="35"/>
      <c r="O3092" s="32"/>
      <c r="P3092" s="36">
        <v>41193</v>
      </c>
      <c r="Q3092" s="28" t="s">
        <v>1206</v>
      </c>
      <c r="R3092" s="31">
        <v>74</v>
      </c>
      <c r="S3092" s="37">
        <v>15.4</v>
      </c>
      <c r="T3092" s="33">
        <v>1.3</v>
      </c>
      <c r="U3092" s="28">
        <v>16.2</v>
      </c>
      <c r="V3092" s="28" t="s">
        <v>60</v>
      </c>
      <c r="W3092" s="28">
        <v>1</v>
      </c>
      <c r="X3092" s="31">
        <f t="shared" si="380"/>
        <v>63.361035271333812</v>
      </c>
      <c r="Y3092" s="34">
        <f t="shared" si="378"/>
        <v>13.059449851273344</v>
      </c>
      <c r="AB3092" s="36">
        <v>42284</v>
      </c>
      <c r="AC3092" s="28" t="s">
        <v>942</v>
      </c>
      <c r="AD3092" s="29">
        <v>74</v>
      </c>
      <c r="AE3092" s="38">
        <v>16.2</v>
      </c>
      <c r="AF3092" s="39">
        <v>1.3</v>
      </c>
      <c r="AG3092" s="28">
        <v>16.8</v>
      </c>
      <c r="AH3092" s="28" t="s">
        <v>71</v>
      </c>
      <c r="AI3092" s="28">
        <v>1</v>
      </c>
      <c r="AJ3092" s="31">
        <f t="shared" si="381"/>
        <v>72.711837407008801</v>
      </c>
      <c r="AK3092" s="34">
        <f t="shared" si="376"/>
        <v>14.88984245800135</v>
      </c>
      <c r="AN3092" s="28">
        <v>74</v>
      </c>
      <c r="AO3092" s="36">
        <v>42640</v>
      </c>
      <c r="AP3092" s="28" t="s">
        <v>63</v>
      </c>
      <c r="AQ3092" s="28">
        <v>16.5</v>
      </c>
      <c r="AR3092" s="39">
        <v>1.3</v>
      </c>
      <c r="AS3092" s="28">
        <v>17</v>
      </c>
      <c r="AT3092" s="28" t="s">
        <v>71</v>
      </c>
      <c r="AU3092" s="28">
        <v>1</v>
      </c>
      <c r="AV3092" s="31">
        <f t="shared" si="382"/>
        <v>76.327777750331251</v>
      </c>
      <c r="AW3092" s="34">
        <f t="shared" si="377"/>
        <v>15.614555676282865</v>
      </c>
      <c r="BB3092" s="40">
        <v>10</v>
      </c>
      <c r="BC3092" s="40">
        <v>8</v>
      </c>
      <c r="BD3092" s="28">
        <v>19.77</v>
      </c>
      <c r="BE3092" s="28">
        <v>91.954999999999998</v>
      </c>
      <c r="BF3092" s="28">
        <v>9.2989999999999995</v>
      </c>
      <c r="BG3092" s="28">
        <v>1.5429999999999999</v>
      </c>
      <c r="BH3092" s="28" t="s">
        <v>882</v>
      </c>
      <c r="BI3092" s="28" t="s">
        <v>883</v>
      </c>
      <c r="BJ3092" s="41">
        <v>0.67925000000000002</v>
      </c>
    </row>
    <row r="3093" spans="1:62" s="28" customFormat="1" ht="15" customHeight="1" x14ac:dyDescent="0.25">
      <c r="A3093" s="28" t="s">
        <v>57</v>
      </c>
      <c r="B3093" s="29" t="s">
        <v>1205</v>
      </c>
      <c r="C3093" s="29">
        <v>5</v>
      </c>
      <c r="D3093" s="30">
        <v>40741</v>
      </c>
      <c r="E3093" s="28" t="s">
        <v>584</v>
      </c>
      <c r="F3093" s="31">
        <v>75</v>
      </c>
      <c r="G3093" s="32">
        <v>23.8</v>
      </c>
      <c r="H3093" s="33">
        <v>1.8</v>
      </c>
      <c r="I3093" s="28">
        <v>20.399999999999999</v>
      </c>
      <c r="J3093" s="31" t="s">
        <v>60</v>
      </c>
      <c r="K3093" s="31">
        <v>1</v>
      </c>
      <c r="L3093" s="31">
        <f t="shared" si="379"/>
        <v>172.38634622865595</v>
      </c>
      <c r="M3093" s="34">
        <f t="shared" si="383"/>
        <v>40.325571764021724</v>
      </c>
      <c r="N3093" s="35"/>
      <c r="O3093" s="32"/>
      <c r="P3093" s="36">
        <v>41193</v>
      </c>
      <c r="Q3093" s="28" t="s">
        <v>1206</v>
      </c>
      <c r="R3093" s="31">
        <v>75</v>
      </c>
      <c r="S3093" s="37">
        <v>24.5</v>
      </c>
      <c r="T3093" s="33">
        <v>1.8</v>
      </c>
      <c r="U3093" s="28">
        <v>20.7</v>
      </c>
      <c r="V3093" s="28" t="s">
        <v>60</v>
      </c>
      <c r="W3093" s="28">
        <v>1</v>
      </c>
      <c r="X3093" s="31">
        <f t="shared" si="380"/>
        <v>185.36225212417494</v>
      </c>
      <c r="Y3093" s="34">
        <f t="shared" si="378"/>
        <v>43.469673033312404</v>
      </c>
      <c r="AB3093" s="36">
        <v>42284</v>
      </c>
      <c r="AC3093" s="28" t="s">
        <v>942</v>
      </c>
      <c r="AD3093" s="29">
        <v>75</v>
      </c>
      <c r="AE3093" s="38">
        <v>25.6</v>
      </c>
      <c r="AF3093" s="39">
        <v>1.8</v>
      </c>
      <c r="AG3093" s="28">
        <v>21.3</v>
      </c>
      <c r="AH3093" s="28" t="s">
        <v>60</v>
      </c>
      <c r="AI3093" s="28">
        <v>1</v>
      </c>
      <c r="AJ3093" s="31">
        <f t="shared" si="381"/>
        <v>208.24679075020802</v>
      </c>
      <c r="AK3093" s="34">
        <f t="shared" si="376"/>
        <v>48.706589999595671</v>
      </c>
      <c r="AN3093" s="28">
        <v>75</v>
      </c>
      <c r="AO3093" s="36">
        <v>42640</v>
      </c>
      <c r="AP3093" s="28" t="s">
        <v>63</v>
      </c>
      <c r="AQ3093" s="28">
        <v>25.9</v>
      </c>
      <c r="AR3093" s="39">
        <v>1.8</v>
      </c>
      <c r="AS3093" s="28">
        <v>21.4</v>
      </c>
      <c r="AT3093" s="28" t="s">
        <v>60</v>
      </c>
      <c r="AU3093" s="28">
        <v>1</v>
      </c>
      <c r="AV3093" s="31">
        <f t="shared" si="382"/>
        <v>214.15690646085392</v>
      </c>
      <c r="AW3093" s="34">
        <f t="shared" si="377"/>
        <v>50.198715453793554</v>
      </c>
      <c r="BB3093" s="40">
        <v>15</v>
      </c>
      <c r="BC3093" s="40">
        <v>2</v>
      </c>
      <c r="BD3093" s="28">
        <v>8.2680000000000007</v>
      </c>
      <c r="BE3093" s="28">
        <v>93.352000000000004</v>
      </c>
      <c r="BF3093" s="28">
        <v>5.4969999999999999</v>
      </c>
      <c r="BG3093" s="28">
        <v>1.2749999999999999</v>
      </c>
      <c r="BH3093" s="28" t="s">
        <v>67</v>
      </c>
      <c r="BI3093" s="28" t="s">
        <v>983</v>
      </c>
      <c r="BJ3093" s="41">
        <v>0.61444444444444435</v>
      </c>
    </row>
    <row r="3094" spans="1:62" s="28" customFormat="1" ht="15" customHeight="1" x14ac:dyDescent="0.25">
      <c r="A3094" s="28" t="s">
        <v>57</v>
      </c>
      <c r="B3094" s="29" t="s">
        <v>1205</v>
      </c>
      <c r="C3094" s="29">
        <v>5</v>
      </c>
      <c r="D3094" s="30">
        <v>40741</v>
      </c>
      <c r="E3094" s="28" t="s">
        <v>584</v>
      </c>
      <c r="F3094" s="31">
        <v>76</v>
      </c>
      <c r="G3094" s="32">
        <v>22.1</v>
      </c>
      <c r="H3094" s="33">
        <v>1.3</v>
      </c>
      <c r="I3094" s="28">
        <v>26.1</v>
      </c>
      <c r="J3094" s="31" t="s">
        <v>60</v>
      </c>
      <c r="K3094" s="31">
        <v>1</v>
      </c>
      <c r="L3094" s="31">
        <f t="shared" si="379"/>
        <v>190.17080196578101</v>
      </c>
      <c r="M3094" s="34">
        <f t="shared" si="383"/>
        <v>33.282979990552242</v>
      </c>
      <c r="N3094" s="35"/>
      <c r="O3094" s="32"/>
      <c r="P3094" s="36">
        <v>41193</v>
      </c>
      <c r="Q3094" s="28" t="s">
        <v>1206</v>
      </c>
      <c r="R3094" s="31">
        <v>76</v>
      </c>
      <c r="S3094" s="37">
        <v>22.1</v>
      </c>
      <c r="T3094" s="33">
        <v>1.3</v>
      </c>
      <c r="U3094" s="28">
        <v>26.1</v>
      </c>
      <c r="V3094" s="28" t="s">
        <v>60</v>
      </c>
      <c r="W3094" s="28">
        <v>1</v>
      </c>
      <c r="X3094" s="31">
        <f t="shared" si="380"/>
        <v>190.17080196578101</v>
      </c>
      <c r="Y3094" s="34">
        <f t="shared" si="378"/>
        <v>33.282979990552242</v>
      </c>
      <c r="AB3094" s="36">
        <v>42284</v>
      </c>
      <c r="AC3094" s="28" t="s">
        <v>942</v>
      </c>
      <c r="AD3094" s="29">
        <v>76</v>
      </c>
      <c r="AE3094" s="38">
        <v>22.3</v>
      </c>
      <c r="AF3094" s="39">
        <v>1.3</v>
      </c>
      <c r="AG3094" s="28">
        <v>26.2</v>
      </c>
      <c r="AH3094" s="28" t="s">
        <v>60</v>
      </c>
      <c r="AI3094" s="28">
        <v>1</v>
      </c>
      <c r="AJ3094" s="31">
        <f t="shared" si="381"/>
        <v>194.370253312438</v>
      </c>
      <c r="AK3094" s="34">
        <f t="shared" si="376"/>
        <v>34.068719482927179</v>
      </c>
      <c r="AN3094" s="28">
        <v>76</v>
      </c>
      <c r="AO3094" s="36">
        <v>42640</v>
      </c>
      <c r="AP3094" s="28" t="s">
        <v>63</v>
      </c>
      <c r="AQ3094" s="28">
        <v>22.3</v>
      </c>
      <c r="AR3094" s="39">
        <v>1.3</v>
      </c>
      <c r="AS3094" s="28">
        <v>26.2</v>
      </c>
      <c r="AT3094" s="28" t="s">
        <v>60</v>
      </c>
      <c r="AU3094" s="28">
        <v>1</v>
      </c>
      <c r="AV3094" s="31">
        <f t="shared" si="382"/>
        <v>194.370253312438</v>
      </c>
      <c r="AW3094" s="34">
        <f t="shared" si="377"/>
        <v>34.068719482927179</v>
      </c>
      <c r="BB3094" s="40">
        <v>18</v>
      </c>
      <c r="BC3094" s="40">
        <v>1</v>
      </c>
      <c r="BD3094" s="28">
        <v>13.964</v>
      </c>
      <c r="BE3094" s="28">
        <v>96.899000000000001</v>
      </c>
      <c r="BF3094" s="28">
        <v>4.9459999999999997</v>
      </c>
      <c r="BG3094" s="28">
        <v>1.4450000000000001</v>
      </c>
      <c r="BH3094" s="28" t="s">
        <v>67</v>
      </c>
      <c r="BI3094" s="28" t="s">
        <v>1128</v>
      </c>
      <c r="BJ3094" s="41">
        <v>0.61444444444444435</v>
      </c>
    </row>
    <row r="3095" spans="1:62" s="28" customFormat="1" ht="15" customHeight="1" x14ac:dyDescent="0.25">
      <c r="A3095" s="28" t="s">
        <v>57</v>
      </c>
      <c r="B3095" s="29" t="s">
        <v>1205</v>
      </c>
      <c r="C3095" s="29">
        <v>5</v>
      </c>
      <c r="D3095" s="30">
        <v>40741</v>
      </c>
      <c r="E3095" s="28" t="s">
        <v>584</v>
      </c>
      <c r="F3095" s="31">
        <v>77</v>
      </c>
      <c r="G3095" s="32">
        <v>17.899999999999999</v>
      </c>
      <c r="H3095" s="33">
        <v>1.3</v>
      </c>
      <c r="I3095" s="28">
        <v>12.1</v>
      </c>
      <c r="J3095" s="31" t="s">
        <v>60</v>
      </c>
      <c r="K3095" s="31">
        <v>1</v>
      </c>
      <c r="L3095" s="31">
        <f t="shared" si="379"/>
        <v>63.93773403655851</v>
      </c>
      <c r="M3095" s="34">
        <f t="shared" si="383"/>
        <v>19.281266852215733</v>
      </c>
      <c r="N3095" s="35"/>
      <c r="O3095" s="32"/>
      <c r="P3095" s="36">
        <v>41193</v>
      </c>
      <c r="Q3095" s="28" t="s">
        <v>1206</v>
      </c>
      <c r="R3095" s="31">
        <v>77</v>
      </c>
      <c r="S3095" s="37">
        <v>18</v>
      </c>
      <c r="T3095" s="33">
        <v>1.3</v>
      </c>
      <c r="U3095" s="28">
        <v>12.1</v>
      </c>
      <c r="V3095" s="28" t="s">
        <v>60</v>
      </c>
      <c r="W3095" s="28">
        <v>1</v>
      </c>
      <c r="X3095" s="31">
        <f t="shared" si="380"/>
        <v>64.654117623809995</v>
      </c>
      <c r="Y3095" s="34">
        <f t="shared" si="378"/>
        <v>19.561493212578384</v>
      </c>
      <c r="AB3095" s="36">
        <v>42284</v>
      </c>
      <c r="AC3095" s="28" t="s">
        <v>942</v>
      </c>
      <c r="AD3095" s="29">
        <v>77</v>
      </c>
      <c r="AE3095" s="38">
        <v>19.3</v>
      </c>
      <c r="AF3095" s="39">
        <v>1.3</v>
      </c>
      <c r="AG3095" s="28">
        <v>12.7</v>
      </c>
      <c r="AH3095" s="28" t="s">
        <v>71</v>
      </c>
      <c r="AI3095" s="28">
        <v>1</v>
      </c>
      <c r="AJ3095" s="31">
        <f t="shared" si="381"/>
        <v>78.016084041399083</v>
      </c>
      <c r="AK3095" s="34">
        <f t="shared" si="376"/>
        <v>23.433634151630429</v>
      </c>
      <c r="AN3095" s="28">
        <v>77</v>
      </c>
      <c r="AO3095" s="36">
        <v>42640</v>
      </c>
      <c r="AP3095" s="28" t="s">
        <v>63</v>
      </c>
      <c r="AQ3095" s="28">
        <v>19.100000000000001</v>
      </c>
      <c r="AR3095" s="39">
        <v>1.3</v>
      </c>
      <c r="AS3095" s="28">
        <v>12.6</v>
      </c>
      <c r="AT3095" s="28" t="s">
        <v>71</v>
      </c>
      <c r="AU3095" s="28">
        <v>1</v>
      </c>
      <c r="AV3095" s="31">
        <f t="shared" si="382"/>
        <v>75.805913935902154</v>
      </c>
      <c r="AW3095" s="34">
        <f t="shared" si="377"/>
        <v>22.809860867250737</v>
      </c>
      <c r="BB3095" s="40">
        <v>18</v>
      </c>
      <c r="BC3095" s="40">
        <v>11</v>
      </c>
      <c r="BD3095" s="28">
        <v>36.462000000000003</v>
      </c>
      <c r="BE3095" s="28">
        <v>97.332999999999998</v>
      </c>
      <c r="BF3095" s="28">
        <v>14.237</v>
      </c>
      <c r="BG3095" s="28">
        <v>1.651</v>
      </c>
      <c r="BH3095" s="28" t="s">
        <v>882</v>
      </c>
      <c r="BI3095" s="28" t="s">
        <v>883</v>
      </c>
      <c r="BJ3095" s="41">
        <v>0.67925000000000002</v>
      </c>
    </row>
    <row r="3096" spans="1:62" s="28" customFormat="1" ht="15" customHeight="1" x14ac:dyDescent="0.25">
      <c r="A3096" s="28" t="s">
        <v>57</v>
      </c>
      <c r="B3096" s="29" t="s">
        <v>1205</v>
      </c>
      <c r="C3096" s="29">
        <v>5</v>
      </c>
      <c r="D3096" s="30">
        <v>40741</v>
      </c>
      <c r="E3096" s="28" t="s">
        <v>584</v>
      </c>
      <c r="F3096" s="31">
        <v>78</v>
      </c>
      <c r="G3096" s="32">
        <v>38.200000000000003</v>
      </c>
      <c r="H3096" s="33">
        <v>1.3</v>
      </c>
      <c r="I3096" s="28">
        <v>28.3</v>
      </c>
      <c r="J3096" s="31" t="s">
        <v>60</v>
      </c>
      <c r="K3096" s="31">
        <v>1</v>
      </c>
      <c r="L3096" s="31">
        <f t="shared" si="379"/>
        <v>616.07267197025203</v>
      </c>
      <c r="M3096" s="34">
        <f t="shared" si="383"/>
        <v>137.33787551731263</v>
      </c>
      <c r="N3096" s="35"/>
      <c r="O3096" s="32"/>
      <c r="P3096" s="36">
        <v>41193</v>
      </c>
      <c r="Q3096" s="28" t="s">
        <v>1206</v>
      </c>
      <c r="R3096" s="31">
        <v>78</v>
      </c>
      <c r="S3096" s="37">
        <v>38.5</v>
      </c>
      <c r="T3096" s="33">
        <v>1.3</v>
      </c>
      <c r="U3096" s="28">
        <v>28.4</v>
      </c>
      <c r="V3096" s="28" t="s">
        <v>60</v>
      </c>
      <c r="W3096" s="28">
        <v>1</v>
      </c>
      <c r="X3096" s="31">
        <f t="shared" si="380"/>
        <v>627.99846514789988</v>
      </c>
      <c r="Y3096" s="34">
        <f t="shared" si="378"/>
        <v>140.14883902928599</v>
      </c>
      <c r="AB3096" s="36">
        <v>42284</v>
      </c>
      <c r="AC3096" s="28" t="s">
        <v>942</v>
      </c>
      <c r="AD3096" s="29">
        <v>78</v>
      </c>
      <c r="AE3096" s="38">
        <v>38.5</v>
      </c>
      <c r="AF3096" s="39">
        <v>1.3</v>
      </c>
      <c r="AG3096" s="28">
        <v>28.4</v>
      </c>
      <c r="AH3096" s="28" t="s">
        <v>226</v>
      </c>
      <c r="AI3096" s="28">
        <v>1</v>
      </c>
      <c r="AJ3096" s="31">
        <f t="shared" si="381"/>
        <v>627.99846514789988</v>
      </c>
      <c r="AK3096" s="34">
        <f t="shared" si="376"/>
        <v>140.14883902928599</v>
      </c>
      <c r="AL3096" s="28" t="s">
        <v>1246</v>
      </c>
      <c r="AN3096" s="28">
        <v>78</v>
      </c>
      <c r="AO3096" s="36">
        <v>42640</v>
      </c>
      <c r="AP3096" s="28" t="s">
        <v>63</v>
      </c>
      <c r="AR3096" s="39"/>
      <c r="AS3096" s="28" t="s">
        <v>64</v>
      </c>
      <c r="AU3096" s="28">
        <v>0</v>
      </c>
      <c r="AV3096" s="31" t="str">
        <f t="shared" si="382"/>
        <v/>
      </c>
      <c r="AW3096" s="34" t="str">
        <f t="shared" si="377"/>
        <v/>
      </c>
      <c r="AX3096" s="28" t="s">
        <v>159</v>
      </c>
      <c r="BB3096" s="40">
        <v>13</v>
      </c>
      <c r="BC3096" s="40">
        <v>14</v>
      </c>
      <c r="BD3096" s="28">
        <v>0</v>
      </c>
      <c r="BE3096" s="28">
        <v>92.378</v>
      </c>
      <c r="BF3096" s="28">
        <v>17.690999999999999</v>
      </c>
      <c r="BG3096" s="28">
        <v>2.036</v>
      </c>
      <c r="BH3096" s="28" t="s">
        <v>67</v>
      </c>
      <c r="BI3096" s="28" t="s">
        <v>983</v>
      </c>
      <c r="BJ3096" s="41">
        <v>0.61444444444444435</v>
      </c>
    </row>
    <row r="3097" spans="1:62" s="28" customFormat="1" ht="15" customHeight="1" x14ac:dyDescent="0.25">
      <c r="A3097" s="28" t="s">
        <v>57</v>
      </c>
      <c r="B3097" s="29" t="s">
        <v>1205</v>
      </c>
      <c r="C3097" s="29">
        <v>5</v>
      </c>
      <c r="D3097" s="30">
        <v>40741</v>
      </c>
      <c r="E3097" s="28" t="s">
        <v>584</v>
      </c>
      <c r="F3097" s="31">
        <v>79</v>
      </c>
      <c r="G3097" s="32">
        <v>45.1</v>
      </c>
      <c r="H3097" s="33">
        <v>1.3</v>
      </c>
      <c r="I3097" s="28">
        <v>30.2</v>
      </c>
      <c r="J3097" s="31" t="s">
        <v>203</v>
      </c>
      <c r="K3097" s="31">
        <v>1</v>
      </c>
      <c r="L3097" s="31">
        <f t="shared" si="379"/>
        <v>817.26277918281096</v>
      </c>
      <c r="M3097" s="34">
        <f t="shared" si="383"/>
        <v>211.13656831647754</v>
      </c>
      <c r="N3097" s="35"/>
      <c r="O3097" s="32"/>
      <c r="P3097" s="36">
        <v>41193</v>
      </c>
      <c r="Q3097" s="28" t="s">
        <v>1206</v>
      </c>
      <c r="R3097" s="31">
        <v>79</v>
      </c>
      <c r="S3097" s="37">
        <v>45.8</v>
      </c>
      <c r="T3097" s="33">
        <v>1.3</v>
      </c>
      <c r="U3097" s="28">
        <v>30.4</v>
      </c>
      <c r="V3097" s="28" t="s">
        <v>368</v>
      </c>
      <c r="W3097" s="28">
        <v>1</v>
      </c>
      <c r="X3097" s="31">
        <f t="shared" si="380"/>
        <v>848.41088746463981</v>
      </c>
      <c r="Y3097" s="34">
        <f t="shared" si="378"/>
        <v>219.72921445461324</v>
      </c>
      <c r="Z3097" s="28" t="s">
        <v>1247</v>
      </c>
      <c r="AB3097" s="36">
        <v>42284</v>
      </c>
      <c r="AC3097" s="28" t="s">
        <v>942</v>
      </c>
      <c r="AD3097" s="29">
        <v>79</v>
      </c>
      <c r="AE3097" s="38"/>
      <c r="AI3097" s="28">
        <v>0</v>
      </c>
      <c r="AJ3097" s="31" t="str">
        <f t="shared" si="381"/>
        <v/>
      </c>
      <c r="AK3097" s="34" t="str">
        <f t="shared" si="376"/>
        <v/>
      </c>
      <c r="AL3097" s="28" t="s">
        <v>90</v>
      </c>
      <c r="AN3097" s="28">
        <v>79</v>
      </c>
      <c r="AO3097" s="36">
        <v>42640</v>
      </c>
      <c r="AP3097" s="28" t="s">
        <v>63</v>
      </c>
      <c r="AS3097" s="28" t="s">
        <v>64</v>
      </c>
      <c r="AU3097" s="28">
        <v>0</v>
      </c>
      <c r="AV3097" s="31" t="str">
        <f t="shared" si="382"/>
        <v/>
      </c>
      <c r="AW3097" s="34" t="str">
        <f t="shared" si="377"/>
        <v/>
      </c>
      <c r="AX3097" s="28" t="s">
        <v>91</v>
      </c>
      <c r="BB3097" s="40"/>
      <c r="BC3097" s="40"/>
      <c r="BH3097" s="28" t="s">
        <v>92</v>
      </c>
      <c r="BI3097" s="28" t="s">
        <v>93</v>
      </c>
      <c r="BJ3097" s="41">
        <v>0.54798103977316104</v>
      </c>
    </row>
    <row r="3098" spans="1:62" s="28" customFormat="1" ht="15" customHeight="1" x14ac:dyDescent="0.25">
      <c r="A3098" s="28" t="s">
        <v>57</v>
      </c>
      <c r="B3098" s="29" t="s">
        <v>1205</v>
      </c>
      <c r="C3098" s="29">
        <v>5</v>
      </c>
      <c r="D3098" s="30">
        <v>40741</v>
      </c>
      <c r="E3098" s="28" t="s">
        <v>584</v>
      </c>
      <c r="F3098" s="31">
        <v>80</v>
      </c>
      <c r="G3098" s="32">
        <v>11.2</v>
      </c>
      <c r="H3098" s="33">
        <v>1.3</v>
      </c>
      <c r="I3098" s="28">
        <v>13</v>
      </c>
      <c r="J3098" s="31" t="s">
        <v>150</v>
      </c>
      <c r="K3098" s="31">
        <v>1</v>
      </c>
      <c r="L3098" s="31">
        <f t="shared" si="379"/>
        <v>32.070119477759995</v>
      </c>
      <c r="M3098" s="34">
        <f t="shared" si="383"/>
        <v>5.7242803280799492</v>
      </c>
      <c r="N3098" s="35"/>
      <c r="O3098" s="32"/>
      <c r="P3098" s="36">
        <v>41193</v>
      </c>
      <c r="Q3098" s="28" t="s">
        <v>1206</v>
      </c>
      <c r="R3098" s="31">
        <v>80</v>
      </c>
      <c r="S3098" s="37">
        <v>11.3</v>
      </c>
      <c r="T3098" s="33">
        <v>1.3</v>
      </c>
      <c r="U3098" s="28">
        <v>13.1</v>
      </c>
      <c r="V3098" s="28" t="s">
        <v>150</v>
      </c>
      <c r="W3098" s="28">
        <v>1</v>
      </c>
      <c r="X3098" s="31">
        <f t="shared" si="380"/>
        <v>32.896474922186997</v>
      </c>
      <c r="Y3098" s="34">
        <f t="shared" si="378"/>
        <v>5.8575955779809012</v>
      </c>
      <c r="Z3098" s="28" t="s">
        <v>1248</v>
      </c>
      <c r="AB3098" s="36">
        <v>42284</v>
      </c>
      <c r="AC3098" s="28" t="s">
        <v>942</v>
      </c>
      <c r="AD3098" s="29">
        <v>80</v>
      </c>
      <c r="AE3098" s="38"/>
      <c r="AI3098" s="28">
        <v>0</v>
      </c>
      <c r="AJ3098" s="31" t="str">
        <f t="shared" si="381"/>
        <v/>
      </c>
      <c r="AK3098" s="34" t="str">
        <f t="shared" si="376"/>
        <v/>
      </c>
      <c r="AL3098" s="28" t="s">
        <v>90</v>
      </c>
      <c r="AN3098" s="28">
        <v>80</v>
      </c>
      <c r="AO3098" s="36">
        <v>42640</v>
      </c>
      <c r="AP3098" s="28" t="s">
        <v>63</v>
      </c>
      <c r="AS3098" s="28" t="s">
        <v>64</v>
      </c>
      <c r="AU3098" s="28">
        <v>0</v>
      </c>
      <c r="AV3098" s="31" t="str">
        <f t="shared" si="382"/>
        <v/>
      </c>
      <c r="AW3098" s="34" t="str">
        <f t="shared" si="377"/>
        <v/>
      </c>
      <c r="AX3098" s="28" t="s">
        <v>91</v>
      </c>
      <c r="BB3098" s="40"/>
      <c r="BC3098" s="40"/>
      <c r="BH3098" s="28" t="s">
        <v>500</v>
      </c>
      <c r="BI3098" s="37" t="s">
        <v>1249</v>
      </c>
      <c r="BJ3098" s="41">
        <v>0.81</v>
      </c>
    </row>
    <row r="3099" spans="1:62" s="28" customFormat="1" ht="15" customHeight="1" x14ac:dyDescent="0.25">
      <c r="A3099" s="28" t="s">
        <v>57</v>
      </c>
      <c r="B3099" s="29" t="s">
        <v>1205</v>
      </c>
      <c r="C3099" s="29">
        <v>5</v>
      </c>
      <c r="D3099" s="30">
        <v>40741</v>
      </c>
      <c r="E3099" s="28" t="s">
        <v>584</v>
      </c>
      <c r="F3099" s="31">
        <v>81</v>
      </c>
      <c r="G3099" s="32">
        <v>23</v>
      </c>
      <c r="H3099" s="33">
        <v>1.3</v>
      </c>
      <c r="I3099" s="28">
        <v>21.7</v>
      </c>
      <c r="J3099" s="31" t="s">
        <v>150</v>
      </c>
      <c r="K3099" s="31">
        <v>1</v>
      </c>
      <c r="L3099" s="31">
        <f t="shared" si="379"/>
        <v>171.25142308329995</v>
      </c>
      <c r="M3099" s="34">
        <f t="shared" si="383"/>
        <v>36.908067851486116</v>
      </c>
      <c r="N3099" s="35"/>
      <c r="O3099" s="32"/>
      <c r="P3099" s="36">
        <v>41193</v>
      </c>
      <c r="Q3099" s="28" t="s">
        <v>1206</v>
      </c>
      <c r="R3099" s="31">
        <v>81</v>
      </c>
      <c r="S3099" s="37">
        <v>23.2</v>
      </c>
      <c r="T3099" s="33">
        <v>1.3</v>
      </c>
      <c r="U3099" s="28">
        <v>21.8</v>
      </c>
      <c r="V3099" s="28" t="s">
        <v>150</v>
      </c>
      <c r="W3099" s="28">
        <v>1</v>
      </c>
      <c r="X3099" s="31">
        <f t="shared" si="380"/>
        <v>175.04561932659198</v>
      </c>
      <c r="Y3099" s="34">
        <f t="shared" si="378"/>
        <v>37.745057901734768</v>
      </c>
      <c r="AB3099" s="36">
        <v>42284</v>
      </c>
      <c r="AC3099" s="28" t="s">
        <v>942</v>
      </c>
      <c r="AD3099" s="29">
        <v>81</v>
      </c>
      <c r="AE3099" s="38">
        <v>23</v>
      </c>
      <c r="AF3099" s="39">
        <v>1.3</v>
      </c>
      <c r="AG3099" s="28">
        <v>21.7</v>
      </c>
      <c r="AH3099" s="28" t="s">
        <v>150</v>
      </c>
      <c r="AI3099" s="28">
        <v>1</v>
      </c>
      <c r="AJ3099" s="31">
        <f t="shared" si="381"/>
        <v>171.25142308329995</v>
      </c>
      <c r="AK3099" s="34">
        <f t="shared" ref="AK3099:AK3162" si="384">IF(AI3099=1,(0.023*AE3099^2.59*0.477),"")</f>
        <v>36.908067851486116</v>
      </c>
      <c r="AN3099" s="28">
        <v>81</v>
      </c>
      <c r="AO3099" s="36">
        <v>42640</v>
      </c>
      <c r="AP3099" s="28" t="s">
        <v>63</v>
      </c>
      <c r="AR3099" s="39"/>
      <c r="AS3099" s="28" t="s">
        <v>64</v>
      </c>
      <c r="AU3099" s="28">
        <v>0</v>
      </c>
      <c r="AV3099" s="31" t="str">
        <f t="shared" si="382"/>
        <v/>
      </c>
      <c r="AW3099" s="34" t="str">
        <f t="shared" ref="AW3099:AW3162" si="385">IF(AU3099=1,(0.023*AQ3099^2.59*0.477),"")</f>
        <v/>
      </c>
      <c r="AX3099" s="28" t="s">
        <v>91</v>
      </c>
      <c r="BB3099" s="40">
        <v>1</v>
      </c>
      <c r="BC3099" s="40">
        <v>20</v>
      </c>
      <c r="BH3099" s="28" t="s">
        <v>67</v>
      </c>
      <c r="BI3099" s="28" t="s">
        <v>1019</v>
      </c>
      <c r="BJ3099" s="41">
        <v>0.61444444444444435</v>
      </c>
    </row>
    <row r="3100" spans="1:62" s="28" customFormat="1" ht="15" customHeight="1" x14ac:dyDescent="0.25">
      <c r="A3100" s="28" t="s">
        <v>57</v>
      </c>
      <c r="B3100" s="29" t="s">
        <v>1205</v>
      </c>
      <c r="C3100" s="29">
        <v>5</v>
      </c>
      <c r="D3100" s="30">
        <v>40741</v>
      </c>
      <c r="E3100" s="28" t="s">
        <v>584</v>
      </c>
      <c r="F3100" s="31">
        <v>82</v>
      </c>
      <c r="G3100" s="32">
        <v>29.6</v>
      </c>
      <c r="H3100" s="33">
        <v>1.3</v>
      </c>
      <c r="I3100" s="28">
        <v>25</v>
      </c>
      <c r="J3100" s="31" t="s">
        <v>150</v>
      </c>
      <c r="K3100" s="31">
        <v>1</v>
      </c>
      <c r="L3100" s="31">
        <f t="shared" si="379"/>
        <v>218.57918923571043</v>
      </c>
      <c r="M3100" s="34">
        <f t="shared" si="383"/>
        <v>70.94009189236435</v>
      </c>
      <c r="N3100" s="35"/>
      <c r="O3100" s="32"/>
      <c r="P3100" s="36">
        <v>41193</v>
      </c>
      <c r="Q3100" s="28" t="s">
        <v>1206</v>
      </c>
      <c r="R3100" s="31">
        <v>82</v>
      </c>
      <c r="S3100" s="37">
        <v>29.5</v>
      </c>
      <c r="T3100" s="33">
        <v>1.3</v>
      </c>
      <c r="U3100" s="28">
        <v>25</v>
      </c>
      <c r="V3100" s="28" t="s">
        <v>150</v>
      </c>
      <c r="W3100" s="28">
        <v>1</v>
      </c>
      <c r="X3100" s="31">
        <f t="shared" si="380"/>
        <v>217.10479756251939</v>
      </c>
      <c r="Y3100" s="34">
        <f t="shared" si="378"/>
        <v>70.321032132317512</v>
      </c>
      <c r="AB3100" s="36">
        <v>42284</v>
      </c>
      <c r="AC3100" s="28" t="s">
        <v>942</v>
      </c>
      <c r="AD3100" s="29">
        <v>82</v>
      </c>
      <c r="AE3100" s="38"/>
      <c r="AI3100" s="28">
        <v>0</v>
      </c>
      <c r="AJ3100" s="31" t="str">
        <f t="shared" si="381"/>
        <v/>
      </c>
      <c r="AK3100" s="34" t="str">
        <f t="shared" si="384"/>
        <v/>
      </c>
      <c r="AL3100" s="28" t="s">
        <v>90</v>
      </c>
      <c r="AN3100" s="28">
        <v>82</v>
      </c>
      <c r="AO3100" s="36">
        <v>42640</v>
      </c>
      <c r="AP3100" s="28" t="s">
        <v>63</v>
      </c>
      <c r="AS3100" s="28" t="s">
        <v>64</v>
      </c>
      <c r="AU3100" s="28">
        <v>0</v>
      </c>
      <c r="AV3100" s="31" t="str">
        <f t="shared" si="382"/>
        <v/>
      </c>
      <c r="AW3100" s="34" t="str">
        <f t="shared" si="385"/>
        <v/>
      </c>
      <c r="AX3100" s="28" t="s">
        <v>91</v>
      </c>
      <c r="BB3100" s="40"/>
      <c r="BC3100" s="40"/>
      <c r="BH3100" s="28" t="s">
        <v>65</v>
      </c>
      <c r="BI3100" s="28" t="s">
        <v>530</v>
      </c>
      <c r="BJ3100" s="41">
        <v>0.41100700000000001</v>
      </c>
    </row>
    <row r="3101" spans="1:62" s="28" customFormat="1" ht="15" customHeight="1" x14ac:dyDescent="0.25">
      <c r="A3101" s="28" t="s">
        <v>57</v>
      </c>
      <c r="B3101" s="29" t="s">
        <v>1205</v>
      </c>
      <c r="C3101" s="29">
        <v>5</v>
      </c>
      <c r="D3101" s="30">
        <v>40741</v>
      </c>
      <c r="E3101" s="28" t="s">
        <v>584</v>
      </c>
      <c r="F3101" s="31">
        <v>83</v>
      </c>
      <c r="G3101" s="32">
        <v>18.2</v>
      </c>
      <c r="H3101" s="33">
        <v>1.3</v>
      </c>
      <c r="I3101" s="28">
        <v>18.600000000000001</v>
      </c>
      <c r="J3101" s="31" t="s">
        <v>150</v>
      </c>
      <c r="K3101" s="31">
        <v>1</v>
      </c>
      <c r="L3101" s="31">
        <f t="shared" si="379"/>
        <v>81.970467813428101</v>
      </c>
      <c r="M3101" s="34">
        <f t="shared" si="383"/>
        <v>20.129412975000101</v>
      </c>
      <c r="N3101" s="35"/>
      <c r="O3101" s="32"/>
      <c r="P3101" s="36">
        <v>41193</v>
      </c>
      <c r="Q3101" s="28" t="s">
        <v>1206</v>
      </c>
      <c r="R3101" s="31">
        <v>83</v>
      </c>
      <c r="S3101" s="37">
        <v>18.3</v>
      </c>
      <c r="T3101" s="33">
        <v>1.3</v>
      </c>
      <c r="U3101" s="28">
        <v>18.7</v>
      </c>
      <c r="V3101" s="28" t="s">
        <v>150</v>
      </c>
      <c r="W3101" s="28">
        <v>1</v>
      </c>
      <c r="X3101" s="31">
        <f t="shared" si="380"/>
        <v>83.319274457289879</v>
      </c>
      <c r="Y3101" s="34">
        <f t="shared" si="378"/>
        <v>20.417122639240965</v>
      </c>
      <c r="AB3101" s="36">
        <v>42284</v>
      </c>
      <c r="AC3101" s="28" t="s">
        <v>942</v>
      </c>
      <c r="AD3101" s="29">
        <v>83</v>
      </c>
      <c r="AE3101" s="38"/>
      <c r="AI3101" s="28">
        <v>0</v>
      </c>
      <c r="AJ3101" s="31" t="str">
        <f t="shared" si="381"/>
        <v/>
      </c>
      <c r="AK3101" s="34" t="str">
        <f t="shared" si="384"/>
        <v/>
      </c>
      <c r="AL3101" s="28" t="s">
        <v>90</v>
      </c>
      <c r="AN3101" s="28">
        <v>83</v>
      </c>
      <c r="AO3101" s="36">
        <v>42640</v>
      </c>
      <c r="AP3101" s="28" t="s">
        <v>63</v>
      </c>
      <c r="AS3101" s="28" t="s">
        <v>64</v>
      </c>
      <c r="AU3101" s="28">
        <v>0</v>
      </c>
      <c r="AV3101" s="31" t="str">
        <f t="shared" si="382"/>
        <v/>
      </c>
      <c r="AW3101" s="34" t="str">
        <f t="shared" si="385"/>
        <v/>
      </c>
      <c r="AX3101" s="28" t="s">
        <v>91</v>
      </c>
      <c r="BB3101" s="40"/>
      <c r="BC3101" s="40"/>
      <c r="BH3101" s="28" t="s">
        <v>92</v>
      </c>
      <c r="BI3101" s="28" t="s">
        <v>93</v>
      </c>
      <c r="BJ3101" s="41">
        <v>0.54798103977316104</v>
      </c>
    </row>
    <row r="3102" spans="1:62" s="28" customFormat="1" ht="15" customHeight="1" x14ac:dyDescent="0.25">
      <c r="A3102" s="28" t="s">
        <v>57</v>
      </c>
      <c r="B3102" s="29" t="s">
        <v>1205</v>
      </c>
      <c r="C3102" s="29">
        <v>5</v>
      </c>
      <c r="D3102" s="30">
        <v>40741</v>
      </c>
      <c r="E3102" s="28" t="s">
        <v>584</v>
      </c>
      <c r="F3102" s="31">
        <v>84</v>
      </c>
      <c r="G3102" s="32">
        <v>22.1</v>
      </c>
      <c r="H3102" s="33">
        <v>1.3</v>
      </c>
      <c r="I3102" s="28">
        <v>28.2</v>
      </c>
      <c r="J3102" s="31" t="s">
        <v>60</v>
      </c>
      <c r="K3102" s="31">
        <v>1</v>
      </c>
      <c r="L3102" s="31">
        <f t="shared" si="379"/>
        <v>205.47190097452201</v>
      </c>
      <c r="M3102" s="34">
        <f t="shared" si="383"/>
        <v>33.282979990552242</v>
      </c>
      <c r="N3102" s="35"/>
      <c r="O3102" s="32"/>
      <c r="P3102" s="36">
        <v>41193</v>
      </c>
      <c r="Q3102" s="28" t="s">
        <v>1206</v>
      </c>
      <c r="R3102" s="31">
        <v>84</v>
      </c>
      <c r="S3102" s="37">
        <v>22.4</v>
      </c>
      <c r="T3102" s="33">
        <v>1.3</v>
      </c>
      <c r="U3102" s="28">
        <v>28.5</v>
      </c>
      <c r="V3102" s="28" t="s">
        <v>60</v>
      </c>
      <c r="W3102" s="28">
        <v>1</v>
      </c>
      <c r="X3102" s="31">
        <f t="shared" si="380"/>
        <v>213.33380522495992</v>
      </c>
      <c r="Y3102" s="34">
        <f t="shared" si="378"/>
        <v>34.465817380446026</v>
      </c>
      <c r="AB3102" s="36">
        <v>42284</v>
      </c>
      <c r="AC3102" s="28" t="s">
        <v>942</v>
      </c>
      <c r="AD3102" s="29">
        <v>84</v>
      </c>
      <c r="AE3102" s="38">
        <v>23.9</v>
      </c>
      <c r="AF3102" s="39">
        <v>1.3</v>
      </c>
      <c r="AG3102" s="28">
        <v>29.6</v>
      </c>
      <c r="AH3102" s="28" t="s">
        <v>60</v>
      </c>
      <c r="AI3102" s="28">
        <v>1</v>
      </c>
      <c r="AJ3102" s="31">
        <f t="shared" si="381"/>
        <v>252.2355501842959</v>
      </c>
      <c r="AK3102" s="34">
        <f t="shared" si="384"/>
        <v>40.76587594271647</v>
      </c>
      <c r="AN3102" s="28">
        <v>84</v>
      </c>
      <c r="AO3102" s="36">
        <v>42640</v>
      </c>
      <c r="AP3102" s="28" t="s">
        <v>63</v>
      </c>
      <c r="AQ3102" s="28">
        <v>24</v>
      </c>
      <c r="AR3102" s="39">
        <v>1.3</v>
      </c>
      <c r="AS3102" s="28">
        <v>29.7</v>
      </c>
      <c r="AT3102" s="28" t="s">
        <v>60</v>
      </c>
      <c r="AU3102" s="28">
        <v>1</v>
      </c>
      <c r="AV3102" s="31">
        <f t="shared" si="382"/>
        <v>255.21001672319994</v>
      </c>
      <c r="AW3102" s="34">
        <f t="shared" si="385"/>
        <v>41.209119108727165</v>
      </c>
      <c r="BB3102" s="40">
        <v>8</v>
      </c>
      <c r="BC3102" s="40">
        <v>19</v>
      </c>
      <c r="BD3102" s="28">
        <v>20.45</v>
      </c>
      <c r="BE3102" s="28">
        <v>87.58</v>
      </c>
      <c r="BF3102" s="28">
        <v>21.728999999999999</v>
      </c>
      <c r="BG3102" s="28">
        <v>1.984</v>
      </c>
      <c r="BH3102" s="28" t="s">
        <v>67</v>
      </c>
      <c r="BI3102" s="28" t="s">
        <v>289</v>
      </c>
      <c r="BJ3102" s="42">
        <v>0.61444444444444435</v>
      </c>
    </row>
    <row r="3103" spans="1:62" s="28" customFormat="1" ht="15" customHeight="1" x14ac:dyDescent="0.25">
      <c r="A3103" s="28" t="s">
        <v>57</v>
      </c>
      <c r="B3103" s="29" t="s">
        <v>1205</v>
      </c>
      <c r="C3103" s="29">
        <v>5</v>
      </c>
      <c r="D3103" s="30">
        <v>40741</v>
      </c>
      <c r="E3103" s="28" t="s">
        <v>584</v>
      </c>
      <c r="F3103" s="31">
        <v>85</v>
      </c>
      <c r="G3103" s="32">
        <v>45.9</v>
      </c>
      <c r="H3103" s="33">
        <v>1</v>
      </c>
      <c r="I3103" s="28">
        <v>35.1</v>
      </c>
      <c r="J3103" s="31" t="s">
        <v>60</v>
      </c>
      <c r="K3103" s="31">
        <v>1</v>
      </c>
      <c r="L3103" s="31">
        <f t="shared" si="379"/>
        <v>1687.7048658568019</v>
      </c>
      <c r="M3103" s="34">
        <f t="shared" si="383"/>
        <v>220.97394575475207</v>
      </c>
      <c r="N3103" s="35"/>
      <c r="O3103" s="32"/>
      <c r="P3103" s="36">
        <v>41193</v>
      </c>
      <c r="Q3103" s="28" t="s">
        <v>1206</v>
      </c>
      <c r="R3103" s="31">
        <v>85</v>
      </c>
      <c r="S3103" s="37">
        <v>47.2</v>
      </c>
      <c r="T3103" s="33">
        <v>1</v>
      </c>
      <c r="U3103" s="28">
        <v>35.4</v>
      </c>
      <c r="V3103" s="28" t="s">
        <v>60</v>
      </c>
      <c r="W3103" s="28">
        <v>1</v>
      </c>
      <c r="X3103" s="31">
        <f t="shared" si="380"/>
        <v>1799.9120077125119</v>
      </c>
      <c r="Y3103" s="34">
        <f t="shared" si="378"/>
        <v>237.55052333089819</v>
      </c>
      <c r="Z3103" s="28" t="s">
        <v>1250</v>
      </c>
      <c r="AB3103" s="36">
        <v>42284</v>
      </c>
      <c r="AC3103" s="28" t="s">
        <v>942</v>
      </c>
      <c r="AD3103" s="29">
        <v>85</v>
      </c>
      <c r="AE3103" s="38">
        <v>46.9</v>
      </c>
      <c r="AF3103" s="39">
        <v>1</v>
      </c>
      <c r="AG3103" s="28">
        <v>35.4</v>
      </c>
      <c r="AH3103" s="28" t="s">
        <v>60</v>
      </c>
      <c r="AI3103" s="28">
        <v>1</v>
      </c>
      <c r="AJ3103" s="31">
        <f t="shared" si="381"/>
        <v>1777.1044829451475</v>
      </c>
      <c r="AK3103" s="34">
        <f t="shared" si="384"/>
        <v>233.65973385802326</v>
      </c>
      <c r="AN3103" s="28">
        <v>85</v>
      </c>
      <c r="AO3103" s="36">
        <v>42640</v>
      </c>
      <c r="AP3103" s="28" t="s">
        <v>63</v>
      </c>
      <c r="AQ3103" s="28">
        <v>47.4</v>
      </c>
      <c r="AR3103" s="39">
        <v>1</v>
      </c>
      <c r="AS3103" s="28">
        <v>35.5</v>
      </c>
      <c r="AT3103" s="28" t="s">
        <v>60</v>
      </c>
      <c r="AU3103" s="28">
        <v>1</v>
      </c>
      <c r="AV3103" s="31">
        <f t="shared" si="382"/>
        <v>1820.3254934691597</v>
      </c>
      <c r="AW3103" s="34">
        <f t="shared" si="385"/>
        <v>240.16632909282097</v>
      </c>
      <c r="BB3103" s="40">
        <v>14</v>
      </c>
      <c r="BC3103" s="40">
        <v>19</v>
      </c>
      <c r="BD3103" s="28">
        <v>70.122</v>
      </c>
      <c r="BE3103" s="28">
        <v>89.503</v>
      </c>
      <c r="BF3103" s="28">
        <v>21.396999999999998</v>
      </c>
      <c r="BG3103" s="28">
        <v>2.395</v>
      </c>
      <c r="BH3103" s="28" t="s">
        <v>67</v>
      </c>
      <c r="BI3103" s="28" t="s">
        <v>1232</v>
      </c>
      <c r="BJ3103" s="41">
        <v>0.94</v>
      </c>
    </row>
    <row r="3104" spans="1:62" s="28" customFormat="1" ht="15" customHeight="1" x14ac:dyDescent="0.25">
      <c r="A3104" s="28" t="s">
        <v>57</v>
      </c>
      <c r="B3104" s="29" t="s">
        <v>1205</v>
      </c>
      <c r="C3104" s="29">
        <v>5</v>
      </c>
      <c r="D3104" s="30">
        <v>40742</v>
      </c>
      <c r="E3104" s="28" t="s">
        <v>584</v>
      </c>
      <c r="F3104" s="31">
        <v>86</v>
      </c>
      <c r="G3104" s="32">
        <v>57.7</v>
      </c>
      <c r="H3104" s="33">
        <v>3.4</v>
      </c>
      <c r="I3104" s="28">
        <v>12.3</v>
      </c>
      <c r="J3104" s="31" t="s">
        <v>60</v>
      </c>
      <c r="K3104" s="31">
        <v>1</v>
      </c>
      <c r="L3104" s="31">
        <f t="shared" si="379"/>
        <v>934.5891885187142</v>
      </c>
      <c r="M3104" s="34">
        <f t="shared" si="383"/>
        <v>399.66081634693853</v>
      </c>
      <c r="N3104" s="35" t="s">
        <v>121</v>
      </c>
      <c r="O3104" s="32"/>
      <c r="P3104" s="36">
        <v>41249</v>
      </c>
      <c r="Q3104" s="28" t="s">
        <v>585</v>
      </c>
      <c r="R3104" s="31">
        <v>86</v>
      </c>
      <c r="S3104" s="37">
        <v>57.9</v>
      </c>
      <c r="T3104" s="33">
        <v>3.4</v>
      </c>
      <c r="U3104" s="28">
        <v>12.3</v>
      </c>
      <c r="W3104" s="28">
        <v>1</v>
      </c>
      <c r="X3104" s="31">
        <f t="shared" si="380"/>
        <v>941.07937172250604</v>
      </c>
      <c r="Y3104" s="34">
        <f t="shared" si="378"/>
        <v>403.25865299398708</v>
      </c>
      <c r="AB3104" s="36">
        <v>42284</v>
      </c>
      <c r="AC3104" s="28" t="s">
        <v>942</v>
      </c>
      <c r="AD3104" s="29">
        <v>86</v>
      </c>
      <c r="AE3104" s="38">
        <v>57.9</v>
      </c>
      <c r="AF3104" s="39">
        <v>3.4</v>
      </c>
      <c r="AG3104" s="28">
        <v>12.3</v>
      </c>
      <c r="AI3104" s="28">
        <v>1</v>
      </c>
      <c r="AJ3104" s="31">
        <f t="shared" si="381"/>
        <v>941.07937172250604</v>
      </c>
      <c r="AK3104" s="34">
        <f t="shared" si="384"/>
        <v>403.25865299398708</v>
      </c>
      <c r="AL3104" s="28" t="s">
        <v>964</v>
      </c>
      <c r="AN3104" s="28">
        <v>86</v>
      </c>
      <c r="AO3104" s="36">
        <v>42640</v>
      </c>
      <c r="AP3104" s="28" t="s">
        <v>63</v>
      </c>
      <c r="AQ3104" s="28">
        <v>61</v>
      </c>
      <c r="AR3104" s="39">
        <v>3.4</v>
      </c>
      <c r="AS3104" s="28">
        <v>12.5</v>
      </c>
      <c r="AU3104" s="28">
        <v>1</v>
      </c>
      <c r="AV3104" s="31">
        <f t="shared" si="382"/>
        <v>1061.5334847749998</v>
      </c>
      <c r="AW3104" s="34">
        <f t="shared" si="385"/>
        <v>461.58372513327498</v>
      </c>
      <c r="AX3104" s="28" t="s">
        <v>745</v>
      </c>
      <c r="BB3104" s="40">
        <v>16</v>
      </c>
      <c r="BC3104" s="40">
        <v>17</v>
      </c>
      <c r="BD3104" s="28">
        <v>91.841999999999999</v>
      </c>
      <c r="BE3104" s="28">
        <v>94.798000000000002</v>
      </c>
      <c r="BF3104" s="28">
        <v>20.440999999999999</v>
      </c>
      <c r="BG3104" s="28">
        <v>2.3759999999999999</v>
      </c>
      <c r="BH3104" s="28" t="s">
        <v>67</v>
      </c>
      <c r="BI3104" s="28" t="s">
        <v>1232</v>
      </c>
      <c r="BJ3104" s="41">
        <v>0.94</v>
      </c>
    </row>
    <row r="3105" spans="1:62" s="28" customFormat="1" ht="15" customHeight="1" x14ac:dyDescent="0.25">
      <c r="A3105" s="28" t="s">
        <v>57</v>
      </c>
      <c r="B3105" s="29" t="s">
        <v>1205</v>
      </c>
      <c r="C3105" s="29">
        <v>5</v>
      </c>
      <c r="D3105" s="30">
        <v>40741</v>
      </c>
      <c r="E3105" s="28" t="s">
        <v>584</v>
      </c>
      <c r="F3105" s="31">
        <v>87</v>
      </c>
      <c r="G3105" s="32">
        <v>14.5</v>
      </c>
      <c r="H3105" s="33">
        <v>1.3</v>
      </c>
      <c r="I3105" s="28">
        <v>8.6999999999999993</v>
      </c>
      <c r="J3105" s="31" t="s">
        <v>60</v>
      </c>
      <c r="K3105" s="31">
        <v>1</v>
      </c>
      <c r="L3105" s="31">
        <f t="shared" si="379"/>
        <v>30.166231916266877</v>
      </c>
      <c r="M3105" s="34">
        <f t="shared" si="383"/>
        <v>11.173502766174817</v>
      </c>
      <c r="N3105" s="35"/>
      <c r="O3105" s="32"/>
      <c r="P3105" s="36">
        <v>41193</v>
      </c>
      <c r="Q3105" s="28" t="s">
        <v>1206</v>
      </c>
      <c r="R3105" s="31">
        <v>87</v>
      </c>
      <c r="S3105" s="37">
        <v>14.5</v>
      </c>
      <c r="T3105" s="33">
        <v>1.3</v>
      </c>
      <c r="U3105" s="28">
        <v>8.6999999999999993</v>
      </c>
      <c r="V3105" s="28" t="s">
        <v>125</v>
      </c>
      <c r="W3105" s="28">
        <v>1</v>
      </c>
      <c r="X3105" s="31">
        <f t="shared" si="380"/>
        <v>30.166231916266877</v>
      </c>
      <c r="Y3105" s="34">
        <f t="shared" si="378"/>
        <v>11.173502766174817</v>
      </c>
      <c r="Z3105" s="28" t="s">
        <v>1251</v>
      </c>
      <c r="AB3105" s="36">
        <v>42284</v>
      </c>
      <c r="AC3105" s="28" t="s">
        <v>942</v>
      </c>
      <c r="AD3105" s="29">
        <v>87</v>
      </c>
      <c r="AE3105" s="38">
        <v>14.9</v>
      </c>
      <c r="AF3105" s="39">
        <v>1.3</v>
      </c>
      <c r="AG3105" s="28">
        <v>8.9</v>
      </c>
      <c r="AH3105" s="28" t="s">
        <v>125</v>
      </c>
      <c r="AI3105" s="28">
        <v>1</v>
      </c>
      <c r="AJ3105" s="31">
        <f t="shared" si="381"/>
        <v>32.585797321087732</v>
      </c>
      <c r="AK3105" s="34">
        <f t="shared" si="384"/>
        <v>11.989433142482097</v>
      </c>
      <c r="AN3105" s="28">
        <v>87</v>
      </c>
      <c r="AO3105" s="36">
        <v>42640</v>
      </c>
      <c r="AP3105" s="28" t="s">
        <v>63</v>
      </c>
      <c r="AQ3105" s="28">
        <v>14.9</v>
      </c>
      <c r="AR3105" s="39">
        <v>1.3</v>
      </c>
      <c r="AS3105" s="28">
        <v>8.9</v>
      </c>
      <c r="AT3105" s="28" t="s">
        <v>125</v>
      </c>
      <c r="AU3105" s="28">
        <v>1</v>
      </c>
      <c r="AV3105" s="31">
        <f t="shared" si="382"/>
        <v>32.585797321087732</v>
      </c>
      <c r="AW3105" s="34">
        <f t="shared" si="385"/>
        <v>11.989433142482097</v>
      </c>
      <c r="BB3105" s="40">
        <v>19</v>
      </c>
      <c r="BC3105" s="40">
        <v>16</v>
      </c>
      <c r="BD3105" s="28">
        <v>15.32</v>
      </c>
      <c r="BE3105" s="28">
        <v>97.930999999999997</v>
      </c>
      <c r="BF3105" s="28">
        <v>19.221</v>
      </c>
      <c r="BG3105" s="28">
        <v>2.1949999999999998</v>
      </c>
      <c r="BH3105" s="28" t="s">
        <v>882</v>
      </c>
      <c r="BI3105" s="28" t="s">
        <v>883</v>
      </c>
      <c r="BJ3105" s="41">
        <v>0.67925000000000002</v>
      </c>
    </row>
    <row r="3106" spans="1:62" s="28" customFormat="1" ht="15" customHeight="1" x14ac:dyDescent="0.25">
      <c r="A3106" s="28" t="s">
        <v>57</v>
      </c>
      <c r="B3106" s="29" t="s">
        <v>1205</v>
      </c>
      <c r="C3106" s="29">
        <v>5</v>
      </c>
      <c r="D3106" s="30">
        <v>40741</v>
      </c>
      <c r="E3106" s="28" t="s">
        <v>584</v>
      </c>
      <c r="F3106" s="31">
        <v>88</v>
      </c>
      <c r="G3106" s="32">
        <v>59.3</v>
      </c>
      <c r="H3106" s="33">
        <v>1.3</v>
      </c>
      <c r="I3106" s="28">
        <v>32.799999999999997</v>
      </c>
      <c r="J3106" s="31" t="s">
        <v>203</v>
      </c>
      <c r="K3106" s="31">
        <v>1</v>
      </c>
      <c r="L3106" s="31">
        <f t="shared" si="379"/>
        <v>1585.6910450599992</v>
      </c>
      <c r="M3106" s="34">
        <f t="shared" si="383"/>
        <v>429.00057163204025</v>
      </c>
      <c r="N3106" s="35"/>
      <c r="O3106" s="32"/>
      <c r="P3106" s="36">
        <v>41193</v>
      </c>
      <c r="Q3106" s="28" t="s">
        <v>1206</v>
      </c>
      <c r="R3106" s="31">
        <v>88</v>
      </c>
      <c r="S3106" s="37">
        <v>59.3</v>
      </c>
      <c r="T3106" s="33">
        <v>1.3</v>
      </c>
      <c r="U3106" s="28">
        <v>32.799999999999997</v>
      </c>
      <c r="V3106" s="28" t="s">
        <v>368</v>
      </c>
      <c r="W3106" s="28">
        <v>1</v>
      </c>
      <c r="X3106" s="31">
        <f t="shared" si="380"/>
        <v>1585.6910450599992</v>
      </c>
      <c r="Y3106" s="34">
        <f t="shared" si="378"/>
        <v>429.00057163204025</v>
      </c>
      <c r="Z3106" s="28" t="s">
        <v>1252</v>
      </c>
      <c r="AB3106" s="36">
        <v>42284</v>
      </c>
      <c r="AC3106" s="28" t="s">
        <v>942</v>
      </c>
      <c r="AD3106" s="29">
        <v>88</v>
      </c>
      <c r="AE3106" s="38"/>
      <c r="AI3106" s="28">
        <v>0</v>
      </c>
      <c r="AJ3106" s="31" t="str">
        <f t="shared" si="381"/>
        <v/>
      </c>
      <c r="AK3106" s="34" t="str">
        <f t="shared" si="384"/>
        <v/>
      </c>
      <c r="AL3106" s="28" t="s">
        <v>90</v>
      </c>
      <c r="AN3106" s="28">
        <v>88</v>
      </c>
      <c r="AO3106" s="36">
        <v>42640</v>
      </c>
      <c r="AP3106" s="28" t="s">
        <v>63</v>
      </c>
      <c r="AS3106" s="28" t="s">
        <v>64</v>
      </c>
      <c r="AU3106" s="28">
        <v>0</v>
      </c>
      <c r="AV3106" s="31" t="str">
        <f t="shared" si="382"/>
        <v/>
      </c>
      <c r="AW3106" s="34" t="str">
        <f t="shared" si="385"/>
        <v/>
      </c>
      <c r="AX3106" s="28" t="s">
        <v>91</v>
      </c>
      <c r="BB3106" s="40">
        <v>18</v>
      </c>
      <c r="BC3106" s="40">
        <v>17</v>
      </c>
      <c r="BH3106" s="28" t="s">
        <v>83</v>
      </c>
      <c r="BI3106" s="37" t="s">
        <v>1054</v>
      </c>
      <c r="BJ3106" s="41">
        <v>0.56623822222222231</v>
      </c>
    </row>
    <row r="3107" spans="1:62" s="28" customFormat="1" ht="15" customHeight="1" x14ac:dyDescent="0.25">
      <c r="A3107" s="28" t="s">
        <v>57</v>
      </c>
      <c r="B3107" s="29" t="s">
        <v>1205</v>
      </c>
      <c r="C3107" s="29">
        <v>5</v>
      </c>
      <c r="D3107" s="30">
        <v>40741</v>
      </c>
      <c r="E3107" s="28" t="s">
        <v>584</v>
      </c>
      <c r="F3107" s="31">
        <v>89</v>
      </c>
      <c r="G3107" s="32">
        <v>11.5</v>
      </c>
      <c r="H3107" s="33">
        <v>1.3</v>
      </c>
      <c r="I3107" s="28">
        <v>13.3</v>
      </c>
      <c r="J3107" s="31" t="s">
        <v>60</v>
      </c>
      <c r="K3107" s="31">
        <v>1</v>
      </c>
      <c r="L3107" s="31">
        <f t="shared" si="379"/>
        <v>23.401786623014146</v>
      </c>
      <c r="M3107" s="34">
        <f t="shared" si="383"/>
        <v>6.1299032724976446</v>
      </c>
      <c r="N3107" s="35"/>
      <c r="O3107" s="32"/>
      <c r="P3107" s="36">
        <v>41193</v>
      </c>
      <c r="Q3107" s="28" t="s">
        <v>1206</v>
      </c>
      <c r="R3107" s="31">
        <v>89</v>
      </c>
      <c r="S3107" s="37"/>
      <c r="T3107" s="33"/>
      <c r="W3107" s="28">
        <v>0</v>
      </c>
      <c r="X3107" s="31" t="str">
        <f t="shared" si="380"/>
        <v/>
      </c>
      <c r="Y3107" s="34" t="str">
        <f t="shared" si="378"/>
        <v/>
      </c>
      <c r="Z3107" s="28" t="s">
        <v>1253</v>
      </c>
      <c r="AB3107" s="36">
        <v>42284</v>
      </c>
      <c r="AC3107" s="28" t="s">
        <v>942</v>
      </c>
      <c r="AD3107" s="29">
        <v>89</v>
      </c>
      <c r="AE3107" s="38"/>
      <c r="AI3107" s="28">
        <v>0</v>
      </c>
      <c r="AJ3107" s="31" t="str">
        <f t="shared" si="381"/>
        <v/>
      </c>
      <c r="AK3107" s="34" t="str">
        <f t="shared" si="384"/>
        <v/>
      </c>
      <c r="AL3107" s="28" t="s">
        <v>90</v>
      </c>
      <c r="AN3107" s="28">
        <v>89</v>
      </c>
      <c r="AO3107" s="36">
        <v>42640</v>
      </c>
      <c r="AP3107" s="28" t="s">
        <v>63</v>
      </c>
      <c r="AS3107" s="28" t="s">
        <v>64</v>
      </c>
      <c r="AU3107" s="28">
        <v>0</v>
      </c>
      <c r="AV3107" s="31" t="str">
        <f t="shared" si="382"/>
        <v/>
      </c>
      <c r="AW3107" s="34" t="str">
        <f t="shared" si="385"/>
        <v/>
      </c>
      <c r="AX3107" s="28" t="s">
        <v>91</v>
      </c>
      <c r="BB3107" s="40"/>
      <c r="BC3107" s="40"/>
      <c r="BH3107" s="28" t="s">
        <v>92</v>
      </c>
      <c r="BI3107" s="28" t="s">
        <v>93</v>
      </c>
      <c r="BJ3107" s="41">
        <v>0.54798103977316104</v>
      </c>
    </row>
    <row r="3108" spans="1:62" s="28" customFormat="1" ht="15" customHeight="1" x14ac:dyDescent="0.25">
      <c r="A3108" s="28" t="s">
        <v>57</v>
      </c>
      <c r="B3108" s="29" t="s">
        <v>1205</v>
      </c>
      <c r="C3108" s="29">
        <v>6</v>
      </c>
      <c r="D3108" s="30">
        <v>40742</v>
      </c>
      <c r="E3108" s="28" t="s">
        <v>584</v>
      </c>
      <c r="F3108" s="31">
        <v>90</v>
      </c>
      <c r="G3108" s="32">
        <v>28.8</v>
      </c>
      <c r="H3108" s="33">
        <v>3.3</v>
      </c>
      <c r="I3108" s="28">
        <v>25.3</v>
      </c>
      <c r="J3108" s="31" t="s">
        <v>60</v>
      </c>
      <c r="K3108" s="31">
        <v>1</v>
      </c>
      <c r="L3108" s="31">
        <f t="shared" si="379"/>
        <v>313.05762051379202</v>
      </c>
      <c r="M3108" s="34">
        <f t="shared" si="383"/>
        <v>66.080414477395948</v>
      </c>
      <c r="N3108" s="35" t="s">
        <v>121</v>
      </c>
      <c r="O3108" s="32"/>
      <c r="P3108" s="36">
        <v>41249</v>
      </c>
      <c r="Q3108" s="28" t="s">
        <v>585</v>
      </c>
      <c r="R3108" s="31">
        <v>90</v>
      </c>
      <c r="S3108" s="37">
        <v>30</v>
      </c>
      <c r="T3108" s="33">
        <v>3.3</v>
      </c>
      <c r="U3108" s="28">
        <v>25.9</v>
      </c>
      <c r="W3108" s="28">
        <v>1</v>
      </c>
      <c r="X3108" s="31">
        <f t="shared" si="380"/>
        <v>347.74513010999993</v>
      </c>
      <c r="Y3108" s="34">
        <f t="shared" si="378"/>
        <v>73.449740335487988</v>
      </c>
      <c r="AB3108" s="36">
        <v>42284</v>
      </c>
      <c r="AC3108" s="28" t="s">
        <v>942</v>
      </c>
      <c r="AD3108" s="29">
        <v>90</v>
      </c>
      <c r="AE3108" s="38">
        <v>30</v>
      </c>
      <c r="AF3108" s="39">
        <v>3.3</v>
      </c>
      <c r="AG3108" s="28">
        <v>25.9</v>
      </c>
      <c r="AI3108" s="28">
        <v>1</v>
      </c>
      <c r="AJ3108" s="31">
        <f t="shared" si="381"/>
        <v>347.74513010999993</v>
      </c>
      <c r="AK3108" s="34">
        <f t="shared" si="384"/>
        <v>73.449740335487988</v>
      </c>
      <c r="AL3108" s="28" t="s">
        <v>964</v>
      </c>
      <c r="AN3108" s="28">
        <v>90</v>
      </c>
      <c r="AO3108" s="36">
        <v>42640</v>
      </c>
      <c r="AP3108" s="28" t="s">
        <v>63</v>
      </c>
      <c r="AQ3108" s="28">
        <v>30</v>
      </c>
      <c r="AR3108" s="39">
        <v>3.3</v>
      </c>
      <c r="AS3108" s="28">
        <v>25.9</v>
      </c>
      <c r="AU3108" s="28">
        <v>1</v>
      </c>
      <c r="AV3108" s="31">
        <f t="shared" si="382"/>
        <v>347.74513010999993</v>
      </c>
      <c r="AW3108" s="34">
        <f t="shared" si="385"/>
        <v>73.449740335487988</v>
      </c>
      <c r="AX3108" s="28" t="s">
        <v>745</v>
      </c>
      <c r="BB3108" s="40">
        <v>18</v>
      </c>
      <c r="BC3108" s="40">
        <v>2</v>
      </c>
      <c r="BD3108" s="28">
        <v>65.605000000000004</v>
      </c>
      <c r="BE3108" s="28">
        <v>97.201999999999998</v>
      </c>
      <c r="BF3108" s="28">
        <v>25.841999999999999</v>
      </c>
      <c r="BG3108" s="28">
        <v>2.1480000000000001</v>
      </c>
      <c r="BH3108" s="28" t="s">
        <v>67</v>
      </c>
      <c r="BI3108" s="28" t="s">
        <v>983</v>
      </c>
      <c r="BJ3108" s="41">
        <v>0.61444444444444435</v>
      </c>
    </row>
    <row r="3109" spans="1:62" s="28" customFormat="1" ht="15" customHeight="1" x14ac:dyDescent="0.25">
      <c r="A3109" s="28" t="s">
        <v>57</v>
      </c>
      <c r="B3109" s="29" t="s">
        <v>1205</v>
      </c>
      <c r="C3109" s="29">
        <v>6</v>
      </c>
      <c r="D3109" s="30">
        <v>40741</v>
      </c>
      <c r="E3109" s="28" t="s">
        <v>584</v>
      </c>
      <c r="F3109" s="31">
        <v>91</v>
      </c>
      <c r="G3109" s="32">
        <v>31.5</v>
      </c>
      <c r="H3109" s="33">
        <v>1.3</v>
      </c>
      <c r="I3109" s="28">
        <v>25.9</v>
      </c>
      <c r="J3109" s="31" t="s">
        <v>60</v>
      </c>
      <c r="K3109" s="31">
        <v>1</v>
      </c>
      <c r="L3109" s="31">
        <f t="shared" si="379"/>
        <v>423.82510679946932</v>
      </c>
      <c r="M3109" s="34">
        <f t="shared" si="383"/>
        <v>83.343272539587346</v>
      </c>
      <c r="N3109" s="35"/>
      <c r="O3109" s="32"/>
      <c r="P3109" s="36">
        <v>41193</v>
      </c>
      <c r="Q3109" s="28" t="s">
        <v>1206</v>
      </c>
      <c r="R3109" s="31">
        <v>91</v>
      </c>
      <c r="S3109" s="37">
        <v>31.5</v>
      </c>
      <c r="T3109" s="33">
        <v>1.3</v>
      </c>
      <c r="U3109" s="28">
        <v>25.9</v>
      </c>
      <c r="V3109" s="28" t="s">
        <v>60</v>
      </c>
      <c r="W3109" s="28">
        <v>1</v>
      </c>
      <c r="X3109" s="31">
        <f t="shared" si="380"/>
        <v>423.82510679946932</v>
      </c>
      <c r="Y3109" s="34">
        <f t="shared" si="378"/>
        <v>83.343272539587346</v>
      </c>
      <c r="AB3109" s="36">
        <v>42284</v>
      </c>
      <c r="AC3109" s="28" t="s">
        <v>942</v>
      </c>
      <c r="AD3109" s="29">
        <v>91</v>
      </c>
      <c r="AE3109" s="38">
        <v>31.2</v>
      </c>
      <c r="AF3109" s="39">
        <v>1.3</v>
      </c>
      <c r="AG3109" s="28">
        <v>25.7</v>
      </c>
      <c r="AH3109" s="28" t="s">
        <v>481</v>
      </c>
      <c r="AI3109" s="28">
        <v>1</v>
      </c>
      <c r="AJ3109" s="31">
        <f t="shared" si="381"/>
        <v>412.57995089145118</v>
      </c>
      <c r="AK3109" s="34">
        <f t="shared" si="384"/>
        <v>81.303007982591538</v>
      </c>
      <c r="AN3109" s="28">
        <v>91</v>
      </c>
      <c r="AO3109" s="36">
        <v>42640</v>
      </c>
      <c r="AP3109" s="28" t="s">
        <v>63</v>
      </c>
      <c r="AR3109" s="39"/>
      <c r="AS3109" s="28" t="s">
        <v>64</v>
      </c>
      <c r="AU3109" s="28">
        <v>0</v>
      </c>
      <c r="AV3109" s="31" t="str">
        <f t="shared" si="382"/>
        <v/>
      </c>
      <c r="AW3109" s="34" t="str">
        <f t="shared" si="385"/>
        <v/>
      </c>
      <c r="AX3109" s="28" t="s">
        <v>159</v>
      </c>
      <c r="BB3109" s="40">
        <v>13</v>
      </c>
      <c r="BC3109" s="40">
        <v>4</v>
      </c>
      <c r="BD3109" s="28">
        <v>0</v>
      </c>
      <c r="BE3109" s="28">
        <v>92.04</v>
      </c>
      <c r="BF3109" s="28">
        <v>28.077999999999999</v>
      </c>
      <c r="BG3109" s="28">
        <v>2.1680000000000001</v>
      </c>
      <c r="BH3109" s="28" t="s">
        <v>882</v>
      </c>
      <c r="BI3109" s="28" t="s">
        <v>883</v>
      </c>
      <c r="BJ3109" s="41">
        <v>0.67925000000000002</v>
      </c>
    </row>
    <row r="3110" spans="1:62" s="28" customFormat="1" ht="15" customHeight="1" x14ac:dyDescent="0.25">
      <c r="A3110" s="28" t="s">
        <v>57</v>
      </c>
      <c r="B3110" s="29" t="s">
        <v>1205</v>
      </c>
      <c r="C3110" s="29">
        <v>6</v>
      </c>
      <c r="D3110" s="30">
        <v>40741</v>
      </c>
      <c r="E3110" s="28" t="s">
        <v>584</v>
      </c>
      <c r="F3110" s="31">
        <v>92</v>
      </c>
      <c r="G3110" s="32">
        <v>21.7</v>
      </c>
      <c r="H3110" s="33">
        <v>1.8</v>
      </c>
      <c r="I3110" s="28">
        <v>20.9</v>
      </c>
      <c r="J3110" s="31" t="s">
        <v>71</v>
      </c>
      <c r="K3110" s="31">
        <v>1</v>
      </c>
      <c r="L3110" s="31">
        <f t="shared" si="379"/>
        <v>146.81976920788097</v>
      </c>
      <c r="M3110" s="34">
        <f t="shared" si="383"/>
        <v>31.745116537569647</v>
      </c>
      <c r="N3110" s="35"/>
      <c r="O3110" s="32"/>
      <c r="P3110" s="36">
        <v>41193</v>
      </c>
      <c r="Q3110" s="28" t="s">
        <v>1206</v>
      </c>
      <c r="R3110" s="31">
        <v>92</v>
      </c>
      <c r="S3110" s="37">
        <v>21.7</v>
      </c>
      <c r="T3110" s="33">
        <v>1.8</v>
      </c>
      <c r="U3110" s="28">
        <v>20.9</v>
      </c>
      <c r="V3110" s="28" t="s">
        <v>71</v>
      </c>
      <c r="W3110" s="28">
        <v>1</v>
      </c>
      <c r="X3110" s="31">
        <f t="shared" si="380"/>
        <v>146.81976920788097</v>
      </c>
      <c r="Y3110" s="34">
        <f t="shared" si="378"/>
        <v>31.745116537569647</v>
      </c>
      <c r="AB3110" s="36">
        <v>42284</v>
      </c>
      <c r="AC3110" s="28" t="s">
        <v>942</v>
      </c>
      <c r="AD3110" s="29">
        <v>92</v>
      </c>
      <c r="AE3110" s="38"/>
      <c r="AI3110" s="28">
        <v>0</v>
      </c>
      <c r="AJ3110" s="31" t="str">
        <f t="shared" si="381"/>
        <v/>
      </c>
      <c r="AK3110" s="34" t="str">
        <f t="shared" si="384"/>
        <v/>
      </c>
      <c r="AL3110" s="28" t="s">
        <v>90</v>
      </c>
      <c r="AN3110" s="28">
        <v>92</v>
      </c>
      <c r="AO3110" s="36">
        <v>42640</v>
      </c>
      <c r="AP3110" s="28" t="s">
        <v>63</v>
      </c>
      <c r="AS3110" s="28" t="s">
        <v>64</v>
      </c>
      <c r="AU3110" s="28">
        <v>0</v>
      </c>
      <c r="AV3110" s="31" t="str">
        <f t="shared" si="382"/>
        <v/>
      </c>
      <c r="AW3110" s="34" t="str">
        <f t="shared" si="385"/>
        <v/>
      </c>
      <c r="AX3110" s="28" t="s">
        <v>159</v>
      </c>
      <c r="BB3110" s="40"/>
      <c r="BC3110" s="40"/>
      <c r="BD3110" s="28">
        <v>0</v>
      </c>
      <c r="BE3110" s="28">
        <v>93.536000000000001</v>
      </c>
      <c r="BF3110" s="28">
        <v>31.571999999999999</v>
      </c>
      <c r="BG3110" s="28">
        <v>2.278</v>
      </c>
      <c r="BH3110" s="28" t="s">
        <v>67</v>
      </c>
      <c r="BI3110" s="28" t="s">
        <v>543</v>
      </c>
      <c r="BJ3110" s="42">
        <v>0.61444444444444435</v>
      </c>
    </row>
    <row r="3111" spans="1:62" s="28" customFormat="1" ht="15" customHeight="1" x14ac:dyDescent="0.25">
      <c r="A3111" s="28" t="s">
        <v>57</v>
      </c>
      <c r="B3111" s="29" t="s">
        <v>1205</v>
      </c>
      <c r="C3111" s="29">
        <v>6</v>
      </c>
      <c r="D3111" s="30">
        <v>40741</v>
      </c>
      <c r="E3111" s="28" t="s">
        <v>584</v>
      </c>
      <c r="F3111" s="31">
        <v>93</v>
      </c>
      <c r="G3111" s="32">
        <v>16.899999999999999</v>
      </c>
      <c r="H3111" s="33">
        <v>1.3</v>
      </c>
      <c r="I3111" s="28">
        <v>21.1</v>
      </c>
      <c r="J3111" s="31" t="s">
        <v>60</v>
      </c>
      <c r="K3111" s="31">
        <v>1</v>
      </c>
      <c r="L3111" s="31">
        <f t="shared" si="379"/>
        <v>70.231713321743982</v>
      </c>
      <c r="M3111" s="34">
        <f t="shared" si="383"/>
        <v>16.613945443576625</v>
      </c>
      <c r="N3111" s="35"/>
      <c r="O3111" s="32"/>
      <c r="P3111" s="36">
        <v>41193</v>
      </c>
      <c r="Q3111" s="28" t="s">
        <v>1206</v>
      </c>
      <c r="R3111" s="31">
        <v>93</v>
      </c>
      <c r="S3111" s="37">
        <v>17.100000000000001</v>
      </c>
      <c r="T3111" s="33">
        <v>1.3</v>
      </c>
      <c r="U3111" s="28">
        <v>21.2</v>
      </c>
      <c r="V3111" s="28" t="s">
        <v>60</v>
      </c>
      <c r="W3111" s="28">
        <v>1</v>
      </c>
      <c r="X3111" s="31">
        <f t="shared" si="380"/>
        <v>72.244614909888</v>
      </c>
      <c r="Y3111" s="34">
        <f t="shared" si="378"/>
        <v>17.127979755626239</v>
      </c>
      <c r="AB3111" s="36">
        <v>42284</v>
      </c>
      <c r="AC3111" s="28" t="s">
        <v>942</v>
      </c>
      <c r="AD3111" s="29">
        <v>93</v>
      </c>
      <c r="AE3111" s="38">
        <v>17.3</v>
      </c>
      <c r="AF3111" s="39">
        <v>1.3</v>
      </c>
      <c r="AG3111" s="28">
        <v>21.4</v>
      </c>
      <c r="AH3111" s="28" t="s">
        <v>60</v>
      </c>
      <c r="AI3111" s="28">
        <v>1</v>
      </c>
      <c r="AJ3111" s="31">
        <f t="shared" si="381"/>
        <v>74.642019031583999</v>
      </c>
      <c r="AK3111" s="34">
        <f t="shared" si="384"/>
        <v>17.651662785425032</v>
      </c>
      <c r="AN3111" s="28">
        <v>93</v>
      </c>
      <c r="AO3111" s="36">
        <v>42640</v>
      </c>
      <c r="AP3111" s="28" t="s">
        <v>63</v>
      </c>
      <c r="AQ3111" s="28">
        <v>17.399999999999999</v>
      </c>
      <c r="AR3111" s="39">
        <v>1.3</v>
      </c>
      <c r="AS3111" s="28">
        <v>21.5</v>
      </c>
      <c r="AT3111" s="28" t="s">
        <v>60</v>
      </c>
      <c r="AU3111" s="28">
        <v>1</v>
      </c>
      <c r="AV3111" s="31">
        <f t="shared" si="382"/>
        <v>75.860264957759981</v>
      </c>
      <c r="AW3111" s="34">
        <f t="shared" si="385"/>
        <v>17.917143339198336</v>
      </c>
      <c r="BB3111" s="40">
        <v>12</v>
      </c>
      <c r="BC3111" s="40">
        <v>7</v>
      </c>
      <c r="BD3111" s="28">
        <v>17.573</v>
      </c>
      <c r="BE3111" s="28">
        <v>91.42</v>
      </c>
      <c r="BF3111" s="28">
        <v>31.663</v>
      </c>
      <c r="BG3111" s="28">
        <v>2.4550000000000001</v>
      </c>
      <c r="BH3111" s="28" t="s">
        <v>72</v>
      </c>
      <c r="BI3111" s="28" t="s">
        <v>1254</v>
      </c>
      <c r="BJ3111" s="41">
        <v>0.48</v>
      </c>
    </row>
    <row r="3112" spans="1:62" s="28" customFormat="1" ht="15" customHeight="1" x14ac:dyDescent="0.25">
      <c r="A3112" s="28" t="s">
        <v>57</v>
      </c>
      <c r="B3112" s="29" t="s">
        <v>1205</v>
      </c>
      <c r="C3112" s="29">
        <v>6</v>
      </c>
      <c r="D3112" s="30">
        <v>40741</v>
      </c>
      <c r="E3112" s="28" t="s">
        <v>584</v>
      </c>
      <c r="F3112" s="31">
        <v>94</v>
      </c>
      <c r="G3112" s="32">
        <v>13.3</v>
      </c>
      <c r="H3112" s="33">
        <v>1.3</v>
      </c>
      <c r="I3112" s="28">
        <v>17.7</v>
      </c>
      <c r="J3112" s="31" t="s">
        <v>60</v>
      </c>
      <c r="K3112" s="31">
        <v>1</v>
      </c>
      <c r="L3112" s="31">
        <f t="shared" si="379"/>
        <v>38.008673586450001</v>
      </c>
      <c r="M3112" s="34">
        <f t="shared" si="383"/>
        <v>8.9335066527968685</v>
      </c>
      <c r="N3112" s="35"/>
      <c r="O3112" s="32"/>
      <c r="P3112" s="36">
        <v>41193</v>
      </c>
      <c r="Q3112" s="28" t="s">
        <v>1206</v>
      </c>
      <c r="R3112" s="31">
        <v>94</v>
      </c>
      <c r="S3112" s="37">
        <v>13.4</v>
      </c>
      <c r="T3112" s="33">
        <v>1.3</v>
      </c>
      <c r="U3112" s="28">
        <v>17.8</v>
      </c>
      <c r="V3112" s="28" t="s">
        <v>60</v>
      </c>
      <c r="W3112" s="28">
        <v>1</v>
      </c>
      <c r="X3112" s="31">
        <f t="shared" si="380"/>
        <v>38.800360861199998</v>
      </c>
      <c r="Y3112" s="34">
        <f t="shared" si="378"/>
        <v>9.1085163623669878</v>
      </c>
      <c r="AB3112" s="36">
        <v>42284</v>
      </c>
      <c r="AC3112" s="28" t="s">
        <v>942</v>
      </c>
      <c r="AD3112" s="29">
        <v>94</v>
      </c>
      <c r="AE3112" s="38">
        <v>14.1</v>
      </c>
      <c r="AF3112" s="39">
        <v>1.3</v>
      </c>
      <c r="AG3112" s="28">
        <v>18.5</v>
      </c>
      <c r="AH3112" s="28" t="s">
        <v>60</v>
      </c>
      <c r="AI3112" s="28">
        <v>1</v>
      </c>
      <c r="AJ3112" s="31">
        <f t="shared" si="381"/>
        <v>44.649450605250003</v>
      </c>
      <c r="AK3112" s="34">
        <f t="shared" si="384"/>
        <v>10.392588148867096</v>
      </c>
      <c r="AN3112" s="28">
        <v>94</v>
      </c>
      <c r="AO3112" s="36">
        <v>42640</v>
      </c>
      <c r="AP3112" s="28" t="s">
        <v>63</v>
      </c>
      <c r="AQ3112" s="28">
        <v>14.3</v>
      </c>
      <c r="AR3112" s="39">
        <v>1.3</v>
      </c>
      <c r="AS3112" s="28">
        <v>18.7</v>
      </c>
      <c r="AT3112" s="28" t="s">
        <v>60</v>
      </c>
      <c r="AU3112" s="28">
        <v>1</v>
      </c>
      <c r="AV3112" s="31">
        <f t="shared" si="382"/>
        <v>46.421572432950001</v>
      </c>
      <c r="AW3112" s="34">
        <f t="shared" si="385"/>
        <v>10.778704159015803</v>
      </c>
      <c r="BB3112" s="40">
        <v>9</v>
      </c>
      <c r="BC3112" s="40">
        <v>8</v>
      </c>
      <c r="BD3112" s="28">
        <v>6.8879999999999999</v>
      </c>
      <c r="BE3112" s="28">
        <v>88.225999999999999</v>
      </c>
      <c r="BF3112" s="28">
        <v>32.131</v>
      </c>
      <c r="BG3112" s="28">
        <v>2.2869999999999999</v>
      </c>
      <c r="BH3112" s="28" t="s">
        <v>300</v>
      </c>
      <c r="BI3112" s="28" t="s">
        <v>1255</v>
      </c>
      <c r="BJ3112" s="41">
        <v>0.5</v>
      </c>
    </row>
    <row r="3113" spans="1:62" s="28" customFormat="1" ht="15" customHeight="1" x14ac:dyDescent="0.25">
      <c r="A3113" s="28" t="s">
        <v>57</v>
      </c>
      <c r="B3113" s="29" t="s">
        <v>1205</v>
      </c>
      <c r="C3113" s="29">
        <v>6</v>
      </c>
      <c r="D3113" s="30">
        <v>40741</v>
      </c>
      <c r="E3113" s="28" t="s">
        <v>584</v>
      </c>
      <c r="F3113" s="31">
        <v>95</v>
      </c>
      <c r="G3113" s="32">
        <v>11.2</v>
      </c>
      <c r="H3113" s="33">
        <v>1.3</v>
      </c>
      <c r="I3113" s="28">
        <v>10.3</v>
      </c>
      <c r="J3113" s="31" t="s">
        <v>60</v>
      </c>
      <c r="K3113" s="31">
        <v>1</v>
      </c>
      <c r="L3113" s="31">
        <f t="shared" si="379"/>
        <v>20.05460608128768</v>
      </c>
      <c r="M3113" s="34">
        <f t="shared" si="383"/>
        <v>5.7242803280799492</v>
      </c>
      <c r="N3113" s="35"/>
      <c r="O3113" s="32"/>
      <c r="P3113" s="36">
        <v>41193</v>
      </c>
      <c r="Q3113" s="28" t="s">
        <v>1206</v>
      </c>
      <c r="R3113" s="31">
        <v>95</v>
      </c>
      <c r="S3113" s="37">
        <v>11.2</v>
      </c>
      <c r="T3113" s="33">
        <v>1.3</v>
      </c>
      <c r="U3113" s="28">
        <v>10.3</v>
      </c>
      <c r="V3113" s="28" t="s">
        <v>60</v>
      </c>
      <c r="W3113" s="28">
        <v>1</v>
      </c>
      <c r="X3113" s="31">
        <f t="shared" si="380"/>
        <v>20.05460608128768</v>
      </c>
      <c r="Y3113" s="34">
        <f t="shared" si="378"/>
        <v>5.7242803280799492</v>
      </c>
      <c r="AB3113" s="36">
        <v>42284</v>
      </c>
      <c r="AC3113" s="28" t="s">
        <v>942</v>
      </c>
      <c r="AD3113" s="29">
        <v>95</v>
      </c>
      <c r="AE3113" s="38">
        <v>11.4</v>
      </c>
      <c r="AF3113" s="39">
        <v>1.3</v>
      </c>
      <c r="AG3113" s="28">
        <v>10.5</v>
      </c>
      <c r="AH3113" s="28" t="s">
        <v>60</v>
      </c>
      <c r="AI3113" s="28">
        <v>1</v>
      </c>
      <c r="AJ3113" s="31">
        <f t="shared" si="381"/>
        <v>21.1806784711242</v>
      </c>
      <c r="AK3113" s="34">
        <f t="shared" si="384"/>
        <v>5.992799944200109</v>
      </c>
      <c r="AN3113" s="28">
        <v>95</v>
      </c>
      <c r="AO3113" s="36">
        <v>42640</v>
      </c>
      <c r="AP3113" s="28" t="s">
        <v>63</v>
      </c>
      <c r="AQ3113" s="28">
        <v>11.7</v>
      </c>
      <c r="AR3113" s="39">
        <v>1.3</v>
      </c>
      <c r="AS3113" s="28">
        <v>10.7</v>
      </c>
      <c r="AT3113" s="28" t="s">
        <v>60</v>
      </c>
      <c r="AU3113" s="28">
        <v>1</v>
      </c>
      <c r="AV3113" s="31">
        <f t="shared" si="382"/>
        <v>22.735073731302265</v>
      </c>
      <c r="AW3113" s="34">
        <f t="shared" si="385"/>
        <v>6.4098460220617293</v>
      </c>
      <c r="BB3113" s="40">
        <v>17</v>
      </c>
      <c r="BC3113" s="40">
        <v>11</v>
      </c>
      <c r="BD3113" s="28">
        <v>14.194000000000001</v>
      </c>
      <c r="BE3113" s="28">
        <v>95.688999999999993</v>
      </c>
      <c r="BF3113" s="28">
        <v>34.712000000000003</v>
      </c>
      <c r="BG3113" s="28">
        <v>2.2679999999999998</v>
      </c>
      <c r="BH3113" s="28" t="s">
        <v>181</v>
      </c>
      <c r="BI3113" s="28" t="s">
        <v>1256</v>
      </c>
      <c r="BJ3113" s="41">
        <v>0.63929999999999998</v>
      </c>
    </row>
    <row r="3114" spans="1:62" s="28" customFormat="1" ht="15" customHeight="1" x14ac:dyDescent="0.25">
      <c r="A3114" s="28" t="s">
        <v>57</v>
      </c>
      <c r="B3114" s="29" t="s">
        <v>1205</v>
      </c>
      <c r="C3114" s="29">
        <v>6</v>
      </c>
      <c r="D3114" s="30">
        <v>40741</v>
      </c>
      <c r="E3114" s="28" t="s">
        <v>584</v>
      </c>
      <c r="F3114" s="31">
        <v>96</v>
      </c>
      <c r="G3114" s="32">
        <v>26.4</v>
      </c>
      <c r="H3114" s="33">
        <v>1.3</v>
      </c>
      <c r="I3114" s="28">
        <v>23.3</v>
      </c>
      <c r="J3114" s="31" t="s">
        <v>60</v>
      </c>
      <c r="K3114" s="31">
        <v>1</v>
      </c>
      <c r="L3114" s="31">
        <f t="shared" si="379"/>
        <v>242.26047143020796</v>
      </c>
      <c r="M3114" s="34">
        <f t="shared" si="383"/>
        <v>52.747318405410439</v>
      </c>
      <c r="N3114" s="35"/>
      <c r="O3114" s="32"/>
      <c r="P3114" s="36">
        <v>41193</v>
      </c>
      <c r="Q3114" s="28" t="s">
        <v>1206</v>
      </c>
      <c r="R3114" s="31">
        <v>96</v>
      </c>
      <c r="S3114" s="37">
        <v>26.5</v>
      </c>
      <c r="T3114" s="33">
        <v>1.3</v>
      </c>
      <c r="U3114" s="28">
        <v>23.4</v>
      </c>
      <c r="V3114" s="28" t="s">
        <v>125</v>
      </c>
      <c r="W3114" s="28">
        <v>1</v>
      </c>
      <c r="X3114" s="31">
        <f t="shared" si="380"/>
        <v>245.14689027464991</v>
      </c>
      <c r="Y3114" s="34">
        <f t="shared" si="378"/>
        <v>53.266361057441515</v>
      </c>
      <c r="Z3114" s="28" t="s">
        <v>1257</v>
      </c>
      <c r="AB3114" s="36">
        <v>42284</v>
      </c>
      <c r="AC3114" s="28" t="s">
        <v>942</v>
      </c>
      <c r="AD3114" s="29">
        <v>96</v>
      </c>
      <c r="AE3114" s="38">
        <v>27.4</v>
      </c>
      <c r="AF3114" s="39">
        <v>1.3</v>
      </c>
      <c r="AG3114" s="28">
        <v>23.8</v>
      </c>
      <c r="AH3114" s="28" t="s">
        <v>71</v>
      </c>
      <c r="AI3114" s="28">
        <v>1</v>
      </c>
      <c r="AJ3114" s="31">
        <f t="shared" si="381"/>
        <v>266.56115771672791</v>
      </c>
      <c r="AK3114" s="34">
        <f t="shared" si="384"/>
        <v>58.079139436595206</v>
      </c>
      <c r="AN3114" s="28">
        <v>96</v>
      </c>
      <c r="AO3114" s="36">
        <v>42640</v>
      </c>
      <c r="AP3114" s="28" t="s">
        <v>63</v>
      </c>
      <c r="AQ3114" s="28">
        <v>27.6</v>
      </c>
      <c r="AR3114" s="39">
        <v>1.3</v>
      </c>
      <c r="AS3114" s="28">
        <v>23.9</v>
      </c>
      <c r="AT3114" s="28" t="s">
        <v>71</v>
      </c>
      <c r="AU3114" s="28">
        <v>1</v>
      </c>
      <c r="AV3114" s="31">
        <f t="shared" si="382"/>
        <v>271.60317865598392</v>
      </c>
      <c r="AW3114" s="34">
        <f t="shared" si="385"/>
        <v>59.183512628629678</v>
      </c>
      <c r="BB3114" s="40">
        <v>19</v>
      </c>
      <c r="BC3114" s="40">
        <v>15</v>
      </c>
      <c r="BD3114" s="28">
        <v>32.15</v>
      </c>
      <c r="BE3114" s="28">
        <v>96.953999999999994</v>
      </c>
      <c r="BF3114" s="28">
        <v>38.295999999999999</v>
      </c>
      <c r="BG3114" s="28">
        <v>2.347</v>
      </c>
      <c r="BH3114" s="28" t="s">
        <v>67</v>
      </c>
      <c r="BI3114" s="28" t="s">
        <v>983</v>
      </c>
      <c r="BJ3114" s="41">
        <v>0.61444444444444435</v>
      </c>
    </row>
    <row r="3115" spans="1:62" s="28" customFormat="1" ht="15" customHeight="1" x14ac:dyDescent="0.25">
      <c r="A3115" s="28" t="s">
        <v>57</v>
      </c>
      <c r="B3115" s="29" t="s">
        <v>1205</v>
      </c>
      <c r="C3115" s="29">
        <v>6</v>
      </c>
      <c r="D3115" s="30">
        <v>40741</v>
      </c>
      <c r="E3115" s="28" t="s">
        <v>584</v>
      </c>
      <c r="F3115" s="31">
        <v>97</v>
      </c>
      <c r="G3115" s="32">
        <v>22.6</v>
      </c>
      <c r="H3115" s="33">
        <v>1.3</v>
      </c>
      <c r="I3115" s="28">
        <v>18.5</v>
      </c>
      <c r="J3115" s="31" t="s">
        <v>60</v>
      </c>
      <c r="K3115" s="31">
        <v>1</v>
      </c>
      <c r="L3115" s="31">
        <f t="shared" si="379"/>
        <v>140.96373226586002</v>
      </c>
      <c r="M3115" s="34">
        <f t="shared" si="383"/>
        <v>35.268506765620806</v>
      </c>
      <c r="N3115" s="35"/>
      <c r="O3115" s="32"/>
      <c r="P3115" s="36">
        <v>41193</v>
      </c>
      <c r="Q3115" s="28" t="s">
        <v>1206</v>
      </c>
      <c r="R3115" s="31">
        <v>97</v>
      </c>
      <c r="S3115" s="37">
        <v>23.1</v>
      </c>
      <c r="T3115" s="33">
        <v>1.3</v>
      </c>
      <c r="U3115" s="28">
        <v>18.7</v>
      </c>
      <c r="V3115" s="28" t="s">
        <v>203</v>
      </c>
      <c r="W3115" s="28">
        <v>1</v>
      </c>
      <c r="X3115" s="31">
        <f t="shared" si="380"/>
        <v>148.86217138646697</v>
      </c>
      <c r="Y3115" s="34">
        <f t="shared" si="378"/>
        <v>37.325122606288133</v>
      </c>
      <c r="AB3115" s="36">
        <v>42284</v>
      </c>
      <c r="AC3115" s="28" t="s">
        <v>942</v>
      </c>
      <c r="AD3115" s="29">
        <v>97</v>
      </c>
      <c r="AE3115" s="38">
        <v>23.9</v>
      </c>
      <c r="AF3115" s="39">
        <v>1.3</v>
      </c>
      <c r="AG3115" s="28">
        <v>19.100000000000001</v>
      </c>
      <c r="AH3115" s="28" t="s">
        <v>203</v>
      </c>
      <c r="AI3115" s="28">
        <v>1</v>
      </c>
      <c r="AJ3115" s="31">
        <f t="shared" si="381"/>
        <v>162.76010163919094</v>
      </c>
      <c r="AK3115" s="34">
        <f t="shared" si="384"/>
        <v>40.76587594271647</v>
      </c>
      <c r="AN3115" s="28">
        <v>97</v>
      </c>
      <c r="AO3115" s="36">
        <v>42640</v>
      </c>
      <c r="AP3115" s="28" t="s">
        <v>63</v>
      </c>
      <c r="AQ3115" s="28">
        <v>23.7</v>
      </c>
      <c r="AR3115" s="39">
        <v>1.3</v>
      </c>
      <c r="AS3115" s="28">
        <v>19</v>
      </c>
      <c r="AT3115" s="28" t="s">
        <v>203</v>
      </c>
      <c r="AU3115" s="28">
        <v>1</v>
      </c>
      <c r="AV3115" s="31">
        <f t="shared" si="382"/>
        <v>159.20953584290999</v>
      </c>
      <c r="AW3115" s="34">
        <f t="shared" si="385"/>
        <v>39.888199311158161</v>
      </c>
      <c r="BB3115" s="40">
        <v>18</v>
      </c>
      <c r="BC3115" s="40">
        <v>15</v>
      </c>
      <c r="BD3115" s="28">
        <v>30.166</v>
      </c>
      <c r="BE3115" s="28">
        <v>96.414000000000001</v>
      </c>
      <c r="BF3115" s="28">
        <v>39.427999999999997</v>
      </c>
      <c r="BG3115" s="28">
        <v>2.2229999999999999</v>
      </c>
      <c r="BH3115" s="28" t="s">
        <v>67</v>
      </c>
      <c r="BI3115" s="28" t="s">
        <v>983</v>
      </c>
      <c r="BJ3115" s="41">
        <v>0.61444444444444435</v>
      </c>
    </row>
    <row r="3116" spans="1:62" s="28" customFormat="1" ht="15" customHeight="1" x14ac:dyDescent="0.25">
      <c r="A3116" s="28" t="s">
        <v>57</v>
      </c>
      <c r="B3116" s="29" t="s">
        <v>1205</v>
      </c>
      <c r="C3116" s="29">
        <v>6</v>
      </c>
      <c r="D3116" s="30">
        <v>40741</v>
      </c>
      <c r="E3116" s="28" t="s">
        <v>584</v>
      </c>
      <c r="F3116" s="31">
        <v>98</v>
      </c>
      <c r="G3116" s="32">
        <v>23.6</v>
      </c>
      <c r="H3116" s="33">
        <v>1.3</v>
      </c>
      <c r="I3116" s="28">
        <v>13.6</v>
      </c>
      <c r="J3116" s="31" t="s">
        <v>60</v>
      </c>
      <c r="K3116" s="31">
        <v>1</v>
      </c>
      <c r="L3116" s="31">
        <f t="shared" si="379"/>
        <v>114.67163890943998</v>
      </c>
      <c r="M3116" s="34">
        <f t="shared" si="383"/>
        <v>39.453751310120886</v>
      </c>
      <c r="N3116" s="35"/>
      <c r="O3116" s="32"/>
      <c r="P3116" s="36">
        <v>41193</v>
      </c>
      <c r="Q3116" s="28" t="s">
        <v>1206</v>
      </c>
      <c r="R3116" s="31">
        <v>98</v>
      </c>
      <c r="S3116" s="37">
        <v>23.7</v>
      </c>
      <c r="T3116" s="33">
        <v>1.3</v>
      </c>
      <c r="U3116" s="28">
        <v>13.6</v>
      </c>
      <c r="V3116" s="28" t="s">
        <v>60</v>
      </c>
      <c r="W3116" s="28">
        <v>1</v>
      </c>
      <c r="X3116" s="31">
        <f t="shared" si="380"/>
        <v>115.64549134415996</v>
      </c>
      <c r="Y3116" s="34">
        <f t="shared" si="378"/>
        <v>39.888199311158161</v>
      </c>
      <c r="AB3116" s="36">
        <v>42284</v>
      </c>
      <c r="AC3116" s="28" t="s">
        <v>942</v>
      </c>
      <c r="AD3116" s="29">
        <v>98</v>
      </c>
      <c r="AE3116" s="38">
        <v>24.2</v>
      </c>
      <c r="AF3116" s="39">
        <v>1.3</v>
      </c>
      <c r="AG3116" s="28">
        <v>13.8</v>
      </c>
      <c r="AH3116" s="28" t="s">
        <v>60</v>
      </c>
      <c r="AI3116" s="28">
        <v>1</v>
      </c>
      <c r="AJ3116" s="31">
        <f t="shared" si="381"/>
        <v>122.34970417544467</v>
      </c>
      <c r="AK3116" s="34">
        <f t="shared" si="384"/>
        <v>42.10445138647674</v>
      </c>
      <c r="AN3116" s="28">
        <v>98</v>
      </c>
      <c r="AO3116" s="36">
        <v>42640</v>
      </c>
      <c r="AP3116" s="28" t="s">
        <v>63</v>
      </c>
      <c r="AQ3116" s="28">
        <v>24.2</v>
      </c>
      <c r="AR3116" s="39">
        <v>1.3</v>
      </c>
      <c r="AS3116" s="28">
        <v>13.8</v>
      </c>
      <c r="AT3116" s="28" t="s">
        <v>60</v>
      </c>
      <c r="AU3116" s="28">
        <v>1</v>
      </c>
      <c r="AV3116" s="31">
        <f t="shared" si="382"/>
        <v>122.34970417544467</v>
      </c>
      <c r="AW3116" s="34">
        <f t="shared" si="385"/>
        <v>42.10445138647674</v>
      </c>
      <c r="BB3116" s="40">
        <v>16</v>
      </c>
      <c r="BC3116" s="40">
        <v>15</v>
      </c>
      <c r="BD3116" s="28">
        <v>24.69</v>
      </c>
      <c r="BE3116" s="28">
        <v>94.847999999999999</v>
      </c>
      <c r="BF3116" s="28">
        <v>38.460999999999999</v>
      </c>
      <c r="BG3116" s="28">
        <v>2.3029999999999999</v>
      </c>
      <c r="BH3116" s="28" t="s">
        <v>100</v>
      </c>
      <c r="BI3116" s="28" t="s">
        <v>1001</v>
      </c>
      <c r="BJ3116" s="41">
        <v>0.62352941176470578</v>
      </c>
    </row>
    <row r="3117" spans="1:62" s="28" customFormat="1" ht="15" customHeight="1" x14ac:dyDescent="0.25">
      <c r="A3117" s="28" t="s">
        <v>57</v>
      </c>
      <c r="B3117" s="29" t="s">
        <v>1205</v>
      </c>
      <c r="C3117" s="29">
        <v>6</v>
      </c>
      <c r="D3117" s="30">
        <v>40741</v>
      </c>
      <c r="E3117" s="28" t="s">
        <v>584</v>
      </c>
      <c r="F3117" s="31">
        <v>99</v>
      </c>
      <c r="G3117" s="32">
        <v>14.3</v>
      </c>
      <c r="H3117" s="33">
        <v>1.3</v>
      </c>
      <c r="I3117" s="28">
        <v>15.7</v>
      </c>
      <c r="J3117" s="31" t="s">
        <v>60</v>
      </c>
      <c r="K3117" s="31">
        <v>1</v>
      </c>
      <c r="L3117" s="31">
        <f t="shared" si="379"/>
        <v>47.895036722533</v>
      </c>
      <c r="M3117" s="34">
        <f t="shared" si="383"/>
        <v>10.778704159015803</v>
      </c>
      <c r="N3117" s="35"/>
      <c r="O3117" s="32"/>
      <c r="P3117" s="36">
        <v>41193</v>
      </c>
      <c r="Q3117" s="28" t="s">
        <v>1206</v>
      </c>
      <c r="R3117" s="31">
        <v>99</v>
      </c>
      <c r="S3117" s="37">
        <v>14.3</v>
      </c>
      <c r="T3117" s="33">
        <v>1.3</v>
      </c>
      <c r="U3117" s="28">
        <v>15.7</v>
      </c>
      <c r="V3117" s="28" t="s">
        <v>60</v>
      </c>
      <c r="W3117" s="28">
        <v>1</v>
      </c>
      <c r="X3117" s="31">
        <f t="shared" si="380"/>
        <v>47.895036722533</v>
      </c>
      <c r="Y3117" s="34">
        <f t="shared" si="378"/>
        <v>10.778704159015803</v>
      </c>
      <c r="AB3117" s="36">
        <v>42284</v>
      </c>
      <c r="AC3117" s="28" t="s">
        <v>942</v>
      </c>
      <c r="AD3117" s="29">
        <v>99</v>
      </c>
      <c r="AE3117" s="38">
        <v>14.4</v>
      </c>
      <c r="AF3117" s="39">
        <v>1.3</v>
      </c>
      <c r="AG3117" s="28">
        <v>15.8</v>
      </c>
      <c r="AH3117" s="28" t="s">
        <v>60</v>
      </c>
      <c r="AI3117" s="28">
        <v>1</v>
      </c>
      <c r="AJ3117" s="31">
        <f t="shared" si="381"/>
        <v>48.876585020928005</v>
      </c>
      <c r="AK3117" s="34">
        <f t="shared" si="384"/>
        <v>10.975013663216709</v>
      </c>
      <c r="AN3117" s="28">
        <v>99</v>
      </c>
      <c r="AO3117" s="36">
        <v>42640</v>
      </c>
      <c r="AP3117" s="28" t="s">
        <v>63</v>
      </c>
      <c r="AR3117" s="39"/>
      <c r="AS3117" s="28" t="s">
        <v>64</v>
      </c>
      <c r="AU3117" s="28">
        <v>0</v>
      </c>
      <c r="AV3117" s="31" t="str">
        <f t="shared" si="382"/>
        <v/>
      </c>
      <c r="AW3117" s="34" t="str">
        <f t="shared" si="385"/>
        <v/>
      </c>
      <c r="AX3117" s="28" t="s">
        <v>159</v>
      </c>
      <c r="BB3117" s="40">
        <v>14</v>
      </c>
      <c r="BC3117" s="40">
        <v>16</v>
      </c>
      <c r="BD3117" s="28">
        <v>0</v>
      </c>
      <c r="BE3117" s="28">
        <v>92.641000000000005</v>
      </c>
      <c r="BF3117" s="28">
        <v>39.829000000000001</v>
      </c>
      <c r="BG3117" s="28">
        <v>2.8170000000000002</v>
      </c>
      <c r="BH3117" s="28" t="s">
        <v>67</v>
      </c>
      <c r="BI3117" s="28" t="s">
        <v>1128</v>
      </c>
      <c r="BJ3117" s="41">
        <v>0.61444444444444446</v>
      </c>
    </row>
    <row r="3118" spans="1:62" s="28" customFormat="1" ht="15" customHeight="1" x14ac:dyDescent="0.25">
      <c r="A3118" s="28" t="s">
        <v>57</v>
      </c>
      <c r="B3118" s="29" t="s">
        <v>1205</v>
      </c>
      <c r="C3118" s="29">
        <v>6</v>
      </c>
      <c r="D3118" s="30">
        <v>40741</v>
      </c>
      <c r="E3118" s="28" t="s">
        <v>584</v>
      </c>
      <c r="F3118" s="31">
        <v>100</v>
      </c>
      <c r="G3118" s="32">
        <v>14.2</v>
      </c>
      <c r="H3118" s="33">
        <v>1.3</v>
      </c>
      <c r="I3118" s="28">
        <v>10.8</v>
      </c>
      <c r="J3118" s="31" t="s">
        <v>60</v>
      </c>
      <c r="K3118" s="31">
        <v>1</v>
      </c>
      <c r="L3118" s="31">
        <f t="shared" si="379"/>
        <v>35.914204621666805</v>
      </c>
      <c r="M3118" s="34">
        <f t="shared" si="383"/>
        <v>10.584565310487051</v>
      </c>
      <c r="N3118" s="35"/>
      <c r="O3118" s="32"/>
      <c r="P3118" s="36">
        <v>41193</v>
      </c>
      <c r="Q3118" s="28" t="s">
        <v>1206</v>
      </c>
      <c r="R3118" s="31">
        <v>100</v>
      </c>
      <c r="S3118" s="37">
        <v>14.2</v>
      </c>
      <c r="T3118" s="33">
        <v>1.3</v>
      </c>
      <c r="U3118" s="28">
        <v>10.8</v>
      </c>
      <c r="V3118" s="28" t="s">
        <v>60</v>
      </c>
      <c r="W3118" s="28">
        <v>1</v>
      </c>
      <c r="X3118" s="31">
        <f t="shared" si="380"/>
        <v>35.914204621666805</v>
      </c>
      <c r="Y3118" s="34">
        <f t="shared" si="378"/>
        <v>10.584565310487051</v>
      </c>
      <c r="AB3118" s="36">
        <v>42284</v>
      </c>
      <c r="AC3118" s="28" t="s">
        <v>942</v>
      </c>
      <c r="AD3118" s="29">
        <v>100</v>
      </c>
      <c r="AE3118" s="38">
        <v>14.5</v>
      </c>
      <c r="AF3118" s="39">
        <v>1.3</v>
      </c>
      <c r="AG3118" s="28">
        <v>10.9</v>
      </c>
      <c r="AH3118" s="28" t="s">
        <v>60</v>
      </c>
      <c r="AI3118" s="28">
        <v>1</v>
      </c>
      <c r="AJ3118" s="31">
        <f t="shared" si="381"/>
        <v>37.794474469805628</v>
      </c>
      <c r="AK3118" s="34">
        <f t="shared" si="384"/>
        <v>11.173502766174817</v>
      </c>
      <c r="AN3118" s="28">
        <v>100</v>
      </c>
      <c r="AO3118" s="36">
        <v>42640</v>
      </c>
      <c r="AP3118" s="28" t="s">
        <v>63</v>
      </c>
      <c r="AQ3118" s="28">
        <v>14.6</v>
      </c>
      <c r="AR3118" s="39">
        <v>1.3</v>
      </c>
      <c r="AS3118" s="28">
        <v>11</v>
      </c>
      <c r="AT3118" s="28" t="s">
        <v>60</v>
      </c>
      <c r="AU3118" s="28">
        <v>1</v>
      </c>
      <c r="AV3118" s="31">
        <f t="shared" si="382"/>
        <v>38.669112549639003</v>
      </c>
      <c r="AW3118" s="34">
        <f t="shared" si="385"/>
        <v>11.374180385547875</v>
      </c>
      <c r="BB3118" s="40">
        <v>15</v>
      </c>
      <c r="BC3118" s="40">
        <v>19</v>
      </c>
      <c r="BD3118" s="28">
        <v>19.356999999999999</v>
      </c>
      <c r="BE3118" s="28">
        <v>94.021000000000001</v>
      </c>
      <c r="BF3118" s="28">
        <v>42.537999999999997</v>
      </c>
      <c r="BG3118" s="28">
        <v>2.597</v>
      </c>
      <c r="BH3118" s="28" t="s">
        <v>882</v>
      </c>
      <c r="BI3118" s="28" t="s">
        <v>883</v>
      </c>
      <c r="BJ3118" s="41">
        <v>0.67925000000000002</v>
      </c>
    </row>
    <row r="3119" spans="1:62" s="28" customFormat="1" ht="15" customHeight="1" x14ac:dyDescent="0.25">
      <c r="A3119" s="28" t="s">
        <v>57</v>
      </c>
      <c r="B3119" s="29" t="s">
        <v>1205</v>
      </c>
      <c r="C3119" s="29">
        <v>6</v>
      </c>
      <c r="D3119" s="30">
        <v>40741</v>
      </c>
      <c r="E3119" s="28" t="s">
        <v>584</v>
      </c>
      <c r="F3119" s="31">
        <v>101</v>
      </c>
      <c r="G3119" s="32">
        <v>30.2</v>
      </c>
      <c r="H3119" s="33">
        <v>1.3</v>
      </c>
      <c r="I3119" s="28">
        <v>17.899999999999999</v>
      </c>
      <c r="J3119" s="31" t="s">
        <v>60</v>
      </c>
      <c r="K3119" s="31">
        <v>1</v>
      </c>
      <c r="L3119" s="31">
        <f t="shared" si="379"/>
        <v>243.54863515799593</v>
      </c>
      <c r="M3119" s="34">
        <f t="shared" si="383"/>
        <v>74.724702955978358</v>
      </c>
      <c r="N3119" s="35"/>
      <c r="O3119" s="32"/>
      <c r="P3119" s="36">
        <v>41193</v>
      </c>
      <c r="Q3119" s="28" t="s">
        <v>1206</v>
      </c>
      <c r="R3119" s="31">
        <v>101</v>
      </c>
      <c r="S3119" s="37">
        <v>31.4</v>
      </c>
      <c r="T3119" s="33">
        <v>1.3</v>
      </c>
      <c r="U3119" s="28">
        <v>18.3</v>
      </c>
      <c r="V3119" s="28" t="s">
        <v>153</v>
      </c>
      <c r="W3119" s="28">
        <v>1</v>
      </c>
      <c r="X3119" s="31">
        <f t="shared" si="380"/>
        <v>269.17155852610796</v>
      </c>
      <c r="Y3119" s="34">
        <f t="shared" si="378"/>
        <v>82.659734035052495</v>
      </c>
      <c r="Z3119" s="28" t="s">
        <v>1258</v>
      </c>
      <c r="AB3119" s="36">
        <v>42284</v>
      </c>
      <c r="AC3119" s="28" t="s">
        <v>942</v>
      </c>
      <c r="AD3119" s="29">
        <v>101</v>
      </c>
      <c r="AE3119" s="38">
        <v>32.700000000000003</v>
      </c>
      <c r="AF3119" s="39">
        <v>1.3</v>
      </c>
      <c r="AG3119" s="28">
        <v>18.7</v>
      </c>
      <c r="AH3119" s="28" t="s">
        <v>153</v>
      </c>
      <c r="AI3119" s="28">
        <v>1</v>
      </c>
      <c r="AJ3119" s="31">
        <f t="shared" si="381"/>
        <v>298.30181451216299</v>
      </c>
      <c r="AK3119" s="34">
        <f t="shared" si="384"/>
        <v>91.817379659999148</v>
      </c>
      <c r="AN3119" s="28">
        <v>101</v>
      </c>
      <c r="AO3119" s="36">
        <v>42640</v>
      </c>
      <c r="AP3119" s="28" t="s">
        <v>63</v>
      </c>
      <c r="AQ3119" s="28">
        <v>32.799999999999997</v>
      </c>
      <c r="AR3119" s="39">
        <v>1.3</v>
      </c>
      <c r="AS3119" s="28">
        <v>18.7</v>
      </c>
      <c r="AT3119" s="28" t="s">
        <v>153</v>
      </c>
      <c r="AU3119" s="28">
        <v>1</v>
      </c>
      <c r="AV3119" s="31">
        <f t="shared" si="382"/>
        <v>300.12908016044787</v>
      </c>
      <c r="AW3119" s="34">
        <f t="shared" si="385"/>
        <v>92.546387352946326</v>
      </c>
      <c r="BB3119" s="40">
        <v>13</v>
      </c>
      <c r="BC3119" s="40">
        <v>16</v>
      </c>
      <c r="BD3119" s="28">
        <v>28.006</v>
      </c>
      <c r="BE3119" s="28">
        <v>91.212999999999994</v>
      </c>
      <c r="BF3119" s="28">
        <v>39.722000000000001</v>
      </c>
      <c r="BG3119" s="28">
        <v>2.5179999999999998</v>
      </c>
      <c r="BH3119" s="28" t="s">
        <v>67</v>
      </c>
      <c r="BI3119" s="28" t="s">
        <v>983</v>
      </c>
      <c r="BJ3119" s="41">
        <v>0.61444444444444435</v>
      </c>
    </row>
    <row r="3120" spans="1:62" s="28" customFormat="1" ht="15" customHeight="1" x14ac:dyDescent="0.25">
      <c r="A3120" s="28" t="s">
        <v>57</v>
      </c>
      <c r="B3120" s="29" t="s">
        <v>1205</v>
      </c>
      <c r="C3120" s="29">
        <v>6</v>
      </c>
      <c r="D3120" s="30">
        <v>40741</v>
      </c>
      <c r="E3120" s="28" t="s">
        <v>584</v>
      </c>
      <c r="F3120" s="31">
        <v>102</v>
      </c>
      <c r="G3120" s="32">
        <v>35.5</v>
      </c>
      <c r="H3120" s="33">
        <v>1.3</v>
      </c>
      <c r="I3120" s="28">
        <v>30.6</v>
      </c>
      <c r="J3120" s="31" t="s">
        <v>203</v>
      </c>
      <c r="K3120" s="31">
        <v>1</v>
      </c>
      <c r="L3120" s="31">
        <f t="shared" si="379"/>
        <v>575.30336708564994</v>
      </c>
      <c r="M3120" s="34">
        <f t="shared" si="383"/>
        <v>113.58935918344034</v>
      </c>
      <c r="N3120" s="35"/>
      <c r="O3120" s="32"/>
      <c r="P3120" s="36">
        <v>41193</v>
      </c>
      <c r="Q3120" s="28" t="s">
        <v>1206</v>
      </c>
      <c r="R3120" s="31">
        <v>102</v>
      </c>
      <c r="S3120" s="37">
        <v>37</v>
      </c>
      <c r="T3120" s="33">
        <v>1.3</v>
      </c>
      <c r="U3120" s="28">
        <v>31.1</v>
      </c>
      <c r="V3120" s="28" t="s">
        <v>203</v>
      </c>
      <c r="W3120" s="28">
        <v>1</v>
      </c>
      <c r="X3120" s="31">
        <f t="shared" si="380"/>
        <v>635.15924002789995</v>
      </c>
      <c r="Y3120" s="34">
        <f t="shared" si="378"/>
        <v>126.44122081625241</v>
      </c>
      <c r="AB3120" s="36">
        <v>42284</v>
      </c>
      <c r="AC3120" s="28" t="s">
        <v>942</v>
      </c>
      <c r="AD3120" s="29">
        <v>102</v>
      </c>
      <c r="AE3120" s="38">
        <v>39.4</v>
      </c>
      <c r="AF3120" s="39">
        <v>1.3</v>
      </c>
      <c r="AG3120" s="28">
        <v>32</v>
      </c>
      <c r="AH3120" s="28" t="s">
        <v>203</v>
      </c>
      <c r="AI3120" s="28">
        <v>1</v>
      </c>
      <c r="AJ3120" s="31">
        <f t="shared" si="381"/>
        <v>741.07336618111981</v>
      </c>
      <c r="AK3120" s="34">
        <f t="shared" si="384"/>
        <v>148.79263319574088</v>
      </c>
      <c r="AN3120" s="28">
        <v>102</v>
      </c>
      <c r="AO3120" s="36">
        <v>42640</v>
      </c>
      <c r="AP3120" s="28" t="s">
        <v>63</v>
      </c>
      <c r="AQ3120" s="28">
        <v>40</v>
      </c>
      <c r="AR3120" s="39">
        <v>1.3</v>
      </c>
      <c r="AS3120" s="28">
        <v>32.200000000000003</v>
      </c>
      <c r="AT3120" s="28" t="s">
        <v>203</v>
      </c>
      <c r="AU3120" s="28">
        <v>1</v>
      </c>
      <c r="AV3120" s="31">
        <f t="shared" si="382"/>
        <v>768.58983711999997</v>
      </c>
      <c r="AW3120" s="34">
        <f t="shared" si="385"/>
        <v>154.73251786545237</v>
      </c>
      <c r="BB3120" s="40">
        <v>9</v>
      </c>
      <c r="BC3120" s="40">
        <v>14</v>
      </c>
      <c r="BD3120" s="28">
        <v>94.408000000000001</v>
      </c>
      <c r="BE3120" s="28">
        <v>88.144000000000005</v>
      </c>
      <c r="BF3120" s="28">
        <v>38.204999999999998</v>
      </c>
      <c r="BG3120" s="28">
        <v>2.4510000000000001</v>
      </c>
      <c r="BH3120" s="28" t="s">
        <v>67</v>
      </c>
      <c r="BI3120" s="28" t="s">
        <v>983</v>
      </c>
      <c r="BJ3120" s="41">
        <v>0.61444444444444435</v>
      </c>
    </row>
    <row r="3121" spans="1:62" s="47" customFormat="1" ht="15" customHeight="1" x14ac:dyDescent="0.25">
      <c r="A3121" s="28" t="s">
        <v>57</v>
      </c>
      <c r="B3121" s="29" t="s">
        <v>1205</v>
      </c>
      <c r="C3121" s="29">
        <v>6</v>
      </c>
      <c r="D3121" s="30">
        <v>40741</v>
      </c>
      <c r="E3121" s="28" t="s">
        <v>584</v>
      </c>
      <c r="F3121" s="31">
        <v>103</v>
      </c>
      <c r="G3121" s="32">
        <v>13.5</v>
      </c>
      <c r="H3121" s="33">
        <v>1.3</v>
      </c>
      <c r="I3121" s="28">
        <v>14.1</v>
      </c>
      <c r="J3121" s="31" t="s">
        <v>60</v>
      </c>
      <c r="K3121" s="31">
        <v>1</v>
      </c>
      <c r="L3121" s="31">
        <f t="shared" si="379"/>
        <v>39.886645696265248</v>
      </c>
      <c r="M3121" s="34">
        <f t="shared" si="383"/>
        <v>9.2856150527302415</v>
      </c>
      <c r="N3121" s="35"/>
      <c r="O3121" s="32"/>
      <c r="P3121" s="36">
        <v>41193</v>
      </c>
      <c r="Q3121" s="28" t="s">
        <v>1206</v>
      </c>
      <c r="R3121" s="31">
        <v>103</v>
      </c>
      <c r="S3121" s="37">
        <v>13.9</v>
      </c>
      <c r="T3121" s="33">
        <v>1.3</v>
      </c>
      <c r="U3121" s="28">
        <v>14.4</v>
      </c>
      <c r="V3121" s="28" t="s">
        <v>203</v>
      </c>
      <c r="W3121" s="28">
        <v>1</v>
      </c>
      <c r="X3121" s="31">
        <f t="shared" si="380"/>
        <v>43.185003428633763</v>
      </c>
      <c r="Y3121" s="34">
        <f t="shared" si="378"/>
        <v>10.015082881371773</v>
      </c>
      <c r="Z3121" s="28" t="s">
        <v>1259</v>
      </c>
      <c r="AA3121" s="28"/>
      <c r="AB3121" s="36">
        <v>42284</v>
      </c>
      <c r="AC3121" s="28" t="s">
        <v>942</v>
      </c>
      <c r="AD3121" s="29">
        <v>103</v>
      </c>
      <c r="AE3121" s="38">
        <v>14.6</v>
      </c>
      <c r="AF3121" s="39">
        <v>1.3</v>
      </c>
      <c r="AG3121" s="28">
        <v>14.9</v>
      </c>
      <c r="AH3121" s="28" t="s">
        <v>60</v>
      </c>
      <c r="AI3121" s="28">
        <v>1</v>
      </c>
      <c r="AJ3121" s="31">
        <f t="shared" si="381"/>
        <v>49.298402439785164</v>
      </c>
      <c r="AK3121" s="34">
        <f t="shared" si="384"/>
        <v>11.374180385547875</v>
      </c>
      <c r="AL3121" s="28"/>
      <c r="AM3121" s="28"/>
      <c r="AN3121" s="28">
        <v>103</v>
      </c>
      <c r="AO3121" s="36">
        <v>42640</v>
      </c>
      <c r="AP3121" s="28" t="s">
        <v>63</v>
      </c>
      <c r="AQ3121" s="28">
        <v>14.6</v>
      </c>
      <c r="AR3121" s="39">
        <v>1.3</v>
      </c>
      <c r="AS3121" s="28">
        <v>14.9</v>
      </c>
      <c r="AT3121" s="28" t="s">
        <v>60</v>
      </c>
      <c r="AU3121" s="28">
        <v>1</v>
      </c>
      <c r="AV3121" s="31">
        <f t="shared" si="382"/>
        <v>49.298402439785164</v>
      </c>
      <c r="AW3121" s="34">
        <f t="shared" si="385"/>
        <v>11.374180385547875</v>
      </c>
      <c r="AX3121" s="28"/>
      <c r="AY3121" s="28"/>
      <c r="AZ3121" s="28"/>
      <c r="BA3121" s="28"/>
      <c r="BB3121" s="40">
        <v>7</v>
      </c>
      <c r="BC3121" s="40">
        <v>9</v>
      </c>
      <c r="BD3121" s="28">
        <v>23.891999999999999</v>
      </c>
      <c r="BE3121" s="28">
        <v>86.215000000000003</v>
      </c>
      <c r="BF3121" s="28">
        <v>33.335999999999999</v>
      </c>
      <c r="BG3121" s="28">
        <v>2.2280000000000002</v>
      </c>
      <c r="BH3121" s="28" t="s">
        <v>181</v>
      </c>
      <c r="BI3121" s="28" t="s">
        <v>1256</v>
      </c>
      <c r="BJ3121" s="41">
        <v>0.63929999999999998</v>
      </c>
    </row>
    <row r="3122" spans="1:62" s="47" customFormat="1" ht="15" customHeight="1" x14ac:dyDescent="0.25">
      <c r="A3122" s="28" t="s">
        <v>57</v>
      </c>
      <c r="B3122" s="29" t="s">
        <v>1205</v>
      </c>
      <c r="C3122" s="29">
        <v>6</v>
      </c>
      <c r="D3122" s="30">
        <v>40741</v>
      </c>
      <c r="E3122" s="28" t="s">
        <v>584</v>
      </c>
      <c r="F3122" s="31">
        <v>104</v>
      </c>
      <c r="G3122" s="32">
        <v>14.2</v>
      </c>
      <c r="H3122" s="33">
        <v>1.3</v>
      </c>
      <c r="I3122" s="28">
        <v>13.3</v>
      </c>
      <c r="J3122" s="31" t="s">
        <v>60</v>
      </c>
      <c r="K3122" s="31">
        <v>1</v>
      </c>
      <c r="L3122" s="31">
        <f t="shared" si="379"/>
        <v>36.332785095112804</v>
      </c>
      <c r="M3122" s="34">
        <f t="shared" si="383"/>
        <v>10.584565310487051</v>
      </c>
      <c r="N3122" s="35"/>
      <c r="O3122" s="32"/>
      <c r="P3122" s="36">
        <v>41193</v>
      </c>
      <c r="Q3122" s="28" t="s">
        <v>1206</v>
      </c>
      <c r="R3122" s="31">
        <v>104</v>
      </c>
      <c r="S3122" s="37">
        <v>14.6</v>
      </c>
      <c r="T3122" s="33">
        <v>1.3</v>
      </c>
      <c r="U3122" s="28">
        <v>13.6</v>
      </c>
      <c r="V3122" s="28" t="s">
        <v>60</v>
      </c>
      <c r="W3122" s="28">
        <v>1</v>
      </c>
      <c r="X3122" s="31">
        <f t="shared" si="380"/>
        <v>39.274890262214399</v>
      </c>
      <c r="Y3122" s="34">
        <f t="shared" si="378"/>
        <v>11.374180385547875</v>
      </c>
      <c r="Z3122" s="28"/>
      <c r="AA3122" s="28"/>
      <c r="AB3122" s="36">
        <v>42284</v>
      </c>
      <c r="AC3122" s="28" t="s">
        <v>942</v>
      </c>
      <c r="AD3122" s="29">
        <v>104</v>
      </c>
      <c r="AE3122" s="38">
        <v>16.2</v>
      </c>
      <c r="AF3122" s="39">
        <v>1.3</v>
      </c>
      <c r="AG3122" s="28">
        <v>14.7</v>
      </c>
      <c r="AH3122" s="28" t="s">
        <v>60</v>
      </c>
      <c r="AI3122" s="28">
        <v>1</v>
      </c>
      <c r="AJ3122" s="31">
        <f t="shared" si="381"/>
        <v>52.265814669079198</v>
      </c>
      <c r="AK3122" s="34">
        <f t="shared" si="384"/>
        <v>14.88984245800135</v>
      </c>
      <c r="AL3122" s="28"/>
      <c r="AM3122" s="28"/>
      <c r="AN3122" s="28">
        <v>104</v>
      </c>
      <c r="AO3122" s="36">
        <v>42640</v>
      </c>
      <c r="AP3122" s="28" t="s">
        <v>63</v>
      </c>
      <c r="AQ3122" s="28">
        <v>16.7</v>
      </c>
      <c r="AR3122" s="39">
        <v>1.3</v>
      </c>
      <c r="AS3122" s="28">
        <v>15</v>
      </c>
      <c r="AT3122" s="28" t="s">
        <v>60</v>
      </c>
      <c r="AU3122" s="28">
        <v>1</v>
      </c>
      <c r="AV3122" s="31">
        <f t="shared" si="382"/>
        <v>56.675395787489997</v>
      </c>
      <c r="AW3122" s="34">
        <f t="shared" si="385"/>
        <v>16.109493106327776</v>
      </c>
      <c r="AX3122" s="28"/>
      <c r="AY3122" s="28"/>
      <c r="AZ3122" s="28"/>
      <c r="BA3122" s="28"/>
      <c r="BB3122" s="40">
        <v>6</v>
      </c>
      <c r="BC3122" s="40">
        <v>5</v>
      </c>
      <c r="BD3122" s="28">
        <v>11.696</v>
      </c>
      <c r="BE3122" s="28">
        <v>84.843999999999994</v>
      </c>
      <c r="BF3122" s="28">
        <v>29.332000000000001</v>
      </c>
      <c r="BG3122" s="28">
        <v>2.4249999999999998</v>
      </c>
      <c r="BH3122" s="28" t="s">
        <v>96</v>
      </c>
      <c r="BI3122" s="28" t="s">
        <v>334</v>
      </c>
      <c r="BJ3122" s="41">
        <v>0.55800000000000005</v>
      </c>
    </row>
    <row r="3123" spans="1:62" s="47" customFormat="1" ht="15" customHeight="1" x14ac:dyDescent="0.25">
      <c r="A3123" s="28" t="s">
        <v>57</v>
      </c>
      <c r="B3123" s="29" t="s">
        <v>1205</v>
      </c>
      <c r="C3123" s="29">
        <v>6</v>
      </c>
      <c r="D3123" s="30">
        <v>40741</v>
      </c>
      <c r="E3123" s="28" t="s">
        <v>584</v>
      </c>
      <c r="F3123" s="31">
        <v>105</v>
      </c>
      <c r="G3123" s="32">
        <v>14.2</v>
      </c>
      <c r="H3123" s="33">
        <v>1.3</v>
      </c>
      <c r="I3123" s="28">
        <v>13.5</v>
      </c>
      <c r="J3123" s="31" t="s">
        <v>60</v>
      </c>
      <c r="K3123" s="31">
        <v>1</v>
      </c>
      <c r="L3123" s="31">
        <f t="shared" si="379"/>
        <v>40.609649441339982</v>
      </c>
      <c r="M3123" s="34">
        <f t="shared" si="383"/>
        <v>10.584565310487051</v>
      </c>
      <c r="N3123" s="35"/>
      <c r="O3123" s="32"/>
      <c r="P3123" s="36">
        <v>41193</v>
      </c>
      <c r="Q3123" s="28" t="s">
        <v>1206</v>
      </c>
      <c r="R3123" s="31">
        <v>105</v>
      </c>
      <c r="S3123" s="37">
        <v>15</v>
      </c>
      <c r="T3123" s="33">
        <v>1.3</v>
      </c>
      <c r="U3123" s="28">
        <v>14.1</v>
      </c>
      <c r="V3123" s="28" t="s">
        <v>60</v>
      </c>
      <c r="W3123" s="28">
        <v>1</v>
      </c>
      <c r="X3123" s="31">
        <f t="shared" si="380"/>
        <v>47.328246472499991</v>
      </c>
      <c r="Y3123" s="34">
        <f t="shared" ref="Y3123:Y3186" si="386">IF(W3123=1,(0.023*S3123^2.59*0.477),"")</f>
        <v>12.198953504104415</v>
      </c>
      <c r="Z3123" s="28" t="s">
        <v>1260</v>
      </c>
      <c r="AA3123" s="28"/>
      <c r="AB3123" s="36">
        <v>42284</v>
      </c>
      <c r="AC3123" s="28" t="s">
        <v>942</v>
      </c>
      <c r="AD3123" s="29">
        <v>105</v>
      </c>
      <c r="AE3123" s="38">
        <v>16.2</v>
      </c>
      <c r="AF3123" s="39">
        <v>1.3</v>
      </c>
      <c r="AG3123" s="28">
        <v>14.9</v>
      </c>
      <c r="AH3123" s="28" t="s">
        <v>60</v>
      </c>
      <c r="AI3123" s="28">
        <v>1</v>
      </c>
      <c r="AJ3123" s="31">
        <f t="shared" si="381"/>
        <v>58.335789618035989</v>
      </c>
      <c r="AK3123" s="34">
        <f t="shared" si="384"/>
        <v>14.88984245800135</v>
      </c>
      <c r="AL3123" s="28"/>
      <c r="AM3123" s="28"/>
      <c r="AN3123" s="28">
        <v>105</v>
      </c>
      <c r="AO3123" s="36">
        <v>42640</v>
      </c>
      <c r="AP3123" s="28" t="s">
        <v>63</v>
      </c>
      <c r="AQ3123" s="28">
        <v>16.399999999999999</v>
      </c>
      <c r="AR3123" s="39">
        <v>1.3</v>
      </c>
      <c r="AS3123" s="28">
        <v>15</v>
      </c>
      <c r="AT3123" s="28" t="s">
        <v>60</v>
      </c>
      <c r="AU3123" s="28">
        <v>1</v>
      </c>
      <c r="AV3123" s="31">
        <f t="shared" si="382"/>
        <v>60.18631286639998</v>
      </c>
      <c r="AW3123" s="34">
        <f t="shared" si="385"/>
        <v>15.370634002717601</v>
      </c>
      <c r="AX3123" s="28"/>
      <c r="AY3123" s="28"/>
      <c r="AZ3123" s="28"/>
      <c r="BA3123" s="28"/>
      <c r="BB3123" s="40">
        <v>5</v>
      </c>
      <c r="BC3123" s="40">
        <v>1</v>
      </c>
      <c r="BD3123" s="28">
        <v>26.966000000000001</v>
      </c>
      <c r="BE3123" s="28">
        <v>85.052000000000007</v>
      </c>
      <c r="BF3123" s="28">
        <v>24.984000000000002</v>
      </c>
      <c r="BG3123" s="28">
        <v>1.992</v>
      </c>
      <c r="BH3123" s="28" t="s">
        <v>67</v>
      </c>
      <c r="BI3123" s="28" t="s">
        <v>289</v>
      </c>
      <c r="BJ3123" s="42">
        <v>0.61444444444444435</v>
      </c>
    </row>
    <row r="3124" spans="1:62" s="47" customFormat="1" ht="15" customHeight="1" x14ac:dyDescent="0.25">
      <c r="A3124" s="28" t="s">
        <v>57</v>
      </c>
      <c r="B3124" s="29" t="s">
        <v>1205</v>
      </c>
      <c r="C3124" s="29">
        <v>6</v>
      </c>
      <c r="D3124" s="30">
        <v>40741</v>
      </c>
      <c r="E3124" s="28" t="s">
        <v>584</v>
      </c>
      <c r="F3124" s="31">
        <v>106</v>
      </c>
      <c r="G3124" s="32">
        <v>28.1</v>
      </c>
      <c r="H3124" s="33">
        <v>1.3</v>
      </c>
      <c r="I3124" s="28">
        <v>9.9</v>
      </c>
      <c r="J3124" s="31" t="s">
        <v>60</v>
      </c>
      <c r="K3124" s="31">
        <v>1</v>
      </c>
      <c r="L3124" s="31">
        <f t="shared" si="379"/>
        <v>116.61827621805899</v>
      </c>
      <c r="M3124" s="34">
        <f t="shared" si="383"/>
        <v>62.000555927225136</v>
      </c>
      <c r="N3124" s="35"/>
      <c r="O3124" s="32"/>
      <c r="P3124" s="36">
        <v>41193</v>
      </c>
      <c r="Q3124" s="28" t="s">
        <v>1206</v>
      </c>
      <c r="R3124" s="31">
        <v>106</v>
      </c>
      <c r="S3124" s="37">
        <v>28.1</v>
      </c>
      <c r="T3124" s="33">
        <v>1.3</v>
      </c>
      <c r="U3124" s="28">
        <v>9.9</v>
      </c>
      <c r="V3124" s="28" t="s">
        <v>475</v>
      </c>
      <c r="W3124" s="28">
        <v>1</v>
      </c>
      <c r="X3124" s="31">
        <f t="shared" si="380"/>
        <v>116.61827621805899</v>
      </c>
      <c r="Y3124" s="34">
        <f t="shared" si="386"/>
        <v>62.000555927225136</v>
      </c>
      <c r="Z3124" s="28" t="s">
        <v>1261</v>
      </c>
      <c r="AA3124" s="28"/>
      <c r="AB3124" s="36">
        <v>42284</v>
      </c>
      <c r="AC3124" s="28" t="s">
        <v>942</v>
      </c>
      <c r="AD3124" s="29">
        <v>106</v>
      </c>
      <c r="AE3124" s="38">
        <v>22.6</v>
      </c>
      <c r="AF3124" s="39">
        <v>1.3</v>
      </c>
      <c r="AG3124" s="28">
        <v>8.6999999999999993</v>
      </c>
      <c r="AH3124" s="28" t="s">
        <v>1262</v>
      </c>
      <c r="AI3124" s="28">
        <v>1</v>
      </c>
      <c r="AJ3124" s="31">
        <f t="shared" si="381"/>
        <v>66.291052470971991</v>
      </c>
      <c r="AK3124" s="34">
        <f t="shared" si="384"/>
        <v>35.268506765620806</v>
      </c>
      <c r="AL3124" s="28" t="s">
        <v>1263</v>
      </c>
      <c r="AM3124" s="28"/>
      <c r="AN3124" s="28">
        <v>106</v>
      </c>
      <c r="AO3124" s="36">
        <v>42640</v>
      </c>
      <c r="AP3124" s="28" t="s">
        <v>63</v>
      </c>
      <c r="AQ3124" s="28">
        <v>22.5</v>
      </c>
      <c r="AR3124" s="39">
        <v>1.3</v>
      </c>
      <c r="AS3124" s="28">
        <v>8.6999999999999993</v>
      </c>
      <c r="AT3124" s="28" t="s">
        <v>1262</v>
      </c>
      <c r="AU3124" s="28">
        <v>1</v>
      </c>
      <c r="AV3124" s="31">
        <f t="shared" si="382"/>
        <v>65.705703879374994</v>
      </c>
      <c r="AW3124" s="34">
        <f t="shared" si="385"/>
        <v>34.865743993397203</v>
      </c>
      <c r="AX3124" s="28"/>
      <c r="AY3124" s="28"/>
      <c r="AZ3124" s="28"/>
      <c r="BA3124" s="28"/>
      <c r="BB3124" s="40">
        <v>1</v>
      </c>
      <c r="BC3124" s="40">
        <v>7</v>
      </c>
      <c r="BD3124" s="28">
        <v>5.1269999999999998</v>
      </c>
      <c r="BE3124" s="28">
        <v>80.001999999999995</v>
      </c>
      <c r="BF3124" s="28">
        <v>29.417000000000002</v>
      </c>
      <c r="BG3124" s="28">
        <v>2.2050000000000001</v>
      </c>
      <c r="BH3124" s="28" t="s">
        <v>67</v>
      </c>
      <c r="BI3124" s="28" t="s">
        <v>1019</v>
      </c>
      <c r="BJ3124" s="41">
        <v>0.61444444444444435</v>
      </c>
    </row>
    <row r="3125" spans="1:62" s="28" customFormat="1" ht="15" customHeight="1" x14ac:dyDescent="0.25">
      <c r="A3125" s="28" t="s">
        <v>57</v>
      </c>
      <c r="B3125" s="29" t="s">
        <v>1205</v>
      </c>
      <c r="C3125" s="29">
        <v>6</v>
      </c>
      <c r="D3125" s="30">
        <v>40741</v>
      </c>
      <c r="E3125" s="28" t="s">
        <v>584</v>
      </c>
      <c r="F3125" s="31">
        <v>107</v>
      </c>
      <c r="G3125" s="32">
        <v>19.3</v>
      </c>
      <c r="H3125" s="33">
        <v>1.3</v>
      </c>
      <c r="I3125" s="28">
        <v>16.3</v>
      </c>
      <c r="J3125" s="31" t="s">
        <v>60</v>
      </c>
      <c r="K3125" s="31">
        <v>1</v>
      </c>
      <c r="L3125" s="31">
        <f t="shared" si="379"/>
        <v>90.577640981946985</v>
      </c>
      <c r="M3125" s="34">
        <f t="shared" si="383"/>
        <v>23.433634151630429</v>
      </c>
      <c r="N3125" s="35"/>
      <c r="O3125" s="32"/>
      <c r="P3125" s="36">
        <v>41193</v>
      </c>
      <c r="Q3125" s="28" t="s">
        <v>1206</v>
      </c>
      <c r="R3125" s="31">
        <v>107</v>
      </c>
      <c r="S3125" s="37">
        <v>19.7</v>
      </c>
      <c r="T3125" s="33">
        <v>1.3</v>
      </c>
      <c r="U3125" s="28">
        <v>16.5</v>
      </c>
      <c r="V3125" s="28" t="s">
        <v>60</v>
      </c>
      <c r="W3125" s="28">
        <v>1</v>
      </c>
      <c r="X3125" s="31">
        <f t="shared" si="380"/>
        <v>95.52898860928498</v>
      </c>
      <c r="Y3125" s="34">
        <f t="shared" si="386"/>
        <v>24.71233262115582</v>
      </c>
      <c r="AB3125" s="36">
        <v>42284</v>
      </c>
      <c r="AC3125" s="28" t="s">
        <v>942</v>
      </c>
      <c r="AD3125" s="29">
        <v>107</v>
      </c>
      <c r="AE3125" s="38">
        <v>21.1</v>
      </c>
      <c r="AF3125" s="39">
        <v>1.3</v>
      </c>
      <c r="AG3125" s="28">
        <v>17.3</v>
      </c>
      <c r="AH3125" s="28" t="s">
        <v>60</v>
      </c>
      <c r="AI3125" s="28">
        <v>1</v>
      </c>
      <c r="AJ3125" s="31">
        <f t="shared" si="381"/>
        <v>114.90258439337299</v>
      </c>
      <c r="AK3125" s="34">
        <f t="shared" si="384"/>
        <v>29.521456079485549</v>
      </c>
      <c r="AN3125" s="28">
        <v>107</v>
      </c>
      <c r="AO3125" s="36">
        <v>42640</v>
      </c>
      <c r="AP3125" s="28" t="s">
        <v>63</v>
      </c>
      <c r="AQ3125" s="28">
        <v>21.3</v>
      </c>
      <c r="AR3125" s="39">
        <v>1.3</v>
      </c>
      <c r="AS3125" s="28">
        <v>17.399999999999999</v>
      </c>
      <c r="AT3125" s="28" t="s">
        <v>60</v>
      </c>
      <c r="AU3125" s="28">
        <v>1</v>
      </c>
      <c r="AV3125" s="31">
        <f t="shared" si="382"/>
        <v>117.76798337988599</v>
      </c>
      <c r="AW3125" s="34">
        <f t="shared" si="385"/>
        <v>30.251672348178815</v>
      </c>
      <c r="BB3125" s="40">
        <v>8</v>
      </c>
      <c r="BC3125" s="40">
        <v>18</v>
      </c>
      <c r="BD3125" s="28">
        <v>32.518999999999998</v>
      </c>
      <c r="BE3125" s="28">
        <v>86.828999999999994</v>
      </c>
      <c r="BF3125" s="28">
        <v>42.491</v>
      </c>
      <c r="BG3125" s="28">
        <v>2.2069999999999999</v>
      </c>
      <c r="BH3125" s="28" t="s">
        <v>67</v>
      </c>
      <c r="BI3125" s="28" t="s">
        <v>1216</v>
      </c>
      <c r="BJ3125" s="41">
        <v>0.61444444444444435</v>
      </c>
    </row>
    <row r="3126" spans="1:62" s="28" customFormat="1" ht="15" customHeight="1" x14ac:dyDescent="0.25">
      <c r="A3126" s="28" t="s">
        <v>57</v>
      </c>
      <c r="B3126" s="29" t="s">
        <v>1205</v>
      </c>
      <c r="C3126" s="29">
        <v>6</v>
      </c>
      <c r="D3126" s="30">
        <v>40741</v>
      </c>
      <c r="E3126" s="28" t="s">
        <v>584</v>
      </c>
      <c r="F3126" s="31">
        <v>108</v>
      </c>
      <c r="G3126" s="32">
        <v>11.7</v>
      </c>
      <c r="H3126" s="33">
        <v>1.3</v>
      </c>
      <c r="I3126" s="28">
        <v>8.1</v>
      </c>
      <c r="J3126" s="31" t="s">
        <v>60</v>
      </c>
      <c r="K3126" s="31">
        <v>1</v>
      </c>
      <c r="L3126" s="31">
        <f t="shared" si="379"/>
        <v>16.541524237328996</v>
      </c>
      <c r="M3126" s="34">
        <f t="shared" si="383"/>
        <v>6.4098460220617293</v>
      </c>
      <c r="N3126" s="35"/>
      <c r="O3126" s="32"/>
      <c r="P3126" s="36">
        <v>41193</v>
      </c>
      <c r="Q3126" s="28" t="s">
        <v>1206</v>
      </c>
      <c r="R3126" s="31">
        <v>108</v>
      </c>
      <c r="S3126" s="37">
        <v>11.9</v>
      </c>
      <c r="T3126" s="33">
        <v>1.3</v>
      </c>
      <c r="U3126" s="28">
        <v>8.1999999999999993</v>
      </c>
      <c r="V3126" s="28" t="s">
        <v>60</v>
      </c>
      <c r="W3126" s="28">
        <v>1</v>
      </c>
      <c r="X3126" s="31">
        <f t="shared" si="380"/>
        <v>17.323137733762</v>
      </c>
      <c r="Y3126" s="34">
        <f t="shared" si="386"/>
        <v>6.697501893523313</v>
      </c>
      <c r="AB3126" s="36">
        <v>42284</v>
      </c>
      <c r="AC3126" s="28" t="s">
        <v>942</v>
      </c>
      <c r="AD3126" s="29">
        <v>108</v>
      </c>
      <c r="AE3126" s="38">
        <v>12.8</v>
      </c>
      <c r="AF3126" s="39">
        <v>1.3</v>
      </c>
      <c r="AG3126" s="28">
        <v>8.6999999999999993</v>
      </c>
      <c r="AH3126" s="28" t="s">
        <v>71</v>
      </c>
      <c r="AI3126" s="28">
        <v>1</v>
      </c>
      <c r="AJ3126" s="31">
        <f t="shared" si="381"/>
        <v>21.264637083648005</v>
      </c>
      <c r="AK3126" s="34">
        <f t="shared" si="384"/>
        <v>8.0894693981847237</v>
      </c>
      <c r="AN3126" s="28">
        <v>108</v>
      </c>
      <c r="AO3126" s="36">
        <v>42640</v>
      </c>
      <c r="AP3126" s="28" t="s">
        <v>63</v>
      </c>
      <c r="AQ3126" s="28">
        <v>12.8</v>
      </c>
      <c r="AR3126" s="39">
        <v>1.3</v>
      </c>
      <c r="AS3126" s="28">
        <v>8.6999999999999993</v>
      </c>
      <c r="AT3126" s="28" t="s">
        <v>71</v>
      </c>
      <c r="AU3126" s="28">
        <v>1</v>
      </c>
      <c r="AV3126" s="31">
        <f t="shared" si="382"/>
        <v>21.264637083648005</v>
      </c>
      <c r="AW3126" s="34">
        <f t="shared" si="385"/>
        <v>8.0894693981847237</v>
      </c>
      <c r="BB3126" s="40">
        <v>5</v>
      </c>
      <c r="BC3126" s="40">
        <v>16</v>
      </c>
      <c r="BD3126" s="28">
        <v>13.592000000000001</v>
      </c>
      <c r="BE3126" s="28">
        <v>83.372</v>
      </c>
      <c r="BF3126" s="28">
        <v>40.932000000000002</v>
      </c>
      <c r="BG3126" s="28">
        <v>1.9910000000000001</v>
      </c>
      <c r="BH3126" s="28" t="s">
        <v>67</v>
      </c>
      <c r="BI3126" s="28" t="s">
        <v>1128</v>
      </c>
      <c r="BJ3126" s="41">
        <v>0.61444444444444446</v>
      </c>
    </row>
    <row r="3127" spans="1:62" s="28" customFormat="1" ht="15" customHeight="1" x14ac:dyDescent="0.25">
      <c r="A3127" s="28" t="s">
        <v>57</v>
      </c>
      <c r="B3127" s="29" t="s">
        <v>1205</v>
      </c>
      <c r="C3127" s="29">
        <v>6</v>
      </c>
      <c r="D3127" s="30">
        <v>40741</v>
      </c>
      <c r="E3127" s="28" t="s">
        <v>584</v>
      </c>
      <c r="F3127" s="31">
        <v>109</v>
      </c>
      <c r="G3127" s="32">
        <v>31.7</v>
      </c>
      <c r="H3127" s="33">
        <v>1.3</v>
      </c>
      <c r="I3127" s="28">
        <v>25.9</v>
      </c>
      <c r="J3127" s="31" t="s">
        <v>109</v>
      </c>
      <c r="K3127" s="31">
        <v>1</v>
      </c>
      <c r="L3127" s="31">
        <f t="shared" si="379"/>
        <v>388.51921216650021</v>
      </c>
      <c r="M3127" s="34">
        <f t="shared" si="383"/>
        <v>84.720732919926533</v>
      </c>
      <c r="N3127" s="35"/>
      <c r="O3127" s="32"/>
      <c r="P3127" s="36">
        <v>41193</v>
      </c>
      <c r="Q3127" s="28" t="s">
        <v>1206</v>
      </c>
      <c r="R3127" s="31">
        <v>109</v>
      </c>
      <c r="S3127" s="37">
        <v>32</v>
      </c>
      <c r="T3127" s="33">
        <v>1.3</v>
      </c>
      <c r="U3127" s="28">
        <v>26.1</v>
      </c>
      <c r="V3127" s="28" t="s">
        <v>1264</v>
      </c>
      <c r="W3127" s="28">
        <v>1</v>
      </c>
      <c r="X3127" s="31">
        <f t="shared" si="380"/>
        <v>398.96488687871346</v>
      </c>
      <c r="Y3127" s="34">
        <f t="shared" si="386"/>
        <v>86.812978910285565</v>
      </c>
      <c r="AB3127" s="36">
        <v>42284</v>
      </c>
      <c r="AC3127" s="28" t="s">
        <v>942</v>
      </c>
      <c r="AD3127" s="29">
        <v>109</v>
      </c>
      <c r="AE3127" s="38"/>
      <c r="AI3127" s="28">
        <v>0</v>
      </c>
      <c r="AJ3127" s="31" t="str">
        <f t="shared" si="381"/>
        <v/>
      </c>
      <c r="AK3127" s="34" t="str">
        <f t="shared" si="384"/>
        <v/>
      </c>
      <c r="AL3127" s="28" t="s">
        <v>90</v>
      </c>
      <c r="AN3127" s="28">
        <v>109</v>
      </c>
      <c r="AO3127" s="36">
        <v>42640</v>
      </c>
      <c r="AP3127" s="28" t="s">
        <v>63</v>
      </c>
      <c r="AS3127" s="28" t="s">
        <v>64</v>
      </c>
      <c r="AU3127" s="28">
        <v>0</v>
      </c>
      <c r="AV3127" s="31" t="str">
        <f t="shared" si="382"/>
        <v/>
      </c>
      <c r="AW3127" s="34" t="str">
        <f t="shared" si="385"/>
        <v/>
      </c>
      <c r="AX3127" s="28" t="s">
        <v>91</v>
      </c>
      <c r="BB3127" s="40"/>
      <c r="BC3127" s="40"/>
      <c r="BH3127" s="28" t="s">
        <v>236</v>
      </c>
      <c r="BI3127" s="28" t="s">
        <v>93</v>
      </c>
      <c r="BJ3127" s="41">
        <v>0.61483424600000003</v>
      </c>
    </row>
    <row r="3128" spans="1:62" s="28" customFormat="1" ht="15" customHeight="1" x14ac:dyDescent="0.25">
      <c r="A3128" s="28" t="s">
        <v>57</v>
      </c>
      <c r="B3128" s="29" t="s">
        <v>1205</v>
      </c>
      <c r="C3128" s="29">
        <v>6</v>
      </c>
      <c r="D3128" s="30">
        <v>40741</v>
      </c>
      <c r="E3128" s="28" t="s">
        <v>584</v>
      </c>
      <c r="F3128" s="31">
        <v>110</v>
      </c>
      <c r="G3128" s="32">
        <v>15.4</v>
      </c>
      <c r="H3128" s="33">
        <v>1.3</v>
      </c>
      <c r="I3128" s="28">
        <v>16.5</v>
      </c>
      <c r="J3128" s="31" t="s">
        <v>71</v>
      </c>
      <c r="K3128" s="31">
        <v>1</v>
      </c>
      <c r="L3128" s="31">
        <f t="shared" si="379"/>
        <v>53.797330889488038</v>
      </c>
      <c r="M3128" s="34">
        <f t="shared" si="383"/>
        <v>13.059449851273344</v>
      </c>
      <c r="N3128" s="35"/>
      <c r="O3128" s="32"/>
      <c r="P3128" s="36">
        <v>41193</v>
      </c>
      <c r="Q3128" s="28" t="s">
        <v>1206</v>
      </c>
      <c r="R3128" s="31">
        <v>110</v>
      </c>
      <c r="S3128" s="37">
        <v>15.4</v>
      </c>
      <c r="T3128" s="33">
        <v>1.3</v>
      </c>
      <c r="U3128" s="28">
        <v>16.5</v>
      </c>
      <c r="V3128" s="28" t="s">
        <v>198</v>
      </c>
      <c r="W3128" s="28">
        <v>1</v>
      </c>
      <c r="X3128" s="31">
        <f t="shared" si="380"/>
        <v>53.797330889488038</v>
      </c>
      <c r="Y3128" s="34">
        <f t="shared" si="386"/>
        <v>13.059449851273344</v>
      </c>
      <c r="Z3128" s="28" t="s">
        <v>1265</v>
      </c>
      <c r="AB3128" s="36">
        <v>42284</v>
      </c>
      <c r="AC3128" s="28" t="s">
        <v>942</v>
      </c>
      <c r="AD3128" s="29">
        <v>110</v>
      </c>
      <c r="AE3128" s="38"/>
      <c r="AI3128" s="28">
        <v>0</v>
      </c>
      <c r="AJ3128" s="31" t="str">
        <f t="shared" si="381"/>
        <v/>
      </c>
      <c r="AK3128" s="34" t="str">
        <f t="shared" si="384"/>
        <v/>
      </c>
      <c r="AL3128" s="28" t="s">
        <v>90</v>
      </c>
      <c r="AN3128" s="28">
        <v>110</v>
      </c>
      <c r="AO3128" s="36">
        <v>42640</v>
      </c>
      <c r="AP3128" s="28" t="s">
        <v>63</v>
      </c>
      <c r="AS3128" s="28" t="s">
        <v>64</v>
      </c>
      <c r="AU3128" s="28">
        <v>0</v>
      </c>
      <c r="AV3128" s="31" t="str">
        <f t="shared" si="382"/>
        <v/>
      </c>
      <c r="AW3128" s="34" t="str">
        <f t="shared" si="385"/>
        <v/>
      </c>
      <c r="AX3128" s="28" t="s">
        <v>91</v>
      </c>
      <c r="BB3128" s="40"/>
      <c r="BC3128" s="40"/>
      <c r="BH3128" s="28" t="s">
        <v>83</v>
      </c>
      <c r="BI3128" s="37" t="s">
        <v>1054</v>
      </c>
      <c r="BJ3128" s="41">
        <v>0.56623822222222231</v>
      </c>
    </row>
    <row r="3129" spans="1:62" s="28" customFormat="1" ht="15" customHeight="1" x14ac:dyDescent="0.25">
      <c r="A3129" s="28" t="s">
        <v>57</v>
      </c>
      <c r="B3129" s="29" t="s">
        <v>1205</v>
      </c>
      <c r="C3129" s="29">
        <v>6</v>
      </c>
      <c r="D3129" s="30">
        <v>40741</v>
      </c>
      <c r="E3129" s="28" t="s">
        <v>584</v>
      </c>
      <c r="F3129" s="31">
        <v>145</v>
      </c>
      <c r="G3129" s="32">
        <v>13.2</v>
      </c>
      <c r="H3129" s="33">
        <v>1.3</v>
      </c>
      <c r="I3129" s="28">
        <v>14.5</v>
      </c>
      <c r="J3129" s="31" t="s">
        <v>60</v>
      </c>
      <c r="K3129" s="31">
        <v>1</v>
      </c>
      <c r="L3129" s="31">
        <f t="shared" si="379"/>
        <v>38.248021068141171</v>
      </c>
      <c r="M3129" s="34">
        <f t="shared" si="383"/>
        <v>8.7605767121125862</v>
      </c>
      <c r="N3129" s="35" t="s">
        <v>1266</v>
      </c>
      <c r="O3129" s="32"/>
      <c r="P3129" s="36">
        <v>41193</v>
      </c>
      <c r="Q3129" s="28" t="s">
        <v>1206</v>
      </c>
      <c r="R3129" s="31">
        <v>145</v>
      </c>
      <c r="S3129" s="37">
        <v>13.2</v>
      </c>
      <c r="T3129" s="33">
        <v>1.3</v>
      </c>
      <c r="U3129" s="28">
        <v>14.5</v>
      </c>
      <c r="V3129" s="28" t="s">
        <v>60</v>
      </c>
      <c r="W3129" s="28">
        <v>1</v>
      </c>
      <c r="X3129" s="31">
        <f t="shared" si="380"/>
        <v>38.248021068141171</v>
      </c>
      <c r="Y3129" s="34">
        <f t="shared" si="386"/>
        <v>8.7605767121125862</v>
      </c>
      <c r="AB3129" s="36">
        <v>42284</v>
      </c>
      <c r="AC3129" s="28" t="s">
        <v>942</v>
      </c>
      <c r="AD3129" s="29">
        <v>145</v>
      </c>
      <c r="AE3129" s="38">
        <v>13.2</v>
      </c>
      <c r="AF3129" s="39">
        <v>1.3</v>
      </c>
      <c r="AG3129" s="28">
        <v>14.5</v>
      </c>
      <c r="AH3129" s="28" t="s">
        <v>60</v>
      </c>
      <c r="AI3129" s="28">
        <v>1</v>
      </c>
      <c r="AJ3129" s="31">
        <f t="shared" si="381"/>
        <v>38.248021068141171</v>
      </c>
      <c r="AK3129" s="34">
        <f t="shared" si="384"/>
        <v>8.7605767121125862</v>
      </c>
      <c r="AN3129" s="28">
        <v>145</v>
      </c>
      <c r="AO3129" s="36">
        <v>42640</v>
      </c>
      <c r="AP3129" s="28" t="s">
        <v>63</v>
      </c>
      <c r="AQ3129" s="28">
        <v>13.2</v>
      </c>
      <c r="AR3129" s="39">
        <v>1.3</v>
      </c>
      <c r="AS3129" s="28">
        <v>14.5</v>
      </c>
      <c r="AT3129" s="28" t="s">
        <v>60</v>
      </c>
      <c r="AU3129" s="28">
        <v>1</v>
      </c>
      <c r="AV3129" s="31">
        <f t="shared" si="382"/>
        <v>38.248021068141171</v>
      </c>
      <c r="AW3129" s="34">
        <f t="shared" si="385"/>
        <v>8.7605767121125862</v>
      </c>
      <c r="BB3129" s="40">
        <v>15</v>
      </c>
      <c r="BC3129" s="40">
        <v>13</v>
      </c>
      <c r="BD3129" s="28">
        <v>11.135999999999999</v>
      </c>
      <c r="BE3129" s="28">
        <v>94.058000000000007</v>
      </c>
      <c r="BF3129" s="28">
        <v>36.341999999999999</v>
      </c>
      <c r="BG3129" s="28">
        <v>2.5179999999999998</v>
      </c>
      <c r="BH3129" s="28" t="s">
        <v>100</v>
      </c>
      <c r="BI3129" s="28" t="s">
        <v>614</v>
      </c>
      <c r="BJ3129" s="41">
        <v>0.62352941176470589</v>
      </c>
    </row>
    <row r="3130" spans="1:62" s="28" customFormat="1" ht="15" customHeight="1" x14ac:dyDescent="0.25">
      <c r="A3130" s="28" t="s">
        <v>57</v>
      </c>
      <c r="B3130" s="29" t="s">
        <v>1205</v>
      </c>
      <c r="C3130" s="29">
        <v>6</v>
      </c>
      <c r="D3130" s="30">
        <v>40741</v>
      </c>
      <c r="E3130" s="28" t="s">
        <v>584</v>
      </c>
      <c r="F3130" s="31">
        <v>157</v>
      </c>
      <c r="G3130" s="32">
        <v>10.3</v>
      </c>
      <c r="H3130" s="33">
        <v>1.3</v>
      </c>
      <c r="I3130" s="28">
        <v>10.5</v>
      </c>
      <c r="J3130" s="31" t="s">
        <v>60</v>
      </c>
      <c r="K3130" s="31">
        <v>1</v>
      </c>
      <c r="L3130" s="31">
        <f t="shared" si="379"/>
        <v>16.618144528544999</v>
      </c>
      <c r="M3130" s="34">
        <f t="shared" si="383"/>
        <v>4.6078106801532703</v>
      </c>
      <c r="N3130" s="35" t="s">
        <v>1266</v>
      </c>
      <c r="O3130" s="32"/>
      <c r="P3130" s="36">
        <v>41193</v>
      </c>
      <c r="Q3130" s="28" t="s">
        <v>1206</v>
      </c>
      <c r="R3130" s="31">
        <v>157</v>
      </c>
      <c r="S3130" s="37">
        <v>10.3</v>
      </c>
      <c r="T3130" s="33">
        <v>1.3</v>
      </c>
      <c r="U3130" s="28">
        <v>10.5</v>
      </c>
      <c r="V3130" s="28" t="s">
        <v>60</v>
      </c>
      <c r="W3130" s="28">
        <v>1</v>
      </c>
      <c r="X3130" s="31">
        <f t="shared" si="380"/>
        <v>16.618144528544999</v>
      </c>
      <c r="Y3130" s="34">
        <f t="shared" si="386"/>
        <v>4.6078106801532703</v>
      </c>
      <c r="AB3130" s="36">
        <v>42284</v>
      </c>
      <c r="AC3130" s="28" t="s">
        <v>942</v>
      </c>
      <c r="AD3130" s="29">
        <v>157</v>
      </c>
      <c r="AE3130" s="38">
        <v>10.5</v>
      </c>
      <c r="AF3130" s="39">
        <v>1.3</v>
      </c>
      <c r="AG3130" s="28">
        <v>10.6</v>
      </c>
      <c r="AH3130" s="28" t="s">
        <v>60</v>
      </c>
      <c r="AI3130" s="28">
        <v>1</v>
      </c>
      <c r="AJ3130" s="31">
        <f t="shared" si="381"/>
        <v>17.434249090649995</v>
      </c>
      <c r="AK3130" s="34">
        <f t="shared" si="384"/>
        <v>4.8431341601526379</v>
      </c>
      <c r="AN3130" s="28">
        <v>157</v>
      </c>
      <c r="AO3130" s="36">
        <v>42640</v>
      </c>
      <c r="AP3130" s="28" t="s">
        <v>63</v>
      </c>
      <c r="AQ3130" s="28">
        <v>10.6</v>
      </c>
      <c r="AR3130" s="39">
        <v>1.3</v>
      </c>
      <c r="AS3130" s="28">
        <v>10.7</v>
      </c>
      <c r="AT3130" s="28" t="s">
        <v>60</v>
      </c>
      <c r="AU3130" s="28">
        <v>1</v>
      </c>
      <c r="AV3130" s="31">
        <f t="shared" si="382"/>
        <v>17.935533168811993</v>
      </c>
      <c r="AW3130" s="34">
        <f t="shared" si="385"/>
        <v>4.9635043415815643</v>
      </c>
      <c r="BB3130" s="40">
        <v>1</v>
      </c>
      <c r="BC3130" s="40">
        <v>10</v>
      </c>
      <c r="BD3130" s="28">
        <v>10.957000000000001</v>
      </c>
      <c r="BE3130" s="28">
        <v>79.373000000000005</v>
      </c>
      <c r="BF3130" s="28">
        <v>33.911000000000001</v>
      </c>
      <c r="BG3130" s="28">
        <v>2.222</v>
      </c>
      <c r="BH3130" s="28" t="s">
        <v>67</v>
      </c>
      <c r="BI3130" s="28" t="s">
        <v>289</v>
      </c>
      <c r="BJ3130" s="42">
        <v>0.61444444444444435</v>
      </c>
    </row>
    <row r="3131" spans="1:62" s="28" customFormat="1" ht="15" customHeight="1" x14ac:dyDescent="0.25">
      <c r="A3131" s="28" t="s">
        <v>57</v>
      </c>
      <c r="B3131" s="29" t="s">
        <v>1205</v>
      </c>
      <c r="C3131" s="29">
        <v>6</v>
      </c>
      <c r="G3131" s="32"/>
      <c r="K3131" s="31"/>
      <c r="L3131" s="31" t="str">
        <f t="shared" si="379"/>
        <v/>
      </c>
      <c r="M3131" s="34" t="str">
        <f t="shared" si="383"/>
        <v/>
      </c>
      <c r="S3131" s="37"/>
      <c r="X3131" s="31" t="str">
        <f t="shared" si="380"/>
        <v/>
      </c>
      <c r="Y3131" s="34" t="str">
        <f t="shared" si="386"/>
        <v/>
      </c>
      <c r="AB3131" s="36">
        <v>42284</v>
      </c>
      <c r="AC3131" s="28" t="s">
        <v>942</v>
      </c>
      <c r="AD3131" s="29">
        <v>3693</v>
      </c>
      <c r="AE3131" s="38">
        <v>10.7</v>
      </c>
      <c r="AF3131" s="39">
        <v>1.3</v>
      </c>
      <c r="AG3131" s="28">
        <v>9.6</v>
      </c>
      <c r="AH3131" s="28" t="s">
        <v>190</v>
      </c>
      <c r="AI3131" s="28">
        <v>1</v>
      </c>
      <c r="AJ3131" s="31">
        <f t="shared" si="381"/>
        <v>16.396742320223993</v>
      </c>
      <c r="AK3131" s="34">
        <f t="shared" si="384"/>
        <v>5.0856936909134145</v>
      </c>
      <c r="AL3131" s="28" t="s">
        <v>1267</v>
      </c>
      <c r="AN3131" s="28">
        <v>3693</v>
      </c>
      <c r="AO3131" s="36">
        <v>42640</v>
      </c>
      <c r="AP3131" s="28" t="s">
        <v>63</v>
      </c>
      <c r="AQ3131" s="28">
        <v>10.9</v>
      </c>
      <c r="AR3131" s="39">
        <v>1.3</v>
      </c>
      <c r="AS3131" s="28">
        <v>9.6999999999999993</v>
      </c>
      <c r="AT3131" s="28" t="s">
        <v>190</v>
      </c>
      <c r="AU3131" s="28">
        <v>1</v>
      </c>
      <c r="AV3131" s="31">
        <f t="shared" si="382"/>
        <v>17.192677366416994</v>
      </c>
      <c r="AW3131" s="34">
        <f t="shared" si="385"/>
        <v>5.3355702791226971</v>
      </c>
      <c r="BB3131" s="40">
        <v>2</v>
      </c>
      <c r="BC3131" s="40">
        <v>5</v>
      </c>
      <c r="BD3131" s="28">
        <v>3.597</v>
      </c>
      <c r="BE3131" s="28">
        <v>80.191000000000003</v>
      </c>
      <c r="BF3131" s="28">
        <v>29.678999999999998</v>
      </c>
      <c r="BG3131" s="28">
        <v>2.2909999999999999</v>
      </c>
      <c r="BH3131" s="28" t="s">
        <v>67</v>
      </c>
      <c r="BI3131" s="28" t="s">
        <v>1019</v>
      </c>
      <c r="BJ3131" s="41">
        <v>0.61444444444444435</v>
      </c>
    </row>
    <row r="3132" spans="1:62" s="28" customFormat="1" ht="15" customHeight="1" x14ac:dyDescent="0.25">
      <c r="A3132" s="28" t="s">
        <v>57</v>
      </c>
      <c r="B3132" s="29" t="s">
        <v>1205</v>
      </c>
      <c r="C3132" s="29">
        <v>7</v>
      </c>
      <c r="D3132" s="30">
        <v>40741</v>
      </c>
      <c r="E3132" s="28" t="s">
        <v>584</v>
      </c>
      <c r="F3132" s="31">
        <v>111</v>
      </c>
      <c r="G3132" s="32">
        <v>24</v>
      </c>
      <c r="H3132" s="33">
        <v>1.3</v>
      </c>
      <c r="I3132" s="28">
        <v>18</v>
      </c>
      <c r="J3132" s="31" t="s">
        <v>71</v>
      </c>
      <c r="K3132" s="31">
        <v>1</v>
      </c>
      <c r="L3132" s="31">
        <f t="shared" si="379"/>
        <v>154.67273740799996</v>
      </c>
      <c r="M3132" s="34">
        <f t="shared" si="383"/>
        <v>41.209119108727165</v>
      </c>
      <c r="N3132" s="35"/>
      <c r="O3132" s="32"/>
      <c r="P3132" s="36">
        <v>41193</v>
      </c>
      <c r="Q3132" s="28" t="s">
        <v>1206</v>
      </c>
      <c r="R3132" s="31">
        <v>111</v>
      </c>
      <c r="S3132" s="37">
        <v>24</v>
      </c>
      <c r="T3132" s="33">
        <v>1.3</v>
      </c>
      <c r="U3132" s="28">
        <v>18</v>
      </c>
      <c r="V3132" s="28" t="s">
        <v>60</v>
      </c>
      <c r="W3132" s="28">
        <v>1</v>
      </c>
      <c r="X3132" s="31">
        <f t="shared" si="380"/>
        <v>154.67273740799996</v>
      </c>
      <c r="Y3132" s="34">
        <f t="shared" si="386"/>
        <v>41.209119108727165</v>
      </c>
      <c r="AB3132" s="36">
        <v>42284</v>
      </c>
      <c r="AC3132" s="28" t="s">
        <v>942</v>
      </c>
      <c r="AD3132" s="29">
        <v>111</v>
      </c>
      <c r="AE3132" s="38">
        <v>25.2</v>
      </c>
      <c r="AF3132" s="39">
        <v>1.3</v>
      </c>
      <c r="AG3132" s="28">
        <v>18.5</v>
      </c>
      <c r="AH3132" s="28" t="s">
        <v>60</v>
      </c>
      <c r="AI3132" s="28">
        <v>1</v>
      </c>
      <c r="AJ3132" s="31">
        <f t="shared" si="381"/>
        <v>175.26354557543996</v>
      </c>
      <c r="AK3132" s="34">
        <f t="shared" si="384"/>
        <v>46.759904518485421</v>
      </c>
      <c r="AN3132" s="28">
        <v>111</v>
      </c>
      <c r="AO3132" s="36">
        <v>42640</v>
      </c>
      <c r="AP3132" s="28" t="s">
        <v>63</v>
      </c>
      <c r="AQ3132" s="28">
        <v>26.6</v>
      </c>
      <c r="AR3132" s="39">
        <v>1.3</v>
      </c>
      <c r="AS3132" s="28">
        <v>19.100000000000001</v>
      </c>
      <c r="AT3132" s="28" t="s">
        <v>60</v>
      </c>
      <c r="AU3132" s="28">
        <v>1</v>
      </c>
      <c r="AV3132" s="31">
        <f t="shared" si="382"/>
        <v>201.611557073276</v>
      </c>
      <c r="AW3132" s="34">
        <f t="shared" si="385"/>
        <v>53.788527328390458</v>
      </c>
      <c r="BB3132" s="40">
        <v>18</v>
      </c>
      <c r="BC3132" s="40">
        <v>16</v>
      </c>
      <c r="BD3132" s="28">
        <v>25.210999999999999</v>
      </c>
      <c r="BE3132" s="28">
        <v>78.744</v>
      </c>
      <c r="BF3132" s="28">
        <v>40.058</v>
      </c>
      <c r="BG3132" s="28">
        <v>1.7829999999999999</v>
      </c>
      <c r="BH3132" s="28" t="s">
        <v>67</v>
      </c>
      <c r="BI3132" s="28" t="s">
        <v>289</v>
      </c>
      <c r="BJ3132" s="42">
        <v>0.61444444444444435</v>
      </c>
    </row>
    <row r="3133" spans="1:62" s="28" customFormat="1" ht="15" customHeight="1" x14ac:dyDescent="0.25">
      <c r="A3133" s="28" t="s">
        <v>57</v>
      </c>
      <c r="B3133" s="29" t="s">
        <v>1205</v>
      </c>
      <c r="C3133" s="29">
        <v>7</v>
      </c>
      <c r="D3133" s="30">
        <v>40741</v>
      </c>
      <c r="E3133" s="28" t="s">
        <v>584</v>
      </c>
      <c r="F3133" s="31">
        <v>112</v>
      </c>
      <c r="G3133" s="32">
        <v>10.3</v>
      </c>
      <c r="H3133" s="33">
        <v>1.3</v>
      </c>
      <c r="I3133" s="28">
        <v>10.199999999999999</v>
      </c>
      <c r="J3133" s="31" t="s">
        <v>60</v>
      </c>
      <c r="K3133" s="31">
        <v>1</v>
      </c>
      <c r="L3133" s="31">
        <f t="shared" si="379"/>
        <v>16.754146290018603</v>
      </c>
      <c r="M3133" s="34">
        <f t="shared" si="383"/>
        <v>4.6078106801532703</v>
      </c>
      <c r="N3133" s="35"/>
      <c r="O3133" s="32"/>
      <c r="P3133" s="36">
        <v>41193</v>
      </c>
      <c r="Q3133" s="28" t="s">
        <v>1206</v>
      </c>
      <c r="R3133" s="31">
        <v>2139</v>
      </c>
      <c r="S3133" s="37">
        <v>13</v>
      </c>
      <c r="T3133" s="33">
        <v>1.3</v>
      </c>
      <c r="U3133" s="28">
        <v>12.3</v>
      </c>
      <c r="V3133" s="28" t="s">
        <v>71</v>
      </c>
      <c r="W3133" s="28">
        <v>1</v>
      </c>
      <c r="X3133" s="31">
        <f t="shared" si="380"/>
        <v>32.183961354548828</v>
      </c>
      <c r="Y3133" s="34">
        <f t="shared" si="386"/>
        <v>8.4209191472576226</v>
      </c>
      <c r="AB3133" s="36">
        <v>42284</v>
      </c>
      <c r="AC3133" s="28" t="s">
        <v>942</v>
      </c>
      <c r="AD3133" s="29">
        <v>2139</v>
      </c>
      <c r="AE3133" s="38">
        <v>19.7</v>
      </c>
      <c r="AF3133" s="39">
        <v>1.3</v>
      </c>
      <c r="AG3133" s="28">
        <v>16.600000000000001</v>
      </c>
      <c r="AH3133" s="28" t="s">
        <v>71</v>
      </c>
      <c r="AI3133" s="28">
        <v>1</v>
      </c>
      <c r="AJ3133" s="31">
        <f t="shared" si="381"/>
        <v>99.744331135152649</v>
      </c>
      <c r="AK3133" s="34">
        <f t="shared" si="384"/>
        <v>24.71233262115582</v>
      </c>
      <c r="AN3133" s="28">
        <v>2139</v>
      </c>
      <c r="AO3133" s="36">
        <v>42640</v>
      </c>
      <c r="AP3133" s="28" t="s">
        <v>63</v>
      </c>
      <c r="AQ3133" s="28">
        <v>21.9</v>
      </c>
      <c r="AR3133" s="39">
        <v>1.3</v>
      </c>
      <c r="AS3133" s="28">
        <v>17.75</v>
      </c>
      <c r="AT3133" s="28" t="s">
        <v>71</v>
      </c>
      <c r="AU3133" s="28">
        <v>1</v>
      </c>
      <c r="AV3133" s="31">
        <f t="shared" si="382"/>
        <v>131.80572341765483</v>
      </c>
      <c r="AW3133" s="34">
        <f t="shared" si="385"/>
        <v>32.508465691241781</v>
      </c>
      <c r="BB3133" s="40">
        <v>14</v>
      </c>
      <c r="BC3133" s="40">
        <v>10</v>
      </c>
      <c r="BD3133" s="28">
        <v>35.472999999999999</v>
      </c>
      <c r="BE3133" s="28">
        <v>74.876999999999995</v>
      </c>
      <c r="BF3133" s="28">
        <v>33.97</v>
      </c>
      <c r="BG3133" s="28">
        <v>1.996</v>
      </c>
      <c r="BH3133" s="28" t="s">
        <v>122</v>
      </c>
      <c r="BI3133" s="28" t="s">
        <v>405</v>
      </c>
      <c r="BJ3133" s="41">
        <v>0.63769281045751647</v>
      </c>
    </row>
    <row r="3134" spans="1:62" s="28" customFormat="1" ht="15" customHeight="1" x14ac:dyDescent="0.25">
      <c r="A3134" s="28" t="s">
        <v>57</v>
      </c>
      <c r="B3134" s="29" t="s">
        <v>1205</v>
      </c>
      <c r="C3134" s="29">
        <v>7</v>
      </c>
      <c r="D3134" s="30">
        <v>40741</v>
      </c>
      <c r="E3134" s="28" t="s">
        <v>584</v>
      </c>
      <c r="F3134" s="31">
        <v>113</v>
      </c>
      <c r="G3134" s="32">
        <v>14</v>
      </c>
      <c r="H3134" s="33">
        <v>1.3</v>
      </c>
      <c r="I3134" s="28">
        <v>14</v>
      </c>
      <c r="J3134" s="31" t="s">
        <v>60</v>
      </c>
      <c r="K3134" s="31">
        <v>1</v>
      </c>
      <c r="L3134" s="31">
        <f t="shared" si="379"/>
        <v>40.935763063999985</v>
      </c>
      <c r="M3134" s="34">
        <f t="shared" si="383"/>
        <v>10.202763679458835</v>
      </c>
      <c r="N3134" s="35"/>
      <c r="O3134" s="32"/>
      <c r="P3134" s="36">
        <v>41193</v>
      </c>
      <c r="Q3134" s="28" t="s">
        <v>1206</v>
      </c>
      <c r="R3134" s="31">
        <v>113</v>
      </c>
      <c r="S3134" s="37">
        <v>15.1</v>
      </c>
      <c r="T3134" s="33">
        <v>1.3</v>
      </c>
      <c r="U3134" s="28">
        <v>14.9</v>
      </c>
      <c r="V3134" s="28" t="s">
        <v>60</v>
      </c>
      <c r="W3134" s="28">
        <v>1</v>
      </c>
      <c r="X3134" s="31">
        <f t="shared" si="380"/>
        <v>50.682607037068991</v>
      </c>
      <c r="Y3134" s="34">
        <f t="shared" si="386"/>
        <v>12.410706597523037</v>
      </c>
      <c r="AB3134" s="36">
        <v>42284</v>
      </c>
      <c r="AC3134" s="28" t="s">
        <v>942</v>
      </c>
      <c r="AD3134" s="29">
        <v>113</v>
      </c>
      <c r="AE3134" s="38">
        <v>16.399999999999999</v>
      </c>
      <c r="AF3134" s="39">
        <v>1.3</v>
      </c>
      <c r="AG3134" s="28">
        <v>15.8</v>
      </c>
      <c r="AH3134" s="28" t="s">
        <v>60</v>
      </c>
      <c r="AI3134" s="28">
        <v>1</v>
      </c>
      <c r="AJ3134" s="31">
        <f t="shared" si="381"/>
        <v>63.396249552607976</v>
      </c>
      <c r="AK3134" s="34">
        <f t="shared" si="384"/>
        <v>15.370634002717601</v>
      </c>
      <c r="AN3134" s="28">
        <v>113</v>
      </c>
      <c r="AO3134" s="36">
        <v>42640</v>
      </c>
      <c r="AP3134" s="28" t="s">
        <v>63</v>
      </c>
      <c r="AQ3134" s="28">
        <v>16.600000000000001</v>
      </c>
      <c r="AR3134" s="39">
        <v>1.3</v>
      </c>
      <c r="AS3134" s="28">
        <v>15.9</v>
      </c>
      <c r="AT3134" s="28" t="s">
        <v>60</v>
      </c>
      <c r="AU3134" s="28">
        <v>1</v>
      </c>
      <c r="AV3134" s="31">
        <f t="shared" si="382"/>
        <v>65.36301604652401</v>
      </c>
      <c r="AW3134" s="34">
        <f t="shared" si="385"/>
        <v>15.860839232460412</v>
      </c>
      <c r="BB3134" s="40">
        <v>13</v>
      </c>
      <c r="BC3134" s="40">
        <v>6</v>
      </c>
      <c r="BD3134" s="28">
        <v>20.236999999999998</v>
      </c>
      <c r="BE3134" s="28">
        <v>74.180000000000007</v>
      </c>
      <c r="BF3134" s="28">
        <v>28.861000000000001</v>
      </c>
      <c r="BG3134" s="28">
        <v>2.355</v>
      </c>
      <c r="BH3134" s="28" t="s">
        <v>67</v>
      </c>
      <c r="BI3134" s="28" t="s">
        <v>1268</v>
      </c>
      <c r="BJ3134" s="41">
        <v>0.61444444444444435</v>
      </c>
    </row>
    <row r="3135" spans="1:62" s="28" customFormat="1" ht="15" customHeight="1" x14ac:dyDescent="0.25">
      <c r="A3135" s="28" t="s">
        <v>57</v>
      </c>
      <c r="B3135" s="29" t="s">
        <v>1205</v>
      </c>
      <c r="C3135" s="29">
        <v>7</v>
      </c>
      <c r="D3135" s="30">
        <v>40741</v>
      </c>
      <c r="E3135" s="28" t="s">
        <v>584</v>
      </c>
      <c r="F3135" s="31">
        <v>114</v>
      </c>
      <c r="G3135" s="32">
        <v>27.3</v>
      </c>
      <c r="H3135" s="33">
        <v>1.3</v>
      </c>
      <c r="I3135" s="28">
        <v>29.9</v>
      </c>
      <c r="J3135" s="31" t="s">
        <v>60</v>
      </c>
      <c r="K3135" s="31">
        <v>1</v>
      </c>
      <c r="L3135" s="31">
        <f t="shared" si="379"/>
        <v>235.35417173773055</v>
      </c>
      <c r="M3135" s="34">
        <f t="shared" si="383"/>
        <v>57.53173493837717</v>
      </c>
      <c r="N3135" s="35"/>
      <c r="O3135" s="32"/>
      <c r="P3135" s="36">
        <v>41193</v>
      </c>
      <c r="Q3135" s="28" t="s">
        <v>1206</v>
      </c>
      <c r="R3135" s="31">
        <v>114</v>
      </c>
      <c r="S3135" s="37">
        <v>28.4</v>
      </c>
      <c r="T3135" s="33">
        <v>1.3</v>
      </c>
      <c r="U3135" s="28">
        <v>30.5</v>
      </c>
      <c r="V3135" s="28" t="s">
        <v>60</v>
      </c>
      <c r="W3135" s="28">
        <v>1</v>
      </c>
      <c r="X3135" s="31">
        <f t="shared" si="380"/>
        <v>259.81363421963999</v>
      </c>
      <c r="Y3135" s="34">
        <f t="shared" si="386"/>
        <v>63.729530025482632</v>
      </c>
      <c r="AB3135" s="36">
        <v>42284</v>
      </c>
      <c r="AC3135" s="28" t="s">
        <v>942</v>
      </c>
      <c r="AD3135" s="29">
        <v>114</v>
      </c>
      <c r="AE3135" s="38">
        <v>30.4</v>
      </c>
      <c r="AF3135" s="39">
        <v>1.3</v>
      </c>
      <c r="AG3135" s="28">
        <v>31.6</v>
      </c>
      <c r="AH3135" s="28" t="s">
        <v>60</v>
      </c>
      <c r="AI3135" s="28">
        <v>1</v>
      </c>
      <c r="AJ3135" s="31">
        <f t="shared" si="381"/>
        <v>308.43216912844798</v>
      </c>
      <c r="AK3135" s="34">
        <f t="shared" si="384"/>
        <v>76.01316163046566</v>
      </c>
      <c r="AN3135" s="28">
        <v>114</v>
      </c>
      <c r="AO3135" s="36">
        <v>42640</v>
      </c>
      <c r="AP3135" s="28" t="s">
        <v>63</v>
      </c>
      <c r="AQ3135" s="28">
        <v>30.9</v>
      </c>
      <c r="AR3135" s="39">
        <v>1.3</v>
      </c>
      <c r="AS3135" s="28">
        <v>31.9</v>
      </c>
      <c r="AT3135" s="28" t="s">
        <v>60</v>
      </c>
      <c r="AU3135" s="28">
        <v>1</v>
      </c>
      <c r="AV3135" s="31">
        <f t="shared" si="382"/>
        <v>321.6866664355245</v>
      </c>
      <c r="AW3135" s="34">
        <f t="shared" si="385"/>
        <v>79.293698796634644</v>
      </c>
      <c r="BB3135" s="40">
        <v>6</v>
      </c>
      <c r="BC3135" s="40">
        <v>6</v>
      </c>
      <c r="BD3135" s="28">
        <v>64.085999999999999</v>
      </c>
      <c r="BE3135" s="28">
        <v>64.641999999999996</v>
      </c>
      <c r="BF3135" s="28">
        <v>29.855</v>
      </c>
      <c r="BG3135" s="28">
        <v>2.2509999999999999</v>
      </c>
      <c r="BH3135" s="28" t="s">
        <v>162</v>
      </c>
      <c r="BI3135" s="28" t="s">
        <v>1269</v>
      </c>
      <c r="BJ3135" s="41">
        <v>0.43500000000000005</v>
      </c>
    </row>
    <row r="3136" spans="1:62" s="28" customFormat="1" ht="15" customHeight="1" x14ac:dyDescent="0.25">
      <c r="A3136" s="28" t="s">
        <v>57</v>
      </c>
      <c r="B3136" s="29" t="s">
        <v>1205</v>
      </c>
      <c r="C3136" s="29">
        <v>7</v>
      </c>
      <c r="D3136" s="30">
        <v>40741</v>
      </c>
      <c r="E3136" s="28" t="s">
        <v>584</v>
      </c>
      <c r="F3136" s="31">
        <v>115</v>
      </c>
      <c r="G3136" s="32">
        <v>17.100000000000001</v>
      </c>
      <c r="H3136" s="33">
        <v>1.3</v>
      </c>
      <c r="I3136" s="28">
        <v>16.2</v>
      </c>
      <c r="J3136" s="31" t="s">
        <v>60</v>
      </c>
      <c r="K3136" s="31">
        <v>1</v>
      </c>
      <c r="L3136" s="31">
        <f t="shared" si="379"/>
        <v>81.82286826805543</v>
      </c>
      <c r="M3136" s="34">
        <f t="shared" si="383"/>
        <v>17.127979755626239</v>
      </c>
      <c r="N3136" s="35"/>
      <c r="O3136" s="32"/>
      <c r="P3136" s="36">
        <v>41193</v>
      </c>
      <c r="Q3136" s="28" t="s">
        <v>1206</v>
      </c>
      <c r="R3136" s="31">
        <v>115</v>
      </c>
      <c r="S3136" s="37">
        <v>17.600000000000001</v>
      </c>
      <c r="T3136" s="33">
        <v>1.3</v>
      </c>
      <c r="U3136" s="28">
        <v>16.5</v>
      </c>
      <c r="V3136" s="28" t="s">
        <v>60</v>
      </c>
      <c r="W3136" s="28">
        <v>1</v>
      </c>
      <c r="X3136" s="31">
        <f t="shared" si="380"/>
        <v>88.282931127222867</v>
      </c>
      <c r="Y3136" s="34">
        <f t="shared" si="386"/>
        <v>18.455423891589707</v>
      </c>
      <c r="AB3136" s="36">
        <v>42284</v>
      </c>
      <c r="AC3136" s="28" t="s">
        <v>942</v>
      </c>
      <c r="AD3136" s="29">
        <v>115</v>
      </c>
      <c r="AE3136" s="38">
        <v>18.2</v>
      </c>
      <c r="AF3136" s="39">
        <v>1.3</v>
      </c>
      <c r="AG3136" s="28">
        <v>16.899999999999999</v>
      </c>
      <c r="AH3136" s="28" t="s">
        <v>71</v>
      </c>
      <c r="AI3136" s="28">
        <v>1</v>
      </c>
      <c r="AJ3136" s="31">
        <f t="shared" si="381"/>
        <v>96.693425213111965</v>
      </c>
      <c r="AK3136" s="34">
        <f t="shared" si="384"/>
        <v>20.129412975000101</v>
      </c>
      <c r="AN3136" s="28">
        <v>115</v>
      </c>
      <c r="AO3136" s="36">
        <v>42640</v>
      </c>
      <c r="AP3136" s="28" t="s">
        <v>63</v>
      </c>
      <c r="AQ3136" s="28">
        <v>18.100000000000001</v>
      </c>
      <c r="AR3136" s="39">
        <v>1.3</v>
      </c>
      <c r="AS3136" s="28">
        <v>16.8</v>
      </c>
      <c r="AT3136" s="28" t="s">
        <v>71</v>
      </c>
      <c r="AU3136" s="28">
        <v>1</v>
      </c>
      <c r="AV3136" s="31">
        <f t="shared" si="382"/>
        <v>95.067898885296032</v>
      </c>
      <c r="AW3136" s="34">
        <f t="shared" si="385"/>
        <v>19.844205873406427</v>
      </c>
      <c r="BB3136" s="40">
        <v>4</v>
      </c>
      <c r="BC3136" s="40">
        <v>12</v>
      </c>
      <c r="BD3136" s="28">
        <v>21.254000000000001</v>
      </c>
      <c r="BE3136" s="28">
        <v>66.293999999999997</v>
      </c>
      <c r="BF3136" s="28">
        <v>36.46</v>
      </c>
      <c r="BG3136" s="28">
        <v>2.3679999999999999</v>
      </c>
      <c r="BH3136" s="28" t="s">
        <v>162</v>
      </c>
      <c r="BI3136" s="28" t="s">
        <v>1150</v>
      </c>
      <c r="BJ3136" s="41">
        <v>0.71142857142857141</v>
      </c>
    </row>
    <row r="3137" spans="1:62" s="28" customFormat="1" ht="15" customHeight="1" x14ac:dyDescent="0.25">
      <c r="A3137" s="28" t="s">
        <v>57</v>
      </c>
      <c r="B3137" s="29" t="s">
        <v>1205</v>
      </c>
      <c r="C3137" s="29">
        <v>7</v>
      </c>
      <c r="D3137" s="30">
        <v>40741</v>
      </c>
      <c r="E3137" s="28" t="s">
        <v>584</v>
      </c>
      <c r="F3137" s="31">
        <v>116</v>
      </c>
      <c r="G3137" s="32">
        <v>32</v>
      </c>
      <c r="H3137" s="33">
        <v>1.3</v>
      </c>
      <c r="I3137" s="28">
        <v>27.1</v>
      </c>
      <c r="J3137" s="31" t="s">
        <v>60</v>
      </c>
      <c r="K3137" s="31">
        <v>1</v>
      </c>
      <c r="L3137" s="31">
        <f t="shared" si="379"/>
        <v>325.82554778569533</v>
      </c>
      <c r="M3137" s="34">
        <f t="shared" si="383"/>
        <v>86.812978910285565</v>
      </c>
      <c r="N3137" s="35"/>
      <c r="O3137" s="32"/>
      <c r="P3137" s="36">
        <v>41193</v>
      </c>
      <c r="Q3137" s="28" t="s">
        <v>1206</v>
      </c>
      <c r="R3137" s="31">
        <v>116</v>
      </c>
      <c r="S3137" s="37">
        <v>33</v>
      </c>
      <c r="T3137" s="33">
        <v>1.3</v>
      </c>
      <c r="U3137" s="28">
        <v>27.5</v>
      </c>
      <c r="V3137" s="28" t="s">
        <v>60</v>
      </c>
      <c r="W3137" s="28">
        <v>1</v>
      </c>
      <c r="X3137" s="31">
        <f t="shared" si="380"/>
        <v>351.62234030183748</v>
      </c>
      <c r="Y3137" s="34">
        <f t="shared" si="386"/>
        <v>94.015036575975202</v>
      </c>
      <c r="AB3137" s="36">
        <v>42284</v>
      </c>
      <c r="AC3137" s="28" t="s">
        <v>942</v>
      </c>
      <c r="AD3137" s="29">
        <v>116</v>
      </c>
      <c r="AE3137" s="38">
        <v>34</v>
      </c>
      <c r="AF3137" s="39">
        <v>1.3</v>
      </c>
      <c r="AG3137" s="28">
        <v>27.9</v>
      </c>
      <c r="AH3137" s="28" t="s">
        <v>1230</v>
      </c>
      <c r="AI3137" s="28">
        <v>1</v>
      </c>
      <c r="AJ3137" s="31">
        <f t="shared" si="381"/>
        <v>378.6848440888549</v>
      </c>
      <c r="AK3137" s="34">
        <f t="shared" si="384"/>
        <v>101.57260953519045</v>
      </c>
      <c r="AN3137" s="28">
        <v>116</v>
      </c>
      <c r="AO3137" s="36">
        <v>42640</v>
      </c>
      <c r="AP3137" s="28" t="s">
        <v>63</v>
      </c>
      <c r="AQ3137" s="28">
        <v>33.5</v>
      </c>
      <c r="AR3137" s="39">
        <v>1.3</v>
      </c>
      <c r="AS3137" s="28">
        <v>27.7</v>
      </c>
      <c r="AT3137" s="28" t="s">
        <v>1230</v>
      </c>
      <c r="AU3137" s="28">
        <v>1</v>
      </c>
      <c r="AV3137" s="31">
        <f t="shared" si="382"/>
        <v>364.99361709269618</v>
      </c>
      <c r="AW3137" s="34">
        <f t="shared" si="385"/>
        <v>97.748986978997493</v>
      </c>
      <c r="BB3137" s="40">
        <v>5</v>
      </c>
      <c r="BC3137" s="40">
        <v>13</v>
      </c>
      <c r="BD3137" s="28">
        <v>30.791</v>
      </c>
      <c r="BE3137" s="28">
        <v>65.855000000000004</v>
      </c>
      <c r="BF3137" s="28">
        <v>37.25</v>
      </c>
      <c r="BG3137" s="28">
        <v>2.34</v>
      </c>
      <c r="BH3137" s="28" t="s">
        <v>98</v>
      </c>
      <c r="BI3137" s="28" t="s">
        <v>1270</v>
      </c>
      <c r="BJ3137" s="41">
        <v>0.48359268749999995</v>
      </c>
    </row>
    <row r="3138" spans="1:62" s="28" customFormat="1" ht="15" customHeight="1" x14ac:dyDescent="0.25">
      <c r="A3138" s="28" t="s">
        <v>57</v>
      </c>
      <c r="B3138" s="29" t="s">
        <v>1205</v>
      </c>
      <c r="C3138" s="29">
        <v>7</v>
      </c>
      <c r="D3138" s="30">
        <v>40741</v>
      </c>
      <c r="E3138" s="28" t="s">
        <v>584</v>
      </c>
      <c r="F3138" s="31">
        <v>117</v>
      </c>
      <c r="G3138" s="32">
        <v>22.1</v>
      </c>
      <c r="H3138" s="33">
        <v>1.3</v>
      </c>
      <c r="I3138" s="28">
        <v>24.6</v>
      </c>
      <c r="J3138" s="31" t="s">
        <v>60</v>
      </c>
      <c r="K3138" s="31">
        <v>1</v>
      </c>
      <c r="L3138" s="31">
        <f t="shared" ref="L3138:L3201" si="387">IF(K3138=1,(0.0509*BJ3138*G3138^2*I3138*0.477),"")</f>
        <v>140.02225039670401</v>
      </c>
      <c r="M3138" s="34">
        <f t="shared" si="383"/>
        <v>33.282979990552242</v>
      </c>
      <c r="N3138" s="35"/>
      <c r="O3138" s="32"/>
      <c r="P3138" s="36">
        <v>41193</v>
      </c>
      <c r="Q3138" s="28" t="s">
        <v>1206</v>
      </c>
      <c r="R3138" s="31">
        <v>117</v>
      </c>
      <c r="S3138" s="37">
        <v>22.9</v>
      </c>
      <c r="T3138" s="33">
        <v>1.3</v>
      </c>
      <c r="U3138" s="28">
        <v>25.2</v>
      </c>
      <c r="V3138" s="28" t="s">
        <v>60</v>
      </c>
      <c r="W3138" s="28">
        <v>1</v>
      </c>
      <c r="X3138" s="31">
        <f t="shared" ref="X3138:X3201" si="388">IF(W3138=1,(0.0509*BJ3138*S3138^2*U3138*0.477),"")</f>
        <v>154.00999409644797</v>
      </c>
      <c r="Y3138" s="34">
        <f t="shared" si="386"/>
        <v>36.49388627355188</v>
      </c>
      <c r="AB3138" s="36">
        <v>42284</v>
      </c>
      <c r="AC3138" s="28" t="s">
        <v>942</v>
      </c>
      <c r="AD3138" s="29">
        <v>117</v>
      </c>
      <c r="AE3138" s="38">
        <v>24.2</v>
      </c>
      <c r="AF3138" s="39">
        <v>1.3</v>
      </c>
      <c r="AG3138" s="28">
        <v>26</v>
      </c>
      <c r="AH3138" s="28" t="s">
        <v>60</v>
      </c>
      <c r="AI3138" s="28">
        <v>1</v>
      </c>
      <c r="AJ3138" s="31">
        <f t="shared" ref="AJ3138:AJ3201" si="389">IF(AI3138=1,(0.0509*BJ3138*AE3138^2*AG3138*0.477),"")</f>
        <v>177.45223706495997</v>
      </c>
      <c r="AK3138" s="34">
        <f t="shared" si="384"/>
        <v>42.10445138647674</v>
      </c>
      <c r="AN3138" s="28">
        <v>117</v>
      </c>
      <c r="AO3138" s="36">
        <v>42640</v>
      </c>
      <c r="AP3138" s="28" t="s">
        <v>63</v>
      </c>
      <c r="AQ3138" s="28">
        <v>24.8</v>
      </c>
      <c r="AR3138" s="39">
        <v>1.3</v>
      </c>
      <c r="AS3138" s="28">
        <v>26.4</v>
      </c>
      <c r="AT3138" s="28" t="s">
        <v>60</v>
      </c>
      <c r="AU3138" s="28">
        <v>1</v>
      </c>
      <c r="AV3138" s="31">
        <f t="shared" si="382"/>
        <v>189.22768979558401</v>
      </c>
      <c r="AW3138" s="34">
        <f t="shared" si="385"/>
        <v>44.861735284479693</v>
      </c>
      <c r="BB3138" s="40">
        <v>5</v>
      </c>
      <c r="BC3138" s="40">
        <v>16</v>
      </c>
      <c r="BD3138" s="28">
        <v>31.071000000000002</v>
      </c>
      <c r="BE3138" s="28">
        <v>66.683000000000007</v>
      </c>
      <c r="BF3138" s="28">
        <v>39.651000000000003</v>
      </c>
      <c r="BG3138" s="28">
        <v>1.8520000000000001</v>
      </c>
      <c r="BH3138" s="28" t="s">
        <v>272</v>
      </c>
      <c r="BI3138" s="28" t="s">
        <v>1056</v>
      </c>
      <c r="BJ3138" s="41">
        <v>0.48</v>
      </c>
    </row>
    <row r="3139" spans="1:62" s="28" customFormat="1" ht="15" customHeight="1" x14ac:dyDescent="0.25">
      <c r="A3139" s="28" t="s">
        <v>57</v>
      </c>
      <c r="B3139" s="29" t="s">
        <v>1205</v>
      </c>
      <c r="C3139" s="29">
        <v>7</v>
      </c>
      <c r="D3139" s="30">
        <v>40741</v>
      </c>
      <c r="E3139" s="28" t="s">
        <v>584</v>
      </c>
      <c r="F3139" s="31">
        <v>118</v>
      </c>
      <c r="G3139" s="32">
        <v>19.2</v>
      </c>
      <c r="H3139" s="33">
        <v>1.3</v>
      </c>
      <c r="I3139" s="28">
        <v>12.9</v>
      </c>
      <c r="J3139" s="31" t="s">
        <v>60</v>
      </c>
      <c r="K3139" s="31">
        <v>1</v>
      </c>
      <c r="L3139" s="31">
        <f t="shared" si="387"/>
        <v>70.943228891135988</v>
      </c>
      <c r="M3139" s="34">
        <f t="shared" si="383"/>
        <v>23.120456109996134</v>
      </c>
      <c r="N3139" s="35"/>
      <c r="O3139" s="32"/>
      <c r="P3139" s="36">
        <v>41193</v>
      </c>
      <c r="Q3139" s="28" t="s">
        <v>1206</v>
      </c>
      <c r="R3139" s="31">
        <v>118</v>
      </c>
      <c r="S3139" s="37">
        <v>19.3</v>
      </c>
      <c r="T3139" s="33">
        <v>1.3</v>
      </c>
      <c r="U3139" s="28">
        <v>12.9</v>
      </c>
      <c r="V3139" s="28" t="s">
        <v>198</v>
      </c>
      <c r="W3139" s="28">
        <v>1</v>
      </c>
      <c r="X3139" s="31">
        <f t="shared" si="388"/>
        <v>71.684145317000983</v>
      </c>
      <c r="Y3139" s="34">
        <f t="shared" si="386"/>
        <v>23.433634151630429</v>
      </c>
      <c r="Z3139" s="28" t="s">
        <v>1271</v>
      </c>
      <c r="AB3139" s="36">
        <v>42284</v>
      </c>
      <c r="AC3139" s="28" t="s">
        <v>942</v>
      </c>
      <c r="AD3139" s="29">
        <v>118</v>
      </c>
      <c r="AE3139" s="38">
        <v>19.5</v>
      </c>
      <c r="AF3139" s="39">
        <v>1.3</v>
      </c>
      <c r="AG3139" s="28">
        <v>13</v>
      </c>
      <c r="AH3139" s="28" t="s">
        <v>198</v>
      </c>
      <c r="AI3139" s="28">
        <v>1</v>
      </c>
      <c r="AJ3139" s="31">
        <f t="shared" si="389"/>
        <v>73.744792553249994</v>
      </c>
      <c r="AK3139" s="34">
        <f t="shared" si="384"/>
        <v>24.067770327888926</v>
      </c>
      <c r="AN3139" s="28">
        <v>118</v>
      </c>
      <c r="AO3139" s="36">
        <v>42640</v>
      </c>
      <c r="AP3139" s="28" t="s">
        <v>63</v>
      </c>
      <c r="AQ3139" s="28">
        <v>19.2</v>
      </c>
      <c r="AR3139" s="39">
        <v>1.3</v>
      </c>
      <c r="AS3139" s="28">
        <v>12.9</v>
      </c>
      <c r="AT3139" s="28" t="s">
        <v>198</v>
      </c>
      <c r="AU3139" s="28">
        <v>1</v>
      </c>
      <c r="AV3139" s="31">
        <f t="shared" ref="AV3139:AV3202" si="390">IF(AU3139=1,(0.0509*BJ3139*AQ3139^2*AS3139*0.477),"")</f>
        <v>70.943228891135988</v>
      </c>
      <c r="AW3139" s="34">
        <f t="shared" si="385"/>
        <v>23.120456109996134</v>
      </c>
      <c r="BB3139" s="40">
        <v>6</v>
      </c>
      <c r="BC3139" s="40">
        <v>18</v>
      </c>
      <c r="BD3139" s="28">
        <v>10.195</v>
      </c>
      <c r="BE3139" s="28">
        <v>65.784000000000006</v>
      </c>
      <c r="BF3139" s="28">
        <v>40.994999999999997</v>
      </c>
      <c r="BG3139" s="28">
        <v>1.7669999999999999</v>
      </c>
      <c r="BH3139" s="28" t="s">
        <v>67</v>
      </c>
      <c r="BI3139" s="28" t="s">
        <v>289</v>
      </c>
      <c r="BJ3139" s="42">
        <v>0.61444444444444435</v>
      </c>
    </row>
    <row r="3140" spans="1:62" s="28" customFormat="1" ht="15" customHeight="1" x14ac:dyDescent="0.25">
      <c r="A3140" s="28" t="s">
        <v>57</v>
      </c>
      <c r="B3140" s="29" t="s">
        <v>1205</v>
      </c>
      <c r="C3140" s="29">
        <v>7</v>
      </c>
      <c r="D3140" s="30">
        <v>40741</v>
      </c>
      <c r="E3140" s="28" t="s">
        <v>584</v>
      </c>
      <c r="F3140" s="31">
        <v>119</v>
      </c>
      <c r="G3140" s="32">
        <v>33.799999999999997</v>
      </c>
      <c r="H3140" s="33">
        <v>1.3</v>
      </c>
      <c r="I3140" s="28">
        <v>16.2</v>
      </c>
      <c r="J3140" s="31" t="s">
        <v>203</v>
      </c>
      <c r="K3140" s="31">
        <v>1</v>
      </c>
      <c r="L3140" s="31">
        <f t="shared" si="387"/>
        <v>276.10050331936787</v>
      </c>
      <c r="M3140" s="34">
        <f t="shared" si="383"/>
        <v>100.03234936243464</v>
      </c>
      <c r="N3140" s="35"/>
      <c r="O3140" s="32"/>
      <c r="P3140" s="36">
        <v>41193</v>
      </c>
      <c r="Q3140" s="28" t="s">
        <v>1206</v>
      </c>
      <c r="R3140" s="31">
        <v>119</v>
      </c>
      <c r="S3140" s="37">
        <v>35.299999999999997</v>
      </c>
      <c r="T3140" s="33">
        <v>1.3</v>
      </c>
      <c r="U3140" s="28">
        <v>16.600000000000001</v>
      </c>
      <c r="V3140" s="28" t="s">
        <v>153</v>
      </c>
      <c r="W3140" s="28">
        <v>1</v>
      </c>
      <c r="X3140" s="31">
        <f t="shared" si="388"/>
        <v>308.58604480341393</v>
      </c>
      <c r="Y3140" s="34">
        <f t="shared" si="386"/>
        <v>111.93932970446548</v>
      </c>
      <c r="AB3140" s="36">
        <v>42284</v>
      </c>
      <c r="AC3140" s="28" t="s">
        <v>942</v>
      </c>
      <c r="AD3140" s="29">
        <v>119</v>
      </c>
      <c r="AE3140" s="38">
        <v>37.200000000000003</v>
      </c>
      <c r="AF3140" s="39">
        <v>1.3</v>
      </c>
      <c r="AG3140" s="28">
        <v>17</v>
      </c>
      <c r="AH3140" s="28" t="s">
        <v>153</v>
      </c>
      <c r="AI3140" s="28">
        <v>1</v>
      </c>
      <c r="AJ3140" s="31">
        <f t="shared" si="389"/>
        <v>350.95673764367996</v>
      </c>
      <c r="AK3140" s="34">
        <f t="shared" si="384"/>
        <v>128.21901296713378</v>
      </c>
      <c r="AN3140" s="28">
        <v>119</v>
      </c>
      <c r="AO3140" s="36">
        <v>42640</v>
      </c>
      <c r="AP3140" s="28" t="s">
        <v>63</v>
      </c>
      <c r="AQ3140" s="28">
        <v>37.4</v>
      </c>
      <c r="AR3140" s="39">
        <v>1.3</v>
      </c>
      <c r="AS3140" s="28">
        <v>17</v>
      </c>
      <c r="AT3140" s="28" t="s">
        <v>153</v>
      </c>
      <c r="AU3140" s="28">
        <v>1</v>
      </c>
      <c r="AV3140" s="31">
        <f t="shared" si="390"/>
        <v>354.74061043651994</v>
      </c>
      <c r="AW3140" s="34">
        <f t="shared" si="385"/>
        <v>130.0120675301327</v>
      </c>
      <c r="BB3140" s="40">
        <v>5</v>
      </c>
      <c r="BC3140" s="40">
        <v>17</v>
      </c>
      <c r="BD3140" s="28">
        <v>38.982999999999997</v>
      </c>
      <c r="BE3140" s="28">
        <v>64.111000000000004</v>
      </c>
      <c r="BF3140" s="28">
        <v>40.313000000000002</v>
      </c>
      <c r="BG3140" s="28">
        <v>1.88</v>
      </c>
      <c r="BH3140" s="28" t="s">
        <v>67</v>
      </c>
      <c r="BI3140" s="28" t="s">
        <v>289</v>
      </c>
      <c r="BJ3140" s="42">
        <v>0.61444444444444435</v>
      </c>
    </row>
    <row r="3141" spans="1:62" s="28" customFormat="1" ht="15" customHeight="1" x14ac:dyDescent="0.25">
      <c r="A3141" s="28" t="s">
        <v>57</v>
      </c>
      <c r="B3141" s="29" t="s">
        <v>1205</v>
      </c>
      <c r="C3141" s="29">
        <v>7</v>
      </c>
      <c r="D3141" s="30">
        <v>40741</v>
      </c>
      <c r="E3141" s="28" t="s">
        <v>584</v>
      </c>
      <c r="F3141" s="31">
        <v>120</v>
      </c>
      <c r="G3141" s="32">
        <v>13.2</v>
      </c>
      <c r="H3141" s="33">
        <v>1.3</v>
      </c>
      <c r="I3141" s="28">
        <v>19.399999999999999</v>
      </c>
      <c r="J3141" s="31" t="s">
        <v>71</v>
      </c>
      <c r="K3141" s="31">
        <v>1</v>
      </c>
      <c r="L3141" s="31">
        <f t="shared" si="387"/>
        <v>50.427608859935987</v>
      </c>
      <c r="M3141" s="34">
        <f t="shared" si="383"/>
        <v>8.7605767121125862</v>
      </c>
      <c r="N3141" s="35"/>
      <c r="O3141" s="32"/>
      <c r="P3141" s="36">
        <v>41193</v>
      </c>
      <c r="Q3141" s="28" t="s">
        <v>1206</v>
      </c>
      <c r="R3141" s="31">
        <v>120</v>
      </c>
      <c r="S3141" s="37">
        <v>13.4</v>
      </c>
      <c r="T3141" s="33">
        <v>1.3</v>
      </c>
      <c r="U3141" s="28">
        <v>19.600000000000001</v>
      </c>
      <c r="V3141" s="28" t="s">
        <v>71</v>
      </c>
      <c r="W3141" s="28">
        <v>1</v>
      </c>
      <c r="X3141" s="31">
        <f t="shared" si="388"/>
        <v>52.503040112655995</v>
      </c>
      <c r="Y3141" s="34">
        <f t="shared" si="386"/>
        <v>9.1085163623669878</v>
      </c>
      <c r="AB3141" s="36">
        <v>42284</v>
      </c>
      <c r="AC3141" s="28" t="s">
        <v>942</v>
      </c>
      <c r="AD3141" s="29">
        <v>120</v>
      </c>
      <c r="AE3141" s="38">
        <v>13.7</v>
      </c>
      <c r="AF3141" s="39">
        <v>1.3</v>
      </c>
      <c r="AG3141" s="28">
        <v>19.899999999999999</v>
      </c>
      <c r="AH3141" s="28" t="s">
        <v>71</v>
      </c>
      <c r="AI3141" s="28">
        <v>1</v>
      </c>
      <c r="AJ3141" s="31">
        <f t="shared" si="389"/>
        <v>55.720242001710979</v>
      </c>
      <c r="AK3141" s="34">
        <f t="shared" si="384"/>
        <v>9.6461160830421644</v>
      </c>
      <c r="AN3141" s="28">
        <v>120</v>
      </c>
      <c r="AO3141" s="36">
        <v>42640</v>
      </c>
      <c r="AP3141" s="28" t="s">
        <v>63</v>
      </c>
      <c r="AQ3141" s="28">
        <v>13.5</v>
      </c>
      <c r="AR3141" s="39">
        <v>1.3</v>
      </c>
      <c r="AS3141" s="28">
        <v>19.7</v>
      </c>
      <c r="AT3141" s="28" t="s">
        <v>368</v>
      </c>
      <c r="AU3141" s="28">
        <v>1</v>
      </c>
      <c r="AV3141" s="31">
        <f t="shared" si="390"/>
        <v>53.561477231324986</v>
      </c>
      <c r="AW3141" s="34">
        <f t="shared" si="385"/>
        <v>9.2856150527302415</v>
      </c>
      <c r="AX3141" s="28" t="s">
        <v>159</v>
      </c>
      <c r="BB3141" s="40">
        <v>5</v>
      </c>
      <c r="BC3141" s="40">
        <v>14</v>
      </c>
      <c r="BD3141" s="28">
        <v>0</v>
      </c>
      <c r="BE3141" s="28">
        <v>64.373000000000005</v>
      </c>
      <c r="BF3141" s="28">
        <v>37.267000000000003</v>
      </c>
      <c r="BG3141" s="28">
        <v>1.7849999999999999</v>
      </c>
      <c r="BH3141" s="28" t="s">
        <v>67</v>
      </c>
      <c r="BI3141" s="28" t="s">
        <v>289</v>
      </c>
      <c r="BJ3141" s="42">
        <v>0.61444444444444435</v>
      </c>
    </row>
    <row r="3142" spans="1:62" s="28" customFormat="1" ht="15" customHeight="1" x14ac:dyDescent="0.25">
      <c r="A3142" s="28" t="s">
        <v>57</v>
      </c>
      <c r="B3142" s="29" t="s">
        <v>1205</v>
      </c>
      <c r="C3142" s="29">
        <v>7</v>
      </c>
      <c r="D3142" s="30">
        <v>40741</v>
      </c>
      <c r="E3142" s="28" t="s">
        <v>584</v>
      </c>
      <c r="F3142" s="31">
        <v>121</v>
      </c>
      <c r="G3142" s="32">
        <v>11.6</v>
      </c>
      <c r="H3142" s="33">
        <v>1.3</v>
      </c>
      <c r="I3142" s="28">
        <v>12.7</v>
      </c>
      <c r="J3142" s="31" t="s">
        <v>60</v>
      </c>
      <c r="K3142" s="31">
        <v>1</v>
      </c>
      <c r="L3142" s="31">
        <f t="shared" si="387"/>
        <v>32.570581890455998</v>
      </c>
      <c r="M3142" s="34">
        <f t="shared" si="383"/>
        <v>6.2689153732857967</v>
      </c>
      <c r="N3142" s="35"/>
      <c r="O3142" s="32"/>
      <c r="P3142" s="36">
        <v>41193</v>
      </c>
      <c r="Q3142" s="28" t="s">
        <v>1206</v>
      </c>
      <c r="R3142" s="31">
        <v>121</v>
      </c>
      <c r="S3142" s="37">
        <v>12</v>
      </c>
      <c r="T3142" s="33">
        <v>1.3</v>
      </c>
      <c r="U3142" s="28">
        <v>13</v>
      </c>
      <c r="V3142" s="28" t="s">
        <v>60</v>
      </c>
      <c r="W3142" s="28">
        <v>1</v>
      </c>
      <c r="X3142" s="31">
        <f t="shared" si="388"/>
        <v>35.678916936</v>
      </c>
      <c r="Y3142" s="34">
        <f t="shared" si="386"/>
        <v>6.8442464963974095</v>
      </c>
      <c r="AB3142" s="36">
        <v>42284</v>
      </c>
      <c r="AC3142" s="28" t="s">
        <v>942</v>
      </c>
      <c r="AD3142" s="29">
        <v>121</v>
      </c>
      <c r="AE3142" s="38">
        <v>12.6</v>
      </c>
      <c r="AF3142" s="39">
        <v>1.3</v>
      </c>
      <c r="AG3142" s="28">
        <v>13.5</v>
      </c>
      <c r="AH3142" s="28" t="s">
        <v>60</v>
      </c>
      <c r="AI3142" s="28">
        <v>1</v>
      </c>
      <c r="AJ3142" s="31">
        <f t="shared" si="389"/>
        <v>40.848929226629991</v>
      </c>
      <c r="AK3142" s="34">
        <f t="shared" si="384"/>
        <v>7.7661527252773626</v>
      </c>
      <c r="AN3142" s="28">
        <v>121</v>
      </c>
      <c r="AO3142" s="36">
        <v>42640</v>
      </c>
      <c r="AP3142" s="28" t="s">
        <v>63</v>
      </c>
      <c r="AQ3142" s="28">
        <v>12.7</v>
      </c>
      <c r="AR3142" s="39">
        <v>1.3</v>
      </c>
      <c r="AS3142" s="28">
        <v>13.6</v>
      </c>
      <c r="AT3142" s="28" t="s">
        <v>60</v>
      </c>
      <c r="AU3142" s="28">
        <v>1</v>
      </c>
      <c r="AV3142" s="31">
        <f t="shared" si="390"/>
        <v>41.807304578771998</v>
      </c>
      <c r="AW3142" s="34">
        <f t="shared" si="385"/>
        <v>7.9267991170771523</v>
      </c>
      <c r="BB3142" s="40">
        <v>0</v>
      </c>
      <c r="BC3142" s="40">
        <v>13</v>
      </c>
      <c r="BD3142" s="28">
        <v>17.292000000000002</v>
      </c>
      <c r="BE3142" s="28">
        <v>61.948999999999998</v>
      </c>
      <c r="BF3142" s="28">
        <v>37.662999999999997</v>
      </c>
      <c r="BG3142" s="28">
        <v>1.9590000000000001</v>
      </c>
      <c r="BH3142" s="28" t="s">
        <v>162</v>
      </c>
      <c r="BI3142" s="28" t="s">
        <v>695</v>
      </c>
      <c r="BJ3142" s="41">
        <v>0.78499999999999992</v>
      </c>
    </row>
    <row r="3143" spans="1:62" s="28" customFormat="1" ht="15" customHeight="1" x14ac:dyDescent="0.25">
      <c r="A3143" s="28" t="s">
        <v>57</v>
      </c>
      <c r="B3143" s="29" t="s">
        <v>1205</v>
      </c>
      <c r="C3143" s="29">
        <v>7</v>
      </c>
      <c r="D3143" s="30">
        <v>40741</v>
      </c>
      <c r="E3143" s="28" t="s">
        <v>584</v>
      </c>
      <c r="F3143" s="31">
        <v>122</v>
      </c>
      <c r="G3143" s="32">
        <v>21.4</v>
      </c>
      <c r="H3143" s="33">
        <v>1.3</v>
      </c>
      <c r="I3143" s="28">
        <v>23.3</v>
      </c>
      <c r="J3143" s="31" t="s">
        <v>60</v>
      </c>
      <c r="K3143" s="31">
        <v>1</v>
      </c>
      <c r="L3143" s="31">
        <f t="shared" si="387"/>
        <v>159.18504002550793</v>
      </c>
      <c r="M3143" s="34">
        <f t="shared" si="383"/>
        <v>30.620895546305608</v>
      </c>
      <c r="N3143" s="35"/>
      <c r="O3143" s="32"/>
      <c r="P3143" s="36">
        <v>41193</v>
      </c>
      <c r="Q3143" s="28" t="s">
        <v>1206</v>
      </c>
      <c r="R3143" s="31">
        <v>122</v>
      </c>
      <c r="S3143" s="37">
        <v>22.2</v>
      </c>
      <c r="T3143" s="33">
        <v>1.3</v>
      </c>
      <c r="U3143" s="28">
        <v>23.8</v>
      </c>
      <c r="V3143" s="28" t="s">
        <v>60</v>
      </c>
      <c r="W3143" s="28">
        <v>1</v>
      </c>
      <c r="X3143" s="31">
        <f t="shared" si="388"/>
        <v>174.98534947135198</v>
      </c>
      <c r="Y3143" s="34">
        <f t="shared" si="386"/>
        <v>33.674442843363053</v>
      </c>
      <c r="AB3143" s="36">
        <v>42284</v>
      </c>
      <c r="AC3143" s="28" t="s">
        <v>942</v>
      </c>
      <c r="AD3143" s="29">
        <v>122</v>
      </c>
      <c r="AE3143" s="38">
        <v>23.7</v>
      </c>
      <c r="AF3143" s="39">
        <v>1.3</v>
      </c>
      <c r="AG3143" s="28">
        <v>24.8</v>
      </c>
      <c r="AH3143" s="28" t="s">
        <v>60</v>
      </c>
      <c r="AI3143" s="28">
        <v>1</v>
      </c>
      <c r="AJ3143" s="31">
        <f t="shared" si="389"/>
        <v>207.81034152127197</v>
      </c>
      <c r="AK3143" s="34">
        <f t="shared" si="384"/>
        <v>39.888199311158161</v>
      </c>
      <c r="AN3143" s="28">
        <v>122</v>
      </c>
      <c r="AO3143" s="36">
        <v>42640</v>
      </c>
      <c r="AP3143" s="28" t="s">
        <v>63</v>
      </c>
      <c r="AQ3143" s="28">
        <v>23.7</v>
      </c>
      <c r="AR3143" s="39">
        <v>1.3</v>
      </c>
      <c r="AS3143" s="28">
        <v>24.8</v>
      </c>
      <c r="AT3143" s="28" t="s">
        <v>60</v>
      </c>
      <c r="AU3143" s="28">
        <v>1</v>
      </c>
      <c r="AV3143" s="31">
        <f t="shared" si="390"/>
        <v>207.81034152127197</v>
      </c>
      <c r="AW3143" s="34">
        <f t="shared" si="385"/>
        <v>39.888199311158161</v>
      </c>
      <c r="BB3143" s="40">
        <v>2</v>
      </c>
      <c r="BC3143" s="40">
        <v>3</v>
      </c>
      <c r="BD3143" s="28">
        <v>27.369</v>
      </c>
      <c r="BE3143" s="28">
        <v>61.588000000000001</v>
      </c>
      <c r="BF3143" s="28">
        <v>29.372</v>
      </c>
      <c r="BG3143" s="28">
        <v>2.1179999999999999</v>
      </c>
      <c r="BH3143" s="28" t="s">
        <v>67</v>
      </c>
      <c r="BI3143" s="28" t="s">
        <v>1268</v>
      </c>
      <c r="BJ3143" s="41">
        <v>0.61444444444444435</v>
      </c>
    </row>
    <row r="3144" spans="1:62" s="28" customFormat="1" ht="15" customHeight="1" x14ac:dyDescent="0.25">
      <c r="A3144" s="28" t="s">
        <v>57</v>
      </c>
      <c r="B3144" s="29" t="s">
        <v>1205</v>
      </c>
      <c r="C3144" s="29">
        <v>7</v>
      </c>
      <c r="D3144" s="30">
        <v>40741</v>
      </c>
      <c r="E3144" s="28" t="s">
        <v>584</v>
      </c>
      <c r="F3144" s="31">
        <v>123</v>
      </c>
      <c r="G3144" s="32">
        <v>13</v>
      </c>
      <c r="H3144" s="33">
        <v>1.3</v>
      </c>
      <c r="I3144" s="28">
        <v>19</v>
      </c>
      <c r="J3144" s="31" t="s">
        <v>60</v>
      </c>
      <c r="K3144" s="31">
        <v>1</v>
      </c>
      <c r="L3144" s="31">
        <f t="shared" si="387"/>
        <v>32.042447801126102</v>
      </c>
      <c r="M3144" s="34">
        <f t="shared" si="383"/>
        <v>8.4209191472576226</v>
      </c>
      <c r="N3144" s="35"/>
      <c r="O3144" s="32"/>
      <c r="P3144" s="36">
        <v>41193</v>
      </c>
      <c r="Q3144" s="28" t="s">
        <v>1206</v>
      </c>
      <c r="R3144" s="31">
        <v>123</v>
      </c>
      <c r="S3144" s="37">
        <v>13</v>
      </c>
      <c r="T3144" s="33">
        <v>1.3</v>
      </c>
      <c r="U3144" s="28">
        <v>19</v>
      </c>
      <c r="V3144" s="28" t="s">
        <v>60</v>
      </c>
      <c r="W3144" s="28">
        <v>1</v>
      </c>
      <c r="X3144" s="31">
        <f t="shared" si="388"/>
        <v>32.042447801126102</v>
      </c>
      <c r="Y3144" s="34">
        <f t="shared" si="386"/>
        <v>8.4209191472576226</v>
      </c>
      <c r="AB3144" s="36">
        <v>42284</v>
      </c>
      <c r="AC3144" s="28" t="s">
        <v>942</v>
      </c>
      <c r="AD3144" s="29">
        <v>123</v>
      </c>
      <c r="AE3144" s="38">
        <v>13</v>
      </c>
      <c r="AF3144" s="39">
        <v>1.3</v>
      </c>
      <c r="AG3144" s="28">
        <v>19</v>
      </c>
      <c r="AH3144" s="28" t="s">
        <v>60</v>
      </c>
      <c r="AI3144" s="28">
        <v>1</v>
      </c>
      <c r="AJ3144" s="31">
        <f t="shared" si="389"/>
        <v>32.042447801126102</v>
      </c>
      <c r="AK3144" s="34">
        <f t="shared" si="384"/>
        <v>8.4209191472576226</v>
      </c>
      <c r="AN3144" s="28">
        <v>123</v>
      </c>
      <c r="AO3144" s="36">
        <v>42640</v>
      </c>
      <c r="AP3144" s="28" t="s">
        <v>63</v>
      </c>
      <c r="AQ3144" s="28">
        <v>12.9</v>
      </c>
      <c r="AR3144" s="39">
        <v>1.3</v>
      </c>
      <c r="AS3144" s="28">
        <v>18.899999999999999</v>
      </c>
      <c r="AT3144" s="28" t="s">
        <v>60</v>
      </c>
      <c r="AU3144" s="28">
        <v>1</v>
      </c>
      <c r="AV3144" s="31">
        <f t="shared" si="390"/>
        <v>31.385323157665507</v>
      </c>
      <c r="AW3144" s="34">
        <f t="shared" si="385"/>
        <v>8.2541729558389836</v>
      </c>
      <c r="BB3144" s="40">
        <v>1</v>
      </c>
      <c r="BC3144" s="40">
        <v>4</v>
      </c>
      <c r="BD3144" s="28">
        <v>17.081</v>
      </c>
      <c r="BE3144" s="28">
        <v>60.088000000000001</v>
      </c>
      <c r="BF3144" s="28">
        <v>28.122</v>
      </c>
      <c r="BG3144" s="28">
        <v>2.1059999999999999</v>
      </c>
      <c r="BH3144" s="28" t="s">
        <v>65</v>
      </c>
      <c r="BI3144" s="28" t="s">
        <v>1017</v>
      </c>
      <c r="BJ3144" s="41">
        <v>0.41100699999999996</v>
      </c>
    </row>
    <row r="3145" spans="1:62" s="28" customFormat="1" ht="15" customHeight="1" x14ac:dyDescent="0.25">
      <c r="A3145" s="28" t="s">
        <v>57</v>
      </c>
      <c r="B3145" s="29" t="s">
        <v>1205</v>
      </c>
      <c r="C3145" s="29">
        <v>7</v>
      </c>
      <c r="D3145" s="30">
        <v>40741</v>
      </c>
      <c r="E3145" s="28" t="s">
        <v>584</v>
      </c>
      <c r="F3145" s="31">
        <v>124</v>
      </c>
      <c r="G3145" s="32">
        <v>34</v>
      </c>
      <c r="H3145" s="33">
        <v>2.8</v>
      </c>
      <c r="I3145" s="28">
        <v>23.8</v>
      </c>
      <c r="J3145" s="31" t="s">
        <v>60</v>
      </c>
      <c r="K3145" s="31">
        <v>1</v>
      </c>
      <c r="L3145" s="31">
        <f t="shared" si="387"/>
        <v>410.44368149679997</v>
      </c>
      <c r="M3145" s="34">
        <f t="shared" si="383"/>
        <v>101.57260953519045</v>
      </c>
      <c r="N3145" s="35"/>
      <c r="O3145" s="32"/>
      <c r="P3145" s="36"/>
      <c r="R3145" s="31">
        <v>124</v>
      </c>
      <c r="S3145" s="37">
        <v>34.6</v>
      </c>
      <c r="T3145" s="33">
        <v>2.8</v>
      </c>
      <c r="U3145" s="28">
        <v>24</v>
      </c>
      <c r="W3145" s="28">
        <v>1</v>
      </c>
      <c r="X3145" s="31">
        <f t="shared" si="388"/>
        <v>428.62966276703997</v>
      </c>
      <c r="Y3145" s="34">
        <f t="shared" si="386"/>
        <v>106.28043197663214</v>
      </c>
      <c r="Z3145" s="28" t="s">
        <v>121</v>
      </c>
      <c r="AB3145" s="36">
        <v>42284</v>
      </c>
      <c r="AC3145" s="28" t="s">
        <v>942</v>
      </c>
      <c r="AD3145" s="29">
        <v>124</v>
      </c>
      <c r="AE3145" s="38">
        <v>36.114951544431804</v>
      </c>
      <c r="AF3145" s="39">
        <v>2.8</v>
      </c>
      <c r="AG3145" s="28">
        <v>24.4</v>
      </c>
      <c r="AI3145" s="28">
        <v>1</v>
      </c>
      <c r="AJ3145" s="31">
        <f t="shared" si="389"/>
        <v>474.76935922091394</v>
      </c>
      <c r="AK3145" s="34">
        <f t="shared" si="384"/>
        <v>118.75602148068486</v>
      </c>
      <c r="AL3145" s="28" t="s">
        <v>964</v>
      </c>
      <c r="AN3145" s="28">
        <v>124</v>
      </c>
      <c r="AO3145" s="36">
        <v>42640</v>
      </c>
      <c r="AP3145" s="28" t="s">
        <v>63</v>
      </c>
      <c r="AQ3145" s="28">
        <v>37</v>
      </c>
      <c r="AR3145" s="39">
        <v>2.8</v>
      </c>
      <c r="AS3145" s="28">
        <v>24.7</v>
      </c>
      <c r="AU3145" s="28">
        <v>1</v>
      </c>
      <c r="AV3145" s="31">
        <f t="shared" si="390"/>
        <v>504.45122921829994</v>
      </c>
      <c r="AW3145" s="34">
        <f t="shared" si="385"/>
        <v>126.44122081625241</v>
      </c>
      <c r="AX3145" s="28" t="s">
        <v>745</v>
      </c>
      <c r="BB3145" s="40">
        <v>4</v>
      </c>
      <c r="BC3145" s="40">
        <v>2</v>
      </c>
      <c r="BD3145" s="28">
        <v>44.523000000000003</v>
      </c>
      <c r="BE3145" s="28">
        <v>61.81</v>
      </c>
      <c r="BF3145" s="28">
        <v>25.283000000000001</v>
      </c>
      <c r="BG3145" s="28">
        <v>2.3839999999999999</v>
      </c>
      <c r="BH3145" s="28" t="s">
        <v>67</v>
      </c>
      <c r="BI3145" s="28" t="s">
        <v>289</v>
      </c>
      <c r="BJ3145" s="42">
        <v>0.61444444444444435</v>
      </c>
    </row>
    <row r="3146" spans="1:62" s="28" customFormat="1" ht="15" customHeight="1" x14ac:dyDescent="0.25">
      <c r="A3146" s="28" t="s">
        <v>57</v>
      </c>
      <c r="B3146" s="29" t="s">
        <v>1205</v>
      </c>
      <c r="C3146" s="29">
        <v>7</v>
      </c>
      <c r="D3146" s="30">
        <v>40741</v>
      </c>
      <c r="E3146" s="28" t="s">
        <v>584</v>
      </c>
      <c r="F3146" s="31">
        <v>158</v>
      </c>
      <c r="G3146" s="32">
        <v>10.4</v>
      </c>
      <c r="H3146" s="33">
        <v>1.3</v>
      </c>
      <c r="I3146" s="28">
        <v>12.2</v>
      </c>
      <c r="J3146" s="31" t="s">
        <v>71</v>
      </c>
      <c r="K3146" s="31">
        <v>1</v>
      </c>
      <c r="L3146" s="31">
        <f t="shared" si="387"/>
        <v>17.556106338798738</v>
      </c>
      <c r="M3146" s="34">
        <f t="shared" si="383"/>
        <v>4.7245730013375553</v>
      </c>
      <c r="N3146" s="35" t="s">
        <v>1272</v>
      </c>
      <c r="O3146" s="32"/>
      <c r="P3146" s="36">
        <v>41193</v>
      </c>
      <c r="Q3146" s="28" t="s">
        <v>1206</v>
      </c>
      <c r="R3146" s="31">
        <v>158</v>
      </c>
      <c r="S3146" s="37"/>
      <c r="T3146" s="33"/>
      <c r="W3146" s="28">
        <v>0</v>
      </c>
      <c r="X3146" s="31" t="str">
        <f t="shared" si="388"/>
        <v/>
      </c>
      <c r="Y3146" s="34" t="str">
        <f t="shared" si="386"/>
        <v/>
      </c>
      <c r="Z3146" s="28" t="s">
        <v>1273</v>
      </c>
      <c r="AB3146" s="36">
        <v>42284</v>
      </c>
      <c r="AC3146" s="28" t="s">
        <v>942</v>
      </c>
      <c r="AD3146" s="29">
        <v>158</v>
      </c>
      <c r="AE3146" s="38"/>
      <c r="AI3146" s="28">
        <v>0</v>
      </c>
      <c r="AJ3146" s="31" t="str">
        <f t="shared" si="389"/>
        <v/>
      </c>
      <c r="AK3146" s="34" t="str">
        <f t="shared" si="384"/>
        <v/>
      </c>
      <c r="AL3146" s="28" t="s">
        <v>90</v>
      </c>
      <c r="AN3146" s="28">
        <v>158</v>
      </c>
      <c r="AO3146" s="36">
        <v>42640</v>
      </c>
      <c r="AP3146" s="28" t="s">
        <v>63</v>
      </c>
      <c r="AS3146" s="28" t="s">
        <v>64</v>
      </c>
      <c r="AU3146" s="28">
        <v>0</v>
      </c>
      <c r="AV3146" s="31" t="str">
        <f t="shared" si="390"/>
        <v/>
      </c>
      <c r="AW3146" s="34" t="str">
        <f t="shared" si="385"/>
        <v/>
      </c>
      <c r="AX3146" s="28" t="s">
        <v>91</v>
      </c>
      <c r="BB3146" s="40"/>
      <c r="BC3146" s="40"/>
      <c r="BH3146" s="28" t="s">
        <v>92</v>
      </c>
      <c r="BI3146" s="28" t="s">
        <v>93</v>
      </c>
      <c r="BJ3146" s="41">
        <v>0.54798103977316104</v>
      </c>
    </row>
    <row r="3147" spans="1:62" s="28" customFormat="1" ht="15" customHeight="1" x14ac:dyDescent="0.25">
      <c r="A3147" s="28" t="s">
        <v>57</v>
      </c>
      <c r="B3147" s="29" t="s">
        <v>1205</v>
      </c>
      <c r="C3147" s="29">
        <v>7</v>
      </c>
      <c r="D3147" s="30">
        <v>40741</v>
      </c>
      <c r="E3147" s="28" t="s">
        <v>584</v>
      </c>
      <c r="F3147" s="31">
        <v>159</v>
      </c>
      <c r="G3147" s="32">
        <v>10.8</v>
      </c>
      <c r="H3147" s="33">
        <v>1.3</v>
      </c>
      <c r="I3147" s="28">
        <v>9.5</v>
      </c>
      <c r="J3147" s="31" t="s">
        <v>60</v>
      </c>
      <c r="K3147" s="31">
        <v>1</v>
      </c>
      <c r="L3147" s="31">
        <f t="shared" si="387"/>
        <v>16.411078113840002</v>
      </c>
      <c r="M3147" s="34">
        <f t="shared" si="383"/>
        <v>5.2097123142703321</v>
      </c>
      <c r="N3147" s="35" t="s">
        <v>1272</v>
      </c>
      <c r="O3147" s="32"/>
      <c r="P3147" s="36">
        <v>41193</v>
      </c>
      <c r="Q3147" s="28" t="s">
        <v>1206</v>
      </c>
      <c r="R3147" s="31">
        <v>159</v>
      </c>
      <c r="S3147" s="37">
        <v>11.5</v>
      </c>
      <c r="T3147" s="33">
        <v>1.3</v>
      </c>
      <c r="U3147" s="28">
        <v>10</v>
      </c>
      <c r="V3147" s="28" t="s">
        <v>60</v>
      </c>
      <c r="W3147" s="28">
        <v>1</v>
      </c>
      <c r="X3147" s="31">
        <f t="shared" si="388"/>
        <v>19.586718292499999</v>
      </c>
      <c r="Y3147" s="34">
        <f t="shared" si="386"/>
        <v>6.1299032724976446</v>
      </c>
      <c r="AB3147" s="36">
        <v>42284</v>
      </c>
      <c r="AC3147" s="28" t="s">
        <v>942</v>
      </c>
      <c r="AD3147" s="29">
        <v>159</v>
      </c>
      <c r="AE3147" s="38">
        <v>13</v>
      </c>
      <c r="AF3147" s="39">
        <v>1.3</v>
      </c>
      <c r="AG3147" s="28">
        <v>11</v>
      </c>
      <c r="AH3147" s="28" t="s">
        <v>60</v>
      </c>
      <c r="AI3147" s="28">
        <v>1</v>
      </c>
      <c r="AJ3147" s="31">
        <f t="shared" si="389"/>
        <v>27.532483407000001</v>
      </c>
      <c r="AK3147" s="34">
        <f t="shared" si="384"/>
        <v>8.4209191472576226</v>
      </c>
      <c r="AN3147" s="28">
        <v>159</v>
      </c>
      <c r="AO3147" s="36">
        <v>42640</v>
      </c>
      <c r="AP3147" s="28" t="s">
        <v>63</v>
      </c>
      <c r="AQ3147" s="28">
        <v>13.4</v>
      </c>
      <c r="AR3147" s="39">
        <v>1.3</v>
      </c>
      <c r="AS3147" s="28">
        <v>11.3</v>
      </c>
      <c r="AT3147" s="28" t="s">
        <v>60</v>
      </c>
      <c r="AU3147" s="28">
        <v>1</v>
      </c>
      <c r="AV3147" s="31">
        <f t="shared" si="390"/>
        <v>30.050661507444001</v>
      </c>
      <c r="AW3147" s="34">
        <f t="shared" si="385"/>
        <v>9.1085163623669878</v>
      </c>
      <c r="BB3147" s="40">
        <v>12</v>
      </c>
      <c r="BC3147" s="40">
        <v>19</v>
      </c>
      <c r="BD3147" s="28">
        <v>11.96</v>
      </c>
      <c r="BE3147" s="28">
        <v>73.539000000000001</v>
      </c>
      <c r="BF3147" s="28">
        <v>43.374000000000002</v>
      </c>
      <c r="BG3147" s="28">
        <v>2.0459999999999998</v>
      </c>
      <c r="BH3147" s="28" t="s">
        <v>67</v>
      </c>
      <c r="BI3147" s="28" t="s">
        <v>295</v>
      </c>
      <c r="BJ3147" s="41">
        <v>0.61</v>
      </c>
    </row>
    <row r="3148" spans="1:62" s="28" customFormat="1" ht="15" customHeight="1" x14ac:dyDescent="0.25">
      <c r="A3148" s="28" t="s">
        <v>57</v>
      </c>
      <c r="B3148" s="29" t="s">
        <v>1205</v>
      </c>
      <c r="C3148" s="29">
        <v>7</v>
      </c>
      <c r="D3148" s="30"/>
      <c r="F3148" s="31"/>
      <c r="G3148" s="32"/>
      <c r="H3148" s="33"/>
      <c r="J3148" s="31"/>
      <c r="K3148" s="31"/>
      <c r="L3148" s="31" t="str">
        <f t="shared" si="387"/>
        <v/>
      </c>
      <c r="M3148" s="34" t="str">
        <f t="shared" si="383"/>
        <v/>
      </c>
      <c r="N3148" s="35"/>
      <c r="O3148" s="32"/>
      <c r="P3148" s="36">
        <v>41193</v>
      </c>
      <c r="Q3148" s="28" t="s">
        <v>1206</v>
      </c>
      <c r="R3148" s="31">
        <v>2138</v>
      </c>
      <c r="S3148" s="37">
        <v>11</v>
      </c>
      <c r="T3148" s="33">
        <v>1.3</v>
      </c>
      <c r="U3148" s="28">
        <v>10</v>
      </c>
      <c r="V3148" s="28" t="s">
        <v>115</v>
      </c>
      <c r="W3148" s="28">
        <v>1</v>
      </c>
      <c r="X3148" s="31">
        <f t="shared" si="388"/>
        <v>9.4988714699999974</v>
      </c>
      <c r="Y3148" s="34">
        <f t="shared" si="386"/>
        <v>5.4632776147928253</v>
      </c>
      <c r="AB3148" s="36">
        <v>42284</v>
      </c>
      <c r="AC3148" s="28" t="s">
        <v>942</v>
      </c>
      <c r="AD3148" s="29">
        <v>2138</v>
      </c>
      <c r="AE3148" s="38">
        <v>11.7</v>
      </c>
      <c r="AF3148" s="39">
        <v>1.3</v>
      </c>
      <c r="AG3148" s="28">
        <v>10.5</v>
      </c>
      <c r="AH3148" s="28" t="s">
        <v>60</v>
      </c>
      <c r="AI3148" s="28">
        <v>1</v>
      </c>
      <c r="AJ3148" s="31">
        <f t="shared" si="389"/>
        <v>11.283599514914997</v>
      </c>
      <c r="AK3148" s="34">
        <f t="shared" si="384"/>
        <v>6.4098460220617293</v>
      </c>
      <c r="AN3148" s="28">
        <v>2138</v>
      </c>
      <c r="AO3148" s="36">
        <v>42640</v>
      </c>
      <c r="AP3148" s="28" t="s">
        <v>63</v>
      </c>
      <c r="AQ3148" s="28">
        <v>11.6</v>
      </c>
      <c r="AR3148" s="39">
        <v>1.3</v>
      </c>
      <c r="AS3148" s="28">
        <v>10.45</v>
      </c>
      <c r="AT3148" s="28" t="s">
        <v>60</v>
      </c>
      <c r="AU3148" s="28">
        <v>1</v>
      </c>
      <c r="AV3148" s="31">
        <f t="shared" si="390"/>
        <v>11.038724888663998</v>
      </c>
      <c r="AW3148" s="34">
        <f t="shared" si="385"/>
        <v>6.2689153732857967</v>
      </c>
      <c r="BB3148" s="40">
        <v>16</v>
      </c>
      <c r="BC3148" s="40">
        <v>14</v>
      </c>
      <c r="BD3148" s="28">
        <v>14.443</v>
      </c>
      <c r="BE3148" s="28">
        <v>77.022000000000006</v>
      </c>
      <c r="BF3148" s="28">
        <v>37.780999999999999</v>
      </c>
      <c r="BG3148" s="28">
        <v>1.8720000000000001</v>
      </c>
      <c r="BH3148" s="28" t="s">
        <v>236</v>
      </c>
      <c r="BI3148" s="28" t="s">
        <v>1214</v>
      </c>
      <c r="BJ3148" s="41">
        <v>0.32333333333333331</v>
      </c>
    </row>
    <row r="3149" spans="1:62" s="28" customFormat="1" ht="15" customHeight="1" x14ac:dyDescent="0.25">
      <c r="A3149" s="28" t="s">
        <v>57</v>
      </c>
      <c r="B3149" s="29" t="s">
        <v>1205</v>
      </c>
      <c r="C3149" s="29">
        <v>7</v>
      </c>
      <c r="G3149" s="32"/>
      <c r="K3149" s="31"/>
      <c r="L3149" s="31" t="str">
        <f t="shared" si="387"/>
        <v/>
      </c>
      <c r="M3149" s="34" t="str">
        <f t="shared" si="383"/>
        <v/>
      </c>
      <c r="S3149" s="37"/>
      <c r="X3149" s="31" t="str">
        <f t="shared" si="388"/>
        <v/>
      </c>
      <c r="Y3149" s="34" t="str">
        <f t="shared" si="386"/>
        <v/>
      </c>
      <c r="AB3149" s="36">
        <v>42284</v>
      </c>
      <c r="AC3149" s="28" t="s">
        <v>942</v>
      </c>
      <c r="AD3149" s="29">
        <v>3694</v>
      </c>
      <c r="AE3149" s="38">
        <v>10.5</v>
      </c>
      <c r="AF3149" s="39">
        <v>1.3</v>
      </c>
      <c r="AG3149" s="28">
        <v>9.6</v>
      </c>
      <c r="AH3149" s="28" t="s">
        <v>115</v>
      </c>
      <c r="AI3149" s="28">
        <v>1</v>
      </c>
      <c r="AJ3149" s="31">
        <f t="shared" si="389"/>
        <v>14.162834357280003</v>
      </c>
      <c r="AK3149" s="34">
        <f t="shared" si="384"/>
        <v>4.8431341601526379</v>
      </c>
      <c r="AN3149" s="28">
        <v>3694</v>
      </c>
      <c r="AO3149" s="36">
        <v>42640</v>
      </c>
      <c r="AP3149" s="28" t="s">
        <v>63</v>
      </c>
      <c r="AQ3149" s="28">
        <v>10.6</v>
      </c>
      <c r="AR3149" s="39">
        <v>1.3</v>
      </c>
      <c r="AS3149" s="28">
        <v>9.6999999999999993</v>
      </c>
      <c r="AT3149" s="28" t="s">
        <v>115</v>
      </c>
      <c r="AU3149" s="28">
        <v>1</v>
      </c>
      <c r="AV3149" s="31">
        <f t="shared" si="390"/>
        <v>14.584240233677832</v>
      </c>
      <c r="AW3149" s="34">
        <f t="shared" si="385"/>
        <v>4.9635043415815643</v>
      </c>
      <c r="BB3149" s="40">
        <v>6</v>
      </c>
      <c r="BC3149" s="40">
        <v>7</v>
      </c>
      <c r="BD3149" s="28">
        <v>14.012</v>
      </c>
      <c r="BE3149" s="28">
        <v>67.924999999999997</v>
      </c>
      <c r="BF3149" s="28">
        <v>31.01</v>
      </c>
      <c r="BG3149" s="28">
        <v>2.081</v>
      </c>
      <c r="BH3149" s="28" t="s">
        <v>781</v>
      </c>
      <c r="BI3149" s="28" t="s">
        <v>1274</v>
      </c>
      <c r="BJ3149" s="41">
        <v>0.55114285714285727</v>
      </c>
    </row>
    <row r="3150" spans="1:62" s="28" customFormat="1" ht="15" customHeight="1" x14ac:dyDescent="0.25">
      <c r="A3150" s="28" t="s">
        <v>57</v>
      </c>
      <c r="B3150" s="29" t="s">
        <v>1205</v>
      </c>
      <c r="C3150" s="29">
        <v>7</v>
      </c>
      <c r="G3150" s="32"/>
      <c r="K3150" s="31"/>
      <c r="L3150" s="31" t="str">
        <f t="shared" si="387"/>
        <v/>
      </c>
      <c r="M3150" s="34" t="str">
        <f t="shared" si="383"/>
        <v/>
      </c>
      <c r="S3150" s="37"/>
      <c r="X3150" s="31" t="str">
        <f t="shared" si="388"/>
        <v/>
      </c>
      <c r="Y3150" s="34" t="str">
        <f t="shared" si="386"/>
        <v/>
      </c>
      <c r="AB3150" s="36">
        <v>42285</v>
      </c>
      <c r="AC3150" s="28" t="s">
        <v>1275</v>
      </c>
      <c r="AD3150" s="29">
        <v>3706</v>
      </c>
      <c r="AE3150" s="38">
        <v>10.8</v>
      </c>
      <c r="AF3150" s="39">
        <v>1.3</v>
      </c>
      <c r="AG3150" s="28">
        <v>13.4</v>
      </c>
      <c r="AH3150" s="28" t="s">
        <v>115</v>
      </c>
      <c r="AI3150" s="28">
        <v>1</v>
      </c>
      <c r="AJ3150" s="31">
        <f t="shared" si="389"/>
        <v>20.418923273970471</v>
      </c>
      <c r="AK3150" s="34">
        <f t="shared" si="384"/>
        <v>5.2097123142703321</v>
      </c>
      <c r="AN3150" s="28">
        <v>3706</v>
      </c>
      <c r="AO3150" s="36">
        <v>42640</v>
      </c>
      <c r="AP3150" s="28" t="s">
        <v>63</v>
      </c>
      <c r="AQ3150" s="28">
        <v>11.2</v>
      </c>
      <c r="AR3150" s="39">
        <v>1.3</v>
      </c>
      <c r="AS3150" s="28">
        <v>13.78</v>
      </c>
      <c r="AT3150" s="28" t="s">
        <v>115</v>
      </c>
      <c r="AU3150" s="28">
        <v>1</v>
      </c>
      <c r="AV3150" s="31">
        <f t="shared" si="390"/>
        <v>22.582176153062402</v>
      </c>
      <c r="AW3150" s="34">
        <f t="shared" si="385"/>
        <v>5.7242803280799492</v>
      </c>
      <c r="BB3150" s="40">
        <v>4</v>
      </c>
      <c r="BC3150" s="40">
        <v>20</v>
      </c>
      <c r="BD3150" s="28">
        <v>11.272</v>
      </c>
      <c r="BE3150" s="28">
        <v>62.872999999999998</v>
      </c>
      <c r="BF3150" s="28">
        <v>42.886000000000003</v>
      </c>
      <c r="BG3150" s="28">
        <v>1.903</v>
      </c>
      <c r="BH3150" s="28" t="s">
        <v>65</v>
      </c>
      <c r="BI3150" s="28" t="s">
        <v>473</v>
      </c>
      <c r="BJ3150" s="41">
        <v>0.53807692307692323</v>
      </c>
    </row>
    <row r="3151" spans="1:62" s="28" customFormat="1" ht="15" customHeight="1" x14ac:dyDescent="0.25">
      <c r="A3151" s="28" t="s">
        <v>57</v>
      </c>
      <c r="B3151" s="29" t="s">
        <v>1205</v>
      </c>
      <c r="C3151" s="29">
        <v>8</v>
      </c>
      <c r="D3151" s="30">
        <v>40741</v>
      </c>
      <c r="E3151" s="28" t="s">
        <v>584</v>
      </c>
      <c r="F3151" s="31">
        <v>125</v>
      </c>
      <c r="G3151" s="32">
        <v>25.1</v>
      </c>
      <c r="H3151" s="33">
        <v>1.3</v>
      </c>
      <c r="I3151" s="28">
        <v>24.7</v>
      </c>
      <c r="J3151" s="31" t="s">
        <v>60</v>
      </c>
      <c r="K3151" s="31">
        <v>1</v>
      </c>
      <c r="L3151" s="31">
        <f t="shared" si="387"/>
        <v>232.147055456407</v>
      </c>
      <c r="M3151" s="34">
        <f t="shared" si="383"/>
        <v>46.280831567643844</v>
      </c>
      <c r="N3151" s="35"/>
      <c r="O3151" s="32"/>
      <c r="P3151" s="36">
        <v>41193</v>
      </c>
      <c r="Q3151" s="28" t="s">
        <v>1206</v>
      </c>
      <c r="R3151" s="31">
        <v>125</v>
      </c>
      <c r="S3151" s="37">
        <v>25.2</v>
      </c>
      <c r="T3151" s="33">
        <v>1.3</v>
      </c>
      <c r="U3151" s="28">
        <v>24.8</v>
      </c>
      <c r="V3151" s="28" t="s">
        <v>60</v>
      </c>
      <c r="W3151" s="28">
        <v>1</v>
      </c>
      <c r="X3151" s="31">
        <f t="shared" si="388"/>
        <v>234.94788812275195</v>
      </c>
      <c r="Y3151" s="34">
        <f t="shared" si="386"/>
        <v>46.759904518485421</v>
      </c>
      <c r="AB3151" s="36">
        <v>42284</v>
      </c>
      <c r="AC3151" s="28" t="s">
        <v>942</v>
      </c>
      <c r="AD3151" s="29">
        <v>125</v>
      </c>
      <c r="AE3151" s="38">
        <v>25.2</v>
      </c>
      <c r="AF3151" s="39">
        <v>1.3</v>
      </c>
      <c r="AG3151" s="28">
        <v>24.8</v>
      </c>
      <c r="AH3151" s="28" t="s">
        <v>60</v>
      </c>
      <c r="AI3151" s="28">
        <v>1</v>
      </c>
      <c r="AJ3151" s="31">
        <f t="shared" si="389"/>
        <v>234.94788812275195</v>
      </c>
      <c r="AK3151" s="34">
        <f t="shared" si="384"/>
        <v>46.759904518485421</v>
      </c>
      <c r="AN3151" s="28">
        <v>125</v>
      </c>
      <c r="AO3151" s="36">
        <v>42640</v>
      </c>
      <c r="AP3151" s="28" t="s">
        <v>63</v>
      </c>
      <c r="AQ3151" s="28">
        <v>25.2</v>
      </c>
      <c r="AR3151" s="39">
        <v>1.3</v>
      </c>
      <c r="AS3151" s="28">
        <v>24.8</v>
      </c>
      <c r="AT3151" s="28" t="s">
        <v>60</v>
      </c>
      <c r="AU3151" s="28">
        <v>1</v>
      </c>
      <c r="AV3151" s="31">
        <f t="shared" si="390"/>
        <v>234.94788812275195</v>
      </c>
      <c r="AW3151" s="34">
        <f t="shared" si="385"/>
        <v>46.759904518485421</v>
      </c>
      <c r="BB3151" s="40">
        <v>21</v>
      </c>
      <c r="BC3151" s="40">
        <v>3</v>
      </c>
      <c r="BD3151" s="28">
        <v>34.79</v>
      </c>
      <c r="BE3151" s="28">
        <v>58.393000000000001</v>
      </c>
      <c r="BF3151" s="28">
        <v>26.777000000000001</v>
      </c>
      <c r="BG3151" s="28">
        <v>2.2909999999999999</v>
      </c>
      <c r="BH3151" s="28" t="s">
        <v>67</v>
      </c>
      <c r="BI3151" s="28" t="s">
        <v>1128</v>
      </c>
      <c r="BJ3151" s="41">
        <v>0.61444444444444435</v>
      </c>
    </row>
    <row r="3152" spans="1:62" s="28" customFormat="1" ht="15" customHeight="1" x14ac:dyDescent="0.25">
      <c r="A3152" s="28" t="s">
        <v>57</v>
      </c>
      <c r="B3152" s="29" t="s">
        <v>1205</v>
      </c>
      <c r="C3152" s="29">
        <v>8</v>
      </c>
      <c r="D3152" s="30">
        <v>40741</v>
      </c>
      <c r="E3152" s="28" t="s">
        <v>584</v>
      </c>
      <c r="F3152" s="31">
        <v>126</v>
      </c>
      <c r="G3152" s="32">
        <v>26</v>
      </c>
      <c r="H3152" s="33">
        <v>1.3</v>
      </c>
      <c r="I3152" s="28">
        <v>14.9</v>
      </c>
      <c r="J3152" s="31" t="s">
        <v>60</v>
      </c>
      <c r="K3152" s="31">
        <v>1</v>
      </c>
      <c r="L3152" s="31">
        <f t="shared" si="387"/>
        <v>118.26298891247107</v>
      </c>
      <c r="M3152" s="34">
        <f t="shared" si="383"/>
        <v>50.702244626484493</v>
      </c>
      <c r="N3152" s="35"/>
      <c r="O3152" s="32"/>
      <c r="P3152" s="36">
        <v>41193</v>
      </c>
      <c r="Q3152" s="28" t="s">
        <v>1206</v>
      </c>
      <c r="R3152" s="31">
        <v>126</v>
      </c>
      <c r="S3152" s="37">
        <v>26</v>
      </c>
      <c r="T3152" s="33">
        <v>1.3</v>
      </c>
      <c r="U3152" s="28">
        <v>14.9</v>
      </c>
      <c r="V3152" s="28" t="s">
        <v>203</v>
      </c>
      <c r="W3152" s="28">
        <v>1</v>
      </c>
      <c r="X3152" s="31">
        <f t="shared" si="388"/>
        <v>118.26298891247107</v>
      </c>
      <c r="Y3152" s="34">
        <f t="shared" si="386"/>
        <v>50.702244626484493</v>
      </c>
      <c r="AB3152" s="36">
        <v>42284</v>
      </c>
      <c r="AC3152" s="28" t="s">
        <v>942</v>
      </c>
      <c r="AD3152" s="29">
        <v>126</v>
      </c>
      <c r="AE3152" s="38">
        <v>26.2</v>
      </c>
      <c r="AF3152" s="39">
        <v>1.3</v>
      </c>
      <c r="AG3152" s="28">
        <v>14.9</v>
      </c>
      <c r="AH3152" s="28" t="s">
        <v>203</v>
      </c>
      <c r="AI3152" s="28">
        <v>1</v>
      </c>
      <c r="AJ3152" s="31">
        <f t="shared" si="389"/>
        <v>120.08941732111929</v>
      </c>
      <c r="AK3152" s="34">
        <f t="shared" si="384"/>
        <v>51.718576107810229</v>
      </c>
      <c r="AN3152" s="28">
        <v>126</v>
      </c>
      <c r="AO3152" s="36">
        <v>42640</v>
      </c>
      <c r="AP3152" s="28" t="s">
        <v>63</v>
      </c>
      <c r="AQ3152" s="28">
        <v>26.1</v>
      </c>
      <c r="AR3152" s="39">
        <v>1.3</v>
      </c>
      <c r="AS3152" s="28">
        <v>14.9</v>
      </c>
      <c r="AT3152" s="28" t="s">
        <v>203</v>
      </c>
      <c r="AU3152" s="28">
        <v>1</v>
      </c>
      <c r="AV3152" s="31">
        <f t="shared" si="390"/>
        <v>119.17445366429649</v>
      </c>
      <c r="AW3152" s="34">
        <f t="shared" si="385"/>
        <v>51.208862509993871</v>
      </c>
      <c r="BB3152" s="40">
        <v>15</v>
      </c>
      <c r="BC3152" s="40">
        <v>9</v>
      </c>
      <c r="BD3152" s="28">
        <v>11.5</v>
      </c>
      <c r="BE3152" s="28">
        <v>55.97</v>
      </c>
      <c r="BF3152" s="28">
        <v>30.901</v>
      </c>
      <c r="BG3152" s="28">
        <v>2.097</v>
      </c>
      <c r="BH3152" s="28" t="s">
        <v>98</v>
      </c>
      <c r="BI3152" s="28" t="s">
        <v>1270</v>
      </c>
      <c r="BJ3152" s="41">
        <v>0.48359268749999995</v>
      </c>
    </row>
    <row r="3153" spans="1:62" s="28" customFormat="1" ht="15" customHeight="1" x14ac:dyDescent="0.25">
      <c r="A3153" s="28" t="s">
        <v>57</v>
      </c>
      <c r="B3153" s="29" t="s">
        <v>1205</v>
      </c>
      <c r="C3153" s="29">
        <v>8</v>
      </c>
      <c r="D3153" s="30">
        <v>40741</v>
      </c>
      <c r="E3153" s="28" t="s">
        <v>584</v>
      </c>
      <c r="F3153" s="31">
        <v>127</v>
      </c>
      <c r="G3153" s="32">
        <v>29.4</v>
      </c>
      <c r="H3153" s="33">
        <v>1.3</v>
      </c>
      <c r="I3153" s="28">
        <v>32.299999999999997</v>
      </c>
      <c r="J3153" s="31" t="s">
        <v>60</v>
      </c>
      <c r="K3153" s="31">
        <v>1</v>
      </c>
      <c r="L3153" s="31">
        <f t="shared" si="387"/>
        <v>278.60093081862902</v>
      </c>
      <c r="M3153" s="34">
        <f t="shared" ref="M3153:M3216" si="391">IF(K3153=1,(0.023*G3153^2.59*0.477),"")</f>
        <v>69.705300024960493</v>
      </c>
      <c r="N3153" s="35"/>
      <c r="O3153" s="32"/>
      <c r="P3153" s="36">
        <v>41193</v>
      </c>
      <c r="Q3153" s="28" t="s">
        <v>1206</v>
      </c>
      <c r="R3153" s="31">
        <v>127</v>
      </c>
      <c r="S3153" s="37">
        <v>31</v>
      </c>
      <c r="T3153" s="33">
        <v>1.3</v>
      </c>
      <c r="U3153" s="28">
        <v>33.200000000000003</v>
      </c>
      <c r="V3153" s="28" t="s">
        <v>60</v>
      </c>
      <c r="W3153" s="28">
        <v>1</v>
      </c>
      <c r="X3153" s="31">
        <f t="shared" si="388"/>
        <v>318.38078654141657</v>
      </c>
      <c r="Y3153" s="34">
        <f t="shared" si="386"/>
        <v>79.960039887060049</v>
      </c>
      <c r="AB3153" s="36">
        <v>42284</v>
      </c>
      <c r="AC3153" s="28" t="s">
        <v>942</v>
      </c>
      <c r="AD3153" s="29">
        <v>127</v>
      </c>
      <c r="AE3153" s="38">
        <v>33.700000000000003</v>
      </c>
      <c r="AF3153" s="39">
        <v>1.3</v>
      </c>
      <c r="AG3153" s="28">
        <v>34.6</v>
      </c>
      <c r="AH3153" s="28" t="s">
        <v>150</v>
      </c>
      <c r="AI3153" s="28">
        <v>1</v>
      </c>
      <c r="AJ3153" s="31">
        <f t="shared" si="389"/>
        <v>392.12206446491047</v>
      </c>
      <c r="AK3153" s="34">
        <f t="shared" si="384"/>
        <v>99.267631149209507</v>
      </c>
      <c r="AN3153" s="28">
        <v>127</v>
      </c>
      <c r="AO3153" s="36">
        <v>42640</v>
      </c>
      <c r="AP3153" s="28" t="s">
        <v>63</v>
      </c>
      <c r="AQ3153" s="28">
        <v>34.299999999999997</v>
      </c>
      <c r="AR3153" s="39">
        <v>1.3</v>
      </c>
      <c r="AS3153" s="28">
        <v>34.9</v>
      </c>
      <c r="AT3153" s="28" t="s">
        <v>150</v>
      </c>
      <c r="AU3153" s="28">
        <v>1</v>
      </c>
      <c r="AV3153" s="31">
        <f t="shared" si="390"/>
        <v>409.73121069224067</v>
      </c>
      <c r="AW3153" s="34">
        <f t="shared" si="385"/>
        <v>103.9101534018089</v>
      </c>
      <c r="BB3153" s="40">
        <v>14</v>
      </c>
      <c r="BC3153" s="40">
        <v>12</v>
      </c>
      <c r="BD3153" s="28">
        <v>34.835999999999999</v>
      </c>
      <c r="BE3153" s="28">
        <v>53.689</v>
      </c>
      <c r="BF3153" s="28">
        <v>33.573</v>
      </c>
      <c r="BG3153" s="28">
        <v>2.294</v>
      </c>
      <c r="BH3153" s="28" t="s">
        <v>65</v>
      </c>
      <c r="BI3153" s="28" t="s">
        <v>1017</v>
      </c>
      <c r="BJ3153" s="41">
        <v>0.41100700000000001</v>
      </c>
    </row>
    <row r="3154" spans="1:62" s="28" customFormat="1" ht="15" customHeight="1" x14ac:dyDescent="0.25">
      <c r="A3154" s="28" t="s">
        <v>57</v>
      </c>
      <c r="B3154" s="29" t="s">
        <v>1205</v>
      </c>
      <c r="C3154" s="29">
        <v>8</v>
      </c>
      <c r="D3154" s="30">
        <v>40741</v>
      </c>
      <c r="E3154" s="28" t="s">
        <v>584</v>
      </c>
      <c r="F3154" s="31">
        <v>128</v>
      </c>
      <c r="G3154" s="32">
        <v>13.8</v>
      </c>
      <c r="H3154" s="33">
        <v>1.3</v>
      </c>
      <c r="I3154" s="28">
        <v>20.100000000000001</v>
      </c>
      <c r="J3154" s="31" t="s">
        <v>60</v>
      </c>
      <c r="K3154" s="31">
        <v>1</v>
      </c>
      <c r="L3154" s="31">
        <f t="shared" si="387"/>
        <v>51.859054038693614</v>
      </c>
      <c r="M3154" s="34">
        <f t="shared" si="391"/>
        <v>9.8295367072577413</v>
      </c>
      <c r="N3154" s="35"/>
      <c r="O3154" s="32"/>
      <c r="P3154" s="36">
        <v>41193</v>
      </c>
      <c r="Q3154" s="28" t="s">
        <v>1206</v>
      </c>
      <c r="R3154" s="31">
        <v>128</v>
      </c>
      <c r="S3154" s="37">
        <v>14.3</v>
      </c>
      <c r="T3154" s="33">
        <v>1.3</v>
      </c>
      <c r="U3154" s="28">
        <v>20.6</v>
      </c>
      <c r="V3154" s="28" t="s">
        <v>60</v>
      </c>
      <c r="W3154" s="28">
        <v>1</v>
      </c>
      <c r="X3154" s="31">
        <f t="shared" si="388"/>
        <v>57.070234310403613</v>
      </c>
      <c r="Y3154" s="34">
        <f t="shared" si="386"/>
        <v>10.778704159015803</v>
      </c>
      <c r="AB3154" s="36">
        <v>42284</v>
      </c>
      <c r="AC3154" s="28" t="s">
        <v>942</v>
      </c>
      <c r="AD3154" s="29">
        <v>128</v>
      </c>
      <c r="AE3154" s="38">
        <v>15.4</v>
      </c>
      <c r="AF3154" s="39">
        <v>1.3</v>
      </c>
      <c r="AG3154" s="28">
        <v>21.8</v>
      </c>
      <c r="AH3154" s="28" t="s">
        <v>60</v>
      </c>
      <c r="AI3154" s="28">
        <v>1</v>
      </c>
      <c r="AJ3154" s="31">
        <f t="shared" si="389"/>
        <v>70.043573608747209</v>
      </c>
      <c r="AK3154" s="34">
        <f t="shared" si="384"/>
        <v>13.059449851273344</v>
      </c>
      <c r="AN3154" s="28">
        <v>128</v>
      </c>
      <c r="AO3154" s="36">
        <v>42640</v>
      </c>
      <c r="AP3154" s="28" t="s">
        <v>63</v>
      </c>
      <c r="AQ3154" s="28">
        <v>15.4</v>
      </c>
      <c r="AR3154" s="39">
        <v>1.3</v>
      </c>
      <c r="AS3154" s="28">
        <v>21.8</v>
      </c>
      <c r="AT3154" s="28" t="s">
        <v>60</v>
      </c>
      <c r="AU3154" s="28">
        <v>1</v>
      </c>
      <c r="AV3154" s="31">
        <f t="shared" si="390"/>
        <v>70.043573608747209</v>
      </c>
      <c r="AW3154" s="34">
        <f t="shared" si="385"/>
        <v>13.059449851273344</v>
      </c>
      <c r="BB3154" s="40">
        <v>10</v>
      </c>
      <c r="BC3154" s="40">
        <v>19</v>
      </c>
      <c r="BD3154" s="28">
        <v>15.928000000000001</v>
      </c>
      <c r="BE3154" s="28">
        <v>47.655999999999999</v>
      </c>
      <c r="BF3154" s="28">
        <v>41.362000000000002</v>
      </c>
      <c r="BG3154" s="28">
        <v>1.881</v>
      </c>
      <c r="BH3154" s="28" t="s">
        <v>96</v>
      </c>
      <c r="BI3154" s="28" t="s">
        <v>334</v>
      </c>
      <c r="BJ3154" s="41">
        <v>0.55800000000000005</v>
      </c>
    </row>
    <row r="3155" spans="1:62" s="28" customFormat="1" ht="15" customHeight="1" x14ac:dyDescent="0.25">
      <c r="A3155" s="28" t="s">
        <v>57</v>
      </c>
      <c r="B3155" s="29" t="s">
        <v>1205</v>
      </c>
      <c r="C3155" s="29">
        <v>8</v>
      </c>
      <c r="D3155" s="30">
        <v>40741</v>
      </c>
      <c r="E3155" s="28" t="s">
        <v>584</v>
      </c>
      <c r="F3155" s="31">
        <v>129</v>
      </c>
      <c r="G3155" s="32">
        <v>29</v>
      </c>
      <c r="H3155" s="33">
        <v>1.3</v>
      </c>
      <c r="I3155" s="28">
        <v>24.8</v>
      </c>
      <c r="J3155" s="31" t="s">
        <v>60</v>
      </c>
      <c r="K3155" s="31">
        <v>1</v>
      </c>
      <c r="L3155" s="31">
        <f t="shared" si="387"/>
        <v>343.96439150502005</v>
      </c>
      <c r="M3155" s="34">
        <f t="shared" si="391"/>
        <v>67.275514783892888</v>
      </c>
      <c r="N3155" s="35"/>
      <c r="O3155" s="32"/>
      <c r="P3155" s="36">
        <v>41193</v>
      </c>
      <c r="Q3155" s="28" t="s">
        <v>1206</v>
      </c>
      <c r="R3155" s="31">
        <v>129</v>
      </c>
      <c r="S3155" s="37">
        <v>29.1</v>
      </c>
      <c r="T3155" s="33">
        <v>1.3</v>
      </c>
      <c r="U3155" s="28">
        <v>24.8</v>
      </c>
      <c r="V3155" s="28" t="s">
        <v>60</v>
      </c>
      <c r="W3155" s="28">
        <v>1</v>
      </c>
      <c r="X3155" s="31">
        <f t="shared" si="388"/>
        <v>346.34064966749827</v>
      </c>
      <c r="Y3155" s="34">
        <f t="shared" si="386"/>
        <v>67.878002973084961</v>
      </c>
      <c r="AB3155" s="36">
        <v>42284</v>
      </c>
      <c r="AC3155" s="28" t="s">
        <v>942</v>
      </c>
      <c r="AD3155" s="29">
        <v>129</v>
      </c>
      <c r="AE3155" s="38">
        <v>28.9</v>
      </c>
      <c r="AF3155" s="39">
        <v>1.3</v>
      </c>
      <c r="AG3155" s="28">
        <v>24.7</v>
      </c>
      <c r="AH3155" s="28" t="s">
        <v>60</v>
      </c>
      <c r="AI3155" s="28">
        <v>1</v>
      </c>
      <c r="AJ3155" s="31">
        <f t="shared" si="389"/>
        <v>340.21890874410366</v>
      </c>
      <c r="AK3155" s="34">
        <f t="shared" si="384"/>
        <v>66.676320854284953</v>
      </c>
      <c r="AN3155" s="28">
        <v>129</v>
      </c>
      <c r="AO3155" s="36">
        <v>42640</v>
      </c>
      <c r="AP3155" s="28" t="s">
        <v>63</v>
      </c>
      <c r="AR3155" s="39"/>
      <c r="AS3155" s="28" t="s">
        <v>64</v>
      </c>
      <c r="AU3155" s="28">
        <v>0</v>
      </c>
      <c r="AV3155" s="31" t="str">
        <f t="shared" si="390"/>
        <v/>
      </c>
      <c r="AW3155" s="34" t="str">
        <f t="shared" si="385"/>
        <v/>
      </c>
      <c r="AX3155" s="28" t="s">
        <v>159</v>
      </c>
      <c r="BB3155" s="40">
        <v>9</v>
      </c>
      <c r="BC3155" s="40">
        <v>19</v>
      </c>
      <c r="BD3155" s="28">
        <v>0</v>
      </c>
      <c r="BE3155" s="28">
        <v>46.655999999999999</v>
      </c>
      <c r="BF3155" s="28">
        <v>42.466000000000001</v>
      </c>
      <c r="BG3155" s="28">
        <v>1.859</v>
      </c>
      <c r="BH3155" s="28" t="s">
        <v>882</v>
      </c>
      <c r="BI3155" s="28" t="s">
        <v>883</v>
      </c>
      <c r="BJ3155" s="41">
        <v>0.67925000000000002</v>
      </c>
    </row>
    <row r="3156" spans="1:62" s="28" customFormat="1" ht="15" customHeight="1" x14ac:dyDescent="0.25">
      <c r="A3156" s="28" t="s">
        <v>57</v>
      </c>
      <c r="B3156" s="29" t="s">
        <v>1205</v>
      </c>
      <c r="C3156" s="29">
        <v>8</v>
      </c>
      <c r="D3156" s="30">
        <v>40741</v>
      </c>
      <c r="E3156" s="28" t="s">
        <v>584</v>
      </c>
      <c r="F3156" s="31">
        <v>130</v>
      </c>
      <c r="G3156" s="32">
        <v>15.5</v>
      </c>
      <c r="H3156" s="33">
        <v>1.3</v>
      </c>
      <c r="I3156" s="28">
        <v>16.600000000000001</v>
      </c>
      <c r="J3156" s="31" t="s">
        <v>71</v>
      </c>
      <c r="K3156" s="31">
        <v>1</v>
      </c>
      <c r="L3156" s="31">
        <f t="shared" si="387"/>
        <v>53.060724772559304</v>
      </c>
      <c r="M3156" s="34">
        <f t="shared" si="391"/>
        <v>13.280221336566001</v>
      </c>
      <c r="N3156" s="35"/>
      <c r="O3156" s="32"/>
      <c r="P3156" s="36">
        <v>41193</v>
      </c>
      <c r="Q3156" s="28" t="s">
        <v>1206</v>
      </c>
      <c r="R3156" s="31">
        <v>130</v>
      </c>
      <c r="S3156" s="37">
        <v>15.6</v>
      </c>
      <c r="T3156" s="33">
        <v>1.3</v>
      </c>
      <c r="U3156" s="28">
        <v>16.7</v>
      </c>
      <c r="V3156" s="28" t="s">
        <v>71</v>
      </c>
      <c r="W3156" s="28">
        <v>1</v>
      </c>
      <c r="X3156" s="31">
        <f t="shared" si="388"/>
        <v>54.071368498390363</v>
      </c>
      <c r="Y3156" s="34">
        <f t="shared" si="386"/>
        <v>13.503269168730602</v>
      </c>
      <c r="AB3156" s="36">
        <v>42284</v>
      </c>
      <c r="AC3156" s="28" t="s">
        <v>942</v>
      </c>
      <c r="AD3156" s="29">
        <v>130</v>
      </c>
      <c r="AE3156" s="38"/>
      <c r="AI3156" s="28">
        <v>0</v>
      </c>
      <c r="AJ3156" s="31" t="str">
        <f t="shared" si="389"/>
        <v/>
      </c>
      <c r="AK3156" s="34" t="str">
        <f t="shared" si="384"/>
        <v/>
      </c>
      <c r="AL3156" s="28" t="s">
        <v>137</v>
      </c>
      <c r="AN3156" s="28">
        <v>130</v>
      </c>
      <c r="AO3156" s="36">
        <v>42640</v>
      </c>
      <c r="AP3156" s="28" t="s">
        <v>63</v>
      </c>
      <c r="AS3156" s="28" t="s">
        <v>64</v>
      </c>
      <c r="AU3156" s="28">
        <v>0</v>
      </c>
      <c r="AV3156" s="31" t="str">
        <f t="shared" si="390"/>
        <v/>
      </c>
      <c r="AW3156" s="34" t="str">
        <f t="shared" si="385"/>
        <v/>
      </c>
      <c r="AX3156" s="28" t="s">
        <v>91</v>
      </c>
      <c r="BB3156" s="40"/>
      <c r="BC3156" s="40"/>
      <c r="BH3156" s="28" t="s">
        <v>92</v>
      </c>
      <c r="BI3156" s="28" t="s">
        <v>93</v>
      </c>
      <c r="BJ3156" s="41">
        <v>0.54798103977316104</v>
      </c>
    </row>
    <row r="3157" spans="1:62" s="28" customFormat="1" ht="15" customHeight="1" x14ac:dyDescent="0.25">
      <c r="A3157" s="28" t="s">
        <v>57</v>
      </c>
      <c r="B3157" s="29" t="s">
        <v>1205</v>
      </c>
      <c r="C3157" s="29">
        <v>8</v>
      </c>
      <c r="D3157" s="30">
        <v>40741</v>
      </c>
      <c r="E3157" s="28" t="s">
        <v>584</v>
      </c>
      <c r="F3157" s="31">
        <v>131</v>
      </c>
      <c r="G3157" s="32">
        <v>24.1</v>
      </c>
      <c r="H3157" s="33">
        <v>1.3</v>
      </c>
      <c r="I3157" s="28">
        <v>28.9</v>
      </c>
      <c r="J3157" s="31" t="s">
        <v>60</v>
      </c>
      <c r="K3157" s="31">
        <v>1</v>
      </c>
      <c r="L3157" s="31">
        <f t="shared" si="387"/>
        <v>167.50096284741585</v>
      </c>
      <c r="M3157" s="34">
        <f t="shared" si="391"/>
        <v>41.655308511092201</v>
      </c>
      <c r="N3157" s="35"/>
      <c r="O3157" s="32"/>
      <c r="P3157" s="36">
        <v>41193</v>
      </c>
      <c r="Q3157" s="28" t="s">
        <v>1206</v>
      </c>
      <c r="R3157" s="31">
        <v>131</v>
      </c>
      <c r="S3157" s="37">
        <v>24.2</v>
      </c>
      <c r="T3157" s="33">
        <v>1.3</v>
      </c>
      <c r="U3157" s="28">
        <v>29</v>
      </c>
      <c r="V3157" s="28" t="s">
        <v>60</v>
      </c>
      <c r="W3157" s="28">
        <v>1</v>
      </c>
      <c r="X3157" s="31">
        <f t="shared" si="388"/>
        <v>169.47830419722618</v>
      </c>
      <c r="Y3157" s="34">
        <f t="shared" si="386"/>
        <v>42.10445138647674</v>
      </c>
      <c r="AB3157" s="36">
        <v>42284</v>
      </c>
      <c r="AC3157" s="28" t="s">
        <v>942</v>
      </c>
      <c r="AD3157" s="29">
        <v>131</v>
      </c>
      <c r="AE3157" s="38">
        <v>24.2</v>
      </c>
      <c r="AF3157" s="39">
        <v>1.3</v>
      </c>
      <c r="AG3157" s="28">
        <v>29</v>
      </c>
      <c r="AH3157" s="28" t="s">
        <v>60</v>
      </c>
      <c r="AI3157" s="28">
        <v>1</v>
      </c>
      <c r="AJ3157" s="31">
        <f t="shared" si="389"/>
        <v>169.47830419722618</v>
      </c>
      <c r="AK3157" s="34">
        <f t="shared" si="384"/>
        <v>42.10445138647674</v>
      </c>
      <c r="AN3157" s="28">
        <v>131</v>
      </c>
      <c r="AO3157" s="36">
        <v>42640</v>
      </c>
      <c r="AP3157" s="28" t="s">
        <v>63</v>
      </c>
      <c r="AQ3157" s="28">
        <v>24.1</v>
      </c>
      <c r="AR3157" s="39">
        <v>1.3</v>
      </c>
      <c r="AS3157" s="28">
        <v>28.9</v>
      </c>
      <c r="AT3157" s="28" t="s">
        <v>60</v>
      </c>
      <c r="AU3157" s="28">
        <v>1</v>
      </c>
      <c r="AV3157" s="31">
        <f t="shared" si="390"/>
        <v>167.50096284741585</v>
      </c>
      <c r="AW3157" s="34">
        <f t="shared" si="385"/>
        <v>41.655308511092201</v>
      </c>
      <c r="BB3157" s="40">
        <v>11</v>
      </c>
      <c r="BC3157" s="40">
        <v>9</v>
      </c>
      <c r="BD3157" s="28">
        <v>16.094999999999999</v>
      </c>
      <c r="BE3157" s="28">
        <v>50.957999999999998</v>
      </c>
      <c r="BF3157" s="28">
        <v>30.442</v>
      </c>
      <c r="BG3157" s="28">
        <v>2.1760000000000002</v>
      </c>
      <c r="BH3157" s="28" t="s">
        <v>65</v>
      </c>
      <c r="BI3157" s="28" t="s">
        <v>1017</v>
      </c>
      <c r="BJ3157" s="41">
        <v>0.41100700000000001</v>
      </c>
    </row>
    <row r="3158" spans="1:62" s="28" customFormat="1" ht="15" customHeight="1" x14ac:dyDescent="0.25">
      <c r="A3158" s="28" t="s">
        <v>57</v>
      </c>
      <c r="B3158" s="29" t="s">
        <v>1205</v>
      </c>
      <c r="C3158" s="29">
        <v>8</v>
      </c>
      <c r="D3158" s="30">
        <v>40741</v>
      </c>
      <c r="E3158" s="28" t="s">
        <v>584</v>
      </c>
      <c r="F3158" s="31">
        <v>132</v>
      </c>
      <c r="G3158" s="32">
        <v>21.3</v>
      </c>
      <c r="H3158" s="33">
        <v>1.3</v>
      </c>
      <c r="I3158" s="28">
        <v>20.7</v>
      </c>
      <c r="J3158" s="31" t="s">
        <v>71</v>
      </c>
      <c r="K3158" s="31">
        <v>1</v>
      </c>
      <c r="L3158" s="31">
        <f t="shared" si="387"/>
        <v>93.716256480187809</v>
      </c>
      <c r="M3158" s="34">
        <f t="shared" si="391"/>
        <v>30.251672348178815</v>
      </c>
      <c r="N3158" s="35"/>
      <c r="O3158" s="32"/>
      <c r="P3158" s="36">
        <v>41193</v>
      </c>
      <c r="Q3158" s="28" t="s">
        <v>1206</v>
      </c>
      <c r="R3158" s="31">
        <v>132</v>
      </c>
      <c r="S3158" s="37">
        <v>21.8</v>
      </c>
      <c r="T3158" s="33">
        <v>1.3</v>
      </c>
      <c r="U3158" s="28">
        <v>21</v>
      </c>
      <c r="V3158" s="28" t="s">
        <v>71</v>
      </c>
      <c r="W3158" s="28">
        <v>1</v>
      </c>
      <c r="X3158" s="31">
        <f t="shared" si="388"/>
        <v>99.590442464388218</v>
      </c>
      <c r="Y3158" s="34">
        <f t="shared" si="386"/>
        <v>32.125399232930427</v>
      </c>
      <c r="AB3158" s="36">
        <v>42284</v>
      </c>
      <c r="AC3158" s="28" t="s">
        <v>942</v>
      </c>
      <c r="AD3158" s="29">
        <v>132</v>
      </c>
      <c r="AE3158" s="38"/>
      <c r="AI3158" s="28">
        <v>0</v>
      </c>
      <c r="AJ3158" s="31" t="str">
        <f t="shared" si="389"/>
        <v/>
      </c>
      <c r="AK3158" s="34" t="str">
        <f t="shared" si="384"/>
        <v/>
      </c>
      <c r="AL3158" s="28" t="s">
        <v>90</v>
      </c>
      <c r="AN3158" s="28">
        <v>132</v>
      </c>
      <c r="AO3158" s="36">
        <v>42640</v>
      </c>
      <c r="AP3158" s="28" t="s">
        <v>63</v>
      </c>
      <c r="AS3158" s="28" t="s">
        <v>64</v>
      </c>
      <c r="AU3158" s="28">
        <v>0</v>
      </c>
      <c r="AV3158" s="31" t="str">
        <f t="shared" si="390"/>
        <v/>
      </c>
      <c r="AW3158" s="34" t="str">
        <f t="shared" si="385"/>
        <v/>
      </c>
      <c r="AX3158" s="28" t="s">
        <v>91</v>
      </c>
      <c r="BB3158" s="40"/>
      <c r="BC3158" s="40"/>
      <c r="BH3158" s="28" t="s">
        <v>65</v>
      </c>
      <c r="BI3158" s="28" t="s">
        <v>530</v>
      </c>
      <c r="BJ3158" s="41">
        <v>0.41100700000000001</v>
      </c>
    </row>
    <row r="3159" spans="1:62" s="28" customFormat="1" ht="15" customHeight="1" x14ac:dyDescent="0.25">
      <c r="A3159" s="28" t="s">
        <v>57</v>
      </c>
      <c r="B3159" s="29" t="s">
        <v>1205</v>
      </c>
      <c r="C3159" s="29">
        <v>8</v>
      </c>
      <c r="D3159" s="30">
        <v>40741</v>
      </c>
      <c r="E3159" s="28" t="s">
        <v>584</v>
      </c>
      <c r="F3159" s="31">
        <v>133</v>
      </c>
      <c r="G3159" s="32">
        <v>12.2</v>
      </c>
      <c r="H3159" s="33">
        <v>1.3</v>
      </c>
      <c r="I3159" s="28">
        <v>13.9</v>
      </c>
      <c r="J3159" s="31" t="s">
        <v>60</v>
      </c>
      <c r="K3159" s="31">
        <v>1</v>
      </c>
      <c r="L3159" s="31">
        <f t="shared" si="387"/>
        <v>28.442633471156267</v>
      </c>
      <c r="M3159" s="34">
        <f t="shared" si="391"/>
        <v>7.1436172367601225</v>
      </c>
      <c r="N3159" s="35"/>
      <c r="O3159" s="32"/>
      <c r="P3159" s="36">
        <v>41193</v>
      </c>
      <c r="Q3159" s="28" t="s">
        <v>1206</v>
      </c>
      <c r="R3159" s="31">
        <v>133</v>
      </c>
      <c r="S3159" s="37">
        <v>12.1</v>
      </c>
      <c r="T3159" s="33">
        <v>1.3</v>
      </c>
      <c r="U3159" s="28">
        <v>13.8</v>
      </c>
      <c r="V3159" s="28" t="s">
        <v>60</v>
      </c>
      <c r="W3159" s="28">
        <v>1</v>
      </c>
      <c r="X3159" s="31">
        <f t="shared" si="388"/>
        <v>27.776989214368314</v>
      </c>
      <c r="Y3159" s="34">
        <f t="shared" si="386"/>
        <v>6.9929484084409808</v>
      </c>
      <c r="AB3159" s="36">
        <v>42284</v>
      </c>
      <c r="AC3159" s="28" t="s">
        <v>942</v>
      </c>
      <c r="AD3159" s="29">
        <v>133</v>
      </c>
      <c r="AE3159" s="38"/>
      <c r="AI3159" s="28">
        <v>0</v>
      </c>
      <c r="AJ3159" s="31" t="str">
        <f t="shared" si="389"/>
        <v/>
      </c>
      <c r="AK3159" s="34" t="str">
        <f t="shared" si="384"/>
        <v/>
      </c>
      <c r="AL3159" s="28" t="s">
        <v>90</v>
      </c>
      <c r="AN3159" s="28">
        <v>133</v>
      </c>
      <c r="AO3159" s="36">
        <v>42640</v>
      </c>
      <c r="AP3159" s="28" t="s">
        <v>63</v>
      </c>
      <c r="AS3159" s="28" t="s">
        <v>64</v>
      </c>
      <c r="AU3159" s="28">
        <v>0</v>
      </c>
      <c r="AV3159" s="31" t="str">
        <f t="shared" si="390"/>
        <v/>
      </c>
      <c r="AW3159" s="34" t="str">
        <f t="shared" si="385"/>
        <v/>
      </c>
      <c r="AX3159" s="28" t="s">
        <v>91</v>
      </c>
      <c r="BB3159" s="40"/>
      <c r="BC3159" s="40"/>
      <c r="BH3159" s="28" t="s">
        <v>83</v>
      </c>
      <c r="BI3159" s="37" t="s">
        <v>1054</v>
      </c>
      <c r="BJ3159" s="41">
        <v>0.56623822222222231</v>
      </c>
    </row>
    <row r="3160" spans="1:62" s="28" customFormat="1" ht="15" customHeight="1" x14ac:dyDescent="0.25">
      <c r="A3160" s="28" t="s">
        <v>57</v>
      </c>
      <c r="B3160" s="29" t="s">
        <v>1205</v>
      </c>
      <c r="C3160" s="29">
        <v>8</v>
      </c>
      <c r="D3160" s="30">
        <v>40741</v>
      </c>
      <c r="E3160" s="28" t="s">
        <v>584</v>
      </c>
      <c r="F3160" s="31">
        <v>134</v>
      </c>
      <c r="G3160" s="32">
        <v>13.4</v>
      </c>
      <c r="H3160" s="33">
        <v>1.3</v>
      </c>
      <c r="I3160" s="28">
        <v>14.6</v>
      </c>
      <c r="J3160" s="31" t="s">
        <v>60</v>
      </c>
      <c r="K3160" s="31">
        <v>1</v>
      </c>
      <c r="L3160" s="31">
        <f t="shared" si="387"/>
        <v>35.764003570894282</v>
      </c>
      <c r="M3160" s="34">
        <f t="shared" si="391"/>
        <v>9.1085163623669878</v>
      </c>
      <c r="N3160" s="35"/>
      <c r="O3160" s="32"/>
      <c r="P3160" s="36">
        <v>41193</v>
      </c>
      <c r="Q3160" s="28" t="s">
        <v>1206</v>
      </c>
      <c r="R3160" s="31">
        <v>134</v>
      </c>
      <c r="S3160" s="37">
        <v>13.5</v>
      </c>
      <c r="T3160" s="33">
        <v>1.3</v>
      </c>
      <c r="U3160" s="28">
        <v>14.7</v>
      </c>
      <c r="V3160" s="28" t="s">
        <v>60</v>
      </c>
      <c r="W3160" s="28">
        <v>1</v>
      </c>
      <c r="X3160" s="31">
        <f t="shared" si="388"/>
        <v>36.548415100952106</v>
      </c>
      <c r="Y3160" s="34">
        <f t="shared" si="386"/>
        <v>9.2856150527302415</v>
      </c>
      <c r="AB3160" s="36">
        <v>42284</v>
      </c>
      <c r="AC3160" s="28" t="s">
        <v>942</v>
      </c>
      <c r="AD3160" s="29">
        <v>134</v>
      </c>
      <c r="AE3160" s="38">
        <v>13.6</v>
      </c>
      <c r="AF3160" s="39">
        <v>1.3</v>
      </c>
      <c r="AG3160" s="28">
        <v>14.8</v>
      </c>
      <c r="AH3160" s="28" t="s">
        <v>71</v>
      </c>
      <c r="AI3160" s="28">
        <v>1</v>
      </c>
      <c r="AJ3160" s="31">
        <f t="shared" si="389"/>
        <v>37.344204206551545</v>
      </c>
      <c r="AK3160" s="34">
        <f t="shared" si="384"/>
        <v>9.4648119076505743</v>
      </c>
      <c r="AN3160" s="28">
        <v>134</v>
      </c>
      <c r="AO3160" s="36">
        <v>42640</v>
      </c>
      <c r="AP3160" s="28" t="s">
        <v>63</v>
      </c>
      <c r="AQ3160" s="28">
        <v>13.6</v>
      </c>
      <c r="AR3160" s="39">
        <v>1.3</v>
      </c>
      <c r="AS3160" s="28">
        <v>14.8</v>
      </c>
      <c r="AT3160" s="28" t="s">
        <v>71</v>
      </c>
      <c r="AU3160" s="28">
        <v>1</v>
      </c>
      <c r="AV3160" s="31">
        <f t="shared" si="390"/>
        <v>37.344204206551545</v>
      </c>
      <c r="AW3160" s="34">
        <f t="shared" si="385"/>
        <v>9.4648119076505743</v>
      </c>
      <c r="BB3160" s="40">
        <v>10</v>
      </c>
      <c r="BC3160" s="40">
        <v>6</v>
      </c>
      <c r="BD3160" s="28">
        <v>6.2830000000000004</v>
      </c>
      <c r="BE3160" s="28">
        <v>50.807000000000002</v>
      </c>
      <c r="BF3160" s="28">
        <v>27.706</v>
      </c>
      <c r="BG3160" s="28">
        <v>2.097</v>
      </c>
      <c r="BH3160" s="28" t="s">
        <v>65</v>
      </c>
      <c r="BI3160" s="28" t="s">
        <v>1244</v>
      </c>
      <c r="BJ3160" s="42">
        <v>0.56188510000000003</v>
      </c>
    </row>
    <row r="3161" spans="1:62" s="28" customFormat="1" ht="15" customHeight="1" x14ac:dyDescent="0.25">
      <c r="A3161" s="28" t="s">
        <v>57</v>
      </c>
      <c r="B3161" s="29" t="s">
        <v>1205</v>
      </c>
      <c r="C3161" s="29">
        <v>8</v>
      </c>
      <c r="D3161" s="30">
        <v>40741</v>
      </c>
      <c r="E3161" s="28" t="s">
        <v>584</v>
      </c>
      <c r="F3161" s="31">
        <v>178</v>
      </c>
      <c r="G3161" s="32">
        <v>15.1</v>
      </c>
      <c r="H3161" s="33">
        <v>1.3</v>
      </c>
      <c r="I3161" s="28">
        <v>16.3</v>
      </c>
      <c r="J3161" s="31" t="s">
        <v>60</v>
      </c>
      <c r="K3161" s="31">
        <v>1</v>
      </c>
      <c r="L3161" s="31">
        <f t="shared" si="387"/>
        <v>73.090793917178999</v>
      </c>
      <c r="M3161" s="34">
        <f t="shared" si="391"/>
        <v>12.410706597523037</v>
      </c>
      <c r="N3161" s="35" t="s">
        <v>1276</v>
      </c>
      <c r="O3161" s="32"/>
      <c r="P3161" s="36">
        <v>41193</v>
      </c>
      <c r="Q3161" s="28" t="s">
        <v>1206</v>
      </c>
      <c r="R3161" s="31">
        <v>178</v>
      </c>
      <c r="S3161" s="37"/>
      <c r="T3161" s="33"/>
      <c r="W3161" s="28">
        <v>0</v>
      </c>
      <c r="X3161" s="31" t="str">
        <f t="shared" si="388"/>
        <v/>
      </c>
      <c r="Y3161" s="34" t="str">
        <f t="shared" si="386"/>
        <v/>
      </c>
      <c r="Z3161" s="28" t="s">
        <v>81</v>
      </c>
      <c r="AB3161" s="36">
        <v>42284</v>
      </c>
      <c r="AC3161" s="28" t="s">
        <v>942</v>
      </c>
      <c r="AD3161" s="29">
        <v>178</v>
      </c>
      <c r="AE3161" s="38"/>
      <c r="AI3161" s="28">
        <v>0</v>
      </c>
      <c r="AJ3161" s="31" t="str">
        <f t="shared" si="389"/>
        <v/>
      </c>
      <c r="AK3161" s="34" t="str">
        <f t="shared" si="384"/>
        <v/>
      </c>
      <c r="AL3161" s="28" t="s">
        <v>90</v>
      </c>
      <c r="AN3161" s="28">
        <v>178</v>
      </c>
      <c r="AO3161" s="36">
        <v>42640</v>
      </c>
      <c r="AP3161" s="28" t="s">
        <v>63</v>
      </c>
      <c r="AS3161" s="28" t="s">
        <v>64</v>
      </c>
      <c r="AU3161" s="28">
        <v>0</v>
      </c>
      <c r="AV3161" s="31" t="str">
        <f t="shared" si="390"/>
        <v/>
      </c>
      <c r="AW3161" s="34" t="str">
        <f t="shared" si="385"/>
        <v/>
      </c>
      <c r="AX3161" s="28" t="s">
        <v>91</v>
      </c>
      <c r="BB3161" s="40"/>
      <c r="BC3161" s="40"/>
      <c r="BH3161" s="28" t="s">
        <v>500</v>
      </c>
      <c r="BI3161" s="37" t="s">
        <v>1249</v>
      </c>
      <c r="BJ3161" s="41">
        <v>0.81</v>
      </c>
    </row>
    <row r="3162" spans="1:62" s="28" customFormat="1" ht="15" customHeight="1" x14ac:dyDescent="0.25">
      <c r="A3162" s="28" t="s">
        <v>57</v>
      </c>
      <c r="B3162" s="29" t="s">
        <v>1205</v>
      </c>
      <c r="C3162" s="29">
        <v>8</v>
      </c>
      <c r="D3162" s="30"/>
      <c r="F3162" s="31"/>
      <c r="G3162" s="32"/>
      <c r="H3162" s="33"/>
      <c r="J3162" s="31"/>
      <c r="K3162" s="31"/>
      <c r="L3162" s="31" t="str">
        <f t="shared" si="387"/>
        <v/>
      </c>
      <c r="M3162" s="34" t="str">
        <f t="shared" si="391"/>
        <v/>
      </c>
      <c r="N3162" s="35"/>
      <c r="O3162" s="32"/>
      <c r="P3162" s="36">
        <v>41193</v>
      </c>
      <c r="Q3162" s="28" t="s">
        <v>1206</v>
      </c>
      <c r="R3162" s="31">
        <v>2141</v>
      </c>
      <c r="S3162" s="37">
        <v>11.1</v>
      </c>
      <c r="T3162" s="33">
        <v>1.3</v>
      </c>
      <c r="U3162" s="28">
        <v>8.3000000000000007</v>
      </c>
      <c r="V3162" s="28" t="s">
        <v>483</v>
      </c>
      <c r="W3162" s="28">
        <v>1</v>
      </c>
      <c r="X3162" s="31">
        <f t="shared" si="388"/>
        <v>15.256075636682999</v>
      </c>
      <c r="Y3162" s="34">
        <f t="shared" si="386"/>
        <v>5.5928443129475314</v>
      </c>
      <c r="AB3162" s="36">
        <v>42284</v>
      </c>
      <c r="AC3162" s="28" t="s">
        <v>942</v>
      </c>
      <c r="AD3162" s="29">
        <v>2141</v>
      </c>
      <c r="AE3162" s="38">
        <v>11.8</v>
      </c>
      <c r="AF3162" s="39">
        <v>1.3</v>
      </c>
      <c r="AG3162" s="28">
        <v>8.6999999999999993</v>
      </c>
      <c r="AH3162" s="28" t="s">
        <v>198</v>
      </c>
      <c r="AI3162" s="28">
        <v>1</v>
      </c>
      <c r="AJ3162" s="31">
        <f t="shared" si="389"/>
        <v>18.071826584027995</v>
      </c>
      <c r="AK3162" s="34">
        <f t="shared" si="384"/>
        <v>6.5527049598311606</v>
      </c>
      <c r="AN3162" s="28">
        <v>2141</v>
      </c>
      <c r="AO3162" s="36">
        <v>42640</v>
      </c>
      <c r="AP3162" s="28" t="s">
        <v>63</v>
      </c>
      <c r="AQ3162" s="28">
        <v>11.8</v>
      </c>
      <c r="AR3162" s="39">
        <v>1.3</v>
      </c>
      <c r="AS3162" s="28">
        <v>8.6999999999999993</v>
      </c>
      <c r="AT3162" s="28" t="s">
        <v>198</v>
      </c>
      <c r="AU3162" s="28">
        <v>1</v>
      </c>
      <c r="AV3162" s="31">
        <f t="shared" si="390"/>
        <v>18.071826584027995</v>
      </c>
      <c r="AW3162" s="34">
        <f t="shared" si="385"/>
        <v>6.5527049598311606</v>
      </c>
      <c r="BB3162" s="40">
        <v>13</v>
      </c>
      <c r="BC3162" s="40">
        <v>10</v>
      </c>
      <c r="BD3162" s="28">
        <v>10.917</v>
      </c>
      <c r="BE3162" s="28">
        <v>50.256</v>
      </c>
      <c r="BF3162" s="28">
        <v>35.322000000000003</v>
      </c>
      <c r="BG3162" s="28">
        <v>2.0529999999999999</v>
      </c>
      <c r="BH3162" s="28" t="s">
        <v>67</v>
      </c>
      <c r="BI3162" s="28" t="s">
        <v>289</v>
      </c>
      <c r="BJ3162" s="42">
        <v>0.61444444444444435</v>
      </c>
    </row>
    <row r="3163" spans="1:62" s="28" customFormat="1" ht="15" customHeight="1" x14ac:dyDescent="0.25">
      <c r="A3163" s="28" t="s">
        <v>57</v>
      </c>
      <c r="B3163" s="29" t="s">
        <v>1205</v>
      </c>
      <c r="C3163" s="29">
        <v>8</v>
      </c>
      <c r="G3163" s="32"/>
      <c r="K3163" s="31"/>
      <c r="L3163" s="31" t="str">
        <f t="shared" si="387"/>
        <v/>
      </c>
      <c r="M3163" s="34" t="str">
        <f t="shared" si="391"/>
        <v/>
      </c>
      <c r="S3163" s="37"/>
      <c r="X3163" s="31" t="str">
        <f t="shared" si="388"/>
        <v/>
      </c>
      <c r="Y3163" s="34" t="str">
        <f t="shared" si="386"/>
        <v/>
      </c>
      <c r="AB3163" s="36">
        <v>42284</v>
      </c>
      <c r="AC3163" s="28" t="s">
        <v>942</v>
      </c>
      <c r="AD3163" s="29">
        <v>3695</v>
      </c>
      <c r="AE3163" s="38">
        <v>16.399999999999999</v>
      </c>
      <c r="AF3163" s="39">
        <v>1.3</v>
      </c>
      <c r="AG3163" s="28">
        <v>14.1</v>
      </c>
      <c r="AH3163" s="28" t="s">
        <v>115</v>
      </c>
      <c r="AI3163" s="28">
        <v>1</v>
      </c>
      <c r="AJ3163" s="31">
        <f t="shared" si="389"/>
        <v>31.919424660863999</v>
      </c>
      <c r="AK3163" s="34">
        <f t="shared" ref="AK3163:AK3226" si="392">IF(AI3163=1,(0.023*AE3163^2.59*0.477),"")</f>
        <v>15.370634002717601</v>
      </c>
      <c r="AN3163" s="28">
        <v>3695</v>
      </c>
      <c r="AO3163" s="36">
        <v>42640</v>
      </c>
      <c r="AP3163" s="28" t="s">
        <v>63</v>
      </c>
      <c r="AQ3163" s="28">
        <v>17.7</v>
      </c>
      <c r="AR3163" s="39">
        <v>1.3</v>
      </c>
      <c r="AS3163" s="28">
        <v>14.9</v>
      </c>
      <c r="AT3163" s="28" t="s">
        <v>115</v>
      </c>
      <c r="AU3163" s="28">
        <v>1</v>
      </c>
      <c r="AV3163" s="31">
        <f t="shared" si="390"/>
        <v>39.289911185304</v>
      </c>
      <c r="AW3163" s="34">
        <f t="shared" ref="AW3163:AW3226" si="393">IF(AU3163=1,(0.023*AQ3163^2.59*0.477),"")</f>
        <v>18.728240378723374</v>
      </c>
      <c r="BB3163" s="40">
        <v>13</v>
      </c>
      <c r="BC3163" s="40">
        <v>16</v>
      </c>
      <c r="BD3163" s="28">
        <v>6.1310000000000002</v>
      </c>
      <c r="BE3163" s="28">
        <v>50.973999999999997</v>
      </c>
      <c r="BF3163" s="28">
        <v>39.188000000000002</v>
      </c>
      <c r="BG3163" s="28">
        <v>1.978</v>
      </c>
      <c r="BH3163" s="28" t="s">
        <v>224</v>
      </c>
      <c r="BI3163" s="28" t="s">
        <v>1149</v>
      </c>
      <c r="BJ3163" s="41">
        <v>0.34666666666666668</v>
      </c>
    </row>
    <row r="3164" spans="1:62" s="28" customFormat="1" ht="15" customHeight="1" x14ac:dyDescent="0.25">
      <c r="A3164" s="28" t="s">
        <v>57</v>
      </c>
      <c r="B3164" s="29" t="s">
        <v>1205</v>
      </c>
      <c r="C3164" s="29">
        <v>8</v>
      </c>
      <c r="G3164" s="32"/>
      <c r="K3164" s="31"/>
      <c r="L3164" s="31" t="str">
        <f t="shared" si="387"/>
        <v/>
      </c>
      <c r="M3164" s="34" t="str">
        <f t="shared" si="391"/>
        <v/>
      </c>
      <c r="S3164" s="37"/>
      <c r="X3164" s="31" t="str">
        <f t="shared" si="388"/>
        <v/>
      </c>
      <c r="Y3164" s="34" t="str">
        <f t="shared" si="386"/>
        <v/>
      </c>
      <c r="AB3164" s="36">
        <v>42284</v>
      </c>
      <c r="AC3164" s="28" t="s">
        <v>942</v>
      </c>
      <c r="AD3164" s="29">
        <v>3696</v>
      </c>
      <c r="AE3164" s="38">
        <v>12.3</v>
      </c>
      <c r="AF3164" s="39">
        <v>1.3</v>
      </c>
      <c r="AG3164" s="28">
        <v>9.8000000000000007</v>
      </c>
      <c r="AH3164" s="28" t="s">
        <v>113</v>
      </c>
      <c r="AI3164" s="28">
        <v>1</v>
      </c>
      <c r="AJ3164" s="31">
        <f t="shared" si="389"/>
        <v>20.086610530114804</v>
      </c>
      <c r="AK3164" s="34">
        <f t="shared" si="392"/>
        <v>7.2962625559620715</v>
      </c>
      <c r="AN3164" s="28">
        <v>3696</v>
      </c>
      <c r="AO3164" s="36">
        <v>42640</v>
      </c>
      <c r="AP3164" s="28" t="s">
        <v>63</v>
      </c>
      <c r="AQ3164" s="28">
        <v>13.2</v>
      </c>
      <c r="AR3164" s="39">
        <v>1.3</v>
      </c>
      <c r="AS3164" s="28">
        <v>10.3</v>
      </c>
      <c r="AT3164" s="28" t="s">
        <v>113</v>
      </c>
      <c r="AU3164" s="28">
        <v>1</v>
      </c>
      <c r="AV3164" s="31">
        <f t="shared" si="390"/>
        <v>24.313945978396799</v>
      </c>
      <c r="AW3164" s="34">
        <f t="shared" si="393"/>
        <v>8.7605767121125862</v>
      </c>
      <c r="BB3164" s="40">
        <v>14</v>
      </c>
      <c r="BC3164" s="40">
        <v>15</v>
      </c>
      <c r="BD3164" s="28">
        <v>11.153</v>
      </c>
      <c r="BE3164" s="28">
        <v>54.113999999999997</v>
      </c>
      <c r="BF3164" s="28">
        <v>37.331000000000003</v>
      </c>
      <c r="BG3164" s="28">
        <v>2.2490000000000001</v>
      </c>
      <c r="BH3164" s="28" t="s">
        <v>96</v>
      </c>
      <c r="BI3164" s="28" t="s">
        <v>1228</v>
      </c>
      <c r="BJ3164" s="41">
        <v>0.55800000000000005</v>
      </c>
    </row>
    <row r="3165" spans="1:62" s="28" customFormat="1" ht="15" customHeight="1" x14ac:dyDescent="0.25">
      <c r="A3165" s="28" t="s">
        <v>57</v>
      </c>
      <c r="B3165" s="29" t="s">
        <v>1205</v>
      </c>
      <c r="C3165" s="29">
        <v>9</v>
      </c>
      <c r="D3165" s="30">
        <v>40741</v>
      </c>
      <c r="E3165" s="28" t="s">
        <v>584</v>
      </c>
      <c r="F3165" s="31">
        <v>135</v>
      </c>
      <c r="G3165" s="32">
        <v>14.5</v>
      </c>
      <c r="H3165" s="33">
        <v>1.3</v>
      </c>
      <c r="I3165" s="28">
        <v>15.8</v>
      </c>
      <c r="J3165" s="31" t="s">
        <v>60</v>
      </c>
      <c r="K3165" s="31">
        <v>1</v>
      </c>
      <c r="L3165" s="31">
        <f t="shared" si="387"/>
        <v>49.55778356794999</v>
      </c>
      <c r="M3165" s="34">
        <f t="shared" si="391"/>
        <v>11.173502766174817</v>
      </c>
      <c r="N3165" s="35"/>
      <c r="O3165" s="32"/>
      <c r="P3165" s="36">
        <v>41193</v>
      </c>
      <c r="Q3165" s="28" t="s">
        <v>1206</v>
      </c>
      <c r="R3165" s="31">
        <v>135</v>
      </c>
      <c r="S3165" s="37">
        <v>14.9</v>
      </c>
      <c r="T3165" s="33">
        <v>1.3</v>
      </c>
      <c r="U3165" s="28">
        <v>16.2</v>
      </c>
      <c r="V3165" s="28" t="s">
        <v>60</v>
      </c>
      <c r="W3165" s="28">
        <v>1</v>
      </c>
      <c r="X3165" s="31">
        <f t="shared" si="388"/>
        <v>53.654522549921992</v>
      </c>
      <c r="Y3165" s="34">
        <f t="shared" si="386"/>
        <v>11.989433142482097</v>
      </c>
      <c r="AB3165" s="36">
        <v>42284</v>
      </c>
      <c r="AC3165" s="28" t="s">
        <v>942</v>
      </c>
      <c r="AD3165" s="29">
        <v>135</v>
      </c>
      <c r="AE3165" s="38"/>
      <c r="AI3165" s="28">
        <v>0</v>
      </c>
      <c r="AJ3165" s="31" t="str">
        <f t="shared" si="389"/>
        <v/>
      </c>
      <c r="AK3165" s="34" t="str">
        <f t="shared" si="392"/>
        <v/>
      </c>
      <c r="AL3165" s="28" t="s">
        <v>104</v>
      </c>
      <c r="AN3165" s="28">
        <v>135</v>
      </c>
      <c r="AO3165" s="36">
        <v>42641</v>
      </c>
      <c r="AP3165" s="28" t="s">
        <v>63</v>
      </c>
      <c r="AS3165" s="28" t="s">
        <v>64</v>
      </c>
      <c r="AU3165" s="28">
        <v>0</v>
      </c>
      <c r="AV3165" s="31" t="str">
        <f t="shared" si="390"/>
        <v/>
      </c>
      <c r="AW3165" s="34" t="str">
        <f t="shared" si="393"/>
        <v/>
      </c>
      <c r="AX3165" s="28" t="s">
        <v>91</v>
      </c>
      <c r="BB3165" s="40"/>
      <c r="BC3165" s="40"/>
      <c r="BH3165" s="28" t="s">
        <v>67</v>
      </c>
      <c r="BI3165" s="37" t="s">
        <v>543</v>
      </c>
      <c r="BJ3165" s="42">
        <v>0.61444444444444435</v>
      </c>
    </row>
    <row r="3166" spans="1:62" s="28" customFormat="1" ht="15" customHeight="1" x14ac:dyDescent="0.25">
      <c r="A3166" s="28" t="s">
        <v>57</v>
      </c>
      <c r="B3166" s="29" t="s">
        <v>1205</v>
      </c>
      <c r="C3166" s="29">
        <v>9</v>
      </c>
      <c r="D3166" s="30">
        <v>40741</v>
      </c>
      <c r="E3166" s="28" t="s">
        <v>584</v>
      </c>
      <c r="F3166" s="31">
        <v>136</v>
      </c>
      <c r="G3166" s="32">
        <v>10.5</v>
      </c>
      <c r="H3166" s="33">
        <v>1.3</v>
      </c>
      <c r="I3166" s="28">
        <v>12.3</v>
      </c>
      <c r="J3166" s="31" t="s">
        <v>71</v>
      </c>
      <c r="K3166" s="31">
        <v>1</v>
      </c>
      <c r="L3166" s="31">
        <f t="shared" si="387"/>
        <v>19.919353807237499</v>
      </c>
      <c r="M3166" s="34">
        <f t="shared" si="391"/>
        <v>4.8431341601526379</v>
      </c>
      <c r="N3166" s="35"/>
      <c r="O3166" s="32"/>
      <c r="P3166" s="36">
        <v>41193</v>
      </c>
      <c r="Q3166" s="28" t="s">
        <v>1206</v>
      </c>
      <c r="R3166" s="31">
        <v>136</v>
      </c>
      <c r="S3166" s="37">
        <v>11.3</v>
      </c>
      <c r="T3166" s="33">
        <v>1.3</v>
      </c>
      <c r="U3166" s="28">
        <v>13.1</v>
      </c>
      <c r="V3166" s="28" t="s">
        <v>71</v>
      </c>
      <c r="W3166" s="28">
        <v>1</v>
      </c>
      <c r="X3166" s="31">
        <f t="shared" si="388"/>
        <v>24.570823861633496</v>
      </c>
      <c r="Y3166" s="34">
        <f t="shared" si="386"/>
        <v>5.8575955779809012</v>
      </c>
      <c r="AB3166" s="36">
        <v>42284</v>
      </c>
      <c r="AC3166" s="28" t="s">
        <v>942</v>
      </c>
      <c r="AD3166" s="29">
        <v>136</v>
      </c>
      <c r="AE3166" s="38"/>
      <c r="AI3166" s="28">
        <v>0</v>
      </c>
      <c r="AJ3166" s="31" t="str">
        <f t="shared" si="389"/>
        <v/>
      </c>
      <c r="AK3166" s="34" t="str">
        <f t="shared" si="392"/>
        <v/>
      </c>
      <c r="AL3166" s="28" t="s">
        <v>104</v>
      </c>
      <c r="AN3166" s="28">
        <v>136</v>
      </c>
      <c r="AO3166" s="36">
        <v>42641</v>
      </c>
      <c r="AP3166" s="28" t="s">
        <v>63</v>
      </c>
      <c r="AS3166" s="28" t="s">
        <v>64</v>
      </c>
      <c r="AU3166" s="28">
        <v>0</v>
      </c>
      <c r="AV3166" s="31" t="str">
        <f t="shared" si="390"/>
        <v/>
      </c>
      <c r="AW3166" s="34" t="str">
        <f t="shared" si="393"/>
        <v/>
      </c>
      <c r="AX3166" s="28" t="s">
        <v>91</v>
      </c>
      <c r="BB3166" s="40"/>
      <c r="BC3166" s="40"/>
      <c r="BH3166" s="28" t="s">
        <v>380</v>
      </c>
      <c r="BI3166" s="28" t="s">
        <v>1277</v>
      </c>
      <c r="BJ3166" s="41">
        <v>0.60499999999999998</v>
      </c>
    </row>
    <row r="3167" spans="1:62" s="28" customFormat="1" ht="15" customHeight="1" x14ac:dyDescent="0.25">
      <c r="A3167" s="28" t="s">
        <v>57</v>
      </c>
      <c r="B3167" s="29" t="s">
        <v>1205</v>
      </c>
      <c r="C3167" s="29">
        <v>9</v>
      </c>
      <c r="D3167" s="30">
        <v>40741</v>
      </c>
      <c r="E3167" s="28" t="s">
        <v>584</v>
      </c>
      <c r="F3167" s="31">
        <v>137</v>
      </c>
      <c r="G3167" s="32">
        <v>22.3</v>
      </c>
      <c r="H3167" s="33">
        <v>1.3</v>
      </c>
      <c r="I3167" s="28">
        <v>20.100000000000001</v>
      </c>
      <c r="J3167" s="31" t="s">
        <v>60</v>
      </c>
      <c r="K3167" s="31">
        <v>1</v>
      </c>
      <c r="L3167" s="31">
        <f t="shared" si="387"/>
        <v>149.11611036564901</v>
      </c>
      <c r="M3167" s="34">
        <f t="shared" si="391"/>
        <v>34.068719482927179</v>
      </c>
      <c r="N3167" s="35"/>
      <c r="O3167" s="32"/>
      <c r="P3167" s="36">
        <v>41193</v>
      </c>
      <c r="Q3167" s="28" t="s">
        <v>1206</v>
      </c>
      <c r="R3167" s="31">
        <v>137</v>
      </c>
      <c r="S3167" s="37">
        <v>23.1</v>
      </c>
      <c r="T3167" s="33">
        <v>1.3</v>
      </c>
      <c r="U3167" s="28">
        <v>20.5</v>
      </c>
      <c r="V3167" s="28" t="s">
        <v>60</v>
      </c>
      <c r="W3167" s="28">
        <v>1</v>
      </c>
      <c r="X3167" s="31">
        <f t="shared" si="388"/>
        <v>163.19115045040496</v>
      </c>
      <c r="Y3167" s="34">
        <f t="shared" si="386"/>
        <v>37.325122606288133</v>
      </c>
      <c r="AB3167" s="36">
        <v>42284</v>
      </c>
      <c r="AC3167" s="28" t="s">
        <v>942</v>
      </c>
      <c r="AD3167" s="29">
        <v>137</v>
      </c>
      <c r="AE3167" s="38">
        <v>23.7</v>
      </c>
      <c r="AF3167" s="39">
        <v>1.3</v>
      </c>
      <c r="AG3167" s="28">
        <v>20.8</v>
      </c>
      <c r="AH3167" s="28" t="s">
        <v>60</v>
      </c>
      <c r="AI3167" s="28">
        <v>1</v>
      </c>
      <c r="AJ3167" s="31">
        <f t="shared" si="389"/>
        <v>174.29254450171197</v>
      </c>
      <c r="AK3167" s="34">
        <f t="shared" si="392"/>
        <v>39.888199311158161</v>
      </c>
      <c r="AN3167" s="28">
        <v>137</v>
      </c>
      <c r="AO3167" s="36">
        <v>42641</v>
      </c>
      <c r="AP3167" s="28" t="s">
        <v>63</v>
      </c>
      <c r="AQ3167" s="28">
        <v>24</v>
      </c>
      <c r="AR3167" s="39">
        <v>1.3</v>
      </c>
      <c r="AS3167" s="28">
        <v>21</v>
      </c>
      <c r="AT3167" s="28" t="s">
        <v>60</v>
      </c>
      <c r="AU3167" s="28">
        <v>1</v>
      </c>
      <c r="AV3167" s="31">
        <f t="shared" si="390"/>
        <v>180.45152697599997</v>
      </c>
      <c r="AW3167" s="34">
        <f t="shared" si="393"/>
        <v>41.209119108727165</v>
      </c>
      <c r="BB3167" s="40">
        <v>14</v>
      </c>
      <c r="BC3167" s="40">
        <v>12</v>
      </c>
      <c r="BD3167" s="28">
        <v>27.683</v>
      </c>
      <c r="BE3167" s="28">
        <v>32.359000000000002</v>
      </c>
      <c r="BF3167" s="28">
        <v>34.317</v>
      </c>
      <c r="BG3167" s="28">
        <v>1.6319999999999999</v>
      </c>
      <c r="BH3167" s="28" t="s">
        <v>67</v>
      </c>
      <c r="BI3167" s="28" t="s">
        <v>983</v>
      </c>
      <c r="BJ3167" s="41">
        <v>0.61444444444444435</v>
      </c>
    </row>
    <row r="3168" spans="1:62" s="28" customFormat="1" ht="15" customHeight="1" x14ac:dyDescent="0.25">
      <c r="A3168" s="28" t="s">
        <v>57</v>
      </c>
      <c r="B3168" s="29" t="s">
        <v>1205</v>
      </c>
      <c r="C3168" s="29">
        <v>9</v>
      </c>
      <c r="D3168" s="30">
        <v>40741</v>
      </c>
      <c r="E3168" s="28" t="s">
        <v>584</v>
      </c>
      <c r="F3168" s="31">
        <v>138</v>
      </c>
      <c r="G3168" s="32">
        <v>28.8</v>
      </c>
      <c r="H3168" s="33">
        <v>1.3</v>
      </c>
      <c r="I3168" s="28">
        <v>26.2</v>
      </c>
      <c r="J3168" s="31" t="s">
        <v>60</v>
      </c>
      <c r="K3168" s="31">
        <v>1</v>
      </c>
      <c r="L3168" s="31">
        <f t="shared" si="387"/>
        <v>324.19405760716802</v>
      </c>
      <c r="M3168" s="34">
        <f t="shared" si="391"/>
        <v>66.080414477395948</v>
      </c>
      <c r="N3168" s="35"/>
      <c r="O3168" s="32"/>
      <c r="P3168" s="36">
        <v>41193</v>
      </c>
      <c r="Q3168" s="28" t="s">
        <v>1206</v>
      </c>
      <c r="R3168" s="31">
        <v>138</v>
      </c>
      <c r="S3168" s="37">
        <v>31.1</v>
      </c>
      <c r="T3168" s="33">
        <v>1.3</v>
      </c>
      <c r="U3168" s="28">
        <v>27.3</v>
      </c>
      <c r="V3168" s="28" t="s">
        <v>60</v>
      </c>
      <c r="W3168" s="28">
        <v>1</v>
      </c>
      <c r="X3168" s="31">
        <f t="shared" si="388"/>
        <v>393.91471845207298</v>
      </c>
      <c r="Y3168" s="34">
        <f t="shared" si="386"/>
        <v>80.629807443366715</v>
      </c>
      <c r="AB3168" s="36">
        <v>42284</v>
      </c>
      <c r="AC3168" s="28" t="s">
        <v>942</v>
      </c>
      <c r="AD3168" s="29">
        <v>138</v>
      </c>
      <c r="AE3168" s="38">
        <v>35.9</v>
      </c>
      <c r="AF3168" s="39">
        <v>1.3</v>
      </c>
      <c r="AG3168" s="28">
        <v>29.3</v>
      </c>
      <c r="AH3168" s="28" t="s">
        <v>60</v>
      </c>
      <c r="AI3168" s="28">
        <v>1</v>
      </c>
      <c r="AJ3168" s="31">
        <f t="shared" si="389"/>
        <v>563.3461112533729</v>
      </c>
      <c r="AK3168" s="34">
        <f t="shared" si="392"/>
        <v>116.93400831580126</v>
      </c>
      <c r="AN3168" s="28">
        <v>138</v>
      </c>
      <c r="AO3168" s="36">
        <v>42641</v>
      </c>
      <c r="AP3168" s="28" t="s">
        <v>63</v>
      </c>
      <c r="AQ3168" s="28">
        <v>37.1</v>
      </c>
      <c r="AR3168" s="39">
        <v>1.3</v>
      </c>
      <c r="AS3168" s="28">
        <v>29.7</v>
      </c>
      <c r="AT3168" s="28" t="s">
        <v>60</v>
      </c>
      <c r="AU3168" s="28">
        <v>1</v>
      </c>
      <c r="AV3168" s="31">
        <f t="shared" si="390"/>
        <v>609.85003319093687</v>
      </c>
      <c r="AW3168" s="34">
        <f t="shared" si="393"/>
        <v>127.32821211683114</v>
      </c>
      <c r="BB3168" s="40">
        <v>12</v>
      </c>
      <c r="BC3168" s="40">
        <v>12</v>
      </c>
      <c r="BD3168" s="28">
        <v>103.203</v>
      </c>
      <c r="BE3168" s="28">
        <v>31.077000000000002</v>
      </c>
      <c r="BF3168" s="28">
        <v>34.593000000000004</v>
      </c>
      <c r="BG3168" s="28">
        <v>1.617</v>
      </c>
      <c r="BH3168" s="28" t="s">
        <v>67</v>
      </c>
      <c r="BI3168" s="28" t="s">
        <v>1128</v>
      </c>
      <c r="BJ3168" s="41">
        <v>0.61444444444444435</v>
      </c>
    </row>
    <row r="3169" spans="1:62" s="28" customFormat="1" ht="15" customHeight="1" x14ac:dyDescent="0.25">
      <c r="A3169" s="28" t="s">
        <v>57</v>
      </c>
      <c r="B3169" s="29" t="s">
        <v>1205</v>
      </c>
      <c r="C3169" s="29">
        <v>9</v>
      </c>
      <c r="D3169" s="30">
        <v>40741</v>
      </c>
      <c r="E3169" s="28" t="s">
        <v>584</v>
      </c>
      <c r="F3169" s="31">
        <v>139</v>
      </c>
      <c r="G3169" s="32">
        <v>18.8</v>
      </c>
      <c r="H3169" s="33">
        <v>1.3</v>
      </c>
      <c r="I3169" s="28">
        <v>23.1</v>
      </c>
      <c r="J3169" s="31" t="s">
        <v>60</v>
      </c>
      <c r="K3169" s="31">
        <v>1</v>
      </c>
      <c r="L3169" s="31">
        <f t="shared" si="387"/>
        <v>109.02510893736003</v>
      </c>
      <c r="M3169" s="34">
        <f t="shared" si="391"/>
        <v>21.893492394498079</v>
      </c>
      <c r="N3169" s="35"/>
      <c r="O3169" s="32"/>
      <c r="P3169" s="36">
        <v>41193</v>
      </c>
      <c r="Q3169" s="28" t="s">
        <v>1206</v>
      </c>
      <c r="R3169" s="31">
        <v>139</v>
      </c>
      <c r="S3169" s="37">
        <v>18.899999999999999</v>
      </c>
      <c r="T3169" s="33">
        <v>1.3</v>
      </c>
      <c r="U3169" s="28">
        <v>23.2</v>
      </c>
      <c r="V3169" s="28" t="s">
        <v>60</v>
      </c>
      <c r="W3169" s="28">
        <v>1</v>
      </c>
      <c r="X3169" s="31">
        <f t="shared" si="388"/>
        <v>110.66503968827998</v>
      </c>
      <c r="Y3169" s="34">
        <f t="shared" si="386"/>
        <v>22.196386980411191</v>
      </c>
      <c r="AB3169" s="36">
        <v>42284</v>
      </c>
      <c r="AC3169" s="28" t="s">
        <v>942</v>
      </c>
      <c r="AD3169" s="29">
        <v>139</v>
      </c>
      <c r="AE3169" s="38">
        <v>20.6</v>
      </c>
      <c r="AF3169" s="39">
        <v>1.3</v>
      </c>
      <c r="AG3169" s="28">
        <v>24.5</v>
      </c>
      <c r="AH3169" s="28" t="s">
        <v>60</v>
      </c>
      <c r="AI3169" s="28">
        <v>1</v>
      </c>
      <c r="AJ3169" s="31">
        <f t="shared" si="389"/>
        <v>138.83513150430002</v>
      </c>
      <c r="AK3169" s="34">
        <f t="shared" si="392"/>
        <v>27.743568155946754</v>
      </c>
      <c r="AN3169" s="28">
        <v>139</v>
      </c>
      <c r="AO3169" s="36">
        <v>42641</v>
      </c>
      <c r="AP3169" s="28" t="s">
        <v>63</v>
      </c>
      <c r="AQ3169" s="28">
        <v>21.1</v>
      </c>
      <c r="AR3169" s="39">
        <v>1.3</v>
      </c>
      <c r="AS3169" s="28">
        <v>24.9</v>
      </c>
      <c r="AT3169" s="28" t="s">
        <v>60</v>
      </c>
      <c r="AU3169" s="28">
        <v>1</v>
      </c>
      <c r="AV3169" s="31">
        <f t="shared" si="390"/>
        <v>148.03455706033503</v>
      </c>
      <c r="AW3169" s="34">
        <f t="shared" si="393"/>
        <v>29.521456079485549</v>
      </c>
      <c r="BB3169" s="40">
        <v>7</v>
      </c>
      <c r="BC3169" s="40">
        <v>1</v>
      </c>
      <c r="BD3169" s="28">
        <v>16.344999999999999</v>
      </c>
      <c r="BE3169" s="28">
        <v>25.981000000000002</v>
      </c>
      <c r="BF3169" s="28">
        <v>23.402999999999999</v>
      </c>
      <c r="BG3169" s="28">
        <v>1.6539999999999999</v>
      </c>
      <c r="BH3169" s="28" t="s">
        <v>83</v>
      </c>
      <c r="BI3169" s="28" t="s">
        <v>1278</v>
      </c>
      <c r="BJ3169" s="41">
        <v>0.55000000000000004</v>
      </c>
    </row>
    <row r="3170" spans="1:62" s="28" customFormat="1" ht="15" customHeight="1" x14ac:dyDescent="0.25">
      <c r="A3170" s="28" t="s">
        <v>57</v>
      </c>
      <c r="B3170" s="29" t="s">
        <v>1205</v>
      </c>
      <c r="C3170" s="29">
        <v>9</v>
      </c>
      <c r="D3170" s="30">
        <v>40741</v>
      </c>
      <c r="E3170" s="28" t="s">
        <v>584</v>
      </c>
      <c r="F3170" s="31">
        <v>140</v>
      </c>
      <c r="G3170" s="32">
        <v>26.6</v>
      </c>
      <c r="H3170" s="33">
        <v>1.3</v>
      </c>
      <c r="I3170" s="28">
        <v>26.1</v>
      </c>
      <c r="J3170" s="31" t="s">
        <v>71</v>
      </c>
      <c r="K3170" s="31">
        <v>1</v>
      </c>
      <c r="L3170" s="31">
        <f t="shared" si="387"/>
        <v>275.50060940379598</v>
      </c>
      <c r="M3170" s="34">
        <f t="shared" si="391"/>
        <v>53.788527328390458</v>
      </c>
      <c r="N3170" s="35"/>
      <c r="O3170" s="32"/>
      <c r="P3170" s="36">
        <v>41193</v>
      </c>
      <c r="Q3170" s="28" t="s">
        <v>1206</v>
      </c>
      <c r="R3170" s="31">
        <v>140</v>
      </c>
      <c r="S3170" s="37">
        <v>28.1</v>
      </c>
      <c r="T3170" s="33">
        <v>1.3</v>
      </c>
      <c r="U3170" s="28">
        <v>26.9</v>
      </c>
      <c r="V3170" s="28" t="s">
        <v>71</v>
      </c>
      <c r="W3170" s="28">
        <v>1</v>
      </c>
      <c r="X3170" s="31">
        <f t="shared" si="388"/>
        <v>316.87188184502895</v>
      </c>
      <c r="Y3170" s="34">
        <f t="shared" si="386"/>
        <v>62.000555927225136</v>
      </c>
      <c r="AB3170" s="36">
        <v>42284</v>
      </c>
      <c r="AC3170" s="28" t="s">
        <v>942</v>
      </c>
      <c r="AD3170" s="29">
        <v>140</v>
      </c>
      <c r="AE3170" s="38">
        <v>31.8</v>
      </c>
      <c r="AF3170" s="39">
        <v>1.3</v>
      </c>
      <c r="AG3170" s="28">
        <v>28.7</v>
      </c>
      <c r="AH3170" s="28" t="s">
        <v>71</v>
      </c>
      <c r="AI3170" s="28">
        <v>1</v>
      </c>
      <c r="AJ3170" s="31">
        <f t="shared" si="389"/>
        <v>432.96712313122788</v>
      </c>
      <c r="AK3170" s="34">
        <f t="shared" si="392"/>
        <v>85.414667736319771</v>
      </c>
      <c r="AN3170" s="28">
        <v>140</v>
      </c>
      <c r="AO3170" s="36">
        <v>42641</v>
      </c>
      <c r="AP3170" s="28" t="s">
        <v>63</v>
      </c>
      <c r="AQ3170" s="28">
        <v>32.299999999999997</v>
      </c>
      <c r="AR3170" s="39">
        <v>1.3</v>
      </c>
      <c r="AS3170" s="28">
        <v>28.9</v>
      </c>
      <c r="AT3170" s="28" t="s">
        <v>71</v>
      </c>
      <c r="AU3170" s="28">
        <v>1</v>
      </c>
      <c r="AV3170" s="31">
        <f t="shared" si="390"/>
        <v>449.80229881176075</v>
      </c>
      <c r="AW3170" s="34">
        <f t="shared" si="393"/>
        <v>88.93664614141997</v>
      </c>
      <c r="BB3170" s="40">
        <v>7</v>
      </c>
      <c r="BC3170" s="40">
        <v>11</v>
      </c>
      <c r="BD3170" s="28">
        <v>31.068999999999999</v>
      </c>
      <c r="BE3170" s="28">
        <v>25.88</v>
      </c>
      <c r="BF3170" s="28">
        <v>32.341999999999999</v>
      </c>
      <c r="BG3170" s="28">
        <v>1.5189999999999999</v>
      </c>
      <c r="BH3170" s="28" t="s">
        <v>67</v>
      </c>
      <c r="BI3170" s="28" t="s">
        <v>983</v>
      </c>
      <c r="BJ3170" s="41">
        <v>0.61444444444444435</v>
      </c>
    </row>
    <row r="3171" spans="1:62" s="28" customFormat="1" ht="15" customHeight="1" x14ac:dyDescent="0.25">
      <c r="A3171" s="28" t="s">
        <v>57</v>
      </c>
      <c r="B3171" s="29" t="s">
        <v>1205</v>
      </c>
      <c r="C3171" s="29">
        <v>9</v>
      </c>
      <c r="D3171" s="30">
        <v>40741</v>
      </c>
      <c r="E3171" s="28" t="s">
        <v>584</v>
      </c>
      <c r="F3171" s="31">
        <v>141</v>
      </c>
      <c r="G3171" s="32">
        <v>23.5</v>
      </c>
      <c r="H3171" s="33">
        <v>1.3</v>
      </c>
      <c r="I3171" s="28">
        <v>22.4</v>
      </c>
      <c r="J3171" s="31" t="s">
        <v>60</v>
      </c>
      <c r="K3171" s="31">
        <v>1</v>
      </c>
      <c r="L3171" s="31">
        <f t="shared" si="387"/>
        <v>184.54510328239996</v>
      </c>
      <c r="M3171" s="34">
        <f t="shared" si="391"/>
        <v>39.022220474310295</v>
      </c>
      <c r="N3171" s="35"/>
      <c r="O3171" s="32"/>
      <c r="P3171" s="36">
        <v>41193</v>
      </c>
      <c r="Q3171" s="28" t="s">
        <v>1206</v>
      </c>
      <c r="R3171" s="31">
        <v>141</v>
      </c>
      <c r="S3171" s="37">
        <v>24</v>
      </c>
      <c r="T3171" s="33">
        <v>1.3</v>
      </c>
      <c r="U3171" s="28">
        <v>22.7</v>
      </c>
      <c r="V3171" s="28" t="s">
        <v>60</v>
      </c>
      <c r="W3171" s="28">
        <v>1</v>
      </c>
      <c r="X3171" s="31">
        <f t="shared" si="388"/>
        <v>195.05950773119997</v>
      </c>
      <c r="Y3171" s="34">
        <f t="shared" si="386"/>
        <v>41.209119108727165</v>
      </c>
      <c r="AB3171" s="36">
        <v>42284</v>
      </c>
      <c r="AC3171" s="28" t="s">
        <v>942</v>
      </c>
      <c r="AD3171" s="29">
        <v>141</v>
      </c>
      <c r="AE3171" s="38">
        <v>26</v>
      </c>
      <c r="AF3171" s="39">
        <v>1.3</v>
      </c>
      <c r="AG3171" s="28">
        <v>23.7</v>
      </c>
      <c r="AH3171" s="28" t="s">
        <v>109</v>
      </c>
      <c r="AI3171" s="28">
        <v>1</v>
      </c>
      <c r="AJ3171" s="31">
        <f t="shared" si="389"/>
        <v>239.00876355719996</v>
      </c>
      <c r="AK3171" s="34">
        <f t="shared" si="392"/>
        <v>50.702244626484493</v>
      </c>
      <c r="AN3171" s="28">
        <v>141</v>
      </c>
      <c r="AO3171" s="36">
        <v>42641</v>
      </c>
      <c r="AP3171" s="28" t="s">
        <v>63</v>
      </c>
      <c r="AQ3171" s="28">
        <v>26.1</v>
      </c>
      <c r="AR3171" s="39">
        <v>1.3</v>
      </c>
      <c r="AS3171" s="28">
        <v>23.8</v>
      </c>
      <c r="AT3171" s="28" t="s">
        <v>109</v>
      </c>
      <c r="AU3171" s="28">
        <v>1</v>
      </c>
      <c r="AV3171" s="31">
        <f t="shared" si="390"/>
        <v>241.86707636023797</v>
      </c>
      <c r="AW3171" s="34">
        <f t="shared" si="393"/>
        <v>51.208862509993871</v>
      </c>
      <c r="BB3171" s="40">
        <v>2</v>
      </c>
      <c r="BC3171" s="40">
        <v>19</v>
      </c>
      <c r="BD3171" s="28">
        <v>21.341999999999999</v>
      </c>
      <c r="BE3171" s="28">
        <v>23.738</v>
      </c>
      <c r="BF3171" s="28">
        <v>40.762</v>
      </c>
      <c r="BG3171" s="28">
        <v>0.93500000000000005</v>
      </c>
      <c r="BH3171" s="28" t="s">
        <v>67</v>
      </c>
      <c r="BI3171" s="28" t="s">
        <v>983</v>
      </c>
      <c r="BJ3171" s="41">
        <v>0.61444444444444435</v>
      </c>
    </row>
    <row r="3172" spans="1:62" s="28" customFormat="1" ht="15" customHeight="1" x14ac:dyDescent="0.25">
      <c r="A3172" s="28" t="s">
        <v>57</v>
      </c>
      <c r="B3172" s="29" t="s">
        <v>1205</v>
      </c>
      <c r="C3172" s="29">
        <v>9</v>
      </c>
      <c r="D3172" s="30">
        <v>40741</v>
      </c>
      <c r="E3172" s="28" t="s">
        <v>584</v>
      </c>
      <c r="F3172" s="31">
        <v>142</v>
      </c>
      <c r="G3172" s="32">
        <v>10.9</v>
      </c>
      <c r="H3172" s="33">
        <v>1.3</v>
      </c>
      <c r="I3172" s="28">
        <v>13.1</v>
      </c>
      <c r="J3172" s="31" t="s">
        <v>60</v>
      </c>
      <c r="K3172" s="31">
        <v>1</v>
      </c>
      <c r="L3172" s="31">
        <f t="shared" si="387"/>
        <v>18.531068622942726</v>
      </c>
      <c r="M3172" s="34">
        <f t="shared" si="391"/>
        <v>5.3355702791226971</v>
      </c>
      <c r="N3172" s="35"/>
      <c r="O3172" s="32"/>
      <c r="P3172" s="36">
        <v>41193</v>
      </c>
      <c r="Q3172" s="28" t="s">
        <v>1206</v>
      </c>
      <c r="R3172" s="31">
        <v>142</v>
      </c>
      <c r="S3172" s="37">
        <v>11.4</v>
      </c>
      <c r="T3172" s="33">
        <v>1.3</v>
      </c>
      <c r="U3172" s="28">
        <v>13.6</v>
      </c>
      <c r="V3172" s="28" t="s">
        <v>60</v>
      </c>
      <c r="W3172" s="28">
        <v>1</v>
      </c>
      <c r="X3172" s="31">
        <f t="shared" si="388"/>
        <v>21.04382995496168</v>
      </c>
      <c r="Y3172" s="34">
        <f t="shared" si="386"/>
        <v>5.992799944200109</v>
      </c>
      <c r="AB3172" s="36">
        <v>42284</v>
      </c>
      <c r="AC3172" s="28" t="s">
        <v>942</v>
      </c>
      <c r="AD3172" s="29">
        <v>142</v>
      </c>
      <c r="AE3172" s="38">
        <v>12.6</v>
      </c>
      <c r="AF3172" s="39">
        <v>1.3</v>
      </c>
      <c r="AG3172" s="28">
        <v>14.7</v>
      </c>
      <c r="AH3172" s="28" t="s">
        <v>60</v>
      </c>
      <c r="AI3172" s="28">
        <v>1</v>
      </c>
      <c r="AJ3172" s="31">
        <f t="shared" si="389"/>
        <v>27.786548079075697</v>
      </c>
      <c r="AK3172" s="34">
        <f t="shared" si="392"/>
        <v>7.7661527252773626</v>
      </c>
      <c r="AN3172" s="28">
        <v>142</v>
      </c>
      <c r="AO3172" s="36">
        <v>42641</v>
      </c>
      <c r="AP3172" s="28" t="s">
        <v>63</v>
      </c>
      <c r="AQ3172" s="28">
        <v>12.9</v>
      </c>
      <c r="AR3172" s="39">
        <v>1.3</v>
      </c>
      <c r="AS3172" s="28">
        <v>15</v>
      </c>
      <c r="AT3172" s="28" t="s">
        <v>60</v>
      </c>
      <c r="AU3172" s="28">
        <v>1</v>
      </c>
      <c r="AV3172" s="31">
        <f t="shared" si="390"/>
        <v>29.719866374086589</v>
      </c>
      <c r="AW3172" s="34">
        <f t="shared" si="393"/>
        <v>8.2541729558389836</v>
      </c>
      <c r="BB3172" s="40">
        <v>4</v>
      </c>
      <c r="BC3172" s="40">
        <v>17</v>
      </c>
      <c r="BD3172" s="28">
        <v>12.928000000000001</v>
      </c>
      <c r="BE3172" s="28">
        <v>23.509</v>
      </c>
      <c r="BF3172" s="28">
        <v>39.356999999999999</v>
      </c>
      <c r="BG3172" s="28">
        <v>1.5780000000000001</v>
      </c>
      <c r="BH3172" s="28" t="s">
        <v>390</v>
      </c>
      <c r="BI3172" s="28" t="s">
        <v>1279</v>
      </c>
      <c r="BJ3172" s="41">
        <v>0.49038819999999994</v>
      </c>
    </row>
    <row r="3173" spans="1:62" s="28" customFormat="1" ht="15" customHeight="1" x14ac:dyDescent="0.25">
      <c r="A3173" s="28" t="s">
        <v>57</v>
      </c>
      <c r="B3173" s="29" t="s">
        <v>1205</v>
      </c>
      <c r="C3173" s="29">
        <v>9</v>
      </c>
      <c r="D3173" s="30">
        <v>40741</v>
      </c>
      <c r="E3173" s="28" t="s">
        <v>584</v>
      </c>
      <c r="F3173" s="31">
        <v>143</v>
      </c>
      <c r="G3173" s="32">
        <v>26.8</v>
      </c>
      <c r="H3173" s="33">
        <v>1.8</v>
      </c>
      <c r="I3173" s="28">
        <v>28.5</v>
      </c>
      <c r="J3173" s="31" t="s">
        <v>60</v>
      </c>
      <c r="K3173" s="31">
        <v>1</v>
      </c>
      <c r="L3173" s="31">
        <f t="shared" si="387"/>
        <v>305.37482514503995</v>
      </c>
      <c r="M3173" s="34">
        <f t="shared" si="391"/>
        <v>54.842258512773633</v>
      </c>
      <c r="N3173" s="35"/>
      <c r="O3173" s="32"/>
      <c r="P3173" s="36">
        <v>41193</v>
      </c>
      <c r="Q3173" s="28" t="s">
        <v>1206</v>
      </c>
      <c r="R3173" s="31">
        <v>143</v>
      </c>
      <c r="S3173" s="37">
        <v>28.5</v>
      </c>
      <c r="T3173" s="33">
        <v>1.8</v>
      </c>
      <c r="U3173" s="28">
        <v>29.5</v>
      </c>
      <c r="V3173" s="28" t="s">
        <v>60</v>
      </c>
      <c r="W3173" s="28">
        <v>1</v>
      </c>
      <c r="X3173" s="31">
        <f t="shared" si="388"/>
        <v>357.46252539637493</v>
      </c>
      <c r="Y3173" s="34">
        <f t="shared" si="386"/>
        <v>64.31235345128448</v>
      </c>
      <c r="AB3173" s="36">
        <v>42284</v>
      </c>
      <c r="AC3173" s="28" t="s">
        <v>942</v>
      </c>
      <c r="AD3173" s="29">
        <v>143</v>
      </c>
      <c r="AE3173" s="38">
        <v>30.7</v>
      </c>
      <c r="AF3173" s="39">
        <v>1.8</v>
      </c>
      <c r="AG3173" s="28">
        <v>30.7</v>
      </c>
      <c r="AH3173" s="28" t="s">
        <v>60</v>
      </c>
      <c r="AI3173" s="28">
        <v>1</v>
      </c>
      <c r="AJ3173" s="31">
        <f t="shared" si="389"/>
        <v>431.65215125248295</v>
      </c>
      <c r="AK3173" s="34">
        <f t="shared" si="392"/>
        <v>77.971269902115125</v>
      </c>
      <c r="AN3173" s="28">
        <v>143</v>
      </c>
      <c r="AO3173" s="36">
        <v>42641</v>
      </c>
      <c r="AP3173" s="28" t="s">
        <v>63</v>
      </c>
      <c r="AQ3173" s="28">
        <v>31.3</v>
      </c>
      <c r="AR3173" s="39">
        <v>1.8</v>
      </c>
      <c r="AS3173" s="28">
        <v>31</v>
      </c>
      <c r="AT3173" s="28" t="s">
        <v>60</v>
      </c>
      <c r="AU3173" s="28">
        <v>1</v>
      </c>
      <c r="AV3173" s="31">
        <f t="shared" si="390"/>
        <v>453.07401209958994</v>
      </c>
      <c r="AW3173" s="34">
        <f t="shared" si="393"/>
        <v>81.979648013185468</v>
      </c>
      <c r="BB3173" s="40">
        <v>5</v>
      </c>
      <c r="BC3173" s="40">
        <v>18</v>
      </c>
      <c r="BD3173" s="28">
        <v>37.231000000000002</v>
      </c>
      <c r="BE3173" s="28">
        <v>25.181000000000001</v>
      </c>
      <c r="BF3173" s="28">
        <v>39.462000000000003</v>
      </c>
      <c r="BG3173" s="28">
        <v>1.0900000000000001</v>
      </c>
      <c r="BH3173" s="28" t="s">
        <v>67</v>
      </c>
      <c r="BI3173" s="28" t="s">
        <v>289</v>
      </c>
      <c r="BJ3173" s="42">
        <v>0.61444444444444435</v>
      </c>
    </row>
    <row r="3174" spans="1:62" s="28" customFormat="1" ht="15" customHeight="1" x14ac:dyDescent="0.25">
      <c r="A3174" s="28" t="s">
        <v>57</v>
      </c>
      <c r="B3174" s="29" t="s">
        <v>1205</v>
      </c>
      <c r="C3174" s="29">
        <v>9</v>
      </c>
      <c r="D3174" s="30">
        <v>40741</v>
      </c>
      <c r="E3174" s="28" t="s">
        <v>584</v>
      </c>
      <c r="F3174" s="31">
        <v>144</v>
      </c>
      <c r="G3174" s="32">
        <v>26.5</v>
      </c>
      <c r="H3174" s="33">
        <v>1.3</v>
      </c>
      <c r="I3174" s="28">
        <v>25</v>
      </c>
      <c r="J3174" s="31" t="s">
        <v>60</v>
      </c>
      <c r="K3174" s="31">
        <v>1</v>
      </c>
      <c r="L3174" s="31">
        <f t="shared" si="387"/>
        <v>260.01461098124997</v>
      </c>
      <c r="M3174" s="34">
        <f t="shared" si="391"/>
        <v>53.266361057441515</v>
      </c>
      <c r="N3174" s="35"/>
      <c r="O3174" s="32"/>
      <c r="P3174" s="36">
        <v>41193</v>
      </c>
      <c r="Q3174" s="28" t="s">
        <v>1206</v>
      </c>
      <c r="R3174" s="31">
        <v>144</v>
      </c>
      <c r="S3174" s="37">
        <v>26.4</v>
      </c>
      <c r="T3174" s="33">
        <v>1.3</v>
      </c>
      <c r="U3174" s="28">
        <v>24.9</v>
      </c>
      <c r="V3174" s="28" t="s">
        <v>60</v>
      </c>
      <c r="W3174" s="28">
        <v>1</v>
      </c>
      <c r="X3174" s="31">
        <f t="shared" si="388"/>
        <v>257.02371539539195</v>
      </c>
      <c r="Y3174" s="34">
        <f t="shared" si="386"/>
        <v>52.747318405410439</v>
      </c>
      <c r="AB3174" s="36">
        <v>42284</v>
      </c>
      <c r="AC3174" s="28" t="s">
        <v>942</v>
      </c>
      <c r="AD3174" s="29">
        <v>144</v>
      </c>
      <c r="AE3174" s="38">
        <v>26.3</v>
      </c>
      <c r="AF3174" s="39">
        <v>1.3</v>
      </c>
      <c r="AG3174" s="28">
        <v>24.8</v>
      </c>
      <c r="AH3174" s="28" t="s">
        <v>60</v>
      </c>
      <c r="AI3174" s="28">
        <v>1</v>
      </c>
      <c r="AJ3174" s="31">
        <f t="shared" si="389"/>
        <v>254.05583512917599</v>
      </c>
      <c r="AK3174" s="34">
        <f t="shared" si="392"/>
        <v>52.231392412428605</v>
      </c>
      <c r="AN3174" s="28">
        <v>144</v>
      </c>
      <c r="AO3174" s="36">
        <v>42641</v>
      </c>
      <c r="AP3174" s="28" t="s">
        <v>63</v>
      </c>
      <c r="AQ3174" s="28">
        <v>26.4</v>
      </c>
      <c r="AR3174" s="39">
        <v>1.3</v>
      </c>
      <c r="AS3174" s="28">
        <v>24.9</v>
      </c>
      <c r="AT3174" s="28" t="s">
        <v>60</v>
      </c>
      <c r="AU3174" s="28">
        <v>1</v>
      </c>
      <c r="AV3174" s="31">
        <f t="shared" si="390"/>
        <v>257.02371539539195</v>
      </c>
      <c r="AW3174" s="34">
        <f t="shared" si="393"/>
        <v>52.747318405410439</v>
      </c>
      <c r="BB3174" s="40">
        <v>3</v>
      </c>
      <c r="BC3174" s="40">
        <v>16</v>
      </c>
      <c r="BD3174" s="28">
        <v>27.260999999999999</v>
      </c>
      <c r="BE3174" s="28">
        <v>22.878</v>
      </c>
      <c r="BF3174" s="28">
        <v>38.073</v>
      </c>
      <c r="BG3174" s="28">
        <v>1.7470000000000001</v>
      </c>
      <c r="BH3174" s="28" t="s">
        <v>100</v>
      </c>
      <c r="BI3174" s="28" t="s">
        <v>114</v>
      </c>
      <c r="BJ3174" s="41">
        <v>0.61</v>
      </c>
    </row>
    <row r="3175" spans="1:62" s="28" customFormat="1" ht="15" customHeight="1" x14ac:dyDescent="0.25">
      <c r="A3175" s="28" t="s">
        <v>57</v>
      </c>
      <c r="B3175" s="29" t="s">
        <v>1205</v>
      </c>
      <c r="C3175" s="29">
        <v>9</v>
      </c>
      <c r="D3175" s="30">
        <v>40741</v>
      </c>
      <c r="E3175" s="28" t="s">
        <v>584</v>
      </c>
      <c r="F3175" s="31">
        <v>151</v>
      </c>
      <c r="G3175" s="32">
        <v>12.7</v>
      </c>
      <c r="H3175" s="33">
        <v>1.3</v>
      </c>
      <c r="I3175" s="28">
        <v>8</v>
      </c>
      <c r="J3175" s="31" t="s">
        <v>150</v>
      </c>
      <c r="K3175" s="31">
        <v>1</v>
      </c>
      <c r="L3175" s="31">
        <f t="shared" si="387"/>
        <v>15.36291407960716</v>
      </c>
      <c r="M3175" s="34">
        <f t="shared" si="391"/>
        <v>7.9267991170771523</v>
      </c>
      <c r="N3175" s="35"/>
      <c r="O3175" s="32"/>
      <c r="P3175" s="36">
        <v>41193</v>
      </c>
      <c r="Q3175" s="28" t="s">
        <v>1206</v>
      </c>
      <c r="R3175" s="31">
        <v>151</v>
      </c>
      <c r="S3175" s="37">
        <v>12.9</v>
      </c>
      <c r="T3175" s="33">
        <v>1.3</v>
      </c>
      <c r="U3175" s="28">
        <v>8.1</v>
      </c>
      <c r="V3175" s="28" t="s">
        <v>150</v>
      </c>
      <c r="W3175" s="28">
        <v>1</v>
      </c>
      <c r="X3175" s="31">
        <f t="shared" si="388"/>
        <v>16.048727842006759</v>
      </c>
      <c r="Y3175" s="34">
        <f t="shared" si="386"/>
        <v>8.2541729558389836</v>
      </c>
      <c r="AB3175" s="36">
        <v>42284</v>
      </c>
      <c r="AC3175" s="28" t="s">
        <v>942</v>
      </c>
      <c r="AD3175" s="29">
        <v>151</v>
      </c>
      <c r="AE3175" s="38">
        <v>12.8</v>
      </c>
      <c r="AF3175" s="39">
        <v>1.3</v>
      </c>
      <c r="AG3175" s="28">
        <v>8</v>
      </c>
      <c r="AH3175" s="28" t="s">
        <v>150</v>
      </c>
      <c r="AI3175" s="28">
        <v>1</v>
      </c>
      <c r="AJ3175" s="31">
        <f t="shared" si="389"/>
        <v>15.605802236982067</v>
      </c>
      <c r="AK3175" s="34">
        <f t="shared" si="392"/>
        <v>8.0894693981847237</v>
      </c>
      <c r="AN3175" s="28">
        <v>151</v>
      </c>
      <c r="AO3175" s="36">
        <v>42641</v>
      </c>
      <c r="AP3175" s="28" t="s">
        <v>63</v>
      </c>
      <c r="AQ3175" s="28">
        <v>13</v>
      </c>
      <c r="AR3175" s="39">
        <v>1.3</v>
      </c>
      <c r="AS3175" s="28">
        <v>8.1</v>
      </c>
      <c r="AT3175" s="28" t="s">
        <v>933</v>
      </c>
      <c r="AU3175" s="28">
        <v>1</v>
      </c>
      <c r="AV3175" s="31">
        <f t="shared" si="390"/>
        <v>16.298509736789512</v>
      </c>
      <c r="AW3175" s="34">
        <f t="shared" si="393"/>
        <v>8.4209191472576226</v>
      </c>
      <c r="AX3175" s="28" t="s">
        <v>1280</v>
      </c>
      <c r="BB3175" s="40">
        <v>0</v>
      </c>
      <c r="BC3175" s="40">
        <v>13</v>
      </c>
      <c r="BD3175" s="28">
        <v>0</v>
      </c>
      <c r="BE3175" s="28">
        <v>20.212</v>
      </c>
      <c r="BF3175" s="28">
        <v>34.313000000000002</v>
      </c>
      <c r="BG3175" s="28">
        <v>1.232</v>
      </c>
      <c r="BH3175" s="28" t="s">
        <v>390</v>
      </c>
      <c r="BI3175" s="28" t="s">
        <v>1279</v>
      </c>
      <c r="BJ3175" s="41">
        <v>0.49038819999999994</v>
      </c>
    </row>
    <row r="3176" spans="1:62" s="28" customFormat="1" ht="15" customHeight="1" x14ac:dyDescent="0.25">
      <c r="A3176" s="28" t="s">
        <v>57</v>
      </c>
      <c r="B3176" s="29" t="s">
        <v>1205</v>
      </c>
      <c r="C3176" s="29">
        <v>9</v>
      </c>
      <c r="D3176" s="30">
        <v>40741</v>
      </c>
      <c r="E3176" s="28" t="s">
        <v>584</v>
      </c>
      <c r="F3176" s="31">
        <v>152</v>
      </c>
      <c r="G3176" s="32">
        <v>27.2</v>
      </c>
      <c r="H3176" s="33">
        <v>1.8</v>
      </c>
      <c r="I3176" s="28">
        <v>10.5</v>
      </c>
      <c r="J3176" s="31" t="s">
        <v>150</v>
      </c>
      <c r="K3176" s="31">
        <v>1</v>
      </c>
      <c r="L3176" s="31">
        <f t="shared" si="387"/>
        <v>115.88998065791996</v>
      </c>
      <c r="M3176" s="34">
        <f t="shared" si="391"/>
        <v>56.987509355394153</v>
      </c>
      <c r="N3176" s="35"/>
      <c r="O3176" s="32"/>
      <c r="P3176" s="36">
        <v>41193</v>
      </c>
      <c r="Q3176" s="28" t="s">
        <v>1206</v>
      </c>
      <c r="R3176" s="31">
        <v>152</v>
      </c>
      <c r="S3176" s="37">
        <v>27.4</v>
      </c>
      <c r="T3176" s="33">
        <v>1.8</v>
      </c>
      <c r="U3176" s="28">
        <v>10.6</v>
      </c>
      <c r="V3176" s="28" t="s">
        <v>150</v>
      </c>
      <c r="W3176" s="28">
        <v>1</v>
      </c>
      <c r="X3176" s="31">
        <f t="shared" si="388"/>
        <v>118.72051562173596</v>
      </c>
      <c r="Y3176" s="34">
        <f t="shared" si="386"/>
        <v>58.079139436595206</v>
      </c>
      <c r="AB3176" s="36">
        <v>42284</v>
      </c>
      <c r="AC3176" s="28" t="s">
        <v>942</v>
      </c>
      <c r="AD3176" s="29">
        <v>152</v>
      </c>
      <c r="AE3176" s="38">
        <v>27.2</v>
      </c>
      <c r="AF3176" s="39">
        <v>1.8</v>
      </c>
      <c r="AG3176" s="28">
        <v>10.5</v>
      </c>
      <c r="AH3176" s="28" t="s">
        <v>150</v>
      </c>
      <c r="AI3176" s="28">
        <v>1</v>
      </c>
      <c r="AJ3176" s="31">
        <f t="shared" si="389"/>
        <v>115.88998065791996</v>
      </c>
      <c r="AK3176" s="34">
        <f t="shared" si="392"/>
        <v>56.987509355394153</v>
      </c>
      <c r="AN3176" s="28">
        <v>152</v>
      </c>
      <c r="AO3176" s="36">
        <v>42641</v>
      </c>
      <c r="AP3176" s="28" t="s">
        <v>63</v>
      </c>
      <c r="AQ3176" s="28">
        <v>28</v>
      </c>
      <c r="AR3176" s="39">
        <v>1.8</v>
      </c>
      <c r="AS3176" s="28">
        <v>10.7</v>
      </c>
      <c r="AT3176" s="28" t="s">
        <v>933</v>
      </c>
      <c r="AU3176" s="28">
        <v>1</v>
      </c>
      <c r="AV3176" s="31">
        <f t="shared" si="390"/>
        <v>125.14647565279998</v>
      </c>
      <c r="AW3176" s="34">
        <f t="shared" si="393"/>
        <v>61.430707372436736</v>
      </c>
      <c r="AX3176" s="28" t="s">
        <v>1281</v>
      </c>
      <c r="BB3176" s="40">
        <v>0</v>
      </c>
      <c r="BC3176" s="40">
        <v>13</v>
      </c>
      <c r="BD3176" s="28">
        <v>0</v>
      </c>
      <c r="BE3176" s="28">
        <v>20.388000000000002</v>
      </c>
      <c r="BF3176" s="28">
        <v>34.924999999999997</v>
      </c>
      <c r="BG3176" s="28">
        <v>1.869</v>
      </c>
      <c r="BH3176" s="28" t="s">
        <v>67</v>
      </c>
      <c r="BI3176" s="28" t="s">
        <v>983</v>
      </c>
      <c r="BJ3176" s="41">
        <v>0.61444444444444435</v>
      </c>
    </row>
    <row r="3177" spans="1:62" s="28" customFormat="1" ht="15" customHeight="1" x14ac:dyDescent="0.25">
      <c r="A3177" s="28" t="s">
        <v>57</v>
      </c>
      <c r="B3177" s="29" t="s">
        <v>1205</v>
      </c>
      <c r="C3177" s="29">
        <v>9</v>
      </c>
      <c r="D3177" s="30">
        <v>40741</v>
      </c>
      <c r="E3177" s="28" t="s">
        <v>584</v>
      </c>
      <c r="F3177" s="31">
        <v>179</v>
      </c>
      <c r="G3177" s="32">
        <v>10.8</v>
      </c>
      <c r="H3177" s="33">
        <v>1.3</v>
      </c>
      <c r="I3177" s="28">
        <v>16.7</v>
      </c>
      <c r="J3177" s="31" t="s">
        <v>60</v>
      </c>
      <c r="K3177" s="31">
        <v>1</v>
      </c>
      <c r="L3177" s="31">
        <f t="shared" si="387"/>
        <v>23.192104269249359</v>
      </c>
      <c r="M3177" s="34">
        <f t="shared" si="391"/>
        <v>5.2097123142703321</v>
      </c>
      <c r="N3177" s="35" t="s">
        <v>1282</v>
      </c>
      <c r="O3177" s="32"/>
      <c r="P3177" s="36">
        <v>41193</v>
      </c>
      <c r="Q3177" s="28" t="s">
        <v>1206</v>
      </c>
      <c r="R3177" s="31">
        <v>179</v>
      </c>
      <c r="S3177" s="37">
        <v>11.3</v>
      </c>
      <c r="T3177" s="33">
        <v>1.3</v>
      </c>
      <c r="U3177" s="28">
        <v>17.3</v>
      </c>
      <c r="V3177" s="28" t="s">
        <v>60</v>
      </c>
      <c r="W3177" s="28">
        <v>1</v>
      </c>
      <c r="X3177" s="31">
        <f t="shared" si="388"/>
        <v>26.301417965832638</v>
      </c>
      <c r="Y3177" s="34">
        <f t="shared" si="386"/>
        <v>5.8575955779809012</v>
      </c>
      <c r="AB3177" s="36">
        <v>42284</v>
      </c>
      <c r="AC3177" s="28" t="s">
        <v>942</v>
      </c>
      <c r="AD3177" s="29">
        <v>179</v>
      </c>
      <c r="AE3177" s="38">
        <v>12.4</v>
      </c>
      <c r="AF3177" s="39">
        <v>1.3</v>
      </c>
      <c r="AG3177" s="28">
        <v>18.600000000000001</v>
      </c>
      <c r="AH3177" s="28" t="s">
        <v>150</v>
      </c>
      <c r="AI3177" s="28">
        <v>1</v>
      </c>
      <c r="AJ3177" s="31">
        <f t="shared" si="389"/>
        <v>34.051205159321249</v>
      </c>
      <c r="AK3177" s="34">
        <f t="shared" si="392"/>
        <v>7.4508939085301371</v>
      </c>
      <c r="AN3177" s="28">
        <v>179</v>
      </c>
      <c r="AO3177" s="36">
        <v>42641</v>
      </c>
      <c r="AP3177" s="28" t="s">
        <v>63</v>
      </c>
      <c r="AQ3177" s="28">
        <v>12.5</v>
      </c>
      <c r="AR3177" s="39">
        <v>1.3</v>
      </c>
      <c r="AS3177" s="28">
        <v>18.7</v>
      </c>
      <c r="AT3177" s="28" t="s">
        <v>150</v>
      </c>
      <c r="AU3177" s="28">
        <v>1</v>
      </c>
      <c r="AV3177" s="31">
        <f t="shared" si="390"/>
        <v>34.788668374009681</v>
      </c>
      <c r="AW3177" s="34">
        <f t="shared" si="393"/>
        <v>7.6075208051914514</v>
      </c>
      <c r="BB3177" s="40">
        <v>13</v>
      </c>
      <c r="BC3177" s="40">
        <v>13</v>
      </c>
      <c r="BD3177" s="28">
        <v>10.194000000000001</v>
      </c>
      <c r="BE3177" s="28">
        <v>31.946999999999999</v>
      </c>
      <c r="BF3177" s="28">
        <v>36.249000000000002</v>
      </c>
      <c r="BG3177" s="28">
        <v>1.627</v>
      </c>
      <c r="BH3177" s="28" t="s">
        <v>390</v>
      </c>
      <c r="BI3177" s="28" t="s">
        <v>1279</v>
      </c>
      <c r="BJ3177" s="41">
        <v>0.49038819999999994</v>
      </c>
    </row>
    <row r="3178" spans="1:62" s="28" customFormat="1" ht="15" customHeight="1" x14ac:dyDescent="0.25">
      <c r="A3178" s="28" t="s">
        <v>57</v>
      </c>
      <c r="B3178" s="29" t="s">
        <v>1205</v>
      </c>
      <c r="C3178" s="29">
        <v>9</v>
      </c>
      <c r="D3178" s="30">
        <v>40741</v>
      </c>
      <c r="E3178" s="28" t="s">
        <v>584</v>
      </c>
      <c r="F3178" s="31">
        <v>190</v>
      </c>
      <c r="G3178" s="32">
        <v>11</v>
      </c>
      <c r="H3178" s="33">
        <v>1.3</v>
      </c>
      <c r="I3178" s="28">
        <v>12.8</v>
      </c>
      <c r="J3178" s="31" t="s">
        <v>150</v>
      </c>
      <c r="K3178" s="31">
        <v>1</v>
      </c>
      <c r="L3178" s="31">
        <f t="shared" si="387"/>
        <v>22.562267904000002</v>
      </c>
      <c r="M3178" s="34">
        <f t="shared" si="391"/>
        <v>5.4632776147928253</v>
      </c>
      <c r="N3178" s="35" t="s">
        <v>1282</v>
      </c>
      <c r="O3178" s="32"/>
      <c r="P3178" s="36">
        <v>41193</v>
      </c>
      <c r="Q3178" s="28" t="s">
        <v>1206</v>
      </c>
      <c r="R3178" s="31">
        <v>190</v>
      </c>
      <c r="S3178" s="37">
        <v>11.1</v>
      </c>
      <c r="T3178" s="33">
        <v>1.3</v>
      </c>
      <c r="U3178" s="28">
        <v>12.9</v>
      </c>
      <c r="V3178" s="28" t="s">
        <v>150</v>
      </c>
      <c r="W3178" s="28">
        <v>1</v>
      </c>
      <c r="X3178" s="31">
        <f t="shared" si="388"/>
        <v>23.153842760219998</v>
      </c>
      <c r="Y3178" s="34">
        <f t="shared" si="386"/>
        <v>5.5928443129475314</v>
      </c>
      <c r="AB3178" s="36">
        <v>42284</v>
      </c>
      <c r="AC3178" s="28" t="s">
        <v>942</v>
      </c>
      <c r="AD3178" s="29">
        <v>190</v>
      </c>
      <c r="AE3178" s="38"/>
      <c r="AI3178" s="28">
        <v>0</v>
      </c>
      <c r="AJ3178" s="31" t="str">
        <f t="shared" si="389"/>
        <v/>
      </c>
      <c r="AK3178" s="34" t="str">
        <f t="shared" si="392"/>
        <v/>
      </c>
      <c r="AL3178" s="28" t="s">
        <v>104</v>
      </c>
      <c r="AN3178" s="28">
        <v>190</v>
      </c>
      <c r="AO3178" s="36">
        <v>42641</v>
      </c>
      <c r="AP3178" s="28" t="s">
        <v>63</v>
      </c>
      <c r="AS3178" s="28" t="s">
        <v>64</v>
      </c>
      <c r="AU3178" s="28">
        <v>0</v>
      </c>
      <c r="AV3178" s="31" t="str">
        <f t="shared" si="390"/>
        <v/>
      </c>
      <c r="AW3178" s="34" t="str">
        <f t="shared" si="393"/>
        <v/>
      </c>
      <c r="AX3178" s="28" t="s">
        <v>91</v>
      </c>
      <c r="BB3178" s="40"/>
      <c r="BC3178" s="40"/>
      <c r="BH3178" s="28" t="s">
        <v>1283</v>
      </c>
      <c r="BI3178" s="37" t="s">
        <v>1284</v>
      </c>
      <c r="BJ3178" s="41">
        <v>0.6</v>
      </c>
    </row>
    <row r="3179" spans="1:62" s="28" customFormat="1" ht="15" customHeight="1" x14ac:dyDescent="0.25">
      <c r="A3179" s="28" t="s">
        <v>57</v>
      </c>
      <c r="B3179" s="29" t="s">
        <v>1205</v>
      </c>
      <c r="C3179" s="29">
        <v>9</v>
      </c>
      <c r="D3179" s="30">
        <v>40741</v>
      </c>
      <c r="E3179" s="28" t="s">
        <v>584</v>
      </c>
      <c r="F3179" s="31">
        <v>191</v>
      </c>
      <c r="G3179" s="32">
        <v>11.5</v>
      </c>
      <c r="H3179" s="33">
        <v>1.3</v>
      </c>
      <c r="I3179" s="28">
        <v>6.1</v>
      </c>
      <c r="J3179" s="31" t="s">
        <v>150</v>
      </c>
      <c r="K3179" s="31">
        <v>1</v>
      </c>
      <c r="L3179" s="31">
        <f t="shared" si="387"/>
        <v>13.304278400180625</v>
      </c>
      <c r="M3179" s="34">
        <f t="shared" si="391"/>
        <v>6.1299032724976446</v>
      </c>
      <c r="N3179" s="35" t="s">
        <v>1282</v>
      </c>
      <c r="O3179" s="32"/>
      <c r="P3179" s="36">
        <v>41193</v>
      </c>
      <c r="Q3179" s="28" t="s">
        <v>1206</v>
      </c>
      <c r="R3179" s="31">
        <v>191</v>
      </c>
      <c r="S3179" s="37">
        <v>11.4</v>
      </c>
      <c r="T3179" s="33">
        <v>1.3</v>
      </c>
      <c r="U3179" s="28">
        <v>6.1</v>
      </c>
      <c r="V3179" s="28" t="s">
        <v>150</v>
      </c>
      <c r="W3179" s="28">
        <v>1</v>
      </c>
      <c r="X3179" s="31">
        <f t="shared" si="388"/>
        <v>13.0739056399809</v>
      </c>
      <c r="Y3179" s="34">
        <f t="shared" si="386"/>
        <v>5.992799944200109</v>
      </c>
      <c r="AB3179" s="36">
        <v>42284</v>
      </c>
      <c r="AC3179" s="28" t="s">
        <v>942</v>
      </c>
      <c r="AD3179" s="29">
        <v>191</v>
      </c>
      <c r="AE3179" s="38">
        <v>11.5</v>
      </c>
      <c r="AF3179" s="39">
        <v>1.3</v>
      </c>
      <c r="AG3179" s="28">
        <v>6.1</v>
      </c>
      <c r="AH3179" s="28" t="s">
        <v>475</v>
      </c>
      <c r="AI3179" s="28">
        <v>1</v>
      </c>
      <c r="AJ3179" s="31">
        <f t="shared" si="389"/>
        <v>13.304278400180625</v>
      </c>
      <c r="AK3179" s="34">
        <f t="shared" si="392"/>
        <v>6.1299032724976446</v>
      </c>
      <c r="AN3179" s="28">
        <v>191</v>
      </c>
      <c r="AO3179" s="36">
        <v>42641</v>
      </c>
      <c r="AP3179" s="28" t="s">
        <v>63</v>
      </c>
      <c r="AQ3179" s="28">
        <v>11.5</v>
      </c>
      <c r="AR3179" s="39">
        <v>1.3</v>
      </c>
      <c r="AS3179" s="28">
        <v>6.1</v>
      </c>
      <c r="AT3179" s="28" t="s">
        <v>125</v>
      </c>
      <c r="AU3179" s="28">
        <v>1</v>
      </c>
      <c r="AV3179" s="31">
        <f t="shared" si="390"/>
        <v>13.304278400180625</v>
      </c>
      <c r="AW3179" s="34">
        <f t="shared" si="393"/>
        <v>6.1299032724976446</v>
      </c>
      <c r="BB3179" s="40">
        <v>10</v>
      </c>
      <c r="BC3179" s="40">
        <v>4</v>
      </c>
      <c r="BD3179" s="28">
        <v>6.8460000000000001</v>
      </c>
      <c r="BE3179" s="28">
        <v>30.954000000000001</v>
      </c>
      <c r="BF3179" s="28">
        <v>26.145</v>
      </c>
      <c r="BG3179" s="28">
        <v>1.484</v>
      </c>
      <c r="BH3179" s="28" t="s">
        <v>882</v>
      </c>
      <c r="BI3179" s="28" t="s">
        <v>883</v>
      </c>
      <c r="BJ3179" s="41">
        <v>0.67925000000000002</v>
      </c>
    </row>
    <row r="3180" spans="1:62" s="28" customFormat="1" ht="15" customHeight="1" x14ac:dyDescent="0.25">
      <c r="A3180" s="28" t="s">
        <v>57</v>
      </c>
      <c r="B3180" s="29" t="s">
        <v>1205</v>
      </c>
      <c r="C3180" s="29">
        <v>9</v>
      </c>
      <c r="G3180" s="32"/>
      <c r="K3180" s="31"/>
      <c r="L3180" s="31" t="str">
        <f t="shared" si="387"/>
        <v/>
      </c>
      <c r="M3180" s="34" t="str">
        <f t="shared" si="391"/>
        <v/>
      </c>
      <c r="S3180" s="37"/>
      <c r="X3180" s="31" t="str">
        <f t="shared" si="388"/>
        <v/>
      </c>
      <c r="Y3180" s="34" t="str">
        <f t="shared" si="386"/>
        <v/>
      </c>
      <c r="AB3180" s="36">
        <v>42284</v>
      </c>
      <c r="AC3180" s="28" t="s">
        <v>942</v>
      </c>
      <c r="AD3180" s="29">
        <v>3697</v>
      </c>
      <c r="AE3180" s="38">
        <v>10</v>
      </c>
      <c r="AF3180" s="39">
        <v>1.3</v>
      </c>
      <c r="AG3180" s="28">
        <v>11.1</v>
      </c>
      <c r="AH3180" s="28" t="s">
        <v>113</v>
      </c>
      <c r="AI3180" s="28">
        <v>1</v>
      </c>
      <c r="AJ3180" s="31">
        <f t="shared" si="389"/>
        <v>11.049509430000001</v>
      </c>
      <c r="AK3180" s="34">
        <f t="shared" si="392"/>
        <v>4.2682142857322525</v>
      </c>
      <c r="AN3180" s="28">
        <v>3697</v>
      </c>
      <c r="AO3180" s="36">
        <v>42641</v>
      </c>
      <c r="AP3180" s="28" t="s">
        <v>63</v>
      </c>
      <c r="AQ3180" s="28">
        <v>10.8</v>
      </c>
      <c r="AR3180" s="39">
        <v>1.3</v>
      </c>
      <c r="AS3180" s="28">
        <v>11.8</v>
      </c>
      <c r="AT3180" s="28" t="s">
        <v>113</v>
      </c>
      <c r="AU3180" s="28">
        <v>1</v>
      </c>
      <c r="AV3180" s="31">
        <f t="shared" si="390"/>
        <v>13.700913876576001</v>
      </c>
      <c r="AW3180" s="34">
        <f t="shared" si="393"/>
        <v>5.2097123142703321</v>
      </c>
      <c r="BB3180" s="40">
        <v>14</v>
      </c>
      <c r="BC3180" s="40">
        <v>16</v>
      </c>
      <c r="BD3180" s="28">
        <v>15.006</v>
      </c>
      <c r="BE3180" s="28">
        <v>33.048999999999999</v>
      </c>
      <c r="BF3180" s="28">
        <v>38.17</v>
      </c>
      <c r="BG3180" s="28">
        <v>1.5049999999999999</v>
      </c>
      <c r="BH3180" s="28" t="s">
        <v>65</v>
      </c>
      <c r="BI3180" s="28" t="s">
        <v>111</v>
      </c>
      <c r="BJ3180" s="41">
        <v>0.41</v>
      </c>
    </row>
    <row r="3181" spans="1:62" s="28" customFormat="1" ht="15" customHeight="1" x14ac:dyDescent="0.25">
      <c r="A3181" s="28" t="s">
        <v>57</v>
      </c>
      <c r="B3181" s="29" t="s">
        <v>1205</v>
      </c>
      <c r="C3181" s="29">
        <v>10</v>
      </c>
      <c r="D3181" s="30">
        <v>40741</v>
      </c>
      <c r="E3181" s="28" t="s">
        <v>584</v>
      </c>
      <c r="F3181" s="31">
        <v>146</v>
      </c>
      <c r="G3181" s="32">
        <v>11.3</v>
      </c>
      <c r="H3181" s="33">
        <v>1.3</v>
      </c>
      <c r="I3181" s="28">
        <v>11.2</v>
      </c>
      <c r="J3181" s="31" t="s">
        <v>60</v>
      </c>
      <c r="K3181" s="31">
        <v>1</v>
      </c>
      <c r="L3181" s="31">
        <f t="shared" si="387"/>
        <v>23.585262710209204</v>
      </c>
      <c r="M3181" s="34">
        <f t="shared" si="391"/>
        <v>5.8575955779809012</v>
      </c>
      <c r="N3181" s="35"/>
      <c r="O3181" s="32"/>
      <c r="P3181" s="36">
        <v>41193</v>
      </c>
      <c r="Q3181" s="28" t="s">
        <v>1206</v>
      </c>
      <c r="R3181" s="31">
        <v>146</v>
      </c>
      <c r="S3181" s="37">
        <v>13.2</v>
      </c>
      <c r="T3181" s="33">
        <v>1.3</v>
      </c>
      <c r="U3181" s="28">
        <v>12.6</v>
      </c>
      <c r="V3181" s="28" t="s">
        <v>60</v>
      </c>
      <c r="W3181" s="28">
        <v>1</v>
      </c>
      <c r="X3181" s="31">
        <f t="shared" si="388"/>
        <v>36.206305869333598</v>
      </c>
      <c r="Y3181" s="34">
        <f t="shared" si="386"/>
        <v>8.7605767121125862</v>
      </c>
      <c r="AB3181" s="36">
        <v>42284</v>
      </c>
      <c r="AC3181" s="28" t="s">
        <v>942</v>
      </c>
      <c r="AD3181" s="29">
        <v>146</v>
      </c>
      <c r="AE3181" s="38">
        <v>15.9</v>
      </c>
      <c r="AF3181" s="39">
        <v>1.3</v>
      </c>
      <c r="AG3181" s="28">
        <v>14.5</v>
      </c>
      <c r="AH3181" s="28" t="s">
        <v>60</v>
      </c>
      <c r="AI3181" s="28">
        <v>1</v>
      </c>
      <c r="AJ3181" s="31">
        <f t="shared" si="389"/>
        <v>60.454420061446129</v>
      </c>
      <c r="AK3181" s="34">
        <f t="shared" si="392"/>
        <v>14.186157167126886</v>
      </c>
      <c r="AN3181" s="28">
        <v>146</v>
      </c>
      <c r="AO3181" s="36">
        <v>42641</v>
      </c>
      <c r="AP3181" s="28" t="s">
        <v>63</v>
      </c>
      <c r="AQ3181" s="28">
        <v>16.2</v>
      </c>
      <c r="AR3181" s="39">
        <v>1.3</v>
      </c>
      <c r="AS3181" s="28">
        <v>14.7</v>
      </c>
      <c r="AT3181" s="28" t="s">
        <v>60</v>
      </c>
      <c r="AU3181" s="28">
        <v>1</v>
      </c>
      <c r="AV3181" s="31">
        <f t="shared" si="390"/>
        <v>63.622857731132697</v>
      </c>
      <c r="AW3181" s="34">
        <f t="shared" si="393"/>
        <v>14.88984245800135</v>
      </c>
      <c r="BB3181" s="40">
        <v>19</v>
      </c>
      <c r="BC3181" s="40">
        <v>6</v>
      </c>
      <c r="BD3181" s="28">
        <v>14.199</v>
      </c>
      <c r="BE3181" s="28">
        <v>17.545000000000002</v>
      </c>
      <c r="BF3181" s="28">
        <v>28.504000000000001</v>
      </c>
      <c r="BG3181" s="28">
        <v>1.19</v>
      </c>
      <c r="BH3181" s="28" t="s">
        <v>882</v>
      </c>
      <c r="BI3181" s="28" t="s">
        <v>883</v>
      </c>
      <c r="BJ3181" s="41">
        <v>0.67925000000000002</v>
      </c>
    </row>
    <row r="3182" spans="1:62" s="28" customFormat="1" ht="15" customHeight="1" x14ac:dyDescent="0.25">
      <c r="A3182" s="28" t="s">
        <v>57</v>
      </c>
      <c r="B3182" s="29" t="s">
        <v>1205</v>
      </c>
      <c r="C3182" s="29">
        <v>10</v>
      </c>
      <c r="D3182" s="30">
        <v>40741</v>
      </c>
      <c r="E3182" s="28" t="s">
        <v>584</v>
      </c>
      <c r="F3182" s="31">
        <v>147</v>
      </c>
      <c r="G3182" s="32">
        <v>22.8</v>
      </c>
      <c r="H3182" s="33">
        <v>1.3</v>
      </c>
      <c r="I3182" s="28">
        <v>21.6</v>
      </c>
      <c r="J3182" s="31" t="s">
        <v>71</v>
      </c>
      <c r="K3182" s="31">
        <v>1</v>
      </c>
      <c r="L3182" s="31">
        <f t="shared" si="387"/>
        <v>149.3912422503096</v>
      </c>
      <c r="M3182" s="34">
        <f t="shared" si="391"/>
        <v>36.082570495569755</v>
      </c>
      <c r="N3182" s="35"/>
      <c r="O3182" s="32"/>
      <c r="P3182" s="36">
        <v>41193</v>
      </c>
      <c r="Q3182" s="28" t="s">
        <v>1206</v>
      </c>
      <c r="R3182" s="31">
        <v>147</v>
      </c>
      <c r="S3182" s="37">
        <v>23.4</v>
      </c>
      <c r="T3182" s="33">
        <v>1.3</v>
      </c>
      <c r="U3182" s="28">
        <v>21.9</v>
      </c>
      <c r="V3182" s="28" t="s">
        <v>71</v>
      </c>
      <c r="W3182" s="28">
        <v>1</v>
      </c>
      <c r="X3182" s="31">
        <f t="shared" si="388"/>
        <v>159.54291513522065</v>
      </c>
      <c r="Y3182" s="34">
        <f t="shared" si="386"/>
        <v>38.593599504456733</v>
      </c>
      <c r="AB3182" s="36">
        <v>42284</v>
      </c>
      <c r="AC3182" s="28" t="s">
        <v>942</v>
      </c>
      <c r="AD3182" s="29">
        <v>147</v>
      </c>
      <c r="AE3182" s="38"/>
      <c r="AI3182" s="28">
        <v>0</v>
      </c>
      <c r="AJ3182" s="31" t="str">
        <f t="shared" si="389"/>
        <v/>
      </c>
      <c r="AK3182" s="34" t="str">
        <f t="shared" si="392"/>
        <v/>
      </c>
      <c r="AL3182" s="28" t="s">
        <v>90</v>
      </c>
      <c r="AN3182" s="28">
        <v>147</v>
      </c>
      <c r="AO3182" s="36">
        <v>42641</v>
      </c>
      <c r="AP3182" s="28" t="s">
        <v>63</v>
      </c>
      <c r="AS3182" s="28" t="s">
        <v>64</v>
      </c>
      <c r="AU3182" s="28">
        <v>0</v>
      </c>
      <c r="AV3182" s="31" t="str">
        <f t="shared" si="390"/>
        <v/>
      </c>
      <c r="AW3182" s="34" t="str">
        <f t="shared" si="393"/>
        <v/>
      </c>
      <c r="AX3182" s="28" t="s">
        <v>91</v>
      </c>
      <c r="BB3182" s="40"/>
      <c r="BC3182" s="40"/>
      <c r="BH3182" s="28" t="s">
        <v>92</v>
      </c>
      <c r="BI3182" s="28" t="s">
        <v>93</v>
      </c>
      <c r="BJ3182" s="41">
        <v>0.54798103977316104</v>
      </c>
    </row>
    <row r="3183" spans="1:62" s="28" customFormat="1" ht="15" customHeight="1" x14ac:dyDescent="0.25">
      <c r="A3183" s="28" t="s">
        <v>57</v>
      </c>
      <c r="B3183" s="29" t="s">
        <v>1205</v>
      </c>
      <c r="C3183" s="29">
        <v>10</v>
      </c>
      <c r="D3183" s="30">
        <v>40741</v>
      </c>
      <c r="E3183" s="28" t="s">
        <v>584</v>
      </c>
      <c r="F3183" s="31">
        <v>148</v>
      </c>
      <c r="G3183" s="32">
        <v>14.2</v>
      </c>
      <c r="H3183" s="33">
        <v>1.3</v>
      </c>
      <c r="I3183" s="28">
        <v>18.2</v>
      </c>
      <c r="J3183" s="31" t="s">
        <v>60</v>
      </c>
      <c r="K3183" s="31">
        <v>1</v>
      </c>
      <c r="L3183" s="31">
        <f t="shared" si="387"/>
        <v>54.747823691287991</v>
      </c>
      <c r="M3183" s="34">
        <f t="shared" si="391"/>
        <v>10.584565310487051</v>
      </c>
      <c r="N3183" s="35"/>
      <c r="O3183" s="32"/>
      <c r="P3183" s="36">
        <v>41193</v>
      </c>
      <c r="Q3183" s="28" t="s">
        <v>1206</v>
      </c>
      <c r="R3183" s="31">
        <v>148</v>
      </c>
      <c r="S3183" s="37">
        <v>15.9</v>
      </c>
      <c r="T3183" s="33">
        <v>1.3</v>
      </c>
      <c r="U3183" s="28">
        <v>19.8</v>
      </c>
      <c r="V3183" s="28" t="s">
        <v>71</v>
      </c>
      <c r="W3183" s="28">
        <v>1</v>
      </c>
      <c r="X3183" s="31">
        <f t="shared" si="388"/>
        <v>74.675514268278008</v>
      </c>
      <c r="Y3183" s="34">
        <f t="shared" si="386"/>
        <v>14.186157167126886</v>
      </c>
      <c r="Z3183" s="28" t="s">
        <v>1285</v>
      </c>
      <c r="AB3183" s="36">
        <v>42284</v>
      </c>
      <c r="AC3183" s="28" t="s">
        <v>942</v>
      </c>
      <c r="AD3183" s="29">
        <v>148</v>
      </c>
      <c r="AE3183" s="38">
        <v>16.3</v>
      </c>
      <c r="AF3183" s="39">
        <v>1.3</v>
      </c>
      <c r="AG3183" s="28">
        <v>20.100000000000001</v>
      </c>
      <c r="AH3183" s="28" t="s">
        <v>945</v>
      </c>
      <c r="AI3183" s="28">
        <v>1</v>
      </c>
      <c r="AJ3183" s="31">
        <f t="shared" si="389"/>
        <v>79.669125385689014</v>
      </c>
      <c r="AK3183" s="34">
        <f t="shared" si="392"/>
        <v>15.129065755700713</v>
      </c>
      <c r="AN3183" s="28">
        <v>148</v>
      </c>
      <c r="AO3183" s="36">
        <v>42641</v>
      </c>
      <c r="AP3183" s="28" t="s">
        <v>63</v>
      </c>
      <c r="AQ3183" s="28">
        <v>16.399999999999999</v>
      </c>
      <c r="AR3183" s="39">
        <v>1.3</v>
      </c>
      <c r="AS3183" s="28">
        <v>20.2</v>
      </c>
      <c r="AT3183" s="28" t="s">
        <v>945</v>
      </c>
      <c r="AU3183" s="28">
        <v>1</v>
      </c>
      <c r="AV3183" s="31">
        <f t="shared" si="390"/>
        <v>81.050901326751998</v>
      </c>
      <c r="AW3183" s="34">
        <f t="shared" si="393"/>
        <v>15.370634002717601</v>
      </c>
      <c r="BB3183" s="40">
        <v>12</v>
      </c>
      <c r="BC3183" s="40">
        <v>6</v>
      </c>
      <c r="BD3183" s="28">
        <v>19.425000000000001</v>
      </c>
      <c r="BE3183" s="28">
        <v>13.645</v>
      </c>
      <c r="BF3183" s="28">
        <v>25.748999999999999</v>
      </c>
      <c r="BG3183" s="28">
        <v>1.3080000000000001</v>
      </c>
      <c r="BH3183" s="28" t="s">
        <v>67</v>
      </c>
      <c r="BI3183" s="28" t="s">
        <v>1128</v>
      </c>
      <c r="BJ3183" s="41">
        <v>0.61444444444444446</v>
      </c>
    </row>
    <row r="3184" spans="1:62" s="28" customFormat="1" ht="15" customHeight="1" x14ac:dyDescent="0.25">
      <c r="A3184" s="28" t="s">
        <v>57</v>
      </c>
      <c r="B3184" s="29" t="s">
        <v>1205</v>
      </c>
      <c r="C3184" s="29">
        <v>10</v>
      </c>
      <c r="D3184" s="30">
        <v>40741</v>
      </c>
      <c r="E3184" s="28" t="s">
        <v>584</v>
      </c>
      <c r="F3184" s="31">
        <v>149</v>
      </c>
      <c r="G3184" s="32">
        <v>19.5</v>
      </c>
      <c r="H3184" s="33">
        <v>1.3</v>
      </c>
      <c r="I3184" s="28">
        <v>11.1</v>
      </c>
      <c r="J3184" s="31" t="s">
        <v>60</v>
      </c>
      <c r="K3184" s="31">
        <v>1</v>
      </c>
      <c r="L3184" s="31">
        <f t="shared" si="387"/>
        <v>35.525520318600002</v>
      </c>
      <c r="M3184" s="34">
        <f t="shared" si="391"/>
        <v>24.067770327888926</v>
      </c>
      <c r="N3184" s="35"/>
      <c r="O3184" s="32"/>
      <c r="P3184" s="36">
        <v>41193</v>
      </c>
      <c r="Q3184" s="28" t="s">
        <v>1206</v>
      </c>
      <c r="R3184" s="31">
        <v>149</v>
      </c>
      <c r="S3184" s="37">
        <v>20.6</v>
      </c>
      <c r="T3184" s="33">
        <v>1.3</v>
      </c>
      <c r="U3184" s="28">
        <v>11.5</v>
      </c>
      <c r="V3184" s="28" t="s">
        <v>125</v>
      </c>
      <c r="W3184" s="28">
        <v>1</v>
      </c>
      <c r="X3184" s="31">
        <f t="shared" si="388"/>
        <v>41.075279475360006</v>
      </c>
      <c r="Y3184" s="34">
        <f t="shared" si="386"/>
        <v>27.743568155946754</v>
      </c>
      <c r="Z3184" s="28" t="s">
        <v>1259</v>
      </c>
      <c r="AB3184" s="36">
        <v>42284</v>
      </c>
      <c r="AC3184" s="28" t="s">
        <v>942</v>
      </c>
      <c r="AD3184" s="29">
        <v>149</v>
      </c>
      <c r="AE3184" s="38">
        <v>20.9</v>
      </c>
      <c r="AF3184" s="39">
        <v>1.3</v>
      </c>
      <c r="AG3184" s="28">
        <v>11.7</v>
      </c>
      <c r="AH3184" s="28" t="s">
        <v>125</v>
      </c>
      <c r="AI3184" s="28">
        <v>1</v>
      </c>
      <c r="AJ3184" s="31">
        <f t="shared" si="389"/>
        <v>43.015668829847996</v>
      </c>
      <c r="AK3184" s="34">
        <f t="shared" si="392"/>
        <v>28.802162484415593</v>
      </c>
      <c r="AN3184" s="28">
        <v>149</v>
      </c>
      <c r="AO3184" s="36">
        <v>42641</v>
      </c>
      <c r="AP3184" s="28" t="s">
        <v>63</v>
      </c>
      <c r="AQ3184" s="28">
        <v>21.3</v>
      </c>
      <c r="AR3184" s="39">
        <v>1.3</v>
      </c>
      <c r="AS3184" s="28">
        <v>11.8</v>
      </c>
      <c r="AT3184" s="28" t="s">
        <v>125</v>
      </c>
      <c r="AU3184" s="28">
        <v>1</v>
      </c>
      <c r="AV3184" s="31">
        <f t="shared" si="390"/>
        <v>45.059820790608015</v>
      </c>
      <c r="AW3184" s="34">
        <f t="shared" si="393"/>
        <v>30.251672348178815</v>
      </c>
      <c r="BB3184" s="40">
        <v>10</v>
      </c>
      <c r="BC3184" s="40">
        <v>7</v>
      </c>
      <c r="BD3184" s="28">
        <v>9.8420000000000005</v>
      </c>
      <c r="BE3184" s="28">
        <v>11.503</v>
      </c>
      <c r="BF3184" s="28">
        <v>27.021999999999998</v>
      </c>
      <c r="BG3184" s="28">
        <v>1.08</v>
      </c>
      <c r="BH3184" s="28" t="s">
        <v>224</v>
      </c>
      <c r="BI3184" s="28" t="s">
        <v>1149</v>
      </c>
      <c r="BJ3184" s="41">
        <v>0.34666666666666668</v>
      </c>
    </row>
    <row r="3185" spans="1:62" s="28" customFormat="1" ht="15" customHeight="1" x14ac:dyDescent="0.25">
      <c r="A3185" s="28" t="s">
        <v>57</v>
      </c>
      <c r="B3185" s="29" t="s">
        <v>1205</v>
      </c>
      <c r="C3185" s="29">
        <v>10</v>
      </c>
      <c r="D3185" s="30">
        <v>40741</v>
      </c>
      <c r="E3185" s="28" t="s">
        <v>584</v>
      </c>
      <c r="F3185" s="31">
        <v>150</v>
      </c>
      <c r="G3185" s="32">
        <v>12.6</v>
      </c>
      <c r="H3185" s="33">
        <v>1.3</v>
      </c>
      <c r="I3185" s="28">
        <v>18.7</v>
      </c>
      <c r="J3185" s="31" t="s">
        <v>60</v>
      </c>
      <c r="K3185" s="31">
        <v>1</v>
      </c>
      <c r="L3185" s="31">
        <f t="shared" si="387"/>
        <v>48.960799982394292</v>
      </c>
      <c r="M3185" s="34">
        <f t="shared" si="391"/>
        <v>7.7661527252773626</v>
      </c>
      <c r="N3185" s="35"/>
      <c r="O3185" s="32"/>
      <c r="P3185" s="36">
        <v>41193</v>
      </c>
      <c r="Q3185" s="28" t="s">
        <v>1206</v>
      </c>
      <c r="R3185" s="31">
        <v>150</v>
      </c>
      <c r="S3185" s="37">
        <v>14</v>
      </c>
      <c r="T3185" s="33">
        <v>1.3</v>
      </c>
      <c r="U3185" s="28">
        <v>20.3</v>
      </c>
      <c r="V3185" s="28" t="s">
        <v>60</v>
      </c>
      <c r="W3185" s="28">
        <v>1</v>
      </c>
      <c r="X3185" s="31">
        <f t="shared" si="388"/>
        <v>65.617233752070007</v>
      </c>
      <c r="Y3185" s="34">
        <f t="shared" si="386"/>
        <v>10.202763679458835</v>
      </c>
      <c r="AB3185" s="36">
        <v>42284</v>
      </c>
      <c r="AC3185" s="28" t="s">
        <v>942</v>
      </c>
      <c r="AD3185" s="29">
        <v>150</v>
      </c>
      <c r="AE3185" s="38">
        <v>17.600000000000001</v>
      </c>
      <c r="AF3185" s="39">
        <v>1.3</v>
      </c>
      <c r="AG3185" s="28">
        <v>23.9</v>
      </c>
      <c r="AH3185" s="28" t="s">
        <v>60</v>
      </c>
      <c r="AI3185" s="28">
        <v>1</v>
      </c>
      <c r="AJ3185" s="31">
        <f t="shared" si="389"/>
        <v>122.09251644120961</v>
      </c>
      <c r="AK3185" s="34">
        <f t="shared" si="392"/>
        <v>18.455423891589707</v>
      </c>
      <c r="AN3185" s="28">
        <v>150</v>
      </c>
      <c r="AO3185" s="36">
        <v>42641</v>
      </c>
      <c r="AP3185" s="28" t="s">
        <v>63</v>
      </c>
      <c r="AQ3185" s="28">
        <v>18.7</v>
      </c>
      <c r="AR3185" s="39">
        <v>1.3</v>
      </c>
      <c r="AS3185" s="28">
        <v>24.9</v>
      </c>
      <c r="AT3185" s="28" t="s">
        <v>60</v>
      </c>
      <c r="AU3185" s="28">
        <v>1</v>
      </c>
      <c r="AV3185" s="31">
        <f t="shared" si="390"/>
        <v>143.59799254095651</v>
      </c>
      <c r="AW3185" s="34">
        <f t="shared" si="393"/>
        <v>21.593148723580629</v>
      </c>
      <c r="BB3185" s="40">
        <v>14</v>
      </c>
      <c r="BC3185" s="40">
        <v>11</v>
      </c>
      <c r="BD3185" s="28">
        <v>7.4550000000000001</v>
      </c>
      <c r="BE3185" s="28">
        <v>14.976000000000001</v>
      </c>
      <c r="BF3185" s="28">
        <v>31.268000000000001</v>
      </c>
      <c r="BG3185" s="28">
        <v>1.125</v>
      </c>
      <c r="BH3185" s="28" t="s">
        <v>882</v>
      </c>
      <c r="BI3185" s="28" t="s">
        <v>883</v>
      </c>
      <c r="BJ3185" s="41">
        <v>0.67925000000000002</v>
      </c>
    </row>
    <row r="3186" spans="1:62" s="28" customFormat="1" ht="15" customHeight="1" x14ac:dyDescent="0.25">
      <c r="A3186" s="28" t="s">
        <v>57</v>
      </c>
      <c r="B3186" s="29" t="s">
        <v>1205</v>
      </c>
      <c r="C3186" s="29">
        <v>10</v>
      </c>
      <c r="D3186" s="30">
        <v>40741</v>
      </c>
      <c r="E3186" s="28" t="s">
        <v>584</v>
      </c>
      <c r="F3186" s="31">
        <v>153</v>
      </c>
      <c r="G3186" s="32">
        <v>23.4</v>
      </c>
      <c r="H3186" s="33">
        <v>1.3</v>
      </c>
      <c r="I3186" s="28">
        <v>18</v>
      </c>
      <c r="J3186" s="31" t="s">
        <v>60</v>
      </c>
      <c r="K3186" s="31">
        <v>1</v>
      </c>
      <c r="L3186" s="31">
        <f t="shared" si="387"/>
        <v>147.03577099847996</v>
      </c>
      <c r="M3186" s="34">
        <f t="shared" si="391"/>
        <v>38.593599504456733</v>
      </c>
      <c r="N3186" s="35"/>
      <c r="O3186" s="32"/>
      <c r="P3186" s="36">
        <v>41193</v>
      </c>
      <c r="Q3186" s="28" t="s">
        <v>1206</v>
      </c>
      <c r="R3186" s="31">
        <v>153</v>
      </c>
      <c r="S3186" s="37">
        <v>24</v>
      </c>
      <c r="T3186" s="33">
        <v>1.3</v>
      </c>
      <c r="U3186" s="28">
        <v>18.3</v>
      </c>
      <c r="V3186" s="28" t="s">
        <v>60</v>
      </c>
      <c r="W3186" s="28">
        <v>1</v>
      </c>
      <c r="X3186" s="31">
        <f t="shared" si="388"/>
        <v>157.25061636479998</v>
      </c>
      <c r="Y3186" s="34">
        <f t="shared" si="386"/>
        <v>41.209119108727165</v>
      </c>
      <c r="AB3186" s="36">
        <v>42284</v>
      </c>
      <c r="AC3186" s="28" t="s">
        <v>942</v>
      </c>
      <c r="AD3186" s="29">
        <v>153</v>
      </c>
      <c r="AE3186" s="38">
        <v>25.5</v>
      </c>
      <c r="AF3186" s="39">
        <v>1.3</v>
      </c>
      <c r="AG3186" s="28">
        <v>19</v>
      </c>
      <c r="AH3186" s="28" t="s">
        <v>60</v>
      </c>
      <c r="AI3186" s="28">
        <v>1</v>
      </c>
      <c r="AJ3186" s="31">
        <f t="shared" si="389"/>
        <v>184.31163218474998</v>
      </c>
      <c r="AK3186" s="34">
        <f t="shared" si="392"/>
        <v>48.215345413334028</v>
      </c>
      <c r="AN3186" s="28">
        <v>153</v>
      </c>
      <c r="AO3186" s="36">
        <v>42641</v>
      </c>
      <c r="AP3186" s="28" t="s">
        <v>63</v>
      </c>
      <c r="AQ3186" s="28">
        <v>25.3</v>
      </c>
      <c r="AR3186" s="39">
        <v>1.3</v>
      </c>
      <c r="AS3186" s="28">
        <v>18.899999999999999</v>
      </c>
      <c r="AT3186" s="28" t="s">
        <v>60</v>
      </c>
      <c r="AU3186" s="28">
        <v>1</v>
      </c>
      <c r="AV3186" s="31">
        <f t="shared" si="390"/>
        <v>180.47690297198099</v>
      </c>
      <c r="AW3186" s="34">
        <f t="shared" si="393"/>
        <v>47.24200974920965</v>
      </c>
      <c r="BB3186" s="40">
        <v>16</v>
      </c>
      <c r="BC3186" s="40">
        <v>18</v>
      </c>
      <c r="BD3186" s="28">
        <v>22.367000000000001</v>
      </c>
      <c r="BE3186" s="28">
        <v>15.154</v>
      </c>
      <c r="BF3186" s="28">
        <v>39.448999999999998</v>
      </c>
      <c r="BG3186" s="28">
        <v>0.82</v>
      </c>
      <c r="BH3186" s="28" t="s">
        <v>67</v>
      </c>
      <c r="BI3186" s="28" t="s">
        <v>1286</v>
      </c>
      <c r="BJ3186" s="41">
        <v>0.61444444444444435</v>
      </c>
    </row>
    <row r="3187" spans="1:62" s="28" customFormat="1" ht="15" customHeight="1" x14ac:dyDescent="0.25">
      <c r="A3187" s="28" t="s">
        <v>57</v>
      </c>
      <c r="B3187" s="29" t="s">
        <v>1205</v>
      </c>
      <c r="C3187" s="29">
        <v>10</v>
      </c>
      <c r="D3187" s="30">
        <v>40741</v>
      </c>
      <c r="E3187" s="28" t="s">
        <v>584</v>
      </c>
      <c r="F3187" s="31">
        <v>154</v>
      </c>
      <c r="G3187" s="32">
        <v>16.899999999999999</v>
      </c>
      <c r="H3187" s="33">
        <v>1.3</v>
      </c>
      <c r="I3187" s="28">
        <v>22.7</v>
      </c>
      <c r="J3187" s="31" t="s">
        <v>60</v>
      </c>
      <c r="K3187" s="31">
        <v>1</v>
      </c>
      <c r="L3187" s="31">
        <f t="shared" si="387"/>
        <v>86.739827321294769</v>
      </c>
      <c r="M3187" s="34">
        <f t="shared" si="391"/>
        <v>16.613945443576625</v>
      </c>
      <c r="N3187" s="35"/>
      <c r="O3187" s="32"/>
      <c r="P3187" s="36">
        <v>41193</v>
      </c>
      <c r="Q3187" s="28" t="s">
        <v>1206</v>
      </c>
      <c r="R3187" s="31">
        <v>154</v>
      </c>
      <c r="S3187" s="37">
        <v>17.2</v>
      </c>
      <c r="T3187" s="33">
        <v>1.3</v>
      </c>
      <c r="U3187" s="28">
        <v>23</v>
      </c>
      <c r="V3187" s="28" t="s">
        <v>60</v>
      </c>
      <c r="W3187" s="28">
        <v>1</v>
      </c>
      <c r="X3187" s="31">
        <f t="shared" si="388"/>
        <v>91.034081908439006</v>
      </c>
      <c r="Y3187" s="34">
        <f t="shared" ref="Y3187:Y3250" si="394">IF(W3187=1,(0.023*S3187^2.59*0.477),"")</f>
        <v>17.388611021907181</v>
      </c>
      <c r="AB3187" s="36">
        <v>42284</v>
      </c>
      <c r="AC3187" s="28" t="s">
        <v>942</v>
      </c>
      <c r="AD3187" s="29">
        <v>154</v>
      </c>
      <c r="AE3187" s="38">
        <v>17.899999999999999</v>
      </c>
      <c r="AF3187" s="39">
        <v>1.3</v>
      </c>
      <c r="AG3187" s="28">
        <v>23.7</v>
      </c>
      <c r="AH3187" s="28" t="s">
        <v>60</v>
      </c>
      <c r="AI3187" s="28">
        <v>1</v>
      </c>
      <c r="AJ3187" s="31">
        <f t="shared" si="389"/>
        <v>101.59531817543939</v>
      </c>
      <c r="AK3187" s="34">
        <f t="shared" si="392"/>
        <v>19.281266852215733</v>
      </c>
      <c r="AN3187" s="28">
        <v>154</v>
      </c>
      <c r="AO3187" s="36">
        <v>42641</v>
      </c>
      <c r="AP3187" s="28" t="s">
        <v>63</v>
      </c>
      <c r="AQ3187" s="28">
        <v>18.399999999999999</v>
      </c>
      <c r="AR3187" s="39">
        <v>1.3</v>
      </c>
      <c r="AS3187" s="28">
        <v>24.1</v>
      </c>
      <c r="AT3187" s="28" t="s">
        <v>60</v>
      </c>
      <c r="AU3187" s="28">
        <v>1</v>
      </c>
      <c r="AV3187" s="31">
        <f t="shared" si="390"/>
        <v>109.16212353022769</v>
      </c>
      <c r="AW3187" s="34">
        <f t="shared" si="393"/>
        <v>20.707342969734277</v>
      </c>
      <c r="BB3187" s="40">
        <v>13</v>
      </c>
      <c r="BC3187" s="40">
        <v>18</v>
      </c>
      <c r="BD3187" s="28">
        <v>11.759</v>
      </c>
      <c r="BE3187" s="28">
        <v>12.332000000000001</v>
      </c>
      <c r="BF3187" s="28">
        <v>39.676000000000002</v>
      </c>
      <c r="BG3187" s="28">
        <v>0.94199999999999995</v>
      </c>
      <c r="BH3187" s="28" t="s">
        <v>186</v>
      </c>
      <c r="BI3187" s="28" t="s">
        <v>1287</v>
      </c>
      <c r="BJ3187" s="41">
        <v>0.55103999999999997</v>
      </c>
    </row>
    <row r="3188" spans="1:62" s="28" customFormat="1" ht="15" customHeight="1" x14ac:dyDescent="0.25">
      <c r="A3188" s="28" t="s">
        <v>57</v>
      </c>
      <c r="B3188" s="29" t="s">
        <v>1205</v>
      </c>
      <c r="C3188" s="29">
        <v>10</v>
      </c>
      <c r="D3188" s="30">
        <v>40741</v>
      </c>
      <c r="E3188" s="28" t="s">
        <v>584</v>
      </c>
      <c r="F3188" s="31">
        <v>155</v>
      </c>
      <c r="G3188" s="32">
        <v>29.9</v>
      </c>
      <c r="H3188" s="33">
        <v>1.8</v>
      </c>
      <c r="I3188" s="28">
        <v>25.2</v>
      </c>
      <c r="J3188" s="31" t="s">
        <v>150</v>
      </c>
      <c r="K3188" s="31">
        <v>1</v>
      </c>
      <c r="L3188" s="31">
        <f t="shared" si="387"/>
        <v>299.73993645140638</v>
      </c>
      <c r="M3188" s="34">
        <f t="shared" si="391"/>
        <v>72.817303549590221</v>
      </c>
      <c r="N3188" s="35"/>
      <c r="O3188" s="32"/>
      <c r="P3188" s="36">
        <v>41193</v>
      </c>
      <c r="Q3188" s="28" t="s">
        <v>1206</v>
      </c>
      <c r="R3188" s="31">
        <v>155</v>
      </c>
      <c r="S3188" s="37"/>
      <c r="T3188" s="33"/>
      <c r="W3188" s="28">
        <v>0</v>
      </c>
      <c r="X3188" s="31" t="str">
        <f t="shared" si="388"/>
        <v/>
      </c>
      <c r="Y3188" s="34" t="str">
        <f t="shared" si="394"/>
        <v/>
      </c>
      <c r="Z3188" s="28" t="s">
        <v>1288</v>
      </c>
      <c r="AB3188" s="36">
        <v>42284</v>
      </c>
      <c r="AC3188" s="28" t="s">
        <v>942</v>
      </c>
      <c r="AD3188" s="29">
        <v>155</v>
      </c>
      <c r="AE3188" s="38"/>
      <c r="AI3188" s="28">
        <v>0</v>
      </c>
      <c r="AJ3188" s="31" t="str">
        <f t="shared" si="389"/>
        <v/>
      </c>
      <c r="AK3188" s="34" t="str">
        <f t="shared" si="392"/>
        <v/>
      </c>
      <c r="AL3188" s="28" t="s">
        <v>90</v>
      </c>
      <c r="AN3188" s="28">
        <v>155</v>
      </c>
      <c r="AO3188" s="36">
        <v>42641</v>
      </c>
      <c r="AP3188" s="28" t="s">
        <v>63</v>
      </c>
      <c r="AS3188" s="28" t="s">
        <v>64</v>
      </c>
      <c r="AU3188" s="28">
        <v>0</v>
      </c>
      <c r="AV3188" s="31" t="str">
        <f t="shared" si="390"/>
        <v/>
      </c>
      <c r="AW3188" s="34" t="str">
        <f t="shared" si="393"/>
        <v/>
      </c>
      <c r="AX3188" s="28" t="s">
        <v>1289</v>
      </c>
      <c r="BB3188" s="40"/>
      <c r="BC3188" s="40"/>
      <c r="BD3188" s="28">
        <v>0</v>
      </c>
      <c r="BE3188" s="28">
        <v>5.1920000000000002</v>
      </c>
      <c r="BF3188" s="28">
        <v>27.21</v>
      </c>
      <c r="BG3188" s="28">
        <v>1.3199999999999998</v>
      </c>
      <c r="BH3188" s="28" t="s">
        <v>92</v>
      </c>
      <c r="BI3188" s="28" t="s">
        <v>93</v>
      </c>
      <c r="BJ3188" s="41">
        <v>0.54798103977316104</v>
      </c>
    </row>
    <row r="3189" spans="1:62" s="28" customFormat="1" ht="15" customHeight="1" x14ac:dyDescent="0.25">
      <c r="A3189" s="28" t="s">
        <v>57</v>
      </c>
      <c r="B3189" s="29" t="s">
        <v>1205</v>
      </c>
      <c r="C3189" s="29">
        <v>10</v>
      </c>
      <c r="D3189" s="30">
        <v>40741</v>
      </c>
      <c r="E3189" s="28" t="s">
        <v>584</v>
      </c>
      <c r="F3189" s="31">
        <v>156</v>
      </c>
      <c r="G3189" s="32">
        <v>18.5</v>
      </c>
      <c r="H3189" s="33">
        <v>1.3</v>
      </c>
      <c r="I3189" s="28">
        <v>4.2</v>
      </c>
      <c r="J3189" s="31" t="s">
        <v>60</v>
      </c>
      <c r="K3189" s="31">
        <v>1</v>
      </c>
      <c r="L3189" s="31">
        <f t="shared" si="387"/>
        <v>21.6381734667</v>
      </c>
      <c r="M3189" s="34">
        <f t="shared" si="391"/>
        <v>21.000082051949889</v>
      </c>
      <c r="N3189" s="35"/>
      <c r="O3189" s="32"/>
      <c r="P3189" s="36">
        <v>41193</v>
      </c>
      <c r="Q3189" s="28" t="s">
        <v>1206</v>
      </c>
      <c r="R3189" s="31">
        <v>156</v>
      </c>
      <c r="S3189" s="37">
        <v>18.600000000000001</v>
      </c>
      <c r="T3189" s="33">
        <v>1.3</v>
      </c>
      <c r="U3189" s="28">
        <v>4.2</v>
      </c>
      <c r="V3189" s="28" t="s">
        <v>125</v>
      </c>
      <c r="W3189" s="28">
        <v>1</v>
      </c>
      <c r="X3189" s="31">
        <f t="shared" si="388"/>
        <v>21.872731899312004</v>
      </c>
      <c r="Y3189" s="34">
        <f t="shared" si="394"/>
        <v>21.295347953360892</v>
      </c>
      <c r="Z3189" s="28" t="s">
        <v>1290</v>
      </c>
      <c r="AB3189" s="36">
        <v>42284</v>
      </c>
      <c r="AC3189" s="28" t="s">
        <v>942</v>
      </c>
      <c r="AD3189" s="29">
        <v>156</v>
      </c>
      <c r="AE3189" s="38">
        <v>18.899999999999999</v>
      </c>
      <c r="AF3189" s="39">
        <v>1.3</v>
      </c>
      <c r="AG3189" s="28">
        <v>4.2</v>
      </c>
      <c r="AH3189" s="28" t="s">
        <v>198</v>
      </c>
      <c r="AI3189" s="28">
        <v>1</v>
      </c>
      <c r="AJ3189" s="31">
        <f t="shared" si="389"/>
        <v>22.583993992811997</v>
      </c>
      <c r="AK3189" s="34">
        <f t="shared" si="392"/>
        <v>22.196386980411191</v>
      </c>
      <c r="AN3189" s="28">
        <v>156</v>
      </c>
      <c r="AO3189" s="36">
        <v>42641</v>
      </c>
      <c r="AP3189" s="28" t="s">
        <v>63</v>
      </c>
      <c r="AQ3189" s="28">
        <v>18.600000000000001</v>
      </c>
      <c r="AR3189" s="39">
        <v>1.3</v>
      </c>
      <c r="AS3189" s="28">
        <v>4.2</v>
      </c>
      <c r="AT3189" s="28" t="s">
        <v>198</v>
      </c>
      <c r="AU3189" s="28">
        <v>1</v>
      </c>
      <c r="AV3189" s="31">
        <f t="shared" si="390"/>
        <v>21.872731899312004</v>
      </c>
      <c r="AW3189" s="34">
        <f t="shared" si="393"/>
        <v>21.295347953360892</v>
      </c>
      <c r="BB3189" s="40">
        <v>2</v>
      </c>
      <c r="BC3189" s="40">
        <v>6</v>
      </c>
      <c r="BD3189" s="28">
        <v>8.4269999999999996</v>
      </c>
      <c r="BE3189" s="28">
        <v>1.034</v>
      </c>
      <c r="BF3189" s="28">
        <v>27.178999999999998</v>
      </c>
      <c r="BG3189" s="28">
        <v>0.997</v>
      </c>
      <c r="BH3189" s="28" t="s">
        <v>380</v>
      </c>
      <c r="BI3189" s="28" t="s">
        <v>624</v>
      </c>
      <c r="BJ3189" s="41">
        <v>0.62</v>
      </c>
    </row>
    <row r="3190" spans="1:62" s="28" customFormat="1" ht="15" customHeight="1" x14ac:dyDescent="0.25">
      <c r="A3190" s="28" t="s">
        <v>57</v>
      </c>
      <c r="B3190" s="29" t="s">
        <v>1205</v>
      </c>
      <c r="C3190" s="29">
        <v>10</v>
      </c>
      <c r="D3190" s="30">
        <v>40741</v>
      </c>
      <c r="E3190" s="28" t="s">
        <v>584</v>
      </c>
      <c r="F3190" s="31">
        <v>160</v>
      </c>
      <c r="G3190" s="32">
        <v>11.6</v>
      </c>
      <c r="H3190" s="33">
        <v>1.3</v>
      </c>
      <c r="I3190" s="28">
        <v>13.3</v>
      </c>
      <c r="J3190" s="31" t="s">
        <v>60</v>
      </c>
      <c r="K3190" s="31">
        <v>1</v>
      </c>
      <c r="L3190" s="31">
        <f t="shared" si="387"/>
        <v>24.603843877732587</v>
      </c>
      <c r="M3190" s="34">
        <f t="shared" si="391"/>
        <v>6.2689153732857967</v>
      </c>
      <c r="N3190" s="35"/>
      <c r="O3190" s="32"/>
      <c r="P3190" s="36">
        <v>41193</v>
      </c>
      <c r="Q3190" s="28" t="s">
        <v>1206</v>
      </c>
      <c r="R3190" s="31">
        <v>160</v>
      </c>
      <c r="S3190" s="37">
        <v>11.6</v>
      </c>
      <c r="T3190" s="33">
        <v>1.3</v>
      </c>
      <c r="U3190" s="28">
        <v>13.3</v>
      </c>
      <c r="V3190" s="28" t="s">
        <v>60</v>
      </c>
      <c r="W3190" s="28">
        <v>1</v>
      </c>
      <c r="X3190" s="31">
        <f t="shared" si="388"/>
        <v>24.603843877732587</v>
      </c>
      <c r="Y3190" s="34">
        <f t="shared" si="394"/>
        <v>6.2689153732857967</v>
      </c>
      <c r="AB3190" s="36">
        <v>42284</v>
      </c>
      <c r="AC3190" s="28" t="s">
        <v>942</v>
      </c>
      <c r="AD3190" s="29">
        <v>160</v>
      </c>
      <c r="AE3190" s="38">
        <v>11.6</v>
      </c>
      <c r="AF3190" s="39">
        <v>1.3</v>
      </c>
      <c r="AG3190" s="28">
        <v>13.3</v>
      </c>
      <c r="AH3190" s="28" t="s">
        <v>226</v>
      </c>
      <c r="AI3190" s="28">
        <v>1</v>
      </c>
      <c r="AJ3190" s="31">
        <f t="shared" si="389"/>
        <v>24.603843877732587</v>
      </c>
      <c r="AK3190" s="34">
        <f t="shared" si="392"/>
        <v>6.2689153732857967</v>
      </c>
      <c r="AL3190" s="28" t="s">
        <v>1246</v>
      </c>
      <c r="AN3190" s="28">
        <v>160</v>
      </c>
      <c r="AO3190" s="36">
        <v>42641</v>
      </c>
      <c r="AP3190" s="28" t="s">
        <v>63</v>
      </c>
      <c r="AR3190" s="39"/>
      <c r="AS3190" s="28" t="s">
        <v>64</v>
      </c>
      <c r="AU3190" s="28">
        <v>0</v>
      </c>
      <c r="AV3190" s="31" t="str">
        <f t="shared" si="390"/>
        <v/>
      </c>
      <c r="AW3190" s="34" t="str">
        <f t="shared" si="393"/>
        <v/>
      </c>
      <c r="AX3190" s="28" t="s">
        <v>1291</v>
      </c>
      <c r="BB3190" s="40">
        <v>7</v>
      </c>
      <c r="BC3190" s="40">
        <v>10</v>
      </c>
      <c r="BD3190" s="28">
        <v>0</v>
      </c>
      <c r="BE3190" s="28">
        <v>7.67</v>
      </c>
      <c r="BF3190" s="28">
        <v>31.369</v>
      </c>
      <c r="BG3190" s="28">
        <v>1.0069999999999999</v>
      </c>
      <c r="BH3190" s="28" t="s">
        <v>83</v>
      </c>
      <c r="BI3190" s="28" t="s">
        <v>1054</v>
      </c>
      <c r="BJ3190" s="41">
        <v>0.56623822222222231</v>
      </c>
    </row>
    <row r="3191" spans="1:62" s="28" customFormat="1" ht="15" customHeight="1" x14ac:dyDescent="0.25">
      <c r="A3191" s="28" t="s">
        <v>57</v>
      </c>
      <c r="B3191" s="29" t="s">
        <v>1205</v>
      </c>
      <c r="C3191" s="29">
        <v>10</v>
      </c>
      <c r="D3191" s="30">
        <v>40741</v>
      </c>
      <c r="E3191" s="28" t="s">
        <v>584</v>
      </c>
      <c r="F3191" s="31">
        <v>161</v>
      </c>
      <c r="G3191" s="32">
        <v>20.8</v>
      </c>
      <c r="H3191" s="33">
        <v>1.3</v>
      </c>
      <c r="I3191" s="28">
        <v>20.3</v>
      </c>
      <c r="J3191" s="31" t="s">
        <v>150</v>
      </c>
      <c r="K3191" s="31">
        <v>1</v>
      </c>
      <c r="L3191" s="31">
        <f t="shared" si="387"/>
        <v>116.84883891069325</v>
      </c>
      <c r="M3191" s="34">
        <f t="shared" si="391"/>
        <v>28.446592572677989</v>
      </c>
      <c r="N3191" s="35"/>
      <c r="O3191" s="32"/>
      <c r="P3191" s="36">
        <v>41193</v>
      </c>
      <c r="Q3191" s="28" t="s">
        <v>1206</v>
      </c>
      <c r="R3191" s="31">
        <v>161</v>
      </c>
      <c r="S3191" s="37">
        <v>21.2</v>
      </c>
      <c r="T3191" s="33">
        <v>1.3</v>
      </c>
      <c r="U3191" s="28">
        <v>20.6</v>
      </c>
      <c r="V3191" s="28" t="s">
        <v>150</v>
      </c>
      <c r="W3191" s="28">
        <v>1</v>
      </c>
      <c r="X3191" s="31">
        <f t="shared" si="388"/>
        <v>123.18012364646478</v>
      </c>
      <c r="Y3191" s="34">
        <f t="shared" si="394"/>
        <v>29.885195063705464</v>
      </c>
      <c r="AB3191" s="36">
        <v>42284</v>
      </c>
      <c r="AC3191" s="28" t="s">
        <v>942</v>
      </c>
      <c r="AD3191" s="29">
        <v>161</v>
      </c>
      <c r="AE3191" s="38"/>
      <c r="AI3191" s="28">
        <v>0</v>
      </c>
      <c r="AJ3191" s="31" t="str">
        <f t="shared" si="389"/>
        <v/>
      </c>
      <c r="AK3191" s="34" t="str">
        <f t="shared" si="392"/>
        <v/>
      </c>
      <c r="AL3191" s="28" t="s">
        <v>90</v>
      </c>
      <c r="AN3191" s="28">
        <v>161</v>
      </c>
      <c r="AO3191" s="36">
        <v>42641</v>
      </c>
      <c r="AP3191" s="28" t="s">
        <v>63</v>
      </c>
      <c r="AS3191" s="28" t="s">
        <v>64</v>
      </c>
      <c r="AU3191" s="28">
        <v>0</v>
      </c>
      <c r="AV3191" s="31" t="str">
        <f t="shared" si="390"/>
        <v/>
      </c>
      <c r="AW3191" s="34" t="str">
        <f t="shared" si="393"/>
        <v/>
      </c>
      <c r="AX3191" s="28" t="s">
        <v>91</v>
      </c>
      <c r="BB3191" s="40"/>
      <c r="BC3191" s="40"/>
      <c r="BH3191" s="28" t="s">
        <v>92</v>
      </c>
      <c r="BI3191" s="28" t="s">
        <v>93</v>
      </c>
      <c r="BJ3191" s="41">
        <v>0.54798103977316104</v>
      </c>
    </row>
    <row r="3192" spans="1:62" s="28" customFormat="1" ht="15" customHeight="1" x14ac:dyDescent="0.25">
      <c r="A3192" s="28" t="s">
        <v>57</v>
      </c>
      <c r="B3192" s="29" t="s">
        <v>1205</v>
      </c>
      <c r="C3192" s="29">
        <v>10</v>
      </c>
      <c r="D3192" s="30">
        <v>40741</v>
      </c>
      <c r="E3192" s="28" t="s">
        <v>584</v>
      </c>
      <c r="F3192" s="31">
        <v>162</v>
      </c>
      <c r="G3192" s="32">
        <v>10.8</v>
      </c>
      <c r="H3192" s="33">
        <v>1.3</v>
      </c>
      <c r="I3192" s="28">
        <v>12.6</v>
      </c>
      <c r="J3192" s="31" t="s">
        <v>150</v>
      </c>
      <c r="K3192" s="31">
        <v>1</v>
      </c>
      <c r="L3192" s="31">
        <f t="shared" si="387"/>
        <v>19.553285862402017</v>
      </c>
      <c r="M3192" s="34">
        <f t="shared" si="391"/>
        <v>5.2097123142703321</v>
      </c>
      <c r="N3192" s="35"/>
      <c r="O3192" s="32"/>
      <c r="P3192" s="36">
        <v>41193</v>
      </c>
      <c r="Q3192" s="28" t="s">
        <v>1206</v>
      </c>
      <c r="R3192" s="31">
        <v>162</v>
      </c>
      <c r="S3192" s="37">
        <v>10.9</v>
      </c>
      <c r="T3192" s="33">
        <v>1.3</v>
      </c>
      <c r="U3192" s="28">
        <v>12.7</v>
      </c>
      <c r="V3192" s="28" t="s">
        <v>150</v>
      </c>
      <c r="W3192" s="28">
        <v>1</v>
      </c>
      <c r="X3192" s="31">
        <f t="shared" si="388"/>
        <v>20.075132033622779</v>
      </c>
      <c r="Y3192" s="34">
        <f t="shared" si="394"/>
        <v>5.3355702791226971</v>
      </c>
      <c r="AB3192" s="36">
        <v>42284</v>
      </c>
      <c r="AC3192" s="28" t="s">
        <v>942</v>
      </c>
      <c r="AD3192" s="29">
        <v>162</v>
      </c>
      <c r="AE3192" s="38">
        <v>12</v>
      </c>
      <c r="AF3192" s="39">
        <v>1.3</v>
      </c>
      <c r="AG3192" s="28">
        <v>13.7</v>
      </c>
      <c r="AH3192" s="28" t="s">
        <v>150</v>
      </c>
      <c r="AI3192" s="28">
        <v>1</v>
      </c>
      <c r="AJ3192" s="31">
        <f t="shared" si="389"/>
        <v>26.247307105125184</v>
      </c>
      <c r="AK3192" s="34">
        <f t="shared" si="392"/>
        <v>6.8442464963974095</v>
      </c>
      <c r="AN3192" s="28">
        <v>162</v>
      </c>
      <c r="AO3192" s="36">
        <v>42641</v>
      </c>
      <c r="AP3192" s="28" t="s">
        <v>63</v>
      </c>
      <c r="AR3192" s="39"/>
      <c r="AS3192" s="28" t="s">
        <v>64</v>
      </c>
      <c r="AU3192" s="28">
        <v>0</v>
      </c>
      <c r="AV3192" s="31" t="str">
        <f t="shared" si="390"/>
        <v/>
      </c>
      <c r="AW3192" s="34" t="str">
        <f t="shared" si="393"/>
        <v/>
      </c>
      <c r="AX3192" s="28" t="s">
        <v>159</v>
      </c>
      <c r="BB3192" s="40">
        <v>5</v>
      </c>
      <c r="BC3192" s="40">
        <v>13</v>
      </c>
      <c r="BD3192" s="28">
        <v>0</v>
      </c>
      <c r="BE3192" s="28">
        <v>5.4779999999999998</v>
      </c>
      <c r="BF3192" s="28">
        <v>32.698999999999998</v>
      </c>
      <c r="BG3192" s="28">
        <v>0.91200000000000003</v>
      </c>
      <c r="BH3192" s="28" t="s">
        <v>92</v>
      </c>
      <c r="BI3192" s="28" t="s">
        <v>93</v>
      </c>
      <c r="BJ3192" s="41">
        <v>0.54798103977316104</v>
      </c>
    </row>
    <row r="3193" spans="1:62" s="28" customFormat="1" ht="15" customHeight="1" x14ac:dyDescent="0.25">
      <c r="A3193" s="28" t="s">
        <v>57</v>
      </c>
      <c r="B3193" s="29" t="s">
        <v>1205</v>
      </c>
      <c r="C3193" s="29">
        <v>10</v>
      </c>
      <c r="D3193" s="30">
        <v>40741</v>
      </c>
      <c r="E3193" s="28" t="s">
        <v>584</v>
      </c>
      <c r="F3193" s="31">
        <v>164</v>
      </c>
      <c r="G3193" s="32">
        <v>12.8</v>
      </c>
      <c r="H3193" s="33">
        <v>1.3</v>
      </c>
      <c r="I3193" s="28">
        <v>14.4</v>
      </c>
      <c r="J3193" s="31" t="s">
        <v>150</v>
      </c>
      <c r="K3193" s="31">
        <v>1</v>
      </c>
      <c r="L3193" s="31">
        <f t="shared" si="387"/>
        <v>38.908836111974409</v>
      </c>
      <c r="M3193" s="34">
        <f t="shared" si="391"/>
        <v>8.0894693981847237</v>
      </c>
      <c r="N3193" s="35" t="s">
        <v>1292</v>
      </c>
      <c r="O3193" s="32"/>
      <c r="P3193" s="36">
        <v>41193</v>
      </c>
      <c r="Q3193" s="28" t="s">
        <v>1206</v>
      </c>
      <c r="R3193" s="31">
        <v>164</v>
      </c>
      <c r="S3193" s="37">
        <v>13</v>
      </c>
      <c r="T3193" s="33">
        <v>1.3</v>
      </c>
      <c r="U3193" s="28">
        <v>14.6</v>
      </c>
      <c r="V3193" s="28" t="s">
        <v>150</v>
      </c>
      <c r="W3193" s="28">
        <v>1</v>
      </c>
      <c r="X3193" s="31">
        <f t="shared" si="388"/>
        <v>40.691656418984998</v>
      </c>
      <c r="Y3193" s="34">
        <f t="shared" si="394"/>
        <v>8.4209191472576226</v>
      </c>
      <c r="AB3193" s="36">
        <v>42284</v>
      </c>
      <c r="AC3193" s="28" t="s">
        <v>942</v>
      </c>
      <c r="AD3193" s="29">
        <v>164</v>
      </c>
      <c r="AE3193" s="38">
        <v>13</v>
      </c>
      <c r="AF3193" s="39">
        <v>1.3</v>
      </c>
      <c r="AG3193" s="28">
        <v>14.6</v>
      </c>
      <c r="AH3193" s="28" t="s">
        <v>933</v>
      </c>
      <c r="AI3193" s="28">
        <v>1</v>
      </c>
      <c r="AJ3193" s="31">
        <f t="shared" si="389"/>
        <v>40.691656418984998</v>
      </c>
      <c r="AK3193" s="34">
        <f t="shared" si="392"/>
        <v>8.4209191472576226</v>
      </c>
      <c r="AN3193" s="28">
        <v>164</v>
      </c>
      <c r="AO3193" s="36">
        <v>42641</v>
      </c>
      <c r="AP3193" s="28" t="s">
        <v>63</v>
      </c>
      <c r="AR3193" s="39"/>
      <c r="AS3193" s="28" t="s">
        <v>64</v>
      </c>
      <c r="AU3193" s="28">
        <v>0</v>
      </c>
      <c r="AV3193" s="31" t="str">
        <f t="shared" si="390"/>
        <v/>
      </c>
      <c r="AW3193" s="34" t="str">
        <f t="shared" si="393"/>
        <v/>
      </c>
      <c r="AX3193" s="28" t="s">
        <v>1289</v>
      </c>
      <c r="BB3193" s="40">
        <v>19</v>
      </c>
      <c r="BC3193" s="40">
        <v>17</v>
      </c>
      <c r="BD3193" s="28">
        <v>0</v>
      </c>
      <c r="BE3193" s="28">
        <v>7.3150000000000004</v>
      </c>
      <c r="BF3193" s="28">
        <v>37.033000000000001</v>
      </c>
      <c r="BG3193" s="28">
        <v>1.0960000000000001</v>
      </c>
      <c r="BH3193" s="28" t="s">
        <v>882</v>
      </c>
      <c r="BI3193" s="28" t="s">
        <v>883</v>
      </c>
      <c r="BJ3193" s="41">
        <v>0.67925000000000002</v>
      </c>
    </row>
    <row r="3194" spans="1:62" s="28" customFormat="1" ht="15" customHeight="1" x14ac:dyDescent="0.25">
      <c r="A3194" s="28" t="s">
        <v>57</v>
      </c>
      <c r="B3194" s="29" t="s">
        <v>1205</v>
      </c>
      <c r="C3194" s="29">
        <v>10</v>
      </c>
      <c r="G3194" s="32"/>
      <c r="K3194" s="31"/>
      <c r="L3194" s="31" t="str">
        <f t="shared" si="387"/>
        <v/>
      </c>
      <c r="M3194" s="34" t="str">
        <f t="shared" si="391"/>
        <v/>
      </c>
      <c r="S3194" s="37"/>
      <c r="X3194" s="31" t="str">
        <f t="shared" si="388"/>
        <v/>
      </c>
      <c r="Y3194" s="34" t="str">
        <f t="shared" si="394"/>
        <v/>
      </c>
      <c r="AB3194" s="36">
        <v>42284</v>
      </c>
      <c r="AC3194" s="28" t="s">
        <v>942</v>
      </c>
      <c r="AD3194" s="29">
        <v>3698</v>
      </c>
      <c r="AE3194" s="38">
        <v>10.9</v>
      </c>
      <c r="AF3194" s="39">
        <v>1.3</v>
      </c>
      <c r="AG3194" s="28">
        <v>10.5</v>
      </c>
      <c r="AH3194" s="28" t="s">
        <v>190</v>
      </c>
      <c r="AI3194" s="28">
        <v>1</v>
      </c>
      <c r="AJ3194" s="31">
        <f t="shared" si="389"/>
        <v>14.647320398639078</v>
      </c>
      <c r="AK3194" s="34">
        <f t="shared" si="392"/>
        <v>5.3355702791226971</v>
      </c>
      <c r="AL3194" s="28" t="s">
        <v>1293</v>
      </c>
      <c r="AN3194" s="28">
        <v>3698</v>
      </c>
      <c r="AO3194" s="36">
        <v>42641</v>
      </c>
      <c r="AP3194" s="28" t="s">
        <v>63</v>
      </c>
      <c r="AQ3194" s="28">
        <v>11.5</v>
      </c>
      <c r="AR3194" s="39">
        <v>1.3</v>
      </c>
      <c r="AS3194" s="28">
        <v>11</v>
      </c>
      <c r="AT3194" s="28" t="s">
        <v>190</v>
      </c>
      <c r="AU3194" s="28">
        <v>1</v>
      </c>
      <c r="AV3194" s="31">
        <f t="shared" si="390"/>
        <v>17.080644446250876</v>
      </c>
      <c r="AW3194" s="34">
        <f t="shared" si="393"/>
        <v>6.1299032724976446</v>
      </c>
      <c r="BB3194" s="40">
        <v>11</v>
      </c>
      <c r="BC3194" s="40">
        <v>12</v>
      </c>
      <c r="BD3194" s="28">
        <v>18.968</v>
      </c>
      <c r="BE3194" s="28">
        <v>10.724</v>
      </c>
      <c r="BF3194" s="28">
        <v>32.134999999999998</v>
      </c>
      <c r="BG3194" s="28">
        <v>1.3140000000000001</v>
      </c>
      <c r="BH3194" s="28" t="s">
        <v>98</v>
      </c>
      <c r="BI3194" s="28" t="s">
        <v>1270</v>
      </c>
      <c r="BJ3194" s="41">
        <v>0.48359268749999995</v>
      </c>
    </row>
    <row r="3195" spans="1:62" s="28" customFormat="1" ht="15" customHeight="1" x14ac:dyDescent="0.25">
      <c r="A3195" s="28" t="s">
        <v>57</v>
      </c>
      <c r="B3195" s="29" t="s">
        <v>1205</v>
      </c>
      <c r="C3195" s="29">
        <v>10</v>
      </c>
      <c r="G3195" s="32"/>
      <c r="K3195" s="31"/>
      <c r="L3195" s="31" t="str">
        <f t="shared" si="387"/>
        <v/>
      </c>
      <c r="M3195" s="34" t="str">
        <f t="shared" si="391"/>
        <v/>
      </c>
      <c r="S3195" s="37"/>
      <c r="X3195" s="31" t="str">
        <f t="shared" si="388"/>
        <v/>
      </c>
      <c r="Y3195" s="34" t="str">
        <f t="shared" si="394"/>
        <v/>
      </c>
      <c r="AB3195" s="36">
        <v>42284</v>
      </c>
      <c r="AC3195" s="28" t="s">
        <v>942</v>
      </c>
      <c r="AD3195" s="29">
        <v>3699</v>
      </c>
      <c r="AE3195" s="38">
        <v>12.3</v>
      </c>
      <c r="AF3195" s="39">
        <v>1.3</v>
      </c>
      <c r="AG3195" s="28">
        <v>13.3</v>
      </c>
      <c r="AH3195" s="28" t="s">
        <v>115</v>
      </c>
      <c r="AI3195" s="28">
        <v>1</v>
      </c>
      <c r="AJ3195" s="31">
        <f t="shared" si="389"/>
        <v>21.169964161710009</v>
      </c>
      <c r="AK3195" s="34">
        <f t="shared" si="392"/>
        <v>7.2962625559620715</v>
      </c>
      <c r="AN3195" s="28">
        <v>3699</v>
      </c>
      <c r="AO3195" s="36">
        <v>42641</v>
      </c>
      <c r="AP3195" s="28" t="s">
        <v>63</v>
      </c>
      <c r="AQ3195" s="28">
        <v>13</v>
      </c>
      <c r="AR3195" s="39">
        <v>1.3</v>
      </c>
      <c r="AS3195" s="28">
        <v>13.9</v>
      </c>
      <c r="AT3195" s="28" t="s">
        <v>115</v>
      </c>
      <c r="AU3195" s="28">
        <v>1</v>
      </c>
      <c r="AV3195" s="31">
        <f t="shared" si="390"/>
        <v>24.714951573000004</v>
      </c>
      <c r="AW3195" s="34">
        <f t="shared" si="393"/>
        <v>8.4209191472576226</v>
      </c>
      <c r="BB3195" s="40">
        <v>1</v>
      </c>
      <c r="BC3195" s="40">
        <v>4</v>
      </c>
      <c r="BD3195" s="28">
        <v>14.395</v>
      </c>
      <c r="BE3195" s="28">
        <v>0.55200000000000005</v>
      </c>
      <c r="BF3195" s="28">
        <v>24.503</v>
      </c>
      <c r="BG3195" s="28">
        <v>0.74399999999999999</v>
      </c>
      <c r="BH3195" s="28" t="s">
        <v>162</v>
      </c>
      <c r="BI3195" s="28" t="s">
        <v>1294</v>
      </c>
      <c r="BJ3195" s="41">
        <v>0.43333333333333335</v>
      </c>
    </row>
    <row r="3196" spans="1:62" s="28" customFormat="1" ht="15" customHeight="1" x14ac:dyDescent="0.25">
      <c r="A3196" s="28" t="s">
        <v>57</v>
      </c>
      <c r="B3196" s="29" t="s">
        <v>1205</v>
      </c>
      <c r="C3196" s="29">
        <v>10</v>
      </c>
      <c r="G3196" s="32"/>
      <c r="K3196" s="31"/>
      <c r="L3196" s="31" t="str">
        <f t="shared" si="387"/>
        <v/>
      </c>
      <c r="M3196" s="34" t="str">
        <f t="shared" si="391"/>
        <v/>
      </c>
      <c r="S3196" s="37"/>
      <c r="X3196" s="31" t="str">
        <f t="shared" si="388"/>
        <v/>
      </c>
      <c r="Y3196" s="34" t="str">
        <f t="shared" si="394"/>
        <v/>
      </c>
      <c r="AB3196" s="36">
        <v>42284</v>
      </c>
      <c r="AC3196" s="28" t="s">
        <v>942</v>
      </c>
      <c r="AD3196" s="29">
        <v>3700</v>
      </c>
      <c r="AE3196" s="38">
        <v>11.9</v>
      </c>
      <c r="AF3196" s="39">
        <v>1.3</v>
      </c>
      <c r="AG3196" s="28">
        <v>11</v>
      </c>
      <c r="AH3196" s="28" t="s">
        <v>115</v>
      </c>
      <c r="AI3196" s="28">
        <v>1</v>
      </c>
      <c r="AJ3196" s="31">
        <f t="shared" si="389"/>
        <v>27.230478050160002</v>
      </c>
      <c r="AK3196" s="34">
        <f t="shared" si="392"/>
        <v>6.697501893523313</v>
      </c>
      <c r="AN3196" s="28">
        <v>3700</v>
      </c>
      <c r="AO3196" s="36">
        <v>42641</v>
      </c>
      <c r="AP3196" s="28" t="s">
        <v>63</v>
      </c>
      <c r="AQ3196" s="28">
        <v>11.6</v>
      </c>
      <c r="AR3196" s="39">
        <v>1.3</v>
      </c>
      <c r="AS3196" s="28">
        <v>10.8</v>
      </c>
      <c r="AT3196" s="28" t="s">
        <v>115</v>
      </c>
      <c r="AU3196" s="28">
        <v>1</v>
      </c>
      <c r="AV3196" s="31">
        <f t="shared" si="390"/>
        <v>25.404367799808</v>
      </c>
      <c r="AW3196" s="34">
        <f t="shared" si="393"/>
        <v>6.2689153732857967</v>
      </c>
      <c r="BB3196" s="40">
        <v>2</v>
      </c>
      <c r="BC3196" s="40">
        <v>13</v>
      </c>
      <c r="BD3196" s="28">
        <v>9.9380000000000006</v>
      </c>
      <c r="BE3196" s="28">
        <v>3.2829999999999999</v>
      </c>
      <c r="BF3196" s="28">
        <v>34.843000000000004</v>
      </c>
      <c r="BG3196" s="28">
        <v>1.0589999999999999</v>
      </c>
      <c r="BH3196" s="28" t="s">
        <v>390</v>
      </c>
      <c r="BI3196" s="28" t="s">
        <v>1227</v>
      </c>
      <c r="BJ3196" s="41">
        <v>0.72</v>
      </c>
    </row>
    <row r="3197" spans="1:62" s="28" customFormat="1" ht="15" customHeight="1" x14ac:dyDescent="0.25">
      <c r="A3197" s="28" t="s">
        <v>57</v>
      </c>
      <c r="B3197" s="29" t="s">
        <v>1205</v>
      </c>
      <c r="C3197" s="29">
        <v>10</v>
      </c>
      <c r="G3197" s="32"/>
      <c r="K3197" s="31"/>
      <c r="L3197" s="31" t="str">
        <f t="shared" si="387"/>
        <v/>
      </c>
      <c r="M3197" s="34" t="str">
        <f t="shared" si="391"/>
        <v/>
      </c>
      <c r="S3197" s="37"/>
      <c r="X3197" s="31" t="str">
        <f t="shared" si="388"/>
        <v/>
      </c>
      <c r="Y3197" s="34" t="str">
        <f t="shared" si="394"/>
        <v/>
      </c>
      <c r="AB3197" s="36">
        <v>42284</v>
      </c>
      <c r="AC3197" s="28" t="s">
        <v>942</v>
      </c>
      <c r="AD3197" s="29">
        <v>3701</v>
      </c>
      <c r="AE3197" s="38">
        <v>10.9</v>
      </c>
      <c r="AF3197" s="39">
        <v>1.3</v>
      </c>
      <c r="AG3197" s="28">
        <v>9.9</v>
      </c>
      <c r="AH3197" s="28" t="s">
        <v>1295</v>
      </c>
      <c r="AI3197" s="28">
        <v>1</v>
      </c>
      <c r="AJ3197" s="31">
        <f t="shared" si="389"/>
        <v>20.047557324623398</v>
      </c>
      <c r="AK3197" s="34">
        <f t="shared" si="392"/>
        <v>5.3355702791226971</v>
      </c>
      <c r="AN3197" s="28">
        <v>3701</v>
      </c>
      <c r="AO3197" s="36">
        <v>42641</v>
      </c>
      <c r="AP3197" s="28" t="s">
        <v>63</v>
      </c>
      <c r="AQ3197" s="28">
        <v>11</v>
      </c>
      <c r="AR3197" s="39">
        <v>1.3</v>
      </c>
      <c r="AS3197" s="28">
        <v>10</v>
      </c>
      <c r="AT3197" s="28" t="s">
        <v>71</v>
      </c>
      <c r="AU3197" s="28">
        <v>1</v>
      </c>
      <c r="AV3197" s="31">
        <f t="shared" si="390"/>
        <v>20.623323006</v>
      </c>
      <c r="AW3197" s="34">
        <f t="shared" si="393"/>
        <v>5.4632776147928253</v>
      </c>
      <c r="AX3197" s="28" t="s">
        <v>568</v>
      </c>
      <c r="BB3197" s="40">
        <v>13</v>
      </c>
      <c r="BC3197" s="40">
        <v>16</v>
      </c>
      <c r="BD3197" s="28">
        <v>6.5659999999999998</v>
      </c>
      <c r="BE3197" s="28">
        <v>12.747999999999999</v>
      </c>
      <c r="BF3197" s="28">
        <v>37.588999999999999</v>
      </c>
      <c r="BG3197" s="28">
        <v>1.0900000000000001</v>
      </c>
      <c r="BH3197" s="28" t="s">
        <v>67</v>
      </c>
      <c r="BI3197" s="28" t="s">
        <v>1296</v>
      </c>
      <c r="BJ3197" s="41">
        <v>0.70199999999999996</v>
      </c>
    </row>
    <row r="3198" spans="1:62" s="28" customFormat="1" ht="15" customHeight="1" x14ac:dyDescent="0.25">
      <c r="A3198" s="28" t="s">
        <v>57</v>
      </c>
      <c r="B3198" s="29" t="s">
        <v>1205</v>
      </c>
      <c r="C3198" s="29">
        <v>11</v>
      </c>
      <c r="D3198" s="30">
        <v>40741</v>
      </c>
      <c r="E3198" s="28" t="s">
        <v>584</v>
      </c>
      <c r="F3198" s="31">
        <v>163</v>
      </c>
      <c r="G3198" s="32">
        <v>27.5</v>
      </c>
      <c r="H3198" s="33">
        <v>1.3</v>
      </c>
      <c r="I3198" s="28">
        <v>24.1</v>
      </c>
      <c r="J3198" s="31" t="s">
        <v>71</v>
      </c>
      <c r="K3198" s="31">
        <v>1</v>
      </c>
      <c r="L3198" s="31">
        <f t="shared" si="387"/>
        <v>130.53909803343751</v>
      </c>
      <c r="M3198" s="34">
        <f t="shared" si="391"/>
        <v>58.629729715087969</v>
      </c>
      <c r="N3198" s="35"/>
      <c r="O3198" s="32"/>
      <c r="P3198" s="36">
        <v>41193</v>
      </c>
      <c r="Q3198" s="28" t="s">
        <v>1206</v>
      </c>
      <c r="R3198" s="31">
        <v>163</v>
      </c>
      <c r="S3198" s="37">
        <v>29.9</v>
      </c>
      <c r="T3198" s="33">
        <v>1.3</v>
      </c>
      <c r="U3198" s="28">
        <v>25.2</v>
      </c>
      <c r="V3198" s="28" t="s">
        <v>71</v>
      </c>
      <c r="W3198" s="28">
        <v>1</v>
      </c>
      <c r="X3198" s="31">
        <f t="shared" si="388"/>
        <v>161.36193560596197</v>
      </c>
      <c r="Y3198" s="34">
        <f t="shared" si="394"/>
        <v>72.817303549590221</v>
      </c>
      <c r="Z3198" s="28" t="s">
        <v>216</v>
      </c>
      <c r="AB3198" s="36">
        <v>42284</v>
      </c>
      <c r="AC3198" s="28" t="s">
        <v>942</v>
      </c>
      <c r="AD3198" s="29">
        <v>163</v>
      </c>
      <c r="AE3198" s="38"/>
      <c r="AI3198" s="28">
        <v>0</v>
      </c>
      <c r="AJ3198" s="31" t="str">
        <f t="shared" si="389"/>
        <v/>
      </c>
      <c r="AK3198" s="34" t="str">
        <f t="shared" si="392"/>
        <v/>
      </c>
      <c r="AL3198" s="28" t="s">
        <v>90</v>
      </c>
      <c r="AN3198" s="28">
        <v>163</v>
      </c>
      <c r="AO3198" s="36">
        <v>42641</v>
      </c>
      <c r="AP3198" s="28" t="s">
        <v>63</v>
      </c>
      <c r="AS3198" s="28" t="s">
        <v>64</v>
      </c>
      <c r="AU3198" s="28">
        <v>0</v>
      </c>
      <c r="AV3198" s="31" t="str">
        <f t="shared" si="390"/>
        <v/>
      </c>
      <c r="AW3198" s="34" t="str">
        <f t="shared" si="393"/>
        <v/>
      </c>
      <c r="AX3198" s="28" t="s">
        <v>91</v>
      </c>
      <c r="BB3198" s="40"/>
      <c r="BC3198" s="40"/>
      <c r="BH3198" s="28" t="s">
        <v>83</v>
      </c>
      <c r="BI3198" s="28" t="s">
        <v>124</v>
      </c>
      <c r="BJ3198" s="41">
        <v>0.29499999999999998</v>
      </c>
    </row>
    <row r="3199" spans="1:62" s="28" customFormat="1" ht="15" customHeight="1" x14ac:dyDescent="0.25">
      <c r="A3199" s="28" t="s">
        <v>57</v>
      </c>
      <c r="B3199" s="29" t="s">
        <v>1205</v>
      </c>
      <c r="C3199" s="29">
        <v>11</v>
      </c>
      <c r="D3199" s="30">
        <v>40741</v>
      </c>
      <c r="E3199" s="28" t="s">
        <v>584</v>
      </c>
      <c r="F3199" s="31">
        <v>165</v>
      </c>
      <c r="G3199" s="32">
        <v>14.2</v>
      </c>
      <c r="H3199" s="33">
        <v>1.3</v>
      </c>
      <c r="I3199" s="28">
        <v>22.4</v>
      </c>
      <c r="J3199" s="31" t="s">
        <v>60</v>
      </c>
      <c r="K3199" s="31">
        <v>1</v>
      </c>
      <c r="L3199" s="31">
        <f t="shared" si="387"/>
        <v>67.381936850815976</v>
      </c>
      <c r="M3199" s="34">
        <f t="shared" si="391"/>
        <v>10.584565310487051</v>
      </c>
      <c r="N3199" s="35"/>
      <c r="O3199" s="32"/>
      <c r="P3199" s="36">
        <v>41193</v>
      </c>
      <c r="Q3199" s="28" t="s">
        <v>1206</v>
      </c>
      <c r="R3199" s="31">
        <v>165</v>
      </c>
      <c r="S3199" s="37">
        <v>14.8</v>
      </c>
      <c r="T3199" s="33">
        <v>1.3</v>
      </c>
      <c r="U3199" s="28">
        <v>23.1</v>
      </c>
      <c r="V3199" s="28" t="s">
        <v>147</v>
      </c>
      <c r="W3199" s="28">
        <v>1</v>
      </c>
      <c r="X3199" s="31">
        <f t="shared" si="388"/>
        <v>75.483876242544</v>
      </c>
      <c r="Y3199" s="34">
        <f t="shared" si="394"/>
        <v>11.782136718510925</v>
      </c>
      <c r="AB3199" s="36">
        <v>42284</v>
      </c>
      <c r="AC3199" s="28" t="s">
        <v>942</v>
      </c>
      <c r="AD3199" s="29">
        <v>165</v>
      </c>
      <c r="AE3199" s="38">
        <v>16.2</v>
      </c>
      <c r="AF3199" s="39">
        <v>1.3</v>
      </c>
      <c r="AG3199" s="28">
        <v>24.7</v>
      </c>
      <c r="AH3199" s="28" t="s">
        <v>147</v>
      </c>
      <c r="AI3199" s="28">
        <v>1</v>
      </c>
      <c r="AJ3199" s="31">
        <f t="shared" si="389"/>
        <v>96.704295541307971</v>
      </c>
      <c r="AK3199" s="34">
        <f t="shared" si="392"/>
        <v>14.88984245800135</v>
      </c>
      <c r="AN3199" s="28">
        <v>165</v>
      </c>
      <c r="AO3199" s="36">
        <v>42641</v>
      </c>
      <c r="AP3199" s="28" t="s">
        <v>63</v>
      </c>
      <c r="AQ3199" s="28">
        <v>16.2</v>
      </c>
      <c r="AR3199" s="39">
        <v>1.3</v>
      </c>
      <c r="AS3199" s="28">
        <v>24.7</v>
      </c>
      <c r="AT3199" s="28" t="s">
        <v>933</v>
      </c>
      <c r="AU3199" s="28">
        <v>1</v>
      </c>
      <c r="AV3199" s="31">
        <f t="shared" si="390"/>
        <v>96.704295541307971</v>
      </c>
      <c r="AW3199" s="34">
        <f t="shared" si="393"/>
        <v>14.88984245800135</v>
      </c>
      <c r="AX3199" s="28" t="s">
        <v>1297</v>
      </c>
      <c r="BB3199" s="40">
        <v>16</v>
      </c>
      <c r="BC3199" s="40">
        <v>2</v>
      </c>
      <c r="BD3199" s="28">
        <v>0</v>
      </c>
      <c r="BE3199" s="28">
        <v>19.036000000000001</v>
      </c>
      <c r="BF3199" s="28">
        <v>43.957999999999998</v>
      </c>
      <c r="BG3199" s="28">
        <v>1.29</v>
      </c>
      <c r="BH3199" s="28" t="s">
        <v>67</v>
      </c>
      <c r="BI3199" s="28" t="s">
        <v>1268</v>
      </c>
      <c r="BJ3199" s="41">
        <v>0.61444444444444435</v>
      </c>
    </row>
    <row r="3200" spans="1:62" s="28" customFormat="1" ht="15" customHeight="1" x14ac:dyDescent="0.25">
      <c r="A3200" s="28" t="s">
        <v>57</v>
      </c>
      <c r="B3200" s="29" t="s">
        <v>1205</v>
      </c>
      <c r="C3200" s="29">
        <v>11</v>
      </c>
      <c r="D3200" s="30">
        <v>40741</v>
      </c>
      <c r="E3200" s="28" t="s">
        <v>584</v>
      </c>
      <c r="F3200" s="31">
        <v>166</v>
      </c>
      <c r="G3200" s="32">
        <v>14.4</v>
      </c>
      <c r="H3200" s="33">
        <v>1.3</v>
      </c>
      <c r="I3200" s="28">
        <v>16.7</v>
      </c>
      <c r="J3200" s="31" t="s">
        <v>475</v>
      </c>
      <c r="K3200" s="31">
        <v>1</v>
      </c>
      <c r="L3200" s="31">
        <f t="shared" si="387"/>
        <v>57.109356129196804</v>
      </c>
      <c r="M3200" s="34">
        <f t="shared" si="391"/>
        <v>10.975013663216709</v>
      </c>
      <c r="N3200" s="35"/>
      <c r="O3200" s="32"/>
      <c r="P3200" s="36">
        <v>41193</v>
      </c>
      <c r="Q3200" s="28" t="s">
        <v>1206</v>
      </c>
      <c r="R3200" s="31">
        <v>166</v>
      </c>
      <c r="S3200" s="37">
        <v>15.2</v>
      </c>
      <c r="T3200" s="33">
        <v>1.3</v>
      </c>
      <c r="U3200" s="28">
        <v>17.399999999999999</v>
      </c>
      <c r="V3200" s="28" t="s">
        <v>1298</v>
      </c>
      <c r="W3200" s="28">
        <v>1</v>
      </c>
      <c r="X3200" s="31">
        <f t="shared" si="388"/>
        <v>66.298275595094395</v>
      </c>
      <c r="Y3200" s="34">
        <f t="shared" si="394"/>
        <v>12.624701192878135</v>
      </c>
      <c r="AB3200" s="36">
        <v>42284</v>
      </c>
      <c r="AC3200" s="28" t="s">
        <v>942</v>
      </c>
      <c r="AD3200" s="29">
        <v>166</v>
      </c>
      <c r="AE3200" s="38">
        <v>15.7</v>
      </c>
      <c r="AF3200" s="39">
        <v>1.3</v>
      </c>
      <c r="AG3200" s="28">
        <v>17.8</v>
      </c>
      <c r="AH3200" s="28" t="s">
        <v>1298</v>
      </c>
      <c r="AI3200" s="28">
        <v>1</v>
      </c>
      <c r="AJ3200" s="31">
        <f t="shared" si="389"/>
        <v>72.357760296157053</v>
      </c>
      <c r="AK3200" s="34">
        <f t="shared" si="392"/>
        <v>13.728602001170591</v>
      </c>
      <c r="AN3200" s="28">
        <v>166</v>
      </c>
      <c r="AO3200" s="36">
        <v>42641</v>
      </c>
      <c r="AP3200" s="28" t="s">
        <v>63</v>
      </c>
      <c r="AQ3200" s="28">
        <v>16.8</v>
      </c>
      <c r="AR3200" s="39">
        <v>1.3</v>
      </c>
      <c r="AS3200" s="28">
        <v>18.7</v>
      </c>
      <c r="AT3200" s="28" t="s">
        <v>1298</v>
      </c>
      <c r="AU3200" s="28">
        <v>1</v>
      </c>
      <c r="AV3200" s="31">
        <f t="shared" si="390"/>
        <v>87.0414221909232</v>
      </c>
      <c r="AW3200" s="34">
        <f t="shared" si="393"/>
        <v>16.360525712154324</v>
      </c>
      <c r="BB3200" s="40">
        <v>19</v>
      </c>
      <c r="BC3200" s="40">
        <v>2</v>
      </c>
      <c r="BD3200" s="28">
        <v>41.554000000000002</v>
      </c>
      <c r="BE3200" s="28">
        <v>16.021000000000001</v>
      </c>
      <c r="BF3200" s="28">
        <v>44.23</v>
      </c>
      <c r="BG3200" s="28">
        <v>0.90600000000000003</v>
      </c>
      <c r="BH3200" s="28" t="s">
        <v>882</v>
      </c>
      <c r="BI3200" s="28" t="s">
        <v>883</v>
      </c>
      <c r="BJ3200" s="41">
        <v>0.67925000000000002</v>
      </c>
    </row>
    <row r="3201" spans="1:62" s="28" customFormat="1" ht="15" customHeight="1" x14ac:dyDescent="0.25">
      <c r="A3201" s="28" t="s">
        <v>57</v>
      </c>
      <c r="B3201" s="29" t="s">
        <v>1205</v>
      </c>
      <c r="C3201" s="29">
        <v>11</v>
      </c>
      <c r="D3201" s="30">
        <v>40741</v>
      </c>
      <c r="E3201" s="28" t="s">
        <v>584</v>
      </c>
      <c r="F3201" s="31">
        <v>167</v>
      </c>
      <c r="G3201" s="32">
        <v>14</v>
      </c>
      <c r="H3201" s="33">
        <v>1.3</v>
      </c>
      <c r="I3201" s="28">
        <v>6.9</v>
      </c>
      <c r="J3201" s="31" t="s">
        <v>1299</v>
      </c>
      <c r="K3201" s="31">
        <v>1</v>
      </c>
      <c r="L3201" s="31">
        <f t="shared" si="387"/>
        <v>22.984727723999999</v>
      </c>
      <c r="M3201" s="34">
        <f t="shared" si="391"/>
        <v>10.202763679458835</v>
      </c>
      <c r="N3201" s="35" t="s">
        <v>1300</v>
      </c>
      <c r="O3201" s="32"/>
      <c r="P3201" s="36">
        <v>41193</v>
      </c>
      <c r="Q3201" s="28" t="s">
        <v>1206</v>
      </c>
      <c r="R3201" s="31">
        <v>167</v>
      </c>
      <c r="S3201" s="37">
        <v>14.1</v>
      </c>
      <c r="T3201" s="33">
        <v>1.3</v>
      </c>
      <c r="U3201" s="28">
        <v>6.9</v>
      </c>
      <c r="V3201" s="28" t="s">
        <v>71</v>
      </c>
      <c r="W3201" s="28">
        <v>1</v>
      </c>
      <c r="X3201" s="31">
        <f t="shared" si="388"/>
        <v>23.314253667389998</v>
      </c>
      <c r="Y3201" s="34">
        <f t="shared" si="394"/>
        <v>10.392588148867096</v>
      </c>
      <c r="Z3201" s="28" t="s">
        <v>1301</v>
      </c>
      <c r="AB3201" s="36">
        <v>42284</v>
      </c>
      <c r="AC3201" s="28" t="s">
        <v>942</v>
      </c>
      <c r="AD3201" s="29">
        <v>167</v>
      </c>
      <c r="AE3201" s="38">
        <v>14.5</v>
      </c>
      <c r="AF3201" s="39">
        <v>1.3</v>
      </c>
      <c r="AG3201" s="28">
        <v>7</v>
      </c>
      <c r="AH3201" s="28" t="s">
        <v>1299</v>
      </c>
      <c r="AI3201" s="28">
        <v>1</v>
      </c>
      <c r="AJ3201" s="31">
        <f t="shared" si="389"/>
        <v>25.013141842499994</v>
      </c>
      <c r="AK3201" s="34">
        <f t="shared" si="392"/>
        <v>11.173502766174817</v>
      </c>
      <c r="AL3201" s="28" t="s">
        <v>1302</v>
      </c>
      <c r="AN3201" s="28">
        <v>167</v>
      </c>
      <c r="AO3201" s="36">
        <v>42641</v>
      </c>
      <c r="AP3201" s="28" t="s">
        <v>63</v>
      </c>
      <c r="AQ3201" s="28">
        <v>17.3</v>
      </c>
      <c r="AR3201" s="39">
        <v>1.3</v>
      </c>
      <c r="AS3201" s="28">
        <v>8</v>
      </c>
      <c r="AT3201" s="28" t="s">
        <v>1299</v>
      </c>
      <c r="AU3201" s="28">
        <v>1</v>
      </c>
      <c r="AV3201" s="31">
        <f t="shared" si="390"/>
        <v>40.6926895032</v>
      </c>
      <c r="AW3201" s="34">
        <f t="shared" si="393"/>
        <v>17.651662785425032</v>
      </c>
      <c r="AX3201" s="28" t="s">
        <v>751</v>
      </c>
      <c r="BB3201" s="40">
        <v>16</v>
      </c>
      <c r="BC3201" s="40">
        <v>7</v>
      </c>
      <c r="BD3201" s="28">
        <v>21.888000000000002</v>
      </c>
      <c r="BE3201" s="28">
        <v>15.603</v>
      </c>
      <c r="BF3201" s="28">
        <v>48.811</v>
      </c>
      <c r="BG3201" s="28">
        <v>1.0860000000000001</v>
      </c>
      <c r="BH3201" s="28" t="s">
        <v>72</v>
      </c>
      <c r="BI3201" s="28" t="s">
        <v>894</v>
      </c>
      <c r="BJ3201" s="41">
        <v>0.69999999999999984</v>
      </c>
    </row>
    <row r="3202" spans="1:62" s="28" customFormat="1" ht="15" customHeight="1" x14ac:dyDescent="0.25">
      <c r="A3202" s="28" t="s">
        <v>57</v>
      </c>
      <c r="B3202" s="29" t="s">
        <v>1205</v>
      </c>
      <c r="C3202" s="29">
        <v>11</v>
      </c>
      <c r="D3202" s="30">
        <v>40741</v>
      </c>
      <c r="E3202" s="28" t="s">
        <v>584</v>
      </c>
      <c r="F3202" s="31">
        <v>168</v>
      </c>
      <c r="G3202" s="32">
        <v>20.3</v>
      </c>
      <c r="H3202" s="33">
        <v>1.3</v>
      </c>
      <c r="I3202" s="28">
        <v>24.1</v>
      </c>
      <c r="J3202" s="31" t="s">
        <v>60</v>
      </c>
      <c r="K3202" s="31">
        <v>1</v>
      </c>
      <c r="L3202" s="31">
        <f t="shared" ref="L3202:L3265" si="395">IF(K3202=1,(0.0509*BJ3202*G3202^2*I3202*0.477),"")</f>
        <v>103.08165884712676</v>
      </c>
      <c r="M3202" s="34">
        <f t="shared" si="391"/>
        <v>26.709204497098849</v>
      </c>
      <c r="N3202" s="35"/>
      <c r="O3202" s="32"/>
      <c r="P3202" s="36">
        <v>41193</v>
      </c>
      <c r="Q3202" s="28" t="s">
        <v>1206</v>
      </c>
      <c r="R3202" s="31">
        <v>168</v>
      </c>
      <c r="S3202" s="37">
        <v>20.8</v>
      </c>
      <c r="T3202" s="33">
        <v>1.3</v>
      </c>
      <c r="U3202" s="28">
        <v>24.5</v>
      </c>
      <c r="V3202" s="28" t="s">
        <v>60</v>
      </c>
      <c r="W3202" s="28">
        <v>1</v>
      </c>
      <c r="X3202" s="31">
        <f t="shared" ref="X3202:X3265" si="396">IF(W3202=1,(0.0509*BJ3202*S3202^2*U3202*0.477),"")</f>
        <v>110.01832654176002</v>
      </c>
      <c r="Y3202" s="34">
        <f t="shared" si="394"/>
        <v>28.446592572677989</v>
      </c>
      <c r="AB3202" s="36">
        <v>42284</v>
      </c>
      <c r="AC3202" s="28" t="s">
        <v>942</v>
      </c>
      <c r="AD3202" s="29">
        <v>168</v>
      </c>
      <c r="AE3202" s="38">
        <v>21</v>
      </c>
      <c r="AF3202" s="39">
        <v>1.3</v>
      </c>
      <c r="AG3202" s="28">
        <v>24.6</v>
      </c>
      <c r="AH3202" s="28" t="s">
        <v>60</v>
      </c>
      <c r="AI3202" s="28">
        <v>1</v>
      </c>
      <c r="AJ3202" s="31">
        <f t="shared" ref="AJ3202:AJ3265" si="397">IF(AI3202=1,(0.0509*BJ3202*AE3202^2*AG3202*0.477),"")</f>
        <v>112.60196697645002</v>
      </c>
      <c r="AK3202" s="34">
        <f t="shared" si="392"/>
        <v>29.160447767380756</v>
      </c>
      <c r="AN3202" s="28">
        <v>168</v>
      </c>
      <c r="AO3202" s="36">
        <v>42641</v>
      </c>
      <c r="AP3202" s="28" t="s">
        <v>63</v>
      </c>
      <c r="AQ3202" s="28">
        <v>21.1</v>
      </c>
      <c r="AR3202" s="39">
        <v>1.3</v>
      </c>
      <c r="AS3202" s="28">
        <v>24.7</v>
      </c>
      <c r="AT3202" s="28" t="s">
        <v>60</v>
      </c>
      <c r="AU3202" s="28">
        <v>1</v>
      </c>
      <c r="AV3202" s="31">
        <f t="shared" si="390"/>
        <v>114.13902129531525</v>
      </c>
      <c r="AW3202" s="34">
        <f t="shared" si="393"/>
        <v>29.521456079485549</v>
      </c>
      <c r="BB3202" s="40">
        <v>15</v>
      </c>
      <c r="BC3202" s="40">
        <v>6</v>
      </c>
      <c r="BD3202" s="28">
        <v>28.998000000000001</v>
      </c>
      <c r="BE3202" s="28">
        <v>13.65</v>
      </c>
      <c r="BF3202" s="28">
        <v>48.15</v>
      </c>
      <c r="BG3202" s="28">
        <v>1.161</v>
      </c>
      <c r="BH3202" s="28" t="s">
        <v>122</v>
      </c>
      <c r="BI3202" s="28" t="s">
        <v>1303</v>
      </c>
      <c r="BJ3202" s="41">
        <v>0.42749999999999999</v>
      </c>
    </row>
    <row r="3203" spans="1:62" s="28" customFormat="1" ht="15" customHeight="1" x14ac:dyDescent="0.25">
      <c r="A3203" s="28" t="s">
        <v>57</v>
      </c>
      <c r="B3203" s="29" t="s">
        <v>1205</v>
      </c>
      <c r="C3203" s="29">
        <v>11</v>
      </c>
      <c r="D3203" s="30">
        <v>40741</v>
      </c>
      <c r="E3203" s="28" t="s">
        <v>584</v>
      </c>
      <c r="F3203" s="31">
        <v>169</v>
      </c>
      <c r="G3203" s="32">
        <v>28.4</v>
      </c>
      <c r="H3203" s="33">
        <v>1.3</v>
      </c>
      <c r="I3203" s="28">
        <v>15.3</v>
      </c>
      <c r="J3203" s="31" t="s">
        <v>71</v>
      </c>
      <c r="K3203" s="31">
        <v>1</v>
      </c>
      <c r="L3203" s="31">
        <f t="shared" si="395"/>
        <v>184.09707746740796</v>
      </c>
      <c r="M3203" s="34">
        <f t="shared" si="391"/>
        <v>63.729530025482632</v>
      </c>
      <c r="N3203" s="35"/>
      <c r="O3203" s="32"/>
      <c r="P3203" s="36">
        <v>41193</v>
      </c>
      <c r="Q3203" s="28" t="s">
        <v>1206</v>
      </c>
      <c r="R3203" s="31">
        <v>169</v>
      </c>
      <c r="S3203" s="37">
        <v>30.3</v>
      </c>
      <c r="T3203" s="33">
        <v>1.3</v>
      </c>
      <c r="U3203" s="28">
        <v>15.8</v>
      </c>
      <c r="V3203" s="28" t="s">
        <v>71</v>
      </c>
      <c r="W3203" s="28">
        <v>1</v>
      </c>
      <c r="X3203" s="31">
        <f t="shared" si="396"/>
        <v>216.401928731982</v>
      </c>
      <c r="Y3203" s="34">
        <f t="shared" si="394"/>
        <v>75.36724199177506</v>
      </c>
      <c r="AB3203" s="36">
        <v>42284</v>
      </c>
      <c r="AC3203" s="28" t="s">
        <v>942</v>
      </c>
      <c r="AD3203" s="29">
        <v>169</v>
      </c>
      <c r="AE3203" s="38">
        <v>31</v>
      </c>
      <c r="AF3203" s="39">
        <v>1.3</v>
      </c>
      <c r="AG3203" s="28">
        <v>16</v>
      </c>
      <c r="AH3203" s="28" t="s">
        <v>153</v>
      </c>
      <c r="AI3203" s="28">
        <v>1</v>
      </c>
      <c r="AJ3203" s="31">
        <f t="shared" si="397"/>
        <v>229.38348865599997</v>
      </c>
      <c r="AK3203" s="34">
        <f t="shared" si="392"/>
        <v>79.960039887060049</v>
      </c>
      <c r="AN3203" s="28">
        <v>169</v>
      </c>
      <c r="AO3203" s="36">
        <v>42641</v>
      </c>
      <c r="AP3203" s="28" t="s">
        <v>63</v>
      </c>
      <c r="AQ3203" s="28">
        <v>31.8</v>
      </c>
      <c r="AR3203" s="39">
        <v>1.3</v>
      </c>
      <c r="AS3203" s="28">
        <v>16.2</v>
      </c>
      <c r="AT3203" s="28" t="s">
        <v>153</v>
      </c>
      <c r="AU3203" s="28">
        <v>1</v>
      </c>
      <c r="AV3203" s="31">
        <f t="shared" ref="AV3203:AV3266" si="398">IF(AU3203=1,(0.0509*BJ3203*AQ3203^2*AS3203*0.477),"")</f>
        <v>244.39259215072792</v>
      </c>
      <c r="AW3203" s="34">
        <f t="shared" si="393"/>
        <v>85.414667736319771</v>
      </c>
      <c r="BB3203" s="40">
        <v>13</v>
      </c>
      <c r="BC3203" s="40">
        <v>12</v>
      </c>
      <c r="BD3203" s="28">
        <v>23.861000000000001</v>
      </c>
      <c r="BE3203" s="28">
        <v>12.972</v>
      </c>
      <c r="BF3203" s="28">
        <v>51.174999999999997</v>
      </c>
      <c r="BG3203" s="28">
        <v>1.0780000000000001</v>
      </c>
      <c r="BH3203" s="28" t="s">
        <v>67</v>
      </c>
      <c r="BI3203" s="28" t="s">
        <v>289</v>
      </c>
      <c r="BJ3203" s="42">
        <v>0.61444444444444435</v>
      </c>
    </row>
    <row r="3204" spans="1:62" s="28" customFormat="1" ht="15" customHeight="1" x14ac:dyDescent="0.25">
      <c r="A3204" s="28" t="s">
        <v>57</v>
      </c>
      <c r="B3204" s="29" t="s">
        <v>1205</v>
      </c>
      <c r="C3204" s="29">
        <v>11</v>
      </c>
      <c r="D3204" s="30">
        <v>40741</v>
      </c>
      <c r="E3204" s="28" t="s">
        <v>584</v>
      </c>
      <c r="F3204" s="31">
        <v>170</v>
      </c>
      <c r="G3204" s="32">
        <v>19.5</v>
      </c>
      <c r="H3204" s="33">
        <v>1.3</v>
      </c>
      <c r="I3204" s="28">
        <v>16.2</v>
      </c>
      <c r="J3204" s="31" t="s">
        <v>60</v>
      </c>
      <c r="K3204" s="31">
        <v>1</v>
      </c>
      <c r="L3204" s="31">
        <f t="shared" si="395"/>
        <v>121.14497859165</v>
      </c>
      <c r="M3204" s="34">
        <f t="shared" si="391"/>
        <v>24.067770327888926</v>
      </c>
      <c r="N3204" s="35"/>
      <c r="O3204" s="32"/>
      <c r="P3204" s="36">
        <v>41193</v>
      </c>
      <c r="Q3204" s="28" t="s">
        <v>1206</v>
      </c>
      <c r="R3204" s="31">
        <v>170</v>
      </c>
      <c r="S3204" s="37">
        <v>20.100000000000001</v>
      </c>
      <c r="T3204" s="33">
        <v>1.3</v>
      </c>
      <c r="U3204" s="28">
        <v>16.600000000000001</v>
      </c>
      <c r="V3204" s="28" t="s">
        <v>60</v>
      </c>
      <c r="W3204" s="28">
        <v>1</v>
      </c>
      <c r="X3204" s="31">
        <f t="shared" si="396"/>
        <v>131.89288958587804</v>
      </c>
      <c r="Y3204" s="34">
        <f t="shared" si="394"/>
        <v>26.032987136405353</v>
      </c>
      <c r="AB3204" s="36">
        <v>42284</v>
      </c>
      <c r="AC3204" s="28" t="s">
        <v>942</v>
      </c>
      <c r="AD3204" s="29">
        <v>170</v>
      </c>
      <c r="AE3204" s="38">
        <v>21.5</v>
      </c>
      <c r="AF3204" s="39">
        <v>1.3</v>
      </c>
      <c r="AG3204" s="28">
        <v>17.3</v>
      </c>
      <c r="AH3204" s="28" t="s">
        <v>60</v>
      </c>
      <c r="AI3204" s="28">
        <v>1</v>
      </c>
      <c r="AJ3204" s="31">
        <f t="shared" si="397"/>
        <v>157.269390333525</v>
      </c>
      <c r="AK3204" s="34">
        <f t="shared" si="392"/>
        <v>30.992872256844922</v>
      </c>
      <c r="AN3204" s="28">
        <v>170</v>
      </c>
      <c r="AO3204" s="36">
        <v>42641</v>
      </c>
      <c r="AP3204" s="28" t="s">
        <v>63</v>
      </c>
      <c r="AQ3204" s="28">
        <v>22.1</v>
      </c>
      <c r="AR3204" s="39">
        <v>1.3</v>
      </c>
      <c r="AS3204" s="28">
        <v>17.600000000000001</v>
      </c>
      <c r="AT3204" s="28" t="s">
        <v>60</v>
      </c>
      <c r="AU3204" s="28">
        <v>1</v>
      </c>
      <c r="AV3204" s="31">
        <f t="shared" si="398"/>
        <v>169.05125352772805</v>
      </c>
      <c r="AW3204" s="34">
        <f t="shared" si="393"/>
        <v>33.282979990552242</v>
      </c>
      <c r="BB3204" s="40">
        <v>17</v>
      </c>
      <c r="BC3204" s="40">
        <v>13</v>
      </c>
      <c r="BD3204" s="28">
        <v>62.225000000000001</v>
      </c>
      <c r="BE3204" s="28">
        <v>16.937999999999999</v>
      </c>
      <c r="BF3204" s="28">
        <v>51.66</v>
      </c>
      <c r="BG3204" s="28">
        <v>0.96099999999999997</v>
      </c>
      <c r="BH3204" s="28" t="s">
        <v>162</v>
      </c>
      <c r="BI3204" s="28" t="s">
        <v>1304</v>
      </c>
      <c r="BJ3204" s="41">
        <v>0.81</v>
      </c>
    </row>
    <row r="3205" spans="1:62" s="28" customFormat="1" ht="15" customHeight="1" x14ac:dyDescent="0.25">
      <c r="A3205" s="28" t="s">
        <v>57</v>
      </c>
      <c r="B3205" s="29" t="s">
        <v>1205</v>
      </c>
      <c r="C3205" s="29">
        <v>11</v>
      </c>
      <c r="D3205" s="30">
        <v>40741</v>
      </c>
      <c r="E3205" s="28" t="s">
        <v>584</v>
      </c>
      <c r="F3205" s="31">
        <v>171</v>
      </c>
      <c r="G3205" s="32">
        <v>20.2</v>
      </c>
      <c r="H3205" s="33">
        <v>2.2000000000000002</v>
      </c>
      <c r="I3205" s="28">
        <v>16.3</v>
      </c>
      <c r="J3205" s="31" t="s">
        <v>60</v>
      </c>
      <c r="K3205" s="31">
        <v>1</v>
      </c>
      <c r="L3205" s="31">
        <f t="shared" si="395"/>
        <v>97.697146528277983</v>
      </c>
      <c r="M3205" s="34">
        <f t="shared" si="391"/>
        <v>26.369765147256405</v>
      </c>
      <c r="N3205" s="35"/>
      <c r="O3205" s="32"/>
      <c r="P3205" s="36">
        <v>41193</v>
      </c>
      <c r="Q3205" s="28" t="s">
        <v>1206</v>
      </c>
      <c r="R3205" s="31">
        <v>171</v>
      </c>
      <c r="S3205" s="37">
        <v>21.5</v>
      </c>
      <c r="T3205" s="33">
        <v>2.2000000000000002</v>
      </c>
      <c r="U3205" s="28">
        <v>17</v>
      </c>
      <c r="V3205" s="28" t="s">
        <v>60</v>
      </c>
      <c r="W3205" s="28">
        <v>1</v>
      </c>
      <c r="X3205" s="31">
        <f t="shared" si="396"/>
        <v>115.42964958112499</v>
      </c>
      <c r="Y3205" s="34">
        <f t="shared" si="394"/>
        <v>30.992872256844922</v>
      </c>
      <c r="AB3205" s="36">
        <v>42284</v>
      </c>
      <c r="AC3205" s="28" t="s">
        <v>942</v>
      </c>
      <c r="AD3205" s="29">
        <v>171</v>
      </c>
      <c r="AE3205" s="38">
        <v>22.2</v>
      </c>
      <c r="AF3205" s="39">
        <v>2.2000000000000002</v>
      </c>
      <c r="AG3205" s="28">
        <v>17.3</v>
      </c>
      <c r="AH3205" s="28" t="s">
        <v>71</v>
      </c>
      <c r="AI3205" s="28">
        <v>1</v>
      </c>
      <c r="AJ3205" s="31">
        <f t="shared" si="397"/>
        <v>125.24015258389798</v>
      </c>
      <c r="AK3205" s="34">
        <f t="shared" si="392"/>
        <v>33.674442843363053</v>
      </c>
      <c r="AN3205" s="28">
        <v>171</v>
      </c>
      <c r="AO3205" s="36">
        <v>42641</v>
      </c>
      <c r="AP3205" s="28" t="s">
        <v>63</v>
      </c>
      <c r="AQ3205" s="28">
        <v>22.2</v>
      </c>
      <c r="AR3205" s="39">
        <v>2.2000000000000002</v>
      </c>
      <c r="AS3205" s="28">
        <v>17.3</v>
      </c>
      <c r="AT3205" s="28" t="s">
        <v>71</v>
      </c>
      <c r="AU3205" s="28">
        <v>1</v>
      </c>
      <c r="AV3205" s="31">
        <f t="shared" si="398"/>
        <v>125.24015258389798</v>
      </c>
      <c r="AW3205" s="34">
        <f t="shared" si="393"/>
        <v>33.674442843363053</v>
      </c>
      <c r="BB3205" s="40">
        <v>7</v>
      </c>
      <c r="BC3205" s="40">
        <v>20</v>
      </c>
      <c r="BD3205" s="28">
        <v>24.786999999999999</v>
      </c>
      <c r="BE3205" s="28">
        <v>17.657</v>
      </c>
      <c r="BF3205" s="28">
        <v>54.030999999999999</v>
      </c>
      <c r="BG3205" s="28">
        <v>0.96799999999999997</v>
      </c>
      <c r="BH3205" s="28" t="s">
        <v>69</v>
      </c>
      <c r="BI3205" s="28" t="s">
        <v>1305</v>
      </c>
      <c r="BJ3205" s="41">
        <v>0.60499999999999998</v>
      </c>
    </row>
    <row r="3206" spans="1:62" s="28" customFormat="1" ht="15" customHeight="1" x14ac:dyDescent="0.25">
      <c r="A3206" s="28" t="s">
        <v>57</v>
      </c>
      <c r="B3206" s="29" t="s">
        <v>1205</v>
      </c>
      <c r="C3206" s="29">
        <v>11</v>
      </c>
      <c r="D3206" s="30">
        <v>40741</v>
      </c>
      <c r="E3206" s="28" t="s">
        <v>584</v>
      </c>
      <c r="F3206" s="31">
        <v>172</v>
      </c>
      <c r="G3206" s="32">
        <v>20</v>
      </c>
      <c r="H3206" s="33">
        <v>1.3</v>
      </c>
      <c r="I3206" s="28">
        <v>10.8</v>
      </c>
      <c r="J3206" s="31" t="s">
        <v>60</v>
      </c>
      <c r="K3206" s="31">
        <v>1</v>
      </c>
      <c r="L3206" s="31">
        <f t="shared" si="395"/>
        <v>35.66143584000001</v>
      </c>
      <c r="M3206" s="34">
        <f t="shared" si="391"/>
        <v>25.698862683407675</v>
      </c>
      <c r="N3206" s="35"/>
      <c r="O3206" s="32"/>
      <c r="P3206" s="36">
        <v>41193</v>
      </c>
      <c r="Q3206" s="28" t="s">
        <v>1206</v>
      </c>
      <c r="R3206" s="31">
        <v>172</v>
      </c>
      <c r="S3206" s="37">
        <v>20.399999999999999</v>
      </c>
      <c r="T3206" s="33">
        <v>1.3</v>
      </c>
      <c r="U3206" s="28">
        <v>11</v>
      </c>
      <c r="V3206" s="28" t="s">
        <v>60</v>
      </c>
      <c r="W3206" s="28">
        <v>1</v>
      </c>
      <c r="X3206" s="31">
        <f t="shared" si="396"/>
        <v>37.789234845119999</v>
      </c>
      <c r="Y3206" s="34">
        <f t="shared" si="394"/>
        <v>27.051312951293113</v>
      </c>
      <c r="AB3206" s="36">
        <v>42284</v>
      </c>
      <c r="AC3206" s="28" t="s">
        <v>942</v>
      </c>
      <c r="AD3206" s="29">
        <v>172</v>
      </c>
      <c r="AE3206" s="38">
        <v>20.9</v>
      </c>
      <c r="AF3206" s="39">
        <v>1.3</v>
      </c>
      <c r="AG3206" s="28">
        <v>11.1</v>
      </c>
      <c r="AH3206" s="28" t="s">
        <v>60</v>
      </c>
      <c r="AI3206" s="28">
        <v>1</v>
      </c>
      <c r="AJ3206" s="31">
        <f t="shared" si="397"/>
        <v>40.024934458541999</v>
      </c>
      <c r="AK3206" s="34">
        <f t="shared" si="392"/>
        <v>28.802162484415593</v>
      </c>
      <c r="AN3206" s="28">
        <v>172</v>
      </c>
      <c r="AO3206" s="36">
        <v>42641</v>
      </c>
      <c r="AP3206" s="28" t="s">
        <v>63</v>
      </c>
      <c r="AQ3206" s="28">
        <v>21.1</v>
      </c>
      <c r="AR3206" s="39">
        <v>1.3</v>
      </c>
      <c r="AS3206" s="28">
        <v>11.2</v>
      </c>
      <c r="AT3206" s="28" t="s">
        <v>60</v>
      </c>
      <c r="AU3206" s="28">
        <v>1</v>
      </c>
      <c r="AV3206" s="31">
        <f t="shared" si="398"/>
        <v>41.162146278624</v>
      </c>
      <c r="AW3206" s="34">
        <f t="shared" si="393"/>
        <v>29.521456079485549</v>
      </c>
      <c r="BB3206" s="40">
        <v>17</v>
      </c>
      <c r="BC3206" s="40">
        <v>14</v>
      </c>
      <c r="BD3206" s="28">
        <v>19.347999999999999</v>
      </c>
      <c r="BE3206" s="28">
        <v>15.44</v>
      </c>
      <c r="BF3206" s="28">
        <v>55.793999999999997</v>
      </c>
      <c r="BG3206" s="28">
        <v>1.0760000000000001</v>
      </c>
      <c r="BH3206" s="28" t="s">
        <v>186</v>
      </c>
      <c r="BI3206" s="28" t="s">
        <v>1306</v>
      </c>
      <c r="BJ3206" s="41">
        <v>0.34</v>
      </c>
    </row>
    <row r="3207" spans="1:62" s="28" customFormat="1" ht="15" customHeight="1" x14ac:dyDescent="0.25">
      <c r="A3207" s="28" t="s">
        <v>57</v>
      </c>
      <c r="B3207" s="29" t="s">
        <v>1205</v>
      </c>
      <c r="C3207" s="29">
        <v>11</v>
      </c>
      <c r="D3207" s="30">
        <v>40741</v>
      </c>
      <c r="E3207" s="28" t="s">
        <v>584</v>
      </c>
      <c r="F3207" s="31">
        <v>173</v>
      </c>
      <c r="G3207" s="32">
        <v>16</v>
      </c>
      <c r="H3207" s="33">
        <v>1.3</v>
      </c>
      <c r="I3207" s="28">
        <v>24.8</v>
      </c>
      <c r="J3207" s="31" t="s">
        <v>71</v>
      </c>
      <c r="K3207" s="31">
        <v>1</v>
      </c>
      <c r="L3207" s="31">
        <f t="shared" si="395"/>
        <v>95.5695403008</v>
      </c>
      <c r="M3207" s="34">
        <f t="shared" si="391"/>
        <v>14.418396694694509</v>
      </c>
      <c r="N3207" s="35"/>
      <c r="O3207" s="32"/>
      <c r="P3207" s="36">
        <v>41193</v>
      </c>
      <c r="Q3207" s="28" t="s">
        <v>1206</v>
      </c>
      <c r="R3207" s="31">
        <v>173</v>
      </c>
      <c r="S3207" s="37">
        <v>16.2</v>
      </c>
      <c r="T3207" s="33">
        <v>1.3</v>
      </c>
      <c r="U3207" s="28">
        <v>25</v>
      </c>
      <c r="V3207" s="28" t="s">
        <v>60</v>
      </c>
      <c r="W3207" s="28">
        <v>1</v>
      </c>
      <c r="X3207" s="31">
        <f t="shared" si="396"/>
        <v>98.763822125999994</v>
      </c>
      <c r="Y3207" s="34">
        <f t="shared" si="394"/>
        <v>14.88984245800135</v>
      </c>
      <c r="AB3207" s="36">
        <v>42284</v>
      </c>
      <c r="AC3207" s="28" t="s">
        <v>942</v>
      </c>
      <c r="AD3207" s="29">
        <v>173</v>
      </c>
      <c r="AE3207" s="38">
        <v>16.399999999999999</v>
      </c>
      <c r="AF3207" s="39">
        <v>1.3</v>
      </c>
      <c r="AG3207" s="28">
        <v>25.2</v>
      </c>
      <c r="AH3207" s="28" t="s">
        <v>933</v>
      </c>
      <c r="AI3207" s="28">
        <v>1</v>
      </c>
      <c r="AJ3207" s="31">
        <f t="shared" si="397"/>
        <v>102.02722808947199</v>
      </c>
      <c r="AK3207" s="34">
        <f t="shared" si="392"/>
        <v>15.370634002717601</v>
      </c>
      <c r="AN3207" s="28">
        <v>173</v>
      </c>
      <c r="AO3207" s="36">
        <v>42641</v>
      </c>
      <c r="AP3207" s="28" t="s">
        <v>63</v>
      </c>
      <c r="AQ3207" s="28">
        <v>16.100000000000001</v>
      </c>
      <c r="AR3207" s="39">
        <v>1.3</v>
      </c>
      <c r="AS3207" s="28">
        <v>24.9</v>
      </c>
      <c r="AT3207" s="28" t="s">
        <v>158</v>
      </c>
      <c r="AU3207" s="28">
        <v>1</v>
      </c>
      <c r="AV3207" s="31">
        <f t="shared" si="398"/>
        <v>97.158085855614019</v>
      </c>
      <c r="AW3207" s="34">
        <f t="shared" si="393"/>
        <v>14.652955611038447</v>
      </c>
      <c r="AX3207" s="28" t="s">
        <v>1307</v>
      </c>
      <c r="BB3207" s="40">
        <v>9</v>
      </c>
      <c r="BC3207" s="40">
        <v>13</v>
      </c>
      <c r="BD3207" s="28">
        <v>0</v>
      </c>
      <c r="BE3207" s="28">
        <v>8.8759999999999994</v>
      </c>
      <c r="BF3207" s="28">
        <v>50.063000000000002</v>
      </c>
      <c r="BG3207" s="28">
        <v>1.08</v>
      </c>
      <c r="BH3207" s="28" t="s">
        <v>380</v>
      </c>
      <c r="BI3207" s="28" t="s">
        <v>624</v>
      </c>
      <c r="BJ3207" s="41">
        <v>0.62</v>
      </c>
    </row>
    <row r="3208" spans="1:62" s="28" customFormat="1" ht="15" customHeight="1" x14ac:dyDescent="0.25">
      <c r="A3208" s="28" t="s">
        <v>57</v>
      </c>
      <c r="B3208" s="29" t="s">
        <v>1205</v>
      </c>
      <c r="C3208" s="29">
        <v>11</v>
      </c>
      <c r="D3208" s="30">
        <v>40741</v>
      </c>
      <c r="E3208" s="28" t="s">
        <v>584</v>
      </c>
      <c r="F3208" s="31">
        <v>174</v>
      </c>
      <c r="G3208" s="32">
        <v>29.3</v>
      </c>
      <c r="H3208" s="33">
        <v>1.3</v>
      </c>
      <c r="I3208" s="28">
        <v>13.6</v>
      </c>
      <c r="J3208" s="31" t="s">
        <v>125</v>
      </c>
      <c r="K3208" s="31">
        <v>1</v>
      </c>
      <c r="L3208" s="31">
        <f t="shared" si="395"/>
        <v>176.75318745935996</v>
      </c>
      <c r="M3208" s="34">
        <f t="shared" si="391"/>
        <v>69.092888910350652</v>
      </c>
      <c r="N3208" s="35"/>
      <c r="O3208" s="32"/>
      <c r="P3208" s="36">
        <v>41193</v>
      </c>
      <c r="Q3208" s="28" t="s">
        <v>1206</v>
      </c>
      <c r="R3208" s="31">
        <v>174</v>
      </c>
      <c r="S3208" s="37">
        <v>29.5</v>
      </c>
      <c r="T3208" s="33">
        <v>1.3</v>
      </c>
      <c r="U3208" s="28">
        <v>13.7</v>
      </c>
      <c r="V3208" s="28" t="s">
        <v>125</v>
      </c>
      <c r="W3208" s="28">
        <v>1</v>
      </c>
      <c r="X3208" s="31">
        <f t="shared" si="396"/>
        <v>180.49189488273524</v>
      </c>
      <c r="Y3208" s="34">
        <f t="shared" si="394"/>
        <v>70.321032132317512</v>
      </c>
      <c r="AB3208" s="36">
        <v>42284</v>
      </c>
      <c r="AC3208" s="28" t="s">
        <v>942</v>
      </c>
      <c r="AD3208" s="29">
        <v>174</v>
      </c>
      <c r="AE3208" s="38">
        <v>30</v>
      </c>
      <c r="AF3208" s="39">
        <v>1.3</v>
      </c>
      <c r="AG3208" s="28">
        <v>13.8</v>
      </c>
      <c r="AH3208" s="28" t="s">
        <v>125</v>
      </c>
      <c r="AI3208" s="28">
        <v>1</v>
      </c>
      <c r="AJ3208" s="31">
        <f t="shared" si="397"/>
        <v>188.02461197647057</v>
      </c>
      <c r="AK3208" s="34">
        <f t="shared" si="392"/>
        <v>73.449740335487988</v>
      </c>
      <c r="AN3208" s="28">
        <v>174</v>
      </c>
      <c r="AO3208" s="36">
        <v>42641</v>
      </c>
      <c r="AP3208" s="28" t="s">
        <v>63</v>
      </c>
      <c r="AQ3208" s="28">
        <v>30.1</v>
      </c>
      <c r="AR3208" s="39">
        <v>1.3</v>
      </c>
      <c r="AS3208" s="28">
        <v>13.8</v>
      </c>
      <c r="AT3208" s="28" t="s">
        <v>125</v>
      </c>
      <c r="AU3208" s="28">
        <v>1</v>
      </c>
      <c r="AV3208" s="31">
        <f t="shared" si="398"/>
        <v>189.28019855200233</v>
      </c>
      <c r="AW3208" s="34">
        <f t="shared" si="393"/>
        <v>74.085537935918239</v>
      </c>
      <c r="BB3208" s="40">
        <v>5</v>
      </c>
      <c r="BC3208" s="40">
        <v>13</v>
      </c>
      <c r="BD3208" s="28">
        <v>27.175999999999998</v>
      </c>
      <c r="BE3208" s="28">
        <v>4.8840000000000003</v>
      </c>
      <c r="BF3208" s="28">
        <v>52.055</v>
      </c>
      <c r="BG3208" s="28">
        <v>1.08</v>
      </c>
      <c r="BH3208" s="28" t="s">
        <v>100</v>
      </c>
      <c r="BI3208" s="28" t="s">
        <v>1001</v>
      </c>
      <c r="BJ3208" s="41">
        <v>0.62352941176470578</v>
      </c>
    </row>
    <row r="3209" spans="1:62" s="28" customFormat="1" ht="15" customHeight="1" x14ac:dyDescent="0.25">
      <c r="A3209" s="28" t="s">
        <v>57</v>
      </c>
      <c r="B3209" s="29" t="s">
        <v>1205</v>
      </c>
      <c r="C3209" s="29">
        <v>11</v>
      </c>
      <c r="D3209" s="30">
        <v>40741</v>
      </c>
      <c r="E3209" s="28" t="s">
        <v>584</v>
      </c>
      <c r="F3209" s="31">
        <v>175</v>
      </c>
      <c r="G3209" s="32">
        <v>11.8</v>
      </c>
      <c r="H3209" s="33">
        <v>1.3</v>
      </c>
      <c r="I3209" s="28">
        <v>15.8</v>
      </c>
      <c r="J3209" s="31" t="s">
        <v>60</v>
      </c>
      <c r="K3209" s="31">
        <v>1</v>
      </c>
      <c r="L3209" s="31">
        <f t="shared" si="395"/>
        <v>15.757208400852001</v>
      </c>
      <c r="M3209" s="34">
        <f t="shared" si="391"/>
        <v>6.5527049598311606</v>
      </c>
      <c r="N3209" s="35"/>
      <c r="O3209" s="32"/>
      <c r="P3209" s="36">
        <v>41193</v>
      </c>
      <c r="Q3209" s="28" t="s">
        <v>1206</v>
      </c>
      <c r="R3209" s="31">
        <v>175</v>
      </c>
      <c r="S3209" s="37">
        <v>13.8</v>
      </c>
      <c r="T3209" s="33">
        <v>1.3</v>
      </c>
      <c r="U3209" s="28">
        <v>17.899999999999999</v>
      </c>
      <c r="V3209" s="28" t="s">
        <v>60</v>
      </c>
      <c r="W3209" s="28">
        <v>1</v>
      </c>
      <c r="X3209" s="31">
        <f t="shared" si="396"/>
        <v>24.415711304705997</v>
      </c>
      <c r="Y3209" s="34">
        <f t="shared" si="394"/>
        <v>9.8295367072577413</v>
      </c>
      <c r="Z3209" s="28" t="s">
        <v>216</v>
      </c>
      <c r="AB3209" s="36">
        <v>42284</v>
      </c>
      <c r="AC3209" s="28" t="s">
        <v>942</v>
      </c>
      <c r="AD3209" s="29">
        <v>175</v>
      </c>
      <c r="AE3209" s="38">
        <v>15.3</v>
      </c>
      <c r="AF3209" s="39">
        <v>1.3</v>
      </c>
      <c r="AG3209" s="28">
        <v>19.3</v>
      </c>
      <c r="AH3209" s="28" t="s">
        <v>60</v>
      </c>
      <c r="AI3209" s="28">
        <v>1</v>
      </c>
      <c r="AJ3209" s="31">
        <f t="shared" si="397"/>
        <v>32.359242602209505</v>
      </c>
      <c r="AK3209" s="34">
        <f t="shared" si="392"/>
        <v>12.840946036528823</v>
      </c>
      <c r="AL3209" s="28" t="s">
        <v>124</v>
      </c>
      <c r="AN3209" s="28">
        <v>175</v>
      </c>
      <c r="AO3209" s="36">
        <v>42641</v>
      </c>
      <c r="AP3209" s="28" t="s">
        <v>63</v>
      </c>
      <c r="AQ3209" s="28">
        <v>16.2</v>
      </c>
      <c r="AR3209" s="39">
        <v>1.3</v>
      </c>
      <c r="AS3209" s="28">
        <v>20.100000000000001</v>
      </c>
      <c r="AT3209" s="28" t="s">
        <v>60</v>
      </c>
      <c r="AU3209" s="28">
        <v>1</v>
      </c>
      <c r="AV3209" s="31">
        <f t="shared" si="398"/>
        <v>37.781940857814</v>
      </c>
      <c r="AW3209" s="34">
        <f t="shared" si="393"/>
        <v>14.88984245800135</v>
      </c>
      <c r="BB3209" s="40">
        <v>3</v>
      </c>
      <c r="BC3209" s="40">
        <v>18</v>
      </c>
      <c r="BD3209" s="28">
        <v>18.291</v>
      </c>
      <c r="BE3209" s="28">
        <v>2.0590000000000002</v>
      </c>
      <c r="BF3209" s="28">
        <v>58.991999999999997</v>
      </c>
      <c r="BG3209" s="28">
        <v>0.42</v>
      </c>
      <c r="BH3209" s="28" t="s">
        <v>83</v>
      </c>
      <c r="BI3209" s="28" t="s">
        <v>124</v>
      </c>
      <c r="BJ3209" s="41">
        <v>0.29499999999999998</v>
      </c>
    </row>
    <row r="3210" spans="1:62" s="28" customFormat="1" ht="15" customHeight="1" x14ac:dyDescent="0.25">
      <c r="A3210" s="28" t="s">
        <v>57</v>
      </c>
      <c r="B3210" s="29" t="s">
        <v>1205</v>
      </c>
      <c r="C3210" s="29">
        <v>11</v>
      </c>
      <c r="D3210" s="30">
        <v>40741</v>
      </c>
      <c r="E3210" s="28" t="s">
        <v>584</v>
      </c>
      <c r="F3210" s="31">
        <v>176</v>
      </c>
      <c r="G3210" s="32">
        <v>11.7</v>
      </c>
      <c r="H3210" s="33">
        <v>1.3</v>
      </c>
      <c r="I3210" s="28">
        <v>12.7</v>
      </c>
      <c r="J3210" s="31" t="s">
        <v>60</v>
      </c>
      <c r="K3210" s="31">
        <v>1</v>
      </c>
      <c r="L3210" s="31">
        <f t="shared" si="395"/>
        <v>30.461540851015933</v>
      </c>
      <c r="M3210" s="34">
        <f t="shared" si="391"/>
        <v>6.4098460220617293</v>
      </c>
      <c r="N3210" s="35"/>
      <c r="O3210" s="32"/>
      <c r="P3210" s="36">
        <v>41193</v>
      </c>
      <c r="Q3210" s="28" t="s">
        <v>1206</v>
      </c>
      <c r="R3210" s="31">
        <v>176</v>
      </c>
      <c r="S3210" s="37">
        <v>12</v>
      </c>
      <c r="T3210" s="33">
        <v>1.3</v>
      </c>
      <c r="U3210" s="28">
        <v>13</v>
      </c>
      <c r="V3210" s="28" t="s">
        <v>60</v>
      </c>
      <c r="W3210" s="28">
        <v>1</v>
      </c>
      <c r="X3210" s="31">
        <f t="shared" si="396"/>
        <v>32.800636221566393</v>
      </c>
      <c r="Y3210" s="34">
        <f t="shared" si="394"/>
        <v>6.8442464963974095</v>
      </c>
      <c r="AB3210" s="36">
        <v>42284</v>
      </c>
      <c r="AC3210" s="28" t="s">
        <v>942</v>
      </c>
      <c r="AD3210" s="29">
        <v>176</v>
      </c>
      <c r="AE3210" s="38">
        <v>13.6</v>
      </c>
      <c r="AF3210" s="39">
        <v>1.3</v>
      </c>
      <c r="AG3210" s="28">
        <v>14.3</v>
      </c>
      <c r="AH3210" s="28" t="s">
        <v>60</v>
      </c>
      <c r="AI3210" s="28">
        <v>1</v>
      </c>
      <c r="AJ3210" s="31">
        <f t="shared" si="397"/>
        <v>46.343654465937576</v>
      </c>
      <c r="AK3210" s="34">
        <f t="shared" si="392"/>
        <v>9.4648119076505743</v>
      </c>
      <c r="AN3210" s="28">
        <v>176</v>
      </c>
      <c r="AO3210" s="36">
        <v>42641</v>
      </c>
      <c r="AP3210" s="28" t="s">
        <v>63</v>
      </c>
      <c r="AQ3210" s="28">
        <v>14.4</v>
      </c>
      <c r="AR3210" s="39">
        <v>1.3</v>
      </c>
      <c r="AS3210" s="28">
        <v>14.9</v>
      </c>
      <c r="AT3210" s="28" t="s">
        <v>60</v>
      </c>
      <c r="AU3210" s="28">
        <v>1</v>
      </c>
      <c r="AV3210" s="31">
        <f t="shared" si="398"/>
        <v>54.136188520763731</v>
      </c>
      <c r="AW3210" s="34">
        <f t="shared" si="393"/>
        <v>10.975013663216709</v>
      </c>
      <c r="BB3210" s="40">
        <v>3</v>
      </c>
      <c r="BC3210" s="40">
        <v>13</v>
      </c>
      <c r="BD3210" s="28">
        <v>17.741</v>
      </c>
      <c r="BE3210" s="28">
        <v>1.6679999999999999</v>
      </c>
      <c r="BF3210" s="28">
        <v>54.216000000000001</v>
      </c>
      <c r="BG3210" s="28">
        <v>0.55300000000000005</v>
      </c>
      <c r="BH3210" s="28" t="s">
        <v>162</v>
      </c>
      <c r="BI3210" s="28" t="s">
        <v>772</v>
      </c>
      <c r="BJ3210" s="41">
        <v>0.72167267521367506</v>
      </c>
    </row>
    <row r="3211" spans="1:62" s="28" customFormat="1" ht="15" customHeight="1" x14ac:dyDescent="0.25">
      <c r="A3211" s="28" t="s">
        <v>57</v>
      </c>
      <c r="B3211" s="29" t="s">
        <v>1205</v>
      </c>
      <c r="C3211" s="29">
        <v>11</v>
      </c>
      <c r="D3211" s="30">
        <v>40741</v>
      </c>
      <c r="E3211" s="28" t="s">
        <v>584</v>
      </c>
      <c r="F3211" s="31">
        <v>177</v>
      </c>
      <c r="G3211" s="32">
        <v>14.2</v>
      </c>
      <c r="H3211" s="33">
        <v>1.3</v>
      </c>
      <c r="I3211" s="28">
        <v>11</v>
      </c>
      <c r="J3211" s="31" t="s">
        <v>60</v>
      </c>
      <c r="K3211" s="31">
        <v>1</v>
      </c>
      <c r="L3211" s="31">
        <f t="shared" si="395"/>
        <v>30.049671883175996</v>
      </c>
      <c r="M3211" s="34">
        <f t="shared" si="391"/>
        <v>10.584565310487051</v>
      </c>
      <c r="N3211" s="35"/>
      <c r="O3211" s="32"/>
      <c r="P3211" s="36">
        <v>41193</v>
      </c>
      <c r="Q3211" s="28" t="s">
        <v>1206</v>
      </c>
      <c r="R3211" s="31">
        <v>177</v>
      </c>
      <c r="S3211" s="37">
        <v>14.5</v>
      </c>
      <c r="T3211" s="33">
        <v>1.3</v>
      </c>
      <c r="U3211" s="28">
        <v>11.2</v>
      </c>
      <c r="V3211" s="28" t="s">
        <v>60</v>
      </c>
      <c r="W3211" s="28">
        <v>1</v>
      </c>
      <c r="X3211" s="31">
        <f t="shared" si="396"/>
        <v>31.902475767120002</v>
      </c>
      <c r="Y3211" s="34">
        <f t="shared" si="394"/>
        <v>11.173502766174817</v>
      </c>
      <c r="AB3211" s="36">
        <v>42284</v>
      </c>
      <c r="AC3211" s="28" t="s">
        <v>942</v>
      </c>
      <c r="AD3211" s="29">
        <v>177</v>
      </c>
      <c r="AE3211" s="38">
        <v>14.6</v>
      </c>
      <c r="AF3211" s="39">
        <v>1.3</v>
      </c>
      <c r="AG3211" s="28">
        <v>11.3</v>
      </c>
      <c r="AH3211" s="28" t="s">
        <v>60</v>
      </c>
      <c r="AI3211" s="28">
        <v>1</v>
      </c>
      <c r="AJ3211" s="31">
        <f t="shared" si="397"/>
        <v>32.632813232575202</v>
      </c>
      <c r="AK3211" s="34">
        <f t="shared" si="392"/>
        <v>11.374180385547875</v>
      </c>
      <c r="AN3211" s="28">
        <v>177</v>
      </c>
      <c r="AO3211" s="36">
        <v>42641</v>
      </c>
      <c r="AP3211" s="28" t="s">
        <v>63</v>
      </c>
      <c r="AQ3211" s="28">
        <v>14.5</v>
      </c>
      <c r="AR3211" s="39">
        <v>1.3</v>
      </c>
      <c r="AS3211" s="28">
        <v>11.2</v>
      </c>
      <c r="AT3211" s="28" t="s">
        <v>60</v>
      </c>
      <c r="AU3211" s="28">
        <v>1</v>
      </c>
      <c r="AV3211" s="31">
        <f t="shared" si="398"/>
        <v>31.902475767120002</v>
      </c>
      <c r="AW3211" s="34">
        <f t="shared" si="393"/>
        <v>11.173502766174817</v>
      </c>
      <c r="BB3211" s="40">
        <v>19</v>
      </c>
      <c r="BC3211" s="40">
        <v>12</v>
      </c>
      <c r="BD3211" s="28">
        <v>17</v>
      </c>
      <c r="BE3211" s="28">
        <v>5.0890000000000004</v>
      </c>
      <c r="BF3211" s="28">
        <v>60.844000000000001</v>
      </c>
      <c r="BG3211" s="28">
        <v>0.61099999999999999</v>
      </c>
      <c r="BH3211" s="28" t="s">
        <v>96</v>
      </c>
      <c r="BI3211" s="28" t="s">
        <v>334</v>
      </c>
      <c r="BJ3211" s="41">
        <v>0.55800000000000005</v>
      </c>
    </row>
    <row r="3212" spans="1:62" s="28" customFormat="1" ht="15" customHeight="1" x14ac:dyDescent="0.25">
      <c r="A3212" s="28" t="s">
        <v>57</v>
      </c>
      <c r="B3212" s="29" t="s">
        <v>1205</v>
      </c>
      <c r="C3212" s="29">
        <v>11</v>
      </c>
      <c r="D3212" s="30">
        <v>40741</v>
      </c>
      <c r="E3212" s="28" t="s">
        <v>584</v>
      </c>
      <c r="F3212" s="31">
        <v>180</v>
      </c>
      <c r="G3212" s="32">
        <v>14.1</v>
      </c>
      <c r="H3212" s="33">
        <v>1.3</v>
      </c>
      <c r="I3212" s="28">
        <v>20.8</v>
      </c>
      <c r="J3212" s="31" t="s">
        <v>60</v>
      </c>
      <c r="K3212" s="31">
        <v>1</v>
      </c>
      <c r="L3212" s="31">
        <f t="shared" si="395"/>
        <v>52.980796739808007</v>
      </c>
      <c r="M3212" s="34">
        <f t="shared" si="391"/>
        <v>10.392588148867096</v>
      </c>
      <c r="N3212" s="35"/>
      <c r="O3212" s="32"/>
      <c r="P3212" s="36">
        <v>41193</v>
      </c>
      <c r="Q3212" s="28" t="s">
        <v>1206</v>
      </c>
      <c r="R3212" s="31">
        <v>180</v>
      </c>
      <c r="S3212" s="37">
        <v>14.1</v>
      </c>
      <c r="T3212" s="33">
        <v>1.3</v>
      </c>
      <c r="U3212" s="28">
        <v>20.8</v>
      </c>
      <c r="V3212" s="28" t="s">
        <v>60</v>
      </c>
      <c r="W3212" s="28">
        <v>1</v>
      </c>
      <c r="X3212" s="31">
        <f t="shared" si="396"/>
        <v>52.980796739808007</v>
      </c>
      <c r="Y3212" s="34">
        <f t="shared" si="394"/>
        <v>10.392588148867096</v>
      </c>
      <c r="AB3212" s="36">
        <v>42284</v>
      </c>
      <c r="AC3212" s="28" t="s">
        <v>942</v>
      </c>
      <c r="AD3212" s="29">
        <v>180</v>
      </c>
      <c r="AE3212" s="38">
        <v>14.8</v>
      </c>
      <c r="AF3212" s="39">
        <v>1.3</v>
      </c>
      <c r="AG3212" s="28">
        <v>21.6</v>
      </c>
      <c r="AH3212" s="28" t="s">
        <v>60</v>
      </c>
      <c r="AI3212" s="28">
        <v>1</v>
      </c>
      <c r="AJ3212" s="31">
        <f t="shared" si="397"/>
        <v>60.616953640113245</v>
      </c>
      <c r="AK3212" s="34">
        <f t="shared" si="392"/>
        <v>11.782136718510925</v>
      </c>
      <c r="AN3212" s="28">
        <v>180</v>
      </c>
      <c r="AO3212" s="36">
        <v>42641</v>
      </c>
      <c r="AP3212" s="28" t="s">
        <v>63</v>
      </c>
      <c r="AQ3212" s="28">
        <v>15</v>
      </c>
      <c r="AR3212" s="39">
        <v>1.3</v>
      </c>
      <c r="AS3212" s="28">
        <v>21.8</v>
      </c>
      <c r="AT3212" s="28" t="s">
        <v>60</v>
      </c>
      <c r="AU3212" s="28">
        <v>1</v>
      </c>
      <c r="AV3212" s="31">
        <f t="shared" si="398"/>
        <v>62.842859245384624</v>
      </c>
      <c r="AW3212" s="34">
        <f t="shared" si="393"/>
        <v>12.198953504104415</v>
      </c>
      <c r="BB3212" s="40">
        <v>19</v>
      </c>
      <c r="BC3212" s="40">
        <v>16</v>
      </c>
      <c r="BD3212" s="28">
        <v>18.05</v>
      </c>
      <c r="BE3212" s="28">
        <v>17.013000000000002</v>
      </c>
      <c r="BF3212" s="28">
        <v>57.838000000000001</v>
      </c>
      <c r="BG3212" s="28">
        <v>0.98</v>
      </c>
      <c r="BH3212" s="28" t="s">
        <v>100</v>
      </c>
      <c r="BI3212" s="28" t="s">
        <v>524</v>
      </c>
      <c r="BJ3212" s="41">
        <v>0.52769230769230779</v>
      </c>
    </row>
    <row r="3213" spans="1:62" s="28" customFormat="1" ht="15" customHeight="1" x14ac:dyDescent="0.25">
      <c r="A3213" s="28" t="s">
        <v>57</v>
      </c>
      <c r="B3213" s="29" t="s">
        <v>1205</v>
      </c>
      <c r="C3213" s="29">
        <v>11</v>
      </c>
      <c r="D3213" s="30">
        <v>40741</v>
      </c>
      <c r="E3213" s="28" t="s">
        <v>584</v>
      </c>
      <c r="F3213" s="31">
        <v>181</v>
      </c>
      <c r="G3213" s="32">
        <v>10</v>
      </c>
      <c r="H3213" s="33">
        <v>1.3</v>
      </c>
      <c r="I3213" s="28">
        <v>12.8</v>
      </c>
      <c r="J3213" s="31" t="s">
        <v>60</v>
      </c>
      <c r="K3213" s="31">
        <v>1</v>
      </c>
      <c r="L3213" s="31">
        <f t="shared" si="395"/>
        <v>15.849527039999998</v>
      </c>
      <c r="M3213" s="34">
        <f t="shared" si="391"/>
        <v>4.2682142857322525</v>
      </c>
      <c r="N3213" s="35"/>
      <c r="O3213" s="32"/>
      <c r="P3213" s="36">
        <v>41193</v>
      </c>
      <c r="Q3213" s="28" t="s">
        <v>1206</v>
      </c>
      <c r="R3213" s="31">
        <v>181</v>
      </c>
      <c r="S3213" s="37">
        <v>10</v>
      </c>
      <c r="T3213" s="33">
        <v>1.3</v>
      </c>
      <c r="U3213" s="28">
        <v>12.8</v>
      </c>
      <c r="V3213" s="28" t="s">
        <v>60</v>
      </c>
      <c r="W3213" s="28">
        <v>1</v>
      </c>
      <c r="X3213" s="31">
        <f t="shared" si="396"/>
        <v>15.849527039999998</v>
      </c>
      <c r="Y3213" s="34">
        <f t="shared" si="394"/>
        <v>4.2682142857322525</v>
      </c>
      <c r="AB3213" s="36">
        <v>42284</v>
      </c>
      <c r="AC3213" s="28" t="s">
        <v>942</v>
      </c>
      <c r="AD3213" s="29">
        <v>181</v>
      </c>
      <c r="AE3213" s="38">
        <v>10</v>
      </c>
      <c r="AF3213" s="39">
        <v>1.3</v>
      </c>
      <c r="AG3213" s="28">
        <v>12.8</v>
      </c>
      <c r="AH3213" s="28" t="s">
        <v>60</v>
      </c>
      <c r="AI3213" s="28">
        <v>1</v>
      </c>
      <c r="AJ3213" s="31">
        <f t="shared" si="397"/>
        <v>15.849527039999998</v>
      </c>
      <c r="AK3213" s="34">
        <f t="shared" si="392"/>
        <v>4.2682142857322525</v>
      </c>
      <c r="AN3213" s="28">
        <v>181</v>
      </c>
      <c r="AO3213" s="36">
        <v>42641</v>
      </c>
      <c r="AP3213" s="28" t="s">
        <v>63</v>
      </c>
      <c r="AQ3213" s="28">
        <v>10</v>
      </c>
      <c r="AR3213" s="39">
        <v>1.3</v>
      </c>
      <c r="AS3213" s="28">
        <v>12.8</v>
      </c>
      <c r="AT3213" s="28" t="s">
        <v>60</v>
      </c>
      <c r="AU3213" s="28">
        <v>1</v>
      </c>
      <c r="AV3213" s="31">
        <f t="shared" si="398"/>
        <v>15.849527039999998</v>
      </c>
      <c r="AW3213" s="34">
        <f t="shared" si="393"/>
        <v>4.2682142857322525</v>
      </c>
      <c r="BB3213" s="40">
        <v>19</v>
      </c>
      <c r="BC3213" s="40">
        <v>16</v>
      </c>
      <c r="BD3213" s="28">
        <v>14.789</v>
      </c>
      <c r="BE3213" s="28">
        <v>17.184000000000001</v>
      </c>
      <c r="BF3213" s="28">
        <v>57.901000000000003</v>
      </c>
      <c r="BG3213" s="28">
        <v>1.2110000000000001</v>
      </c>
      <c r="BH3213" s="28" t="s">
        <v>469</v>
      </c>
      <c r="BI3213" s="28" t="s">
        <v>868</v>
      </c>
      <c r="BJ3213" s="41">
        <v>0.51</v>
      </c>
    </row>
    <row r="3214" spans="1:62" s="28" customFormat="1" ht="15" customHeight="1" x14ac:dyDescent="0.25">
      <c r="A3214" s="28" t="s">
        <v>57</v>
      </c>
      <c r="B3214" s="29" t="s">
        <v>1205</v>
      </c>
      <c r="C3214" s="29">
        <v>11</v>
      </c>
      <c r="G3214" s="32"/>
      <c r="K3214" s="31"/>
      <c r="L3214" s="31" t="str">
        <f t="shared" si="395"/>
        <v/>
      </c>
      <c r="M3214" s="34" t="str">
        <f t="shared" si="391"/>
        <v/>
      </c>
      <c r="S3214" s="37"/>
      <c r="X3214" s="31" t="str">
        <f t="shared" si="396"/>
        <v/>
      </c>
      <c r="Y3214" s="34" t="str">
        <f t="shared" si="394"/>
        <v/>
      </c>
      <c r="AB3214" s="36">
        <v>42284</v>
      </c>
      <c r="AC3214" s="28" t="s">
        <v>942</v>
      </c>
      <c r="AD3214" s="29">
        <v>3702</v>
      </c>
      <c r="AE3214" s="38">
        <v>11.6</v>
      </c>
      <c r="AF3214" s="39">
        <v>1.3</v>
      </c>
      <c r="AG3214" s="28">
        <v>9.6</v>
      </c>
      <c r="AH3214" s="28" t="s">
        <v>115</v>
      </c>
      <c r="AI3214" s="28">
        <v>1</v>
      </c>
      <c r="AJ3214" s="31">
        <f t="shared" si="397"/>
        <v>22.581660266495998</v>
      </c>
      <c r="AK3214" s="34">
        <f t="shared" si="392"/>
        <v>6.2689153732857967</v>
      </c>
      <c r="AN3214" s="28">
        <v>3702</v>
      </c>
      <c r="AO3214" s="36">
        <v>42641</v>
      </c>
      <c r="AP3214" s="28" t="s">
        <v>63</v>
      </c>
      <c r="AQ3214" s="28">
        <v>11.8</v>
      </c>
      <c r="AR3214" s="39">
        <v>1.3</v>
      </c>
      <c r="AS3214" s="28">
        <v>9.6999999999999993</v>
      </c>
      <c r="AT3214" s="28" t="s">
        <v>115</v>
      </c>
      <c r="AU3214" s="28">
        <v>1</v>
      </c>
      <c r="AV3214" s="31">
        <f t="shared" si="398"/>
        <v>23.610457728287997</v>
      </c>
      <c r="AW3214" s="34">
        <f t="shared" si="393"/>
        <v>6.5527049598311606</v>
      </c>
      <c r="BB3214" s="40">
        <v>21</v>
      </c>
      <c r="BC3214" s="40">
        <v>8</v>
      </c>
      <c r="BD3214" s="28">
        <v>21.260999999999999</v>
      </c>
      <c r="BE3214" s="28">
        <v>0.27400000000000002</v>
      </c>
      <c r="BF3214" s="28">
        <v>48.633000000000003</v>
      </c>
      <c r="BG3214" s="28">
        <v>1.0449999999999999</v>
      </c>
      <c r="BH3214" s="28" t="s">
        <v>390</v>
      </c>
      <c r="BI3214" s="28" t="s">
        <v>1227</v>
      </c>
      <c r="BJ3214" s="41">
        <v>0.72</v>
      </c>
    </row>
    <row r="3215" spans="1:62" s="28" customFormat="1" ht="15" customHeight="1" x14ac:dyDescent="0.25">
      <c r="A3215" s="28" t="s">
        <v>57</v>
      </c>
      <c r="B3215" s="29" t="s">
        <v>1205</v>
      </c>
      <c r="C3215" s="29">
        <v>12</v>
      </c>
      <c r="D3215" s="30">
        <v>40741</v>
      </c>
      <c r="E3215" s="28" t="s">
        <v>584</v>
      </c>
      <c r="F3215" s="31">
        <v>182</v>
      </c>
      <c r="G3215" s="32">
        <v>13.7</v>
      </c>
      <c r="H3215" s="33">
        <v>1.3</v>
      </c>
      <c r="I3215" s="28">
        <v>23.1</v>
      </c>
      <c r="J3215" s="31" t="s">
        <v>60</v>
      </c>
      <c r="K3215" s="31">
        <v>1</v>
      </c>
      <c r="L3215" s="31">
        <f t="shared" si="395"/>
        <v>64.680280916558971</v>
      </c>
      <c r="M3215" s="34">
        <f t="shared" si="391"/>
        <v>9.6461160830421644</v>
      </c>
      <c r="N3215" s="35"/>
      <c r="O3215" s="32"/>
      <c r="P3215" s="36">
        <v>41193</v>
      </c>
      <c r="Q3215" s="28" t="s">
        <v>1206</v>
      </c>
      <c r="R3215" s="31">
        <v>182</v>
      </c>
      <c r="S3215" s="37">
        <v>14.1</v>
      </c>
      <c r="T3215" s="33">
        <v>1.3</v>
      </c>
      <c r="U3215" s="28">
        <v>23.6</v>
      </c>
      <c r="V3215" s="28" t="s">
        <v>60</v>
      </c>
      <c r="W3215" s="28">
        <v>1</v>
      </c>
      <c r="X3215" s="31">
        <f t="shared" si="396"/>
        <v>69.995321316396002</v>
      </c>
      <c r="Y3215" s="34">
        <f t="shared" si="394"/>
        <v>10.392588148867096</v>
      </c>
      <c r="AB3215" s="36">
        <v>42284</v>
      </c>
      <c r="AC3215" s="28" t="s">
        <v>942</v>
      </c>
      <c r="AD3215" s="29">
        <v>182</v>
      </c>
      <c r="AE3215" s="38">
        <v>14.5</v>
      </c>
      <c r="AF3215" s="39">
        <v>1.3</v>
      </c>
      <c r="AG3215" s="28">
        <v>24.1</v>
      </c>
      <c r="AH3215" s="28" t="s">
        <v>60</v>
      </c>
      <c r="AI3215" s="28">
        <v>1</v>
      </c>
      <c r="AJ3215" s="31">
        <f t="shared" si="397"/>
        <v>75.59130278402499</v>
      </c>
      <c r="AK3215" s="34">
        <f t="shared" si="392"/>
        <v>11.173502766174817</v>
      </c>
      <c r="AN3215" s="28">
        <v>182</v>
      </c>
      <c r="AO3215" s="36">
        <v>42641</v>
      </c>
      <c r="AP3215" s="28" t="s">
        <v>63</v>
      </c>
      <c r="AQ3215" s="28">
        <v>14.4</v>
      </c>
      <c r="AR3215" s="39">
        <v>1.3</v>
      </c>
      <c r="AS3215" s="28">
        <v>24</v>
      </c>
      <c r="AT3215" s="28" t="s">
        <v>60</v>
      </c>
      <c r="AU3215" s="28">
        <v>1</v>
      </c>
      <c r="AV3215" s="31">
        <f t="shared" si="398"/>
        <v>74.242913955839995</v>
      </c>
      <c r="AW3215" s="34">
        <f t="shared" si="393"/>
        <v>10.975013663216709</v>
      </c>
      <c r="BB3215" s="40">
        <v>2</v>
      </c>
      <c r="BC3215" s="40">
        <v>13</v>
      </c>
      <c r="BD3215" s="28">
        <v>25.219000000000001</v>
      </c>
      <c r="BE3215" s="28">
        <v>19.827999999999999</v>
      </c>
      <c r="BF3215" s="28">
        <v>54.703000000000003</v>
      </c>
      <c r="BG3215" s="28">
        <v>1.0860000000000001</v>
      </c>
      <c r="BH3215" s="28" t="s">
        <v>67</v>
      </c>
      <c r="BI3215" s="28" t="s">
        <v>289</v>
      </c>
      <c r="BJ3215" s="42">
        <v>0.61444444444444435</v>
      </c>
    </row>
    <row r="3216" spans="1:62" s="28" customFormat="1" ht="15" customHeight="1" x14ac:dyDescent="0.25">
      <c r="A3216" s="28" t="s">
        <v>57</v>
      </c>
      <c r="B3216" s="29" t="s">
        <v>1205</v>
      </c>
      <c r="C3216" s="29">
        <v>12</v>
      </c>
      <c r="D3216" s="30">
        <v>40741</v>
      </c>
      <c r="E3216" s="28" t="s">
        <v>584</v>
      </c>
      <c r="F3216" s="31">
        <v>183</v>
      </c>
      <c r="G3216" s="32">
        <v>14.7</v>
      </c>
      <c r="H3216" s="33">
        <v>1.3</v>
      </c>
      <c r="I3216" s="28">
        <v>7.1</v>
      </c>
      <c r="J3216" s="31" t="s">
        <v>125</v>
      </c>
      <c r="K3216" s="31">
        <v>1</v>
      </c>
      <c r="L3216" s="31">
        <f t="shared" si="395"/>
        <v>12.913419636935998</v>
      </c>
      <c r="M3216" s="34">
        <f t="shared" si="391"/>
        <v>11.577055413813277</v>
      </c>
      <c r="N3216" s="35"/>
      <c r="O3216" s="32"/>
      <c r="P3216" s="36">
        <v>41193</v>
      </c>
      <c r="Q3216" s="28" t="s">
        <v>1206</v>
      </c>
      <c r="R3216" s="31">
        <v>183</v>
      </c>
      <c r="S3216" s="37">
        <v>14.7</v>
      </c>
      <c r="T3216" s="33">
        <v>1.3</v>
      </c>
      <c r="U3216" s="28">
        <v>7.1</v>
      </c>
      <c r="V3216" s="28" t="s">
        <v>125</v>
      </c>
      <c r="W3216" s="28">
        <v>1</v>
      </c>
      <c r="X3216" s="31">
        <f t="shared" si="396"/>
        <v>12.913419636935998</v>
      </c>
      <c r="Y3216" s="34">
        <f t="shared" si="394"/>
        <v>11.577055413813277</v>
      </c>
      <c r="Z3216" s="28" t="s">
        <v>1261</v>
      </c>
      <c r="AB3216" s="36">
        <v>42284</v>
      </c>
      <c r="AC3216" s="28" t="s">
        <v>942</v>
      </c>
      <c r="AD3216" s="29">
        <v>183</v>
      </c>
      <c r="AE3216" s="38">
        <v>14.8</v>
      </c>
      <c r="AF3216" s="39">
        <v>1.3</v>
      </c>
      <c r="AG3216" s="28">
        <v>7.2</v>
      </c>
      <c r="AH3216" s="28" t="s">
        <v>158</v>
      </c>
      <c r="AI3216" s="28">
        <v>1</v>
      </c>
      <c r="AJ3216" s="31">
        <f t="shared" si="397"/>
        <v>13.274072128512005</v>
      </c>
      <c r="AK3216" s="34">
        <f t="shared" si="392"/>
        <v>11.782136718510925</v>
      </c>
      <c r="AN3216" s="28">
        <v>183</v>
      </c>
      <c r="AO3216" s="36">
        <v>42641</v>
      </c>
      <c r="AP3216" s="28" t="s">
        <v>63</v>
      </c>
      <c r="AQ3216" s="28">
        <v>14.6</v>
      </c>
      <c r="AR3216" s="39">
        <v>1.3</v>
      </c>
      <c r="AS3216" s="28">
        <v>7.1</v>
      </c>
      <c r="AT3216" s="28" t="s">
        <v>125</v>
      </c>
      <c r="AU3216" s="28">
        <v>1</v>
      </c>
      <c r="AV3216" s="31">
        <f t="shared" si="398"/>
        <v>12.738324447264</v>
      </c>
      <c r="AW3216" s="34">
        <f t="shared" si="393"/>
        <v>11.374180385547875</v>
      </c>
      <c r="BB3216" s="40">
        <v>3</v>
      </c>
      <c r="BC3216" s="40">
        <v>8</v>
      </c>
      <c r="BD3216" s="28">
        <v>8.2850000000000001</v>
      </c>
      <c r="BE3216" s="28">
        <v>20.634</v>
      </c>
      <c r="BF3216" s="28">
        <v>50.761000000000003</v>
      </c>
      <c r="BG3216" s="28">
        <v>1.008</v>
      </c>
      <c r="BH3216" s="28" t="s">
        <v>224</v>
      </c>
      <c r="BI3216" s="28" t="s">
        <v>225</v>
      </c>
      <c r="BJ3216" s="41">
        <v>0.34666666666666668</v>
      </c>
    </row>
    <row r="3217" spans="1:62" s="28" customFormat="1" ht="15" customHeight="1" x14ac:dyDescent="0.25">
      <c r="A3217" s="28" t="s">
        <v>57</v>
      </c>
      <c r="B3217" s="29" t="s">
        <v>1205</v>
      </c>
      <c r="C3217" s="29">
        <v>12</v>
      </c>
      <c r="D3217" s="30">
        <v>40741</v>
      </c>
      <c r="E3217" s="28" t="s">
        <v>584</v>
      </c>
      <c r="F3217" s="31">
        <v>184</v>
      </c>
      <c r="G3217" s="32">
        <v>15.3</v>
      </c>
      <c r="H3217" s="33">
        <v>1.3</v>
      </c>
      <c r="I3217" s="28">
        <v>11.3</v>
      </c>
      <c r="J3217" s="31" t="s">
        <v>60</v>
      </c>
      <c r="K3217" s="31">
        <v>1</v>
      </c>
      <c r="L3217" s="31">
        <f t="shared" si="395"/>
        <v>39.462090511977003</v>
      </c>
      <c r="M3217" s="34">
        <f t="shared" ref="M3217:M3280" si="399">IF(K3217=1,(0.023*G3217^2.59*0.477),"")</f>
        <v>12.840946036528823</v>
      </c>
      <c r="N3217" s="35"/>
      <c r="O3217" s="32"/>
      <c r="P3217" s="36">
        <v>41193</v>
      </c>
      <c r="Q3217" s="28" t="s">
        <v>1206</v>
      </c>
      <c r="R3217" s="31">
        <v>184</v>
      </c>
      <c r="S3217" s="37">
        <v>15.5</v>
      </c>
      <c r="T3217" s="33">
        <v>1.3</v>
      </c>
      <c r="U3217" s="28">
        <v>11.4</v>
      </c>
      <c r="V3217" s="28" t="s">
        <v>71</v>
      </c>
      <c r="W3217" s="28">
        <v>1</v>
      </c>
      <c r="X3217" s="31">
        <f t="shared" si="396"/>
        <v>40.858933916849999</v>
      </c>
      <c r="Y3217" s="34">
        <f t="shared" si="394"/>
        <v>13.280221336566001</v>
      </c>
      <c r="AB3217" s="36">
        <v>42284</v>
      </c>
      <c r="AC3217" s="28" t="s">
        <v>942</v>
      </c>
      <c r="AD3217" s="29">
        <v>184</v>
      </c>
      <c r="AE3217" s="38">
        <v>15.7</v>
      </c>
      <c r="AF3217" s="39">
        <v>1.3</v>
      </c>
      <c r="AG3217" s="28">
        <v>11.5</v>
      </c>
      <c r="AH3217" s="28" t="s">
        <v>71</v>
      </c>
      <c r="AI3217" s="28">
        <v>1</v>
      </c>
      <c r="AJ3217" s="31">
        <f t="shared" si="397"/>
        <v>42.287881462434989</v>
      </c>
      <c r="AK3217" s="34">
        <f t="shared" si="392"/>
        <v>13.728602001170591</v>
      </c>
      <c r="AN3217" s="28">
        <v>184</v>
      </c>
      <c r="AO3217" s="36">
        <v>42641</v>
      </c>
      <c r="AP3217" s="28" t="s">
        <v>63</v>
      </c>
      <c r="AQ3217" s="28">
        <v>15.7</v>
      </c>
      <c r="AR3217" s="39">
        <v>1.3</v>
      </c>
      <c r="AS3217" s="28">
        <v>11.5</v>
      </c>
      <c r="AT3217" s="28" t="s">
        <v>125</v>
      </c>
      <c r="AU3217" s="28">
        <v>1</v>
      </c>
      <c r="AV3217" s="31">
        <f t="shared" si="398"/>
        <v>42.287881462434989</v>
      </c>
      <c r="AW3217" s="34">
        <f t="shared" si="393"/>
        <v>13.728602001170591</v>
      </c>
      <c r="BB3217" s="40">
        <v>8</v>
      </c>
      <c r="BC3217" s="40">
        <v>5</v>
      </c>
      <c r="BD3217" s="28">
        <v>18.448</v>
      </c>
      <c r="BE3217" s="28">
        <v>27.981000000000002</v>
      </c>
      <c r="BF3217" s="28">
        <v>46.475000000000001</v>
      </c>
      <c r="BG3217" s="28">
        <v>1.444</v>
      </c>
      <c r="BH3217" s="28" t="s">
        <v>67</v>
      </c>
      <c r="BI3217" s="28" t="s">
        <v>289</v>
      </c>
      <c r="BJ3217" s="42">
        <v>0.61444444444444435</v>
      </c>
    </row>
    <row r="3218" spans="1:62" s="28" customFormat="1" ht="15" customHeight="1" x14ac:dyDescent="0.25">
      <c r="A3218" s="28" t="s">
        <v>57</v>
      </c>
      <c r="B3218" s="29" t="s">
        <v>1205</v>
      </c>
      <c r="C3218" s="29">
        <v>12</v>
      </c>
      <c r="D3218" s="30">
        <v>40741</v>
      </c>
      <c r="E3218" s="28" t="s">
        <v>584</v>
      </c>
      <c r="F3218" s="31">
        <v>185</v>
      </c>
      <c r="G3218" s="32">
        <v>10.5</v>
      </c>
      <c r="H3218" s="33">
        <v>1.3</v>
      </c>
      <c r="I3218" s="28">
        <v>13.7</v>
      </c>
      <c r="J3218" s="31" t="s">
        <v>60</v>
      </c>
      <c r="K3218" s="31">
        <v>1</v>
      </c>
      <c r="L3218" s="31">
        <f t="shared" si="395"/>
        <v>23.444449046408248</v>
      </c>
      <c r="M3218" s="34">
        <f t="shared" si="399"/>
        <v>4.8431341601526379</v>
      </c>
      <c r="N3218" s="35"/>
      <c r="O3218" s="32"/>
      <c r="P3218" s="36">
        <v>41193</v>
      </c>
      <c r="Q3218" s="28" t="s">
        <v>1206</v>
      </c>
      <c r="R3218" s="31">
        <v>185</v>
      </c>
      <c r="S3218" s="37">
        <v>11</v>
      </c>
      <c r="T3218" s="33">
        <v>1.3</v>
      </c>
      <c r="U3218" s="28">
        <v>14.3</v>
      </c>
      <c r="V3218" s="28" t="s">
        <v>60</v>
      </c>
      <c r="W3218" s="28">
        <v>1</v>
      </c>
      <c r="X3218" s="31">
        <f t="shared" si="396"/>
        <v>26.857295254646999</v>
      </c>
      <c r="Y3218" s="34">
        <f t="shared" si="394"/>
        <v>5.4632776147928253</v>
      </c>
      <c r="AB3218" s="36">
        <v>42284</v>
      </c>
      <c r="AC3218" s="28" t="s">
        <v>942</v>
      </c>
      <c r="AD3218" s="29">
        <v>185</v>
      </c>
      <c r="AE3218" s="38">
        <v>13.3</v>
      </c>
      <c r="AF3218" s="39">
        <v>1.3</v>
      </c>
      <c r="AG3218" s="28">
        <v>16.5</v>
      </c>
      <c r="AH3218" s="28" t="s">
        <v>60</v>
      </c>
      <c r="AI3218" s="28">
        <v>1</v>
      </c>
      <c r="AJ3218" s="31">
        <f t="shared" si="397"/>
        <v>45.303117841015649</v>
      </c>
      <c r="AK3218" s="34">
        <f t="shared" si="392"/>
        <v>8.9335066527968685</v>
      </c>
      <c r="AN3218" s="28">
        <v>185</v>
      </c>
      <c r="AO3218" s="36">
        <v>42641</v>
      </c>
      <c r="AP3218" s="28" t="s">
        <v>63</v>
      </c>
      <c r="AQ3218" s="28">
        <v>13.7</v>
      </c>
      <c r="AR3218" s="39">
        <v>1.3</v>
      </c>
      <c r="AS3218" s="28">
        <v>16.899999999999999</v>
      </c>
      <c r="AT3218" s="28" t="s">
        <v>60</v>
      </c>
      <c r="AU3218" s="28">
        <v>1</v>
      </c>
      <c r="AV3218" s="31">
        <f t="shared" si="398"/>
        <v>49.234406237776874</v>
      </c>
      <c r="AW3218" s="34">
        <f t="shared" si="393"/>
        <v>9.6461160830421644</v>
      </c>
      <c r="BB3218" s="40">
        <v>11</v>
      </c>
      <c r="BC3218" s="40">
        <v>3</v>
      </c>
      <c r="BD3218" s="28">
        <v>11.939</v>
      </c>
      <c r="BE3218" s="28">
        <v>30.613</v>
      </c>
      <c r="BF3218" s="28">
        <v>44.186</v>
      </c>
      <c r="BG3218" s="28">
        <v>1.714</v>
      </c>
      <c r="BH3218" s="28" t="s">
        <v>181</v>
      </c>
      <c r="BI3218" s="28" t="s">
        <v>1256</v>
      </c>
      <c r="BJ3218" s="41">
        <v>0.63929999999999998</v>
      </c>
    </row>
    <row r="3219" spans="1:62" s="28" customFormat="1" ht="15" customHeight="1" x14ac:dyDescent="0.25">
      <c r="A3219" s="28" t="s">
        <v>57</v>
      </c>
      <c r="B3219" s="29" t="s">
        <v>1205</v>
      </c>
      <c r="C3219" s="29">
        <v>12</v>
      </c>
      <c r="D3219" s="30">
        <v>40741</v>
      </c>
      <c r="E3219" s="28" t="s">
        <v>584</v>
      </c>
      <c r="F3219" s="31">
        <v>186</v>
      </c>
      <c r="G3219" s="32">
        <v>41.8</v>
      </c>
      <c r="H3219" s="33">
        <v>1.3</v>
      </c>
      <c r="I3219" s="28">
        <v>17.8</v>
      </c>
      <c r="J3219" s="31" t="s">
        <v>125</v>
      </c>
      <c r="K3219" s="31">
        <v>1</v>
      </c>
      <c r="L3219" s="31">
        <f t="shared" si="395"/>
        <v>453.06444092975994</v>
      </c>
      <c r="M3219" s="34">
        <f t="shared" si="399"/>
        <v>173.41744559228638</v>
      </c>
      <c r="N3219" s="35"/>
      <c r="O3219" s="32"/>
      <c r="P3219" s="36">
        <v>41193</v>
      </c>
      <c r="Q3219" s="28" t="s">
        <v>1206</v>
      </c>
      <c r="R3219" s="31">
        <v>186</v>
      </c>
      <c r="S3219" s="37">
        <v>41.9</v>
      </c>
      <c r="T3219" s="33">
        <v>1.3</v>
      </c>
      <c r="U3219" s="28">
        <v>17.8</v>
      </c>
      <c r="V3219" s="28" t="s">
        <v>125</v>
      </c>
      <c r="W3219" s="28">
        <v>1</v>
      </c>
      <c r="X3219" s="31">
        <f t="shared" si="396"/>
        <v>455.23480640363988</v>
      </c>
      <c r="Y3219" s="34">
        <f t="shared" si="394"/>
        <v>174.49401457021267</v>
      </c>
      <c r="AB3219" s="36">
        <v>42284</v>
      </c>
      <c r="AC3219" s="28" t="s">
        <v>942</v>
      </c>
      <c r="AD3219" s="29">
        <v>186</v>
      </c>
      <c r="AE3219" s="38">
        <v>41.9</v>
      </c>
      <c r="AF3219" s="39">
        <v>1.3</v>
      </c>
      <c r="AG3219" s="28">
        <v>17.8</v>
      </c>
      <c r="AH3219" s="28" t="s">
        <v>125</v>
      </c>
      <c r="AI3219" s="28">
        <v>1</v>
      </c>
      <c r="AJ3219" s="31">
        <f t="shared" si="397"/>
        <v>455.23480640363988</v>
      </c>
      <c r="AK3219" s="34">
        <f t="shared" si="392"/>
        <v>174.49401457021267</v>
      </c>
      <c r="AN3219" s="28">
        <v>186</v>
      </c>
      <c r="AO3219" s="36">
        <v>42641</v>
      </c>
      <c r="AP3219" s="28" t="s">
        <v>63</v>
      </c>
      <c r="AQ3219" s="28">
        <v>47.1</v>
      </c>
      <c r="AR3219" s="39">
        <v>1.3</v>
      </c>
      <c r="AS3219" s="28">
        <v>18.600000000000001</v>
      </c>
      <c r="AT3219" s="28" t="s">
        <v>125</v>
      </c>
      <c r="AU3219" s="28">
        <v>1</v>
      </c>
      <c r="AV3219" s="31">
        <f t="shared" si="398"/>
        <v>601.09369174907999</v>
      </c>
      <c r="AW3219" s="34">
        <f t="shared" si="393"/>
        <v>236.24920977514802</v>
      </c>
      <c r="BB3219" s="40">
        <v>11</v>
      </c>
      <c r="BC3219" s="40">
        <v>4</v>
      </c>
      <c r="BD3219" s="28">
        <v>9.5510000000000002</v>
      </c>
      <c r="BE3219" s="28">
        <v>30.814</v>
      </c>
      <c r="BF3219" s="28">
        <v>45.079000000000001</v>
      </c>
      <c r="BG3219" s="28">
        <v>1.0029999999999999</v>
      </c>
      <c r="BH3219" s="28" t="s">
        <v>390</v>
      </c>
      <c r="BI3219" s="28" t="s">
        <v>548</v>
      </c>
      <c r="BJ3219" s="41">
        <v>0.6</v>
      </c>
    </row>
    <row r="3220" spans="1:62" s="28" customFormat="1" ht="15" customHeight="1" x14ac:dyDescent="0.25">
      <c r="A3220" s="28" t="s">
        <v>57</v>
      </c>
      <c r="B3220" s="29" t="s">
        <v>1205</v>
      </c>
      <c r="C3220" s="29">
        <v>12</v>
      </c>
      <c r="D3220" s="30">
        <v>40741</v>
      </c>
      <c r="E3220" s="28" t="s">
        <v>584</v>
      </c>
      <c r="F3220" s="31">
        <v>187</v>
      </c>
      <c r="G3220" s="32">
        <v>34.4</v>
      </c>
      <c r="H3220" s="33">
        <v>2.2999999999999998</v>
      </c>
      <c r="I3220" s="28">
        <v>22.2</v>
      </c>
      <c r="J3220" s="31" t="s">
        <v>60</v>
      </c>
      <c r="K3220" s="31">
        <v>1</v>
      </c>
      <c r="L3220" s="31">
        <f t="shared" si="395"/>
        <v>350.80737139007988</v>
      </c>
      <c r="M3220" s="34">
        <f t="shared" si="399"/>
        <v>104.69660073088808</v>
      </c>
      <c r="N3220" s="35"/>
      <c r="O3220" s="32"/>
      <c r="P3220" s="36">
        <v>41193</v>
      </c>
      <c r="Q3220" s="28" t="s">
        <v>1206</v>
      </c>
      <c r="R3220" s="31">
        <v>187</v>
      </c>
      <c r="S3220" s="37">
        <v>36.4</v>
      </c>
      <c r="T3220" s="33">
        <v>2.2999999999999998</v>
      </c>
      <c r="U3220" s="28">
        <v>22.7</v>
      </c>
      <c r="V3220" s="28" t="s">
        <v>60</v>
      </c>
      <c r="W3220" s="28">
        <v>1</v>
      </c>
      <c r="X3220" s="31">
        <f t="shared" si="396"/>
        <v>401.63123008007983</v>
      </c>
      <c r="Y3220" s="34">
        <f t="shared" si="394"/>
        <v>121.19893363165225</v>
      </c>
      <c r="AB3220" s="36">
        <v>42284</v>
      </c>
      <c r="AC3220" s="28" t="s">
        <v>942</v>
      </c>
      <c r="AD3220" s="29">
        <v>187</v>
      </c>
      <c r="AE3220" s="38">
        <v>39.299999999999997</v>
      </c>
      <c r="AF3220" s="39">
        <v>2.2999999999999998</v>
      </c>
      <c r="AG3220" s="28">
        <v>23.5</v>
      </c>
      <c r="AH3220" s="28" t="s">
        <v>60</v>
      </c>
      <c r="AI3220" s="28">
        <v>1</v>
      </c>
      <c r="AJ3220" s="31">
        <f t="shared" si="397"/>
        <v>484.67633353672483</v>
      </c>
      <c r="AK3220" s="34">
        <f t="shared" si="392"/>
        <v>147.81650193774709</v>
      </c>
      <c r="AN3220" s="28">
        <v>187</v>
      </c>
      <c r="AO3220" s="36">
        <v>42641</v>
      </c>
      <c r="AP3220" s="28" t="s">
        <v>63</v>
      </c>
      <c r="AQ3220" s="28">
        <v>40.1</v>
      </c>
      <c r="AR3220" s="39">
        <v>2.2999999999999998</v>
      </c>
      <c r="AS3220" s="28">
        <v>23.7</v>
      </c>
      <c r="AT3220" s="28" t="s">
        <v>60</v>
      </c>
      <c r="AU3220" s="28">
        <v>1</v>
      </c>
      <c r="AV3220" s="31">
        <f t="shared" si="398"/>
        <v>508.90409101075488</v>
      </c>
      <c r="AW3220" s="34">
        <f t="shared" si="393"/>
        <v>155.73640315986086</v>
      </c>
      <c r="BB3220" s="40">
        <v>17</v>
      </c>
      <c r="BC3220" s="40">
        <v>5</v>
      </c>
      <c r="BD3220" s="28">
        <v>56.173999999999999</v>
      </c>
      <c r="BE3220" s="28">
        <v>38.036000000000001</v>
      </c>
      <c r="BF3220" s="28">
        <v>44.613</v>
      </c>
      <c r="BG3220" s="28">
        <v>1.6339999999999999</v>
      </c>
      <c r="BH3220" s="28" t="s">
        <v>86</v>
      </c>
      <c r="BI3220" s="28" t="s">
        <v>1308</v>
      </c>
      <c r="BJ3220" s="41">
        <v>0.54999999999999993</v>
      </c>
    </row>
    <row r="3221" spans="1:62" s="28" customFormat="1" ht="15" customHeight="1" x14ac:dyDescent="0.25">
      <c r="A3221" s="28" t="s">
        <v>57</v>
      </c>
      <c r="B3221" s="29" t="s">
        <v>1205</v>
      </c>
      <c r="C3221" s="29">
        <v>12</v>
      </c>
      <c r="D3221" s="30">
        <v>40741</v>
      </c>
      <c r="E3221" s="28" t="s">
        <v>584</v>
      </c>
      <c r="F3221" s="31">
        <v>188</v>
      </c>
      <c r="G3221" s="32">
        <v>10</v>
      </c>
      <c r="H3221" s="33">
        <v>1.3</v>
      </c>
      <c r="I3221" s="28">
        <v>9.9</v>
      </c>
      <c r="J3221" s="31" t="s">
        <v>60</v>
      </c>
      <c r="K3221" s="31">
        <v>1</v>
      </c>
      <c r="L3221" s="31">
        <f t="shared" si="395"/>
        <v>14.769098189999998</v>
      </c>
      <c r="M3221" s="34">
        <f t="shared" si="399"/>
        <v>4.2682142857322525</v>
      </c>
      <c r="N3221" s="35"/>
      <c r="O3221" s="32"/>
      <c r="P3221" s="36">
        <v>41193</v>
      </c>
      <c r="Q3221" s="28" t="s">
        <v>1206</v>
      </c>
      <c r="R3221" s="31">
        <v>188</v>
      </c>
      <c r="S3221" s="37">
        <v>10.5</v>
      </c>
      <c r="T3221" s="33">
        <v>1.3</v>
      </c>
      <c r="U3221" s="28">
        <v>10.3</v>
      </c>
      <c r="V3221" s="28" t="s">
        <v>60</v>
      </c>
      <c r="W3221" s="28">
        <v>1</v>
      </c>
      <c r="X3221" s="31">
        <f t="shared" si="396"/>
        <v>16.940826946574997</v>
      </c>
      <c r="Y3221" s="34">
        <f t="shared" si="394"/>
        <v>4.8431341601526379</v>
      </c>
      <c r="AB3221" s="36">
        <v>42284</v>
      </c>
      <c r="AC3221" s="28" t="s">
        <v>942</v>
      </c>
      <c r="AD3221" s="29">
        <v>188</v>
      </c>
      <c r="AE3221" s="38">
        <v>12.8</v>
      </c>
      <c r="AF3221" s="39">
        <v>1.3</v>
      </c>
      <c r="AG3221" s="28">
        <v>12.1</v>
      </c>
      <c r="AH3221" s="28" t="s">
        <v>60</v>
      </c>
      <c r="AI3221" s="28">
        <v>1</v>
      </c>
      <c r="AJ3221" s="31">
        <f t="shared" si="397"/>
        <v>29.574955024384</v>
      </c>
      <c r="AK3221" s="34">
        <f t="shared" si="392"/>
        <v>8.0894693981847237</v>
      </c>
      <c r="AN3221" s="28">
        <v>188</v>
      </c>
      <c r="AO3221" s="36">
        <v>42641</v>
      </c>
      <c r="AP3221" s="28" t="s">
        <v>63</v>
      </c>
      <c r="AQ3221" s="28">
        <v>12.4</v>
      </c>
      <c r="AR3221" s="39">
        <v>1.3</v>
      </c>
      <c r="AS3221" s="28">
        <v>11.8</v>
      </c>
      <c r="AT3221" s="28" t="s">
        <v>60</v>
      </c>
      <c r="AU3221" s="28">
        <v>1</v>
      </c>
      <c r="AV3221" s="31">
        <f t="shared" si="398"/>
        <v>27.067251661407997</v>
      </c>
      <c r="AW3221" s="34">
        <f t="shared" si="393"/>
        <v>7.4508939085301371</v>
      </c>
      <c r="BB3221" s="40">
        <v>17</v>
      </c>
      <c r="BC3221" s="40">
        <v>7</v>
      </c>
      <c r="BD3221" s="28">
        <v>18.062000000000001</v>
      </c>
      <c r="BE3221" s="28">
        <v>36.084000000000003</v>
      </c>
      <c r="BF3221" s="28">
        <v>47.997</v>
      </c>
      <c r="BG3221" s="28">
        <v>1.4419999999999999</v>
      </c>
      <c r="BH3221" s="28" t="s">
        <v>67</v>
      </c>
      <c r="BI3221" s="28" t="s">
        <v>289</v>
      </c>
      <c r="BJ3221" s="42">
        <v>0.61444444444444435</v>
      </c>
    </row>
    <row r="3222" spans="1:62" s="28" customFormat="1" ht="15" customHeight="1" x14ac:dyDescent="0.25">
      <c r="A3222" s="28" t="s">
        <v>57</v>
      </c>
      <c r="B3222" s="29" t="s">
        <v>1205</v>
      </c>
      <c r="C3222" s="29">
        <v>12</v>
      </c>
      <c r="D3222" s="30">
        <v>40741</v>
      </c>
      <c r="E3222" s="28" t="s">
        <v>584</v>
      </c>
      <c r="F3222" s="31">
        <v>189</v>
      </c>
      <c r="G3222" s="32">
        <v>11.1</v>
      </c>
      <c r="H3222" s="33">
        <v>1.3</v>
      </c>
      <c r="I3222" s="28">
        <v>18.399999999999999</v>
      </c>
      <c r="J3222" s="31" t="s">
        <v>60</v>
      </c>
      <c r="K3222" s="31">
        <v>1</v>
      </c>
      <c r="L3222" s="31">
        <f t="shared" si="395"/>
        <v>30.330744272414204</v>
      </c>
      <c r="M3222" s="34">
        <f t="shared" si="399"/>
        <v>5.5928443129475314</v>
      </c>
      <c r="N3222" s="35"/>
      <c r="O3222" s="32"/>
      <c r="P3222" s="36">
        <v>41193</v>
      </c>
      <c r="Q3222" s="28" t="s">
        <v>1206</v>
      </c>
      <c r="R3222" s="31">
        <v>189</v>
      </c>
      <c r="S3222" s="37">
        <v>11.2</v>
      </c>
      <c r="T3222" s="33">
        <v>1.3</v>
      </c>
      <c r="U3222" s="28">
        <v>18.5</v>
      </c>
      <c r="V3222" s="28" t="s">
        <v>60</v>
      </c>
      <c r="W3222" s="28">
        <v>1</v>
      </c>
      <c r="X3222" s="31">
        <f t="shared" si="396"/>
        <v>31.047530368942073</v>
      </c>
      <c r="Y3222" s="34">
        <f t="shared" si="394"/>
        <v>5.7242803280799492</v>
      </c>
      <c r="AB3222" s="36">
        <v>42284</v>
      </c>
      <c r="AC3222" s="28" t="s">
        <v>942</v>
      </c>
      <c r="AD3222" s="29">
        <v>189</v>
      </c>
      <c r="AE3222" s="38">
        <v>12.3</v>
      </c>
      <c r="AF3222" s="39">
        <v>1.3</v>
      </c>
      <c r="AG3222" s="28">
        <v>19.899999999999999</v>
      </c>
      <c r="AH3222" s="28" t="s">
        <v>60</v>
      </c>
      <c r="AI3222" s="28">
        <v>1</v>
      </c>
      <c r="AJ3222" s="31">
        <f t="shared" si="397"/>
        <v>40.279362289451704</v>
      </c>
      <c r="AK3222" s="34">
        <f t="shared" si="392"/>
        <v>7.2962625559620715</v>
      </c>
      <c r="AN3222" s="28">
        <v>189</v>
      </c>
      <c r="AO3222" s="36">
        <v>42641</v>
      </c>
      <c r="AP3222" s="28" t="s">
        <v>63</v>
      </c>
      <c r="AQ3222" s="28">
        <v>12.3</v>
      </c>
      <c r="AR3222" s="39">
        <v>1.3</v>
      </c>
      <c r="AS3222" s="28">
        <v>19.899999999999999</v>
      </c>
      <c r="AT3222" s="28" t="s">
        <v>60</v>
      </c>
      <c r="AU3222" s="28">
        <v>1</v>
      </c>
      <c r="AV3222" s="31">
        <f t="shared" si="398"/>
        <v>40.279362289451704</v>
      </c>
      <c r="AW3222" s="34">
        <f t="shared" si="393"/>
        <v>7.2962625559620715</v>
      </c>
      <c r="BB3222" s="40">
        <v>16</v>
      </c>
      <c r="BC3222" s="40">
        <v>5</v>
      </c>
      <c r="BD3222" s="28">
        <v>3.3359999999999999</v>
      </c>
      <c r="BE3222" s="28">
        <v>36.031999999999996</v>
      </c>
      <c r="BF3222" s="28">
        <v>46.645000000000003</v>
      </c>
      <c r="BG3222" s="28">
        <v>1.5720000000000001</v>
      </c>
      <c r="BH3222" s="28" t="s">
        <v>186</v>
      </c>
      <c r="BI3222" s="28" t="s">
        <v>1287</v>
      </c>
      <c r="BJ3222" s="41">
        <v>0.55103999999999997</v>
      </c>
    </row>
    <row r="3223" spans="1:62" s="28" customFormat="1" ht="15" customHeight="1" x14ac:dyDescent="0.25">
      <c r="A3223" s="28" t="s">
        <v>57</v>
      </c>
      <c r="B3223" s="29" t="s">
        <v>1205</v>
      </c>
      <c r="C3223" s="29">
        <v>12</v>
      </c>
      <c r="D3223" s="30">
        <v>40741</v>
      </c>
      <c r="E3223" s="28" t="s">
        <v>584</v>
      </c>
      <c r="F3223" s="31">
        <v>192</v>
      </c>
      <c r="G3223" s="32">
        <v>29.6</v>
      </c>
      <c r="H3223" s="33">
        <v>1.3</v>
      </c>
      <c r="I3223" s="28">
        <v>25</v>
      </c>
      <c r="J3223" s="31" t="s">
        <v>60</v>
      </c>
      <c r="K3223" s="31">
        <v>1</v>
      </c>
      <c r="L3223" s="31">
        <f t="shared" si="395"/>
        <v>291.42387207555856</v>
      </c>
      <c r="M3223" s="34">
        <f t="shared" si="399"/>
        <v>70.94009189236435</v>
      </c>
      <c r="N3223" s="35"/>
      <c r="O3223" s="32"/>
      <c r="P3223" s="36">
        <v>41193</v>
      </c>
      <c r="Q3223" s="28" t="s">
        <v>1206</v>
      </c>
      <c r="R3223" s="31">
        <v>192</v>
      </c>
      <c r="S3223" s="37"/>
      <c r="T3223" s="33"/>
      <c r="W3223" s="28">
        <v>0</v>
      </c>
      <c r="X3223" s="31" t="str">
        <f t="shared" si="396"/>
        <v/>
      </c>
      <c r="Y3223" s="34" t="str">
        <f t="shared" si="394"/>
        <v/>
      </c>
      <c r="Z3223" s="28" t="s">
        <v>1309</v>
      </c>
      <c r="AB3223" s="36">
        <v>42284</v>
      </c>
      <c r="AC3223" s="28" t="s">
        <v>942</v>
      </c>
      <c r="AD3223" s="29">
        <v>192</v>
      </c>
      <c r="AE3223" s="38"/>
      <c r="AI3223" s="28">
        <v>0</v>
      </c>
      <c r="AJ3223" s="31" t="str">
        <f t="shared" si="397"/>
        <v/>
      </c>
      <c r="AK3223" s="34" t="str">
        <f t="shared" si="392"/>
        <v/>
      </c>
      <c r="AL3223" s="28" t="s">
        <v>90</v>
      </c>
      <c r="AN3223" s="28">
        <v>192</v>
      </c>
      <c r="AO3223" s="36">
        <v>42641</v>
      </c>
      <c r="AP3223" s="28" t="s">
        <v>63</v>
      </c>
      <c r="AS3223" s="28" t="s">
        <v>64</v>
      </c>
      <c r="AU3223" s="28">
        <v>0</v>
      </c>
      <c r="AV3223" s="31" t="str">
        <f t="shared" si="398"/>
        <v/>
      </c>
      <c r="AW3223" s="34" t="str">
        <f t="shared" si="393"/>
        <v/>
      </c>
      <c r="AX3223" s="28" t="s">
        <v>91</v>
      </c>
      <c r="BB3223" s="40"/>
      <c r="BC3223" s="40"/>
      <c r="BH3223" s="28" t="s">
        <v>92</v>
      </c>
      <c r="BI3223" s="28" t="s">
        <v>93</v>
      </c>
      <c r="BJ3223" s="41">
        <v>0.54798103977316104</v>
      </c>
    </row>
    <row r="3224" spans="1:62" s="28" customFormat="1" ht="15" customHeight="1" x14ac:dyDescent="0.25">
      <c r="A3224" s="28" t="s">
        <v>57</v>
      </c>
      <c r="B3224" s="29" t="s">
        <v>1205</v>
      </c>
      <c r="C3224" s="29">
        <v>12</v>
      </c>
      <c r="D3224" s="30">
        <v>40741</v>
      </c>
      <c r="E3224" s="28" t="s">
        <v>584</v>
      </c>
      <c r="F3224" s="31">
        <v>193</v>
      </c>
      <c r="G3224" s="32">
        <v>12.5</v>
      </c>
      <c r="H3224" s="33">
        <v>1.3</v>
      </c>
      <c r="I3224" s="28">
        <v>22.7</v>
      </c>
      <c r="J3224" s="31" t="s">
        <v>60</v>
      </c>
      <c r="K3224" s="31">
        <v>1</v>
      </c>
      <c r="L3224" s="31">
        <f t="shared" si="395"/>
        <v>42.230094764172179</v>
      </c>
      <c r="M3224" s="34">
        <f t="shared" si="399"/>
        <v>7.6075208051914514</v>
      </c>
      <c r="N3224" s="35"/>
      <c r="O3224" s="32"/>
      <c r="P3224" s="36">
        <v>41193</v>
      </c>
      <c r="Q3224" s="28" t="s">
        <v>1206</v>
      </c>
      <c r="R3224" s="31">
        <v>193</v>
      </c>
      <c r="S3224" s="37">
        <v>13</v>
      </c>
      <c r="T3224" s="33">
        <v>1.3</v>
      </c>
      <c r="U3224" s="28">
        <v>23.4</v>
      </c>
      <c r="V3224" s="28" t="s">
        <v>60</v>
      </c>
      <c r="W3224" s="28">
        <v>1</v>
      </c>
      <c r="X3224" s="31">
        <f t="shared" si="396"/>
        <v>47.084583684058586</v>
      </c>
      <c r="Y3224" s="34">
        <f t="shared" si="394"/>
        <v>8.4209191472576226</v>
      </c>
      <c r="AB3224" s="36">
        <v>42284</v>
      </c>
      <c r="AC3224" s="28" t="s">
        <v>942</v>
      </c>
      <c r="AD3224" s="29">
        <v>193</v>
      </c>
      <c r="AE3224" s="38">
        <v>13.7</v>
      </c>
      <c r="AF3224" s="39">
        <v>1.3</v>
      </c>
      <c r="AG3224" s="28">
        <v>24.4</v>
      </c>
      <c r="AH3224" s="28" t="s">
        <v>60</v>
      </c>
      <c r="AI3224" s="28">
        <v>1</v>
      </c>
      <c r="AJ3224" s="31">
        <f t="shared" si="397"/>
        <v>54.526438700381142</v>
      </c>
      <c r="AK3224" s="34">
        <f t="shared" si="392"/>
        <v>9.6461160830421644</v>
      </c>
      <c r="AN3224" s="28">
        <v>193</v>
      </c>
      <c r="AO3224" s="36">
        <v>42641</v>
      </c>
      <c r="AP3224" s="28" t="s">
        <v>63</v>
      </c>
      <c r="AQ3224" s="28">
        <v>13.5</v>
      </c>
      <c r="AR3224" s="39">
        <v>1.3</v>
      </c>
      <c r="AS3224" s="28">
        <v>24.1</v>
      </c>
      <c r="AT3224" s="28" t="s">
        <v>60</v>
      </c>
      <c r="AU3224" s="28">
        <v>1</v>
      </c>
      <c r="AV3224" s="31">
        <f t="shared" si="398"/>
        <v>52.295070442450374</v>
      </c>
      <c r="AW3224" s="34">
        <f t="shared" si="393"/>
        <v>9.2856150527302415</v>
      </c>
      <c r="BB3224" s="40">
        <v>8</v>
      </c>
      <c r="BC3224" s="40">
        <v>16</v>
      </c>
      <c r="BD3224" s="28">
        <v>12.337999999999999</v>
      </c>
      <c r="BE3224" s="28">
        <v>25.623000000000001</v>
      </c>
      <c r="BF3224" s="28">
        <v>57.89</v>
      </c>
      <c r="BG3224" s="28">
        <v>1.3089999999999999</v>
      </c>
      <c r="BH3224" s="28" t="s">
        <v>390</v>
      </c>
      <c r="BI3224" s="28" t="s">
        <v>1279</v>
      </c>
      <c r="BJ3224" s="41">
        <v>0.49038819999999994</v>
      </c>
    </row>
    <row r="3225" spans="1:62" s="28" customFormat="1" ht="15" customHeight="1" x14ac:dyDescent="0.25">
      <c r="A3225" s="28" t="s">
        <v>57</v>
      </c>
      <c r="B3225" s="29" t="s">
        <v>1205</v>
      </c>
      <c r="C3225" s="29">
        <v>12</v>
      </c>
      <c r="D3225" s="30">
        <v>40741</v>
      </c>
      <c r="E3225" s="28" t="s">
        <v>584</v>
      </c>
      <c r="F3225" s="31">
        <v>194</v>
      </c>
      <c r="G3225" s="32">
        <v>11.5</v>
      </c>
      <c r="H3225" s="33">
        <v>1.3</v>
      </c>
      <c r="I3225" s="28">
        <v>12.3</v>
      </c>
      <c r="J3225" s="31" t="s">
        <v>60</v>
      </c>
      <c r="K3225" s="31">
        <v>1</v>
      </c>
      <c r="L3225" s="31">
        <f t="shared" si="395"/>
        <v>20.142210467024999</v>
      </c>
      <c r="M3225" s="34">
        <f t="shared" si="399"/>
        <v>6.1299032724976446</v>
      </c>
      <c r="N3225" s="35"/>
      <c r="O3225" s="32"/>
      <c r="P3225" s="36">
        <v>41193</v>
      </c>
      <c r="Q3225" s="28" t="s">
        <v>1206</v>
      </c>
      <c r="R3225" s="31">
        <v>194</v>
      </c>
      <c r="S3225" s="37">
        <v>11.5</v>
      </c>
      <c r="T3225" s="33">
        <v>1.3</v>
      </c>
      <c r="U3225" s="28">
        <v>12.3</v>
      </c>
      <c r="V3225" s="28" t="s">
        <v>60</v>
      </c>
      <c r="W3225" s="28">
        <v>1</v>
      </c>
      <c r="X3225" s="31">
        <f t="shared" si="396"/>
        <v>20.142210467024999</v>
      </c>
      <c r="Y3225" s="34">
        <f t="shared" si="394"/>
        <v>6.1299032724976446</v>
      </c>
      <c r="AB3225" s="36">
        <v>42284</v>
      </c>
      <c r="AC3225" s="28" t="s">
        <v>942</v>
      </c>
      <c r="AD3225" s="29">
        <v>194</v>
      </c>
      <c r="AE3225" s="38">
        <v>11.7</v>
      </c>
      <c r="AF3225" s="39">
        <v>1.3</v>
      </c>
      <c r="AG3225" s="28">
        <v>12.5</v>
      </c>
      <c r="AH3225" s="28" t="s">
        <v>60</v>
      </c>
      <c r="AI3225" s="28">
        <v>1</v>
      </c>
      <c r="AJ3225" s="31">
        <f t="shared" si="397"/>
        <v>21.187907778374996</v>
      </c>
      <c r="AK3225" s="34">
        <f t="shared" si="392"/>
        <v>6.4098460220617293</v>
      </c>
      <c r="AN3225" s="28">
        <v>194</v>
      </c>
      <c r="AO3225" s="36">
        <v>42641</v>
      </c>
      <c r="AP3225" s="28" t="s">
        <v>63</v>
      </c>
      <c r="AQ3225" s="28">
        <v>11.7</v>
      </c>
      <c r="AR3225" s="39">
        <v>1.3</v>
      </c>
      <c r="AS3225" s="28">
        <v>12.5</v>
      </c>
      <c r="AT3225" s="28" t="s">
        <v>60</v>
      </c>
      <c r="AU3225" s="28">
        <v>1</v>
      </c>
      <c r="AV3225" s="31">
        <f t="shared" si="398"/>
        <v>21.187907778374996</v>
      </c>
      <c r="AW3225" s="34">
        <f t="shared" si="393"/>
        <v>6.4098460220617293</v>
      </c>
      <c r="BB3225" s="40">
        <v>2</v>
      </c>
      <c r="BC3225" s="40">
        <v>15</v>
      </c>
      <c r="BD3225" s="28">
        <v>12.055</v>
      </c>
      <c r="BE3225" s="28">
        <v>20.122</v>
      </c>
      <c r="BF3225" s="28">
        <v>57.848999999999997</v>
      </c>
      <c r="BG3225" s="28">
        <v>1.1539999999999999</v>
      </c>
      <c r="BH3225" s="28" t="s">
        <v>469</v>
      </c>
      <c r="BI3225" s="28" t="s">
        <v>868</v>
      </c>
      <c r="BJ3225" s="41">
        <v>0.51</v>
      </c>
    </row>
    <row r="3226" spans="1:62" s="28" customFormat="1" ht="15" customHeight="1" x14ac:dyDescent="0.25">
      <c r="A3226" s="28" t="s">
        <v>57</v>
      </c>
      <c r="B3226" s="29" t="s">
        <v>1205</v>
      </c>
      <c r="C3226" s="29">
        <v>12</v>
      </c>
      <c r="D3226" s="30">
        <v>40741</v>
      </c>
      <c r="E3226" s="28" t="s">
        <v>584</v>
      </c>
      <c r="F3226" s="31">
        <v>195</v>
      </c>
      <c r="G3226" s="32">
        <v>18.100000000000001</v>
      </c>
      <c r="H3226" s="33">
        <v>1.3</v>
      </c>
      <c r="I3226" s="28">
        <v>17.5</v>
      </c>
      <c r="J3226" s="31" t="s">
        <v>60</v>
      </c>
      <c r="K3226" s="31">
        <v>1</v>
      </c>
      <c r="L3226" s="31">
        <f t="shared" si="395"/>
        <v>96.742245665362532</v>
      </c>
      <c r="M3226" s="34">
        <f t="shared" si="399"/>
        <v>19.844205873406427</v>
      </c>
      <c r="N3226" s="35"/>
      <c r="O3226" s="32"/>
      <c r="P3226" s="36">
        <v>41193</v>
      </c>
      <c r="Q3226" s="28" t="s">
        <v>1206</v>
      </c>
      <c r="R3226" s="31">
        <v>195</v>
      </c>
      <c r="S3226" s="37">
        <v>18.399999999999999</v>
      </c>
      <c r="T3226" s="33">
        <v>1.3</v>
      </c>
      <c r="U3226" s="28">
        <v>17.7</v>
      </c>
      <c r="V3226" s="28" t="s">
        <v>71</v>
      </c>
      <c r="W3226" s="28">
        <v>1</v>
      </c>
      <c r="X3226" s="31">
        <f t="shared" si="396"/>
        <v>101.11832763811198</v>
      </c>
      <c r="Y3226" s="34">
        <f t="shared" si="394"/>
        <v>20.707342969734277</v>
      </c>
      <c r="AB3226" s="36">
        <v>42284</v>
      </c>
      <c r="AC3226" s="28" t="s">
        <v>942</v>
      </c>
      <c r="AD3226" s="29">
        <v>195</v>
      </c>
      <c r="AE3226" s="38">
        <v>18.5</v>
      </c>
      <c r="AF3226" s="39">
        <v>1.3</v>
      </c>
      <c r="AG3226" s="28">
        <v>17.8</v>
      </c>
      <c r="AH3226" s="28" t="s">
        <v>71</v>
      </c>
      <c r="AI3226" s="28">
        <v>1</v>
      </c>
      <c r="AJ3226" s="31">
        <f t="shared" si="397"/>
        <v>102.79794314767501</v>
      </c>
      <c r="AK3226" s="34">
        <f t="shared" si="392"/>
        <v>21.000082051949889</v>
      </c>
      <c r="AN3226" s="28">
        <v>195</v>
      </c>
      <c r="AO3226" s="36">
        <v>42641</v>
      </c>
      <c r="AP3226" s="28" t="s">
        <v>63</v>
      </c>
      <c r="AQ3226" s="28">
        <v>18.5</v>
      </c>
      <c r="AR3226" s="39">
        <v>1.3</v>
      </c>
      <c r="AS3226" s="28">
        <v>17.8</v>
      </c>
      <c r="AT3226" s="28" t="s">
        <v>71</v>
      </c>
      <c r="AU3226" s="28">
        <v>1</v>
      </c>
      <c r="AV3226" s="31">
        <f t="shared" si="398"/>
        <v>102.79794314767501</v>
      </c>
      <c r="AW3226" s="34">
        <f t="shared" si="393"/>
        <v>21.000082051949889</v>
      </c>
      <c r="AX3226" s="28" t="s">
        <v>751</v>
      </c>
      <c r="BB3226" s="40">
        <v>2</v>
      </c>
      <c r="BC3226" s="40">
        <v>19</v>
      </c>
      <c r="BD3226" s="28">
        <v>19.398</v>
      </c>
      <c r="BE3226" s="28">
        <v>20.254000000000001</v>
      </c>
      <c r="BF3226" s="28">
        <v>60.4</v>
      </c>
      <c r="BG3226" s="28">
        <v>1.1399999999999999</v>
      </c>
      <c r="BH3226" s="28" t="s">
        <v>122</v>
      </c>
      <c r="BI3226" s="28" t="s">
        <v>1310</v>
      </c>
      <c r="BJ3226" s="41">
        <v>0.69500000000000006</v>
      </c>
    </row>
    <row r="3227" spans="1:62" s="28" customFormat="1" ht="15" customHeight="1" x14ac:dyDescent="0.25">
      <c r="A3227" s="28" t="s">
        <v>57</v>
      </c>
      <c r="B3227" s="29" t="s">
        <v>1205</v>
      </c>
      <c r="C3227" s="29">
        <v>12</v>
      </c>
      <c r="D3227" s="30">
        <v>40741</v>
      </c>
      <c r="E3227" s="28" t="s">
        <v>584</v>
      </c>
      <c r="F3227" s="31">
        <v>196</v>
      </c>
      <c r="G3227" s="32">
        <v>17.100000000000001</v>
      </c>
      <c r="H3227" s="33">
        <v>1.3</v>
      </c>
      <c r="I3227" s="28">
        <v>23.9</v>
      </c>
      <c r="J3227" s="31" t="s">
        <v>60</v>
      </c>
      <c r="K3227" s="31">
        <v>1</v>
      </c>
      <c r="L3227" s="31">
        <f t="shared" si="395"/>
        <v>83.990754391846494</v>
      </c>
      <c r="M3227" s="34">
        <f t="shared" si="399"/>
        <v>17.127979755626239</v>
      </c>
      <c r="N3227" s="35"/>
      <c r="O3227" s="32"/>
      <c r="P3227" s="36">
        <v>41193</v>
      </c>
      <c r="Q3227" s="28" t="s">
        <v>1206</v>
      </c>
      <c r="R3227" s="31">
        <v>196</v>
      </c>
      <c r="S3227" s="37">
        <v>17.8</v>
      </c>
      <c r="T3227" s="33">
        <v>1.3</v>
      </c>
      <c r="U3227" s="28">
        <v>24.6</v>
      </c>
      <c r="V3227" s="28" t="s">
        <v>60</v>
      </c>
      <c r="W3227" s="28">
        <v>1</v>
      </c>
      <c r="X3227" s="31">
        <f t="shared" si="396"/>
        <v>93.673440597924014</v>
      </c>
      <c r="Y3227" s="34">
        <f t="shared" si="394"/>
        <v>19.003518633455084</v>
      </c>
      <c r="AB3227" s="36">
        <v>42284</v>
      </c>
      <c r="AC3227" s="28" t="s">
        <v>942</v>
      </c>
      <c r="AD3227" s="29">
        <v>196</v>
      </c>
      <c r="AE3227" s="38">
        <v>18.100000000000001</v>
      </c>
      <c r="AF3227" s="39">
        <v>1.3</v>
      </c>
      <c r="AG3227" s="28">
        <v>24.9</v>
      </c>
      <c r="AH3227" s="28" t="s">
        <v>60</v>
      </c>
      <c r="AI3227" s="28">
        <v>1</v>
      </c>
      <c r="AJ3227" s="31">
        <f t="shared" si="397"/>
        <v>98.038770725461518</v>
      </c>
      <c r="AK3227" s="34">
        <f t="shared" ref="AK3227:AK3290" si="400">IF(AI3227=1,(0.023*AE3227^2.59*0.477),"")</f>
        <v>19.844205873406427</v>
      </c>
      <c r="AN3227" s="28">
        <v>196</v>
      </c>
      <c r="AO3227" s="36">
        <v>42641</v>
      </c>
      <c r="AP3227" s="28" t="s">
        <v>63</v>
      </c>
      <c r="AQ3227" s="28">
        <v>18</v>
      </c>
      <c r="AR3227" s="39">
        <v>1.3</v>
      </c>
      <c r="AS3227" s="28">
        <v>24.8</v>
      </c>
      <c r="AT3227" s="28" t="s">
        <v>60</v>
      </c>
      <c r="AU3227" s="28">
        <v>1</v>
      </c>
      <c r="AV3227" s="31">
        <f t="shared" si="398"/>
        <v>96.569070523199997</v>
      </c>
      <c r="AW3227" s="34">
        <f t="shared" ref="AW3227:AW3290" si="401">IF(AU3227=1,(0.023*AQ3227^2.59*0.477),"")</f>
        <v>19.561493212578384</v>
      </c>
      <c r="BB3227" s="40">
        <v>17</v>
      </c>
      <c r="BC3227" s="40">
        <v>18</v>
      </c>
      <c r="BD3227" s="28">
        <v>16.792999999999999</v>
      </c>
      <c r="BE3227" s="28">
        <v>34.576000000000001</v>
      </c>
      <c r="BF3227" s="28">
        <v>60.825000000000003</v>
      </c>
      <c r="BG3227" s="28">
        <v>1.232</v>
      </c>
      <c r="BH3227" s="28" t="s">
        <v>72</v>
      </c>
      <c r="BI3227" s="28" t="s">
        <v>1311</v>
      </c>
      <c r="BJ3227" s="41">
        <v>0.495</v>
      </c>
    </row>
    <row r="3228" spans="1:62" s="28" customFormat="1" ht="15" customHeight="1" x14ac:dyDescent="0.25">
      <c r="A3228" s="28" t="s">
        <v>57</v>
      </c>
      <c r="B3228" s="29" t="s">
        <v>1205</v>
      </c>
      <c r="C3228" s="29">
        <v>12</v>
      </c>
      <c r="D3228" s="30">
        <v>40741</v>
      </c>
      <c r="E3228" s="28" t="s">
        <v>584</v>
      </c>
      <c r="F3228" s="31">
        <v>197</v>
      </c>
      <c r="G3228" s="32">
        <v>59.9</v>
      </c>
      <c r="H3228" s="33">
        <v>1.3</v>
      </c>
      <c r="I3228" s="28">
        <v>34.1</v>
      </c>
      <c r="J3228" s="31" t="s">
        <v>60</v>
      </c>
      <c r="K3228" s="31">
        <v>1</v>
      </c>
      <c r="L3228" s="31">
        <f t="shared" si="395"/>
        <v>1637.2250032192082</v>
      </c>
      <c r="M3228" s="34">
        <f t="shared" si="399"/>
        <v>440.33345718301678</v>
      </c>
      <c r="N3228" s="35"/>
      <c r="O3228" s="32"/>
      <c r="P3228" s="36">
        <v>41193</v>
      </c>
      <c r="Q3228" s="28" t="s">
        <v>1206</v>
      </c>
      <c r="R3228" s="31">
        <v>197</v>
      </c>
      <c r="S3228" s="37">
        <v>60.8</v>
      </c>
      <c r="T3228" s="33">
        <v>1.3</v>
      </c>
      <c r="U3228" s="28">
        <v>34.299999999999997</v>
      </c>
      <c r="V3228" s="28" t="s">
        <v>60</v>
      </c>
      <c r="W3228" s="28">
        <v>1</v>
      </c>
      <c r="X3228" s="31">
        <f t="shared" si="396"/>
        <v>1696.6865740253186</v>
      </c>
      <c r="Y3228" s="34">
        <f t="shared" si="394"/>
        <v>457.67425721876106</v>
      </c>
      <c r="AB3228" s="36">
        <v>42284</v>
      </c>
      <c r="AC3228" s="28" t="s">
        <v>942</v>
      </c>
      <c r="AD3228" s="29">
        <v>197</v>
      </c>
      <c r="AE3228" s="38">
        <v>64.599999999999994</v>
      </c>
      <c r="AF3228" s="39">
        <v>1.3</v>
      </c>
      <c r="AG3228" s="28">
        <v>34.700000000000003</v>
      </c>
      <c r="AH3228" s="28" t="s">
        <v>60</v>
      </c>
      <c r="AI3228" s="28">
        <v>1</v>
      </c>
      <c r="AJ3228" s="31">
        <f t="shared" si="397"/>
        <v>1937.7371048535556</v>
      </c>
      <c r="AK3228" s="34">
        <f t="shared" si="400"/>
        <v>535.48638932008441</v>
      </c>
      <c r="AN3228" s="28">
        <v>197</v>
      </c>
      <c r="AO3228" s="36">
        <v>42641</v>
      </c>
      <c r="AP3228" s="28" t="s">
        <v>63</v>
      </c>
      <c r="AQ3228" s="28">
        <v>65.2</v>
      </c>
      <c r="AR3228" s="39">
        <v>1.3</v>
      </c>
      <c r="AS3228" s="28">
        <v>34.799999999999997</v>
      </c>
      <c r="AT3228" s="28" t="s">
        <v>60</v>
      </c>
      <c r="AU3228" s="28">
        <v>1</v>
      </c>
      <c r="AV3228" s="31">
        <f t="shared" si="398"/>
        <v>1979.5878521757095</v>
      </c>
      <c r="AW3228" s="34">
        <f t="shared" si="401"/>
        <v>548.46319341484184</v>
      </c>
      <c r="BB3228" s="40">
        <v>18</v>
      </c>
      <c r="BC3228" s="40">
        <v>10</v>
      </c>
      <c r="BD3228" s="28">
        <v>142.43600000000001</v>
      </c>
      <c r="BE3228" s="28">
        <v>38.055999999999997</v>
      </c>
      <c r="BF3228" s="28">
        <v>50.941000000000003</v>
      </c>
      <c r="BG3228" s="28">
        <v>1.482</v>
      </c>
      <c r="BH3228" s="28" t="s">
        <v>781</v>
      </c>
      <c r="BI3228" s="28" t="s">
        <v>1312</v>
      </c>
      <c r="BJ3228" s="41">
        <v>0.55114285714285727</v>
      </c>
    </row>
    <row r="3229" spans="1:62" s="28" customFormat="1" ht="15" customHeight="1" x14ac:dyDescent="0.25">
      <c r="A3229" s="28" t="s">
        <v>57</v>
      </c>
      <c r="B3229" s="29" t="s">
        <v>1205</v>
      </c>
      <c r="C3229" s="29">
        <v>12</v>
      </c>
      <c r="D3229" s="30">
        <v>40741</v>
      </c>
      <c r="E3229" s="28" t="s">
        <v>584</v>
      </c>
      <c r="F3229" s="31">
        <v>246</v>
      </c>
      <c r="G3229" s="32">
        <v>17.600000000000001</v>
      </c>
      <c r="H3229" s="33">
        <v>1.3</v>
      </c>
      <c r="I3229" s="28">
        <v>16.7</v>
      </c>
      <c r="J3229" s="31" t="s">
        <v>60</v>
      </c>
      <c r="K3229" s="31">
        <v>1</v>
      </c>
      <c r="L3229" s="31">
        <f t="shared" si="395"/>
        <v>77.172148266751989</v>
      </c>
      <c r="M3229" s="34">
        <f t="shared" si="399"/>
        <v>18.455423891589707</v>
      </c>
      <c r="N3229" s="35" t="s">
        <v>1313</v>
      </c>
      <c r="O3229" s="32"/>
      <c r="P3229" s="36">
        <v>41193</v>
      </c>
      <c r="Q3229" s="28" t="s">
        <v>1206</v>
      </c>
      <c r="R3229" s="31">
        <v>246</v>
      </c>
      <c r="S3229" s="37">
        <v>18.8</v>
      </c>
      <c r="T3229" s="33">
        <v>1.3</v>
      </c>
      <c r="U3229" s="28">
        <v>17.5</v>
      </c>
      <c r="V3229" s="28" t="s">
        <v>60</v>
      </c>
      <c r="W3229" s="28">
        <v>1</v>
      </c>
      <c r="X3229" s="31">
        <f t="shared" si="396"/>
        <v>92.27255164120001</v>
      </c>
      <c r="Y3229" s="34">
        <f t="shared" si="394"/>
        <v>21.893492394498079</v>
      </c>
      <c r="Z3229" s="28" t="s">
        <v>1314</v>
      </c>
      <c r="AB3229" s="36">
        <v>42284</v>
      </c>
      <c r="AC3229" s="28" t="s">
        <v>942</v>
      </c>
      <c r="AD3229" s="29">
        <v>246</v>
      </c>
      <c r="AE3229" s="38">
        <v>20.6</v>
      </c>
      <c r="AF3229" s="39">
        <v>1.3</v>
      </c>
      <c r="AG3229" s="28">
        <v>18.600000000000001</v>
      </c>
      <c r="AH3229" s="28" t="s">
        <v>153</v>
      </c>
      <c r="AI3229" s="28">
        <v>1</v>
      </c>
      <c r="AJ3229" s="31">
        <f t="shared" si="397"/>
        <v>117.75142408797601</v>
      </c>
      <c r="AK3229" s="34">
        <f t="shared" si="400"/>
        <v>27.743568155946754</v>
      </c>
      <c r="AN3229" s="28">
        <v>246</v>
      </c>
      <c r="AO3229" s="36">
        <v>42641</v>
      </c>
      <c r="AP3229" s="28" t="s">
        <v>63</v>
      </c>
      <c r="AQ3229" s="28">
        <v>21</v>
      </c>
      <c r="AR3229" s="39">
        <v>1.3</v>
      </c>
      <c r="AS3229" s="28">
        <v>18.8</v>
      </c>
      <c r="AT3229" s="28" t="s">
        <v>153</v>
      </c>
      <c r="AU3229" s="28">
        <v>1</v>
      </c>
      <c r="AV3229" s="31">
        <f t="shared" si="398"/>
        <v>123.68448411479997</v>
      </c>
      <c r="AW3229" s="34">
        <f t="shared" si="401"/>
        <v>29.160447767380756</v>
      </c>
      <c r="BB3229" s="40">
        <v>4</v>
      </c>
      <c r="BC3229" s="40">
        <v>13</v>
      </c>
      <c r="BD3229" s="28">
        <v>22.16</v>
      </c>
      <c r="BE3229" s="28">
        <v>21.632000000000001</v>
      </c>
      <c r="BF3229" s="28">
        <v>55.015999999999998</v>
      </c>
      <c r="BG3229" s="28">
        <v>1.0740000000000001</v>
      </c>
      <c r="BH3229" s="28" t="s">
        <v>67</v>
      </c>
      <c r="BI3229" s="28" t="s">
        <v>289</v>
      </c>
      <c r="BJ3229" s="42">
        <v>0.61444444444444435</v>
      </c>
    </row>
    <row r="3230" spans="1:62" s="28" customFormat="1" ht="15" customHeight="1" x14ac:dyDescent="0.25">
      <c r="A3230" s="28" t="s">
        <v>57</v>
      </c>
      <c r="B3230" s="29" t="s">
        <v>1205</v>
      </c>
      <c r="C3230" s="29">
        <v>12</v>
      </c>
      <c r="D3230" s="30"/>
      <c r="F3230" s="31"/>
      <c r="G3230" s="32"/>
      <c r="H3230" s="33"/>
      <c r="J3230" s="31"/>
      <c r="K3230" s="31"/>
      <c r="L3230" s="31" t="str">
        <f t="shared" si="395"/>
        <v/>
      </c>
      <c r="M3230" s="34" t="str">
        <f t="shared" si="399"/>
        <v/>
      </c>
      <c r="N3230" s="35"/>
      <c r="O3230" s="32"/>
      <c r="P3230" s="36">
        <v>41193</v>
      </c>
      <c r="Q3230" s="28" t="s">
        <v>1206</v>
      </c>
      <c r="R3230" s="31">
        <v>2142</v>
      </c>
      <c r="S3230" s="37">
        <v>11.1</v>
      </c>
      <c r="T3230" s="33">
        <v>1.3</v>
      </c>
      <c r="U3230" s="28">
        <v>10.6</v>
      </c>
      <c r="V3230" s="28" t="s">
        <v>113</v>
      </c>
      <c r="W3230" s="28">
        <v>1</v>
      </c>
      <c r="X3230" s="31">
        <f t="shared" si="396"/>
        <v>13.740738726779997</v>
      </c>
      <c r="Y3230" s="34">
        <f t="shared" si="394"/>
        <v>5.5928443129475314</v>
      </c>
      <c r="AB3230" s="36">
        <v>42284</v>
      </c>
      <c r="AC3230" s="28" t="s">
        <v>942</v>
      </c>
      <c r="AD3230" s="29">
        <v>2142</v>
      </c>
      <c r="AE3230" s="38">
        <v>14.9</v>
      </c>
      <c r="AF3230" s="39">
        <v>1.3</v>
      </c>
      <c r="AG3230" s="28">
        <v>13.3</v>
      </c>
      <c r="AH3230" s="28" t="s">
        <v>71</v>
      </c>
      <c r="AI3230" s="28">
        <v>1</v>
      </c>
      <c r="AJ3230" s="31">
        <f t="shared" si="397"/>
        <v>31.065792474990005</v>
      </c>
      <c r="AK3230" s="34">
        <f t="shared" si="400"/>
        <v>11.989433142482097</v>
      </c>
      <c r="AN3230" s="28">
        <v>2142</v>
      </c>
      <c r="AO3230" s="36">
        <v>42641</v>
      </c>
      <c r="AP3230" s="28" t="s">
        <v>63</v>
      </c>
      <c r="AQ3230" s="28">
        <v>15.8</v>
      </c>
      <c r="AR3230" s="39">
        <v>1.3</v>
      </c>
      <c r="AS3230" s="28">
        <v>13.9</v>
      </c>
      <c r="AT3230" s="28" t="s">
        <v>71</v>
      </c>
      <c r="AU3230" s="28">
        <v>1</v>
      </c>
      <c r="AV3230" s="31">
        <f t="shared" si="398"/>
        <v>36.507932015879994</v>
      </c>
      <c r="AW3230" s="34">
        <f t="shared" si="401"/>
        <v>13.956228464575945</v>
      </c>
      <c r="BB3230" s="40">
        <v>18</v>
      </c>
      <c r="BC3230" s="40">
        <v>11</v>
      </c>
      <c r="BD3230" s="28">
        <v>15.071</v>
      </c>
      <c r="BE3230" s="28">
        <v>36.838999999999999</v>
      </c>
      <c r="BF3230" s="28">
        <v>51.92</v>
      </c>
      <c r="BG3230" s="28">
        <v>1.4790000000000001</v>
      </c>
      <c r="BH3230" s="28" t="s">
        <v>65</v>
      </c>
      <c r="BI3230" s="28" t="s">
        <v>386</v>
      </c>
      <c r="BJ3230" s="41">
        <v>0.43333333333333329</v>
      </c>
    </row>
    <row r="3231" spans="1:62" s="28" customFormat="1" ht="15" customHeight="1" x14ac:dyDescent="0.25">
      <c r="A3231" s="28" t="s">
        <v>57</v>
      </c>
      <c r="B3231" s="29" t="s">
        <v>1205</v>
      </c>
      <c r="C3231" s="29">
        <v>13</v>
      </c>
      <c r="D3231" s="30">
        <v>40741</v>
      </c>
      <c r="E3231" s="28" t="s">
        <v>584</v>
      </c>
      <c r="F3231" s="31">
        <v>198</v>
      </c>
      <c r="G3231" s="32">
        <v>13.6</v>
      </c>
      <c r="H3231" s="33">
        <v>1.3</v>
      </c>
      <c r="I3231" s="28">
        <v>25.1</v>
      </c>
      <c r="J3231" s="31" t="s">
        <v>60</v>
      </c>
      <c r="K3231" s="31">
        <v>1</v>
      </c>
      <c r="L3231" s="31">
        <f t="shared" si="395"/>
        <v>62.122923140906074</v>
      </c>
      <c r="M3231" s="34">
        <f t="shared" si="399"/>
        <v>9.4648119076505743</v>
      </c>
      <c r="N3231" s="35"/>
      <c r="O3231" s="32"/>
      <c r="P3231" s="36">
        <v>41193</v>
      </c>
      <c r="Q3231" s="28" t="s">
        <v>1206</v>
      </c>
      <c r="R3231" s="31">
        <v>198</v>
      </c>
      <c r="S3231" s="37">
        <v>14.2</v>
      </c>
      <c r="T3231" s="33">
        <v>1.3</v>
      </c>
      <c r="U3231" s="28">
        <v>25.9</v>
      </c>
      <c r="V3231" s="28" t="s">
        <v>60</v>
      </c>
      <c r="W3231" s="28">
        <v>1</v>
      </c>
      <c r="X3231" s="31">
        <f t="shared" si="396"/>
        <v>69.883845921079214</v>
      </c>
      <c r="Y3231" s="34">
        <f t="shared" si="394"/>
        <v>10.584565310487051</v>
      </c>
      <c r="AB3231" s="36">
        <v>42285</v>
      </c>
      <c r="AC3231" s="28" t="s">
        <v>1275</v>
      </c>
      <c r="AD3231" s="29">
        <v>198</v>
      </c>
      <c r="AE3231" s="38">
        <v>15.4</v>
      </c>
      <c r="AF3231" s="39">
        <v>1.3</v>
      </c>
      <c r="AG3231" s="28">
        <v>27.5</v>
      </c>
      <c r="AH3231" s="28" t="s">
        <v>60</v>
      </c>
      <c r="AI3231" s="28">
        <v>1</v>
      </c>
      <c r="AJ3231" s="31">
        <f t="shared" si="397"/>
        <v>87.271909858980038</v>
      </c>
      <c r="AK3231" s="34">
        <f t="shared" si="400"/>
        <v>13.059449851273344</v>
      </c>
      <c r="AN3231" s="28">
        <v>198</v>
      </c>
      <c r="AO3231" s="36">
        <v>42641</v>
      </c>
      <c r="AP3231" s="28" t="s">
        <v>63</v>
      </c>
      <c r="AQ3231" s="28">
        <v>15.6</v>
      </c>
      <c r="AR3231" s="39">
        <v>1.3</v>
      </c>
      <c r="AS3231" s="28">
        <v>27.8</v>
      </c>
      <c r="AT3231" s="28" t="s">
        <v>60</v>
      </c>
      <c r="AU3231" s="28">
        <v>1</v>
      </c>
      <c r="AV3231" s="31">
        <f t="shared" si="398"/>
        <v>90.530378744725041</v>
      </c>
      <c r="AW3231" s="34">
        <f t="shared" si="401"/>
        <v>13.503269168730602</v>
      </c>
      <c r="BB3231" s="40">
        <v>1</v>
      </c>
      <c r="BC3231" s="40">
        <v>3</v>
      </c>
      <c r="BD3231" s="28">
        <v>11.515000000000001</v>
      </c>
      <c r="BE3231" s="28">
        <v>40.140999999999998</v>
      </c>
      <c r="BF3231" s="28">
        <v>46.695</v>
      </c>
      <c r="BG3231" s="28">
        <v>1.5369999999999999</v>
      </c>
      <c r="BH3231" s="28" t="s">
        <v>781</v>
      </c>
      <c r="BI3231" s="28" t="s">
        <v>1315</v>
      </c>
      <c r="BJ3231" s="41">
        <v>0.55114285714285727</v>
      </c>
    </row>
    <row r="3232" spans="1:62" s="28" customFormat="1" ht="15" customHeight="1" x14ac:dyDescent="0.25">
      <c r="A3232" s="28" t="s">
        <v>57</v>
      </c>
      <c r="B3232" s="29" t="s">
        <v>1205</v>
      </c>
      <c r="C3232" s="29">
        <v>13</v>
      </c>
      <c r="D3232" s="30">
        <v>40741</v>
      </c>
      <c r="E3232" s="28" t="s">
        <v>584</v>
      </c>
      <c r="F3232" s="31">
        <v>199</v>
      </c>
      <c r="G3232" s="32">
        <v>11.2</v>
      </c>
      <c r="H3232" s="33">
        <v>1.3</v>
      </c>
      <c r="I3232" s="28">
        <v>13</v>
      </c>
      <c r="J3232" s="31" t="s">
        <v>60</v>
      </c>
      <c r="K3232" s="31">
        <v>1</v>
      </c>
      <c r="L3232" s="31">
        <f t="shared" si="395"/>
        <v>24.327539192319993</v>
      </c>
      <c r="M3232" s="34">
        <f t="shared" si="399"/>
        <v>5.7242803280799492</v>
      </c>
      <c r="N3232" s="35"/>
      <c r="O3232" s="32"/>
      <c r="P3232" s="36">
        <v>41193</v>
      </c>
      <c r="Q3232" s="28" t="s">
        <v>1206</v>
      </c>
      <c r="R3232" s="31">
        <v>199</v>
      </c>
      <c r="S3232" s="37">
        <v>12.1</v>
      </c>
      <c r="T3232" s="33">
        <v>1.3</v>
      </c>
      <c r="U3232" s="28">
        <v>13.8</v>
      </c>
      <c r="V3232" s="28" t="s">
        <v>60</v>
      </c>
      <c r="W3232" s="28">
        <v>1</v>
      </c>
      <c r="X3232" s="31">
        <f t="shared" si="396"/>
        <v>30.141760192697994</v>
      </c>
      <c r="Y3232" s="34">
        <f t="shared" si="394"/>
        <v>6.9929484084409808</v>
      </c>
      <c r="AB3232" s="36">
        <v>42285</v>
      </c>
      <c r="AC3232" s="28" t="s">
        <v>1275</v>
      </c>
      <c r="AD3232" s="29">
        <v>199</v>
      </c>
      <c r="AE3232" s="38"/>
      <c r="AI3232" s="28">
        <v>0</v>
      </c>
      <c r="AJ3232" s="31" t="str">
        <f t="shared" si="397"/>
        <v/>
      </c>
      <c r="AK3232" s="34" t="str">
        <f t="shared" si="400"/>
        <v/>
      </c>
      <c r="AL3232" s="28" t="s">
        <v>168</v>
      </c>
      <c r="AN3232" s="28">
        <v>199</v>
      </c>
      <c r="AO3232" s="36">
        <v>42641</v>
      </c>
      <c r="AP3232" s="28" t="s">
        <v>63</v>
      </c>
      <c r="AS3232" s="28" t="s">
        <v>64</v>
      </c>
      <c r="AU3232" s="28">
        <v>0</v>
      </c>
      <c r="AV3232" s="31" t="str">
        <f t="shared" si="398"/>
        <v/>
      </c>
      <c r="AW3232" s="34" t="str">
        <f t="shared" si="401"/>
        <v/>
      </c>
      <c r="AX3232" s="28" t="s">
        <v>91</v>
      </c>
      <c r="BB3232" s="40"/>
      <c r="BC3232" s="40"/>
      <c r="BH3232" s="28" t="s">
        <v>67</v>
      </c>
      <c r="BI3232" s="28" t="s">
        <v>543</v>
      </c>
      <c r="BJ3232" s="42">
        <v>0.61444444444444435</v>
      </c>
    </row>
    <row r="3233" spans="1:62" s="28" customFormat="1" ht="15" customHeight="1" x14ac:dyDescent="0.25">
      <c r="A3233" s="28" t="s">
        <v>57</v>
      </c>
      <c r="B3233" s="29" t="s">
        <v>1205</v>
      </c>
      <c r="C3233" s="29">
        <v>13</v>
      </c>
      <c r="D3233" s="30">
        <v>40741</v>
      </c>
      <c r="E3233" s="28" t="s">
        <v>584</v>
      </c>
      <c r="F3233" s="31">
        <v>200</v>
      </c>
      <c r="G3233" s="32">
        <v>15.5</v>
      </c>
      <c r="H3233" s="33">
        <v>1.3</v>
      </c>
      <c r="I3233" s="28">
        <v>16.600000000000001</v>
      </c>
      <c r="J3233" s="31" t="s">
        <v>60</v>
      </c>
      <c r="K3233" s="31">
        <v>1</v>
      </c>
      <c r="L3233" s="31">
        <f t="shared" si="395"/>
        <v>53.060724772559304</v>
      </c>
      <c r="M3233" s="34">
        <f t="shared" si="399"/>
        <v>13.280221336566001</v>
      </c>
      <c r="N3233" s="35"/>
      <c r="O3233" s="32"/>
      <c r="P3233" s="36">
        <v>41193</v>
      </c>
      <c r="Q3233" s="28" t="s">
        <v>1206</v>
      </c>
      <c r="R3233" s="31">
        <v>200</v>
      </c>
      <c r="S3233" s="37">
        <v>15.8</v>
      </c>
      <c r="T3233" s="33">
        <v>1.3</v>
      </c>
      <c r="U3233" s="28">
        <v>16.899999999999999</v>
      </c>
      <c r="V3233" s="28" t="s">
        <v>60</v>
      </c>
      <c r="W3233" s="28">
        <v>1</v>
      </c>
      <c r="X3233" s="31">
        <f t="shared" si="396"/>
        <v>56.130973186702306</v>
      </c>
      <c r="Y3233" s="34">
        <f t="shared" si="394"/>
        <v>13.956228464575945</v>
      </c>
      <c r="Z3233" s="28" t="s">
        <v>1316</v>
      </c>
      <c r="AB3233" s="36">
        <v>42285</v>
      </c>
      <c r="AC3233" s="28" t="s">
        <v>1275</v>
      </c>
      <c r="AD3233" s="29">
        <v>200</v>
      </c>
      <c r="AE3233" s="38"/>
      <c r="AI3233" s="28">
        <v>0</v>
      </c>
      <c r="AJ3233" s="31" t="str">
        <f t="shared" si="397"/>
        <v/>
      </c>
      <c r="AK3233" s="34" t="str">
        <f t="shared" si="400"/>
        <v/>
      </c>
      <c r="AL3233" s="28" t="s">
        <v>90</v>
      </c>
      <c r="AN3233" s="28">
        <v>200</v>
      </c>
      <c r="AO3233" s="36">
        <v>42641</v>
      </c>
      <c r="AP3233" s="28" t="s">
        <v>63</v>
      </c>
      <c r="AS3233" s="28" t="s">
        <v>64</v>
      </c>
      <c r="AU3233" s="28">
        <v>0</v>
      </c>
      <c r="AV3233" s="31" t="str">
        <f t="shared" si="398"/>
        <v/>
      </c>
      <c r="AW3233" s="34" t="str">
        <f t="shared" si="401"/>
        <v/>
      </c>
      <c r="AX3233" s="28" t="s">
        <v>159</v>
      </c>
      <c r="BB3233" s="40"/>
      <c r="BC3233" s="40"/>
      <c r="BD3233" s="28">
        <v>0</v>
      </c>
      <c r="BE3233" s="28">
        <v>45.536999999999999</v>
      </c>
      <c r="BF3233" s="28">
        <v>45.914000000000001</v>
      </c>
      <c r="BG3233" s="28">
        <v>1.948</v>
      </c>
      <c r="BH3233" s="28" t="s">
        <v>92</v>
      </c>
      <c r="BI3233" s="28" t="s">
        <v>93</v>
      </c>
      <c r="BJ3233" s="41">
        <v>0.54798103977316104</v>
      </c>
    </row>
    <row r="3234" spans="1:62" s="28" customFormat="1" ht="15" customHeight="1" x14ac:dyDescent="0.25">
      <c r="A3234" s="28" t="s">
        <v>57</v>
      </c>
      <c r="B3234" s="29" t="s">
        <v>1205</v>
      </c>
      <c r="C3234" s="29">
        <v>13</v>
      </c>
      <c r="D3234" s="30">
        <v>40741</v>
      </c>
      <c r="E3234" s="28" t="s">
        <v>584</v>
      </c>
      <c r="F3234" s="31">
        <v>201</v>
      </c>
      <c r="G3234" s="32">
        <v>51.6</v>
      </c>
      <c r="H3234" s="33">
        <v>1.3</v>
      </c>
      <c r="I3234" s="28">
        <v>31.6</v>
      </c>
      <c r="J3234" s="31" t="s">
        <v>203</v>
      </c>
      <c r="K3234" s="31">
        <v>1</v>
      </c>
      <c r="L3234" s="31">
        <f t="shared" si="395"/>
        <v>1654.6558006327682</v>
      </c>
      <c r="M3234" s="34">
        <f t="shared" si="399"/>
        <v>299.23262489966027</v>
      </c>
      <c r="N3234" s="35"/>
      <c r="O3234" s="32"/>
      <c r="P3234" s="36">
        <v>41193</v>
      </c>
      <c r="Q3234" s="28" t="s">
        <v>1206</v>
      </c>
      <c r="R3234" s="31">
        <v>201</v>
      </c>
      <c r="S3234" s="37">
        <v>52.9</v>
      </c>
      <c r="T3234" s="33">
        <v>1.3</v>
      </c>
      <c r="U3234" s="28">
        <v>31.8</v>
      </c>
      <c r="V3234" s="28" t="s">
        <v>203</v>
      </c>
      <c r="W3234" s="28">
        <v>1</v>
      </c>
      <c r="X3234" s="31">
        <f t="shared" si="396"/>
        <v>1750.0870222470542</v>
      </c>
      <c r="Y3234" s="34">
        <f t="shared" si="394"/>
        <v>319.15114409402383</v>
      </c>
      <c r="AB3234" s="36">
        <v>42285</v>
      </c>
      <c r="AC3234" s="28" t="s">
        <v>1275</v>
      </c>
      <c r="AD3234" s="29">
        <v>201</v>
      </c>
      <c r="AE3234" s="38"/>
      <c r="AI3234" s="28">
        <v>0</v>
      </c>
      <c r="AJ3234" s="31" t="str">
        <f t="shared" si="397"/>
        <v/>
      </c>
      <c r="AK3234" s="34" t="str">
        <f t="shared" si="400"/>
        <v/>
      </c>
      <c r="AL3234" s="28" t="s">
        <v>90</v>
      </c>
      <c r="AN3234" s="28">
        <v>201</v>
      </c>
      <c r="AO3234" s="36">
        <v>42641</v>
      </c>
      <c r="AP3234" s="28" t="s">
        <v>63</v>
      </c>
      <c r="AS3234" s="28" t="s">
        <v>64</v>
      </c>
      <c r="AU3234" s="28">
        <v>0</v>
      </c>
      <c r="AV3234" s="31" t="str">
        <f t="shared" si="398"/>
        <v/>
      </c>
      <c r="AW3234" s="34" t="str">
        <f t="shared" si="401"/>
        <v/>
      </c>
      <c r="AX3234" s="28" t="s">
        <v>1289</v>
      </c>
      <c r="BB3234" s="40"/>
      <c r="BC3234" s="40"/>
      <c r="BD3234" s="28">
        <v>0</v>
      </c>
      <c r="BE3234" s="28">
        <v>44.643999999999998</v>
      </c>
      <c r="BF3234" s="28">
        <v>47.201999999999998</v>
      </c>
      <c r="BG3234" s="28">
        <v>1.83</v>
      </c>
      <c r="BH3234" s="28" t="s">
        <v>500</v>
      </c>
      <c r="BI3234" s="37" t="s">
        <v>1249</v>
      </c>
      <c r="BJ3234" s="41">
        <v>0.81</v>
      </c>
    </row>
    <row r="3235" spans="1:62" s="28" customFormat="1" ht="15" customHeight="1" x14ac:dyDescent="0.25">
      <c r="A3235" s="28" t="s">
        <v>57</v>
      </c>
      <c r="B3235" s="29" t="s">
        <v>1205</v>
      </c>
      <c r="C3235" s="29">
        <v>13</v>
      </c>
      <c r="D3235" s="30">
        <v>40741</v>
      </c>
      <c r="E3235" s="28" t="s">
        <v>584</v>
      </c>
      <c r="F3235" s="31">
        <v>202</v>
      </c>
      <c r="G3235" s="32">
        <v>10</v>
      </c>
      <c r="H3235" s="33">
        <v>1.3</v>
      </c>
      <c r="I3235" s="28">
        <v>7.9</v>
      </c>
      <c r="J3235" s="31" t="s">
        <v>71</v>
      </c>
      <c r="K3235" s="31">
        <v>1</v>
      </c>
      <c r="L3235" s="31">
        <f t="shared" si="395"/>
        <v>12.083807609999999</v>
      </c>
      <c r="M3235" s="34">
        <f t="shared" si="399"/>
        <v>4.2682142857322525</v>
      </c>
      <c r="N3235" s="35"/>
      <c r="O3235" s="32"/>
      <c r="P3235" s="36">
        <v>41193</v>
      </c>
      <c r="Q3235" s="28" t="s">
        <v>1206</v>
      </c>
      <c r="R3235" s="31">
        <v>202</v>
      </c>
      <c r="S3235" s="37">
        <v>10.199999999999999</v>
      </c>
      <c r="T3235" s="33">
        <v>1.3</v>
      </c>
      <c r="U3235" s="28">
        <v>8.1</v>
      </c>
      <c r="V3235" s="28" t="s">
        <v>71</v>
      </c>
      <c r="W3235" s="28">
        <v>1</v>
      </c>
      <c r="X3235" s="31">
        <f t="shared" si="396"/>
        <v>12.890271752315998</v>
      </c>
      <c r="Y3235" s="34">
        <f t="shared" si="394"/>
        <v>4.4928369713835492</v>
      </c>
      <c r="AB3235" s="36">
        <v>42285</v>
      </c>
      <c r="AC3235" s="28" t="s">
        <v>1275</v>
      </c>
      <c r="AD3235" s="29">
        <v>202</v>
      </c>
      <c r="AE3235" s="38">
        <v>10.9</v>
      </c>
      <c r="AF3235" s="39">
        <v>1.3</v>
      </c>
      <c r="AG3235" s="28">
        <v>8.5</v>
      </c>
      <c r="AH3235" s="28" t="s">
        <v>71</v>
      </c>
      <c r="AI3235" s="28">
        <v>1</v>
      </c>
      <c r="AJ3235" s="31">
        <f t="shared" si="397"/>
        <v>15.447159554714997</v>
      </c>
      <c r="AK3235" s="34">
        <f t="shared" si="400"/>
        <v>5.3355702791226971</v>
      </c>
      <c r="AN3235" s="28">
        <v>202</v>
      </c>
      <c r="AO3235" s="36">
        <v>42641</v>
      </c>
      <c r="AP3235" s="28" t="s">
        <v>63</v>
      </c>
      <c r="AQ3235" s="28">
        <v>10.9</v>
      </c>
      <c r="AR3235" s="39">
        <v>1.3</v>
      </c>
      <c r="AS3235" s="28">
        <v>8.5</v>
      </c>
      <c r="AT3235" s="28" t="s">
        <v>71</v>
      </c>
      <c r="AU3235" s="28">
        <v>1</v>
      </c>
      <c r="AV3235" s="31">
        <f t="shared" si="398"/>
        <v>15.447159554714997</v>
      </c>
      <c r="AW3235" s="34">
        <f t="shared" si="401"/>
        <v>5.3355702791226971</v>
      </c>
      <c r="BB3235" s="40">
        <v>12</v>
      </c>
      <c r="BC3235" s="40">
        <v>4</v>
      </c>
      <c r="BD3235" s="28">
        <v>13.802</v>
      </c>
      <c r="BE3235" s="28">
        <v>50.414999999999999</v>
      </c>
      <c r="BF3235" s="28">
        <v>47.302</v>
      </c>
      <c r="BG3235" s="28">
        <v>1.532</v>
      </c>
      <c r="BH3235" s="28" t="s">
        <v>100</v>
      </c>
      <c r="BI3235" s="28" t="s">
        <v>1317</v>
      </c>
      <c r="BJ3235" s="41">
        <v>0.63</v>
      </c>
    </row>
    <row r="3236" spans="1:62" s="28" customFormat="1" ht="15" customHeight="1" x14ac:dyDescent="0.25">
      <c r="A3236" s="28" t="s">
        <v>57</v>
      </c>
      <c r="B3236" s="29" t="s">
        <v>1205</v>
      </c>
      <c r="C3236" s="29">
        <v>13</v>
      </c>
      <c r="D3236" s="30">
        <v>40741</v>
      </c>
      <c r="E3236" s="28" t="s">
        <v>584</v>
      </c>
      <c r="F3236" s="31">
        <v>203</v>
      </c>
      <c r="G3236" s="32">
        <v>41.3</v>
      </c>
      <c r="H3236" s="33">
        <v>2.2999999999999998</v>
      </c>
      <c r="I3236" s="28">
        <v>17.100000000000001</v>
      </c>
      <c r="J3236" s="31" t="s">
        <v>60</v>
      </c>
      <c r="K3236" s="31">
        <v>1</v>
      </c>
      <c r="L3236" s="31">
        <f t="shared" si="395"/>
        <v>431.97857759252696</v>
      </c>
      <c r="M3236" s="34">
        <f t="shared" si="399"/>
        <v>168.09579475426398</v>
      </c>
      <c r="N3236" s="35"/>
      <c r="O3236" s="32"/>
      <c r="P3236" s="36">
        <v>41193</v>
      </c>
      <c r="Q3236" s="28" t="s">
        <v>1206</v>
      </c>
      <c r="R3236" s="31">
        <v>203</v>
      </c>
      <c r="S3236" s="37">
        <v>42.4</v>
      </c>
      <c r="T3236" s="33">
        <v>2.2999999999999998</v>
      </c>
      <c r="U3236" s="28">
        <v>17.3</v>
      </c>
      <c r="V3236" s="28" t="s">
        <v>60</v>
      </c>
      <c r="W3236" s="28">
        <v>1</v>
      </c>
      <c r="X3236" s="31">
        <f t="shared" si="396"/>
        <v>460.62108364550397</v>
      </c>
      <c r="Y3236" s="34">
        <f t="shared" si="394"/>
        <v>179.9383706615516</v>
      </c>
      <c r="AB3236" s="36">
        <v>42285</v>
      </c>
      <c r="AC3236" s="28" t="s">
        <v>1275</v>
      </c>
      <c r="AD3236" s="29">
        <v>203</v>
      </c>
      <c r="AE3236" s="38">
        <v>44.9</v>
      </c>
      <c r="AF3236" s="39">
        <v>2.2999999999999998</v>
      </c>
      <c r="AG3236" s="28">
        <v>17.7</v>
      </c>
      <c r="AH3236" s="28" t="s">
        <v>71</v>
      </c>
      <c r="AI3236" s="28">
        <v>1</v>
      </c>
      <c r="AJ3236" s="31">
        <f t="shared" si="397"/>
        <v>528.48412326962091</v>
      </c>
      <c r="AK3236" s="34">
        <f t="shared" si="400"/>
        <v>208.72008274134231</v>
      </c>
      <c r="AN3236" s="28">
        <v>203</v>
      </c>
      <c r="AO3236" s="36">
        <v>42641</v>
      </c>
      <c r="AP3236" s="28" t="s">
        <v>63</v>
      </c>
      <c r="AQ3236" s="28">
        <v>45.8</v>
      </c>
      <c r="AR3236" s="39">
        <v>2.2999999999999998</v>
      </c>
      <c r="AS3236" s="28">
        <v>17.8</v>
      </c>
      <c r="AT3236" s="28" t="s">
        <v>71</v>
      </c>
      <c r="AU3236" s="28">
        <v>1</v>
      </c>
      <c r="AV3236" s="31">
        <f t="shared" si="398"/>
        <v>552.98958859101594</v>
      </c>
      <c r="AW3236" s="34">
        <f t="shared" si="401"/>
        <v>219.72921445461324</v>
      </c>
      <c r="BB3236" s="40">
        <v>4</v>
      </c>
      <c r="BC3236" s="40">
        <v>19</v>
      </c>
      <c r="BD3236" s="28">
        <v>65.751999999999995</v>
      </c>
      <c r="BE3236" s="28">
        <v>42.597000000000001</v>
      </c>
      <c r="BF3236" s="28">
        <v>61.646999999999998</v>
      </c>
      <c r="BG3236" s="28">
        <v>0.9</v>
      </c>
      <c r="BH3236" s="28" t="s">
        <v>67</v>
      </c>
      <c r="BI3236" s="28" t="s">
        <v>295</v>
      </c>
      <c r="BJ3236" s="41">
        <v>0.61</v>
      </c>
    </row>
    <row r="3237" spans="1:62" s="28" customFormat="1" ht="15" customHeight="1" x14ac:dyDescent="0.25">
      <c r="A3237" s="28" t="s">
        <v>57</v>
      </c>
      <c r="B3237" s="29" t="s">
        <v>1205</v>
      </c>
      <c r="C3237" s="29">
        <v>13</v>
      </c>
      <c r="D3237" s="30">
        <v>40741</v>
      </c>
      <c r="E3237" s="28" t="s">
        <v>584</v>
      </c>
      <c r="F3237" s="31">
        <v>204</v>
      </c>
      <c r="G3237" s="32">
        <v>20.100000000000001</v>
      </c>
      <c r="H3237" s="33">
        <v>2.8</v>
      </c>
      <c r="I3237" s="28">
        <v>26.5</v>
      </c>
      <c r="J3237" s="31" t="s">
        <v>60</v>
      </c>
      <c r="K3237" s="31">
        <v>1</v>
      </c>
      <c r="L3237" s="31">
        <f t="shared" si="395"/>
        <v>76.682482845277491</v>
      </c>
      <c r="M3237" s="34">
        <f t="shared" si="399"/>
        <v>26.032987136405353</v>
      </c>
      <c r="N3237" s="35"/>
      <c r="O3237" s="32"/>
      <c r="P3237" s="36"/>
      <c r="R3237" s="31">
        <v>204</v>
      </c>
      <c r="S3237" s="37">
        <v>20.6</v>
      </c>
      <c r="T3237" s="33">
        <v>2.8</v>
      </c>
      <c r="U3237" s="28">
        <v>27</v>
      </c>
      <c r="W3237" s="28">
        <v>1</v>
      </c>
      <c r="X3237" s="31">
        <f t="shared" si="396"/>
        <v>82.064699252820006</v>
      </c>
      <c r="Y3237" s="34">
        <f t="shared" si="394"/>
        <v>27.743568155946754</v>
      </c>
      <c r="Z3237" s="28" t="s">
        <v>1318</v>
      </c>
      <c r="AB3237" s="36">
        <v>42285</v>
      </c>
      <c r="AC3237" s="28" t="s">
        <v>1275</v>
      </c>
      <c r="AD3237" s="29">
        <v>204</v>
      </c>
      <c r="AE3237" s="38">
        <v>21.856447318247398</v>
      </c>
      <c r="AF3237" s="39">
        <v>2.8</v>
      </c>
      <c r="AG3237" s="28">
        <v>28</v>
      </c>
      <c r="AI3237" s="28">
        <v>1</v>
      </c>
      <c r="AJ3237" s="31">
        <f t="shared" si="397"/>
        <v>95.802170720030276</v>
      </c>
      <c r="AK3237" s="34">
        <f t="shared" si="400"/>
        <v>32.341287308321206</v>
      </c>
      <c r="AL3237" s="28" t="s">
        <v>964</v>
      </c>
      <c r="AN3237" s="28">
        <v>204</v>
      </c>
      <c r="AO3237" s="36">
        <v>42641</v>
      </c>
      <c r="AP3237" s="28" t="s">
        <v>63</v>
      </c>
      <c r="AQ3237" s="28">
        <v>23</v>
      </c>
      <c r="AR3237" s="39">
        <v>2.8</v>
      </c>
      <c r="AS3237" s="28">
        <v>28.9</v>
      </c>
      <c r="AU3237" s="28">
        <v>1</v>
      </c>
      <c r="AV3237" s="31">
        <f t="shared" si="398"/>
        <v>109.49938806734998</v>
      </c>
      <c r="AW3237" s="34">
        <f t="shared" si="401"/>
        <v>36.908067851486116</v>
      </c>
      <c r="AX3237" s="28" t="s">
        <v>745</v>
      </c>
      <c r="BB3237" s="40">
        <v>9</v>
      </c>
      <c r="BC3237" s="40">
        <v>19</v>
      </c>
      <c r="BD3237" s="28">
        <v>70.308999999999997</v>
      </c>
      <c r="BE3237" s="28">
        <v>46.701999999999998</v>
      </c>
      <c r="BF3237" s="28">
        <v>62.119</v>
      </c>
      <c r="BG3237" s="28">
        <v>1.335</v>
      </c>
      <c r="BH3237" s="28" t="s">
        <v>83</v>
      </c>
      <c r="BI3237" s="28" t="s">
        <v>124</v>
      </c>
      <c r="BJ3237" s="41">
        <v>0.29499999999999998</v>
      </c>
    </row>
    <row r="3238" spans="1:62" s="28" customFormat="1" ht="15" customHeight="1" x14ac:dyDescent="0.25">
      <c r="A3238" s="28" t="s">
        <v>57</v>
      </c>
      <c r="B3238" s="29" t="s">
        <v>1205</v>
      </c>
      <c r="C3238" s="29">
        <v>13</v>
      </c>
      <c r="D3238" s="30">
        <v>40741</v>
      </c>
      <c r="E3238" s="28" t="s">
        <v>584</v>
      </c>
      <c r="F3238" s="31">
        <v>206</v>
      </c>
      <c r="G3238" s="32">
        <v>10</v>
      </c>
      <c r="H3238" s="33">
        <v>1.3</v>
      </c>
      <c r="I3238" s="28">
        <v>7.3</v>
      </c>
      <c r="J3238" s="31" t="s">
        <v>60</v>
      </c>
      <c r="K3238" s="31">
        <v>1</v>
      </c>
      <c r="L3238" s="31">
        <f t="shared" si="395"/>
        <v>8.1529889400000002</v>
      </c>
      <c r="M3238" s="34">
        <f t="shared" si="399"/>
        <v>4.2682142857322525</v>
      </c>
      <c r="N3238" s="35"/>
      <c r="O3238" s="32"/>
      <c r="P3238" s="36">
        <v>41193</v>
      </c>
      <c r="Q3238" s="28" t="s">
        <v>1206</v>
      </c>
      <c r="R3238" s="31">
        <v>206</v>
      </c>
      <c r="S3238" s="37">
        <v>10.199999999999999</v>
      </c>
      <c r="T3238" s="33">
        <v>1.3</v>
      </c>
      <c r="U3238" s="28">
        <v>7.5</v>
      </c>
      <c r="V3238" s="28" t="s">
        <v>60</v>
      </c>
      <c r="W3238" s="28">
        <v>1</v>
      </c>
      <c r="X3238" s="31">
        <f t="shared" si="396"/>
        <v>8.7147633833999993</v>
      </c>
      <c r="Y3238" s="34">
        <f t="shared" si="394"/>
        <v>4.4928369713835492</v>
      </c>
      <c r="AB3238" s="36">
        <v>42285</v>
      </c>
      <c r="AC3238" s="28" t="s">
        <v>1275</v>
      </c>
      <c r="AD3238" s="29">
        <v>206</v>
      </c>
      <c r="AE3238" s="38">
        <v>12.2</v>
      </c>
      <c r="AF3238" s="39">
        <v>1.3</v>
      </c>
      <c r="AG3238" s="28">
        <v>8.6</v>
      </c>
      <c r="AH3238" s="28" t="s">
        <v>60</v>
      </c>
      <c r="AI3238" s="28">
        <v>1</v>
      </c>
      <c r="AJ3238" s="31">
        <f t="shared" si="397"/>
        <v>14.295919883471997</v>
      </c>
      <c r="AK3238" s="34">
        <f t="shared" si="400"/>
        <v>7.1436172367601225</v>
      </c>
      <c r="AN3238" s="28">
        <v>206</v>
      </c>
      <c r="AO3238" s="36">
        <v>42641</v>
      </c>
      <c r="AP3238" s="28" t="s">
        <v>63</v>
      </c>
      <c r="AQ3238" s="28">
        <v>12.4</v>
      </c>
      <c r="AR3238" s="39">
        <v>1.3</v>
      </c>
      <c r="AS3238" s="28">
        <v>8.6999999999999993</v>
      </c>
      <c r="AT3238" s="28" t="s">
        <v>60</v>
      </c>
      <c r="AU3238" s="28">
        <v>1</v>
      </c>
      <c r="AV3238" s="31">
        <f t="shared" si="398"/>
        <v>14.940207042336</v>
      </c>
      <c r="AW3238" s="34">
        <f t="shared" si="401"/>
        <v>7.4508939085301371</v>
      </c>
      <c r="BB3238" s="40">
        <v>18</v>
      </c>
      <c r="BC3238" s="40">
        <v>19</v>
      </c>
      <c r="BD3238" s="28">
        <v>10.885</v>
      </c>
      <c r="BE3238" s="28">
        <v>55.688000000000002</v>
      </c>
      <c r="BF3238" s="28">
        <v>63.537999999999997</v>
      </c>
      <c r="BG3238" s="28">
        <v>1.0389999999999999</v>
      </c>
      <c r="BH3238" s="28" t="s">
        <v>781</v>
      </c>
      <c r="BI3238" s="28" t="s">
        <v>782</v>
      </c>
      <c r="BJ3238" s="41">
        <v>0.46</v>
      </c>
    </row>
    <row r="3239" spans="1:62" s="28" customFormat="1" ht="15" customHeight="1" x14ac:dyDescent="0.25">
      <c r="A3239" s="28" t="s">
        <v>57</v>
      </c>
      <c r="B3239" s="29" t="s">
        <v>1205</v>
      </c>
      <c r="C3239" s="29">
        <v>13</v>
      </c>
      <c r="D3239" s="30">
        <v>40741</v>
      </c>
      <c r="E3239" s="28" t="s">
        <v>584</v>
      </c>
      <c r="F3239" s="31">
        <v>207</v>
      </c>
      <c r="G3239" s="32">
        <v>12.7</v>
      </c>
      <c r="H3239" s="33">
        <v>1.3</v>
      </c>
      <c r="I3239" s="28">
        <v>13.7</v>
      </c>
      <c r="J3239" s="31" t="s">
        <v>60</v>
      </c>
      <c r="K3239" s="31">
        <v>1</v>
      </c>
      <c r="L3239" s="31">
        <f t="shared" si="395"/>
        <v>32.964522732112989</v>
      </c>
      <c r="M3239" s="34">
        <f t="shared" si="399"/>
        <v>7.9267991170771523</v>
      </c>
      <c r="N3239" s="35"/>
      <c r="O3239" s="32"/>
      <c r="P3239" s="36">
        <v>41193</v>
      </c>
      <c r="Q3239" s="28" t="s">
        <v>1206</v>
      </c>
      <c r="R3239" s="31">
        <v>207</v>
      </c>
      <c r="S3239" s="37">
        <v>14</v>
      </c>
      <c r="T3239" s="33">
        <v>1.3</v>
      </c>
      <c r="U3239" s="28">
        <v>14.7</v>
      </c>
      <c r="V3239" s="28" t="s">
        <v>60</v>
      </c>
      <c r="W3239" s="28">
        <v>1</v>
      </c>
      <c r="X3239" s="31">
        <f t="shared" si="396"/>
        <v>42.982551217199983</v>
      </c>
      <c r="Y3239" s="34">
        <f t="shared" si="394"/>
        <v>10.202763679458835</v>
      </c>
      <c r="AB3239" s="36">
        <v>42285</v>
      </c>
      <c r="AC3239" s="28" t="s">
        <v>1275</v>
      </c>
      <c r="AD3239" s="29">
        <v>207</v>
      </c>
      <c r="AE3239" s="38">
        <v>17.7</v>
      </c>
      <c r="AF3239" s="39">
        <v>1.3</v>
      </c>
      <c r="AG3239" s="28">
        <v>17.399999999999999</v>
      </c>
      <c r="AH3239" s="28" t="s">
        <v>60</v>
      </c>
      <c r="AI3239" s="28">
        <v>1</v>
      </c>
      <c r="AJ3239" s="31">
        <f t="shared" si="397"/>
        <v>81.323219628125969</v>
      </c>
      <c r="AK3239" s="34">
        <f t="shared" si="400"/>
        <v>18.728240378723374</v>
      </c>
      <c r="AN3239" s="28">
        <v>207</v>
      </c>
      <c r="AO3239" s="36">
        <v>42641</v>
      </c>
      <c r="AP3239" s="28" t="s">
        <v>63</v>
      </c>
      <c r="AQ3239" s="28">
        <v>19.3</v>
      </c>
      <c r="AR3239" s="39">
        <v>1.3</v>
      </c>
      <c r="AS3239" s="28">
        <v>18.5</v>
      </c>
      <c r="AT3239" s="28" t="s">
        <v>60</v>
      </c>
      <c r="AU3239" s="28">
        <v>1</v>
      </c>
      <c r="AV3239" s="31">
        <f t="shared" si="398"/>
        <v>102.80284405926497</v>
      </c>
      <c r="AW3239" s="34">
        <f t="shared" si="401"/>
        <v>23.433634151630429</v>
      </c>
      <c r="BB3239" s="40">
        <v>16</v>
      </c>
      <c r="BC3239" s="40">
        <v>15</v>
      </c>
      <c r="BD3239" s="28">
        <v>43.682000000000002</v>
      </c>
      <c r="BE3239" s="28">
        <v>52.685000000000002</v>
      </c>
      <c r="BF3239" s="28">
        <v>60.131</v>
      </c>
      <c r="BG3239" s="28">
        <v>1.4670000000000001</v>
      </c>
      <c r="BH3239" s="28" t="s">
        <v>67</v>
      </c>
      <c r="BI3239" s="28" t="s">
        <v>289</v>
      </c>
      <c r="BJ3239" s="42">
        <v>0.61444444444444435</v>
      </c>
    </row>
    <row r="3240" spans="1:62" s="28" customFormat="1" ht="15" customHeight="1" x14ac:dyDescent="0.25">
      <c r="A3240" s="28" t="s">
        <v>57</v>
      </c>
      <c r="B3240" s="29" t="s">
        <v>1205</v>
      </c>
      <c r="C3240" s="29">
        <v>13</v>
      </c>
      <c r="D3240" s="30">
        <v>40741</v>
      </c>
      <c r="E3240" s="28" t="s">
        <v>584</v>
      </c>
      <c r="F3240" s="31">
        <v>208</v>
      </c>
      <c r="G3240" s="32">
        <v>23.5</v>
      </c>
      <c r="H3240" s="33">
        <v>1.3</v>
      </c>
      <c r="I3240" s="28">
        <v>25.4</v>
      </c>
      <c r="J3240" s="31" t="s">
        <v>60</v>
      </c>
      <c r="K3240" s="31">
        <v>1</v>
      </c>
      <c r="L3240" s="31">
        <f t="shared" si="395"/>
        <v>209.26096532914994</v>
      </c>
      <c r="M3240" s="34">
        <f t="shared" si="399"/>
        <v>39.022220474310295</v>
      </c>
      <c r="N3240" s="35"/>
      <c r="O3240" s="32"/>
      <c r="P3240" s="36">
        <v>41193</v>
      </c>
      <c r="Q3240" s="28" t="s">
        <v>1206</v>
      </c>
      <c r="R3240" s="31">
        <v>208</v>
      </c>
      <c r="S3240" s="37">
        <v>23.9</v>
      </c>
      <c r="T3240" s="33">
        <v>1.3</v>
      </c>
      <c r="U3240" s="28">
        <v>25.6</v>
      </c>
      <c r="V3240" s="28" t="s">
        <v>60</v>
      </c>
      <c r="W3240" s="28">
        <v>1</v>
      </c>
      <c r="X3240" s="31">
        <f t="shared" si="396"/>
        <v>218.14966502425594</v>
      </c>
      <c r="Y3240" s="34">
        <f t="shared" si="394"/>
        <v>40.76587594271647</v>
      </c>
      <c r="AB3240" s="36">
        <v>42285</v>
      </c>
      <c r="AC3240" s="28" t="s">
        <v>1275</v>
      </c>
      <c r="AD3240" s="29">
        <v>208</v>
      </c>
      <c r="AE3240" s="38">
        <v>26.6</v>
      </c>
      <c r="AF3240" s="39">
        <v>1.3</v>
      </c>
      <c r="AG3240" s="28">
        <v>27.3</v>
      </c>
      <c r="AH3240" s="28" t="s">
        <v>60</v>
      </c>
      <c r="AI3240" s="28">
        <v>1</v>
      </c>
      <c r="AJ3240" s="31">
        <f t="shared" si="397"/>
        <v>288.16730408902794</v>
      </c>
      <c r="AK3240" s="34">
        <f t="shared" si="400"/>
        <v>53.788527328390458</v>
      </c>
      <c r="AN3240" s="28">
        <v>208</v>
      </c>
      <c r="AO3240" s="36">
        <v>42641</v>
      </c>
      <c r="AP3240" s="28" t="s">
        <v>63</v>
      </c>
      <c r="AQ3240" s="28">
        <v>27.7</v>
      </c>
      <c r="AR3240" s="39">
        <v>1.3</v>
      </c>
      <c r="AS3240" s="28">
        <v>27.9</v>
      </c>
      <c r="AT3240" s="28" t="s">
        <v>60</v>
      </c>
      <c r="AU3240" s="28">
        <v>1</v>
      </c>
      <c r="AV3240" s="31">
        <f t="shared" si="398"/>
        <v>319.36147441487088</v>
      </c>
      <c r="AW3240" s="34">
        <f t="shared" si="401"/>
        <v>59.740495021782451</v>
      </c>
      <c r="BB3240" s="40">
        <v>18</v>
      </c>
      <c r="BC3240" s="40">
        <v>2</v>
      </c>
      <c r="BD3240" s="28">
        <v>35.274999999999999</v>
      </c>
      <c r="BE3240" s="28">
        <v>56.968000000000004</v>
      </c>
      <c r="BF3240" s="28">
        <v>46.176000000000002</v>
      </c>
      <c r="BG3240" s="28">
        <v>1.724</v>
      </c>
      <c r="BH3240" s="28" t="s">
        <v>67</v>
      </c>
      <c r="BI3240" s="28" t="s">
        <v>1319</v>
      </c>
      <c r="BJ3240" s="41">
        <v>0.61444444444444435</v>
      </c>
    </row>
    <row r="3241" spans="1:62" s="28" customFormat="1" ht="15" customHeight="1" x14ac:dyDescent="0.25">
      <c r="A3241" s="28" t="s">
        <v>57</v>
      </c>
      <c r="B3241" s="29" t="s">
        <v>1205</v>
      </c>
      <c r="C3241" s="29">
        <v>13</v>
      </c>
      <c r="D3241" s="30">
        <v>40741</v>
      </c>
      <c r="E3241" s="28" t="s">
        <v>584</v>
      </c>
      <c r="F3241" s="31">
        <v>209</v>
      </c>
      <c r="G3241" s="32">
        <v>16.7</v>
      </c>
      <c r="H3241" s="33">
        <v>1.3</v>
      </c>
      <c r="I3241" s="28">
        <v>9.4</v>
      </c>
      <c r="J3241" s="31" t="s">
        <v>60</v>
      </c>
      <c r="K3241" s="31">
        <v>1</v>
      </c>
      <c r="L3241" s="31">
        <f t="shared" si="395"/>
        <v>39.687514486369416</v>
      </c>
      <c r="M3241" s="34">
        <f t="shared" si="399"/>
        <v>16.109493106327776</v>
      </c>
      <c r="N3241" s="35"/>
      <c r="O3241" s="32"/>
      <c r="P3241" s="36">
        <v>41193</v>
      </c>
      <c r="Q3241" s="28" t="s">
        <v>1206</v>
      </c>
      <c r="R3241" s="31">
        <v>209</v>
      </c>
      <c r="S3241" s="37">
        <v>17.2</v>
      </c>
      <c r="T3241" s="33">
        <v>1.3</v>
      </c>
      <c r="U3241" s="28">
        <v>9.6</v>
      </c>
      <c r="V3241" s="28" t="s">
        <v>60</v>
      </c>
      <c r="W3241" s="28">
        <v>1</v>
      </c>
      <c r="X3241" s="31">
        <f t="shared" si="396"/>
        <v>42.995324604536464</v>
      </c>
      <c r="Y3241" s="34">
        <f t="shared" si="394"/>
        <v>17.388611021907181</v>
      </c>
      <c r="AB3241" s="36">
        <v>42285</v>
      </c>
      <c r="AC3241" s="28" t="s">
        <v>1275</v>
      </c>
      <c r="AD3241" s="29">
        <v>209</v>
      </c>
      <c r="AE3241" s="38">
        <v>17.399999999999999</v>
      </c>
      <c r="AF3241" s="39">
        <v>1.3</v>
      </c>
      <c r="AG3241" s="28">
        <v>9.6999999999999993</v>
      </c>
      <c r="AH3241" s="28" t="s">
        <v>60</v>
      </c>
      <c r="AI3241" s="28">
        <v>1</v>
      </c>
      <c r="AJ3241" s="31">
        <f t="shared" si="397"/>
        <v>44.459373249868229</v>
      </c>
      <c r="AK3241" s="34">
        <f t="shared" si="400"/>
        <v>17.917143339198336</v>
      </c>
      <c r="AN3241" s="28">
        <v>209</v>
      </c>
      <c r="AO3241" s="36">
        <v>42641</v>
      </c>
      <c r="AP3241" s="28" t="s">
        <v>63</v>
      </c>
      <c r="AQ3241" s="28">
        <v>17.600000000000001</v>
      </c>
      <c r="AR3241" s="39">
        <v>1.3</v>
      </c>
      <c r="AS3241" s="28">
        <v>9.8000000000000007</v>
      </c>
      <c r="AT3241" s="28" t="s">
        <v>60</v>
      </c>
      <c r="AU3241" s="28">
        <v>1</v>
      </c>
      <c r="AV3241" s="31">
        <f t="shared" si="398"/>
        <v>45.956242938578832</v>
      </c>
      <c r="AW3241" s="34">
        <f t="shared" si="401"/>
        <v>18.455423891589707</v>
      </c>
      <c r="BB3241" s="40">
        <v>21</v>
      </c>
      <c r="BC3241" s="40">
        <v>8</v>
      </c>
      <c r="BD3241" s="28">
        <v>13.898</v>
      </c>
      <c r="BE3241" s="28">
        <v>59.225000000000001</v>
      </c>
      <c r="BF3241" s="28">
        <v>51.664000000000001</v>
      </c>
      <c r="BG3241" s="28">
        <v>1.625</v>
      </c>
      <c r="BH3241" s="28" t="s">
        <v>100</v>
      </c>
      <c r="BI3241" s="28" t="s">
        <v>614</v>
      </c>
      <c r="BJ3241" s="41">
        <v>0.62352941176470589</v>
      </c>
    </row>
    <row r="3242" spans="1:62" s="28" customFormat="1" ht="15" customHeight="1" x14ac:dyDescent="0.25">
      <c r="A3242" s="28" t="s">
        <v>57</v>
      </c>
      <c r="B3242" s="29" t="s">
        <v>1205</v>
      </c>
      <c r="C3242" s="29">
        <v>13</v>
      </c>
      <c r="G3242" s="32"/>
      <c r="K3242" s="31"/>
      <c r="L3242" s="31" t="str">
        <f t="shared" si="395"/>
        <v/>
      </c>
      <c r="M3242" s="34" t="str">
        <f t="shared" si="399"/>
        <v/>
      </c>
      <c r="S3242" s="37"/>
      <c r="X3242" s="31" t="str">
        <f t="shared" si="396"/>
        <v/>
      </c>
      <c r="Y3242" s="34" t="str">
        <f t="shared" si="394"/>
        <v/>
      </c>
      <c r="AB3242" s="36">
        <v>42285</v>
      </c>
      <c r="AC3242" s="28" t="s">
        <v>1275</v>
      </c>
      <c r="AD3242" s="29">
        <v>3703</v>
      </c>
      <c r="AE3242" s="38">
        <v>14.9</v>
      </c>
      <c r="AF3242" s="39">
        <v>1.3</v>
      </c>
      <c r="AG3242" s="28">
        <v>12.6</v>
      </c>
      <c r="AH3242" s="28" t="s">
        <v>71</v>
      </c>
      <c r="AI3242" s="28">
        <v>1</v>
      </c>
      <c r="AJ3242" s="31">
        <f t="shared" si="397"/>
        <v>37.897751370704405</v>
      </c>
      <c r="AK3242" s="34">
        <f t="shared" si="400"/>
        <v>11.989433142482097</v>
      </c>
      <c r="AL3242" s="28" t="s">
        <v>1320</v>
      </c>
      <c r="AN3242" s="28">
        <v>3703</v>
      </c>
      <c r="AO3242" s="36">
        <v>42641</v>
      </c>
      <c r="AP3242" s="28" t="s">
        <v>63</v>
      </c>
      <c r="AQ3242" s="28">
        <v>16.899999999999999</v>
      </c>
      <c r="AR3242" s="39">
        <v>1.3</v>
      </c>
      <c r="AS3242" s="28">
        <v>13.8</v>
      </c>
      <c r="AT3242" s="28" t="s">
        <v>71</v>
      </c>
      <c r="AU3242" s="28">
        <v>1</v>
      </c>
      <c r="AV3242" s="31">
        <f t="shared" si="398"/>
        <v>53.397737486449195</v>
      </c>
      <c r="AW3242" s="34">
        <f t="shared" si="401"/>
        <v>16.613945443576625</v>
      </c>
      <c r="BB3242" s="40">
        <v>19</v>
      </c>
      <c r="BC3242" s="40">
        <v>3</v>
      </c>
      <c r="BD3242" s="28">
        <v>13.519</v>
      </c>
      <c r="BE3242" s="28">
        <v>58.165999999999997</v>
      </c>
      <c r="BF3242" s="28">
        <v>47.375999999999998</v>
      </c>
      <c r="BG3242" s="28">
        <v>1.8149999999999999</v>
      </c>
      <c r="BH3242" s="28" t="s">
        <v>96</v>
      </c>
      <c r="BI3242" s="28" t="s">
        <v>1228</v>
      </c>
      <c r="BJ3242" s="41">
        <v>0.55800000000000005</v>
      </c>
    </row>
    <row r="3243" spans="1:62" s="28" customFormat="1" ht="15" customHeight="1" x14ac:dyDescent="0.25">
      <c r="A3243" s="28" t="s">
        <v>57</v>
      </c>
      <c r="B3243" s="29" t="s">
        <v>1205</v>
      </c>
      <c r="C3243" s="29">
        <v>14</v>
      </c>
      <c r="D3243" s="30">
        <v>40741</v>
      </c>
      <c r="E3243" s="28" t="s">
        <v>584</v>
      </c>
      <c r="F3243" s="31">
        <v>210</v>
      </c>
      <c r="G3243" s="32">
        <v>19.7</v>
      </c>
      <c r="H3243" s="33">
        <v>1.3</v>
      </c>
      <c r="I3243" s="28">
        <v>19.600000000000001</v>
      </c>
      <c r="J3243" s="31" t="s">
        <v>60</v>
      </c>
      <c r="K3243" s="31">
        <v>1</v>
      </c>
      <c r="L3243" s="31">
        <f t="shared" si="395"/>
        <v>80.336691456462006</v>
      </c>
      <c r="M3243" s="34">
        <f t="shared" si="399"/>
        <v>24.71233262115582</v>
      </c>
      <c r="N3243" s="35"/>
      <c r="O3243" s="32"/>
      <c r="P3243" s="36">
        <v>41193</v>
      </c>
      <c r="Q3243" s="28" t="s">
        <v>1206</v>
      </c>
      <c r="R3243" s="31">
        <v>210</v>
      </c>
      <c r="S3243" s="37">
        <v>20</v>
      </c>
      <c r="T3243" s="33">
        <v>1.3</v>
      </c>
      <c r="U3243" s="28">
        <v>19.8</v>
      </c>
      <c r="V3243" s="28" t="s">
        <v>60</v>
      </c>
      <c r="W3243" s="28">
        <v>1</v>
      </c>
      <c r="X3243" s="31">
        <f t="shared" si="396"/>
        <v>83.647044359999995</v>
      </c>
      <c r="Y3243" s="34">
        <f t="shared" si="394"/>
        <v>25.698862683407675</v>
      </c>
      <c r="AB3243" s="36">
        <v>42285</v>
      </c>
      <c r="AC3243" s="28" t="s">
        <v>1275</v>
      </c>
      <c r="AD3243" s="29">
        <v>210</v>
      </c>
      <c r="AE3243" s="38"/>
      <c r="AI3243" s="28">
        <v>0</v>
      </c>
      <c r="AJ3243" s="31" t="str">
        <f t="shared" si="397"/>
        <v/>
      </c>
      <c r="AK3243" s="34" t="str">
        <f t="shared" si="400"/>
        <v/>
      </c>
      <c r="AL3243" s="28" t="s">
        <v>90</v>
      </c>
      <c r="AN3243" s="28">
        <v>210</v>
      </c>
      <c r="AO3243" s="36">
        <v>42641</v>
      </c>
      <c r="AP3243" s="28" t="s">
        <v>63</v>
      </c>
      <c r="AS3243" s="28" t="s">
        <v>64</v>
      </c>
      <c r="AU3243" s="28">
        <v>0</v>
      </c>
      <c r="AV3243" s="31" t="str">
        <f t="shared" si="398"/>
        <v/>
      </c>
      <c r="AW3243" s="34" t="str">
        <f t="shared" si="401"/>
        <v/>
      </c>
      <c r="AX3243" s="28" t="s">
        <v>91</v>
      </c>
      <c r="BB3243" s="40"/>
      <c r="BC3243" s="40"/>
      <c r="BH3243" s="28" t="s">
        <v>162</v>
      </c>
      <c r="BI3243" s="37" t="s">
        <v>1269</v>
      </c>
      <c r="BJ3243" s="41">
        <v>0.43500000000000005</v>
      </c>
    </row>
    <row r="3244" spans="1:62" s="28" customFormat="1" ht="15" customHeight="1" x14ac:dyDescent="0.25">
      <c r="A3244" s="28" t="s">
        <v>57</v>
      </c>
      <c r="B3244" s="29" t="s">
        <v>1205</v>
      </c>
      <c r="C3244" s="29">
        <v>14</v>
      </c>
      <c r="D3244" s="30">
        <v>40741</v>
      </c>
      <c r="E3244" s="28" t="s">
        <v>584</v>
      </c>
      <c r="F3244" s="31">
        <v>211</v>
      </c>
      <c r="G3244" s="32">
        <v>10.9</v>
      </c>
      <c r="H3244" s="33">
        <v>1.3</v>
      </c>
      <c r="I3244" s="28">
        <v>12.7</v>
      </c>
      <c r="J3244" s="31" t="s">
        <v>60</v>
      </c>
      <c r="K3244" s="31">
        <v>1</v>
      </c>
      <c r="L3244" s="31">
        <f t="shared" si="395"/>
        <v>22.510000263246994</v>
      </c>
      <c r="M3244" s="34">
        <f t="shared" si="399"/>
        <v>5.3355702791226971</v>
      </c>
      <c r="N3244" s="35"/>
      <c r="O3244" s="32"/>
      <c r="P3244" s="36">
        <v>41193</v>
      </c>
      <c r="Q3244" s="28" t="s">
        <v>1206</v>
      </c>
      <c r="R3244" s="31">
        <v>211</v>
      </c>
      <c r="S3244" s="37">
        <v>12.8</v>
      </c>
      <c r="T3244" s="33">
        <v>1.3</v>
      </c>
      <c r="U3244" s="28">
        <v>14.4</v>
      </c>
      <c r="V3244" s="28" t="s">
        <v>60</v>
      </c>
      <c r="W3244" s="28">
        <v>1</v>
      </c>
      <c r="X3244" s="31">
        <f t="shared" si="396"/>
        <v>35.196640690176004</v>
      </c>
      <c r="Y3244" s="34">
        <f t="shared" si="394"/>
        <v>8.0894693981847237</v>
      </c>
      <c r="AB3244" s="36">
        <v>42285</v>
      </c>
      <c r="AC3244" s="28" t="s">
        <v>1275</v>
      </c>
      <c r="AD3244" s="29">
        <v>211</v>
      </c>
      <c r="AE3244" s="38"/>
      <c r="AI3244" s="28">
        <v>0</v>
      </c>
      <c r="AJ3244" s="31" t="str">
        <f t="shared" si="397"/>
        <v/>
      </c>
      <c r="AK3244" s="34" t="str">
        <f t="shared" si="400"/>
        <v/>
      </c>
      <c r="AL3244" s="28" t="s">
        <v>168</v>
      </c>
      <c r="AN3244" s="28">
        <v>211</v>
      </c>
      <c r="AO3244" s="36">
        <v>42641</v>
      </c>
      <c r="AP3244" s="28" t="s">
        <v>63</v>
      </c>
      <c r="AS3244" s="28" t="s">
        <v>64</v>
      </c>
      <c r="AU3244" s="28">
        <v>0</v>
      </c>
      <c r="AV3244" s="31" t="str">
        <f t="shared" si="398"/>
        <v/>
      </c>
      <c r="AW3244" s="34" t="str">
        <f t="shared" si="401"/>
        <v/>
      </c>
      <c r="AX3244" s="28" t="s">
        <v>91</v>
      </c>
      <c r="BB3244" s="40"/>
      <c r="BC3244" s="40"/>
      <c r="BH3244" s="28" t="s">
        <v>67</v>
      </c>
      <c r="BI3244" s="37" t="s">
        <v>543</v>
      </c>
      <c r="BJ3244" s="42">
        <v>0.61444444444444435</v>
      </c>
    </row>
    <row r="3245" spans="1:62" s="28" customFormat="1" ht="15" customHeight="1" x14ac:dyDescent="0.25">
      <c r="A3245" s="28" t="s">
        <v>57</v>
      </c>
      <c r="B3245" s="29" t="s">
        <v>1205</v>
      </c>
      <c r="C3245" s="29">
        <v>14</v>
      </c>
      <c r="D3245" s="30">
        <v>40741</v>
      </c>
      <c r="E3245" s="28" t="s">
        <v>584</v>
      </c>
      <c r="F3245" s="31">
        <v>213</v>
      </c>
      <c r="G3245" s="32">
        <v>24.4</v>
      </c>
      <c r="H3245" s="33">
        <v>1.3</v>
      </c>
      <c r="I3245" s="28">
        <v>22.5</v>
      </c>
      <c r="J3245" s="31" t="s">
        <v>475</v>
      </c>
      <c r="K3245" s="31">
        <v>1</v>
      </c>
      <c r="L3245" s="31">
        <f t="shared" si="395"/>
        <v>257.58674653535996</v>
      </c>
      <c r="M3245" s="34">
        <f t="shared" si="399"/>
        <v>43.011626441531241</v>
      </c>
      <c r="N3245" s="35"/>
      <c r="O3245" s="32"/>
      <c r="P3245" s="36">
        <v>41193</v>
      </c>
      <c r="Q3245" s="28" t="s">
        <v>1206</v>
      </c>
      <c r="R3245" s="31">
        <v>213</v>
      </c>
      <c r="S3245" s="37">
        <v>25.2</v>
      </c>
      <c r="T3245" s="33">
        <v>1.3</v>
      </c>
      <c r="U3245" s="28">
        <v>22.9</v>
      </c>
      <c r="V3245" s="28" t="s">
        <v>475</v>
      </c>
      <c r="W3245" s="28">
        <v>1</v>
      </c>
      <c r="X3245" s="31">
        <f t="shared" si="396"/>
        <v>279.63910718472954</v>
      </c>
      <c r="Y3245" s="34">
        <f t="shared" si="394"/>
        <v>46.759904518485421</v>
      </c>
      <c r="AB3245" s="36">
        <v>42285</v>
      </c>
      <c r="AC3245" s="28" t="s">
        <v>1275</v>
      </c>
      <c r="AD3245" s="29">
        <v>213</v>
      </c>
      <c r="AE3245" s="38"/>
      <c r="AI3245" s="28">
        <v>0</v>
      </c>
      <c r="AJ3245" s="31" t="str">
        <f t="shared" si="397"/>
        <v/>
      </c>
      <c r="AK3245" s="34" t="str">
        <f t="shared" si="400"/>
        <v/>
      </c>
      <c r="AL3245" s="28" t="s">
        <v>168</v>
      </c>
      <c r="AN3245" s="28">
        <v>213</v>
      </c>
      <c r="AO3245" s="36">
        <v>42641</v>
      </c>
      <c r="AP3245" s="28" t="s">
        <v>63</v>
      </c>
      <c r="AS3245" s="28" t="s">
        <v>64</v>
      </c>
      <c r="AU3245" s="28">
        <v>0</v>
      </c>
      <c r="AV3245" s="31" t="str">
        <f t="shared" si="398"/>
        <v/>
      </c>
      <c r="AW3245" s="34" t="str">
        <f t="shared" si="401"/>
        <v/>
      </c>
      <c r="AX3245" s="28" t="s">
        <v>91</v>
      </c>
      <c r="BB3245" s="40"/>
      <c r="BC3245" s="40"/>
      <c r="BH3245" s="28" t="s">
        <v>1321</v>
      </c>
      <c r="BI3245" s="37" t="s">
        <v>1322</v>
      </c>
      <c r="BJ3245" s="41">
        <v>0.79200000000000004</v>
      </c>
    </row>
    <row r="3246" spans="1:62" s="28" customFormat="1" ht="15" customHeight="1" x14ac:dyDescent="0.25">
      <c r="A3246" s="28" t="s">
        <v>57</v>
      </c>
      <c r="B3246" s="29" t="s">
        <v>1205</v>
      </c>
      <c r="C3246" s="29">
        <v>14</v>
      </c>
      <c r="D3246" s="30">
        <v>40741</v>
      </c>
      <c r="E3246" s="28" t="s">
        <v>584</v>
      </c>
      <c r="F3246" s="31">
        <v>214</v>
      </c>
      <c r="G3246" s="32">
        <v>12.2</v>
      </c>
      <c r="H3246" s="33">
        <v>1.3</v>
      </c>
      <c r="I3246" s="28">
        <v>7.8</v>
      </c>
      <c r="J3246" s="31" t="s">
        <v>71</v>
      </c>
      <c r="K3246" s="31">
        <v>1</v>
      </c>
      <c r="L3246" s="31">
        <f t="shared" si="395"/>
        <v>15.728402856628797</v>
      </c>
      <c r="M3246" s="34">
        <f t="shared" si="399"/>
        <v>7.1436172367601225</v>
      </c>
      <c r="N3246" s="35"/>
      <c r="O3246" s="32"/>
      <c r="P3246" s="36">
        <v>41193</v>
      </c>
      <c r="Q3246" s="28" t="s">
        <v>1206</v>
      </c>
      <c r="R3246" s="31">
        <v>214</v>
      </c>
      <c r="S3246" s="37">
        <v>12.6</v>
      </c>
      <c r="T3246" s="33">
        <v>1.3</v>
      </c>
      <c r="U3246" s="28">
        <v>8</v>
      </c>
      <c r="V3246" s="28" t="s">
        <v>71</v>
      </c>
      <c r="W3246" s="28">
        <v>1</v>
      </c>
      <c r="X3246" s="31">
        <f t="shared" si="396"/>
        <v>17.206852565951998</v>
      </c>
      <c r="Y3246" s="34">
        <f t="shared" si="394"/>
        <v>7.7661527252773626</v>
      </c>
      <c r="AB3246" s="36">
        <v>42285</v>
      </c>
      <c r="AC3246" s="28" t="s">
        <v>1275</v>
      </c>
      <c r="AD3246" s="29">
        <v>214</v>
      </c>
      <c r="AE3246" s="38">
        <v>13.5</v>
      </c>
      <c r="AF3246" s="39">
        <v>1.3</v>
      </c>
      <c r="AG3246" s="28">
        <v>8.5</v>
      </c>
      <c r="AH3246" s="28" t="s">
        <v>71</v>
      </c>
      <c r="AI3246" s="28">
        <v>1</v>
      </c>
      <c r="AJ3246" s="31">
        <f t="shared" si="397"/>
        <v>20.987312201775001</v>
      </c>
      <c r="AK3246" s="34">
        <f t="shared" si="400"/>
        <v>9.2856150527302415</v>
      </c>
      <c r="AN3246" s="28">
        <v>214</v>
      </c>
      <c r="AO3246" s="36">
        <v>42641</v>
      </c>
      <c r="AP3246" s="28" t="s">
        <v>63</v>
      </c>
      <c r="AQ3246" s="28">
        <v>14</v>
      </c>
      <c r="AR3246" s="39">
        <v>1.3</v>
      </c>
      <c r="AS3246" s="28">
        <v>8.6999999999999993</v>
      </c>
      <c r="AT3246" s="28" t="s">
        <v>71</v>
      </c>
      <c r="AU3246" s="28">
        <v>1</v>
      </c>
      <c r="AV3246" s="31">
        <f t="shared" si="398"/>
        <v>23.101792796879998</v>
      </c>
      <c r="AW3246" s="34">
        <f t="shared" si="401"/>
        <v>10.202763679458835</v>
      </c>
      <c r="BB3246" s="40">
        <v>1</v>
      </c>
      <c r="BC3246" s="40">
        <v>10</v>
      </c>
      <c r="BD3246" s="28">
        <v>6.8230000000000004</v>
      </c>
      <c r="BE3246" s="28">
        <v>59.838999999999999</v>
      </c>
      <c r="BF3246" s="28">
        <v>55.222000000000001</v>
      </c>
      <c r="BG3246" s="28">
        <v>1.6679999999999999</v>
      </c>
      <c r="BH3246" s="28" t="s">
        <v>96</v>
      </c>
      <c r="BI3246" s="28" t="s">
        <v>1228</v>
      </c>
      <c r="BJ3246" s="41">
        <v>0.55800000000000005</v>
      </c>
    </row>
    <row r="3247" spans="1:62" s="28" customFormat="1" ht="15" customHeight="1" x14ac:dyDescent="0.25">
      <c r="A3247" s="28" t="s">
        <v>57</v>
      </c>
      <c r="B3247" s="29" t="s">
        <v>1205</v>
      </c>
      <c r="C3247" s="29">
        <v>14</v>
      </c>
      <c r="D3247" s="30">
        <v>40741</v>
      </c>
      <c r="E3247" s="28" t="s">
        <v>584</v>
      </c>
      <c r="F3247" s="31">
        <v>215</v>
      </c>
      <c r="G3247" s="32">
        <v>10.1</v>
      </c>
      <c r="H3247" s="33">
        <v>1.3</v>
      </c>
      <c r="I3247" s="28">
        <v>9.6999999999999993</v>
      </c>
      <c r="J3247" s="31" t="s">
        <v>60</v>
      </c>
      <c r="K3247" s="31">
        <v>1</v>
      </c>
      <c r="L3247" s="31">
        <f t="shared" si="395"/>
        <v>11.051175475565996</v>
      </c>
      <c r="M3247" s="34">
        <f t="shared" si="399"/>
        <v>4.3796416090270247</v>
      </c>
      <c r="N3247" s="35"/>
      <c r="O3247" s="32"/>
      <c r="P3247" s="36">
        <v>41193</v>
      </c>
      <c r="Q3247" s="28" t="s">
        <v>1206</v>
      </c>
      <c r="R3247" s="31">
        <v>215</v>
      </c>
      <c r="S3247" s="37">
        <v>10.6</v>
      </c>
      <c r="T3247" s="33">
        <v>1.3</v>
      </c>
      <c r="U3247" s="28">
        <v>10.1</v>
      </c>
      <c r="V3247" s="28" t="s">
        <v>60</v>
      </c>
      <c r="W3247" s="28">
        <v>1</v>
      </c>
      <c r="X3247" s="31">
        <f t="shared" si="396"/>
        <v>12.674390899607999</v>
      </c>
      <c r="Y3247" s="34">
        <f t="shared" si="394"/>
        <v>4.9635043415815643</v>
      </c>
      <c r="Z3247" s="28" t="s">
        <v>1323</v>
      </c>
      <c r="AB3247" s="36">
        <v>42285</v>
      </c>
      <c r="AC3247" s="28" t="s">
        <v>1275</v>
      </c>
      <c r="AD3247" s="29">
        <v>215</v>
      </c>
      <c r="AE3247" s="38">
        <v>14.8</v>
      </c>
      <c r="AF3247" s="39">
        <v>1.3</v>
      </c>
      <c r="AG3247" s="28">
        <v>13</v>
      </c>
      <c r="AH3247" s="28" t="s">
        <v>71</v>
      </c>
      <c r="AI3247" s="28">
        <v>1</v>
      </c>
      <c r="AJ3247" s="31">
        <f t="shared" si="397"/>
        <v>31.802464474560008</v>
      </c>
      <c r="AK3247" s="34">
        <f t="shared" si="400"/>
        <v>11.782136718510925</v>
      </c>
      <c r="AN3247" s="28">
        <v>215</v>
      </c>
      <c r="AO3247" s="36">
        <v>42641</v>
      </c>
      <c r="AP3247" s="28" t="s">
        <v>63</v>
      </c>
      <c r="AQ3247" s="28">
        <v>16</v>
      </c>
      <c r="AR3247" s="39">
        <v>1.3</v>
      </c>
      <c r="AS3247" s="28">
        <v>13.8</v>
      </c>
      <c r="AT3247" s="28" t="s">
        <v>71</v>
      </c>
      <c r="AU3247" s="28">
        <v>1</v>
      </c>
      <c r="AV3247" s="31">
        <f t="shared" si="398"/>
        <v>39.455999078400005</v>
      </c>
      <c r="AW3247" s="34">
        <f t="shared" si="401"/>
        <v>14.418396694694509</v>
      </c>
      <c r="BB3247" s="40">
        <v>1</v>
      </c>
      <c r="BC3247" s="40">
        <v>14</v>
      </c>
      <c r="BD3247" s="28">
        <v>8.2200000000000006</v>
      </c>
      <c r="BE3247" s="28">
        <v>58.518000000000001</v>
      </c>
      <c r="BF3247" s="28">
        <v>59.037999999999997</v>
      </c>
      <c r="BG3247" s="28">
        <v>1.464</v>
      </c>
      <c r="BH3247" s="28" t="s">
        <v>781</v>
      </c>
      <c r="BI3247" s="28" t="s">
        <v>782</v>
      </c>
      <c r="BJ3247" s="41">
        <v>0.46</v>
      </c>
    </row>
    <row r="3248" spans="1:62" s="28" customFormat="1" ht="15" customHeight="1" x14ac:dyDescent="0.25">
      <c r="A3248" s="28" t="s">
        <v>57</v>
      </c>
      <c r="B3248" s="29" t="s">
        <v>1205</v>
      </c>
      <c r="C3248" s="29">
        <v>14</v>
      </c>
      <c r="D3248" s="30">
        <v>40741</v>
      </c>
      <c r="E3248" s="28" t="s">
        <v>584</v>
      </c>
      <c r="F3248" s="31">
        <v>216</v>
      </c>
      <c r="G3248" s="32">
        <v>16</v>
      </c>
      <c r="H3248" s="33">
        <v>1.3</v>
      </c>
      <c r="I3248" s="28">
        <v>17</v>
      </c>
      <c r="J3248" s="31" t="s">
        <v>60</v>
      </c>
      <c r="K3248" s="31">
        <v>1</v>
      </c>
      <c r="L3248" s="31">
        <f t="shared" si="395"/>
        <v>31.170736511999994</v>
      </c>
      <c r="M3248" s="34">
        <f t="shared" si="399"/>
        <v>14.418396694694509</v>
      </c>
      <c r="N3248" s="35"/>
      <c r="O3248" s="32"/>
      <c r="P3248" s="36">
        <v>41193</v>
      </c>
      <c r="Q3248" s="28" t="s">
        <v>1206</v>
      </c>
      <c r="R3248" s="31">
        <v>216</v>
      </c>
      <c r="S3248" s="37">
        <v>16.2</v>
      </c>
      <c r="T3248" s="33">
        <v>1.3</v>
      </c>
      <c r="U3248" s="28">
        <v>17.2</v>
      </c>
      <c r="V3248" s="28" t="s">
        <v>60</v>
      </c>
      <c r="W3248" s="28">
        <v>1</v>
      </c>
      <c r="X3248" s="31">
        <f t="shared" si="396"/>
        <v>32.330815062407993</v>
      </c>
      <c r="Y3248" s="34">
        <f t="shared" si="394"/>
        <v>14.88984245800135</v>
      </c>
      <c r="Z3248" s="28" t="s">
        <v>216</v>
      </c>
      <c r="AB3248" s="36">
        <v>42285</v>
      </c>
      <c r="AC3248" s="28" t="s">
        <v>1275</v>
      </c>
      <c r="AD3248" s="29">
        <v>216</v>
      </c>
      <c r="AE3248" s="38"/>
      <c r="AI3248" s="28">
        <v>0</v>
      </c>
      <c r="AJ3248" s="31" t="str">
        <f t="shared" si="397"/>
        <v/>
      </c>
      <c r="AK3248" s="34" t="str">
        <f t="shared" si="400"/>
        <v/>
      </c>
      <c r="AL3248" s="28" t="s">
        <v>90</v>
      </c>
      <c r="AN3248" s="28">
        <v>216</v>
      </c>
      <c r="AO3248" s="36">
        <v>42641</v>
      </c>
      <c r="AP3248" s="28" t="s">
        <v>63</v>
      </c>
      <c r="AS3248" s="28" t="s">
        <v>64</v>
      </c>
      <c r="AU3248" s="28">
        <v>0</v>
      </c>
      <c r="AV3248" s="31" t="str">
        <f t="shared" si="398"/>
        <v/>
      </c>
      <c r="AW3248" s="34" t="str">
        <f t="shared" si="401"/>
        <v/>
      </c>
      <c r="AX3248" s="28" t="s">
        <v>91</v>
      </c>
      <c r="BB3248" s="40"/>
      <c r="BC3248" s="40"/>
      <c r="BH3248" s="28" t="s">
        <v>83</v>
      </c>
      <c r="BI3248" s="28" t="s">
        <v>124</v>
      </c>
      <c r="BJ3248" s="41">
        <v>0.29499999999999998</v>
      </c>
    </row>
    <row r="3249" spans="1:62" s="28" customFormat="1" ht="15" customHeight="1" x14ac:dyDescent="0.25">
      <c r="A3249" s="28" t="s">
        <v>57</v>
      </c>
      <c r="B3249" s="29" t="s">
        <v>1205</v>
      </c>
      <c r="C3249" s="29">
        <v>14</v>
      </c>
      <c r="D3249" s="30">
        <v>40741</v>
      </c>
      <c r="E3249" s="28" t="s">
        <v>584</v>
      </c>
      <c r="F3249" s="31">
        <v>217</v>
      </c>
      <c r="G3249" s="32">
        <v>10.199999999999999</v>
      </c>
      <c r="H3249" s="33">
        <v>1.3</v>
      </c>
      <c r="I3249" s="28">
        <v>12</v>
      </c>
      <c r="J3249" s="31" t="s">
        <v>60</v>
      </c>
      <c r="K3249" s="31">
        <v>1</v>
      </c>
      <c r="L3249" s="31">
        <f t="shared" si="395"/>
        <v>16.610522087696008</v>
      </c>
      <c r="M3249" s="34">
        <f t="shared" si="399"/>
        <v>4.4928369713835492</v>
      </c>
      <c r="N3249" s="35"/>
      <c r="O3249" s="32"/>
      <c r="P3249" s="36">
        <v>41193</v>
      </c>
      <c r="Q3249" s="28" t="s">
        <v>1206</v>
      </c>
      <c r="R3249" s="31">
        <v>217</v>
      </c>
      <c r="S3249" s="37">
        <v>11.5</v>
      </c>
      <c r="T3249" s="33">
        <v>1.3</v>
      </c>
      <c r="U3249" s="28">
        <v>13.3</v>
      </c>
      <c r="V3249" s="28" t="s">
        <v>60</v>
      </c>
      <c r="W3249" s="28">
        <v>1</v>
      </c>
      <c r="X3249" s="31">
        <f t="shared" si="396"/>
        <v>23.401786623014146</v>
      </c>
      <c r="Y3249" s="34">
        <f t="shared" si="394"/>
        <v>6.1299032724976446</v>
      </c>
      <c r="AB3249" s="36">
        <v>42285</v>
      </c>
      <c r="AC3249" s="28" t="s">
        <v>1275</v>
      </c>
      <c r="AD3249" s="29">
        <v>217</v>
      </c>
      <c r="AE3249" s="38"/>
      <c r="AI3249" s="28">
        <v>0</v>
      </c>
      <c r="AJ3249" s="31" t="str">
        <f t="shared" si="397"/>
        <v/>
      </c>
      <c r="AK3249" s="34" t="str">
        <f t="shared" si="400"/>
        <v/>
      </c>
      <c r="AL3249" s="28" t="s">
        <v>168</v>
      </c>
      <c r="AN3249" s="28">
        <v>217</v>
      </c>
      <c r="AO3249" s="36">
        <v>42641</v>
      </c>
      <c r="AP3249" s="28" t="s">
        <v>63</v>
      </c>
      <c r="AS3249" s="28" t="s">
        <v>64</v>
      </c>
      <c r="AU3249" s="28">
        <v>0</v>
      </c>
      <c r="AV3249" s="31" t="str">
        <f t="shared" si="398"/>
        <v/>
      </c>
      <c r="AW3249" s="34" t="str">
        <f t="shared" si="401"/>
        <v/>
      </c>
      <c r="AX3249" s="28" t="s">
        <v>91</v>
      </c>
      <c r="BB3249" s="40"/>
      <c r="BC3249" s="40"/>
      <c r="BH3249" s="28" t="s">
        <v>92</v>
      </c>
      <c r="BI3249" s="28" t="s">
        <v>93</v>
      </c>
      <c r="BJ3249" s="41">
        <v>0.54798103977316104</v>
      </c>
    </row>
    <row r="3250" spans="1:62" s="28" customFormat="1" ht="15" customHeight="1" x14ac:dyDescent="0.25">
      <c r="A3250" s="28" t="s">
        <v>57</v>
      </c>
      <c r="B3250" s="29" t="s">
        <v>1205</v>
      </c>
      <c r="C3250" s="29">
        <v>14</v>
      </c>
      <c r="D3250" s="30">
        <v>40741</v>
      </c>
      <c r="E3250" s="28" t="s">
        <v>584</v>
      </c>
      <c r="F3250" s="31">
        <v>218</v>
      </c>
      <c r="G3250" s="32">
        <v>34.1</v>
      </c>
      <c r="H3250" s="33">
        <v>1.3</v>
      </c>
      <c r="I3250" s="28">
        <v>26.9</v>
      </c>
      <c r="J3250" s="31" t="s">
        <v>60</v>
      </c>
      <c r="K3250" s="31">
        <v>1</v>
      </c>
      <c r="L3250" s="31">
        <f t="shared" si="395"/>
        <v>341.75093634346496</v>
      </c>
      <c r="M3250" s="34">
        <f t="shared" si="399"/>
        <v>102.348164067862</v>
      </c>
      <c r="N3250" s="35"/>
      <c r="O3250" s="32"/>
      <c r="P3250" s="36">
        <v>41193</v>
      </c>
      <c r="Q3250" s="28" t="s">
        <v>1206</v>
      </c>
      <c r="R3250" s="31">
        <v>218</v>
      </c>
      <c r="S3250" s="37">
        <v>35.1</v>
      </c>
      <c r="T3250" s="33">
        <v>1.3</v>
      </c>
      <c r="U3250" s="28">
        <v>27.2</v>
      </c>
      <c r="V3250" s="28" t="s">
        <v>60</v>
      </c>
      <c r="W3250" s="28">
        <v>1</v>
      </c>
      <c r="X3250" s="31">
        <f t="shared" si="396"/>
        <v>366.12704641031996</v>
      </c>
      <c r="Y3250" s="34">
        <f t="shared" si="394"/>
        <v>110.30409777800659</v>
      </c>
      <c r="AB3250" s="36">
        <v>42285</v>
      </c>
      <c r="AC3250" s="28" t="s">
        <v>1275</v>
      </c>
      <c r="AD3250" s="29">
        <v>218</v>
      </c>
      <c r="AE3250" s="38"/>
      <c r="AI3250" s="28">
        <v>0</v>
      </c>
      <c r="AJ3250" s="31" t="str">
        <f t="shared" si="397"/>
        <v/>
      </c>
      <c r="AK3250" s="34" t="str">
        <f t="shared" si="400"/>
        <v/>
      </c>
      <c r="AL3250" s="28" t="s">
        <v>90</v>
      </c>
      <c r="AN3250" s="28">
        <v>218</v>
      </c>
      <c r="AO3250" s="36">
        <v>42641</v>
      </c>
      <c r="AP3250" s="28" t="s">
        <v>63</v>
      </c>
      <c r="AS3250" s="28" t="s">
        <v>64</v>
      </c>
      <c r="AU3250" s="28">
        <v>0</v>
      </c>
      <c r="AV3250" s="31" t="str">
        <f t="shared" si="398"/>
        <v/>
      </c>
      <c r="AW3250" s="34" t="str">
        <f t="shared" si="401"/>
        <v/>
      </c>
      <c r="AX3250" s="28" t="s">
        <v>159</v>
      </c>
      <c r="BB3250" s="40"/>
      <c r="BC3250" s="40"/>
      <c r="BD3250" s="28">
        <v>0</v>
      </c>
      <c r="BE3250" s="28">
        <v>74.224000000000004</v>
      </c>
      <c r="BF3250" s="28">
        <v>56.337000000000003</v>
      </c>
      <c r="BG3250" s="28">
        <v>1.395</v>
      </c>
      <c r="BH3250" s="28" t="s">
        <v>65</v>
      </c>
      <c r="BI3250" s="37" t="s">
        <v>1117</v>
      </c>
      <c r="BJ3250" s="41">
        <v>0.44999999999999996</v>
      </c>
    </row>
    <row r="3251" spans="1:62" s="28" customFormat="1" ht="15" customHeight="1" x14ac:dyDescent="0.25">
      <c r="A3251" s="28" t="s">
        <v>57</v>
      </c>
      <c r="B3251" s="29" t="s">
        <v>1205</v>
      </c>
      <c r="C3251" s="29">
        <v>14</v>
      </c>
      <c r="D3251" s="30">
        <v>40741</v>
      </c>
      <c r="E3251" s="28" t="s">
        <v>584</v>
      </c>
      <c r="F3251" s="31">
        <v>219</v>
      </c>
      <c r="G3251" s="32">
        <v>10.5</v>
      </c>
      <c r="H3251" s="33">
        <v>1.3</v>
      </c>
      <c r="I3251" s="28">
        <v>8.8000000000000007</v>
      </c>
      <c r="J3251" s="31" t="s">
        <v>60</v>
      </c>
      <c r="K3251" s="31">
        <v>1</v>
      </c>
      <c r="L3251" s="31">
        <f t="shared" si="395"/>
        <v>14.604581653200002</v>
      </c>
      <c r="M3251" s="34">
        <f t="shared" si="399"/>
        <v>4.8431341601526379</v>
      </c>
      <c r="N3251" s="35"/>
      <c r="O3251" s="32"/>
      <c r="P3251" s="36">
        <v>41193</v>
      </c>
      <c r="Q3251" s="28" t="s">
        <v>1206</v>
      </c>
      <c r="R3251" s="31">
        <v>219</v>
      </c>
      <c r="S3251" s="37">
        <v>10.8</v>
      </c>
      <c r="T3251" s="33">
        <v>1.3</v>
      </c>
      <c r="U3251" s="28">
        <v>9</v>
      </c>
      <c r="V3251" s="28" t="s">
        <v>60</v>
      </c>
      <c r="W3251" s="28">
        <v>1</v>
      </c>
      <c r="X3251" s="31">
        <f t="shared" si="396"/>
        <v>15.802211540160004</v>
      </c>
      <c r="Y3251" s="34">
        <f t="shared" ref="Y3251:Y3314" si="402">IF(W3251=1,(0.023*S3251^2.59*0.477),"")</f>
        <v>5.2097123142703321</v>
      </c>
      <c r="AB3251" s="36">
        <v>42285</v>
      </c>
      <c r="AC3251" s="28" t="s">
        <v>1275</v>
      </c>
      <c r="AD3251" s="29">
        <v>219</v>
      </c>
      <c r="AE3251" s="38">
        <v>11</v>
      </c>
      <c r="AF3251" s="39">
        <v>1.3</v>
      </c>
      <c r="AG3251" s="28">
        <v>9.1</v>
      </c>
      <c r="AH3251" s="28" t="s">
        <v>60</v>
      </c>
      <c r="AI3251" s="28">
        <v>1</v>
      </c>
      <c r="AJ3251" s="31">
        <f t="shared" si="397"/>
        <v>16.575041082600002</v>
      </c>
      <c r="AK3251" s="34">
        <f t="shared" si="400"/>
        <v>5.4632776147928253</v>
      </c>
      <c r="AN3251" s="28">
        <v>219</v>
      </c>
      <c r="AO3251" s="36">
        <v>42641</v>
      </c>
      <c r="AP3251" s="28" t="s">
        <v>63</v>
      </c>
      <c r="AQ3251" s="28">
        <v>11.3</v>
      </c>
      <c r="AR3251" s="39">
        <v>1.3</v>
      </c>
      <c r="AS3251" s="28">
        <v>9.3000000000000007</v>
      </c>
      <c r="AT3251" s="28" t="s">
        <v>60</v>
      </c>
      <c r="AU3251" s="28">
        <v>1</v>
      </c>
      <c r="AV3251" s="31">
        <f t="shared" si="398"/>
        <v>17.875890528822001</v>
      </c>
      <c r="AW3251" s="34">
        <f t="shared" si="401"/>
        <v>5.8575955779809012</v>
      </c>
      <c r="BB3251" s="40">
        <v>18</v>
      </c>
      <c r="BC3251" s="40">
        <v>11</v>
      </c>
      <c r="BD3251" s="28">
        <v>13.494999999999999</v>
      </c>
      <c r="BE3251" s="28">
        <v>77.168000000000006</v>
      </c>
      <c r="BF3251" s="28">
        <v>54.79</v>
      </c>
      <c r="BG3251" s="28">
        <v>1.512</v>
      </c>
      <c r="BH3251" s="28" t="s">
        <v>380</v>
      </c>
      <c r="BI3251" s="28" t="s">
        <v>624</v>
      </c>
      <c r="BJ3251" s="41">
        <v>0.62</v>
      </c>
    </row>
    <row r="3252" spans="1:62" s="28" customFormat="1" ht="15" customHeight="1" x14ac:dyDescent="0.25">
      <c r="A3252" s="28" t="s">
        <v>57</v>
      </c>
      <c r="B3252" s="29" t="s">
        <v>1205</v>
      </c>
      <c r="C3252" s="29">
        <v>14</v>
      </c>
      <c r="D3252" s="30">
        <v>40741</v>
      </c>
      <c r="E3252" s="28" t="s">
        <v>584</v>
      </c>
      <c r="F3252" s="31">
        <v>220</v>
      </c>
      <c r="G3252" s="32">
        <v>18.600000000000001</v>
      </c>
      <c r="H3252" s="33">
        <v>1.3</v>
      </c>
      <c r="I3252" s="28">
        <v>18</v>
      </c>
      <c r="J3252" s="31" t="s">
        <v>60</v>
      </c>
      <c r="K3252" s="31">
        <v>1</v>
      </c>
      <c r="L3252" s="31">
        <f t="shared" si="395"/>
        <v>92.900312905679996</v>
      </c>
      <c r="M3252" s="34">
        <f t="shared" si="399"/>
        <v>21.295347953360892</v>
      </c>
      <c r="N3252" s="35"/>
      <c r="O3252" s="32"/>
      <c r="P3252" s="36">
        <v>41193</v>
      </c>
      <c r="Q3252" s="28" t="s">
        <v>1206</v>
      </c>
      <c r="R3252" s="31">
        <v>220</v>
      </c>
      <c r="S3252" s="37">
        <v>24.4</v>
      </c>
      <c r="T3252" s="33">
        <v>1.3</v>
      </c>
      <c r="U3252" s="28">
        <v>21.4</v>
      </c>
      <c r="V3252" s="28" t="s">
        <v>60</v>
      </c>
      <c r="W3252" s="28">
        <v>1</v>
      </c>
      <c r="X3252" s="31">
        <f t="shared" si="396"/>
        <v>190.06940240982391</v>
      </c>
      <c r="Y3252" s="34">
        <f t="shared" si="402"/>
        <v>43.011626441531241</v>
      </c>
      <c r="AB3252" s="36">
        <v>42285</v>
      </c>
      <c r="AC3252" s="28" t="s">
        <v>1275</v>
      </c>
      <c r="AD3252" s="29">
        <v>220</v>
      </c>
      <c r="AE3252" s="38">
        <v>27.8</v>
      </c>
      <c r="AF3252" s="39">
        <v>1.3</v>
      </c>
      <c r="AG3252" s="28">
        <v>23</v>
      </c>
      <c r="AH3252" s="28" t="s">
        <v>60</v>
      </c>
      <c r="AI3252" s="28">
        <v>1</v>
      </c>
      <c r="AJ3252" s="31">
        <f t="shared" si="397"/>
        <v>265.17721862491993</v>
      </c>
      <c r="AK3252" s="34">
        <f t="shared" si="400"/>
        <v>60.300683728948428</v>
      </c>
      <c r="AN3252" s="28">
        <v>220</v>
      </c>
      <c r="AO3252" s="36">
        <v>42641</v>
      </c>
      <c r="AP3252" s="28" t="s">
        <v>63</v>
      </c>
      <c r="AQ3252" s="28">
        <v>28.9</v>
      </c>
      <c r="AR3252" s="39">
        <v>1.3</v>
      </c>
      <c r="AS3252" s="28">
        <v>23.5</v>
      </c>
      <c r="AT3252" s="28" t="s">
        <v>60</v>
      </c>
      <c r="AU3252" s="28">
        <v>1</v>
      </c>
      <c r="AV3252" s="31">
        <f t="shared" si="398"/>
        <v>292.80759063923489</v>
      </c>
      <c r="AW3252" s="34">
        <f t="shared" si="401"/>
        <v>66.676320854284953</v>
      </c>
      <c r="BB3252" s="40">
        <v>19</v>
      </c>
      <c r="BC3252" s="40">
        <v>7</v>
      </c>
      <c r="BD3252" s="28">
        <v>21.603999999999999</v>
      </c>
      <c r="BE3252" s="28">
        <v>78.266000000000005</v>
      </c>
      <c r="BF3252" s="28">
        <v>51.042999999999999</v>
      </c>
      <c r="BG3252" s="28">
        <v>1.954</v>
      </c>
      <c r="BH3252" s="28" t="s">
        <v>67</v>
      </c>
      <c r="BI3252" s="28" t="s">
        <v>1128</v>
      </c>
      <c r="BJ3252" s="41">
        <v>0.61444444444444435</v>
      </c>
    </row>
    <row r="3253" spans="1:62" s="28" customFormat="1" ht="15" customHeight="1" x14ac:dyDescent="0.25">
      <c r="A3253" s="28" t="s">
        <v>57</v>
      </c>
      <c r="B3253" s="29" t="s">
        <v>1205</v>
      </c>
      <c r="C3253" s="29">
        <v>14</v>
      </c>
      <c r="D3253" s="30">
        <v>40741</v>
      </c>
      <c r="E3253" s="28" t="s">
        <v>584</v>
      </c>
      <c r="F3253" s="31">
        <v>221</v>
      </c>
      <c r="G3253" s="32">
        <v>11.5</v>
      </c>
      <c r="H3253" s="33">
        <v>1.3</v>
      </c>
      <c r="I3253" s="28">
        <v>14.3</v>
      </c>
      <c r="J3253" s="31" t="s">
        <v>60</v>
      </c>
      <c r="K3253" s="31">
        <v>1</v>
      </c>
      <c r="L3253" s="31">
        <f t="shared" si="395"/>
        <v>28.468171210050002</v>
      </c>
      <c r="M3253" s="34">
        <f t="shared" si="399"/>
        <v>6.1299032724976446</v>
      </c>
      <c r="N3253" s="35"/>
      <c r="O3253" s="32"/>
      <c r="P3253" s="36">
        <v>41193</v>
      </c>
      <c r="Q3253" s="28" t="s">
        <v>1206</v>
      </c>
      <c r="R3253" s="31">
        <v>221</v>
      </c>
      <c r="S3253" s="37">
        <v>11.9</v>
      </c>
      <c r="T3253" s="33">
        <v>1.3</v>
      </c>
      <c r="U3253" s="28">
        <v>14.7</v>
      </c>
      <c r="V3253" s="28" t="s">
        <v>60</v>
      </c>
      <c r="W3253" s="28">
        <v>1</v>
      </c>
      <c r="X3253" s="31">
        <f t="shared" si="396"/>
        <v>31.335678907722009</v>
      </c>
      <c r="Y3253" s="34">
        <f t="shared" si="402"/>
        <v>6.697501893523313</v>
      </c>
      <c r="AB3253" s="36">
        <v>42285</v>
      </c>
      <c r="AC3253" s="28" t="s">
        <v>1275</v>
      </c>
      <c r="AD3253" s="29">
        <v>221</v>
      </c>
      <c r="AE3253" s="38">
        <v>11.9</v>
      </c>
      <c r="AF3253" s="39">
        <v>1.3</v>
      </c>
      <c r="AG3253" s="28">
        <v>14.7</v>
      </c>
      <c r="AH3253" s="28" t="s">
        <v>60</v>
      </c>
      <c r="AI3253" s="28">
        <v>1</v>
      </c>
      <c r="AJ3253" s="31">
        <f t="shared" si="397"/>
        <v>31.335678907722009</v>
      </c>
      <c r="AK3253" s="34">
        <f t="shared" si="400"/>
        <v>6.697501893523313</v>
      </c>
      <c r="AN3253" s="28">
        <v>221</v>
      </c>
      <c r="AO3253" s="36">
        <v>42641</v>
      </c>
      <c r="AP3253" s="28" t="s">
        <v>63</v>
      </c>
      <c r="AQ3253" s="28">
        <v>12</v>
      </c>
      <c r="AR3253" s="39">
        <v>1.3</v>
      </c>
      <c r="AS3253" s="28">
        <v>14.8</v>
      </c>
      <c r="AT3253" s="28" t="s">
        <v>60</v>
      </c>
      <c r="AU3253" s="28">
        <v>1</v>
      </c>
      <c r="AV3253" s="31">
        <f t="shared" si="398"/>
        <v>32.081307379199998</v>
      </c>
      <c r="AW3253" s="34">
        <f t="shared" si="401"/>
        <v>6.8442464963974095</v>
      </c>
      <c r="BB3253" s="40">
        <v>19</v>
      </c>
      <c r="BC3253" s="40">
        <v>7</v>
      </c>
      <c r="BD3253" s="28">
        <v>8.3559999999999999</v>
      </c>
      <c r="BE3253" s="28">
        <v>78.546000000000006</v>
      </c>
      <c r="BF3253" s="28">
        <v>51.183999999999997</v>
      </c>
      <c r="BG3253" s="28">
        <v>2.0350000000000001</v>
      </c>
      <c r="BH3253" s="28" t="s">
        <v>380</v>
      </c>
      <c r="BI3253" s="28" t="s">
        <v>624</v>
      </c>
      <c r="BJ3253" s="41">
        <v>0.62</v>
      </c>
    </row>
    <row r="3254" spans="1:62" s="28" customFormat="1" ht="15" customHeight="1" x14ac:dyDescent="0.25">
      <c r="A3254" s="28" t="s">
        <v>57</v>
      </c>
      <c r="B3254" s="29" t="s">
        <v>1205</v>
      </c>
      <c r="C3254" s="29">
        <v>14</v>
      </c>
      <c r="D3254" s="30">
        <v>40741</v>
      </c>
      <c r="E3254" s="28" t="s">
        <v>584</v>
      </c>
      <c r="F3254" s="31">
        <v>222</v>
      </c>
      <c r="G3254" s="32">
        <v>10</v>
      </c>
      <c r="H3254" s="33">
        <v>1.3</v>
      </c>
      <c r="I3254" s="28">
        <v>7.7</v>
      </c>
      <c r="J3254" s="31" t="s">
        <v>60</v>
      </c>
      <c r="K3254" s="31">
        <v>1</v>
      </c>
      <c r="L3254" s="31">
        <f t="shared" si="395"/>
        <v>9.0407947919664355</v>
      </c>
      <c r="M3254" s="34">
        <f t="shared" si="399"/>
        <v>4.2682142857322525</v>
      </c>
      <c r="N3254" s="35"/>
      <c r="O3254" s="32"/>
      <c r="P3254" s="36">
        <v>41193</v>
      </c>
      <c r="Q3254" s="28" t="s">
        <v>1206</v>
      </c>
      <c r="R3254" s="31">
        <v>222</v>
      </c>
      <c r="S3254" s="37">
        <v>11.9</v>
      </c>
      <c r="T3254" s="33">
        <v>1.3</v>
      </c>
      <c r="U3254" s="28">
        <v>8.9</v>
      </c>
      <c r="V3254" s="28" t="s">
        <v>150</v>
      </c>
      <c r="W3254" s="28">
        <v>1</v>
      </c>
      <c r="X3254" s="31">
        <f t="shared" si="396"/>
        <v>14.797890726447104</v>
      </c>
      <c r="Y3254" s="34">
        <f t="shared" si="402"/>
        <v>6.697501893523313</v>
      </c>
      <c r="AB3254" s="36">
        <v>42285</v>
      </c>
      <c r="AC3254" s="28" t="s">
        <v>1275</v>
      </c>
      <c r="AD3254" s="29">
        <v>222</v>
      </c>
      <c r="AE3254" s="38">
        <v>12.4</v>
      </c>
      <c r="AF3254" s="39">
        <v>1.3</v>
      </c>
      <c r="AG3254" s="28">
        <v>9.1999999999999993</v>
      </c>
      <c r="AH3254" s="28" t="s">
        <v>150</v>
      </c>
      <c r="AI3254" s="28">
        <v>1</v>
      </c>
      <c r="AJ3254" s="31">
        <f t="shared" si="397"/>
        <v>16.609137644619981</v>
      </c>
      <c r="AK3254" s="34">
        <f t="shared" si="400"/>
        <v>7.4508939085301371</v>
      </c>
      <c r="AN3254" s="28">
        <v>222</v>
      </c>
      <c r="AO3254" s="36">
        <v>42641</v>
      </c>
      <c r="AP3254" s="28" t="s">
        <v>63</v>
      </c>
      <c r="AQ3254" s="28">
        <v>12.1</v>
      </c>
      <c r="AR3254" s="39">
        <v>1.3</v>
      </c>
      <c r="AS3254" s="28">
        <v>9</v>
      </c>
      <c r="AT3254" s="28" t="s">
        <v>150</v>
      </c>
      <c r="AU3254" s="28">
        <v>1</v>
      </c>
      <c r="AV3254" s="31">
        <f t="shared" si="398"/>
        <v>15.47138297328085</v>
      </c>
      <c r="AW3254" s="34">
        <f t="shared" si="401"/>
        <v>6.9929484084409808</v>
      </c>
      <c r="AX3254" s="28" t="s">
        <v>1324</v>
      </c>
      <c r="BB3254" s="40">
        <v>16</v>
      </c>
      <c r="BC3254" s="40">
        <v>6</v>
      </c>
      <c r="BD3254" s="28">
        <v>6.6719999999999997</v>
      </c>
      <c r="BE3254" s="28">
        <v>77.171000000000006</v>
      </c>
      <c r="BF3254" s="28">
        <v>47.904000000000003</v>
      </c>
      <c r="BG3254" s="28">
        <v>2.0640000000000001</v>
      </c>
      <c r="BH3254" s="28" t="s">
        <v>98</v>
      </c>
      <c r="BI3254" s="28" t="s">
        <v>1270</v>
      </c>
      <c r="BJ3254" s="41">
        <v>0.48359268749999995</v>
      </c>
    </row>
    <row r="3255" spans="1:62" s="28" customFormat="1" ht="15" customHeight="1" x14ac:dyDescent="0.25">
      <c r="A3255" s="28" t="s">
        <v>57</v>
      </c>
      <c r="B3255" s="29" t="s">
        <v>1205</v>
      </c>
      <c r="C3255" s="29">
        <v>14</v>
      </c>
      <c r="D3255" s="30">
        <v>40741</v>
      </c>
      <c r="E3255" s="28" t="s">
        <v>584</v>
      </c>
      <c r="F3255" s="31">
        <v>223</v>
      </c>
      <c r="G3255" s="32">
        <v>13.3</v>
      </c>
      <c r="H3255" s="33">
        <v>1.3</v>
      </c>
      <c r="I3255" s="28">
        <v>8.5</v>
      </c>
      <c r="J3255" s="31" t="s">
        <v>60</v>
      </c>
      <c r="K3255" s="31">
        <v>1</v>
      </c>
      <c r="L3255" s="31">
        <f t="shared" si="395"/>
        <v>11.803446844454999</v>
      </c>
      <c r="M3255" s="34">
        <f t="shared" si="399"/>
        <v>8.9335066527968685</v>
      </c>
      <c r="N3255" s="35"/>
      <c r="O3255" s="32"/>
      <c r="P3255" s="36">
        <v>41193</v>
      </c>
      <c r="Q3255" s="28" t="s">
        <v>1206</v>
      </c>
      <c r="R3255" s="31">
        <v>223</v>
      </c>
      <c r="S3255" s="37">
        <v>15.2</v>
      </c>
      <c r="T3255" s="33">
        <v>1.3</v>
      </c>
      <c r="U3255" s="28">
        <v>9.4</v>
      </c>
      <c r="V3255" s="28" t="s">
        <v>60</v>
      </c>
      <c r="W3255" s="28">
        <v>1</v>
      </c>
      <c r="X3255" s="31">
        <f t="shared" si="396"/>
        <v>17.049108335231999</v>
      </c>
      <c r="Y3255" s="34">
        <f t="shared" si="402"/>
        <v>12.624701192878135</v>
      </c>
      <c r="AB3255" s="36">
        <v>42285</v>
      </c>
      <c r="AC3255" s="28" t="s">
        <v>1275</v>
      </c>
      <c r="AD3255" s="29">
        <v>223</v>
      </c>
      <c r="AE3255" s="38">
        <v>17</v>
      </c>
      <c r="AF3255" s="39">
        <v>1.3</v>
      </c>
      <c r="AG3255" s="28">
        <v>10.1</v>
      </c>
      <c r="AH3255" s="28" t="s">
        <v>606</v>
      </c>
      <c r="AI3255" s="28">
        <v>1</v>
      </c>
      <c r="AJ3255" s="31">
        <f t="shared" si="397"/>
        <v>22.914261102299999</v>
      </c>
      <c r="AK3255" s="34">
        <f t="shared" si="400"/>
        <v>16.86976067377147</v>
      </c>
      <c r="AN3255" s="28">
        <v>223</v>
      </c>
      <c r="AO3255" s="36">
        <v>42641</v>
      </c>
      <c r="AP3255" s="28" t="s">
        <v>63</v>
      </c>
      <c r="AQ3255" s="28">
        <v>17.399999999999999</v>
      </c>
      <c r="AR3255" s="39">
        <v>1.3</v>
      </c>
      <c r="AS3255" s="28">
        <v>10.3</v>
      </c>
      <c r="AT3255" s="28" t="s">
        <v>606</v>
      </c>
      <c r="AU3255" s="28">
        <v>1</v>
      </c>
      <c r="AV3255" s="31">
        <f t="shared" si="398"/>
        <v>24.48061715739599</v>
      </c>
      <c r="AW3255" s="34">
        <f t="shared" si="401"/>
        <v>17.917143339198336</v>
      </c>
      <c r="BB3255" s="40">
        <v>11</v>
      </c>
      <c r="BC3255" s="40">
        <v>1</v>
      </c>
      <c r="BD3255" s="28">
        <v>14.784000000000001</v>
      </c>
      <c r="BE3255" s="28">
        <v>70.569000000000003</v>
      </c>
      <c r="BF3255" s="28">
        <v>44.859000000000002</v>
      </c>
      <c r="BG3255" s="28">
        <v>1.82</v>
      </c>
      <c r="BH3255" s="28" t="s">
        <v>236</v>
      </c>
      <c r="BI3255" s="28" t="s">
        <v>1214</v>
      </c>
      <c r="BJ3255" s="41">
        <v>0.32333333333333331</v>
      </c>
    </row>
    <row r="3256" spans="1:62" s="28" customFormat="1" ht="15" customHeight="1" x14ac:dyDescent="0.25">
      <c r="A3256" s="28" t="s">
        <v>57</v>
      </c>
      <c r="B3256" s="29" t="s">
        <v>1205</v>
      </c>
      <c r="C3256" s="29">
        <v>14</v>
      </c>
      <c r="D3256" s="30">
        <v>40741</v>
      </c>
      <c r="E3256" s="28" t="s">
        <v>584</v>
      </c>
      <c r="F3256" s="31">
        <v>224</v>
      </c>
      <c r="G3256" s="32">
        <v>34.700000000000003</v>
      </c>
      <c r="H3256" s="33">
        <v>1.3</v>
      </c>
      <c r="I3256" s="28">
        <v>26.6</v>
      </c>
      <c r="J3256" s="31" t="s">
        <v>60</v>
      </c>
      <c r="K3256" s="31">
        <v>1</v>
      </c>
      <c r="L3256" s="31">
        <f t="shared" si="395"/>
        <v>396.594716063742</v>
      </c>
      <c r="M3256" s="34">
        <f t="shared" si="399"/>
        <v>107.07782837632084</v>
      </c>
      <c r="N3256" s="35"/>
      <c r="O3256" s="32"/>
      <c r="P3256" s="36">
        <v>41193</v>
      </c>
      <c r="Q3256" s="28" t="s">
        <v>1206</v>
      </c>
      <c r="R3256" s="31">
        <v>224</v>
      </c>
      <c r="S3256" s="37">
        <v>37.299999999999997</v>
      </c>
      <c r="T3256" s="33">
        <v>1.3</v>
      </c>
      <c r="U3256" s="28">
        <v>27.4</v>
      </c>
      <c r="V3256" s="28" t="s">
        <v>60</v>
      </c>
      <c r="W3256" s="28">
        <v>1</v>
      </c>
      <c r="X3256" s="31">
        <f t="shared" si="396"/>
        <v>472.03539392827787</v>
      </c>
      <c r="Y3256" s="34">
        <f t="shared" si="402"/>
        <v>129.11362942213287</v>
      </c>
      <c r="AB3256" s="36">
        <v>42285</v>
      </c>
      <c r="AC3256" s="28" t="s">
        <v>1275</v>
      </c>
      <c r="AD3256" s="29">
        <v>224</v>
      </c>
      <c r="AE3256" s="38">
        <v>41.4</v>
      </c>
      <c r="AF3256" s="39">
        <v>1.3</v>
      </c>
      <c r="AG3256" s="28">
        <v>28.7</v>
      </c>
      <c r="AH3256" s="28" t="s">
        <v>1051</v>
      </c>
      <c r="AI3256" s="28">
        <v>1</v>
      </c>
      <c r="AJ3256" s="31">
        <f t="shared" si="397"/>
        <v>609.1004445228358</v>
      </c>
      <c r="AK3256" s="34">
        <f t="shared" si="400"/>
        <v>169.15198498342684</v>
      </c>
      <c r="AN3256" s="28">
        <v>224</v>
      </c>
      <c r="AO3256" s="36">
        <v>42641</v>
      </c>
      <c r="AP3256" s="28" t="s">
        <v>63</v>
      </c>
      <c r="AQ3256" s="28">
        <v>42.3</v>
      </c>
      <c r="AR3256" s="39">
        <v>1.3</v>
      </c>
      <c r="AS3256" s="28">
        <v>28.9</v>
      </c>
      <c r="AT3256" s="28" t="s">
        <v>1051</v>
      </c>
      <c r="AU3256" s="28">
        <v>1</v>
      </c>
      <c r="AV3256" s="31">
        <f t="shared" si="398"/>
        <v>640.30208348508279</v>
      </c>
      <c r="AW3256" s="34">
        <f t="shared" si="401"/>
        <v>178.84127877544032</v>
      </c>
      <c r="BB3256" s="40">
        <v>5</v>
      </c>
      <c r="BC3256" s="40">
        <v>1</v>
      </c>
      <c r="BD3256" s="28">
        <v>34.573</v>
      </c>
      <c r="BE3256" s="28">
        <v>64.873000000000005</v>
      </c>
      <c r="BF3256" s="28">
        <v>44.225000000000001</v>
      </c>
      <c r="BG3256" s="28">
        <v>1.835</v>
      </c>
      <c r="BH3256" s="28" t="s">
        <v>65</v>
      </c>
      <c r="BI3256" s="28" t="s">
        <v>1325</v>
      </c>
      <c r="BJ3256" s="41">
        <v>0.51</v>
      </c>
    </row>
    <row r="3257" spans="1:62" s="28" customFormat="1" ht="15" customHeight="1" x14ac:dyDescent="0.25">
      <c r="A3257" s="28" t="s">
        <v>57</v>
      </c>
      <c r="B3257" s="29" t="s">
        <v>1205</v>
      </c>
      <c r="C3257" s="29">
        <v>14</v>
      </c>
      <c r="D3257" s="30">
        <v>40741</v>
      </c>
      <c r="E3257" s="28" t="s">
        <v>584</v>
      </c>
      <c r="F3257" s="31">
        <v>225</v>
      </c>
      <c r="G3257" s="32">
        <v>10</v>
      </c>
      <c r="H3257" s="33">
        <v>1.3</v>
      </c>
      <c r="I3257" s="28">
        <v>7.6</v>
      </c>
      <c r="J3257" s="31" t="s">
        <v>60</v>
      </c>
      <c r="K3257" s="31">
        <v>1</v>
      </c>
      <c r="L3257" s="31">
        <f t="shared" si="395"/>
        <v>7.5840113138760001</v>
      </c>
      <c r="M3257" s="34">
        <f t="shared" si="399"/>
        <v>4.2682142857322525</v>
      </c>
      <c r="N3257" s="35"/>
      <c r="O3257" s="32"/>
      <c r="P3257" s="36">
        <v>41193</v>
      </c>
      <c r="Q3257" s="28" t="s">
        <v>1206</v>
      </c>
      <c r="R3257" s="31">
        <v>225</v>
      </c>
      <c r="S3257" s="37">
        <v>10.199999999999999</v>
      </c>
      <c r="T3257" s="33">
        <v>1.3</v>
      </c>
      <c r="U3257" s="28">
        <v>7.7</v>
      </c>
      <c r="V3257" s="28" t="s">
        <v>60</v>
      </c>
      <c r="W3257" s="28">
        <v>1</v>
      </c>
      <c r="X3257" s="31">
        <f t="shared" si="396"/>
        <v>7.9942264942586503</v>
      </c>
      <c r="Y3257" s="34">
        <f t="shared" si="402"/>
        <v>4.4928369713835492</v>
      </c>
      <c r="AB3257" s="36">
        <v>42285</v>
      </c>
      <c r="AC3257" s="28" t="s">
        <v>1275</v>
      </c>
      <c r="AD3257" s="29">
        <v>225</v>
      </c>
      <c r="AE3257" s="38">
        <v>12.5</v>
      </c>
      <c r="AF3257" s="39">
        <v>1.3</v>
      </c>
      <c r="AG3257" s="28">
        <v>9</v>
      </c>
      <c r="AH3257" s="28" t="s">
        <v>60</v>
      </c>
      <c r="AI3257" s="28">
        <v>1</v>
      </c>
      <c r="AJ3257" s="31">
        <f t="shared" si="397"/>
        <v>14.032915671234376</v>
      </c>
      <c r="AK3257" s="34">
        <f t="shared" si="400"/>
        <v>7.6075208051914514</v>
      </c>
      <c r="AN3257" s="28">
        <v>225</v>
      </c>
      <c r="AO3257" s="36">
        <v>42641</v>
      </c>
      <c r="AP3257" s="28" t="s">
        <v>63</v>
      </c>
      <c r="AQ3257" s="28">
        <v>13</v>
      </c>
      <c r="AR3257" s="39">
        <v>1.3</v>
      </c>
      <c r="AS3257" s="28">
        <v>9.3000000000000007</v>
      </c>
      <c r="AT3257" s="28" t="s">
        <v>60</v>
      </c>
      <c r="AU3257" s="28">
        <v>1</v>
      </c>
      <c r="AV3257" s="31">
        <f t="shared" si="398"/>
        <v>15.683934976340671</v>
      </c>
      <c r="AW3257" s="34">
        <f t="shared" si="401"/>
        <v>8.4209191472576226</v>
      </c>
      <c r="BB3257" s="40">
        <v>10</v>
      </c>
      <c r="BC3257" s="40">
        <v>6</v>
      </c>
      <c r="BD3257" s="28">
        <v>19.286000000000001</v>
      </c>
      <c r="BE3257" s="28">
        <v>70.691000000000003</v>
      </c>
      <c r="BF3257" s="28">
        <v>49.502000000000002</v>
      </c>
      <c r="BG3257" s="28">
        <v>1.423</v>
      </c>
      <c r="BH3257" s="28" t="s">
        <v>65</v>
      </c>
      <c r="BI3257" s="28" t="s">
        <v>1326</v>
      </c>
      <c r="BJ3257" s="41">
        <v>0.41100700000000001</v>
      </c>
    </row>
    <row r="3258" spans="1:62" s="28" customFormat="1" ht="15" customHeight="1" x14ac:dyDescent="0.25">
      <c r="A3258" s="28" t="s">
        <v>57</v>
      </c>
      <c r="B3258" s="29" t="s">
        <v>1205</v>
      </c>
      <c r="C3258" s="29">
        <v>14</v>
      </c>
      <c r="D3258" s="30"/>
      <c r="F3258" s="31"/>
      <c r="G3258" s="32"/>
      <c r="H3258" s="33"/>
      <c r="J3258" s="31"/>
      <c r="K3258" s="31"/>
      <c r="L3258" s="31" t="str">
        <f t="shared" si="395"/>
        <v/>
      </c>
      <c r="M3258" s="34" t="str">
        <f t="shared" si="399"/>
        <v/>
      </c>
      <c r="N3258" s="35"/>
      <c r="O3258" s="32"/>
      <c r="P3258" s="36">
        <v>41193</v>
      </c>
      <c r="Q3258" s="28" t="s">
        <v>1206</v>
      </c>
      <c r="R3258" s="31">
        <v>2143</v>
      </c>
      <c r="S3258" s="37">
        <v>10.3</v>
      </c>
      <c r="T3258" s="33">
        <v>1.3</v>
      </c>
      <c r="U3258" s="28">
        <v>12.1</v>
      </c>
      <c r="V3258" s="28" t="s">
        <v>115</v>
      </c>
      <c r="W3258" s="28">
        <v>1</v>
      </c>
      <c r="X3258" s="31">
        <f t="shared" si="396"/>
        <v>17.078963610336096</v>
      </c>
      <c r="Y3258" s="34">
        <f t="shared" si="402"/>
        <v>4.6078106801532703</v>
      </c>
      <c r="AB3258" s="36">
        <v>42285</v>
      </c>
      <c r="AC3258" s="28" t="s">
        <v>1275</v>
      </c>
      <c r="AD3258" s="29">
        <v>2143</v>
      </c>
      <c r="AE3258" s="38"/>
      <c r="AI3258" s="28">
        <v>0</v>
      </c>
      <c r="AJ3258" s="31" t="str">
        <f t="shared" si="397"/>
        <v/>
      </c>
      <c r="AK3258" s="34" t="str">
        <f t="shared" si="400"/>
        <v/>
      </c>
      <c r="AL3258" s="28" t="s">
        <v>168</v>
      </c>
      <c r="AN3258" s="28">
        <v>2143</v>
      </c>
      <c r="AO3258" s="36">
        <v>42641</v>
      </c>
      <c r="AP3258" s="28" t="s">
        <v>63</v>
      </c>
      <c r="AS3258" s="28" t="s">
        <v>64</v>
      </c>
      <c r="AU3258" s="28">
        <v>0</v>
      </c>
      <c r="AV3258" s="31" t="str">
        <f t="shared" si="398"/>
        <v/>
      </c>
      <c r="AW3258" s="34" t="str">
        <f t="shared" si="401"/>
        <v/>
      </c>
      <c r="AX3258" s="28" t="s">
        <v>91</v>
      </c>
      <c r="BB3258" s="40"/>
      <c r="BC3258" s="40"/>
      <c r="BH3258" s="28" t="s">
        <v>92</v>
      </c>
      <c r="BI3258" s="28" t="s">
        <v>93</v>
      </c>
      <c r="BJ3258" s="41">
        <v>0.54798103977316104</v>
      </c>
    </row>
    <row r="3259" spans="1:62" s="28" customFormat="1" ht="15" customHeight="1" x14ac:dyDescent="0.25">
      <c r="A3259" s="28" t="s">
        <v>57</v>
      </c>
      <c r="B3259" s="29" t="s">
        <v>1205</v>
      </c>
      <c r="C3259" s="29">
        <v>14</v>
      </c>
      <c r="D3259" s="30"/>
      <c r="F3259" s="31"/>
      <c r="G3259" s="32"/>
      <c r="H3259" s="33"/>
      <c r="J3259" s="31"/>
      <c r="K3259" s="31"/>
      <c r="L3259" s="31" t="str">
        <f t="shared" si="395"/>
        <v/>
      </c>
      <c r="M3259" s="34" t="str">
        <f t="shared" si="399"/>
        <v/>
      </c>
      <c r="N3259" s="35"/>
      <c r="O3259" s="32"/>
      <c r="P3259" s="36">
        <v>41193</v>
      </c>
      <c r="Q3259" s="28" t="s">
        <v>1206</v>
      </c>
      <c r="R3259" s="31">
        <v>2144</v>
      </c>
      <c r="S3259" s="37">
        <v>10.1</v>
      </c>
      <c r="T3259" s="33">
        <v>1.3</v>
      </c>
      <c r="U3259" s="28">
        <v>11.9</v>
      </c>
      <c r="V3259" s="28" t="s">
        <v>115</v>
      </c>
      <c r="W3259" s="28">
        <v>1</v>
      </c>
      <c r="X3259" s="31">
        <f t="shared" si="396"/>
        <v>18.121073414860245</v>
      </c>
      <c r="Y3259" s="34">
        <f t="shared" si="402"/>
        <v>4.3796416090270247</v>
      </c>
      <c r="AB3259" s="36">
        <v>42285</v>
      </c>
      <c r="AC3259" s="28" t="s">
        <v>1275</v>
      </c>
      <c r="AD3259" s="29">
        <v>2144</v>
      </c>
      <c r="AE3259" s="38"/>
      <c r="AI3259" s="28">
        <v>0</v>
      </c>
      <c r="AJ3259" s="31" t="str">
        <f t="shared" si="397"/>
        <v/>
      </c>
      <c r="AK3259" s="34" t="str">
        <f t="shared" si="400"/>
        <v/>
      </c>
      <c r="AL3259" s="28" t="s">
        <v>90</v>
      </c>
      <c r="AN3259" s="28">
        <v>2144</v>
      </c>
      <c r="AO3259" s="36">
        <v>42641</v>
      </c>
      <c r="AP3259" s="28" t="s">
        <v>63</v>
      </c>
      <c r="AS3259" s="28" t="s">
        <v>64</v>
      </c>
      <c r="AU3259" s="28">
        <v>0</v>
      </c>
      <c r="AV3259" s="31" t="str">
        <f t="shared" si="398"/>
        <v/>
      </c>
      <c r="AW3259" s="34" t="str">
        <f t="shared" si="401"/>
        <v/>
      </c>
      <c r="AX3259" s="28" t="s">
        <v>91</v>
      </c>
      <c r="BB3259" s="40"/>
      <c r="BC3259" s="40"/>
      <c r="BH3259" s="28" t="s">
        <v>236</v>
      </c>
      <c r="BI3259" s="37" t="s">
        <v>93</v>
      </c>
      <c r="BJ3259" s="41">
        <v>0.61483424600000003</v>
      </c>
    </row>
    <row r="3260" spans="1:62" s="28" customFormat="1" ht="15" customHeight="1" x14ac:dyDescent="0.25">
      <c r="A3260" s="28" t="s">
        <v>57</v>
      </c>
      <c r="B3260" s="29" t="s">
        <v>1205</v>
      </c>
      <c r="C3260" s="29">
        <v>14</v>
      </c>
      <c r="G3260" s="32"/>
      <c r="K3260" s="31"/>
      <c r="L3260" s="31" t="str">
        <f t="shared" si="395"/>
        <v/>
      </c>
      <c r="M3260" s="34" t="str">
        <f t="shared" si="399"/>
        <v/>
      </c>
      <c r="S3260" s="37"/>
      <c r="X3260" s="31" t="str">
        <f t="shared" si="396"/>
        <v/>
      </c>
      <c r="Y3260" s="34" t="str">
        <f t="shared" si="402"/>
        <v/>
      </c>
      <c r="AB3260" s="36">
        <v>42285</v>
      </c>
      <c r="AC3260" s="28" t="s">
        <v>1275</v>
      </c>
      <c r="AD3260" s="29">
        <v>3704</v>
      </c>
      <c r="AE3260" s="38">
        <v>12.1</v>
      </c>
      <c r="AF3260" s="39">
        <v>1.3</v>
      </c>
      <c r="AG3260" s="28">
        <v>7.7</v>
      </c>
      <c r="AH3260" s="28" t="s">
        <v>221</v>
      </c>
      <c r="AI3260" s="28">
        <v>1</v>
      </c>
      <c r="AJ3260" s="31">
        <f t="shared" si="397"/>
        <v>17.6545780325145</v>
      </c>
      <c r="AK3260" s="34">
        <f t="shared" si="400"/>
        <v>6.9929484084409808</v>
      </c>
      <c r="AN3260" s="28">
        <v>3704</v>
      </c>
      <c r="AO3260" s="36">
        <v>42641</v>
      </c>
      <c r="AP3260" s="28" t="s">
        <v>63</v>
      </c>
      <c r="AQ3260" s="28">
        <v>12.2</v>
      </c>
      <c r="AR3260" s="39">
        <v>1.3</v>
      </c>
      <c r="AS3260" s="28">
        <v>7.7</v>
      </c>
      <c r="AT3260" s="28" t="s">
        <v>1327</v>
      </c>
      <c r="AU3260" s="28">
        <v>1</v>
      </c>
      <c r="AV3260" s="31">
        <f t="shared" si="398"/>
        <v>17.947595071097997</v>
      </c>
      <c r="AW3260" s="34">
        <f t="shared" si="401"/>
        <v>7.1436172367601225</v>
      </c>
      <c r="AX3260" s="28" t="s">
        <v>1328</v>
      </c>
      <c r="BB3260" s="40">
        <v>2</v>
      </c>
      <c r="BC3260" s="40">
        <v>17</v>
      </c>
      <c r="BD3260" s="28">
        <v>0</v>
      </c>
      <c r="BE3260" s="28">
        <v>58.914999999999999</v>
      </c>
      <c r="BF3260" s="28">
        <v>63.649000000000001</v>
      </c>
      <c r="BG3260" s="28">
        <v>1.4419999999999999</v>
      </c>
      <c r="BH3260" s="28" t="s">
        <v>169</v>
      </c>
      <c r="BI3260" s="28" t="s">
        <v>372</v>
      </c>
      <c r="BJ3260" s="41">
        <v>0.64500000000000002</v>
      </c>
    </row>
    <row r="3261" spans="1:62" s="28" customFormat="1" ht="15" customHeight="1" x14ac:dyDescent="0.25">
      <c r="A3261" s="28" t="s">
        <v>57</v>
      </c>
      <c r="B3261" s="29" t="s">
        <v>1205</v>
      </c>
      <c r="C3261" s="29">
        <v>14</v>
      </c>
      <c r="G3261" s="32"/>
      <c r="K3261" s="31"/>
      <c r="L3261" s="31" t="str">
        <f t="shared" si="395"/>
        <v/>
      </c>
      <c r="M3261" s="34" t="str">
        <f t="shared" si="399"/>
        <v/>
      </c>
      <c r="S3261" s="37"/>
      <c r="X3261" s="31" t="str">
        <f t="shared" si="396"/>
        <v/>
      </c>
      <c r="Y3261" s="34" t="str">
        <f t="shared" si="402"/>
        <v/>
      </c>
      <c r="AB3261" s="36">
        <v>42285</v>
      </c>
      <c r="AC3261" s="28" t="s">
        <v>1275</v>
      </c>
      <c r="AD3261" s="29">
        <v>3705</v>
      </c>
      <c r="AE3261" s="38">
        <v>10.5</v>
      </c>
      <c r="AF3261" s="39">
        <v>1.3</v>
      </c>
      <c r="AG3261" s="28">
        <v>10.5</v>
      </c>
      <c r="AH3261" s="28" t="s">
        <v>115</v>
      </c>
      <c r="AI3261" s="28">
        <v>1</v>
      </c>
      <c r="AJ3261" s="31">
        <f t="shared" si="397"/>
        <v>12.179407353750001</v>
      </c>
      <c r="AK3261" s="34">
        <f t="shared" si="400"/>
        <v>4.8431341601526379</v>
      </c>
      <c r="AN3261" s="28">
        <v>3705</v>
      </c>
      <c r="AO3261" s="36">
        <v>42641</v>
      </c>
      <c r="AP3261" s="28" t="s">
        <v>63</v>
      </c>
      <c r="AQ3261" s="28">
        <v>10.7</v>
      </c>
      <c r="AR3261" s="39">
        <v>1.3</v>
      </c>
      <c r="AS3261" s="28">
        <v>10.7</v>
      </c>
      <c r="AT3261" s="28" t="s">
        <v>115</v>
      </c>
      <c r="AU3261" s="28">
        <v>1</v>
      </c>
      <c r="AV3261" s="31">
        <f t="shared" si="398"/>
        <v>12.888714154289998</v>
      </c>
      <c r="AW3261" s="34">
        <f t="shared" si="401"/>
        <v>5.0856936909134145</v>
      </c>
      <c r="BB3261" s="40">
        <v>4</v>
      </c>
      <c r="BC3261" s="40">
        <v>2</v>
      </c>
      <c r="BD3261" s="28">
        <v>8.3439999999999994</v>
      </c>
      <c r="BE3261" s="28">
        <v>63.338000000000001</v>
      </c>
      <c r="BF3261" s="28">
        <v>45.067</v>
      </c>
      <c r="BG3261" s="28">
        <v>1.8140000000000001</v>
      </c>
      <c r="BH3261" s="28" t="s">
        <v>162</v>
      </c>
      <c r="BI3261" s="28" t="s">
        <v>1294</v>
      </c>
      <c r="BJ3261" s="41">
        <v>0.43333333333333335</v>
      </c>
    </row>
    <row r="3262" spans="1:62" s="28" customFormat="1" ht="15" customHeight="1" x14ac:dyDescent="0.25">
      <c r="A3262" s="28" t="s">
        <v>57</v>
      </c>
      <c r="B3262" s="29" t="s">
        <v>1205</v>
      </c>
      <c r="C3262" s="29">
        <v>14</v>
      </c>
      <c r="G3262" s="32"/>
      <c r="K3262" s="31"/>
      <c r="L3262" s="31" t="str">
        <f t="shared" si="395"/>
        <v/>
      </c>
      <c r="M3262" s="34" t="str">
        <f t="shared" si="399"/>
        <v/>
      </c>
      <c r="S3262" s="37"/>
      <c r="X3262" s="31" t="str">
        <f t="shared" si="396"/>
        <v/>
      </c>
      <c r="Y3262" s="34" t="str">
        <f t="shared" si="402"/>
        <v/>
      </c>
      <c r="AB3262" s="36">
        <v>42285</v>
      </c>
      <c r="AC3262" s="28" t="s">
        <v>1275</v>
      </c>
      <c r="AD3262" s="29">
        <v>3707</v>
      </c>
      <c r="AE3262" s="38">
        <v>11</v>
      </c>
      <c r="AF3262" s="39">
        <v>1.3</v>
      </c>
      <c r="AG3262" s="28">
        <v>10.7</v>
      </c>
      <c r="AH3262" s="28" t="s">
        <v>115</v>
      </c>
      <c r="AI3262" s="28">
        <v>1</v>
      </c>
      <c r="AJ3262" s="31">
        <f t="shared" si="397"/>
        <v>19.314698410699993</v>
      </c>
      <c r="AK3262" s="34">
        <f t="shared" si="400"/>
        <v>5.4632776147928253</v>
      </c>
      <c r="AN3262" s="28">
        <v>3707</v>
      </c>
      <c r="AO3262" s="36">
        <v>42641</v>
      </c>
      <c r="AP3262" s="28" t="s">
        <v>63</v>
      </c>
      <c r="AQ3262" s="28">
        <v>11</v>
      </c>
      <c r="AR3262" s="39">
        <v>1.3</v>
      </c>
      <c r="AS3262" s="28">
        <v>10.7</v>
      </c>
      <c r="AT3262" s="28" t="s">
        <v>115</v>
      </c>
      <c r="AU3262" s="28">
        <v>1</v>
      </c>
      <c r="AV3262" s="31">
        <f t="shared" si="398"/>
        <v>19.314698410699993</v>
      </c>
      <c r="AW3262" s="34">
        <f t="shared" si="401"/>
        <v>5.4632776147928253</v>
      </c>
      <c r="BB3262" s="40">
        <v>10</v>
      </c>
      <c r="BC3262" s="40">
        <v>0</v>
      </c>
      <c r="BD3262" s="28">
        <v>14.010999999999999</v>
      </c>
      <c r="BE3262" s="28">
        <v>68.88</v>
      </c>
      <c r="BF3262" s="28">
        <v>44.203000000000003</v>
      </c>
      <c r="BG3262" s="28">
        <v>1.8759999999999999</v>
      </c>
      <c r="BH3262" s="28" t="s">
        <v>67</v>
      </c>
      <c r="BI3262" s="28" t="s">
        <v>1019</v>
      </c>
      <c r="BJ3262" s="41">
        <v>0.61444444444444435</v>
      </c>
    </row>
    <row r="3263" spans="1:62" s="28" customFormat="1" ht="15" customHeight="1" x14ac:dyDescent="0.25">
      <c r="A3263" s="28" t="s">
        <v>57</v>
      </c>
      <c r="B3263" s="29" t="s">
        <v>1205</v>
      </c>
      <c r="C3263" s="29">
        <v>14</v>
      </c>
      <c r="G3263" s="32"/>
      <c r="K3263" s="31"/>
      <c r="L3263" s="31" t="str">
        <f t="shared" si="395"/>
        <v/>
      </c>
      <c r="M3263" s="34" t="str">
        <f t="shared" si="399"/>
        <v/>
      </c>
      <c r="S3263" s="37"/>
      <c r="X3263" s="31" t="str">
        <f t="shared" si="396"/>
        <v/>
      </c>
      <c r="Y3263" s="34" t="str">
        <f t="shared" si="402"/>
        <v/>
      </c>
      <c r="AB3263" s="36">
        <v>42285</v>
      </c>
      <c r="AC3263" s="28" t="s">
        <v>1275</v>
      </c>
      <c r="AD3263" s="29">
        <v>3708</v>
      </c>
      <c r="AE3263" s="38">
        <v>12.8</v>
      </c>
      <c r="AF3263" s="39">
        <v>1.3</v>
      </c>
      <c r="AG3263" s="28">
        <v>10.7</v>
      </c>
      <c r="AH3263" s="28" t="s">
        <v>115</v>
      </c>
      <c r="AI3263" s="28">
        <v>1</v>
      </c>
      <c r="AJ3263" s="31">
        <f t="shared" si="397"/>
        <v>13.762278998016001</v>
      </c>
      <c r="AK3263" s="34">
        <f t="shared" si="400"/>
        <v>8.0894693981847237</v>
      </c>
      <c r="AN3263" s="28">
        <v>3708</v>
      </c>
      <c r="AO3263" s="36">
        <v>42641</v>
      </c>
      <c r="AP3263" s="28" t="s">
        <v>63</v>
      </c>
      <c r="AQ3263" s="28">
        <v>13.6</v>
      </c>
      <c r="AR3263" s="39">
        <v>1.3</v>
      </c>
      <c r="AS3263" s="28">
        <v>11.2</v>
      </c>
      <c r="AT3263" s="28" t="s">
        <v>115</v>
      </c>
      <c r="AU3263" s="28">
        <v>1</v>
      </c>
      <c r="AV3263" s="31">
        <f t="shared" si="398"/>
        <v>16.262319166463996</v>
      </c>
      <c r="AW3263" s="34">
        <f t="shared" si="401"/>
        <v>9.4648119076505743</v>
      </c>
      <c r="BB3263" s="40">
        <v>10</v>
      </c>
      <c r="BC3263" s="40">
        <v>2</v>
      </c>
      <c r="BD3263" s="28">
        <v>22.504000000000001</v>
      </c>
      <c r="BE3263" s="28">
        <v>68.798000000000002</v>
      </c>
      <c r="BF3263" s="28">
        <v>45.747999999999998</v>
      </c>
      <c r="BG3263" s="28">
        <v>1.7390000000000001</v>
      </c>
      <c r="BH3263" s="28" t="s">
        <v>236</v>
      </c>
      <c r="BI3263" s="28" t="s">
        <v>1214</v>
      </c>
      <c r="BJ3263" s="41">
        <v>0.32333333333333331</v>
      </c>
    </row>
    <row r="3264" spans="1:62" s="28" customFormat="1" ht="15" customHeight="1" x14ac:dyDescent="0.25">
      <c r="A3264" s="28" t="s">
        <v>57</v>
      </c>
      <c r="B3264" s="29" t="s">
        <v>1205</v>
      </c>
      <c r="C3264" s="29">
        <v>14</v>
      </c>
      <c r="G3264" s="32"/>
      <c r="K3264" s="31"/>
      <c r="L3264" s="31" t="str">
        <f t="shared" si="395"/>
        <v/>
      </c>
      <c r="M3264" s="34" t="str">
        <f t="shared" si="399"/>
        <v/>
      </c>
      <c r="S3264" s="37"/>
      <c r="X3264" s="31" t="str">
        <f t="shared" si="396"/>
        <v/>
      </c>
      <c r="Y3264" s="34" t="str">
        <f t="shared" si="402"/>
        <v/>
      </c>
      <c r="AB3264" s="36">
        <v>42285</v>
      </c>
      <c r="AC3264" s="28" t="s">
        <v>1275</v>
      </c>
      <c r="AD3264" s="29">
        <v>3709</v>
      </c>
      <c r="AE3264" s="38">
        <v>10.199999999999999</v>
      </c>
      <c r="AF3264" s="39">
        <v>1.3</v>
      </c>
      <c r="AG3264" s="28">
        <v>6.1</v>
      </c>
      <c r="AH3264" s="28" t="s">
        <v>115</v>
      </c>
      <c r="AI3264" s="28">
        <v>1</v>
      </c>
      <c r="AJ3264" s="31">
        <f t="shared" si="397"/>
        <v>8.5980613346136003</v>
      </c>
      <c r="AK3264" s="34">
        <f t="shared" si="400"/>
        <v>4.4928369713835492</v>
      </c>
      <c r="AN3264" s="28">
        <v>3709</v>
      </c>
      <c r="AO3264" s="36">
        <v>42641</v>
      </c>
      <c r="AP3264" s="28" t="s">
        <v>63</v>
      </c>
      <c r="AQ3264" s="28">
        <v>12.5</v>
      </c>
      <c r="AR3264" s="39">
        <v>1.3</v>
      </c>
      <c r="AS3264" s="28">
        <v>7.2</v>
      </c>
      <c r="AT3264" s="28" t="s">
        <v>115</v>
      </c>
      <c r="AU3264" s="28">
        <v>1</v>
      </c>
      <c r="AV3264" s="31">
        <f t="shared" si="398"/>
        <v>15.241330575000003</v>
      </c>
      <c r="AW3264" s="34">
        <f t="shared" si="401"/>
        <v>7.6075208051914514</v>
      </c>
      <c r="BB3264" s="40">
        <v>13</v>
      </c>
      <c r="BC3264" s="40">
        <v>12</v>
      </c>
      <c r="BD3264" s="28">
        <v>12.29</v>
      </c>
      <c r="BE3264" s="28">
        <v>72.831000000000003</v>
      </c>
      <c r="BF3264" s="28">
        <v>56.093000000000004</v>
      </c>
      <c r="BG3264" s="28">
        <v>1.345</v>
      </c>
      <c r="BH3264" s="28" t="s">
        <v>96</v>
      </c>
      <c r="BI3264" s="28" t="s">
        <v>1228</v>
      </c>
      <c r="BJ3264" s="41">
        <v>0.55800000000000005</v>
      </c>
    </row>
    <row r="3265" spans="1:62" s="28" customFormat="1" ht="15" customHeight="1" x14ac:dyDescent="0.25">
      <c r="A3265" s="28" t="s">
        <v>57</v>
      </c>
      <c r="B3265" s="29" t="s">
        <v>1205</v>
      </c>
      <c r="C3265" s="29">
        <v>15</v>
      </c>
      <c r="D3265" s="30">
        <v>40741</v>
      </c>
      <c r="E3265" s="28" t="s">
        <v>584</v>
      </c>
      <c r="F3265" s="31">
        <v>226</v>
      </c>
      <c r="G3265" s="32">
        <v>14.1</v>
      </c>
      <c r="H3265" s="33">
        <v>1.3</v>
      </c>
      <c r="I3265" s="28">
        <v>15.5</v>
      </c>
      <c r="J3265" s="31" t="s">
        <v>71</v>
      </c>
      <c r="K3265" s="31">
        <v>1</v>
      </c>
      <c r="L3265" s="31">
        <f t="shared" si="395"/>
        <v>50.820125353086375</v>
      </c>
      <c r="M3265" s="34">
        <f t="shared" si="399"/>
        <v>10.392588148867096</v>
      </c>
      <c r="N3265" s="35"/>
      <c r="O3265" s="32"/>
      <c r="P3265" s="36">
        <v>41193</v>
      </c>
      <c r="Q3265" s="28" t="s">
        <v>1206</v>
      </c>
      <c r="R3265" s="31">
        <v>226</v>
      </c>
      <c r="S3265" s="37">
        <v>14.3</v>
      </c>
      <c r="T3265" s="33">
        <v>1.3</v>
      </c>
      <c r="U3265" s="28">
        <v>15.7</v>
      </c>
      <c r="V3265" s="28" t="s">
        <v>71</v>
      </c>
      <c r="W3265" s="28">
        <v>1</v>
      </c>
      <c r="X3265" s="31">
        <f t="shared" si="396"/>
        <v>52.946534040510826</v>
      </c>
      <c r="Y3265" s="34">
        <f t="shared" si="402"/>
        <v>10.778704159015803</v>
      </c>
      <c r="AB3265" s="36">
        <v>42285</v>
      </c>
      <c r="AC3265" s="28" t="s">
        <v>1275</v>
      </c>
      <c r="AD3265" s="29">
        <v>226</v>
      </c>
      <c r="AE3265" s="38">
        <v>14.2</v>
      </c>
      <c r="AF3265" s="39">
        <v>1.3</v>
      </c>
      <c r="AG3265" s="28">
        <v>15.6</v>
      </c>
      <c r="AH3265" s="28" t="s">
        <v>150</v>
      </c>
      <c r="AI3265" s="28">
        <v>1</v>
      </c>
      <c r="AJ3265" s="31">
        <f t="shared" si="397"/>
        <v>51.876073342407594</v>
      </c>
      <c r="AK3265" s="34">
        <f t="shared" si="400"/>
        <v>10.584565310487051</v>
      </c>
      <c r="AN3265" s="28">
        <v>226</v>
      </c>
      <c r="AO3265" s="36">
        <v>42641</v>
      </c>
      <c r="AP3265" s="28" t="s">
        <v>63</v>
      </c>
      <c r="AR3265" s="39"/>
      <c r="AS3265" s="28" t="s">
        <v>64</v>
      </c>
      <c r="AU3265" s="28">
        <v>0</v>
      </c>
      <c r="AV3265" s="31" t="str">
        <f t="shared" si="398"/>
        <v/>
      </c>
      <c r="AW3265" s="34" t="str">
        <f t="shared" si="401"/>
        <v/>
      </c>
      <c r="AX3265" s="28" t="s">
        <v>1289</v>
      </c>
      <c r="BB3265" s="40">
        <v>1</v>
      </c>
      <c r="BC3265" s="40">
        <v>14</v>
      </c>
      <c r="BD3265" s="28">
        <v>0</v>
      </c>
      <c r="BE3265" s="28">
        <v>80.766999999999996</v>
      </c>
      <c r="BF3265" s="28">
        <v>58.890999999999998</v>
      </c>
      <c r="BG3265" s="28">
        <v>1.8420000000000001</v>
      </c>
      <c r="BH3265" s="28" t="s">
        <v>882</v>
      </c>
      <c r="BI3265" s="28" t="s">
        <v>883</v>
      </c>
      <c r="BJ3265" s="41">
        <v>0.67925000000000002</v>
      </c>
    </row>
    <row r="3266" spans="1:62" s="28" customFormat="1" ht="15" customHeight="1" x14ac:dyDescent="0.25">
      <c r="A3266" s="28" t="s">
        <v>57</v>
      </c>
      <c r="B3266" s="29" t="s">
        <v>1205</v>
      </c>
      <c r="C3266" s="29">
        <v>15</v>
      </c>
      <c r="D3266" s="30">
        <v>40741</v>
      </c>
      <c r="E3266" s="28" t="s">
        <v>584</v>
      </c>
      <c r="F3266" s="31">
        <v>227</v>
      </c>
      <c r="G3266" s="32">
        <v>30.2</v>
      </c>
      <c r="H3266" s="33">
        <v>1.3</v>
      </c>
      <c r="I3266" s="28">
        <v>28.7</v>
      </c>
      <c r="J3266" s="31" t="s">
        <v>60</v>
      </c>
      <c r="K3266" s="31">
        <v>1</v>
      </c>
      <c r="L3266" s="31">
        <f t="shared" ref="L3266:L3329" si="403">IF(K3266=1,(0.0509*BJ3266*G3266^2*I3266*0.477),"")</f>
        <v>396.26789500575512</v>
      </c>
      <c r="M3266" s="34">
        <f t="shared" si="399"/>
        <v>74.724702955978358</v>
      </c>
      <c r="N3266" s="35"/>
      <c r="O3266" s="32"/>
      <c r="P3266" s="36">
        <v>41193</v>
      </c>
      <c r="Q3266" s="28" t="s">
        <v>1206</v>
      </c>
      <c r="R3266" s="31">
        <v>227</v>
      </c>
      <c r="S3266" s="37">
        <v>30.5</v>
      </c>
      <c r="T3266" s="33">
        <v>1.3</v>
      </c>
      <c r="U3266" s="28">
        <v>28.9</v>
      </c>
      <c r="V3266" s="28" t="s">
        <v>60</v>
      </c>
      <c r="W3266" s="28">
        <v>1</v>
      </c>
      <c r="X3266" s="31">
        <f t="shared" ref="X3266:X3329" si="404">IF(W3266=1,(0.0509*BJ3266*S3266^2*U3266*0.477),"")</f>
        <v>406.9964552264999</v>
      </c>
      <c r="Y3266" s="34">
        <f t="shared" si="402"/>
        <v>76.662468450300651</v>
      </c>
      <c r="AB3266" s="36">
        <v>42285</v>
      </c>
      <c r="AC3266" s="28" t="s">
        <v>1275</v>
      </c>
      <c r="AD3266" s="29">
        <v>227</v>
      </c>
      <c r="AE3266" s="38">
        <v>30.2</v>
      </c>
      <c r="AF3266" s="39">
        <v>1.3</v>
      </c>
      <c r="AG3266" s="28">
        <v>28.7</v>
      </c>
      <c r="AH3266" s="28" t="s">
        <v>606</v>
      </c>
      <c r="AI3266" s="28">
        <v>1</v>
      </c>
      <c r="AJ3266" s="31">
        <f t="shared" ref="AJ3266:AJ3329" si="405">IF(AI3266=1,(0.0509*BJ3266*AE3266^2*AG3266*0.477),"")</f>
        <v>396.26789500575512</v>
      </c>
      <c r="AK3266" s="34">
        <f t="shared" si="400"/>
        <v>74.724702955978358</v>
      </c>
      <c r="AN3266" s="28">
        <v>227</v>
      </c>
      <c r="AO3266" s="36">
        <v>42641</v>
      </c>
      <c r="AP3266" s="28" t="s">
        <v>63</v>
      </c>
      <c r="AQ3266" s="28">
        <v>30.6</v>
      </c>
      <c r="AR3266" s="39">
        <v>1.3</v>
      </c>
      <c r="AS3266" s="28">
        <v>28.9</v>
      </c>
      <c r="AT3266" s="28" t="s">
        <v>606</v>
      </c>
      <c r="AU3266" s="28">
        <v>1</v>
      </c>
      <c r="AV3266" s="31">
        <f t="shared" si="398"/>
        <v>409.66965957095994</v>
      </c>
      <c r="AW3266" s="34">
        <f t="shared" si="401"/>
        <v>77.315169020664186</v>
      </c>
      <c r="BB3266" s="40">
        <v>3</v>
      </c>
      <c r="BC3266" s="40">
        <v>13</v>
      </c>
      <c r="BD3266" s="28">
        <v>36.298000000000002</v>
      </c>
      <c r="BE3266" s="28">
        <v>82.457999999999998</v>
      </c>
      <c r="BF3266" s="28">
        <v>57.786999999999999</v>
      </c>
      <c r="BG3266" s="28">
        <v>2.028</v>
      </c>
      <c r="BH3266" s="28" t="s">
        <v>100</v>
      </c>
      <c r="BI3266" s="28" t="s">
        <v>1001</v>
      </c>
      <c r="BJ3266" s="41">
        <v>0.62352941176470578</v>
      </c>
    </row>
    <row r="3267" spans="1:62" s="28" customFormat="1" ht="15" customHeight="1" x14ac:dyDescent="0.25">
      <c r="A3267" s="28" t="s">
        <v>57</v>
      </c>
      <c r="B3267" s="29" t="s">
        <v>1205</v>
      </c>
      <c r="C3267" s="29">
        <v>15</v>
      </c>
      <c r="D3267" s="30">
        <v>40741</v>
      </c>
      <c r="E3267" s="28" t="s">
        <v>584</v>
      </c>
      <c r="F3267" s="31">
        <v>228</v>
      </c>
      <c r="G3267" s="32">
        <v>23.4</v>
      </c>
      <c r="H3267" s="33">
        <v>1.3</v>
      </c>
      <c r="I3267" s="28">
        <v>21.7</v>
      </c>
      <c r="J3267" s="31" t="s">
        <v>60</v>
      </c>
      <c r="K3267" s="31">
        <v>1</v>
      </c>
      <c r="L3267" s="31">
        <f t="shared" si="403"/>
        <v>179.88069378295052</v>
      </c>
      <c r="M3267" s="34">
        <f t="shared" si="399"/>
        <v>38.593599504456733</v>
      </c>
      <c r="N3267" s="35"/>
      <c r="O3267" s="32"/>
      <c r="P3267" s="36">
        <v>41193</v>
      </c>
      <c r="Q3267" s="28" t="s">
        <v>1206</v>
      </c>
      <c r="R3267" s="31">
        <v>228</v>
      </c>
      <c r="S3267" s="37">
        <v>23.5</v>
      </c>
      <c r="T3267" s="33">
        <v>1.3</v>
      </c>
      <c r="U3267" s="28">
        <v>21.7</v>
      </c>
      <c r="V3267" s="28" t="s">
        <v>60</v>
      </c>
      <c r="W3267" s="28">
        <v>1</v>
      </c>
      <c r="X3267" s="31">
        <f t="shared" si="404"/>
        <v>181.42142074226464</v>
      </c>
      <c r="Y3267" s="34">
        <f t="shared" si="402"/>
        <v>39.022220474310295</v>
      </c>
      <c r="AB3267" s="36">
        <v>42285</v>
      </c>
      <c r="AC3267" s="28" t="s">
        <v>1275</v>
      </c>
      <c r="AD3267" s="29">
        <v>228</v>
      </c>
      <c r="AE3267" s="38">
        <v>23.7</v>
      </c>
      <c r="AF3267" s="39">
        <v>1.3</v>
      </c>
      <c r="AG3267" s="28">
        <v>21.8</v>
      </c>
      <c r="AH3267" s="28" t="s">
        <v>606</v>
      </c>
      <c r="AI3267" s="28">
        <v>1</v>
      </c>
      <c r="AJ3267" s="31">
        <f t="shared" si="405"/>
        <v>185.372919948727</v>
      </c>
      <c r="AK3267" s="34">
        <f t="shared" si="400"/>
        <v>39.888199311158161</v>
      </c>
      <c r="AN3267" s="28">
        <v>228</v>
      </c>
      <c r="AO3267" s="36">
        <v>42641</v>
      </c>
      <c r="AP3267" s="28" t="s">
        <v>63</v>
      </c>
      <c r="AQ3267" s="28">
        <v>23.8</v>
      </c>
      <c r="AR3267" s="39">
        <v>1.3</v>
      </c>
      <c r="AS3267" s="28">
        <v>21.9</v>
      </c>
      <c r="AT3267" s="28" t="s">
        <v>606</v>
      </c>
      <c r="AU3267" s="28">
        <v>1</v>
      </c>
      <c r="AV3267" s="31">
        <f t="shared" ref="AV3267:AV3330" si="406">IF(AU3267=1,(0.0509*BJ3267*AQ3267^2*AS3267*0.477),"")</f>
        <v>187.79807411063996</v>
      </c>
      <c r="AW3267" s="34">
        <f t="shared" si="401"/>
        <v>40.325571764021724</v>
      </c>
      <c r="BB3267" s="40">
        <v>3</v>
      </c>
      <c r="BC3267" s="40">
        <v>12</v>
      </c>
      <c r="BD3267" s="28">
        <v>43.726999999999997</v>
      </c>
      <c r="BE3267" s="28">
        <v>82.861000000000004</v>
      </c>
      <c r="BF3267" s="28">
        <v>57.243000000000002</v>
      </c>
      <c r="BG3267" s="28">
        <v>1.8089999999999999</v>
      </c>
      <c r="BH3267" s="28" t="s">
        <v>100</v>
      </c>
      <c r="BI3267" s="28" t="s">
        <v>1001</v>
      </c>
      <c r="BJ3267" s="41">
        <v>0.62352941176470578</v>
      </c>
    </row>
    <row r="3268" spans="1:62" s="28" customFormat="1" ht="15" customHeight="1" x14ac:dyDescent="0.25">
      <c r="A3268" s="28" t="s">
        <v>57</v>
      </c>
      <c r="B3268" s="29" t="s">
        <v>1205</v>
      </c>
      <c r="C3268" s="29">
        <v>15</v>
      </c>
      <c r="D3268" s="30">
        <v>40741</v>
      </c>
      <c r="E3268" s="28" t="s">
        <v>584</v>
      </c>
      <c r="F3268" s="31">
        <v>229</v>
      </c>
      <c r="G3268" s="32">
        <v>30.3</v>
      </c>
      <c r="H3268" s="33">
        <v>1.3</v>
      </c>
      <c r="I3268" s="28">
        <v>21.2</v>
      </c>
      <c r="J3268" s="31" t="s">
        <v>60</v>
      </c>
      <c r="K3268" s="31">
        <v>1</v>
      </c>
      <c r="L3268" s="31">
        <f t="shared" si="403"/>
        <v>294.65527692439053</v>
      </c>
      <c r="M3268" s="34">
        <f t="shared" si="399"/>
        <v>75.36724199177506</v>
      </c>
      <c r="N3268" s="35"/>
      <c r="O3268" s="32"/>
      <c r="P3268" s="36">
        <v>41193</v>
      </c>
      <c r="Q3268" s="28" t="s">
        <v>1206</v>
      </c>
      <c r="R3268" s="31">
        <v>229</v>
      </c>
      <c r="S3268" s="37">
        <v>30.5</v>
      </c>
      <c r="T3268" s="33">
        <v>1.3</v>
      </c>
      <c r="U3268" s="28">
        <v>21.2</v>
      </c>
      <c r="V3268" s="28" t="s">
        <v>60</v>
      </c>
      <c r="W3268" s="28">
        <v>1</v>
      </c>
      <c r="X3268" s="31">
        <f t="shared" si="404"/>
        <v>298.55795331494107</v>
      </c>
      <c r="Y3268" s="34">
        <f t="shared" si="402"/>
        <v>76.662468450300651</v>
      </c>
      <c r="AB3268" s="36">
        <v>42285</v>
      </c>
      <c r="AC3268" s="28" t="s">
        <v>1275</v>
      </c>
      <c r="AD3268" s="29">
        <v>229</v>
      </c>
      <c r="AE3268" s="38">
        <v>30.6</v>
      </c>
      <c r="AF3268" s="39">
        <v>1.3</v>
      </c>
      <c r="AG3268" s="28">
        <v>21.3</v>
      </c>
      <c r="AH3268" s="28" t="s">
        <v>1329</v>
      </c>
      <c r="AI3268" s="28">
        <v>1</v>
      </c>
      <c r="AJ3268" s="31">
        <f t="shared" si="405"/>
        <v>301.93646189831998</v>
      </c>
      <c r="AK3268" s="34">
        <f t="shared" si="400"/>
        <v>77.315169020664186</v>
      </c>
      <c r="AN3268" s="28">
        <v>229</v>
      </c>
      <c r="AO3268" s="36">
        <v>42641</v>
      </c>
      <c r="AP3268" s="28" t="s">
        <v>63</v>
      </c>
      <c r="AQ3268" s="28">
        <v>31</v>
      </c>
      <c r="AR3268" s="39">
        <v>1.3</v>
      </c>
      <c r="AS3268" s="28">
        <v>21.4</v>
      </c>
      <c r="AT3268" s="28" t="s">
        <v>1329</v>
      </c>
      <c r="AU3268" s="28">
        <v>1</v>
      </c>
      <c r="AV3268" s="31">
        <f t="shared" si="406"/>
        <v>311.33666305482342</v>
      </c>
      <c r="AW3268" s="34">
        <f t="shared" si="401"/>
        <v>79.960039887060049</v>
      </c>
      <c r="BB3268" s="40">
        <v>4</v>
      </c>
      <c r="BC3268" s="40">
        <v>11</v>
      </c>
      <c r="BD3268" s="28">
        <v>53.765000000000001</v>
      </c>
      <c r="BE3268" s="28">
        <v>83.021000000000001</v>
      </c>
      <c r="BF3268" s="28">
        <v>56.593000000000004</v>
      </c>
      <c r="BG3268" s="28">
        <v>2.0390000000000001</v>
      </c>
      <c r="BH3268" s="28" t="s">
        <v>100</v>
      </c>
      <c r="BI3268" s="28" t="s">
        <v>1001</v>
      </c>
      <c r="BJ3268" s="41">
        <v>0.62352941176470578</v>
      </c>
    </row>
    <row r="3269" spans="1:62" s="28" customFormat="1" ht="15" customHeight="1" x14ac:dyDescent="0.25">
      <c r="A3269" s="28" t="s">
        <v>57</v>
      </c>
      <c r="B3269" s="29" t="s">
        <v>1205</v>
      </c>
      <c r="C3269" s="29">
        <v>15</v>
      </c>
      <c r="D3269" s="30">
        <v>40741</v>
      </c>
      <c r="E3269" s="28" t="s">
        <v>584</v>
      </c>
      <c r="F3269" s="31">
        <v>230</v>
      </c>
      <c r="G3269" s="32">
        <v>11</v>
      </c>
      <c r="H3269" s="33">
        <v>1.3</v>
      </c>
      <c r="I3269" s="28">
        <v>12.8</v>
      </c>
      <c r="J3269" s="31" t="s">
        <v>60</v>
      </c>
      <c r="K3269" s="31">
        <v>1</v>
      </c>
      <c r="L3269" s="31">
        <f t="shared" si="403"/>
        <v>30.459061670400001</v>
      </c>
      <c r="M3269" s="34">
        <f t="shared" si="399"/>
        <v>5.4632776147928253</v>
      </c>
      <c r="N3269" s="35"/>
      <c r="O3269" s="32"/>
      <c r="P3269" s="36">
        <v>41193</v>
      </c>
      <c r="Q3269" s="28" t="s">
        <v>1206</v>
      </c>
      <c r="R3269" s="31">
        <v>230</v>
      </c>
      <c r="S3269" s="37">
        <v>12.5</v>
      </c>
      <c r="T3269" s="33">
        <v>1.3</v>
      </c>
      <c r="U3269" s="28">
        <v>14.2</v>
      </c>
      <c r="V3269" s="28" t="s">
        <v>60</v>
      </c>
      <c r="W3269" s="28">
        <v>1</v>
      </c>
      <c r="X3269" s="31">
        <f t="shared" si="404"/>
        <v>43.63445446875</v>
      </c>
      <c r="Y3269" s="34">
        <f t="shared" si="402"/>
        <v>7.6075208051914514</v>
      </c>
      <c r="AB3269" s="36">
        <v>42285</v>
      </c>
      <c r="AC3269" s="28" t="s">
        <v>1275</v>
      </c>
      <c r="AD3269" s="29">
        <v>230</v>
      </c>
      <c r="AE3269" s="38"/>
      <c r="AI3269" s="28">
        <v>0</v>
      </c>
      <c r="AJ3269" s="31" t="str">
        <f t="shared" si="405"/>
        <v/>
      </c>
      <c r="AK3269" s="34" t="str">
        <f t="shared" si="400"/>
        <v/>
      </c>
      <c r="AL3269" s="28" t="s">
        <v>137</v>
      </c>
      <c r="AN3269" s="28">
        <v>230</v>
      </c>
      <c r="AO3269" s="36">
        <v>42641</v>
      </c>
      <c r="AP3269" s="28" t="s">
        <v>63</v>
      </c>
      <c r="AS3269" s="28" t="s">
        <v>64</v>
      </c>
      <c r="AU3269" s="28">
        <v>0</v>
      </c>
      <c r="AV3269" s="31" t="str">
        <f t="shared" si="406"/>
        <v/>
      </c>
      <c r="AW3269" s="34" t="str">
        <f t="shared" si="401"/>
        <v/>
      </c>
      <c r="AX3269" s="28" t="s">
        <v>91</v>
      </c>
      <c r="BB3269" s="40"/>
      <c r="BC3269" s="40"/>
      <c r="BH3269" s="28" t="s">
        <v>500</v>
      </c>
      <c r="BI3269" s="37" t="s">
        <v>1249</v>
      </c>
      <c r="BJ3269" s="41">
        <v>0.81</v>
      </c>
    </row>
    <row r="3270" spans="1:62" s="28" customFormat="1" ht="15" customHeight="1" x14ac:dyDescent="0.25">
      <c r="A3270" s="28" t="s">
        <v>57</v>
      </c>
      <c r="B3270" s="29" t="s">
        <v>1205</v>
      </c>
      <c r="C3270" s="29">
        <v>15</v>
      </c>
      <c r="D3270" s="30">
        <v>40741</v>
      </c>
      <c r="E3270" s="28" t="s">
        <v>584</v>
      </c>
      <c r="F3270" s="31">
        <v>231</v>
      </c>
      <c r="G3270" s="32">
        <v>15.2</v>
      </c>
      <c r="H3270" s="33">
        <v>1.3</v>
      </c>
      <c r="I3270" s="28">
        <v>21</v>
      </c>
      <c r="J3270" s="31" t="s">
        <v>60</v>
      </c>
      <c r="K3270" s="31">
        <v>1</v>
      </c>
      <c r="L3270" s="31">
        <f t="shared" si="403"/>
        <v>73.451315086305883</v>
      </c>
      <c r="M3270" s="34">
        <f t="shared" si="399"/>
        <v>12.624701192878135</v>
      </c>
      <c r="N3270" s="35"/>
      <c r="O3270" s="32"/>
      <c r="P3270" s="36">
        <v>41193</v>
      </c>
      <c r="Q3270" s="28" t="s">
        <v>1206</v>
      </c>
      <c r="R3270" s="31">
        <v>231</v>
      </c>
      <c r="S3270" s="37">
        <v>15.4</v>
      </c>
      <c r="T3270" s="33">
        <v>1.3</v>
      </c>
      <c r="U3270" s="28">
        <v>21.2</v>
      </c>
      <c r="V3270" s="28" t="s">
        <v>60</v>
      </c>
      <c r="W3270" s="28">
        <v>1</v>
      </c>
      <c r="X3270" s="31">
        <f t="shared" si="404"/>
        <v>76.11502736702117</v>
      </c>
      <c r="Y3270" s="34">
        <f t="shared" si="402"/>
        <v>13.059449851273344</v>
      </c>
      <c r="AB3270" s="36">
        <v>42285</v>
      </c>
      <c r="AC3270" s="28" t="s">
        <v>1275</v>
      </c>
      <c r="AD3270" s="29">
        <v>231</v>
      </c>
      <c r="AE3270" s="38">
        <v>15.8</v>
      </c>
      <c r="AF3270" s="39">
        <v>1.3</v>
      </c>
      <c r="AG3270" s="28">
        <v>21.6</v>
      </c>
      <c r="AH3270" s="28" t="s">
        <v>60</v>
      </c>
      <c r="AI3270" s="28">
        <v>1</v>
      </c>
      <c r="AJ3270" s="31">
        <f t="shared" si="405"/>
        <v>81.632111537054129</v>
      </c>
      <c r="AK3270" s="34">
        <f t="shared" si="400"/>
        <v>13.956228464575945</v>
      </c>
      <c r="AN3270" s="28">
        <v>231</v>
      </c>
      <c r="AO3270" s="36">
        <v>42641</v>
      </c>
      <c r="AP3270" s="28" t="s">
        <v>63</v>
      </c>
      <c r="AQ3270" s="28">
        <v>15.9</v>
      </c>
      <c r="AR3270" s="39">
        <v>1.3</v>
      </c>
      <c r="AS3270" s="28">
        <v>21.7</v>
      </c>
      <c r="AT3270" s="28" t="s">
        <v>60</v>
      </c>
      <c r="AU3270" s="28">
        <v>1</v>
      </c>
      <c r="AV3270" s="31">
        <f t="shared" si="406"/>
        <v>83.051424858038814</v>
      </c>
      <c r="AW3270" s="34">
        <f t="shared" si="401"/>
        <v>14.186157167126886</v>
      </c>
      <c r="BB3270" s="40">
        <v>6</v>
      </c>
      <c r="BC3270" s="40">
        <v>6</v>
      </c>
      <c r="BD3270" s="28">
        <v>18.916</v>
      </c>
      <c r="BE3270" s="28">
        <v>85.385999999999996</v>
      </c>
      <c r="BF3270" s="28">
        <v>51.195</v>
      </c>
      <c r="BG3270" s="28">
        <v>2.0790000000000002</v>
      </c>
      <c r="BH3270" s="28" t="s">
        <v>100</v>
      </c>
      <c r="BI3270" s="28" t="s">
        <v>614</v>
      </c>
      <c r="BJ3270" s="41">
        <v>0.62352941176470589</v>
      </c>
    </row>
    <row r="3271" spans="1:62" s="28" customFormat="1" ht="15" customHeight="1" x14ac:dyDescent="0.25">
      <c r="A3271" s="28" t="s">
        <v>57</v>
      </c>
      <c r="B3271" s="29" t="s">
        <v>1205</v>
      </c>
      <c r="C3271" s="29">
        <v>15</v>
      </c>
      <c r="D3271" s="30">
        <v>40741</v>
      </c>
      <c r="E3271" s="28" t="s">
        <v>584</v>
      </c>
      <c r="F3271" s="31">
        <v>232</v>
      </c>
      <c r="G3271" s="32">
        <v>17.2</v>
      </c>
      <c r="H3271" s="33">
        <v>1.3</v>
      </c>
      <c r="I3271" s="28">
        <v>26.3</v>
      </c>
      <c r="J3271" s="31" t="s">
        <v>60</v>
      </c>
      <c r="K3271" s="31">
        <v>1</v>
      </c>
      <c r="L3271" s="31">
        <f t="shared" si="403"/>
        <v>117.7892746978447</v>
      </c>
      <c r="M3271" s="34">
        <f t="shared" si="399"/>
        <v>17.388611021907181</v>
      </c>
      <c r="N3271" s="35"/>
      <c r="O3271" s="32"/>
      <c r="P3271" s="36">
        <v>41193</v>
      </c>
      <c r="Q3271" s="28" t="s">
        <v>1206</v>
      </c>
      <c r="R3271" s="31">
        <v>232</v>
      </c>
      <c r="S3271" s="37">
        <v>17.600000000000001</v>
      </c>
      <c r="T3271" s="33">
        <v>1.3</v>
      </c>
      <c r="U3271" s="28">
        <v>26.7</v>
      </c>
      <c r="V3271" s="28" t="s">
        <v>60</v>
      </c>
      <c r="W3271" s="28">
        <v>1</v>
      </c>
      <c r="X3271" s="31">
        <f t="shared" si="404"/>
        <v>125.20731494490354</v>
      </c>
      <c r="Y3271" s="34">
        <f t="shared" si="402"/>
        <v>18.455423891589707</v>
      </c>
      <c r="AB3271" s="36">
        <v>42285</v>
      </c>
      <c r="AC3271" s="28" t="s">
        <v>1275</v>
      </c>
      <c r="AD3271" s="29">
        <v>232</v>
      </c>
      <c r="AE3271" s="38">
        <v>18.100000000000001</v>
      </c>
      <c r="AF3271" s="39">
        <v>1.3</v>
      </c>
      <c r="AG3271" s="28">
        <v>27.2</v>
      </c>
      <c r="AH3271" s="28" t="s">
        <v>60</v>
      </c>
      <c r="AI3271" s="28">
        <v>1</v>
      </c>
      <c r="AJ3271" s="31">
        <f t="shared" si="405"/>
        <v>134.90223938208004</v>
      </c>
      <c r="AK3271" s="34">
        <f t="shared" si="400"/>
        <v>19.844205873406427</v>
      </c>
      <c r="AN3271" s="28">
        <v>232</v>
      </c>
      <c r="AO3271" s="36">
        <v>42641</v>
      </c>
      <c r="AP3271" s="28" t="s">
        <v>63</v>
      </c>
      <c r="AQ3271" s="28">
        <v>18.3</v>
      </c>
      <c r="AR3271" s="39">
        <v>1.3</v>
      </c>
      <c r="AS3271" s="28">
        <v>27.4</v>
      </c>
      <c r="AT3271" s="28" t="s">
        <v>60</v>
      </c>
      <c r="AU3271" s="28">
        <v>1</v>
      </c>
      <c r="AV3271" s="31">
        <f t="shared" si="406"/>
        <v>138.91394582540471</v>
      </c>
      <c r="AW3271" s="34">
        <f t="shared" si="401"/>
        <v>20.417122639240965</v>
      </c>
      <c r="BB3271" s="40">
        <v>5</v>
      </c>
      <c r="BC3271" s="40">
        <v>7</v>
      </c>
      <c r="BD3271" s="28">
        <v>19.238</v>
      </c>
      <c r="BE3271" s="28">
        <v>84.576999999999998</v>
      </c>
      <c r="BF3271" s="28">
        <v>51.996000000000002</v>
      </c>
      <c r="BG3271" s="28">
        <v>2.1629999999999998</v>
      </c>
      <c r="BH3271" s="28" t="s">
        <v>100</v>
      </c>
      <c r="BI3271" s="28" t="s">
        <v>614</v>
      </c>
      <c r="BJ3271" s="41">
        <v>0.62352941176470589</v>
      </c>
    </row>
    <row r="3272" spans="1:62" s="28" customFormat="1" ht="15" customHeight="1" x14ac:dyDescent="0.25">
      <c r="A3272" s="28" t="s">
        <v>57</v>
      </c>
      <c r="B3272" s="29" t="s">
        <v>1205</v>
      </c>
      <c r="C3272" s="29">
        <v>15</v>
      </c>
      <c r="D3272" s="30">
        <v>40741</v>
      </c>
      <c r="E3272" s="28" t="s">
        <v>584</v>
      </c>
      <c r="F3272" s="31">
        <v>233</v>
      </c>
      <c r="G3272" s="32">
        <v>11</v>
      </c>
      <c r="H3272" s="33">
        <v>1.3</v>
      </c>
      <c r="I3272" s="28">
        <v>5.6</v>
      </c>
      <c r="J3272" s="31" t="s">
        <v>125</v>
      </c>
      <c r="K3272" s="31">
        <v>1</v>
      </c>
      <c r="L3272" s="31">
        <f t="shared" si="403"/>
        <v>10.108627205599998</v>
      </c>
      <c r="M3272" s="34">
        <f t="shared" si="399"/>
        <v>5.4632776147928253</v>
      </c>
      <c r="N3272" s="35"/>
      <c r="O3272" s="32"/>
      <c r="P3272" s="36">
        <v>41193</v>
      </c>
      <c r="Q3272" s="28" t="s">
        <v>1206</v>
      </c>
      <c r="R3272" s="31">
        <v>233</v>
      </c>
      <c r="S3272" s="37">
        <v>11</v>
      </c>
      <c r="T3272" s="33">
        <v>1.3</v>
      </c>
      <c r="U3272" s="28">
        <v>5.6</v>
      </c>
      <c r="V3272" s="28" t="s">
        <v>125</v>
      </c>
      <c r="W3272" s="28">
        <v>1</v>
      </c>
      <c r="X3272" s="31">
        <f t="shared" si="404"/>
        <v>10.108627205599998</v>
      </c>
      <c r="Y3272" s="34">
        <f t="shared" si="402"/>
        <v>5.4632776147928253</v>
      </c>
      <c r="Z3272" s="28" t="s">
        <v>1290</v>
      </c>
      <c r="AB3272" s="36">
        <v>42285</v>
      </c>
      <c r="AC3272" s="28" t="s">
        <v>1275</v>
      </c>
      <c r="AD3272" s="29">
        <v>233</v>
      </c>
      <c r="AE3272" s="38">
        <v>11.5</v>
      </c>
      <c r="AF3272" s="39">
        <v>1.3</v>
      </c>
      <c r="AG3272" s="28">
        <v>5.8</v>
      </c>
      <c r="AH3272" s="28" t="s">
        <v>125</v>
      </c>
      <c r="AI3272" s="28">
        <v>1</v>
      </c>
      <c r="AJ3272" s="31">
        <f t="shared" si="405"/>
        <v>11.443067441049998</v>
      </c>
      <c r="AK3272" s="34">
        <f t="shared" si="400"/>
        <v>6.1299032724976446</v>
      </c>
      <c r="AN3272" s="28">
        <v>233</v>
      </c>
      <c r="AO3272" s="36">
        <v>42641</v>
      </c>
      <c r="AP3272" s="28" t="s">
        <v>63</v>
      </c>
      <c r="AQ3272" s="28">
        <v>11.3</v>
      </c>
      <c r="AR3272" s="39">
        <v>1.3</v>
      </c>
      <c r="AS3272" s="28">
        <v>5.7</v>
      </c>
      <c r="AT3272" s="28" t="s">
        <v>125</v>
      </c>
      <c r="AU3272" s="28">
        <v>1</v>
      </c>
      <c r="AV3272" s="31">
        <f t="shared" si="406"/>
        <v>10.858017215073</v>
      </c>
      <c r="AW3272" s="34">
        <f t="shared" si="401"/>
        <v>5.8575955779809012</v>
      </c>
      <c r="BB3272" s="40">
        <v>3</v>
      </c>
      <c r="BC3272" s="40">
        <v>3</v>
      </c>
      <c r="BD3272" s="28">
        <v>5.6449999999999996</v>
      </c>
      <c r="BE3272" s="28">
        <v>83.510999999999996</v>
      </c>
      <c r="BF3272" s="28">
        <v>46.648000000000003</v>
      </c>
      <c r="BG3272" s="28">
        <v>2.0910000000000002</v>
      </c>
      <c r="BH3272" s="28" t="s">
        <v>67</v>
      </c>
      <c r="BI3272" s="28" t="s">
        <v>1216</v>
      </c>
      <c r="BJ3272" s="41">
        <v>0.61444444444444435</v>
      </c>
    </row>
    <row r="3273" spans="1:62" s="28" customFormat="1" ht="15" customHeight="1" x14ac:dyDescent="0.25">
      <c r="A3273" s="28" t="s">
        <v>57</v>
      </c>
      <c r="B3273" s="29" t="s">
        <v>1205</v>
      </c>
      <c r="C3273" s="29">
        <v>15</v>
      </c>
      <c r="D3273" s="30">
        <v>40741</v>
      </c>
      <c r="E3273" s="28" t="s">
        <v>584</v>
      </c>
      <c r="F3273" s="31">
        <v>234</v>
      </c>
      <c r="G3273" s="32">
        <v>12.6</v>
      </c>
      <c r="H3273" s="33">
        <v>1.3</v>
      </c>
      <c r="I3273" s="28">
        <v>12.2</v>
      </c>
      <c r="J3273" s="31" t="s">
        <v>60</v>
      </c>
      <c r="K3273" s="31">
        <v>1</v>
      </c>
      <c r="L3273" s="31">
        <f t="shared" si="403"/>
        <v>31.942340095465799</v>
      </c>
      <c r="M3273" s="34">
        <f t="shared" si="399"/>
        <v>7.7661527252773626</v>
      </c>
      <c r="N3273" s="35"/>
      <c r="O3273" s="32"/>
      <c r="P3273" s="36">
        <v>41193</v>
      </c>
      <c r="Q3273" s="28" t="s">
        <v>1206</v>
      </c>
      <c r="R3273" s="31">
        <v>234</v>
      </c>
      <c r="S3273" s="37">
        <v>13.1</v>
      </c>
      <c r="T3273" s="33">
        <v>1.3</v>
      </c>
      <c r="U3273" s="28">
        <v>12.6</v>
      </c>
      <c r="V3273" s="28" t="s">
        <v>60</v>
      </c>
      <c r="W3273" s="28">
        <v>1</v>
      </c>
      <c r="X3273" s="31">
        <f t="shared" si="404"/>
        <v>35.659803433404143</v>
      </c>
      <c r="Y3273" s="34">
        <f t="shared" si="402"/>
        <v>8.5897172999647697</v>
      </c>
      <c r="AB3273" s="36">
        <v>42285</v>
      </c>
      <c r="AC3273" s="28" t="s">
        <v>1275</v>
      </c>
      <c r="AD3273" s="29">
        <v>234</v>
      </c>
      <c r="AE3273" s="38">
        <v>13.9</v>
      </c>
      <c r="AF3273" s="39">
        <v>1.3</v>
      </c>
      <c r="AG3273" s="28">
        <v>13.1</v>
      </c>
      <c r="AH3273" s="28" t="s">
        <v>60</v>
      </c>
      <c r="AI3273" s="28">
        <v>1</v>
      </c>
      <c r="AJ3273" s="31">
        <f t="shared" si="405"/>
        <v>41.741370540215776</v>
      </c>
      <c r="AK3273" s="34">
        <f t="shared" si="400"/>
        <v>10.015082881371773</v>
      </c>
      <c r="AN3273" s="28">
        <v>234</v>
      </c>
      <c r="AO3273" s="36">
        <v>42641</v>
      </c>
      <c r="AP3273" s="28" t="s">
        <v>63</v>
      </c>
      <c r="AQ3273" s="28">
        <v>14</v>
      </c>
      <c r="AR3273" s="39">
        <v>1.3</v>
      </c>
      <c r="AS3273" s="28">
        <v>13.2</v>
      </c>
      <c r="AT3273" s="28" t="s">
        <v>60</v>
      </c>
      <c r="AU3273" s="28">
        <v>1</v>
      </c>
      <c r="AV3273" s="31">
        <f t="shared" si="406"/>
        <v>42.667363819079995</v>
      </c>
      <c r="AW3273" s="34">
        <f t="shared" si="401"/>
        <v>10.202763679458835</v>
      </c>
      <c r="BB3273" s="40">
        <v>6</v>
      </c>
      <c r="BC3273" s="40">
        <v>3</v>
      </c>
      <c r="BD3273" s="28">
        <v>14.829000000000001</v>
      </c>
      <c r="BE3273" s="28">
        <v>87.120999999999995</v>
      </c>
      <c r="BF3273" s="28">
        <v>46.758000000000003</v>
      </c>
      <c r="BG3273" s="28">
        <v>2.262</v>
      </c>
      <c r="BH3273" s="28" t="s">
        <v>882</v>
      </c>
      <c r="BI3273" s="28" t="s">
        <v>883</v>
      </c>
      <c r="BJ3273" s="41">
        <v>0.67925000000000002</v>
      </c>
    </row>
    <row r="3274" spans="1:62" s="28" customFormat="1" ht="15" customHeight="1" x14ac:dyDescent="0.25">
      <c r="A3274" s="28" t="s">
        <v>57</v>
      </c>
      <c r="B3274" s="29" t="s">
        <v>1205</v>
      </c>
      <c r="C3274" s="29">
        <v>15</v>
      </c>
      <c r="D3274" s="30">
        <v>40742</v>
      </c>
      <c r="E3274" s="28" t="s">
        <v>584</v>
      </c>
      <c r="F3274" s="31">
        <v>235</v>
      </c>
      <c r="G3274" s="32">
        <v>43</v>
      </c>
      <c r="H3274" s="33">
        <v>2.1</v>
      </c>
      <c r="I3274" s="28">
        <v>32.799999999999997</v>
      </c>
      <c r="J3274" s="31" t="s">
        <v>60</v>
      </c>
      <c r="K3274" s="31">
        <v>1</v>
      </c>
      <c r="L3274" s="31">
        <f t="shared" si="403"/>
        <v>530.08976266559989</v>
      </c>
      <c r="M3274" s="34">
        <f t="shared" si="399"/>
        <v>186.60768063017022</v>
      </c>
      <c r="N3274" s="35" t="s">
        <v>121</v>
      </c>
      <c r="O3274" s="32"/>
      <c r="P3274" s="36">
        <v>41193</v>
      </c>
      <c r="Q3274" s="28" t="s">
        <v>1206</v>
      </c>
      <c r="R3274" s="31">
        <v>235</v>
      </c>
      <c r="S3274" s="37">
        <v>44</v>
      </c>
      <c r="T3274" s="33">
        <v>2.1</v>
      </c>
      <c r="U3274" s="28">
        <v>33.1</v>
      </c>
      <c r="V3274" s="28" t="s">
        <v>60</v>
      </c>
      <c r="W3274" s="28">
        <v>1</v>
      </c>
      <c r="X3274" s="31">
        <f t="shared" si="404"/>
        <v>560.10830071680004</v>
      </c>
      <c r="Y3274" s="34">
        <f t="shared" si="402"/>
        <v>198.05629346227369</v>
      </c>
      <c r="Z3274" s="28" t="s">
        <v>1330</v>
      </c>
      <c r="AB3274" s="36">
        <v>42285</v>
      </c>
      <c r="AC3274" s="28" t="s">
        <v>1275</v>
      </c>
      <c r="AD3274" s="29">
        <v>235</v>
      </c>
      <c r="AE3274" s="38">
        <v>45.8</v>
      </c>
      <c r="AF3274" s="39">
        <v>2.1</v>
      </c>
      <c r="AG3274" s="28">
        <v>33.5</v>
      </c>
      <c r="AH3274" s="28" t="s">
        <v>60</v>
      </c>
      <c r="AI3274" s="28">
        <v>1</v>
      </c>
      <c r="AJ3274" s="31">
        <f t="shared" si="405"/>
        <v>614.20652407512</v>
      </c>
      <c r="AK3274" s="34">
        <f t="shared" si="400"/>
        <v>219.72921445461324</v>
      </c>
      <c r="AN3274" s="28">
        <v>235</v>
      </c>
      <c r="AO3274" s="36">
        <v>42641</v>
      </c>
      <c r="AP3274" s="28" t="s">
        <v>63</v>
      </c>
      <c r="AQ3274" s="28">
        <v>46.8</v>
      </c>
      <c r="AR3274" s="39">
        <v>2.1</v>
      </c>
      <c r="AS3274" s="28">
        <v>33.799999999999997</v>
      </c>
      <c r="AT3274" s="28" t="s">
        <v>60</v>
      </c>
      <c r="AU3274" s="28">
        <v>1</v>
      </c>
      <c r="AV3274" s="31">
        <f t="shared" si="406"/>
        <v>647.06374738137583</v>
      </c>
      <c r="AW3274" s="34">
        <f t="shared" si="401"/>
        <v>232.3715604998757</v>
      </c>
      <c r="BB3274" s="40">
        <v>9</v>
      </c>
      <c r="BC3274" s="40">
        <v>4</v>
      </c>
      <c r="BD3274" s="28">
        <v>50.198</v>
      </c>
      <c r="BE3274" s="28">
        <v>88.861000000000004</v>
      </c>
      <c r="BF3274" s="28">
        <v>48.228000000000002</v>
      </c>
      <c r="BG3274" s="28">
        <v>2.31</v>
      </c>
      <c r="BH3274" s="28" t="s">
        <v>65</v>
      </c>
      <c r="BI3274" s="28" t="s">
        <v>286</v>
      </c>
      <c r="BJ3274" s="41">
        <v>0.36</v>
      </c>
    </row>
    <row r="3275" spans="1:62" s="28" customFormat="1" ht="15" customHeight="1" x14ac:dyDescent="0.25">
      <c r="A3275" s="28" t="s">
        <v>57</v>
      </c>
      <c r="B3275" s="29" t="s">
        <v>1205</v>
      </c>
      <c r="C3275" s="29">
        <v>15</v>
      </c>
      <c r="D3275" s="30">
        <v>40741</v>
      </c>
      <c r="E3275" s="28" t="s">
        <v>584</v>
      </c>
      <c r="F3275" s="31">
        <v>236</v>
      </c>
      <c r="G3275" s="32">
        <v>19.7</v>
      </c>
      <c r="H3275" s="33">
        <v>1.3</v>
      </c>
      <c r="I3275" s="28">
        <v>16.8</v>
      </c>
      <c r="J3275" s="31" t="s">
        <v>60</v>
      </c>
      <c r="K3275" s="31">
        <v>1</v>
      </c>
      <c r="L3275" s="31">
        <f t="shared" si="403"/>
        <v>97.265879311271988</v>
      </c>
      <c r="M3275" s="34">
        <f t="shared" si="399"/>
        <v>24.71233262115582</v>
      </c>
      <c r="N3275" s="35"/>
      <c r="O3275" s="32"/>
      <c r="P3275" s="36">
        <v>41193</v>
      </c>
      <c r="Q3275" s="28" t="s">
        <v>1206</v>
      </c>
      <c r="R3275" s="31">
        <v>236</v>
      </c>
      <c r="S3275" s="37">
        <v>20.8</v>
      </c>
      <c r="T3275" s="33">
        <v>1.3</v>
      </c>
      <c r="U3275" s="28">
        <v>17.399999999999999</v>
      </c>
      <c r="V3275" s="28" t="s">
        <v>71</v>
      </c>
      <c r="W3275" s="28">
        <v>1</v>
      </c>
      <c r="X3275" s="31">
        <f t="shared" si="404"/>
        <v>112.30386459801599</v>
      </c>
      <c r="Y3275" s="34">
        <f t="shared" si="402"/>
        <v>28.446592572677989</v>
      </c>
      <c r="AB3275" s="36">
        <v>42285</v>
      </c>
      <c r="AC3275" s="28" t="s">
        <v>1275</v>
      </c>
      <c r="AD3275" s="29">
        <v>236</v>
      </c>
      <c r="AE3275" s="38">
        <v>23.1</v>
      </c>
      <c r="AF3275" s="39">
        <v>1.3</v>
      </c>
      <c r="AG3275" s="28">
        <v>18.600000000000001</v>
      </c>
      <c r="AH3275" s="28" t="s">
        <v>71</v>
      </c>
      <c r="AI3275" s="28">
        <v>1</v>
      </c>
      <c r="AJ3275" s="31">
        <f t="shared" si="405"/>
        <v>148.066116994026</v>
      </c>
      <c r="AK3275" s="34">
        <f t="shared" si="400"/>
        <v>37.325122606288133</v>
      </c>
      <c r="AN3275" s="28">
        <v>236</v>
      </c>
      <c r="AO3275" s="36">
        <v>42641</v>
      </c>
      <c r="AP3275" s="28" t="s">
        <v>63</v>
      </c>
      <c r="AQ3275" s="28">
        <v>23.7</v>
      </c>
      <c r="AR3275" s="39">
        <v>1.3</v>
      </c>
      <c r="AS3275" s="28">
        <v>18.899999999999999</v>
      </c>
      <c r="AT3275" s="28" t="s">
        <v>71</v>
      </c>
      <c r="AU3275" s="28">
        <v>1</v>
      </c>
      <c r="AV3275" s="31">
        <f t="shared" si="406"/>
        <v>158.37159091742097</v>
      </c>
      <c r="AW3275" s="34">
        <f t="shared" si="401"/>
        <v>39.888199311158161</v>
      </c>
      <c r="BB3275" s="40">
        <v>14</v>
      </c>
      <c r="BC3275" s="40">
        <v>3</v>
      </c>
      <c r="BD3275" s="28">
        <v>44.281999999999996</v>
      </c>
      <c r="BE3275" s="28">
        <v>92.242999999999995</v>
      </c>
      <c r="BF3275" s="28">
        <v>47.387999999999998</v>
      </c>
      <c r="BG3275" s="28">
        <v>2.5169999999999999</v>
      </c>
      <c r="BH3275" s="28" t="s">
        <v>67</v>
      </c>
      <c r="BI3275" s="28" t="s">
        <v>289</v>
      </c>
      <c r="BJ3275" s="42">
        <v>0.61444444444444435</v>
      </c>
    </row>
    <row r="3276" spans="1:62" s="28" customFormat="1" ht="15" customHeight="1" x14ac:dyDescent="0.25">
      <c r="A3276" s="28" t="s">
        <v>57</v>
      </c>
      <c r="B3276" s="29" t="s">
        <v>1205</v>
      </c>
      <c r="C3276" s="29">
        <v>15</v>
      </c>
      <c r="D3276" s="30">
        <v>40741</v>
      </c>
      <c r="E3276" s="28" t="s">
        <v>584</v>
      </c>
      <c r="F3276" s="31">
        <v>237</v>
      </c>
      <c r="G3276" s="32">
        <v>28.5</v>
      </c>
      <c r="H3276" s="33">
        <v>1.3</v>
      </c>
      <c r="I3276" s="28">
        <v>23.9</v>
      </c>
      <c r="J3276" s="31" t="s">
        <v>60</v>
      </c>
      <c r="K3276" s="31">
        <v>1</v>
      </c>
      <c r="L3276" s="31">
        <f t="shared" si="403"/>
        <v>226.23772226759996</v>
      </c>
      <c r="M3276" s="34">
        <f t="shared" si="399"/>
        <v>64.31235345128448</v>
      </c>
      <c r="N3276" s="35"/>
      <c r="O3276" s="32"/>
      <c r="P3276" s="36">
        <v>41193</v>
      </c>
      <c r="Q3276" s="28" t="s">
        <v>1206</v>
      </c>
      <c r="R3276" s="31">
        <v>237</v>
      </c>
      <c r="S3276" s="37">
        <v>28.8</v>
      </c>
      <c r="T3276" s="33">
        <v>1.3</v>
      </c>
      <c r="U3276" s="28">
        <v>24.1</v>
      </c>
      <c r="V3276" s="28" t="s">
        <v>60</v>
      </c>
      <c r="W3276" s="28">
        <v>1</v>
      </c>
      <c r="X3276" s="31">
        <f t="shared" si="404"/>
        <v>232.95895894425601</v>
      </c>
      <c r="Y3276" s="34">
        <f t="shared" si="402"/>
        <v>66.080414477395948</v>
      </c>
      <c r="AB3276" s="36">
        <v>42285</v>
      </c>
      <c r="AC3276" s="28" t="s">
        <v>1275</v>
      </c>
      <c r="AD3276" s="29">
        <v>237</v>
      </c>
      <c r="AE3276" s="38">
        <v>30.5</v>
      </c>
      <c r="AF3276" s="39">
        <v>1.3</v>
      </c>
      <c r="AG3276" s="28">
        <v>24.8</v>
      </c>
      <c r="AH3276" s="28" t="s">
        <v>60</v>
      </c>
      <c r="AI3276" s="28">
        <v>1</v>
      </c>
      <c r="AJ3276" s="31">
        <f t="shared" si="405"/>
        <v>268.86158729279998</v>
      </c>
      <c r="AK3276" s="34">
        <f t="shared" si="400"/>
        <v>76.662468450300651</v>
      </c>
      <c r="AN3276" s="28">
        <v>237</v>
      </c>
      <c r="AO3276" s="36">
        <v>42641</v>
      </c>
      <c r="AP3276" s="28" t="s">
        <v>63</v>
      </c>
      <c r="AQ3276" s="28">
        <v>30.7</v>
      </c>
      <c r="AR3276" s="39">
        <v>1.3</v>
      </c>
      <c r="AS3276" s="28">
        <v>24.9</v>
      </c>
      <c r="AT3276" s="28" t="s">
        <v>60</v>
      </c>
      <c r="AU3276" s="28">
        <v>1</v>
      </c>
      <c r="AV3276" s="31">
        <f t="shared" si="406"/>
        <v>273.49758560606398</v>
      </c>
      <c r="AW3276" s="34">
        <f t="shared" si="401"/>
        <v>77.971269902115125</v>
      </c>
      <c r="BB3276" s="40">
        <v>21</v>
      </c>
      <c r="BC3276" s="40">
        <v>5</v>
      </c>
      <c r="BD3276" s="28">
        <v>27.201000000000001</v>
      </c>
      <c r="BE3276" s="28">
        <v>93.498999999999995</v>
      </c>
      <c r="BF3276" s="28">
        <v>48.11</v>
      </c>
      <c r="BG3276" s="28">
        <v>2.5339999999999998</v>
      </c>
      <c r="BH3276" s="28" t="s">
        <v>272</v>
      </c>
      <c r="BI3276" s="28" t="s">
        <v>1056</v>
      </c>
      <c r="BJ3276" s="41">
        <v>0.48</v>
      </c>
    </row>
    <row r="3277" spans="1:62" s="28" customFormat="1" ht="15" customHeight="1" x14ac:dyDescent="0.25">
      <c r="A3277" s="28" t="s">
        <v>57</v>
      </c>
      <c r="B3277" s="29" t="s">
        <v>1205</v>
      </c>
      <c r="C3277" s="29">
        <v>15</v>
      </c>
      <c r="D3277" s="30">
        <v>40741</v>
      </c>
      <c r="E3277" s="28" t="s">
        <v>584</v>
      </c>
      <c r="F3277" s="31">
        <v>238</v>
      </c>
      <c r="G3277" s="32">
        <v>24.2</v>
      </c>
      <c r="H3277" s="33">
        <v>1.3</v>
      </c>
      <c r="I3277" s="28">
        <v>20.7</v>
      </c>
      <c r="J3277" s="31" t="s">
        <v>60</v>
      </c>
      <c r="K3277" s="31">
        <v>1</v>
      </c>
      <c r="L3277" s="31">
        <f t="shared" si="403"/>
        <v>180.85056115618795</v>
      </c>
      <c r="M3277" s="34">
        <f t="shared" si="399"/>
        <v>42.10445138647674</v>
      </c>
      <c r="N3277" s="35"/>
      <c r="O3277" s="32"/>
      <c r="P3277" s="36">
        <v>41193</v>
      </c>
      <c r="Q3277" s="28" t="s">
        <v>1206</v>
      </c>
      <c r="R3277" s="31">
        <v>238</v>
      </c>
      <c r="S3277" s="37">
        <v>24.1</v>
      </c>
      <c r="T3277" s="33">
        <v>1.3</v>
      </c>
      <c r="U3277" s="28">
        <v>20.7</v>
      </c>
      <c r="V3277" s="28" t="s">
        <v>60</v>
      </c>
      <c r="W3277" s="28">
        <v>1</v>
      </c>
      <c r="X3277" s="31">
        <f t="shared" si="404"/>
        <v>179.35901650352699</v>
      </c>
      <c r="Y3277" s="34">
        <f t="shared" si="402"/>
        <v>41.655308511092201</v>
      </c>
      <c r="AB3277" s="36">
        <v>42285</v>
      </c>
      <c r="AC3277" s="28" t="s">
        <v>1275</v>
      </c>
      <c r="AD3277" s="29">
        <v>238</v>
      </c>
      <c r="AE3277" s="38">
        <v>25.6</v>
      </c>
      <c r="AF3277" s="39">
        <v>1.3</v>
      </c>
      <c r="AG3277" s="28">
        <v>21.4</v>
      </c>
      <c r="AH3277" s="28" t="s">
        <v>60</v>
      </c>
      <c r="AI3277" s="28">
        <v>1</v>
      </c>
      <c r="AJ3277" s="31">
        <f t="shared" si="405"/>
        <v>209.22447521382398</v>
      </c>
      <c r="AK3277" s="34">
        <f t="shared" si="400"/>
        <v>48.706589999595671</v>
      </c>
      <c r="AN3277" s="28">
        <v>238</v>
      </c>
      <c r="AO3277" s="36">
        <v>42641</v>
      </c>
      <c r="AP3277" s="28" t="s">
        <v>63</v>
      </c>
      <c r="AQ3277" s="28">
        <v>26.4</v>
      </c>
      <c r="AR3277" s="39">
        <v>1.3</v>
      </c>
      <c r="AS3277" s="28">
        <v>21.8</v>
      </c>
      <c r="AT3277" s="28" t="s">
        <v>60</v>
      </c>
      <c r="AU3277" s="28">
        <v>1</v>
      </c>
      <c r="AV3277" s="31">
        <f t="shared" si="406"/>
        <v>226.66430374156795</v>
      </c>
      <c r="AW3277" s="34">
        <f t="shared" si="401"/>
        <v>52.747318405410439</v>
      </c>
      <c r="BB3277" s="40">
        <v>21</v>
      </c>
      <c r="BC3277" s="40">
        <v>2</v>
      </c>
      <c r="BD3277" s="28">
        <v>42.779000000000003</v>
      </c>
      <c r="BE3277" s="28">
        <v>96.513999999999996</v>
      </c>
      <c r="BF3277" s="28">
        <v>43.762</v>
      </c>
      <c r="BG3277" s="28">
        <v>2.3639999999999999</v>
      </c>
      <c r="BH3277" s="28" t="s">
        <v>67</v>
      </c>
      <c r="BI3277" s="28" t="s">
        <v>1319</v>
      </c>
      <c r="BJ3277" s="41">
        <v>0.61444444444444435</v>
      </c>
    </row>
    <row r="3278" spans="1:62" s="28" customFormat="1" ht="15" customHeight="1" x14ac:dyDescent="0.25">
      <c r="A3278" s="28" t="s">
        <v>57</v>
      </c>
      <c r="B3278" s="29" t="s">
        <v>1205</v>
      </c>
      <c r="C3278" s="29">
        <v>15</v>
      </c>
      <c r="D3278" s="30">
        <v>40741</v>
      </c>
      <c r="E3278" s="28" t="s">
        <v>584</v>
      </c>
      <c r="F3278" s="31">
        <v>239</v>
      </c>
      <c r="G3278" s="32">
        <v>18.100000000000001</v>
      </c>
      <c r="H3278" s="33">
        <v>1.3</v>
      </c>
      <c r="I3278" s="28">
        <v>24.4</v>
      </c>
      <c r="J3278" s="31" t="s">
        <v>60</v>
      </c>
      <c r="K3278" s="31">
        <v>1</v>
      </c>
      <c r="L3278" s="31">
        <f t="shared" si="403"/>
        <v>108.29722698318962</v>
      </c>
      <c r="M3278" s="34">
        <f t="shared" si="399"/>
        <v>19.844205873406427</v>
      </c>
      <c r="N3278" s="35"/>
      <c r="O3278" s="32"/>
      <c r="P3278" s="36">
        <v>41193</v>
      </c>
      <c r="Q3278" s="28" t="s">
        <v>1206</v>
      </c>
      <c r="R3278" s="31">
        <v>239</v>
      </c>
      <c r="S3278" s="37">
        <v>18.399999999999999</v>
      </c>
      <c r="T3278" s="33">
        <v>1.3</v>
      </c>
      <c r="U3278" s="28">
        <v>24.7</v>
      </c>
      <c r="V3278" s="28" t="s">
        <v>60</v>
      </c>
      <c r="W3278" s="28">
        <v>1</v>
      </c>
      <c r="X3278" s="31">
        <f t="shared" si="404"/>
        <v>113.29296935374079</v>
      </c>
      <c r="Y3278" s="34">
        <f t="shared" si="402"/>
        <v>20.707342969734277</v>
      </c>
      <c r="AB3278" s="36">
        <v>42285</v>
      </c>
      <c r="AC3278" s="28" t="s">
        <v>1275</v>
      </c>
      <c r="AD3278" s="29">
        <v>239</v>
      </c>
      <c r="AE3278" s="38">
        <v>18.5</v>
      </c>
      <c r="AF3278" s="39">
        <v>1.3</v>
      </c>
      <c r="AG3278" s="28">
        <v>24.8</v>
      </c>
      <c r="AH3278" s="28" t="s">
        <v>71</v>
      </c>
      <c r="AI3278" s="28">
        <v>1</v>
      </c>
      <c r="AJ3278" s="31">
        <f t="shared" si="405"/>
        <v>114.99143613732001</v>
      </c>
      <c r="AK3278" s="34">
        <f t="shared" si="400"/>
        <v>21.000082051949889</v>
      </c>
      <c r="AN3278" s="28">
        <v>239</v>
      </c>
      <c r="AO3278" s="36">
        <v>42641</v>
      </c>
      <c r="AP3278" s="28" t="s">
        <v>63</v>
      </c>
      <c r="AQ3278" s="28">
        <v>18.600000000000001</v>
      </c>
      <c r="AR3278" s="39">
        <v>1.3</v>
      </c>
      <c r="AS3278" s="28">
        <v>24.9</v>
      </c>
      <c r="AT3278" s="28" t="s">
        <v>71</v>
      </c>
      <c r="AU3278" s="28">
        <v>1</v>
      </c>
      <c r="AV3278" s="31">
        <f t="shared" si="406"/>
        <v>116.70664806275761</v>
      </c>
      <c r="AW3278" s="34">
        <f t="shared" si="401"/>
        <v>21.295347953360892</v>
      </c>
      <c r="BB3278" s="40">
        <v>14</v>
      </c>
      <c r="BC3278" s="40">
        <v>10</v>
      </c>
      <c r="BD3278" s="28">
        <v>32.225999999999999</v>
      </c>
      <c r="BE3278" s="28">
        <v>93.600999999999999</v>
      </c>
      <c r="BF3278" s="28">
        <v>54.728999999999999</v>
      </c>
      <c r="BG3278" s="28">
        <v>2.3450000000000002</v>
      </c>
      <c r="BH3278" s="28" t="s">
        <v>96</v>
      </c>
      <c r="BI3278" s="28" t="s">
        <v>334</v>
      </c>
      <c r="BJ3278" s="41">
        <v>0.55800000000000005</v>
      </c>
    </row>
    <row r="3279" spans="1:62" s="28" customFormat="1" ht="15" customHeight="1" x14ac:dyDescent="0.25">
      <c r="A3279" s="28" t="s">
        <v>57</v>
      </c>
      <c r="B3279" s="29" t="s">
        <v>1205</v>
      </c>
      <c r="C3279" s="29">
        <v>15</v>
      </c>
      <c r="D3279" s="30">
        <v>40741</v>
      </c>
      <c r="E3279" s="28" t="s">
        <v>584</v>
      </c>
      <c r="F3279" s="31">
        <v>240</v>
      </c>
      <c r="G3279" s="32">
        <v>17.2</v>
      </c>
      <c r="H3279" s="33">
        <v>1.3</v>
      </c>
      <c r="I3279" s="28">
        <v>26</v>
      </c>
      <c r="J3279" s="31" t="s">
        <v>60</v>
      </c>
      <c r="K3279" s="31">
        <v>1</v>
      </c>
      <c r="L3279" s="31">
        <f t="shared" si="403"/>
        <v>116.44567080395294</v>
      </c>
      <c r="M3279" s="34">
        <f t="shared" si="399"/>
        <v>17.388611021907181</v>
      </c>
      <c r="N3279" s="35"/>
      <c r="O3279" s="32"/>
      <c r="P3279" s="36">
        <v>41193</v>
      </c>
      <c r="Q3279" s="28" t="s">
        <v>1206</v>
      </c>
      <c r="R3279" s="31">
        <v>240</v>
      </c>
      <c r="S3279" s="37">
        <v>18</v>
      </c>
      <c r="T3279" s="33">
        <v>1.3</v>
      </c>
      <c r="U3279" s="28">
        <v>26.8</v>
      </c>
      <c r="V3279" s="28" t="s">
        <v>60</v>
      </c>
      <c r="W3279" s="28">
        <v>1</v>
      </c>
      <c r="X3279" s="31">
        <f t="shared" si="404"/>
        <v>131.4537287209412</v>
      </c>
      <c r="Y3279" s="34">
        <f t="shared" si="402"/>
        <v>19.561493212578384</v>
      </c>
      <c r="AB3279" s="36">
        <v>42285</v>
      </c>
      <c r="AC3279" s="28" t="s">
        <v>1275</v>
      </c>
      <c r="AD3279" s="29">
        <v>240</v>
      </c>
      <c r="AE3279" s="38">
        <v>19</v>
      </c>
      <c r="AF3279" s="39">
        <v>1.3</v>
      </c>
      <c r="AG3279" s="28">
        <v>27.8</v>
      </c>
      <c r="AH3279" s="28" t="s">
        <v>60</v>
      </c>
      <c r="AI3279" s="28">
        <v>1</v>
      </c>
      <c r="AJ3279" s="31">
        <f t="shared" si="405"/>
        <v>151.93054757435294</v>
      </c>
      <c r="AK3279" s="34">
        <f t="shared" si="400"/>
        <v>22.501840478158798</v>
      </c>
      <c r="AN3279" s="28">
        <v>240</v>
      </c>
      <c r="AO3279" s="36">
        <v>42641</v>
      </c>
      <c r="AP3279" s="28" t="s">
        <v>63</v>
      </c>
      <c r="AQ3279" s="28">
        <v>19.2</v>
      </c>
      <c r="AR3279" s="39">
        <v>1.3</v>
      </c>
      <c r="AS3279" s="28">
        <v>28</v>
      </c>
      <c r="AT3279" s="28" t="s">
        <v>60</v>
      </c>
      <c r="AU3279" s="28">
        <v>1</v>
      </c>
      <c r="AV3279" s="31">
        <f t="shared" si="406"/>
        <v>156.26207752432938</v>
      </c>
      <c r="AW3279" s="34">
        <f t="shared" si="401"/>
        <v>23.120456109996134</v>
      </c>
      <c r="BB3279" s="40">
        <v>8</v>
      </c>
      <c r="BC3279" s="40">
        <v>15</v>
      </c>
      <c r="BD3279" s="28">
        <v>24.763999999999999</v>
      </c>
      <c r="BE3279" s="28">
        <v>87.989000000000004</v>
      </c>
      <c r="BF3279" s="28">
        <v>59.622999999999998</v>
      </c>
      <c r="BG3279" s="28">
        <v>1.6379999999999999</v>
      </c>
      <c r="BH3279" s="28" t="s">
        <v>100</v>
      </c>
      <c r="BI3279" s="28" t="s">
        <v>614</v>
      </c>
      <c r="BJ3279" s="41">
        <v>0.62352941176470589</v>
      </c>
    </row>
    <row r="3280" spans="1:62" s="28" customFormat="1" ht="15" customHeight="1" x14ac:dyDescent="0.25">
      <c r="A3280" s="28" t="s">
        <v>57</v>
      </c>
      <c r="B3280" s="29" t="s">
        <v>1205</v>
      </c>
      <c r="C3280" s="29">
        <v>15</v>
      </c>
      <c r="D3280" s="30">
        <v>40741</v>
      </c>
      <c r="E3280" s="28" t="s">
        <v>584</v>
      </c>
      <c r="F3280" s="31">
        <v>241</v>
      </c>
      <c r="G3280" s="32">
        <v>13.2</v>
      </c>
      <c r="H3280" s="33">
        <v>1.3</v>
      </c>
      <c r="I3280" s="28">
        <v>10.5</v>
      </c>
      <c r="J3280" s="31" t="s">
        <v>60</v>
      </c>
      <c r="K3280" s="31">
        <v>1</v>
      </c>
      <c r="L3280" s="31">
        <f t="shared" si="403"/>
        <v>22.653927117359999</v>
      </c>
      <c r="M3280" s="34">
        <f t="shared" si="399"/>
        <v>8.7605767121125862</v>
      </c>
      <c r="N3280" s="35"/>
      <c r="O3280" s="32"/>
      <c r="P3280" s="36">
        <v>41193</v>
      </c>
      <c r="Q3280" s="28" t="s">
        <v>1206</v>
      </c>
      <c r="R3280" s="31">
        <v>241</v>
      </c>
      <c r="S3280" s="37">
        <v>13.3</v>
      </c>
      <c r="T3280" s="33">
        <v>1.3</v>
      </c>
      <c r="U3280" s="28">
        <v>10.6</v>
      </c>
      <c r="V3280" s="28" t="s">
        <v>60</v>
      </c>
      <c r="W3280" s="28">
        <v>1</v>
      </c>
      <c r="X3280" s="31">
        <f t="shared" si="404"/>
        <v>23.217501628061999</v>
      </c>
      <c r="Y3280" s="34">
        <f t="shared" si="402"/>
        <v>8.9335066527968685</v>
      </c>
      <c r="AB3280" s="36">
        <v>42285</v>
      </c>
      <c r="AC3280" s="28" t="s">
        <v>1275</v>
      </c>
      <c r="AD3280" s="29">
        <v>241</v>
      </c>
      <c r="AE3280" s="38">
        <v>13.7</v>
      </c>
      <c r="AF3280" s="39">
        <v>1.3</v>
      </c>
      <c r="AG3280" s="28">
        <v>10.8</v>
      </c>
      <c r="AH3280" s="28" t="s">
        <v>60</v>
      </c>
      <c r="AI3280" s="28">
        <v>1</v>
      </c>
      <c r="AJ3280" s="31">
        <f t="shared" si="405"/>
        <v>25.099855848035997</v>
      </c>
      <c r="AK3280" s="34">
        <f t="shared" si="400"/>
        <v>9.6461160830421644</v>
      </c>
      <c r="AN3280" s="28">
        <v>241</v>
      </c>
      <c r="AO3280" s="36">
        <v>42641</v>
      </c>
      <c r="AP3280" s="28" t="s">
        <v>63</v>
      </c>
      <c r="AQ3280" s="28">
        <v>13.7</v>
      </c>
      <c r="AR3280" s="39">
        <v>1.3</v>
      </c>
      <c r="AS3280" s="28">
        <v>10.8</v>
      </c>
      <c r="AT3280" s="28" t="s">
        <v>60</v>
      </c>
      <c r="AU3280" s="28">
        <v>1</v>
      </c>
      <c r="AV3280" s="31">
        <f t="shared" si="406"/>
        <v>25.099855848035997</v>
      </c>
      <c r="AW3280" s="34">
        <f t="shared" si="401"/>
        <v>9.6461160830421644</v>
      </c>
      <c r="BB3280" s="40">
        <v>6</v>
      </c>
      <c r="BC3280" s="40">
        <v>17</v>
      </c>
      <c r="BD3280" s="28">
        <v>7.2279999999999998</v>
      </c>
      <c r="BE3280" s="28">
        <v>86.293000000000006</v>
      </c>
      <c r="BF3280" s="28">
        <v>61.755000000000003</v>
      </c>
      <c r="BG3280" s="28">
        <v>1.6870000000000001</v>
      </c>
      <c r="BH3280" s="28" t="s">
        <v>469</v>
      </c>
      <c r="BI3280" s="28" t="s">
        <v>868</v>
      </c>
      <c r="BJ3280" s="41">
        <v>0.51</v>
      </c>
    </row>
    <row r="3281" spans="1:62" s="28" customFormat="1" ht="15" customHeight="1" x14ac:dyDescent="0.25">
      <c r="A3281" s="28" t="s">
        <v>57</v>
      </c>
      <c r="B3281" s="29" t="s">
        <v>1205</v>
      </c>
      <c r="C3281" s="29">
        <v>15</v>
      </c>
      <c r="D3281" s="30">
        <v>40742</v>
      </c>
      <c r="E3281" s="28" t="s">
        <v>584</v>
      </c>
      <c r="F3281" s="31">
        <v>242</v>
      </c>
      <c r="G3281" s="32">
        <v>46.1</v>
      </c>
      <c r="H3281" s="33">
        <v>4.0999999999999996</v>
      </c>
      <c r="I3281" s="28">
        <v>33.9</v>
      </c>
      <c r="J3281" s="31" t="s">
        <v>60</v>
      </c>
      <c r="K3281" s="31">
        <v>1</v>
      </c>
      <c r="L3281" s="31">
        <f t="shared" si="403"/>
        <v>1259.4189010224243</v>
      </c>
      <c r="M3281" s="34">
        <f t="shared" ref="M3281:M3344" si="407">IF(K3281=1,(0.023*G3281^2.59*0.477),"")</f>
        <v>223.4763717800308</v>
      </c>
      <c r="N3281" s="35" t="s">
        <v>121</v>
      </c>
      <c r="O3281" s="32"/>
      <c r="P3281" s="36">
        <v>41193</v>
      </c>
      <c r="Q3281" s="28" t="s">
        <v>1206</v>
      </c>
      <c r="R3281" s="31">
        <v>242</v>
      </c>
      <c r="S3281" s="37">
        <v>46.9</v>
      </c>
      <c r="T3281" s="33">
        <v>4.0999999999999996</v>
      </c>
      <c r="U3281" s="28">
        <v>34.1</v>
      </c>
      <c r="W3281" s="28">
        <v>1</v>
      </c>
      <c r="X3281" s="31">
        <f t="shared" si="404"/>
        <v>1311.1993408242963</v>
      </c>
      <c r="Y3281" s="34">
        <f t="shared" si="402"/>
        <v>233.65973385802326</v>
      </c>
      <c r="AB3281" s="36">
        <v>42285</v>
      </c>
      <c r="AC3281" s="28" t="s">
        <v>1275</v>
      </c>
      <c r="AD3281" s="29">
        <v>242</v>
      </c>
      <c r="AE3281" s="38">
        <v>48.957681635604892</v>
      </c>
      <c r="AF3281" s="39">
        <v>4.0999999999999996</v>
      </c>
      <c r="AG3281" s="28">
        <v>34.6</v>
      </c>
      <c r="AI3281" s="28">
        <v>1</v>
      </c>
      <c r="AJ3281" s="31">
        <f t="shared" si="405"/>
        <v>1449.7277241151789</v>
      </c>
      <c r="AK3281" s="34">
        <f t="shared" si="400"/>
        <v>261.14529197318603</v>
      </c>
      <c r="AL3281" s="28" t="s">
        <v>964</v>
      </c>
      <c r="AN3281" s="28">
        <v>242</v>
      </c>
      <c r="AO3281" s="36">
        <v>42641</v>
      </c>
      <c r="AP3281" s="28" t="s">
        <v>63</v>
      </c>
      <c r="AQ3281" s="28">
        <v>50</v>
      </c>
      <c r="AR3281" s="39">
        <v>4.0999999999999996</v>
      </c>
      <c r="AS3281" s="28">
        <v>34.799999999999997</v>
      </c>
      <c r="AU3281" s="28">
        <v>1</v>
      </c>
      <c r="AV3281" s="31">
        <f t="shared" si="406"/>
        <v>1520.8553520000005</v>
      </c>
      <c r="AW3281" s="34">
        <f t="shared" si="401"/>
        <v>275.79000727212502</v>
      </c>
      <c r="AX3281" s="28" t="s">
        <v>745</v>
      </c>
      <c r="BB3281" s="40">
        <v>10</v>
      </c>
      <c r="BC3281" s="40">
        <v>17</v>
      </c>
      <c r="BD3281" s="28">
        <v>62.96</v>
      </c>
      <c r="BE3281" s="28">
        <v>90.941000000000003</v>
      </c>
      <c r="BF3281" s="28">
        <v>62.554000000000002</v>
      </c>
      <c r="BG3281" s="28">
        <v>2.0960000000000001</v>
      </c>
      <c r="BH3281" s="28" t="s">
        <v>181</v>
      </c>
      <c r="BI3281" s="28" t="s">
        <v>293</v>
      </c>
      <c r="BJ3281" s="41">
        <v>0.7200000000000002</v>
      </c>
    </row>
    <row r="3282" spans="1:62" s="28" customFormat="1" ht="15" customHeight="1" x14ac:dyDescent="0.25">
      <c r="A3282" s="28" t="s">
        <v>57</v>
      </c>
      <c r="B3282" s="29" t="s">
        <v>1205</v>
      </c>
      <c r="C3282" s="29">
        <v>15</v>
      </c>
      <c r="D3282" s="30">
        <v>40741</v>
      </c>
      <c r="E3282" s="28" t="s">
        <v>584</v>
      </c>
      <c r="F3282" s="31">
        <v>243</v>
      </c>
      <c r="G3282" s="32">
        <v>37.4</v>
      </c>
      <c r="H3282" s="33">
        <v>1.3</v>
      </c>
      <c r="I3282" s="28">
        <v>34.799999999999997</v>
      </c>
      <c r="J3282" s="31" t="s">
        <v>60</v>
      </c>
      <c r="K3282" s="31">
        <v>1</v>
      </c>
      <c r="L3282" s="31">
        <f t="shared" si="403"/>
        <v>957.29023447358384</v>
      </c>
      <c r="M3282" s="34">
        <f t="shared" si="407"/>
        <v>130.0120675301327</v>
      </c>
      <c r="N3282" s="35"/>
      <c r="O3282" s="32"/>
      <c r="P3282" s="36">
        <v>41193</v>
      </c>
      <c r="Q3282" s="28" t="s">
        <v>1206</v>
      </c>
      <c r="R3282" s="31">
        <v>243</v>
      </c>
      <c r="S3282" s="37">
        <v>38</v>
      </c>
      <c r="T3282" s="33">
        <v>1.3</v>
      </c>
      <c r="U3282" s="28">
        <v>35</v>
      </c>
      <c r="V3282" s="28" t="s">
        <v>60</v>
      </c>
      <c r="W3282" s="28">
        <v>1</v>
      </c>
      <c r="X3282" s="31">
        <f t="shared" si="404"/>
        <v>993.9314158200001</v>
      </c>
      <c r="Y3282" s="34">
        <f t="shared" si="402"/>
        <v>135.48328876204502</v>
      </c>
      <c r="AB3282" s="36">
        <v>42285</v>
      </c>
      <c r="AC3282" s="28" t="s">
        <v>1275</v>
      </c>
      <c r="AD3282" s="29">
        <v>243</v>
      </c>
      <c r="AE3282" s="38">
        <v>38</v>
      </c>
      <c r="AF3282" s="39">
        <v>1.3</v>
      </c>
      <c r="AG3282" s="28">
        <v>35</v>
      </c>
      <c r="AH3282" s="28" t="s">
        <v>60</v>
      </c>
      <c r="AI3282" s="28">
        <v>1</v>
      </c>
      <c r="AJ3282" s="31">
        <f t="shared" si="405"/>
        <v>993.9314158200001</v>
      </c>
      <c r="AK3282" s="34">
        <f t="shared" si="400"/>
        <v>135.48328876204502</v>
      </c>
      <c r="AN3282" s="28">
        <v>243</v>
      </c>
      <c r="AO3282" s="36">
        <v>42641</v>
      </c>
      <c r="AP3282" s="28" t="s">
        <v>63</v>
      </c>
      <c r="AQ3282" s="28">
        <v>37.700000000000003</v>
      </c>
      <c r="AR3282" s="39">
        <v>1.3</v>
      </c>
      <c r="AS3282" s="28">
        <v>34.9</v>
      </c>
      <c r="AT3282" s="28" t="s">
        <v>60</v>
      </c>
      <c r="AU3282" s="28">
        <v>1</v>
      </c>
      <c r="AV3282" s="31">
        <f t="shared" si="406"/>
        <v>975.50456848989313</v>
      </c>
      <c r="AW3282" s="34">
        <f t="shared" si="401"/>
        <v>132.73037215564835</v>
      </c>
      <c r="BB3282" s="40">
        <v>13</v>
      </c>
      <c r="BC3282" s="40">
        <v>17</v>
      </c>
      <c r="BD3282" s="28">
        <v>32.847000000000001</v>
      </c>
      <c r="BE3282" s="28">
        <v>92.557000000000002</v>
      </c>
      <c r="BF3282" s="28">
        <v>61.978999999999999</v>
      </c>
      <c r="BG3282" s="28">
        <v>1.903</v>
      </c>
      <c r="BH3282" s="28" t="s">
        <v>162</v>
      </c>
      <c r="BI3282" s="28" t="s">
        <v>1304</v>
      </c>
      <c r="BJ3282" s="41">
        <v>0.81</v>
      </c>
    </row>
    <row r="3283" spans="1:62" s="28" customFormat="1" ht="15" customHeight="1" x14ac:dyDescent="0.25">
      <c r="A3283" s="28" t="s">
        <v>57</v>
      </c>
      <c r="B3283" s="29" t="s">
        <v>1205</v>
      </c>
      <c r="C3283" s="29">
        <v>15</v>
      </c>
      <c r="D3283" s="30">
        <v>40741</v>
      </c>
      <c r="E3283" s="28" t="s">
        <v>584</v>
      </c>
      <c r="F3283" s="31">
        <v>244</v>
      </c>
      <c r="G3283" s="32">
        <v>10.1</v>
      </c>
      <c r="H3283" s="33">
        <v>1.3</v>
      </c>
      <c r="I3283" s="28">
        <v>8.8000000000000007</v>
      </c>
      <c r="J3283" s="31" t="s">
        <v>71</v>
      </c>
      <c r="K3283" s="31">
        <v>1</v>
      </c>
      <c r="L3283" s="31">
        <f t="shared" si="403"/>
        <v>11.660451398243998</v>
      </c>
      <c r="M3283" s="34">
        <f t="shared" si="407"/>
        <v>4.3796416090270247</v>
      </c>
      <c r="N3283" s="35"/>
      <c r="O3283" s="32"/>
      <c r="P3283" s="36">
        <v>41193</v>
      </c>
      <c r="Q3283" s="28" t="s">
        <v>1206</v>
      </c>
      <c r="R3283" s="31">
        <v>244</v>
      </c>
      <c r="S3283" s="37">
        <v>10</v>
      </c>
      <c r="T3283" s="33">
        <v>1.3</v>
      </c>
      <c r="U3283" s="28">
        <v>8.6999999999999993</v>
      </c>
      <c r="V3283" s="28" t="s">
        <v>71</v>
      </c>
      <c r="W3283" s="28">
        <v>1</v>
      </c>
      <c r="X3283" s="31">
        <f t="shared" si="404"/>
        <v>11.300800184999996</v>
      </c>
      <c r="Y3283" s="34">
        <f t="shared" si="402"/>
        <v>4.2682142857322525</v>
      </c>
      <c r="AB3283" s="36">
        <v>42285</v>
      </c>
      <c r="AC3283" s="28" t="s">
        <v>1275</v>
      </c>
      <c r="AD3283" s="29">
        <v>244</v>
      </c>
      <c r="AE3283" s="38">
        <v>10.1</v>
      </c>
      <c r="AF3283" s="39">
        <v>1.3</v>
      </c>
      <c r="AG3283" s="28">
        <v>8.8000000000000007</v>
      </c>
      <c r="AH3283" s="28" t="s">
        <v>71</v>
      </c>
      <c r="AI3283" s="28">
        <v>1</v>
      </c>
      <c r="AJ3283" s="31">
        <f t="shared" si="405"/>
        <v>11.660451398243998</v>
      </c>
      <c r="AK3283" s="34">
        <f t="shared" si="400"/>
        <v>4.3796416090270247</v>
      </c>
      <c r="AN3283" s="28">
        <v>244</v>
      </c>
      <c r="AO3283" s="36">
        <v>42641</v>
      </c>
      <c r="AP3283" s="28" t="s">
        <v>63</v>
      </c>
      <c r="AQ3283" s="28">
        <v>10.1</v>
      </c>
      <c r="AR3283" s="39">
        <v>1.3</v>
      </c>
      <c r="AS3283" s="28">
        <v>8.8000000000000007</v>
      </c>
      <c r="AT3283" s="28" t="s">
        <v>71</v>
      </c>
      <c r="AU3283" s="28">
        <v>1</v>
      </c>
      <c r="AV3283" s="31">
        <f t="shared" si="406"/>
        <v>11.660451398243998</v>
      </c>
      <c r="AW3283" s="34">
        <f t="shared" si="401"/>
        <v>4.3796416090270247</v>
      </c>
      <c r="AX3283" s="28" t="s">
        <v>568</v>
      </c>
      <c r="BB3283" s="40">
        <v>13</v>
      </c>
      <c r="BC3283" s="40">
        <v>14</v>
      </c>
      <c r="BD3283" s="28">
        <v>7.8339999999999996</v>
      </c>
      <c r="BE3283" s="28">
        <v>93.367999999999995</v>
      </c>
      <c r="BF3283" s="28">
        <v>58.076999999999998</v>
      </c>
      <c r="BG3283" s="28">
        <v>2.2050000000000001</v>
      </c>
      <c r="BH3283" s="28" t="s">
        <v>100</v>
      </c>
      <c r="BI3283" s="28" t="s">
        <v>257</v>
      </c>
      <c r="BJ3283" s="41">
        <v>0.53499999999999992</v>
      </c>
    </row>
    <row r="3284" spans="1:62" s="28" customFormat="1" ht="15" customHeight="1" x14ac:dyDescent="0.25">
      <c r="A3284" s="28" t="s">
        <v>57</v>
      </c>
      <c r="B3284" s="29" t="s">
        <v>1205</v>
      </c>
      <c r="C3284" s="29">
        <v>15</v>
      </c>
      <c r="D3284" s="30">
        <v>40741</v>
      </c>
      <c r="E3284" s="28" t="s">
        <v>584</v>
      </c>
      <c r="F3284" s="31">
        <v>245</v>
      </c>
      <c r="G3284" s="32">
        <v>14.7</v>
      </c>
      <c r="H3284" s="33">
        <v>1.3</v>
      </c>
      <c r="I3284" s="28">
        <v>13.6</v>
      </c>
      <c r="J3284" s="31" t="s">
        <v>60</v>
      </c>
      <c r="K3284" s="31">
        <v>1</v>
      </c>
      <c r="L3284" s="31">
        <f t="shared" si="403"/>
        <v>48.466246447218595</v>
      </c>
      <c r="M3284" s="34">
        <f t="shared" si="407"/>
        <v>11.577055413813277</v>
      </c>
      <c r="N3284" s="35"/>
      <c r="O3284" s="32"/>
      <c r="P3284" s="36">
        <v>41193</v>
      </c>
      <c r="Q3284" s="28" t="s">
        <v>1206</v>
      </c>
      <c r="R3284" s="31">
        <v>245</v>
      </c>
      <c r="S3284" s="37">
        <v>15</v>
      </c>
      <c r="T3284" s="33">
        <v>1.3</v>
      </c>
      <c r="U3284" s="28">
        <v>13.8</v>
      </c>
      <c r="V3284" s="28" t="s">
        <v>71</v>
      </c>
      <c r="W3284" s="28">
        <v>1</v>
      </c>
      <c r="X3284" s="31">
        <f t="shared" si="404"/>
        <v>51.206773600125004</v>
      </c>
      <c r="Y3284" s="34">
        <f t="shared" si="402"/>
        <v>12.198953504104415</v>
      </c>
      <c r="AB3284" s="36">
        <v>42285</v>
      </c>
      <c r="AC3284" s="28" t="s">
        <v>1275</v>
      </c>
      <c r="AD3284" s="29">
        <v>245</v>
      </c>
      <c r="AE3284" s="38">
        <v>15.2</v>
      </c>
      <c r="AF3284" s="39">
        <v>1.3</v>
      </c>
      <c r="AG3284" s="28">
        <v>14</v>
      </c>
      <c r="AH3284" s="28" t="s">
        <v>71</v>
      </c>
      <c r="AI3284" s="28">
        <v>1</v>
      </c>
      <c r="AJ3284" s="31">
        <f t="shared" si="405"/>
        <v>53.343440133984004</v>
      </c>
      <c r="AK3284" s="34">
        <f t="shared" si="400"/>
        <v>12.624701192878135</v>
      </c>
      <c r="AN3284" s="28">
        <v>245</v>
      </c>
      <c r="AO3284" s="36">
        <v>42641</v>
      </c>
      <c r="AP3284" s="28" t="s">
        <v>63</v>
      </c>
      <c r="AQ3284" s="28">
        <v>15.1</v>
      </c>
      <c r="AR3284" s="39">
        <v>1.3</v>
      </c>
      <c r="AS3284" s="28">
        <v>13.9</v>
      </c>
      <c r="AT3284" s="28" t="s">
        <v>71</v>
      </c>
      <c r="AU3284" s="28">
        <v>1</v>
      </c>
      <c r="AV3284" s="31">
        <f t="shared" si="406"/>
        <v>52.267834020948975</v>
      </c>
      <c r="AW3284" s="34">
        <f t="shared" si="401"/>
        <v>12.410706597523037</v>
      </c>
      <c r="BB3284" s="40">
        <v>14</v>
      </c>
      <c r="BC3284" s="40">
        <v>1</v>
      </c>
      <c r="BD3284" s="28">
        <v>27.754000000000001</v>
      </c>
      <c r="BE3284" s="28">
        <v>97.795000000000002</v>
      </c>
      <c r="BF3284" s="28">
        <v>51.186</v>
      </c>
      <c r="BG3284" s="28">
        <v>2.5449999999999999</v>
      </c>
      <c r="BH3284" s="28" t="s">
        <v>882</v>
      </c>
      <c r="BI3284" s="28" t="s">
        <v>883</v>
      </c>
      <c r="BJ3284" s="41">
        <v>0.67925000000000002</v>
      </c>
    </row>
    <row r="3285" spans="1:62" s="28" customFormat="1" ht="15" customHeight="1" x14ac:dyDescent="0.25">
      <c r="A3285" s="28" t="s">
        <v>57</v>
      </c>
      <c r="B3285" s="29" t="s">
        <v>1205</v>
      </c>
      <c r="C3285" s="29">
        <v>15</v>
      </c>
      <c r="D3285" s="30">
        <v>40741</v>
      </c>
      <c r="E3285" s="28" t="s">
        <v>584</v>
      </c>
      <c r="F3285" s="31">
        <v>247</v>
      </c>
      <c r="G3285" s="32">
        <v>11.2</v>
      </c>
      <c r="H3285" s="33">
        <v>1.3</v>
      </c>
      <c r="I3285" s="28">
        <v>23.2</v>
      </c>
      <c r="J3285" s="31" t="s">
        <v>60</v>
      </c>
      <c r="K3285" s="31">
        <v>1</v>
      </c>
      <c r="L3285" s="31">
        <f t="shared" si="403"/>
        <v>38.155219070976003</v>
      </c>
      <c r="M3285" s="34">
        <f t="shared" si="407"/>
        <v>5.7242803280799492</v>
      </c>
      <c r="N3285" s="35"/>
      <c r="O3285" s="32"/>
      <c r="P3285" s="36">
        <v>41193</v>
      </c>
      <c r="Q3285" s="28" t="s">
        <v>1206</v>
      </c>
      <c r="R3285" s="31">
        <v>247</v>
      </c>
      <c r="S3285" s="37">
        <v>11.4</v>
      </c>
      <c r="T3285" s="33">
        <v>1.3</v>
      </c>
      <c r="U3285" s="28">
        <v>23.5</v>
      </c>
      <c r="V3285" s="28" t="s">
        <v>60</v>
      </c>
      <c r="W3285" s="28">
        <v>1</v>
      </c>
      <c r="X3285" s="31">
        <f t="shared" si="404"/>
        <v>40.041237037320009</v>
      </c>
      <c r="Y3285" s="34">
        <f t="shared" si="402"/>
        <v>5.992799944200109</v>
      </c>
      <c r="AB3285" s="36">
        <v>42285</v>
      </c>
      <c r="AC3285" s="28" t="s">
        <v>1275</v>
      </c>
      <c r="AD3285" s="29">
        <v>247</v>
      </c>
      <c r="AE3285" s="38">
        <v>12.3</v>
      </c>
      <c r="AF3285" s="39">
        <v>1.3</v>
      </c>
      <c r="AG3285" s="28">
        <v>25</v>
      </c>
      <c r="AH3285" s="28" t="s">
        <v>60</v>
      </c>
      <c r="AI3285" s="28">
        <v>1</v>
      </c>
      <c r="AJ3285" s="31">
        <f t="shared" si="405"/>
        <v>49.588406509500011</v>
      </c>
      <c r="AK3285" s="34">
        <f t="shared" si="400"/>
        <v>7.2962625559620715</v>
      </c>
      <c r="AN3285" s="28">
        <v>247</v>
      </c>
      <c r="AO3285" s="36">
        <v>42641</v>
      </c>
      <c r="AP3285" s="28" t="s">
        <v>63</v>
      </c>
      <c r="AQ3285" s="28">
        <v>12.2</v>
      </c>
      <c r="AR3285" s="39">
        <v>1.3</v>
      </c>
      <c r="AS3285" s="28">
        <v>24.8</v>
      </c>
      <c r="AT3285" s="28" t="s">
        <v>60</v>
      </c>
      <c r="AU3285" s="28">
        <v>1</v>
      </c>
      <c r="AV3285" s="31">
        <f t="shared" si="406"/>
        <v>48.395085712703995</v>
      </c>
      <c r="AW3285" s="34">
        <f t="shared" si="401"/>
        <v>7.1436172367601225</v>
      </c>
      <c r="BB3285" s="40">
        <v>12</v>
      </c>
      <c r="BC3285" s="40">
        <v>18</v>
      </c>
      <c r="BD3285" s="28">
        <v>22.459</v>
      </c>
      <c r="BE3285" s="28">
        <v>91.56</v>
      </c>
      <c r="BF3285" s="28">
        <v>62.329000000000001</v>
      </c>
      <c r="BG3285" s="28">
        <v>2.2589999999999999</v>
      </c>
      <c r="BH3285" s="28" t="s">
        <v>96</v>
      </c>
      <c r="BI3285" s="28" t="s">
        <v>1331</v>
      </c>
      <c r="BJ3285" s="41">
        <v>0.54</v>
      </c>
    </row>
    <row r="3286" spans="1:62" s="28" customFormat="1" ht="15" customHeight="1" x14ac:dyDescent="0.25">
      <c r="A3286" s="28" t="s">
        <v>57</v>
      </c>
      <c r="B3286" s="29" t="s">
        <v>1205</v>
      </c>
      <c r="C3286" s="29">
        <v>15</v>
      </c>
      <c r="G3286" s="32"/>
      <c r="K3286" s="31"/>
      <c r="L3286" s="31" t="str">
        <f t="shared" si="403"/>
        <v/>
      </c>
      <c r="M3286" s="34" t="str">
        <f t="shared" si="407"/>
        <v/>
      </c>
      <c r="S3286" s="37"/>
      <c r="X3286" s="31" t="str">
        <f t="shared" si="404"/>
        <v/>
      </c>
      <c r="Y3286" s="34" t="str">
        <f t="shared" si="402"/>
        <v/>
      </c>
      <c r="AB3286" s="36">
        <v>42285</v>
      </c>
      <c r="AC3286" s="28" t="s">
        <v>1275</v>
      </c>
      <c r="AD3286" s="29">
        <v>3710</v>
      </c>
      <c r="AE3286" s="38">
        <v>10.199999999999999</v>
      </c>
      <c r="AF3286" s="39">
        <v>1.3</v>
      </c>
      <c r="AG3286" s="28">
        <v>3.7</v>
      </c>
      <c r="AH3286" s="28" t="s">
        <v>515</v>
      </c>
      <c r="AI3286" s="28">
        <v>1</v>
      </c>
      <c r="AJ3286" s="31">
        <f t="shared" si="405"/>
        <v>3.7277226525390379</v>
      </c>
      <c r="AK3286" s="34">
        <f t="shared" si="400"/>
        <v>4.4928369713835492</v>
      </c>
      <c r="AN3286" s="28">
        <v>3710</v>
      </c>
      <c r="AO3286" s="36">
        <v>42641</v>
      </c>
      <c r="AP3286" s="28" t="s">
        <v>63</v>
      </c>
      <c r="AQ3286" s="28">
        <v>10.199999999999999</v>
      </c>
      <c r="AR3286" s="39">
        <v>1.3</v>
      </c>
      <c r="AS3286" s="28">
        <v>3.7</v>
      </c>
      <c r="AT3286" s="28" t="s">
        <v>125</v>
      </c>
      <c r="AU3286" s="28">
        <v>1</v>
      </c>
      <c r="AV3286" s="31">
        <f t="shared" si="406"/>
        <v>3.7277226525390379</v>
      </c>
      <c r="AW3286" s="34">
        <f t="shared" si="401"/>
        <v>4.4928369713835492</v>
      </c>
      <c r="BB3286" s="40">
        <v>3</v>
      </c>
      <c r="BC3286" s="40">
        <v>5</v>
      </c>
      <c r="BD3286" s="28">
        <v>2.617</v>
      </c>
      <c r="BE3286" s="28">
        <v>82.430999999999997</v>
      </c>
      <c r="BF3286" s="28">
        <v>49.281999999999996</v>
      </c>
      <c r="BG3286" s="28">
        <v>1.9590000000000001</v>
      </c>
      <c r="BH3286" s="28" t="s">
        <v>186</v>
      </c>
      <c r="BI3286" s="28" t="s">
        <v>521</v>
      </c>
      <c r="BJ3286" s="41">
        <v>0.39884611290322586</v>
      </c>
    </row>
    <row r="3287" spans="1:62" s="28" customFormat="1" ht="15" customHeight="1" x14ac:dyDescent="0.25">
      <c r="A3287" s="28" t="s">
        <v>57</v>
      </c>
      <c r="B3287" s="29" t="s">
        <v>1205</v>
      </c>
      <c r="C3287" s="29">
        <v>15</v>
      </c>
      <c r="G3287" s="32"/>
      <c r="K3287" s="31"/>
      <c r="L3287" s="31" t="str">
        <f t="shared" si="403"/>
        <v/>
      </c>
      <c r="M3287" s="34" t="str">
        <f t="shared" si="407"/>
        <v/>
      </c>
      <c r="S3287" s="37"/>
      <c r="X3287" s="31" t="str">
        <f t="shared" si="404"/>
        <v/>
      </c>
      <c r="Y3287" s="34" t="str">
        <f t="shared" si="402"/>
        <v/>
      </c>
      <c r="AB3287" s="36">
        <v>42285</v>
      </c>
      <c r="AC3287" s="28" t="s">
        <v>1275</v>
      </c>
      <c r="AD3287" s="29">
        <v>3711</v>
      </c>
      <c r="AE3287" s="38">
        <v>10.4</v>
      </c>
      <c r="AF3287" s="39">
        <v>1.3</v>
      </c>
      <c r="AG3287" s="28">
        <v>8.3000000000000007</v>
      </c>
      <c r="AH3287" s="28" t="s">
        <v>115</v>
      </c>
      <c r="AI3287" s="28">
        <v>1</v>
      </c>
      <c r="AJ3287" s="31">
        <f t="shared" si="405"/>
        <v>12.554615479910401</v>
      </c>
      <c r="AK3287" s="34">
        <f t="shared" si="400"/>
        <v>4.7245730013375553</v>
      </c>
      <c r="AN3287" s="28">
        <v>3711</v>
      </c>
      <c r="AO3287" s="36">
        <v>42641</v>
      </c>
      <c r="AP3287" s="28" t="s">
        <v>63</v>
      </c>
      <c r="AQ3287" s="28">
        <v>10.5</v>
      </c>
      <c r="AR3287" s="39">
        <v>1.3</v>
      </c>
      <c r="AS3287" s="28">
        <v>8.4</v>
      </c>
      <c r="AT3287" s="28" t="s">
        <v>115</v>
      </c>
      <c r="AU3287" s="28">
        <v>1</v>
      </c>
      <c r="AV3287" s="31">
        <f t="shared" si="406"/>
        <v>12.951394404479998</v>
      </c>
      <c r="AW3287" s="34">
        <f t="shared" si="401"/>
        <v>4.8431341601526379</v>
      </c>
      <c r="BB3287" s="40">
        <v>15</v>
      </c>
      <c r="BC3287" s="40">
        <v>16</v>
      </c>
      <c r="BD3287" s="28">
        <v>10.438000000000001</v>
      </c>
      <c r="BE3287" s="28">
        <v>95.013999999999996</v>
      </c>
      <c r="BF3287" s="28">
        <v>60.664000000000001</v>
      </c>
      <c r="BG3287" s="28">
        <v>2.3279999999999998</v>
      </c>
      <c r="BH3287" s="28" t="s">
        <v>100</v>
      </c>
      <c r="BI3287" s="28" t="s">
        <v>1332</v>
      </c>
      <c r="BJ3287" s="41">
        <v>0.57599999999999996</v>
      </c>
    </row>
    <row r="3288" spans="1:62" s="28" customFormat="1" ht="15" customHeight="1" x14ac:dyDescent="0.25">
      <c r="A3288" s="28" t="s">
        <v>57</v>
      </c>
      <c r="B3288" s="29" t="s">
        <v>1205</v>
      </c>
      <c r="C3288" s="29">
        <v>16</v>
      </c>
      <c r="D3288" s="30">
        <v>40741</v>
      </c>
      <c r="E3288" s="28" t="s">
        <v>584</v>
      </c>
      <c r="F3288" s="31">
        <v>248</v>
      </c>
      <c r="G3288" s="32">
        <v>43.6</v>
      </c>
      <c r="H3288" s="33">
        <v>2.2999999999999998</v>
      </c>
      <c r="I3288" s="28">
        <v>24.8</v>
      </c>
      <c r="J3288" s="31" t="s">
        <v>60</v>
      </c>
      <c r="K3288" s="31">
        <v>1</v>
      </c>
      <c r="L3288" s="31">
        <f t="shared" si="403"/>
        <v>337.66250398444799</v>
      </c>
      <c r="M3288" s="34">
        <f t="shared" si="407"/>
        <v>193.42661081860209</v>
      </c>
      <c r="N3288" s="35"/>
      <c r="O3288" s="32"/>
      <c r="P3288" s="36">
        <v>41194</v>
      </c>
      <c r="Q3288" s="28" t="s">
        <v>1206</v>
      </c>
      <c r="R3288" s="31">
        <v>248</v>
      </c>
      <c r="S3288" s="37">
        <v>44</v>
      </c>
      <c r="T3288" s="33">
        <v>2.2999999999999998</v>
      </c>
      <c r="U3288" s="28">
        <v>24.9</v>
      </c>
      <c r="V3288" s="28" t="s">
        <v>60</v>
      </c>
      <c r="W3288" s="28">
        <v>1</v>
      </c>
      <c r="X3288" s="31">
        <f t="shared" si="404"/>
        <v>345.27320601839995</v>
      </c>
      <c r="Y3288" s="34">
        <f t="shared" si="402"/>
        <v>198.05629346227369</v>
      </c>
      <c r="Z3288" s="28" t="s">
        <v>216</v>
      </c>
      <c r="AB3288" s="36">
        <v>42285</v>
      </c>
      <c r="AC3288" s="28" t="s">
        <v>1275</v>
      </c>
      <c r="AD3288" s="29">
        <v>248</v>
      </c>
      <c r="AE3288" s="38">
        <v>44</v>
      </c>
      <c r="AF3288" s="39">
        <v>2.2999999999999998</v>
      </c>
      <c r="AG3288" s="28">
        <v>24.9</v>
      </c>
      <c r="AH3288" s="28" t="s">
        <v>60</v>
      </c>
      <c r="AI3288" s="28">
        <v>1</v>
      </c>
      <c r="AJ3288" s="31">
        <f t="shared" si="405"/>
        <v>345.27320601839995</v>
      </c>
      <c r="AK3288" s="34">
        <f t="shared" si="400"/>
        <v>198.05629346227369</v>
      </c>
      <c r="AN3288" s="28">
        <v>248</v>
      </c>
      <c r="AO3288" s="36">
        <v>42641</v>
      </c>
      <c r="AP3288" s="28" t="s">
        <v>63</v>
      </c>
      <c r="AQ3288" s="28">
        <v>44.2</v>
      </c>
      <c r="AR3288" s="39">
        <v>2.2999999999999998</v>
      </c>
      <c r="AS3288" s="28">
        <v>24.9</v>
      </c>
      <c r="AT3288" s="28" t="s">
        <v>60</v>
      </c>
      <c r="AU3288" s="28">
        <v>1</v>
      </c>
      <c r="AV3288" s="31">
        <f t="shared" si="406"/>
        <v>348.41918708976601</v>
      </c>
      <c r="AW3288" s="34">
        <f t="shared" si="401"/>
        <v>200.39638949970538</v>
      </c>
      <c r="BB3288" s="40">
        <v>18</v>
      </c>
      <c r="BC3288" s="40">
        <v>1</v>
      </c>
      <c r="BD3288" s="28">
        <v>60.146999999999998</v>
      </c>
      <c r="BE3288" s="28">
        <v>95.706999999999994</v>
      </c>
      <c r="BF3288" s="28">
        <v>65.174999999999997</v>
      </c>
      <c r="BG3288" s="28">
        <v>2.2330000000000001</v>
      </c>
      <c r="BH3288" s="28" t="s">
        <v>83</v>
      </c>
      <c r="BI3288" s="28" t="s">
        <v>124</v>
      </c>
      <c r="BJ3288" s="41">
        <v>0.29499999999999998</v>
      </c>
    </row>
    <row r="3289" spans="1:62" s="28" customFormat="1" ht="15" customHeight="1" x14ac:dyDescent="0.25">
      <c r="A3289" s="28" t="s">
        <v>57</v>
      </c>
      <c r="B3289" s="29" t="s">
        <v>1205</v>
      </c>
      <c r="C3289" s="29">
        <v>16</v>
      </c>
      <c r="D3289" s="30">
        <v>40741</v>
      </c>
      <c r="E3289" s="28" t="s">
        <v>584</v>
      </c>
      <c r="F3289" s="31">
        <v>249</v>
      </c>
      <c r="G3289" s="32">
        <v>12.1</v>
      </c>
      <c r="H3289" s="33">
        <v>1.3</v>
      </c>
      <c r="I3289" s="28">
        <v>19.600000000000001</v>
      </c>
      <c r="J3289" s="31" t="s">
        <v>60</v>
      </c>
      <c r="K3289" s="31">
        <v>1</v>
      </c>
      <c r="L3289" s="31">
        <f t="shared" si="403"/>
        <v>38.320014334140005</v>
      </c>
      <c r="M3289" s="34">
        <f t="shared" si="407"/>
        <v>6.9929484084409808</v>
      </c>
      <c r="N3289" s="35"/>
      <c r="O3289" s="32"/>
      <c r="P3289" s="36">
        <v>41194</v>
      </c>
      <c r="Q3289" s="28" t="s">
        <v>1206</v>
      </c>
      <c r="R3289" s="31">
        <v>249</v>
      </c>
      <c r="S3289" s="37">
        <v>12</v>
      </c>
      <c r="T3289" s="33">
        <v>1.3</v>
      </c>
      <c r="U3289" s="28">
        <v>19.5</v>
      </c>
      <c r="V3289" s="28" t="s">
        <v>60</v>
      </c>
      <c r="W3289" s="28">
        <v>1</v>
      </c>
      <c r="X3289" s="31">
        <f t="shared" si="404"/>
        <v>37.496950920000003</v>
      </c>
      <c r="Y3289" s="34">
        <f t="shared" si="402"/>
        <v>6.8442464963974095</v>
      </c>
      <c r="AB3289" s="36">
        <v>42285</v>
      </c>
      <c r="AC3289" s="28" t="s">
        <v>1275</v>
      </c>
      <c r="AD3289" s="29">
        <v>249</v>
      </c>
      <c r="AE3289" s="38">
        <v>12.1</v>
      </c>
      <c r="AF3289" s="39">
        <v>1.3</v>
      </c>
      <c r="AG3289" s="28">
        <v>19.600000000000001</v>
      </c>
      <c r="AH3289" s="28" t="s">
        <v>60</v>
      </c>
      <c r="AI3289" s="28">
        <v>1</v>
      </c>
      <c r="AJ3289" s="31">
        <f t="shared" si="405"/>
        <v>38.320014334140005</v>
      </c>
      <c r="AK3289" s="34">
        <f t="shared" si="400"/>
        <v>6.9929484084409808</v>
      </c>
      <c r="AN3289" s="28">
        <v>249</v>
      </c>
      <c r="AO3289" s="36">
        <v>42641</v>
      </c>
      <c r="AP3289" s="28" t="s">
        <v>63</v>
      </c>
      <c r="AQ3289" s="28">
        <v>12</v>
      </c>
      <c r="AR3289" s="39">
        <v>1.3</v>
      </c>
      <c r="AS3289" s="28">
        <v>19.5</v>
      </c>
      <c r="AT3289" s="28" t="s">
        <v>60</v>
      </c>
      <c r="AU3289" s="28">
        <v>1</v>
      </c>
      <c r="AV3289" s="31">
        <f t="shared" si="406"/>
        <v>37.496950920000003</v>
      </c>
      <c r="AW3289" s="34">
        <f t="shared" si="401"/>
        <v>6.8442464963974095</v>
      </c>
      <c r="BB3289" s="40">
        <v>19</v>
      </c>
      <c r="BC3289" s="40">
        <v>7</v>
      </c>
      <c r="BD3289" s="28">
        <v>11.958</v>
      </c>
      <c r="BE3289" s="28">
        <v>96.698999999999998</v>
      </c>
      <c r="BF3289" s="28">
        <v>70.856999999999999</v>
      </c>
      <c r="BG3289" s="28">
        <v>2.0249999999999999</v>
      </c>
      <c r="BH3289" s="28" t="s">
        <v>102</v>
      </c>
      <c r="BI3289" s="28" t="s">
        <v>1333</v>
      </c>
      <c r="BJ3289" s="41">
        <v>0.55000000000000004</v>
      </c>
    </row>
    <row r="3290" spans="1:62" s="28" customFormat="1" ht="15" customHeight="1" x14ac:dyDescent="0.25">
      <c r="A3290" s="28" t="s">
        <v>57</v>
      </c>
      <c r="B3290" s="29" t="s">
        <v>1205</v>
      </c>
      <c r="C3290" s="29">
        <v>16</v>
      </c>
      <c r="D3290" s="30">
        <v>40741</v>
      </c>
      <c r="E3290" s="28" t="s">
        <v>584</v>
      </c>
      <c r="F3290" s="31">
        <v>250</v>
      </c>
      <c r="G3290" s="32">
        <v>18.7</v>
      </c>
      <c r="H3290" s="33">
        <v>1.3</v>
      </c>
      <c r="I3290" s="28">
        <v>22.4</v>
      </c>
      <c r="J3290" s="31" t="s">
        <v>60</v>
      </c>
      <c r="K3290" s="31">
        <v>1</v>
      </c>
      <c r="L3290" s="31">
        <f t="shared" si="403"/>
        <v>70.36701312009599</v>
      </c>
      <c r="M3290" s="34">
        <f t="shared" si="407"/>
        <v>21.593148723580629</v>
      </c>
      <c r="N3290" s="35"/>
      <c r="O3290" s="32"/>
      <c r="P3290" s="36">
        <v>41194</v>
      </c>
      <c r="Q3290" s="28" t="s">
        <v>1206</v>
      </c>
      <c r="R3290" s="31">
        <v>250</v>
      </c>
      <c r="S3290" s="37">
        <v>18.7</v>
      </c>
      <c r="T3290" s="33">
        <v>1.3</v>
      </c>
      <c r="U3290" s="28">
        <v>22.4</v>
      </c>
      <c r="V3290" s="28" t="s">
        <v>60</v>
      </c>
      <c r="W3290" s="28">
        <v>1</v>
      </c>
      <c r="X3290" s="31">
        <f t="shared" si="404"/>
        <v>70.36701312009599</v>
      </c>
      <c r="Y3290" s="34">
        <f t="shared" si="402"/>
        <v>21.593148723580629</v>
      </c>
      <c r="AB3290" s="36">
        <v>42285</v>
      </c>
      <c r="AC3290" s="28" t="s">
        <v>1275</v>
      </c>
      <c r="AD3290" s="29">
        <v>250</v>
      </c>
      <c r="AE3290" s="38">
        <v>19.600000000000001</v>
      </c>
      <c r="AF3290" s="39">
        <v>1.3</v>
      </c>
      <c r="AG3290" s="28">
        <v>23.2</v>
      </c>
      <c r="AH3290" s="28" t="s">
        <v>60</v>
      </c>
      <c r="AI3290" s="28">
        <v>1</v>
      </c>
      <c r="AJ3290" s="31">
        <f t="shared" si="405"/>
        <v>80.064134462592008</v>
      </c>
      <c r="AK3290" s="34">
        <f t="shared" si="400"/>
        <v>24.38874426873484</v>
      </c>
      <c r="AN3290" s="28">
        <v>250</v>
      </c>
      <c r="AO3290" s="36">
        <v>42641</v>
      </c>
      <c r="AP3290" s="28" t="s">
        <v>63</v>
      </c>
      <c r="AQ3290" s="28">
        <v>19.899999999999999</v>
      </c>
      <c r="AR3290" s="39">
        <v>1.3</v>
      </c>
      <c r="AS3290" s="28">
        <v>23.4</v>
      </c>
      <c r="AT3290" s="28" t="s">
        <v>60</v>
      </c>
      <c r="AU3290" s="28">
        <v>1</v>
      </c>
      <c r="AV3290" s="31">
        <f t="shared" si="406"/>
        <v>83.245333144193964</v>
      </c>
      <c r="AW3290" s="34">
        <f t="shared" si="401"/>
        <v>25.367383991237091</v>
      </c>
      <c r="BB3290" s="40">
        <v>18</v>
      </c>
      <c r="BC3290" s="40">
        <v>10</v>
      </c>
      <c r="BD3290" s="28">
        <v>32.079000000000001</v>
      </c>
      <c r="BE3290" s="28">
        <v>96.494</v>
      </c>
      <c r="BF3290" s="28">
        <v>74.41</v>
      </c>
      <c r="BG3290" s="28">
        <v>2.1150000000000002</v>
      </c>
      <c r="BH3290" s="28" t="s">
        <v>76</v>
      </c>
      <c r="BI3290" s="28" t="s">
        <v>1130</v>
      </c>
      <c r="BJ3290" s="41">
        <v>0.37</v>
      </c>
    </row>
    <row r="3291" spans="1:62" s="28" customFormat="1" ht="15" customHeight="1" x14ac:dyDescent="0.25">
      <c r="A3291" s="28" t="s">
        <v>57</v>
      </c>
      <c r="B3291" s="29" t="s">
        <v>1205</v>
      </c>
      <c r="C3291" s="29">
        <v>16</v>
      </c>
      <c r="D3291" s="30">
        <v>40741</v>
      </c>
      <c r="E3291" s="28" t="s">
        <v>584</v>
      </c>
      <c r="F3291" s="31">
        <v>251</v>
      </c>
      <c r="G3291" s="32">
        <v>30.2</v>
      </c>
      <c r="H3291" s="33">
        <v>1.3</v>
      </c>
      <c r="I3291" s="28">
        <v>30.2</v>
      </c>
      <c r="J3291" s="31" t="s">
        <v>60</v>
      </c>
      <c r="K3291" s="31">
        <v>1</v>
      </c>
      <c r="L3291" s="31">
        <f t="shared" si="403"/>
        <v>474.46701258899731</v>
      </c>
      <c r="M3291" s="34">
        <f t="shared" si="407"/>
        <v>74.724702955978358</v>
      </c>
      <c r="N3291" s="35"/>
      <c r="O3291" s="32"/>
      <c r="P3291" s="36">
        <v>41194</v>
      </c>
      <c r="Q3291" s="28" t="s">
        <v>1206</v>
      </c>
      <c r="R3291" s="31">
        <v>251</v>
      </c>
      <c r="S3291" s="37">
        <v>30.2</v>
      </c>
      <c r="T3291" s="33">
        <v>1.3</v>
      </c>
      <c r="U3291" s="28">
        <v>30.2</v>
      </c>
      <c r="V3291" s="28" t="s">
        <v>60</v>
      </c>
      <c r="W3291" s="28">
        <v>1</v>
      </c>
      <c r="X3291" s="31">
        <f t="shared" si="404"/>
        <v>474.46701258899731</v>
      </c>
      <c r="Y3291" s="34">
        <f t="shared" si="402"/>
        <v>74.724702955978358</v>
      </c>
      <c r="AB3291" s="36">
        <v>42285</v>
      </c>
      <c r="AC3291" s="28" t="s">
        <v>1275</v>
      </c>
      <c r="AD3291" s="29">
        <v>251</v>
      </c>
      <c r="AE3291" s="38">
        <v>30.2</v>
      </c>
      <c r="AF3291" s="39">
        <v>1.3</v>
      </c>
      <c r="AG3291" s="28">
        <v>30.2</v>
      </c>
      <c r="AH3291" s="28" t="s">
        <v>60</v>
      </c>
      <c r="AI3291" s="28">
        <v>1</v>
      </c>
      <c r="AJ3291" s="31">
        <f t="shared" si="405"/>
        <v>474.46701258899731</v>
      </c>
      <c r="AK3291" s="34">
        <f t="shared" ref="AK3291:AK3354" si="408">IF(AI3291=1,(0.023*AE3291^2.59*0.477),"")</f>
        <v>74.724702955978358</v>
      </c>
      <c r="AN3291" s="28">
        <v>251</v>
      </c>
      <c r="AO3291" s="36">
        <v>42641</v>
      </c>
      <c r="AP3291" s="28" t="s">
        <v>63</v>
      </c>
      <c r="AQ3291" s="28">
        <v>30.1</v>
      </c>
      <c r="AR3291" s="39">
        <v>1.3</v>
      </c>
      <c r="AS3291" s="28">
        <v>30.1</v>
      </c>
      <c r="AT3291" s="28" t="s">
        <v>60</v>
      </c>
      <c r="AU3291" s="28">
        <v>1</v>
      </c>
      <c r="AV3291" s="31">
        <f t="shared" si="406"/>
        <v>469.76935367655182</v>
      </c>
      <c r="AW3291" s="34">
        <f t="shared" ref="AW3291:AW3354" si="409">IF(AU3291=1,(0.023*AQ3291^2.59*0.477),"")</f>
        <v>74.085537935918239</v>
      </c>
      <c r="BB3291" s="40">
        <v>19</v>
      </c>
      <c r="BC3291" s="40">
        <v>11</v>
      </c>
      <c r="BD3291" s="28">
        <v>17.91</v>
      </c>
      <c r="BE3291" s="28">
        <v>96.516000000000005</v>
      </c>
      <c r="BF3291" s="28">
        <v>74.686000000000007</v>
      </c>
      <c r="BG3291" s="28">
        <v>2.153</v>
      </c>
      <c r="BH3291" s="28" t="s">
        <v>500</v>
      </c>
      <c r="BI3291" s="28" t="s">
        <v>630</v>
      </c>
      <c r="BJ3291" s="41">
        <v>0.70949450000000003</v>
      </c>
    </row>
    <row r="3292" spans="1:62" s="28" customFormat="1" ht="15" customHeight="1" x14ac:dyDescent="0.25">
      <c r="A3292" s="28" t="s">
        <v>57</v>
      </c>
      <c r="B3292" s="29" t="s">
        <v>1205</v>
      </c>
      <c r="C3292" s="29">
        <v>16</v>
      </c>
      <c r="D3292" s="30">
        <v>40741</v>
      </c>
      <c r="E3292" s="28" t="s">
        <v>584</v>
      </c>
      <c r="F3292" s="31">
        <v>252</v>
      </c>
      <c r="G3292" s="32">
        <v>22.2</v>
      </c>
      <c r="H3292" s="33">
        <v>1.3</v>
      </c>
      <c r="I3292" s="28">
        <v>21.2</v>
      </c>
      <c r="J3292" s="31" t="s">
        <v>60</v>
      </c>
      <c r="K3292" s="31">
        <v>1</v>
      </c>
      <c r="L3292" s="31">
        <f t="shared" si="403"/>
        <v>66.801129810191995</v>
      </c>
      <c r="M3292" s="34">
        <f t="shared" si="407"/>
        <v>33.674442843363053</v>
      </c>
      <c r="N3292" s="35"/>
      <c r="O3292" s="32"/>
      <c r="P3292" s="36">
        <v>41194</v>
      </c>
      <c r="Q3292" s="28" t="s">
        <v>1206</v>
      </c>
      <c r="R3292" s="31">
        <v>252</v>
      </c>
      <c r="S3292" s="37">
        <v>22.1</v>
      </c>
      <c r="T3292" s="33">
        <v>1.3</v>
      </c>
      <c r="U3292" s="28">
        <v>21.1</v>
      </c>
      <c r="V3292" s="28" t="s">
        <v>60</v>
      </c>
      <c r="W3292" s="28">
        <v>1</v>
      </c>
      <c r="X3292" s="31">
        <f t="shared" si="404"/>
        <v>65.888405935599025</v>
      </c>
      <c r="Y3292" s="34">
        <f t="shared" si="402"/>
        <v>33.282979990552242</v>
      </c>
      <c r="AB3292" s="36">
        <v>42285</v>
      </c>
      <c r="AC3292" s="28" t="s">
        <v>1275</v>
      </c>
      <c r="AD3292" s="29">
        <v>252</v>
      </c>
      <c r="AE3292" s="38"/>
      <c r="AI3292" s="28">
        <v>0</v>
      </c>
      <c r="AJ3292" s="31" t="str">
        <f t="shared" si="405"/>
        <v/>
      </c>
      <c r="AK3292" s="34" t="str">
        <f t="shared" si="408"/>
        <v/>
      </c>
      <c r="AL3292" s="28" t="s">
        <v>90</v>
      </c>
      <c r="AN3292" s="28">
        <v>252</v>
      </c>
      <c r="AO3292" s="36">
        <v>42641</v>
      </c>
      <c r="AP3292" s="28" t="s">
        <v>63</v>
      </c>
      <c r="AS3292" s="28" t="s">
        <v>64</v>
      </c>
      <c r="AU3292" s="28">
        <v>0</v>
      </c>
      <c r="AV3292" s="31" t="str">
        <f t="shared" si="406"/>
        <v/>
      </c>
      <c r="AW3292" s="34" t="str">
        <f t="shared" si="409"/>
        <v/>
      </c>
      <c r="AX3292" s="28" t="s">
        <v>91</v>
      </c>
      <c r="BB3292" s="40"/>
      <c r="BC3292" s="40"/>
      <c r="BH3292" s="28" t="s">
        <v>83</v>
      </c>
      <c r="BI3292" s="37" t="s">
        <v>138</v>
      </c>
      <c r="BJ3292" s="41">
        <v>0.26333333333333336</v>
      </c>
    </row>
    <row r="3293" spans="1:62" s="28" customFormat="1" ht="15" customHeight="1" x14ac:dyDescent="0.25">
      <c r="A3293" s="28" t="s">
        <v>57</v>
      </c>
      <c r="B3293" s="29" t="s">
        <v>1205</v>
      </c>
      <c r="C3293" s="29">
        <v>16</v>
      </c>
      <c r="D3293" s="30">
        <v>40741</v>
      </c>
      <c r="E3293" s="28" t="s">
        <v>584</v>
      </c>
      <c r="F3293" s="31">
        <v>253</v>
      </c>
      <c r="G3293" s="32">
        <v>12.7</v>
      </c>
      <c r="H3293" s="33">
        <v>1.3</v>
      </c>
      <c r="I3293" s="28">
        <v>11.4</v>
      </c>
      <c r="J3293" s="31" t="s">
        <v>60</v>
      </c>
      <c r="K3293" s="31">
        <v>1</v>
      </c>
      <c r="L3293" s="31">
        <f t="shared" si="403"/>
        <v>19.40708445188249</v>
      </c>
      <c r="M3293" s="34">
        <f t="shared" si="407"/>
        <v>7.9267991170771523</v>
      </c>
      <c r="N3293" s="35"/>
      <c r="O3293" s="32"/>
      <c r="P3293" s="36">
        <v>41194</v>
      </c>
      <c r="Q3293" s="28" t="s">
        <v>1206</v>
      </c>
      <c r="R3293" s="31">
        <v>253</v>
      </c>
      <c r="S3293" s="37">
        <v>12.6</v>
      </c>
      <c r="T3293" s="33">
        <v>1.3</v>
      </c>
      <c r="U3293" s="28">
        <v>11.3</v>
      </c>
      <c r="V3293" s="28" t="s">
        <v>60</v>
      </c>
      <c r="W3293" s="28">
        <v>1</v>
      </c>
      <c r="X3293" s="31">
        <f t="shared" si="404"/>
        <v>18.93509708548499</v>
      </c>
      <c r="Y3293" s="34">
        <f t="shared" si="402"/>
        <v>7.7661527252773626</v>
      </c>
      <c r="AB3293" s="36">
        <v>42285</v>
      </c>
      <c r="AC3293" s="28" t="s">
        <v>1275</v>
      </c>
      <c r="AD3293" s="29">
        <v>253</v>
      </c>
      <c r="AE3293" s="38">
        <v>12.8</v>
      </c>
      <c r="AF3293" s="39">
        <v>1.3</v>
      </c>
      <c r="AG3293" s="28">
        <v>11.5</v>
      </c>
      <c r="AH3293" s="28" t="s">
        <v>60</v>
      </c>
      <c r="AI3293" s="28">
        <v>1</v>
      </c>
      <c r="AJ3293" s="31">
        <f t="shared" si="405"/>
        <v>19.886840115199998</v>
      </c>
      <c r="AK3293" s="34">
        <f t="shared" si="408"/>
        <v>8.0894693981847237</v>
      </c>
      <c r="AN3293" s="28">
        <v>253</v>
      </c>
      <c r="AO3293" s="36">
        <v>42641</v>
      </c>
      <c r="AP3293" s="28" t="s">
        <v>63</v>
      </c>
      <c r="AQ3293" s="28">
        <v>12.7</v>
      </c>
      <c r="AR3293" s="39">
        <v>1.3</v>
      </c>
      <c r="AS3293" s="28">
        <v>11.4</v>
      </c>
      <c r="AT3293" s="28" t="s">
        <v>60</v>
      </c>
      <c r="AU3293" s="28">
        <v>1</v>
      </c>
      <c r="AV3293" s="31">
        <f t="shared" si="406"/>
        <v>19.40708445188249</v>
      </c>
      <c r="AW3293" s="34">
        <f t="shared" si="409"/>
        <v>7.9267991170771523</v>
      </c>
      <c r="BB3293" s="40">
        <v>15</v>
      </c>
      <c r="BC3293" s="40">
        <v>3</v>
      </c>
      <c r="BD3293" s="28">
        <v>16.952999999999999</v>
      </c>
      <c r="BE3293" s="28">
        <v>92.831999999999994</v>
      </c>
      <c r="BF3293" s="28">
        <v>66.986999999999995</v>
      </c>
      <c r="BG3293" s="28">
        <v>2.0249999999999999</v>
      </c>
      <c r="BH3293" s="28" t="s">
        <v>122</v>
      </c>
      <c r="BI3293" s="28" t="s">
        <v>349</v>
      </c>
      <c r="BJ3293" s="41">
        <v>0.43472222222222201</v>
      </c>
    </row>
    <row r="3294" spans="1:62" s="28" customFormat="1" ht="15" customHeight="1" x14ac:dyDescent="0.25">
      <c r="A3294" s="28" t="s">
        <v>57</v>
      </c>
      <c r="B3294" s="29" t="s">
        <v>1205</v>
      </c>
      <c r="C3294" s="29">
        <v>16</v>
      </c>
      <c r="D3294" s="30">
        <v>40741</v>
      </c>
      <c r="E3294" s="28" t="s">
        <v>584</v>
      </c>
      <c r="F3294" s="31">
        <v>254</v>
      </c>
      <c r="G3294" s="32">
        <v>13.1</v>
      </c>
      <c r="H3294" s="33">
        <v>1.3</v>
      </c>
      <c r="I3294" s="28">
        <v>17.3</v>
      </c>
      <c r="J3294" s="31" t="s">
        <v>60</v>
      </c>
      <c r="K3294" s="31">
        <v>1</v>
      </c>
      <c r="L3294" s="31">
        <f t="shared" si="403"/>
        <v>44.945042942043521</v>
      </c>
      <c r="M3294" s="34">
        <f t="shared" si="407"/>
        <v>8.5897172999647697</v>
      </c>
      <c r="N3294" s="35"/>
      <c r="O3294" s="32"/>
      <c r="P3294" s="36">
        <v>41194</v>
      </c>
      <c r="Q3294" s="28" t="s">
        <v>1206</v>
      </c>
      <c r="R3294" s="31">
        <v>254</v>
      </c>
      <c r="S3294" s="37">
        <v>13.2</v>
      </c>
      <c r="T3294" s="33">
        <v>1.3</v>
      </c>
      <c r="U3294" s="28">
        <v>17.399999999999999</v>
      </c>
      <c r="V3294" s="28" t="s">
        <v>60</v>
      </c>
      <c r="W3294" s="28">
        <v>1</v>
      </c>
      <c r="X3294" s="31">
        <f t="shared" si="404"/>
        <v>45.8976252817694</v>
      </c>
      <c r="Y3294" s="34">
        <f t="shared" si="402"/>
        <v>8.7605767121125862</v>
      </c>
      <c r="AB3294" s="36">
        <v>42285</v>
      </c>
      <c r="AC3294" s="28" t="s">
        <v>1275</v>
      </c>
      <c r="AD3294" s="29">
        <v>254</v>
      </c>
      <c r="AE3294" s="38">
        <v>13.5</v>
      </c>
      <c r="AF3294" s="39">
        <v>1.3</v>
      </c>
      <c r="AG3294" s="28">
        <v>17.7</v>
      </c>
      <c r="AH3294" s="28" t="s">
        <v>60</v>
      </c>
      <c r="AI3294" s="28">
        <v>1</v>
      </c>
      <c r="AJ3294" s="31">
        <f t="shared" si="405"/>
        <v>48.835305469323529</v>
      </c>
      <c r="AK3294" s="34">
        <f t="shared" si="408"/>
        <v>9.2856150527302415</v>
      </c>
      <c r="AN3294" s="28">
        <v>254</v>
      </c>
      <c r="AO3294" s="36">
        <v>42641</v>
      </c>
      <c r="AP3294" s="28" t="s">
        <v>63</v>
      </c>
      <c r="AQ3294" s="28">
        <v>13.6</v>
      </c>
      <c r="AR3294" s="39">
        <v>1.3</v>
      </c>
      <c r="AS3294" s="28">
        <v>17.8</v>
      </c>
      <c r="AT3294" s="28" t="s">
        <v>60</v>
      </c>
      <c r="AU3294" s="28">
        <v>1</v>
      </c>
      <c r="AV3294" s="31">
        <f t="shared" si="406"/>
        <v>49.841479365119994</v>
      </c>
      <c r="AW3294" s="34">
        <f t="shared" si="409"/>
        <v>9.4648119076505743</v>
      </c>
      <c r="BB3294" s="40">
        <v>12</v>
      </c>
      <c r="BC3294" s="40">
        <v>3</v>
      </c>
      <c r="BD3294" s="28">
        <v>19.38</v>
      </c>
      <c r="BE3294" s="28">
        <v>90.099000000000004</v>
      </c>
      <c r="BF3294" s="28">
        <v>67.102999999999994</v>
      </c>
      <c r="BG3294" s="28">
        <v>2.0430000000000001</v>
      </c>
      <c r="BH3294" s="28" t="s">
        <v>100</v>
      </c>
      <c r="BI3294" s="28" t="s">
        <v>614</v>
      </c>
      <c r="BJ3294" s="41">
        <v>0.62352941176470589</v>
      </c>
    </row>
    <row r="3295" spans="1:62" s="28" customFormat="1" ht="15" customHeight="1" x14ac:dyDescent="0.25">
      <c r="A3295" s="28" t="s">
        <v>57</v>
      </c>
      <c r="B3295" s="29" t="s">
        <v>1205</v>
      </c>
      <c r="C3295" s="29">
        <v>16</v>
      </c>
      <c r="D3295" s="30">
        <v>40741</v>
      </c>
      <c r="E3295" s="28" t="s">
        <v>584</v>
      </c>
      <c r="F3295" s="31">
        <v>255</v>
      </c>
      <c r="G3295" s="32">
        <v>33.799999999999997</v>
      </c>
      <c r="H3295" s="33">
        <v>1.3</v>
      </c>
      <c r="I3295" s="28">
        <v>30.5</v>
      </c>
      <c r="J3295" s="31" t="s">
        <v>60</v>
      </c>
      <c r="K3295" s="31">
        <v>1</v>
      </c>
      <c r="L3295" s="31">
        <f t="shared" si="403"/>
        <v>304.55932554215997</v>
      </c>
      <c r="M3295" s="34">
        <f t="shared" si="407"/>
        <v>100.03234936243464</v>
      </c>
      <c r="N3295" s="35"/>
      <c r="O3295" s="32"/>
      <c r="P3295" s="36">
        <v>41194</v>
      </c>
      <c r="Q3295" s="28" t="s">
        <v>1206</v>
      </c>
      <c r="R3295" s="31">
        <v>255</v>
      </c>
      <c r="S3295" s="37">
        <v>35.6</v>
      </c>
      <c r="T3295" s="33">
        <v>1.3</v>
      </c>
      <c r="U3295" s="28">
        <v>31.2</v>
      </c>
      <c r="V3295" s="28" t="s">
        <v>60</v>
      </c>
      <c r="W3295" s="28">
        <v>1</v>
      </c>
      <c r="X3295" s="31">
        <f t="shared" si="404"/>
        <v>345.61553249433604</v>
      </c>
      <c r="Y3295" s="34">
        <f t="shared" si="402"/>
        <v>114.41993844949546</v>
      </c>
      <c r="AB3295" s="36">
        <v>42285</v>
      </c>
      <c r="AC3295" s="28" t="s">
        <v>1275</v>
      </c>
      <c r="AD3295" s="29">
        <v>255</v>
      </c>
      <c r="AE3295" s="38">
        <v>39.1</v>
      </c>
      <c r="AF3295" s="39">
        <v>1.3</v>
      </c>
      <c r="AG3295" s="28">
        <v>32.5</v>
      </c>
      <c r="AH3295" s="28" t="s">
        <v>60</v>
      </c>
      <c r="AI3295" s="28">
        <v>1</v>
      </c>
      <c r="AJ3295" s="31">
        <f t="shared" si="405"/>
        <v>434.28570860610006</v>
      </c>
      <c r="AK3295" s="34">
        <f t="shared" si="408"/>
        <v>145.87605726994826</v>
      </c>
      <c r="AN3295" s="28">
        <v>255</v>
      </c>
      <c r="AO3295" s="36">
        <v>42641</v>
      </c>
      <c r="AP3295" s="28" t="s">
        <v>63</v>
      </c>
      <c r="AQ3295" s="28">
        <v>40.200000000000003</v>
      </c>
      <c r="AR3295" s="39">
        <v>1.3</v>
      </c>
      <c r="AS3295" s="28">
        <v>32.9</v>
      </c>
      <c r="AT3295" s="28" t="s">
        <v>60</v>
      </c>
      <c r="AU3295" s="28">
        <v>1</v>
      </c>
      <c r="AV3295" s="31">
        <f t="shared" si="406"/>
        <v>464.71497374836804</v>
      </c>
      <c r="AW3295" s="34">
        <f t="shared" si="409"/>
        <v>156.74427684987324</v>
      </c>
      <c r="BB3295" s="40">
        <v>11</v>
      </c>
      <c r="BC3295" s="40">
        <v>2</v>
      </c>
      <c r="BD3295" s="28">
        <v>33.51</v>
      </c>
      <c r="BE3295" s="28">
        <v>88.56</v>
      </c>
      <c r="BF3295" s="28">
        <v>65.777000000000001</v>
      </c>
      <c r="BG3295" s="28">
        <v>1.621</v>
      </c>
      <c r="BH3295" s="28" t="s">
        <v>65</v>
      </c>
      <c r="BI3295" s="28" t="s">
        <v>286</v>
      </c>
      <c r="BJ3295" s="41">
        <v>0.36</v>
      </c>
    </row>
    <row r="3296" spans="1:62" s="28" customFormat="1" ht="15" customHeight="1" x14ac:dyDescent="0.25">
      <c r="A3296" s="28" t="s">
        <v>57</v>
      </c>
      <c r="B3296" s="29" t="s">
        <v>1205</v>
      </c>
      <c r="C3296" s="29">
        <v>16</v>
      </c>
      <c r="D3296" s="30">
        <v>40741</v>
      </c>
      <c r="E3296" s="28" t="s">
        <v>584</v>
      </c>
      <c r="F3296" s="31">
        <v>256</v>
      </c>
      <c r="G3296" s="32">
        <v>23.5</v>
      </c>
      <c r="H3296" s="33">
        <v>1.3</v>
      </c>
      <c r="I3296" s="28">
        <v>23.7</v>
      </c>
      <c r="J3296" s="31" t="s">
        <v>60</v>
      </c>
      <c r="K3296" s="31">
        <v>1</v>
      </c>
      <c r="L3296" s="31">
        <f t="shared" si="403"/>
        <v>175.10693942881437</v>
      </c>
      <c r="M3296" s="34">
        <f t="shared" si="407"/>
        <v>39.022220474310295</v>
      </c>
      <c r="N3296" s="35"/>
      <c r="O3296" s="32"/>
      <c r="P3296" s="36">
        <v>41194</v>
      </c>
      <c r="Q3296" s="28" t="s">
        <v>1206</v>
      </c>
      <c r="R3296" s="31">
        <v>256</v>
      </c>
      <c r="S3296" s="37">
        <v>25.3</v>
      </c>
      <c r="T3296" s="33">
        <v>1.3</v>
      </c>
      <c r="U3296" s="28">
        <v>24.7</v>
      </c>
      <c r="V3296" s="28" t="s">
        <v>60</v>
      </c>
      <c r="W3296" s="28">
        <v>1</v>
      </c>
      <c r="X3296" s="31">
        <f t="shared" si="404"/>
        <v>211.52284659932025</v>
      </c>
      <c r="Y3296" s="34">
        <f t="shared" si="402"/>
        <v>47.24200974920965</v>
      </c>
      <c r="AB3296" s="36">
        <v>42285</v>
      </c>
      <c r="AC3296" s="28" t="s">
        <v>1275</v>
      </c>
      <c r="AD3296" s="29">
        <v>256</v>
      </c>
      <c r="AE3296" s="38">
        <v>25.3</v>
      </c>
      <c r="AF3296" s="39">
        <v>1.3</v>
      </c>
      <c r="AG3296" s="28">
        <v>24.7</v>
      </c>
      <c r="AH3296" s="28" t="s">
        <v>60</v>
      </c>
      <c r="AI3296" s="28">
        <v>1</v>
      </c>
      <c r="AJ3296" s="31">
        <f t="shared" si="405"/>
        <v>211.52284659932025</v>
      </c>
      <c r="AK3296" s="34">
        <f t="shared" si="408"/>
        <v>47.24200974920965</v>
      </c>
      <c r="AN3296" s="28">
        <v>256</v>
      </c>
      <c r="AO3296" s="36">
        <v>42641</v>
      </c>
      <c r="AP3296" s="28" t="s">
        <v>63</v>
      </c>
      <c r="AQ3296" s="28">
        <v>25.8</v>
      </c>
      <c r="AR3296" s="39">
        <v>1.3</v>
      </c>
      <c r="AS3296" s="28">
        <v>25</v>
      </c>
      <c r="AT3296" s="28" t="s">
        <v>60</v>
      </c>
      <c r="AU3296" s="28">
        <v>1</v>
      </c>
      <c r="AV3296" s="31">
        <f t="shared" si="406"/>
        <v>222.63770031955198</v>
      </c>
      <c r="AW3296" s="34">
        <f t="shared" si="409"/>
        <v>49.698267977380098</v>
      </c>
      <c r="BB3296" s="40">
        <v>8</v>
      </c>
      <c r="BC3296" s="40">
        <v>3</v>
      </c>
      <c r="BD3296" s="28">
        <v>18.254999999999999</v>
      </c>
      <c r="BE3296" s="28">
        <v>85.433999999999997</v>
      </c>
      <c r="BF3296" s="28">
        <v>66.760000000000005</v>
      </c>
      <c r="BG3296" s="28">
        <v>1.821</v>
      </c>
      <c r="BH3296" s="28" t="s">
        <v>186</v>
      </c>
      <c r="BI3296" s="28" t="s">
        <v>1287</v>
      </c>
      <c r="BJ3296" s="41">
        <v>0.55103999999999997</v>
      </c>
    </row>
    <row r="3297" spans="1:62" s="28" customFormat="1" ht="15" customHeight="1" x14ac:dyDescent="0.25">
      <c r="A3297" s="28" t="s">
        <v>57</v>
      </c>
      <c r="B3297" s="29" t="s">
        <v>1205</v>
      </c>
      <c r="C3297" s="29">
        <v>16</v>
      </c>
      <c r="D3297" s="30">
        <v>40741</v>
      </c>
      <c r="E3297" s="28" t="s">
        <v>584</v>
      </c>
      <c r="F3297" s="31">
        <v>257</v>
      </c>
      <c r="G3297" s="32">
        <v>12.7</v>
      </c>
      <c r="H3297" s="33">
        <v>1.3</v>
      </c>
      <c r="I3297" s="28">
        <v>22.1</v>
      </c>
      <c r="J3297" s="31" t="s">
        <v>60</v>
      </c>
      <c r="K3297" s="31">
        <v>1</v>
      </c>
      <c r="L3297" s="31">
        <f t="shared" si="403"/>
        <v>53.176346889028984</v>
      </c>
      <c r="M3297" s="34">
        <f t="shared" si="407"/>
        <v>7.9267991170771523</v>
      </c>
      <c r="N3297" s="35"/>
      <c r="O3297" s="32"/>
      <c r="P3297" s="36">
        <v>41194</v>
      </c>
      <c r="Q3297" s="28" t="s">
        <v>1206</v>
      </c>
      <c r="R3297" s="31">
        <v>257</v>
      </c>
      <c r="S3297" s="37">
        <v>12.9</v>
      </c>
      <c r="T3297" s="33">
        <v>1.3</v>
      </c>
      <c r="U3297" s="28">
        <v>22.3</v>
      </c>
      <c r="V3297" s="28" t="s">
        <v>60</v>
      </c>
      <c r="W3297" s="28">
        <v>1</v>
      </c>
      <c r="X3297" s="31">
        <f t="shared" si="404"/>
        <v>55.360890448982992</v>
      </c>
      <c r="Y3297" s="34">
        <f t="shared" si="402"/>
        <v>8.2541729558389836</v>
      </c>
      <c r="AB3297" s="36">
        <v>42285</v>
      </c>
      <c r="AC3297" s="28" t="s">
        <v>1275</v>
      </c>
      <c r="AD3297" s="29">
        <v>257</v>
      </c>
      <c r="AE3297" s="38">
        <v>13.8</v>
      </c>
      <c r="AF3297" s="39">
        <v>1.3</v>
      </c>
      <c r="AG3297" s="28">
        <v>23.5</v>
      </c>
      <c r="AH3297" s="28" t="s">
        <v>60</v>
      </c>
      <c r="AI3297" s="28">
        <v>1</v>
      </c>
      <c r="AJ3297" s="31">
        <f t="shared" si="405"/>
        <v>66.764379690539997</v>
      </c>
      <c r="AK3297" s="34">
        <f t="shared" si="408"/>
        <v>9.8295367072577413</v>
      </c>
      <c r="AN3297" s="28">
        <v>257</v>
      </c>
      <c r="AO3297" s="36">
        <v>42641</v>
      </c>
      <c r="AP3297" s="28" t="s">
        <v>63</v>
      </c>
      <c r="AQ3297" s="28">
        <v>14.1</v>
      </c>
      <c r="AR3297" s="39">
        <v>1.3</v>
      </c>
      <c r="AS3297" s="28">
        <v>23.9</v>
      </c>
      <c r="AT3297" s="28" t="s">
        <v>60</v>
      </c>
      <c r="AU3297" s="28">
        <v>1</v>
      </c>
      <c r="AV3297" s="31">
        <f t="shared" si="406"/>
        <v>70.885092350078978</v>
      </c>
      <c r="AW3297" s="34">
        <f t="shared" si="409"/>
        <v>10.392588148867096</v>
      </c>
      <c r="BB3297" s="40">
        <v>8</v>
      </c>
      <c r="BC3297" s="40">
        <v>3</v>
      </c>
      <c r="BD3297" s="28">
        <v>18.067</v>
      </c>
      <c r="BE3297" s="28">
        <v>85.718000000000004</v>
      </c>
      <c r="BF3297" s="28">
        <v>66.941000000000003</v>
      </c>
      <c r="BG3297" s="28">
        <v>1.9470000000000001</v>
      </c>
      <c r="BH3297" s="28" t="s">
        <v>67</v>
      </c>
      <c r="BI3297" s="28" t="s">
        <v>1216</v>
      </c>
      <c r="BJ3297" s="41">
        <v>0.61444444444444435</v>
      </c>
    </row>
    <row r="3298" spans="1:62" s="28" customFormat="1" ht="15" customHeight="1" x14ac:dyDescent="0.25">
      <c r="A3298" s="28" t="s">
        <v>57</v>
      </c>
      <c r="B3298" s="29" t="s">
        <v>1205</v>
      </c>
      <c r="C3298" s="29">
        <v>16</v>
      </c>
      <c r="D3298" s="30">
        <v>40741</v>
      </c>
      <c r="E3298" s="28" t="s">
        <v>584</v>
      </c>
      <c r="F3298" s="31">
        <v>258</v>
      </c>
      <c r="G3298" s="32">
        <v>10.7</v>
      </c>
      <c r="H3298" s="33">
        <v>1.3</v>
      </c>
      <c r="I3298" s="28">
        <v>12.5</v>
      </c>
      <c r="J3298" s="31" t="s">
        <v>158</v>
      </c>
      <c r="K3298" s="31">
        <v>1</v>
      </c>
      <c r="L3298" s="31">
        <f t="shared" si="403"/>
        <v>21.542962191749996</v>
      </c>
      <c r="M3298" s="34">
        <f t="shared" si="407"/>
        <v>5.0856936909134145</v>
      </c>
      <c r="N3298" s="35"/>
      <c r="O3298" s="32"/>
      <c r="P3298" s="36">
        <v>41194</v>
      </c>
      <c r="Q3298" s="28" t="s">
        <v>1206</v>
      </c>
      <c r="R3298" s="31">
        <v>258</v>
      </c>
      <c r="S3298" s="37"/>
      <c r="T3298" s="33"/>
      <c r="W3298" s="28">
        <v>0</v>
      </c>
      <c r="X3298" s="31" t="str">
        <f t="shared" si="404"/>
        <v/>
      </c>
      <c r="Y3298" s="34" t="str">
        <f t="shared" si="402"/>
        <v/>
      </c>
      <c r="Z3298" s="28" t="s">
        <v>1334</v>
      </c>
      <c r="AB3298" s="36">
        <v>42285</v>
      </c>
      <c r="AC3298" s="28" t="s">
        <v>1275</v>
      </c>
      <c r="AD3298" s="29">
        <v>258</v>
      </c>
      <c r="AE3298" s="38"/>
      <c r="AI3298" s="28">
        <v>0</v>
      </c>
      <c r="AJ3298" s="31" t="str">
        <f t="shared" si="405"/>
        <v/>
      </c>
      <c r="AK3298" s="34" t="str">
        <f t="shared" si="408"/>
        <v/>
      </c>
      <c r="AL3298" s="28" t="s">
        <v>90</v>
      </c>
      <c r="AN3298" s="28">
        <v>258</v>
      </c>
      <c r="AO3298" s="36">
        <v>42641</v>
      </c>
      <c r="AP3298" s="28" t="s">
        <v>63</v>
      </c>
      <c r="AS3298" s="28" t="s">
        <v>64</v>
      </c>
      <c r="AU3298" s="28">
        <v>0</v>
      </c>
      <c r="AV3298" s="31" t="str">
        <f t="shared" si="406"/>
        <v/>
      </c>
      <c r="AW3298" s="34" t="str">
        <f t="shared" si="409"/>
        <v/>
      </c>
      <c r="AX3298" s="28" t="s">
        <v>91</v>
      </c>
      <c r="BB3298" s="40"/>
      <c r="BC3298" s="40"/>
      <c r="BH3298" s="28" t="s">
        <v>102</v>
      </c>
      <c r="BI3298" s="28" t="s">
        <v>750</v>
      </c>
      <c r="BJ3298" s="41">
        <v>0.62</v>
      </c>
    </row>
    <row r="3299" spans="1:62" s="28" customFormat="1" ht="15" customHeight="1" x14ac:dyDescent="0.25">
      <c r="A3299" s="28" t="s">
        <v>57</v>
      </c>
      <c r="B3299" s="29" t="s">
        <v>1205</v>
      </c>
      <c r="C3299" s="29">
        <v>16</v>
      </c>
      <c r="D3299" s="30">
        <v>40741</v>
      </c>
      <c r="E3299" s="28" t="s">
        <v>584</v>
      </c>
      <c r="F3299" s="31">
        <v>259</v>
      </c>
      <c r="G3299" s="32">
        <v>11.2</v>
      </c>
      <c r="H3299" s="33">
        <v>1.3</v>
      </c>
      <c r="I3299" s="28">
        <v>10.199999999999999</v>
      </c>
      <c r="J3299" s="31" t="s">
        <v>60</v>
      </c>
      <c r="K3299" s="31">
        <v>1</v>
      </c>
      <c r="L3299" s="31">
        <f t="shared" si="403"/>
        <v>20.502948178943996</v>
      </c>
      <c r="M3299" s="34">
        <f t="shared" si="407"/>
        <v>5.7242803280799492</v>
      </c>
      <c r="N3299" s="35"/>
      <c r="O3299" s="32"/>
      <c r="P3299" s="36">
        <v>41194</v>
      </c>
      <c r="Q3299" s="28" t="s">
        <v>1206</v>
      </c>
      <c r="R3299" s="31">
        <v>259</v>
      </c>
      <c r="S3299" s="37">
        <v>11.7</v>
      </c>
      <c r="T3299" s="33">
        <v>1.3</v>
      </c>
      <c r="U3299" s="28">
        <v>10.6</v>
      </c>
      <c r="V3299" s="28" t="s">
        <v>60</v>
      </c>
      <c r="W3299" s="28">
        <v>1</v>
      </c>
      <c r="X3299" s="31">
        <f t="shared" si="404"/>
        <v>23.251859265491998</v>
      </c>
      <c r="Y3299" s="34">
        <f t="shared" si="402"/>
        <v>6.4098460220617293</v>
      </c>
      <c r="AB3299" s="36">
        <v>42285</v>
      </c>
      <c r="AC3299" s="28" t="s">
        <v>1275</v>
      </c>
      <c r="AD3299" s="29">
        <v>259</v>
      </c>
      <c r="AE3299" s="38">
        <v>13.4</v>
      </c>
      <c r="AF3299" s="39">
        <v>1.3</v>
      </c>
      <c r="AG3299" s="28">
        <v>11.7</v>
      </c>
      <c r="AH3299" s="28" t="s">
        <v>60</v>
      </c>
      <c r="AI3299" s="28">
        <v>1</v>
      </c>
      <c r="AJ3299" s="31">
        <f t="shared" si="405"/>
        <v>33.664762535975996</v>
      </c>
      <c r="AK3299" s="34">
        <f t="shared" si="408"/>
        <v>9.1085163623669878</v>
      </c>
      <c r="AN3299" s="28">
        <v>259</v>
      </c>
      <c r="AO3299" s="36">
        <v>42641</v>
      </c>
      <c r="AP3299" s="28" t="s">
        <v>63</v>
      </c>
      <c r="AQ3299" s="28">
        <v>13.5</v>
      </c>
      <c r="AR3299" s="39">
        <v>1.3</v>
      </c>
      <c r="AS3299" s="28">
        <v>11.8</v>
      </c>
      <c r="AT3299" s="28" t="s">
        <v>60</v>
      </c>
      <c r="AU3299" s="28">
        <v>1</v>
      </c>
      <c r="AV3299" s="31">
        <f t="shared" si="406"/>
        <v>34.461140085899999</v>
      </c>
      <c r="AW3299" s="34">
        <f t="shared" si="409"/>
        <v>9.2856150527302415</v>
      </c>
      <c r="BB3299" s="40">
        <v>15</v>
      </c>
      <c r="BC3299" s="40">
        <v>10</v>
      </c>
      <c r="BD3299" s="28">
        <v>24.856999999999999</v>
      </c>
      <c r="BE3299" s="28">
        <v>91.153999999999996</v>
      </c>
      <c r="BF3299" s="28">
        <v>75.274000000000001</v>
      </c>
      <c r="BG3299" s="28">
        <v>2.1970000000000001</v>
      </c>
      <c r="BH3299" s="28" t="s">
        <v>65</v>
      </c>
      <c r="BI3299" s="28" t="s">
        <v>538</v>
      </c>
      <c r="BJ3299" s="41">
        <v>0.66</v>
      </c>
    </row>
    <row r="3300" spans="1:62" s="28" customFormat="1" ht="15" customHeight="1" x14ac:dyDescent="0.25">
      <c r="A3300" s="28" t="s">
        <v>57</v>
      </c>
      <c r="B3300" s="29" t="s">
        <v>1205</v>
      </c>
      <c r="C3300" s="29">
        <v>16</v>
      </c>
      <c r="D3300" s="30">
        <v>40741</v>
      </c>
      <c r="E3300" s="28" t="s">
        <v>584</v>
      </c>
      <c r="F3300" s="31">
        <v>260</v>
      </c>
      <c r="G3300" s="32">
        <v>15.7</v>
      </c>
      <c r="H3300" s="33">
        <v>1.3</v>
      </c>
      <c r="I3300" s="28">
        <v>16.8</v>
      </c>
      <c r="J3300" s="31" t="s">
        <v>60</v>
      </c>
      <c r="K3300" s="31">
        <v>1</v>
      </c>
      <c r="L3300" s="31">
        <f t="shared" si="403"/>
        <v>64.276090321297673</v>
      </c>
      <c r="M3300" s="34">
        <f t="shared" si="407"/>
        <v>13.728602001170591</v>
      </c>
      <c r="N3300" s="35"/>
      <c r="O3300" s="32"/>
      <c r="P3300" s="36">
        <v>41194</v>
      </c>
      <c r="Q3300" s="28" t="s">
        <v>1206</v>
      </c>
      <c r="R3300" s="31">
        <v>260</v>
      </c>
      <c r="S3300" s="37">
        <v>16.3</v>
      </c>
      <c r="T3300" s="33">
        <v>1.3</v>
      </c>
      <c r="U3300" s="28">
        <v>17.3</v>
      </c>
      <c r="V3300" s="28" t="s">
        <v>60</v>
      </c>
      <c r="W3300" s="28">
        <v>1</v>
      </c>
      <c r="X3300" s="31">
        <f t="shared" si="404"/>
        <v>71.344775835626123</v>
      </c>
      <c r="Y3300" s="34">
        <f t="shared" si="402"/>
        <v>15.129065755700713</v>
      </c>
      <c r="AB3300" s="36">
        <v>42285</v>
      </c>
      <c r="AC3300" s="28" t="s">
        <v>1275</v>
      </c>
      <c r="AD3300" s="29">
        <v>260</v>
      </c>
      <c r="AE3300" s="38">
        <v>19.5</v>
      </c>
      <c r="AF3300" s="39">
        <v>1.3</v>
      </c>
      <c r="AG3300" s="28">
        <v>19.5</v>
      </c>
      <c r="AH3300" s="28" t="s">
        <v>60</v>
      </c>
      <c r="AI3300" s="28">
        <v>1</v>
      </c>
      <c r="AJ3300" s="31">
        <f t="shared" si="405"/>
        <v>115.09188415378874</v>
      </c>
      <c r="AK3300" s="34">
        <f t="shared" si="408"/>
        <v>24.067770327888926</v>
      </c>
      <c r="AN3300" s="28">
        <v>260</v>
      </c>
      <c r="AO3300" s="36">
        <v>42641</v>
      </c>
      <c r="AP3300" s="28" t="s">
        <v>63</v>
      </c>
      <c r="AQ3300" s="28">
        <v>20.2</v>
      </c>
      <c r="AR3300" s="39">
        <v>1.3</v>
      </c>
      <c r="AS3300" s="28">
        <v>20</v>
      </c>
      <c r="AT3300" s="28" t="s">
        <v>60</v>
      </c>
      <c r="AU3300" s="28">
        <v>1</v>
      </c>
      <c r="AV3300" s="31">
        <f t="shared" si="406"/>
        <v>126.66995036359199</v>
      </c>
      <c r="AW3300" s="34">
        <f t="shared" si="409"/>
        <v>26.369765147256405</v>
      </c>
      <c r="BB3300" s="40">
        <v>17</v>
      </c>
      <c r="BC3300" s="40">
        <v>13</v>
      </c>
      <c r="BD3300" s="28">
        <v>22.994</v>
      </c>
      <c r="BE3300" s="28">
        <v>93.614999999999995</v>
      </c>
      <c r="BF3300" s="28">
        <v>76.783000000000001</v>
      </c>
      <c r="BG3300" s="28">
        <v>2.06</v>
      </c>
      <c r="BH3300" s="28" t="s">
        <v>181</v>
      </c>
      <c r="BI3300" s="28" t="s">
        <v>1256</v>
      </c>
      <c r="BJ3300" s="41">
        <v>0.63929999999999998</v>
      </c>
    </row>
    <row r="3301" spans="1:62" s="28" customFormat="1" ht="15" customHeight="1" x14ac:dyDescent="0.25">
      <c r="A3301" s="28" t="s">
        <v>57</v>
      </c>
      <c r="B3301" s="29" t="s">
        <v>1205</v>
      </c>
      <c r="C3301" s="29">
        <v>16</v>
      </c>
      <c r="D3301" s="30">
        <v>40741</v>
      </c>
      <c r="E3301" s="28" t="s">
        <v>584</v>
      </c>
      <c r="F3301" s="31">
        <v>261</v>
      </c>
      <c r="G3301" s="32">
        <v>10.6</v>
      </c>
      <c r="H3301" s="33">
        <v>1.3</v>
      </c>
      <c r="I3301" s="28">
        <v>11.2</v>
      </c>
      <c r="J3301" s="31" t="s">
        <v>60</v>
      </c>
      <c r="K3301" s="31">
        <v>1</v>
      </c>
      <c r="L3301" s="31">
        <f t="shared" si="403"/>
        <v>11.304923781311997</v>
      </c>
      <c r="M3301" s="34">
        <f t="shared" si="407"/>
        <v>4.9635043415815643</v>
      </c>
      <c r="N3301" s="35"/>
      <c r="O3301" s="32"/>
      <c r="P3301" s="36">
        <v>41194</v>
      </c>
      <c r="Q3301" s="28" t="s">
        <v>1206</v>
      </c>
      <c r="R3301" s="31">
        <v>261</v>
      </c>
      <c r="S3301" s="37">
        <v>10.7</v>
      </c>
      <c r="T3301" s="33">
        <v>1.3</v>
      </c>
      <c r="U3301" s="28">
        <v>11.2</v>
      </c>
      <c r="V3301" s="28" t="s">
        <v>60</v>
      </c>
      <c r="W3301" s="28">
        <v>1</v>
      </c>
      <c r="X3301" s="31">
        <f t="shared" si="404"/>
        <v>11.519230364207996</v>
      </c>
      <c r="Y3301" s="34">
        <f t="shared" si="402"/>
        <v>5.0856936909134145</v>
      </c>
      <c r="AB3301" s="36">
        <v>42285</v>
      </c>
      <c r="AC3301" s="28" t="s">
        <v>1275</v>
      </c>
      <c r="AD3301" s="29">
        <v>261</v>
      </c>
      <c r="AE3301" s="38">
        <v>11</v>
      </c>
      <c r="AF3301" s="39">
        <v>1.3</v>
      </c>
      <c r="AG3301" s="28">
        <v>11.5</v>
      </c>
      <c r="AH3301" s="28" t="s">
        <v>60</v>
      </c>
      <c r="AI3301" s="28">
        <v>1</v>
      </c>
      <c r="AJ3301" s="31">
        <f t="shared" si="405"/>
        <v>12.500319001499999</v>
      </c>
      <c r="AK3301" s="34">
        <f t="shared" si="408"/>
        <v>5.4632776147928253</v>
      </c>
      <c r="AN3301" s="28">
        <v>261</v>
      </c>
      <c r="AO3301" s="36">
        <v>42641</v>
      </c>
      <c r="AP3301" s="28" t="s">
        <v>63</v>
      </c>
      <c r="AQ3301" s="28">
        <v>11.5</v>
      </c>
      <c r="AR3301" s="39">
        <v>1.3</v>
      </c>
      <c r="AS3301" s="28">
        <v>11.9</v>
      </c>
      <c r="AT3301" s="28" t="s">
        <v>60</v>
      </c>
      <c r="AU3301" s="28">
        <v>1</v>
      </c>
      <c r="AV3301" s="31">
        <f t="shared" si="406"/>
        <v>14.137757482275001</v>
      </c>
      <c r="AW3301" s="34">
        <f t="shared" si="409"/>
        <v>6.1299032724976446</v>
      </c>
      <c r="BB3301" s="40">
        <v>17</v>
      </c>
      <c r="BC3301" s="40">
        <v>13</v>
      </c>
      <c r="BD3301" s="28">
        <v>4.9290000000000003</v>
      </c>
      <c r="BE3301" s="28">
        <v>93.959000000000003</v>
      </c>
      <c r="BF3301" s="28">
        <v>76.593999999999994</v>
      </c>
      <c r="BG3301" s="28">
        <v>2.2370000000000001</v>
      </c>
      <c r="BH3301" s="28" t="s">
        <v>76</v>
      </c>
      <c r="BI3301" s="28" t="s">
        <v>1130</v>
      </c>
      <c r="BJ3301" s="41">
        <v>0.37</v>
      </c>
    </row>
    <row r="3302" spans="1:62" s="28" customFormat="1" ht="15" customHeight="1" x14ac:dyDescent="0.25">
      <c r="A3302" s="28" t="s">
        <v>57</v>
      </c>
      <c r="B3302" s="29" t="s">
        <v>1205</v>
      </c>
      <c r="C3302" s="29">
        <v>16</v>
      </c>
      <c r="D3302" s="30">
        <v>40741</v>
      </c>
      <c r="E3302" s="28" t="s">
        <v>584</v>
      </c>
      <c r="F3302" s="31">
        <v>262</v>
      </c>
      <c r="G3302" s="32">
        <v>26.3</v>
      </c>
      <c r="H3302" s="33">
        <v>1.3</v>
      </c>
      <c r="I3302" s="28">
        <v>28</v>
      </c>
      <c r="J3302" s="31" t="s">
        <v>60</v>
      </c>
      <c r="K3302" s="31">
        <v>1</v>
      </c>
      <c r="L3302" s="31">
        <f t="shared" si="403"/>
        <v>286.83723321036001</v>
      </c>
      <c r="M3302" s="34">
        <f t="shared" si="407"/>
        <v>52.231392412428605</v>
      </c>
      <c r="N3302" s="35"/>
      <c r="O3302" s="32"/>
      <c r="P3302" s="36">
        <v>41194</v>
      </c>
      <c r="Q3302" s="28" t="s">
        <v>1206</v>
      </c>
      <c r="R3302" s="31">
        <v>262</v>
      </c>
      <c r="S3302" s="37">
        <v>27</v>
      </c>
      <c r="T3302" s="33">
        <v>1.3</v>
      </c>
      <c r="U3302" s="28">
        <v>28.4</v>
      </c>
      <c r="V3302" s="28" t="s">
        <v>60</v>
      </c>
      <c r="W3302" s="28">
        <v>1</v>
      </c>
      <c r="X3302" s="31">
        <f t="shared" si="404"/>
        <v>306.62803844279995</v>
      </c>
      <c r="Y3302" s="34">
        <f t="shared" si="402"/>
        <v>55.908567423333764</v>
      </c>
      <c r="AB3302" s="36">
        <v>42285</v>
      </c>
      <c r="AC3302" s="28" t="s">
        <v>1275</v>
      </c>
      <c r="AD3302" s="29">
        <v>262</v>
      </c>
      <c r="AE3302" s="38">
        <v>29</v>
      </c>
      <c r="AF3302" s="39">
        <v>1.3</v>
      </c>
      <c r="AG3302" s="28">
        <v>29.5</v>
      </c>
      <c r="AH3302" s="28" t="s">
        <v>60</v>
      </c>
      <c r="AI3302" s="28">
        <v>1</v>
      </c>
      <c r="AJ3302" s="31">
        <f t="shared" si="405"/>
        <v>367.43794894349998</v>
      </c>
      <c r="AK3302" s="34">
        <f t="shared" si="408"/>
        <v>67.275514783892888</v>
      </c>
      <c r="AN3302" s="28">
        <v>262</v>
      </c>
      <c r="AO3302" s="36">
        <v>42641</v>
      </c>
      <c r="AP3302" s="28" t="s">
        <v>63</v>
      </c>
      <c r="AQ3302" s="28">
        <v>29.5</v>
      </c>
      <c r="AR3302" s="39">
        <v>1.3</v>
      </c>
      <c r="AS3302" s="28">
        <v>29.8</v>
      </c>
      <c r="AT3302" s="28" t="s">
        <v>60</v>
      </c>
      <c r="AU3302" s="28">
        <v>1</v>
      </c>
      <c r="AV3302" s="31">
        <f t="shared" si="406"/>
        <v>384.08406767685</v>
      </c>
      <c r="AW3302" s="34">
        <f t="shared" si="409"/>
        <v>70.321032132317512</v>
      </c>
      <c r="BB3302" s="40">
        <v>12</v>
      </c>
      <c r="BC3302" s="40">
        <v>11</v>
      </c>
      <c r="BD3302" s="28">
        <v>84.912999999999997</v>
      </c>
      <c r="BE3302" s="28">
        <v>86.876999999999995</v>
      </c>
      <c r="BF3302" s="28">
        <v>76.510999999999996</v>
      </c>
      <c r="BG3302" s="28">
        <v>2.2730000000000001</v>
      </c>
      <c r="BH3302" s="28" t="s">
        <v>239</v>
      </c>
      <c r="BI3302" s="28" t="s">
        <v>1335</v>
      </c>
      <c r="BJ3302" s="41">
        <v>0.61</v>
      </c>
    </row>
    <row r="3303" spans="1:62" s="28" customFormat="1" ht="15" customHeight="1" x14ac:dyDescent="0.25">
      <c r="A3303" s="28" t="s">
        <v>57</v>
      </c>
      <c r="B3303" s="29" t="s">
        <v>1205</v>
      </c>
      <c r="C3303" s="29">
        <v>16</v>
      </c>
      <c r="D3303" s="30">
        <v>40741</v>
      </c>
      <c r="E3303" s="28" t="s">
        <v>584</v>
      </c>
      <c r="F3303" s="31">
        <v>263</v>
      </c>
      <c r="G3303" s="32">
        <v>10.3</v>
      </c>
      <c r="H3303" s="33">
        <v>1.3</v>
      </c>
      <c r="I3303" s="28">
        <v>9.6999999999999993</v>
      </c>
      <c r="J3303" s="31" t="s">
        <v>60</v>
      </c>
      <c r="K3303" s="31">
        <v>1</v>
      </c>
      <c r="L3303" s="31">
        <f t="shared" si="403"/>
        <v>15.352000183512997</v>
      </c>
      <c r="M3303" s="34">
        <f t="shared" si="407"/>
        <v>4.6078106801532703</v>
      </c>
      <c r="N3303" s="35"/>
      <c r="O3303" s="32"/>
      <c r="P3303" s="36">
        <v>41194</v>
      </c>
      <c r="Q3303" s="28" t="s">
        <v>1206</v>
      </c>
      <c r="R3303" s="31">
        <v>263</v>
      </c>
      <c r="S3303" s="37">
        <v>10.5</v>
      </c>
      <c r="T3303" s="33">
        <v>1.3</v>
      </c>
      <c r="U3303" s="28">
        <v>9.9</v>
      </c>
      <c r="V3303" s="28" t="s">
        <v>60</v>
      </c>
      <c r="W3303" s="28">
        <v>1</v>
      </c>
      <c r="X3303" s="31">
        <f t="shared" si="404"/>
        <v>16.282930754474997</v>
      </c>
      <c r="Y3303" s="34">
        <f t="shared" si="402"/>
        <v>4.8431341601526379</v>
      </c>
      <c r="AB3303" s="36">
        <v>42285</v>
      </c>
      <c r="AC3303" s="28" t="s">
        <v>1275</v>
      </c>
      <c r="AD3303" s="29">
        <v>263</v>
      </c>
      <c r="AE3303" s="38">
        <v>12.2</v>
      </c>
      <c r="AF3303" s="39">
        <v>1.3</v>
      </c>
      <c r="AG3303" s="28">
        <v>11.1</v>
      </c>
      <c r="AH3303" s="28" t="s">
        <v>60</v>
      </c>
      <c r="AI3303" s="28">
        <v>1</v>
      </c>
      <c r="AJ3303" s="31">
        <f t="shared" si="405"/>
        <v>24.64685007884399</v>
      </c>
      <c r="AK3303" s="34">
        <f t="shared" si="408"/>
        <v>7.1436172367601225</v>
      </c>
      <c r="AN3303" s="28">
        <v>263</v>
      </c>
      <c r="AO3303" s="36">
        <v>42641</v>
      </c>
      <c r="AP3303" s="28" t="s">
        <v>63</v>
      </c>
      <c r="AQ3303" s="28">
        <v>12.6</v>
      </c>
      <c r="AR3303" s="39">
        <v>1.3</v>
      </c>
      <c r="AS3303" s="28">
        <v>11.4</v>
      </c>
      <c r="AT3303" s="28" t="s">
        <v>60</v>
      </c>
      <c r="AU3303" s="28">
        <v>1</v>
      </c>
      <c r="AV3303" s="31">
        <f t="shared" si="406"/>
        <v>27.000059723783995</v>
      </c>
      <c r="AW3303" s="34">
        <f t="shared" si="409"/>
        <v>7.7661527252773626</v>
      </c>
      <c r="BB3303" s="40">
        <v>12</v>
      </c>
      <c r="BC3303" s="40">
        <v>11</v>
      </c>
      <c r="BD3303" s="28">
        <v>22.742999999999999</v>
      </c>
      <c r="BE3303" s="28">
        <v>87.04</v>
      </c>
      <c r="BF3303" s="28">
        <v>76.268000000000001</v>
      </c>
      <c r="BG3303" s="28">
        <v>2.2250000000000001</v>
      </c>
      <c r="BH3303" s="28" t="s">
        <v>67</v>
      </c>
      <c r="BI3303" s="28" t="s">
        <v>1319</v>
      </c>
      <c r="BJ3303" s="41">
        <v>0.61444444444444435</v>
      </c>
    </row>
    <row r="3304" spans="1:62" s="28" customFormat="1" ht="15" customHeight="1" x14ac:dyDescent="0.25">
      <c r="A3304" s="28" t="s">
        <v>57</v>
      </c>
      <c r="B3304" s="29" t="s">
        <v>1205</v>
      </c>
      <c r="C3304" s="29">
        <v>16</v>
      </c>
      <c r="D3304" s="30">
        <v>40741</v>
      </c>
      <c r="E3304" s="28" t="s">
        <v>584</v>
      </c>
      <c r="F3304" s="31">
        <v>264</v>
      </c>
      <c r="G3304" s="32">
        <v>15.8</v>
      </c>
      <c r="H3304" s="33">
        <v>1.3</v>
      </c>
      <c r="I3304" s="28">
        <v>16.899999999999999</v>
      </c>
      <c r="J3304" s="31" t="s">
        <v>60</v>
      </c>
      <c r="K3304" s="31">
        <v>1</v>
      </c>
      <c r="L3304" s="31">
        <f t="shared" si="403"/>
        <v>62.938974403395989</v>
      </c>
      <c r="M3304" s="34">
        <f t="shared" si="407"/>
        <v>13.956228464575945</v>
      </c>
      <c r="N3304" s="35"/>
      <c r="O3304" s="32"/>
      <c r="P3304" s="36">
        <v>41194</v>
      </c>
      <c r="Q3304" s="28" t="s">
        <v>1206</v>
      </c>
      <c r="R3304" s="31">
        <v>264</v>
      </c>
      <c r="S3304" s="37">
        <v>16</v>
      </c>
      <c r="T3304" s="33">
        <v>1.3</v>
      </c>
      <c r="U3304" s="28">
        <v>17</v>
      </c>
      <c r="V3304" s="28" t="s">
        <v>60</v>
      </c>
      <c r="W3304" s="28">
        <v>1</v>
      </c>
      <c r="X3304" s="31">
        <f t="shared" si="404"/>
        <v>64.924358911999988</v>
      </c>
      <c r="Y3304" s="34">
        <f t="shared" si="402"/>
        <v>14.418396694694509</v>
      </c>
      <c r="AB3304" s="36">
        <v>42285</v>
      </c>
      <c r="AC3304" s="28" t="s">
        <v>1275</v>
      </c>
      <c r="AD3304" s="29">
        <v>264</v>
      </c>
      <c r="AE3304" s="38"/>
      <c r="AI3304" s="28">
        <v>0</v>
      </c>
      <c r="AJ3304" s="31" t="str">
        <f t="shared" si="405"/>
        <v/>
      </c>
      <c r="AK3304" s="34" t="str">
        <f t="shared" si="408"/>
        <v/>
      </c>
      <c r="AL3304" s="28" t="s">
        <v>104</v>
      </c>
      <c r="AN3304" s="28">
        <v>264</v>
      </c>
      <c r="AO3304" s="36">
        <v>42641</v>
      </c>
      <c r="AP3304" s="28" t="s">
        <v>63</v>
      </c>
      <c r="AS3304" s="28" t="s">
        <v>64</v>
      </c>
      <c r="AU3304" s="28">
        <v>0</v>
      </c>
      <c r="AV3304" s="31" t="str">
        <f t="shared" si="406"/>
        <v/>
      </c>
      <c r="AW3304" s="34" t="str">
        <f t="shared" si="409"/>
        <v/>
      </c>
      <c r="AX3304" s="28" t="s">
        <v>159</v>
      </c>
      <c r="BB3304" s="40"/>
      <c r="BC3304" s="40"/>
      <c r="BD3304" s="28">
        <v>0</v>
      </c>
      <c r="BE3304" s="28">
        <v>81.971000000000004</v>
      </c>
      <c r="BF3304" s="28">
        <v>66.903999999999996</v>
      </c>
      <c r="BG3304" s="28">
        <v>1.5229999999999999</v>
      </c>
      <c r="BH3304" s="28" t="s">
        <v>67</v>
      </c>
      <c r="BI3304" s="28" t="s">
        <v>543</v>
      </c>
      <c r="BJ3304" s="42">
        <v>0.61444444444444435</v>
      </c>
    </row>
    <row r="3305" spans="1:62" s="28" customFormat="1" ht="15" customHeight="1" x14ac:dyDescent="0.25">
      <c r="A3305" s="28" t="s">
        <v>57</v>
      </c>
      <c r="B3305" s="29" t="s">
        <v>1205</v>
      </c>
      <c r="C3305" s="29">
        <v>16</v>
      </c>
      <c r="D3305" s="30">
        <v>40741</v>
      </c>
      <c r="E3305" s="28" t="s">
        <v>584</v>
      </c>
      <c r="F3305" s="31">
        <v>265</v>
      </c>
      <c r="G3305" s="32">
        <v>13.3</v>
      </c>
      <c r="H3305" s="33">
        <v>1.3</v>
      </c>
      <c r="I3305" s="28">
        <v>14.8</v>
      </c>
      <c r="J3305" s="31" t="s">
        <v>60</v>
      </c>
      <c r="K3305" s="31">
        <v>1</v>
      </c>
      <c r="L3305" s="31">
        <f t="shared" si="403"/>
        <v>39.633105431985882</v>
      </c>
      <c r="M3305" s="34">
        <f t="shared" si="407"/>
        <v>8.9335066527968685</v>
      </c>
      <c r="N3305" s="35"/>
      <c r="O3305" s="32"/>
      <c r="P3305" s="36">
        <v>41194</v>
      </c>
      <c r="Q3305" s="28" t="s">
        <v>1206</v>
      </c>
      <c r="R3305" s="31">
        <v>265</v>
      </c>
      <c r="S3305" s="37">
        <v>13.4</v>
      </c>
      <c r="T3305" s="33">
        <v>1.3</v>
      </c>
      <c r="U3305" s="28">
        <v>14.9</v>
      </c>
      <c r="V3305" s="28" t="s">
        <v>60</v>
      </c>
      <c r="W3305" s="28">
        <v>1</v>
      </c>
      <c r="X3305" s="31">
        <f t="shared" si="404"/>
        <v>40.503165858677647</v>
      </c>
      <c r="Y3305" s="34">
        <f t="shared" si="402"/>
        <v>9.1085163623669878</v>
      </c>
      <c r="AB3305" s="36">
        <v>42285</v>
      </c>
      <c r="AC3305" s="28" t="s">
        <v>1275</v>
      </c>
      <c r="AD3305" s="29">
        <v>265</v>
      </c>
      <c r="AE3305" s="38">
        <v>13.5</v>
      </c>
      <c r="AF3305" s="39">
        <v>1.3</v>
      </c>
      <c r="AG3305" s="28">
        <v>15</v>
      </c>
      <c r="AH3305" s="28" t="s">
        <v>150</v>
      </c>
      <c r="AI3305" s="28">
        <v>1</v>
      </c>
      <c r="AJ3305" s="31">
        <f t="shared" si="405"/>
        <v>41.385852092647063</v>
      </c>
      <c r="AK3305" s="34">
        <f t="shared" si="408"/>
        <v>9.2856150527302415</v>
      </c>
      <c r="AN3305" s="28">
        <v>265</v>
      </c>
      <c r="AO3305" s="36">
        <v>42641</v>
      </c>
      <c r="AP3305" s="28" t="s">
        <v>63</v>
      </c>
      <c r="AR3305" s="39"/>
      <c r="AS3305" s="28" t="s">
        <v>64</v>
      </c>
      <c r="AU3305" s="28">
        <v>0</v>
      </c>
      <c r="AV3305" s="31" t="str">
        <f t="shared" si="406"/>
        <v/>
      </c>
      <c r="AW3305" s="34" t="str">
        <f t="shared" si="409"/>
        <v/>
      </c>
      <c r="AX3305" s="28" t="s">
        <v>91</v>
      </c>
      <c r="BB3305" s="40">
        <v>4</v>
      </c>
      <c r="BC3305" s="40">
        <v>0</v>
      </c>
      <c r="BH3305" s="28" t="s">
        <v>100</v>
      </c>
      <c r="BI3305" s="28" t="s">
        <v>614</v>
      </c>
      <c r="BJ3305" s="41">
        <v>0.62352941176470589</v>
      </c>
    </row>
    <row r="3306" spans="1:62" s="28" customFormat="1" ht="15" customHeight="1" x14ac:dyDescent="0.25">
      <c r="A3306" s="28" t="s">
        <v>57</v>
      </c>
      <c r="B3306" s="29" t="s">
        <v>1205</v>
      </c>
      <c r="C3306" s="29">
        <v>16</v>
      </c>
      <c r="D3306" s="30">
        <v>40741</v>
      </c>
      <c r="E3306" s="28" t="s">
        <v>584</v>
      </c>
      <c r="F3306" s="31">
        <v>266</v>
      </c>
      <c r="G3306" s="32">
        <v>30.6</v>
      </c>
      <c r="H3306" s="33">
        <v>1.3</v>
      </c>
      <c r="I3306" s="28">
        <v>25</v>
      </c>
      <c r="J3306" s="31" t="s">
        <v>60</v>
      </c>
      <c r="K3306" s="31">
        <v>1</v>
      </c>
      <c r="L3306" s="31">
        <f t="shared" si="403"/>
        <v>250.03489733037364</v>
      </c>
      <c r="M3306" s="34">
        <f t="shared" si="407"/>
        <v>77.315169020664186</v>
      </c>
      <c r="N3306" s="35"/>
      <c r="O3306" s="32"/>
      <c r="P3306" s="36">
        <v>41194</v>
      </c>
      <c r="Q3306" s="28" t="s">
        <v>1206</v>
      </c>
      <c r="R3306" s="31">
        <v>266</v>
      </c>
      <c r="S3306" s="37">
        <v>30.3</v>
      </c>
      <c r="T3306" s="33">
        <v>1.3</v>
      </c>
      <c r="U3306" s="28">
        <v>24.9</v>
      </c>
      <c r="V3306" s="28" t="s">
        <v>60</v>
      </c>
      <c r="W3306" s="28">
        <v>1</v>
      </c>
      <c r="X3306" s="31">
        <f t="shared" si="404"/>
        <v>244.17565971899961</v>
      </c>
      <c r="Y3306" s="34">
        <f t="shared" si="402"/>
        <v>75.36724199177506</v>
      </c>
      <c r="AB3306" s="36">
        <v>42285</v>
      </c>
      <c r="AC3306" s="28" t="s">
        <v>1275</v>
      </c>
      <c r="AD3306" s="29">
        <v>266</v>
      </c>
      <c r="AE3306" s="38">
        <v>30.2</v>
      </c>
      <c r="AF3306" s="39">
        <v>1.3</v>
      </c>
      <c r="AG3306" s="28">
        <v>24.9</v>
      </c>
      <c r="AH3306" s="28" t="s">
        <v>60</v>
      </c>
      <c r="AI3306" s="28">
        <v>1</v>
      </c>
      <c r="AJ3306" s="31">
        <f t="shared" si="405"/>
        <v>242.56659879763032</v>
      </c>
      <c r="AK3306" s="34">
        <f t="shared" si="408"/>
        <v>74.724702955978358</v>
      </c>
      <c r="AN3306" s="28">
        <v>266</v>
      </c>
      <c r="AO3306" s="36">
        <v>42641</v>
      </c>
      <c r="AP3306" s="28" t="s">
        <v>63</v>
      </c>
      <c r="AQ3306" s="28">
        <v>30.3</v>
      </c>
      <c r="AR3306" s="39">
        <v>1.3</v>
      </c>
      <c r="AS3306" s="28">
        <v>24.9</v>
      </c>
      <c r="AT3306" s="28" t="s">
        <v>158</v>
      </c>
      <c r="AU3306" s="28">
        <v>1</v>
      </c>
      <c r="AV3306" s="31">
        <f t="shared" si="406"/>
        <v>244.17565971899961</v>
      </c>
      <c r="AW3306" s="34">
        <f t="shared" si="409"/>
        <v>75.36724199177506</v>
      </c>
      <c r="AX3306" s="28" t="s">
        <v>159</v>
      </c>
      <c r="BB3306" s="40">
        <v>2</v>
      </c>
      <c r="BC3306" s="40">
        <v>4</v>
      </c>
      <c r="BD3306" s="28">
        <v>0</v>
      </c>
      <c r="BE3306" s="28">
        <v>80.471000000000004</v>
      </c>
      <c r="BF3306" s="28">
        <v>71.09</v>
      </c>
      <c r="BG3306" s="28">
        <v>1.79</v>
      </c>
      <c r="BH3306" s="28" t="s">
        <v>65</v>
      </c>
      <c r="BI3306" s="28" t="s">
        <v>211</v>
      </c>
      <c r="BJ3306" s="41">
        <v>0.43992799999999999</v>
      </c>
    </row>
    <row r="3307" spans="1:62" s="28" customFormat="1" ht="15" customHeight="1" x14ac:dyDescent="0.25">
      <c r="A3307" s="28" t="s">
        <v>57</v>
      </c>
      <c r="B3307" s="29" t="s">
        <v>1205</v>
      </c>
      <c r="C3307" s="29">
        <v>16</v>
      </c>
      <c r="D3307" s="30">
        <v>40742</v>
      </c>
      <c r="E3307" s="28" t="s">
        <v>584</v>
      </c>
      <c r="F3307" s="31">
        <v>267</v>
      </c>
      <c r="G3307" s="32">
        <v>59.3</v>
      </c>
      <c r="H3307" s="33">
        <v>5</v>
      </c>
      <c r="I3307" s="28">
        <v>32.799999999999997</v>
      </c>
      <c r="J3307" s="31" t="s">
        <v>60</v>
      </c>
      <c r="K3307" s="31">
        <v>1</v>
      </c>
      <c r="L3307" s="31">
        <f t="shared" si="403"/>
        <v>1120.1582534198399</v>
      </c>
      <c r="M3307" s="34">
        <f t="shared" si="407"/>
        <v>429.00057163204025</v>
      </c>
      <c r="N3307" s="35" t="s">
        <v>121</v>
      </c>
      <c r="O3307" s="32"/>
      <c r="P3307" s="36">
        <v>41209</v>
      </c>
      <c r="Q3307" s="28" t="s">
        <v>1336</v>
      </c>
      <c r="R3307" s="31">
        <v>267</v>
      </c>
      <c r="S3307" s="37">
        <v>60.8</v>
      </c>
      <c r="T3307" s="33">
        <v>5</v>
      </c>
      <c r="U3307" s="28">
        <v>33</v>
      </c>
      <c r="V3307" s="28" t="s">
        <v>60</v>
      </c>
      <c r="W3307" s="28">
        <v>1</v>
      </c>
      <c r="X3307" s="31">
        <f t="shared" si="404"/>
        <v>1184.7241764864</v>
      </c>
      <c r="Y3307" s="34">
        <f t="shared" si="402"/>
        <v>457.67425721876106</v>
      </c>
      <c r="AB3307" s="36">
        <v>42285</v>
      </c>
      <c r="AC3307" s="28" t="s">
        <v>1275</v>
      </c>
      <c r="AD3307" s="29">
        <v>267</v>
      </c>
      <c r="AE3307" s="38"/>
      <c r="AI3307" s="28">
        <v>0</v>
      </c>
      <c r="AJ3307" s="31" t="str">
        <f t="shared" si="405"/>
        <v/>
      </c>
      <c r="AK3307" s="34" t="str">
        <f t="shared" si="408"/>
        <v/>
      </c>
      <c r="AL3307" s="28" t="s">
        <v>90</v>
      </c>
      <c r="AN3307" s="28">
        <v>267</v>
      </c>
      <c r="AO3307" s="36">
        <v>42641</v>
      </c>
      <c r="AP3307" s="28" t="s">
        <v>63</v>
      </c>
      <c r="AS3307" s="28" t="s">
        <v>64</v>
      </c>
      <c r="AU3307" s="28">
        <v>0</v>
      </c>
      <c r="AV3307" s="31" t="str">
        <f t="shared" si="406"/>
        <v/>
      </c>
      <c r="AW3307" s="34" t="str">
        <f t="shared" si="409"/>
        <v/>
      </c>
      <c r="AX3307" s="28" t="s">
        <v>159</v>
      </c>
      <c r="BB3307" s="40"/>
      <c r="BC3307" s="40"/>
      <c r="BD3307" s="28">
        <v>0</v>
      </c>
      <c r="BE3307" s="28">
        <v>80.863</v>
      </c>
      <c r="BF3307" s="28">
        <v>72.628</v>
      </c>
      <c r="BG3307" s="28">
        <v>1.4590000000000001</v>
      </c>
      <c r="BH3307" s="28" t="s">
        <v>76</v>
      </c>
      <c r="BI3307" s="28" t="s">
        <v>250</v>
      </c>
      <c r="BJ3307" s="41">
        <v>0.4</v>
      </c>
    </row>
    <row r="3308" spans="1:62" s="28" customFormat="1" ht="15" customHeight="1" x14ac:dyDescent="0.25">
      <c r="A3308" s="28" t="s">
        <v>57</v>
      </c>
      <c r="B3308" s="29" t="s">
        <v>1205</v>
      </c>
      <c r="C3308" s="29">
        <v>16</v>
      </c>
      <c r="D3308" s="30">
        <v>40741</v>
      </c>
      <c r="E3308" s="28" t="s">
        <v>584</v>
      </c>
      <c r="F3308" s="31">
        <v>268</v>
      </c>
      <c r="G3308" s="32">
        <v>13</v>
      </c>
      <c r="H3308" s="33">
        <v>1.3</v>
      </c>
      <c r="I3308" s="28">
        <v>14.6</v>
      </c>
      <c r="J3308" s="31" t="s">
        <v>60</v>
      </c>
      <c r="K3308" s="31">
        <v>1</v>
      </c>
      <c r="L3308" s="31">
        <f t="shared" si="403"/>
        <v>33.427963609560003</v>
      </c>
      <c r="M3308" s="34">
        <f t="shared" si="407"/>
        <v>8.4209191472576226</v>
      </c>
      <c r="N3308" s="35"/>
      <c r="O3308" s="32"/>
      <c r="P3308" s="36">
        <v>41194</v>
      </c>
      <c r="Q3308" s="28" t="s">
        <v>1206</v>
      </c>
      <c r="R3308" s="31">
        <v>268</v>
      </c>
      <c r="S3308" s="37">
        <v>13.2</v>
      </c>
      <c r="T3308" s="33">
        <v>1.3</v>
      </c>
      <c r="U3308" s="28">
        <v>14.8</v>
      </c>
      <c r="V3308" s="28" t="s">
        <v>60</v>
      </c>
      <c r="W3308" s="28">
        <v>1</v>
      </c>
      <c r="X3308" s="31">
        <f t="shared" si="404"/>
        <v>34.936543735948796</v>
      </c>
      <c r="Y3308" s="34">
        <f t="shared" si="402"/>
        <v>8.7605767121125862</v>
      </c>
      <c r="AB3308" s="36">
        <v>42285</v>
      </c>
      <c r="AC3308" s="28" t="s">
        <v>1275</v>
      </c>
      <c r="AD3308" s="29">
        <v>268</v>
      </c>
      <c r="AE3308" s="38"/>
      <c r="AI3308" s="28">
        <v>0</v>
      </c>
      <c r="AJ3308" s="31" t="str">
        <f t="shared" si="405"/>
        <v/>
      </c>
      <c r="AK3308" s="34" t="str">
        <f t="shared" si="408"/>
        <v/>
      </c>
      <c r="AL3308" s="28" t="s">
        <v>90</v>
      </c>
      <c r="AN3308" s="28">
        <v>268</v>
      </c>
      <c r="AO3308" s="36">
        <v>42641</v>
      </c>
      <c r="AP3308" s="28" t="s">
        <v>63</v>
      </c>
      <c r="AS3308" s="28" t="s">
        <v>64</v>
      </c>
      <c r="AU3308" s="28">
        <v>0</v>
      </c>
      <c r="AV3308" s="31" t="str">
        <f t="shared" si="406"/>
        <v/>
      </c>
      <c r="AW3308" s="34" t="str">
        <f t="shared" si="409"/>
        <v/>
      </c>
      <c r="AX3308" s="28" t="s">
        <v>91</v>
      </c>
      <c r="BB3308" s="40"/>
      <c r="BC3308" s="40"/>
      <c r="BH3308" s="28" t="s">
        <v>96</v>
      </c>
      <c r="BI3308" s="37" t="s">
        <v>334</v>
      </c>
      <c r="BJ3308" s="41">
        <v>0.55800000000000005</v>
      </c>
    </row>
    <row r="3309" spans="1:62" s="28" customFormat="1" ht="15" customHeight="1" x14ac:dyDescent="0.25">
      <c r="A3309" s="28" t="s">
        <v>57</v>
      </c>
      <c r="B3309" s="29" t="s">
        <v>1205</v>
      </c>
      <c r="C3309" s="29">
        <v>16</v>
      </c>
      <c r="D3309" s="30">
        <v>40741</v>
      </c>
      <c r="E3309" s="28" t="s">
        <v>584</v>
      </c>
      <c r="F3309" s="31">
        <v>269</v>
      </c>
      <c r="G3309" s="32">
        <v>26.9</v>
      </c>
      <c r="H3309" s="33">
        <v>1.3</v>
      </c>
      <c r="I3309" s="28">
        <v>8.1</v>
      </c>
      <c r="J3309" s="31" t="s">
        <v>109</v>
      </c>
      <c r="K3309" s="31">
        <v>1</v>
      </c>
      <c r="L3309" s="31">
        <f t="shared" si="403"/>
        <v>46.012541250986978</v>
      </c>
      <c r="M3309" s="34">
        <f t="shared" si="407"/>
        <v>55.373837292373196</v>
      </c>
      <c r="N3309" s="35" t="s">
        <v>1337</v>
      </c>
      <c r="O3309" s="32"/>
      <c r="P3309" s="36">
        <v>41194</v>
      </c>
      <c r="Q3309" s="28" t="s">
        <v>1206</v>
      </c>
      <c r="R3309" s="31">
        <v>269</v>
      </c>
      <c r="S3309" s="37">
        <v>27.1</v>
      </c>
      <c r="T3309" s="33">
        <v>1.3</v>
      </c>
      <c r="U3309" s="28">
        <v>8.1999999999999993</v>
      </c>
      <c r="V3309" s="28" t="s">
        <v>109</v>
      </c>
      <c r="W3309" s="28">
        <v>1</v>
      </c>
      <c r="X3309" s="31">
        <f t="shared" si="404"/>
        <v>47.275820503733996</v>
      </c>
      <c r="Y3309" s="34">
        <f t="shared" si="402"/>
        <v>56.446455812289301</v>
      </c>
      <c r="Z3309" s="28" t="s">
        <v>1338</v>
      </c>
      <c r="AB3309" s="36">
        <v>42285</v>
      </c>
      <c r="AC3309" s="28" t="s">
        <v>1275</v>
      </c>
      <c r="AD3309" s="29">
        <v>269</v>
      </c>
      <c r="AE3309" s="38">
        <v>27</v>
      </c>
      <c r="AF3309" s="39">
        <v>1.3</v>
      </c>
      <c r="AG3309" s="28">
        <v>8.1</v>
      </c>
      <c r="AH3309" s="28" t="s">
        <v>1339</v>
      </c>
      <c r="AI3309" s="28">
        <v>1</v>
      </c>
      <c r="AJ3309" s="31">
        <f t="shared" si="405"/>
        <v>46.355277804299995</v>
      </c>
      <c r="AK3309" s="34">
        <f t="shared" si="408"/>
        <v>55.908567423333764</v>
      </c>
      <c r="AN3309" s="28">
        <v>269</v>
      </c>
      <c r="AO3309" s="36">
        <v>42641</v>
      </c>
      <c r="AP3309" s="28" t="s">
        <v>63</v>
      </c>
      <c r="AQ3309" s="28">
        <v>25.6</v>
      </c>
      <c r="AR3309" s="39">
        <v>1.3</v>
      </c>
      <c r="AS3309" s="28">
        <v>7.9</v>
      </c>
      <c r="AT3309" s="28" t="s">
        <v>158</v>
      </c>
      <c r="AU3309" s="28">
        <v>1</v>
      </c>
      <c r="AV3309" s="31">
        <f t="shared" si="406"/>
        <v>40.643739844608007</v>
      </c>
      <c r="AW3309" s="34">
        <f t="shared" si="409"/>
        <v>48.706589999595671</v>
      </c>
      <c r="AX3309" s="28" t="s">
        <v>159</v>
      </c>
      <c r="BB3309" s="40">
        <v>0</v>
      </c>
      <c r="BC3309" s="40">
        <v>0</v>
      </c>
      <c r="BD3309" s="28">
        <v>0</v>
      </c>
      <c r="BE3309" s="28">
        <v>78.22</v>
      </c>
      <c r="BF3309" s="28">
        <v>74.165999999999997</v>
      </c>
      <c r="BG3309" s="28">
        <v>2.4470000000000001</v>
      </c>
      <c r="BH3309" s="28" t="s">
        <v>236</v>
      </c>
      <c r="BI3309" s="28" t="s">
        <v>1214</v>
      </c>
      <c r="BJ3309" s="41">
        <v>0.32333333333333331</v>
      </c>
    </row>
    <row r="3310" spans="1:62" s="28" customFormat="1" ht="15" customHeight="1" x14ac:dyDescent="0.25">
      <c r="A3310" s="28" t="s">
        <v>57</v>
      </c>
      <c r="B3310" s="29" t="s">
        <v>1205</v>
      </c>
      <c r="C3310" s="29">
        <v>16</v>
      </c>
      <c r="D3310" s="30">
        <v>40741</v>
      </c>
      <c r="E3310" s="28" t="s">
        <v>584</v>
      </c>
      <c r="F3310" s="31">
        <v>270</v>
      </c>
      <c r="G3310" s="32">
        <v>28.2</v>
      </c>
      <c r="H3310" s="33">
        <v>1.3</v>
      </c>
      <c r="I3310" s="28">
        <v>24.4</v>
      </c>
      <c r="J3310" s="31" t="s">
        <v>60</v>
      </c>
      <c r="K3310" s="31">
        <v>1</v>
      </c>
      <c r="L3310" s="31">
        <f t="shared" si="403"/>
        <v>233.49490531110897</v>
      </c>
      <c r="M3310" s="34">
        <f t="shared" si="407"/>
        <v>62.573638033060014</v>
      </c>
      <c r="N3310" s="35"/>
      <c r="O3310" s="32"/>
      <c r="P3310" s="36">
        <v>41194</v>
      </c>
      <c r="Q3310" s="28" t="s">
        <v>1206</v>
      </c>
      <c r="R3310" s="31">
        <v>270</v>
      </c>
      <c r="S3310" s="37">
        <v>28.7</v>
      </c>
      <c r="T3310" s="33">
        <v>1.3</v>
      </c>
      <c r="U3310" s="28">
        <v>24.6</v>
      </c>
      <c r="V3310" s="28" t="s">
        <v>60</v>
      </c>
      <c r="W3310" s="28">
        <v>1</v>
      </c>
      <c r="X3310" s="31">
        <f t="shared" si="404"/>
        <v>243.83063327569533</v>
      </c>
      <c r="Y3310" s="34">
        <f t="shared" si="402"/>
        <v>65.487788936838982</v>
      </c>
      <c r="AB3310" s="36">
        <v>42285</v>
      </c>
      <c r="AC3310" s="28" t="s">
        <v>1275</v>
      </c>
      <c r="AD3310" s="29">
        <v>270</v>
      </c>
      <c r="AE3310" s="38">
        <v>28.7</v>
      </c>
      <c r="AF3310" s="39">
        <v>1.3</v>
      </c>
      <c r="AG3310" s="28">
        <v>24.6</v>
      </c>
      <c r="AH3310" s="28" t="s">
        <v>150</v>
      </c>
      <c r="AI3310" s="28">
        <v>1</v>
      </c>
      <c r="AJ3310" s="31">
        <f t="shared" si="405"/>
        <v>243.83063327569533</v>
      </c>
      <c r="AK3310" s="34">
        <f t="shared" si="408"/>
        <v>65.487788936838982</v>
      </c>
      <c r="AN3310" s="28">
        <v>270</v>
      </c>
      <c r="AO3310" s="36">
        <v>42641</v>
      </c>
      <c r="AP3310" s="28" t="s">
        <v>63</v>
      </c>
      <c r="AR3310" s="39"/>
      <c r="AS3310" s="28" t="s">
        <v>64</v>
      </c>
      <c r="AU3310" s="28">
        <v>0</v>
      </c>
      <c r="AV3310" s="31" t="str">
        <f t="shared" si="406"/>
        <v/>
      </c>
      <c r="AW3310" s="34" t="str">
        <f t="shared" si="409"/>
        <v/>
      </c>
      <c r="AX3310" s="28" t="s">
        <v>159</v>
      </c>
      <c r="BB3310" s="40">
        <v>1</v>
      </c>
      <c r="BC3310" s="40">
        <v>8</v>
      </c>
      <c r="BD3310" s="28">
        <v>0</v>
      </c>
      <c r="BE3310" s="28">
        <v>78.677999999999997</v>
      </c>
      <c r="BF3310" s="28">
        <v>73.92</v>
      </c>
      <c r="BG3310" s="28">
        <v>1.883</v>
      </c>
      <c r="BH3310" s="28" t="s">
        <v>65</v>
      </c>
      <c r="BI3310" s="28" t="s">
        <v>1340</v>
      </c>
      <c r="BJ3310" s="41">
        <v>0.49562499999999998</v>
      </c>
    </row>
    <row r="3311" spans="1:62" s="28" customFormat="1" ht="15" customHeight="1" x14ac:dyDescent="0.25">
      <c r="A3311" s="28" t="s">
        <v>57</v>
      </c>
      <c r="B3311" s="29" t="s">
        <v>1205</v>
      </c>
      <c r="C3311" s="29">
        <v>16</v>
      </c>
      <c r="D3311" s="30">
        <v>40741</v>
      </c>
      <c r="E3311" s="28" t="s">
        <v>584</v>
      </c>
      <c r="F3311" s="31">
        <v>271</v>
      </c>
      <c r="G3311" s="32">
        <v>36.6</v>
      </c>
      <c r="H3311" s="33">
        <v>1.3</v>
      </c>
      <c r="I3311" s="28">
        <v>27.8</v>
      </c>
      <c r="J3311" s="31" t="s">
        <v>60</v>
      </c>
      <c r="K3311" s="31">
        <v>1</v>
      </c>
      <c r="L3311" s="31">
        <f t="shared" si="403"/>
        <v>632.90884944167999</v>
      </c>
      <c r="M3311" s="34">
        <f t="shared" si="407"/>
        <v>122.93122977684119</v>
      </c>
      <c r="N3311" s="35"/>
      <c r="O3311" s="32"/>
      <c r="P3311" s="36">
        <v>41194</v>
      </c>
      <c r="Q3311" s="28" t="s">
        <v>1206</v>
      </c>
      <c r="R3311" s="31">
        <v>271</v>
      </c>
      <c r="S3311" s="37">
        <v>37.6</v>
      </c>
      <c r="T3311" s="33">
        <v>1.3</v>
      </c>
      <c r="U3311" s="28">
        <v>28.1</v>
      </c>
      <c r="V3311" s="28" t="s">
        <v>60</v>
      </c>
      <c r="W3311" s="28">
        <v>1</v>
      </c>
      <c r="X3311" s="31">
        <f t="shared" si="404"/>
        <v>675.17477931456006</v>
      </c>
      <c r="Y3311" s="34">
        <f t="shared" si="402"/>
        <v>131.82043286514858</v>
      </c>
      <c r="AB3311" s="36">
        <v>42285</v>
      </c>
      <c r="AC3311" s="28" t="s">
        <v>1275</v>
      </c>
      <c r="AD3311" s="29">
        <v>271</v>
      </c>
      <c r="AE3311" s="38">
        <v>38.700000000000003</v>
      </c>
      <c r="AF3311" s="39">
        <v>1.3</v>
      </c>
      <c r="AG3311" s="28">
        <v>28.4</v>
      </c>
      <c r="AH3311" s="28" t="s">
        <v>150</v>
      </c>
      <c r="AI3311" s="28">
        <v>1</v>
      </c>
      <c r="AJ3311" s="31">
        <f t="shared" si="405"/>
        <v>722.89375256196001</v>
      </c>
      <c r="AK3311" s="34">
        <f t="shared" si="408"/>
        <v>142.04227335005285</v>
      </c>
      <c r="AN3311" s="28">
        <v>271</v>
      </c>
      <c r="AO3311" s="36">
        <v>42641</v>
      </c>
      <c r="AP3311" s="28" t="s">
        <v>63</v>
      </c>
      <c r="AR3311" s="39"/>
      <c r="AS3311" s="28" t="s">
        <v>64</v>
      </c>
      <c r="AU3311" s="28">
        <v>0</v>
      </c>
      <c r="AV3311" s="31" t="str">
        <f t="shared" si="406"/>
        <v/>
      </c>
      <c r="AW3311" s="34" t="str">
        <f t="shared" si="409"/>
        <v/>
      </c>
      <c r="AX3311" s="28" t="s">
        <v>159</v>
      </c>
      <c r="BB3311" s="40">
        <v>1</v>
      </c>
      <c r="BC3311" s="40">
        <v>9</v>
      </c>
      <c r="BD3311" s="28">
        <v>0</v>
      </c>
      <c r="BE3311" s="28">
        <v>78.244</v>
      </c>
      <c r="BF3311" s="28">
        <v>74.608000000000004</v>
      </c>
      <c r="BG3311" s="28">
        <v>2.573</v>
      </c>
      <c r="BH3311" s="28" t="s">
        <v>76</v>
      </c>
      <c r="BI3311" s="28" t="s">
        <v>1341</v>
      </c>
      <c r="BJ3311" s="41">
        <v>0.7</v>
      </c>
    </row>
    <row r="3312" spans="1:62" s="28" customFormat="1" ht="15" customHeight="1" x14ac:dyDescent="0.25">
      <c r="A3312" s="28" t="s">
        <v>57</v>
      </c>
      <c r="B3312" s="29" t="s">
        <v>1205</v>
      </c>
      <c r="C3312" s="29">
        <v>16</v>
      </c>
      <c r="D3312" s="30">
        <v>40741</v>
      </c>
      <c r="E3312" s="28" t="s">
        <v>584</v>
      </c>
      <c r="F3312" s="31">
        <v>272</v>
      </c>
      <c r="G3312" s="32">
        <v>18.3</v>
      </c>
      <c r="H3312" s="33">
        <v>1.3</v>
      </c>
      <c r="I3312" s="28">
        <v>12.1</v>
      </c>
      <c r="J3312" s="31" t="s">
        <v>60</v>
      </c>
      <c r="K3312" s="31">
        <v>1</v>
      </c>
      <c r="L3312" s="31">
        <f t="shared" si="403"/>
        <v>37.385854184646</v>
      </c>
      <c r="M3312" s="34">
        <f t="shared" si="407"/>
        <v>20.417122639240965</v>
      </c>
      <c r="N3312" s="35"/>
      <c r="O3312" s="32"/>
      <c r="P3312" s="36">
        <v>41194</v>
      </c>
      <c r="Q3312" s="28" t="s">
        <v>1206</v>
      </c>
      <c r="R3312" s="31">
        <v>272</v>
      </c>
      <c r="S3312" s="37">
        <v>17.899999999999999</v>
      </c>
      <c r="T3312" s="33">
        <v>1.3</v>
      </c>
      <c r="U3312" s="28">
        <v>12</v>
      </c>
      <c r="V3312" s="28" t="s">
        <v>60</v>
      </c>
      <c r="W3312" s="28">
        <v>1</v>
      </c>
      <c r="X3312" s="31">
        <f t="shared" si="404"/>
        <v>35.47374713928</v>
      </c>
      <c r="Y3312" s="34">
        <f t="shared" si="402"/>
        <v>19.281266852215733</v>
      </c>
      <c r="AB3312" s="36">
        <v>42285</v>
      </c>
      <c r="AC3312" s="28" t="s">
        <v>1275</v>
      </c>
      <c r="AD3312" s="29">
        <v>272</v>
      </c>
      <c r="AE3312" s="38">
        <v>18.2</v>
      </c>
      <c r="AF3312" s="39">
        <v>1.3</v>
      </c>
      <c r="AG3312" s="28">
        <v>12.1</v>
      </c>
      <c r="AH3312" s="28" t="s">
        <v>60</v>
      </c>
      <c r="AI3312" s="28">
        <v>1</v>
      </c>
      <c r="AJ3312" s="31">
        <f t="shared" si="405"/>
        <v>36.978381976535999</v>
      </c>
      <c r="AK3312" s="34">
        <f t="shared" si="408"/>
        <v>20.129412975000101</v>
      </c>
      <c r="AN3312" s="28">
        <v>272</v>
      </c>
      <c r="AO3312" s="36">
        <v>42641</v>
      </c>
      <c r="AP3312" s="28" t="s">
        <v>63</v>
      </c>
      <c r="AQ3312" s="28">
        <v>18.2</v>
      </c>
      <c r="AR3312" s="39">
        <v>1.3</v>
      </c>
      <c r="AS3312" s="28">
        <v>12.1</v>
      </c>
      <c r="AT3312" s="28" t="s">
        <v>125</v>
      </c>
      <c r="AU3312" s="28">
        <v>1</v>
      </c>
      <c r="AV3312" s="31">
        <f t="shared" si="406"/>
        <v>36.978381976535999</v>
      </c>
      <c r="AW3312" s="34">
        <f t="shared" si="409"/>
        <v>20.129412975000101</v>
      </c>
      <c r="BB3312" s="40">
        <v>7</v>
      </c>
      <c r="BC3312" s="40">
        <v>11</v>
      </c>
      <c r="BD3312" s="28">
        <v>13.035</v>
      </c>
      <c r="BE3312" s="28">
        <v>81.899000000000001</v>
      </c>
      <c r="BF3312" s="28">
        <v>76.716999999999999</v>
      </c>
      <c r="BG3312" s="28">
        <v>2.0049999999999999</v>
      </c>
      <c r="BH3312" s="28" t="s">
        <v>65</v>
      </c>
      <c r="BI3312" s="28" t="s">
        <v>1047</v>
      </c>
      <c r="BJ3312" s="41">
        <v>0.38</v>
      </c>
    </row>
    <row r="3313" spans="1:62" s="28" customFormat="1" ht="15" customHeight="1" x14ac:dyDescent="0.25">
      <c r="A3313" s="28" t="s">
        <v>57</v>
      </c>
      <c r="B3313" s="29" t="s">
        <v>1205</v>
      </c>
      <c r="C3313" s="29">
        <v>16</v>
      </c>
      <c r="G3313" s="32"/>
      <c r="K3313" s="31"/>
      <c r="L3313" s="31" t="str">
        <f t="shared" si="403"/>
        <v/>
      </c>
      <c r="M3313" s="34" t="str">
        <f t="shared" si="407"/>
        <v/>
      </c>
      <c r="S3313" s="37"/>
      <c r="X3313" s="31" t="str">
        <f t="shared" si="404"/>
        <v/>
      </c>
      <c r="Y3313" s="34" t="str">
        <f t="shared" si="402"/>
        <v/>
      </c>
      <c r="AB3313" s="36">
        <v>42285</v>
      </c>
      <c r="AC3313" s="28" t="s">
        <v>1275</v>
      </c>
      <c r="AD3313" s="29">
        <v>3712</v>
      </c>
      <c r="AE3313" s="38">
        <v>10</v>
      </c>
      <c r="AF3313" s="39">
        <v>1.3</v>
      </c>
      <c r="AG3313" s="28">
        <v>11.1</v>
      </c>
      <c r="AH3313" s="28" t="s">
        <v>115</v>
      </c>
      <c r="AI3313" s="28">
        <v>1</v>
      </c>
      <c r="AJ3313" s="31">
        <f t="shared" si="405"/>
        <v>19.673516790000001</v>
      </c>
      <c r="AK3313" s="34">
        <f t="shared" si="408"/>
        <v>4.2682142857322525</v>
      </c>
      <c r="AN3313" s="28">
        <v>3712</v>
      </c>
      <c r="AO3313" s="36">
        <v>42641</v>
      </c>
      <c r="AP3313" s="28" t="s">
        <v>63</v>
      </c>
      <c r="AQ3313" s="28">
        <v>10.4</v>
      </c>
      <c r="AR3313" s="39">
        <v>1.3</v>
      </c>
      <c r="AS3313" s="28">
        <v>11.5</v>
      </c>
      <c r="AT3313" s="28" t="s">
        <v>115</v>
      </c>
      <c r="AU3313" s="28">
        <v>1</v>
      </c>
      <c r="AV3313" s="31">
        <f t="shared" si="406"/>
        <v>22.045682093760004</v>
      </c>
      <c r="AW3313" s="34">
        <f t="shared" si="409"/>
        <v>4.7245730013375553</v>
      </c>
      <c r="BB3313" s="40">
        <v>14</v>
      </c>
      <c r="BC3313" s="40">
        <v>5</v>
      </c>
      <c r="BD3313" s="28">
        <v>19.286000000000001</v>
      </c>
      <c r="BE3313" s="28">
        <v>90.049000000000007</v>
      </c>
      <c r="BF3313" s="28">
        <v>71.040999999999997</v>
      </c>
      <c r="BG3313" s="28">
        <v>2.0110000000000001</v>
      </c>
      <c r="BH3313" s="28" t="s">
        <v>74</v>
      </c>
      <c r="BI3313" s="28" t="s">
        <v>447</v>
      </c>
      <c r="BJ3313" s="41">
        <v>0.73</v>
      </c>
    </row>
    <row r="3314" spans="1:62" s="28" customFormat="1" ht="15" customHeight="1" x14ac:dyDescent="0.25">
      <c r="A3314" s="28" t="s">
        <v>57</v>
      </c>
      <c r="B3314" s="29" t="s">
        <v>1205</v>
      </c>
      <c r="C3314" s="29">
        <v>16</v>
      </c>
      <c r="G3314" s="32"/>
      <c r="K3314" s="31"/>
      <c r="L3314" s="31" t="str">
        <f t="shared" si="403"/>
        <v/>
      </c>
      <c r="M3314" s="34" t="str">
        <f t="shared" si="407"/>
        <v/>
      </c>
      <c r="S3314" s="37"/>
      <c r="X3314" s="31" t="str">
        <f t="shared" si="404"/>
        <v/>
      </c>
      <c r="Y3314" s="34" t="str">
        <f t="shared" si="402"/>
        <v/>
      </c>
      <c r="AB3314" s="36">
        <v>42285</v>
      </c>
      <c r="AC3314" s="28" t="s">
        <v>1275</v>
      </c>
      <c r="AD3314" s="29">
        <v>3713</v>
      </c>
      <c r="AE3314" s="38">
        <v>10.9</v>
      </c>
      <c r="AF3314" s="39">
        <v>1.3</v>
      </c>
      <c r="AG3314" s="28">
        <v>11.5</v>
      </c>
      <c r="AH3314" s="28" t="s">
        <v>115</v>
      </c>
      <c r="AI3314" s="28">
        <v>1</v>
      </c>
      <c r="AJ3314" s="31">
        <f t="shared" si="405"/>
        <v>20.235634785495002</v>
      </c>
      <c r="AK3314" s="34">
        <f t="shared" si="408"/>
        <v>5.3355702791226971</v>
      </c>
      <c r="AN3314" s="28">
        <v>3713</v>
      </c>
      <c r="AO3314" s="36">
        <v>42641</v>
      </c>
      <c r="AP3314" s="28" t="s">
        <v>63</v>
      </c>
      <c r="AQ3314" s="28">
        <v>11.3</v>
      </c>
      <c r="AR3314" s="39">
        <v>1.3</v>
      </c>
      <c r="AS3314" s="28">
        <v>11.8</v>
      </c>
      <c r="AT3314" s="28" t="s">
        <v>115</v>
      </c>
      <c r="AU3314" s="28">
        <v>1</v>
      </c>
      <c r="AV3314" s="31">
        <f t="shared" si="406"/>
        <v>22.315411034766001</v>
      </c>
      <c r="AW3314" s="34">
        <f t="shared" si="409"/>
        <v>5.8575955779809012</v>
      </c>
      <c r="BB3314" s="40">
        <v>11</v>
      </c>
      <c r="BC3314" s="40">
        <v>3</v>
      </c>
      <c r="BD3314" s="28">
        <v>18.71</v>
      </c>
      <c r="BE3314" s="28">
        <v>89.906000000000006</v>
      </c>
      <c r="BF3314" s="28">
        <v>67.355999999999995</v>
      </c>
      <c r="BG3314" s="28">
        <v>2.2290000000000001</v>
      </c>
      <c r="BH3314" s="28" t="s">
        <v>1342</v>
      </c>
      <c r="BI3314" s="28" t="s">
        <v>1343</v>
      </c>
      <c r="BJ3314" s="41">
        <v>0.61</v>
      </c>
    </row>
    <row r="3315" spans="1:62" s="28" customFormat="1" ht="15" customHeight="1" x14ac:dyDescent="0.25">
      <c r="A3315" s="28" t="s">
        <v>57</v>
      </c>
      <c r="B3315" s="29" t="s">
        <v>1205</v>
      </c>
      <c r="C3315" s="29">
        <v>16</v>
      </c>
      <c r="G3315" s="32"/>
      <c r="K3315" s="31"/>
      <c r="L3315" s="31" t="str">
        <f t="shared" si="403"/>
        <v/>
      </c>
      <c r="M3315" s="34" t="str">
        <f t="shared" si="407"/>
        <v/>
      </c>
      <c r="S3315" s="37"/>
      <c r="X3315" s="31" t="str">
        <f t="shared" si="404"/>
        <v/>
      </c>
      <c r="Y3315" s="34" t="str">
        <f t="shared" ref="Y3315:Y3378" si="410">IF(W3315=1,(0.023*S3315^2.59*0.477),"")</f>
        <v/>
      </c>
      <c r="AB3315" s="36">
        <v>42285</v>
      </c>
      <c r="AC3315" s="28" t="s">
        <v>1275</v>
      </c>
      <c r="AD3315" s="29">
        <v>3714</v>
      </c>
      <c r="AE3315" s="38">
        <v>11.6</v>
      </c>
      <c r="AF3315" s="39">
        <v>1.3</v>
      </c>
      <c r="AG3315" s="28">
        <v>8.4</v>
      </c>
      <c r="AH3315" s="28" t="s">
        <v>115</v>
      </c>
      <c r="AI3315" s="28">
        <v>1</v>
      </c>
      <c r="AJ3315" s="31">
        <f t="shared" si="405"/>
        <v>16.603008893855996</v>
      </c>
      <c r="AK3315" s="34">
        <f t="shared" si="408"/>
        <v>6.2689153732857967</v>
      </c>
      <c r="AN3315" s="28">
        <v>3714</v>
      </c>
      <c r="AO3315" s="36">
        <v>42641</v>
      </c>
      <c r="AP3315" s="28" t="s">
        <v>63</v>
      </c>
      <c r="AQ3315" s="28">
        <v>12.3</v>
      </c>
      <c r="AR3315" s="39">
        <v>1.3</v>
      </c>
      <c r="AS3315" s="28">
        <v>8.8000000000000007</v>
      </c>
      <c r="AT3315" s="28" t="s">
        <v>115</v>
      </c>
      <c r="AU3315" s="28">
        <v>1</v>
      </c>
      <c r="AV3315" s="31">
        <f t="shared" si="406"/>
        <v>19.556198241228</v>
      </c>
      <c r="AW3315" s="34">
        <f t="shared" si="409"/>
        <v>7.2962625559620715</v>
      </c>
      <c r="BB3315" s="40">
        <v>2</v>
      </c>
      <c r="BC3315" s="40">
        <v>2</v>
      </c>
      <c r="BD3315" s="28">
        <v>9.4290000000000003</v>
      </c>
      <c r="BE3315" s="28">
        <v>78.599999999999994</v>
      </c>
      <c r="BF3315" s="28">
        <v>67.084999999999994</v>
      </c>
      <c r="BG3315" s="28">
        <v>1.9079999999999999</v>
      </c>
      <c r="BH3315" s="28" t="s">
        <v>380</v>
      </c>
      <c r="BI3315" s="28" t="s">
        <v>647</v>
      </c>
      <c r="BJ3315" s="41">
        <v>0.60499999999999998</v>
      </c>
    </row>
    <row r="3316" spans="1:62" s="28" customFormat="1" ht="15" customHeight="1" x14ac:dyDescent="0.25">
      <c r="A3316" s="28" t="s">
        <v>57</v>
      </c>
      <c r="B3316" s="29" t="s">
        <v>1205</v>
      </c>
      <c r="C3316" s="29">
        <v>17</v>
      </c>
      <c r="D3316" s="30">
        <v>40742</v>
      </c>
      <c r="E3316" s="28" t="s">
        <v>584</v>
      </c>
      <c r="F3316" s="31">
        <v>273</v>
      </c>
      <c r="G3316" s="32">
        <v>62.9</v>
      </c>
      <c r="H3316" s="33">
        <v>5.2</v>
      </c>
      <c r="I3316" s="28">
        <v>38.799999999999997</v>
      </c>
      <c r="J3316" s="31" t="s">
        <v>60</v>
      </c>
      <c r="K3316" s="31">
        <v>1</v>
      </c>
      <c r="L3316" s="31">
        <f t="shared" si="403"/>
        <v>2758.0421408668553</v>
      </c>
      <c r="M3316" s="34">
        <f t="shared" si="407"/>
        <v>499.74837055392288</v>
      </c>
      <c r="N3316" s="35" t="s">
        <v>121</v>
      </c>
      <c r="O3316" s="32"/>
      <c r="P3316" s="36">
        <v>41209</v>
      </c>
      <c r="Q3316" s="28" t="s">
        <v>1336</v>
      </c>
      <c r="R3316" s="31">
        <v>273</v>
      </c>
      <c r="S3316" s="37">
        <v>63.4</v>
      </c>
      <c r="T3316" s="33">
        <v>5.2</v>
      </c>
      <c r="U3316" s="28">
        <v>38.9</v>
      </c>
      <c r="V3316" s="28" t="s">
        <v>60</v>
      </c>
      <c r="W3316" s="28">
        <v>1</v>
      </c>
      <c r="X3316" s="31">
        <f t="shared" si="404"/>
        <v>2809.2862800668877</v>
      </c>
      <c r="Y3316" s="34">
        <f t="shared" si="410"/>
        <v>510.10243066400415</v>
      </c>
      <c r="AB3316" s="36">
        <v>42285</v>
      </c>
      <c r="AC3316" s="28" t="s">
        <v>1275</v>
      </c>
      <c r="AD3316" s="29">
        <v>273</v>
      </c>
      <c r="AE3316" s="38">
        <v>63.4</v>
      </c>
      <c r="AF3316" s="39">
        <v>5.2</v>
      </c>
      <c r="AG3316" s="28">
        <v>38.9</v>
      </c>
      <c r="AI3316" s="28">
        <v>1</v>
      </c>
      <c r="AJ3316" s="31">
        <f t="shared" si="405"/>
        <v>2809.2862800668877</v>
      </c>
      <c r="AK3316" s="34">
        <f t="shared" si="408"/>
        <v>510.10243066400415</v>
      </c>
      <c r="AL3316" s="28" t="s">
        <v>964</v>
      </c>
      <c r="AN3316" s="28">
        <v>273</v>
      </c>
      <c r="AO3316" s="36">
        <v>42641</v>
      </c>
      <c r="AP3316" s="28" t="s">
        <v>63</v>
      </c>
      <c r="AQ3316" s="28">
        <v>65</v>
      </c>
      <c r="AR3316" s="39">
        <v>5.2</v>
      </c>
      <c r="AS3316" s="28">
        <v>39.1</v>
      </c>
      <c r="AU3316" s="28">
        <v>1</v>
      </c>
      <c r="AV3316" s="31">
        <f t="shared" si="406"/>
        <v>2968.0509496949999</v>
      </c>
      <c r="AW3316" s="34">
        <f t="shared" si="409"/>
        <v>544.11639092804489</v>
      </c>
      <c r="AX3316" s="28" t="s">
        <v>745</v>
      </c>
      <c r="BB3316" s="40">
        <v>16</v>
      </c>
      <c r="BC3316" s="40">
        <v>19</v>
      </c>
      <c r="BD3316" s="28">
        <v>75.198999999999998</v>
      </c>
      <c r="BE3316" s="28">
        <v>72.795000000000002</v>
      </c>
      <c r="BF3316" s="28">
        <v>84.37</v>
      </c>
      <c r="BG3316" s="28">
        <v>1.966</v>
      </c>
      <c r="BH3316" s="28" t="s">
        <v>102</v>
      </c>
      <c r="BI3316" s="28" t="s">
        <v>700</v>
      </c>
      <c r="BJ3316" s="41">
        <v>0.74</v>
      </c>
    </row>
    <row r="3317" spans="1:62" s="28" customFormat="1" ht="15" customHeight="1" x14ac:dyDescent="0.25">
      <c r="A3317" s="28" t="s">
        <v>57</v>
      </c>
      <c r="B3317" s="29" t="s">
        <v>1205</v>
      </c>
      <c r="C3317" s="29">
        <v>17</v>
      </c>
      <c r="D3317" s="30">
        <v>40741</v>
      </c>
      <c r="E3317" s="28" t="s">
        <v>584</v>
      </c>
      <c r="F3317" s="31">
        <v>274</v>
      </c>
      <c r="G3317" s="32">
        <v>15.1</v>
      </c>
      <c r="H3317" s="33">
        <v>1.25</v>
      </c>
      <c r="I3317" s="28">
        <v>16.600000000000001</v>
      </c>
      <c r="J3317" s="31" t="s">
        <v>60</v>
      </c>
      <c r="K3317" s="31">
        <v>1</v>
      </c>
      <c r="L3317" s="31">
        <f t="shared" si="403"/>
        <v>43.191272751785988</v>
      </c>
      <c r="M3317" s="34">
        <f t="shared" si="407"/>
        <v>12.410706597523037</v>
      </c>
      <c r="N3317" s="35" t="s">
        <v>1344</v>
      </c>
      <c r="O3317" s="32"/>
      <c r="P3317" s="36">
        <v>41194</v>
      </c>
      <c r="Q3317" s="28" t="s">
        <v>1206</v>
      </c>
      <c r="R3317" s="31">
        <v>274</v>
      </c>
      <c r="S3317" s="37">
        <v>16.399999999999999</v>
      </c>
      <c r="T3317" s="33">
        <v>1.25</v>
      </c>
      <c r="U3317" s="28">
        <v>17.600000000000001</v>
      </c>
      <c r="V3317" s="28" t="s">
        <v>147</v>
      </c>
      <c r="W3317" s="28">
        <v>1</v>
      </c>
      <c r="X3317" s="31">
        <f t="shared" si="404"/>
        <v>54.017487887615985</v>
      </c>
      <c r="Y3317" s="34">
        <f t="shared" si="410"/>
        <v>15.370634002717601</v>
      </c>
      <c r="Z3317" s="28" t="s">
        <v>1345</v>
      </c>
      <c r="AB3317" s="36">
        <v>42285</v>
      </c>
      <c r="AC3317" s="28" t="s">
        <v>1275</v>
      </c>
      <c r="AD3317" s="29">
        <v>274</v>
      </c>
      <c r="AE3317" s="38">
        <v>20.2</v>
      </c>
      <c r="AF3317" s="39">
        <v>1.25</v>
      </c>
      <c r="AG3317" s="28">
        <v>20.3</v>
      </c>
      <c r="AH3317" s="28" t="s">
        <v>147</v>
      </c>
      <c r="AI3317" s="28">
        <v>1</v>
      </c>
      <c r="AJ3317" s="31">
        <f t="shared" si="405"/>
        <v>94.521976882451966</v>
      </c>
      <c r="AK3317" s="34">
        <f t="shared" si="408"/>
        <v>26.369765147256405</v>
      </c>
      <c r="AL3317" s="28" t="s">
        <v>1345</v>
      </c>
      <c r="AN3317" s="28">
        <v>274</v>
      </c>
      <c r="AO3317" s="36">
        <v>42641</v>
      </c>
      <c r="AP3317" s="28" t="s">
        <v>63</v>
      </c>
      <c r="AQ3317" s="28">
        <v>21.5</v>
      </c>
      <c r="AR3317" s="39">
        <v>1.25</v>
      </c>
      <c r="AS3317" s="28">
        <v>21.1</v>
      </c>
      <c r="AT3317" s="28" t="s">
        <v>147</v>
      </c>
      <c r="AU3317" s="28">
        <v>1</v>
      </c>
      <c r="AV3317" s="31">
        <f t="shared" si="406"/>
        <v>111.29954641672497</v>
      </c>
      <c r="AW3317" s="34">
        <f t="shared" si="409"/>
        <v>30.992872256844922</v>
      </c>
      <c r="BB3317" s="40">
        <v>18</v>
      </c>
      <c r="BC3317" s="40">
        <v>17</v>
      </c>
      <c r="BD3317" s="28">
        <v>25.506</v>
      </c>
      <c r="BE3317" s="28">
        <v>74.194000000000003</v>
      </c>
      <c r="BF3317" s="28">
        <v>81.677999999999997</v>
      </c>
      <c r="BG3317" s="28">
        <v>1.97</v>
      </c>
      <c r="BH3317" s="28" t="s">
        <v>76</v>
      </c>
      <c r="BI3317" s="28" t="s">
        <v>212</v>
      </c>
      <c r="BJ3317" s="41">
        <v>0.46999999999999986</v>
      </c>
    </row>
    <row r="3318" spans="1:62" s="28" customFormat="1" ht="15" customHeight="1" x14ac:dyDescent="0.25">
      <c r="A3318" s="28" t="s">
        <v>57</v>
      </c>
      <c r="B3318" s="29" t="s">
        <v>1205</v>
      </c>
      <c r="C3318" s="29">
        <v>17</v>
      </c>
      <c r="D3318" s="30">
        <v>40741</v>
      </c>
      <c r="E3318" s="28" t="s">
        <v>584</v>
      </c>
      <c r="F3318" s="31">
        <v>275</v>
      </c>
      <c r="G3318" s="32">
        <v>10.7</v>
      </c>
      <c r="H3318" s="33">
        <v>1.25</v>
      </c>
      <c r="I3318" s="28">
        <v>12.9</v>
      </c>
      <c r="J3318" s="31" t="s">
        <v>60</v>
      </c>
      <c r="K3318" s="31">
        <v>1</v>
      </c>
      <c r="L3318" s="31">
        <f t="shared" si="403"/>
        <v>20.080820499767999</v>
      </c>
      <c r="M3318" s="34">
        <f t="shared" si="407"/>
        <v>5.0856936909134145</v>
      </c>
      <c r="N3318" s="35" t="s">
        <v>1344</v>
      </c>
      <c r="O3318" s="32"/>
      <c r="P3318" s="36">
        <v>41194</v>
      </c>
      <c r="Q3318" s="28" t="s">
        <v>1206</v>
      </c>
      <c r="R3318" s="31">
        <v>275</v>
      </c>
      <c r="S3318" s="37">
        <v>10.8</v>
      </c>
      <c r="T3318" s="33">
        <v>1.25</v>
      </c>
      <c r="U3318" s="28">
        <v>13</v>
      </c>
      <c r="V3318" s="28" t="s">
        <v>147</v>
      </c>
      <c r="W3318" s="28">
        <v>1</v>
      </c>
      <c r="X3318" s="31">
        <f t="shared" si="404"/>
        <v>20.616505378560003</v>
      </c>
      <c r="Y3318" s="34">
        <f t="shared" si="410"/>
        <v>5.2097123142703321</v>
      </c>
      <c r="Z3318" s="28" t="s">
        <v>1346</v>
      </c>
      <c r="AB3318" s="36">
        <v>42285</v>
      </c>
      <c r="AC3318" s="28" t="s">
        <v>1275</v>
      </c>
      <c r="AD3318" s="29">
        <v>275</v>
      </c>
      <c r="AE3318" s="38">
        <v>11.2</v>
      </c>
      <c r="AF3318" s="39">
        <v>1.25</v>
      </c>
      <c r="AG3318" s="28">
        <v>13.4</v>
      </c>
      <c r="AH3318" s="28" t="s">
        <v>147</v>
      </c>
      <c r="AI3318" s="28">
        <v>1</v>
      </c>
      <c r="AJ3318" s="31">
        <f t="shared" si="405"/>
        <v>22.854147821567999</v>
      </c>
      <c r="AK3318" s="34">
        <f t="shared" si="408"/>
        <v>5.7242803280799492</v>
      </c>
      <c r="AL3318" s="28" t="s">
        <v>1346</v>
      </c>
      <c r="AN3318" s="28">
        <v>275</v>
      </c>
      <c r="AO3318" s="36">
        <v>42641</v>
      </c>
      <c r="AP3318" s="28" t="s">
        <v>63</v>
      </c>
      <c r="AQ3318" s="28">
        <v>11.4</v>
      </c>
      <c r="AR3318" s="39">
        <v>1.25</v>
      </c>
      <c r="AS3318" s="28">
        <v>13.6</v>
      </c>
      <c r="AT3318" s="28" t="s">
        <v>147</v>
      </c>
      <c r="AU3318" s="28">
        <v>1</v>
      </c>
      <c r="AV3318" s="31">
        <f t="shared" si="406"/>
        <v>24.031052898047999</v>
      </c>
      <c r="AW3318" s="34">
        <f t="shared" si="409"/>
        <v>5.992799944200109</v>
      </c>
      <c r="BB3318" s="40">
        <v>18</v>
      </c>
      <c r="BC3318" s="40">
        <v>17</v>
      </c>
      <c r="BD3318" s="28">
        <v>12.348000000000001</v>
      </c>
      <c r="BE3318" s="28">
        <v>74.370999999999995</v>
      </c>
      <c r="BF3318" s="28">
        <v>81.466999999999999</v>
      </c>
      <c r="BG3318" s="28">
        <v>1.9490000000000001</v>
      </c>
      <c r="BH3318" s="28" t="s">
        <v>96</v>
      </c>
      <c r="BI3318" s="28" t="s">
        <v>1347</v>
      </c>
      <c r="BJ3318" s="41">
        <v>0.56000000000000005</v>
      </c>
    </row>
    <row r="3319" spans="1:62" s="28" customFormat="1" ht="15" customHeight="1" x14ac:dyDescent="0.25">
      <c r="A3319" s="28" t="s">
        <v>57</v>
      </c>
      <c r="B3319" s="29" t="s">
        <v>1205</v>
      </c>
      <c r="C3319" s="29">
        <v>17</v>
      </c>
      <c r="D3319" s="30">
        <v>40741</v>
      </c>
      <c r="E3319" s="28" t="s">
        <v>584</v>
      </c>
      <c r="F3319" s="31">
        <v>276</v>
      </c>
      <c r="G3319" s="32">
        <v>10.6</v>
      </c>
      <c r="H3319" s="33">
        <v>1.3</v>
      </c>
      <c r="I3319" s="28">
        <v>8.1</v>
      </c>
      <c r="J3319" s="31" t="s">
        <v>60</v>
      </c>
      <c r="K3319" s="31">
        <v>1</v>
      </c>
      <c r="L3319" s="31">
        <f t="shared" si="403"/>
        <v>10.685937653097826</v>
      </c>
      <c r="M3319" s="34">
        <f t="shared" si="407"/>
        <v>4.9635043415815643</v>
      </c>
      <c r="N3319" s="35"/>
      <c r="O3319" s="32"/>
      <c r="P3319" s="36">
        <v>41194</v>
      </c>
      <c r="Q3319" s="28" t="s">
        <v>1206</v>
      </c>
      <c r="R3319" s="31">
        <v>276</v>
      </c>
      <c r="S3319" s="37">
        <v>10.7</v>
      </c>
      <c r="T3319" s="33">
        <v>1.3</v>
      </c>
      <c r="U3319" s="28">
        <v>8.1999999999999993</v>
      </c>
      <c r="V3319" s="28" t="s">
        <v>60</v>
      </c>
      <c r="W3319" s="28">
        <v>1</v>
      </c>
      <c r="X3319" s="31">
        <f t="shared" si="404"/>
        <v>11.022936214291354</v>
      </c>
      <c r="Y3319" s="34">
        <f t="shared" si="410"/>
        <v>5.0856936909134145</v>
      </c>
      <c r="AB3319" s="36">
        <v>42285</v>
      </c>
      <c r="AC3319" s="28" t="s">
        <v>1275</v>
      </c>
      <c r="AD3319" s="29">
        <v>276</v>
      </c>
      <c r="AE3319" s="38">
        <v>11.2</v>
      </c>
      <c r="AF3319" s="39">
        <v>1.3</v>
      </c>
      <c r="AG3319" s="28">
        <v>8.5</v>
      </c>
      <c r="AH3319" s="28" t="s">
        <v>60</v>
      </c>
      <c r="AI3319" s="28">
        <v>1</v>
      </c>
      <c r="AJ3319" s="31">
        <f t="shared" si="405"/>
        <v>12.519035115566615</v>
      </c>
      <c r="AK3319" s="34">
        <f t="shared" si="408"/>
        <v>5.7242803280799492</v>
      </c>
      <c r="AN3319" s="28">
        <v>276</v>
      </c>
      <c r="AO3319" s="36">
        <v>42641</v>
      </c>
      <c r="AP3319" s="28" t="s">
        <v>63</v>
      </c>
      <c r="AQ3319" s="28">
        <v>11.1</v>
      </c>
      <c r="AR3319" s="39">
        <v>1.3</v>
      </c>
      <c r="AS3319" s="28">
        <v>8.4</v>
      </c>
      <c r="AT3319" s="28" t="s">
        <v>60</v>
      </c>
      <c r="AU3319" s="28">
        <v>1</v>
      </c>
      <c r="AV3319" s="31">
        <f t="shared" si="406"/>
        <v>12.15181446892565</v>
      </c>
      <c r="AW3319" s="34">
        <f t="shared" si="409"/>
        <v>5.5928443129475314</v>
      </c>
      <c r="BB3319" s="40">
        <v>18</v>
      </c>
      <c r="BC3319" s="40">
        <v>15</v>
      </c>
      <c r="BD3319" s="28">
        <v>14.303000000000001</v>
      </c>
      <c r="BE3319" s="28">
        <v>74.998999999999995</v>
      </c>
      <c r="BF3319" s="28">
        <v>80.251999999999995</v>
      </c>
      <c r="BG3319" s="28">
        <v>2.0099999999999998</v>
      </c>
      <c r="BH3319" s="28" t="s">
        <v>98</v>
      </c>
      <c r="BI3319" s="28" t="s">
        <v>1270</v>
      </c>
      <c r="BJ3319" s="41">
        <v>0.48359268749999995</v>
      </c>
    </row>
    <row r="3320" spans="1:62" s="28" customFormat="1" ht="15" customHeight="1" x14ac:dyDescent="0.25">
      <c r="A3320" s="28" t="s">
        <v>57</v>
      </c>
      <c r="B3320" s="29" t="s">
        <v>1205</v>
      </c>
      <c r="C3320" s="29">
        <v>17</v>
      </c>
      <c r="D3320" s="30">
        <v>40741</v>
      </c>
      <c r="E3320" s="28" t="s">
        <v>584</v>
      </c>
      <c r="F3320" s="31">
        <v>277</v>
      </c>
      <c r="G3320" s="32">
        <v>10.199999999999999</v>
      </c>
      <c r="H3320" s="33">
        <v>1.3</v>
      </c>
      <c r="I3320" s="28">
        <v>9.3000000000000007</v>
      </c>
      <c r="J3320" s="31" t="s">
        <v>60</v>
      </c>
      <c r="K3320" s="31">
        <v>1</v>
      </c>
      <c r="L3320" s="31">
        <f t="shared" si="403"/>
        <v>7.595737244603999</v>
      </c>
      <c r="M3320" s="34">
        <f t="shared" si="407"/>
        <v>4.4928369713835492</v>
      </c>
      <c r="N3320" s="35"/>
      <c r="O3320" s="32"/>
      <c r="P3320" s="36">
        <v>41194</v>
      </c>
      <c r="Q3320" s="28" t="s">
        <v>1206</v>
      </c>
      <c r="R3320" s="31">
        <v>277</v>
      </c>
      <c r="S3320" s="37">
        <v>10.8</v>
      </c>
      <c r="T3320" s="33">
        <v>1.3</v>
      </c>
      <c r="U3320" s="28">
        <v>9.6999999999999993</v>
      </c>
      <c r="V3320" s="28" t="s">
        <v>60</v>
      </c>
      <c r="W3320" s="28">
        <v>1</v>
      </c>
      <c r="X3320" s="31">
        <f t="shared" si="404"/>
        <v>8.8819001422560007</v>
      </c>
      <c r="Y3320" s="34">
        <f t="shared" si="410"/>
        <v>5.2097123142703321</v>
      </c>
      <c r="AB3320" s="36">
        <v>42285</v>
      </c>
      <c r="AC3320" s="28" t="s">
        <v>1275</v>
      </c>
      <c r="AD3320" s="29">
        <v>277</v>
      </c>
      <c r="AE3320" s="38">
        <v>13</v>
      </c>
      <c r="AF3320" s="39">
        <v>1.3</v>
      </c>
      <c r="AG3320" s="28">
        <v>11.2</v>
      </c>
      <c r="AH3320" s="28" t="s">
        <v>60</v>
      </c>
      <c r="AI3320" s="28">
        <v>1</v>
      </c>
      <c r="AJ3320" s="31">
        <f t="shared" si="405"/>
        <v>14.859061089599997</v>
      </c>
      <c r="AK3320" s="34">
        <f t="shared" si="408"/>
        <v>8.4209191472576226</v>
      </c>
      <c r="AN3320" s="28">
        <v>277</v>
      </c>
      <c r="AO3320" s="36">
        <v>42641</v>
      </c>
      <c r="AP3320" s="28" t="s">
        <v>63</v>
      </c>
      <c r="AQ3320" s="28">
        <v>13.4</v>
      </c>
      <c r="AR3320" s="39">
        <v>1.3</v>
      </c>
      <c r="AS3320" s="28">
        <v>11.5</v>
      </c>
      <c r="AT3320" s="28" t="s">
        <v>60</v>
      </c>
      <c r="AU3320" s="28">
        <v>1</v>
      </c>
      <c r="AV3320" s="31">
        <f t="shared" si="406"/>
        <v>16.210412936579996</v>
      </c>
      <c r="AW3320" s="34">
        <f t="shared" si="409"/>
        <v>9.1085163623669878</v>
      </c>
      <c r="BB3320" s="40">
        <v>12</v>
      </c>
      <c r="BC3320" s="40">
        <v>12</v>
      </c>
      <c r="BD3320" s="28">
        <v>13.061</v>
      </c>
      <c r="BE3320" s="28">
        <v>69.718000000000004</v>
      </c>
      <c r="BF3320" s="28">
        <v>76.287999999999997</v>
      </c>
      <c r="BG3320" s="28">
        <v>1.915</v>
      </c>
      <c r="BH3320" s="28" t="s">
        <v>236</v>
      </c>
      <c r="BI3320" s="28" t="s">
        <v>1214</v>
      </c>
      <c r="BJ3320" s="41">
        <v>0.32333333333333331</v>
      </c>
    </row>
    <row r="3321" spans="1:62" s="28" customFormat="1" ht="15" customHeight="1" x14ac:dyDescent="0.25">
      <c r="A3321" s="28" t="s">
        <v>57</v>
      </c>
      <c r="B3321" s="29" t="s">
        <v>1205</v>
      </c>
      <c r="C3321" s="29">
        <v>17</v>
      </c>
      <c r="D3321" s="30">
        <v>40741</v>
      </c>
      <c r="E3321" s="28" t="s">
        <v>584</v>
      </c>
      <c r="F3321" s="31">
        <v>278</v>
      </c>
      <c r="G3321" s="32">
        <v>12.6</v>
      </c>
      <c r="H3321" s="33">
        <v>1.3</v>
      </c>
      <c r="I3321" s="28">
        <v>10.8</v>
      </c>
      <c r="J3321" s="31" t="s">
        <v>60</v>
      </c>
      <c r="K3321" s="31">
        <v>1</v>
      </c>
      <c r="L3321" s="31">
        <f t="shared" si="403"/>
        <v>28.974119482022395</v>
      </c>
      <c r="M3321" s="34">
        <f t="shared" si="407"/>
        <v>7.7661527252773626</v>
      </c>
      <c r="N3321" s="35"/>
      <c r="O3321" s="32"/>
      <c r="P3321" s="36">
        <v>41194</v>
      </c>
      <c r="Q3321" s="28" t="s">
        <v>1206</v>
      </c>
      <c r="R3321" s="31">
        <v>278</v>
      </c>
      <c r="S3321" s="37">
        <v>13.7</v>
      </c>
      <c r="T3321" s="33">
        <v>1.3</v>
      </c>
      <c r="U3321" s="28">
        <v>11.5</v>
      </c>
      <c r="V3321" s="28" t="s">
        <v>60</v>
      </c>
      <c r="W3321" s="28">
        <v>1</v>
      </c>
      <c r="X3321" s="31">
        <f t="shared" si="404"/>
        <v>36.47408246326799</v>
      </c>
      <c r="Y3321" s="34">
        <f t="shared" si="410"/>
        <v>9.6461160830421644</v>
      </c>
      <c r="AB3321" s="36">
        <v>42285</v>
      </c>
      <c r="AC3321" s="28" t="s">
        <v>1275</v>
      </c>
      <c r="AD3321" s="29">
        <v>278</v>
      </c>
      <c r="AE3321" s="38"/>
      <c r="AI3321" s="28">
        <v>0</v>
      </c>
      <c r="AJ3321" s="31" t="str">
        <f t="shared" si="405"/>
        <v/>
      </c>
      <c r="AK3321" s="34" t="str">
        <f t="shared" si="408"/>
        <v/>
      </c>
      <c r="AL3321" s="28" t="s">
        <v>90</v>
      </c>
      <c r="AN3321" s="28">
        <v>278</v>
      </c>
      <c r="AO3321" s="36">
        <v>42641</v>
      </c>
      <c r="AP3321" s="28" t="s">
        <v>63</v>
      </c>
      <c r="AQ3321" s="28">
        <v>12.8</v>
      </c>
      <c r="AR3321" s="33">
        <v>1.3</v>
      </c>
      <c r="AS3321" s="28">
        <v>10.9</v>
      </c>
      <c r="AU3321" s="28">
        <v>1</v>
      </c>
      <c r="AV3321" s="31">
        <f t="shared" si="406"/>
        <v>30.178096172236803</v>
      </c>
      <c r="AW3321" s="34">
        <f t="shared" si="409"/>
        <v>8.0894693981847237</v>
      </c>
      <c r="AX3321" s="28" t="s">
        <v>445</v>
      </c>
      <c r="BB3321" s="40"/>
      <c r="BC3321" s="40"/>
      <c r="BD3321" s="28">
        <v>6.0679999999999996</v>
      </c>
      <c r="BE3321" s="28">
        <v>75.668999999999997</v>
      </c>
      <c r="BF3321" s="28">
        <v>68.375</v>
      </c>
      <c r="BG3321" s="28">
        <v>1.462</v>
      </c>
      <c r="BH3321" s="28" t="s">
        <v>76</v>
      </c>
      <c r="BI3321" s="28" t="s">
        <v>1025</v>
      </c>
      <c r="BJ3321" s="41">
        <v>0.69599999999999995</v>
      </c>
    </row>
    <row r="3322" spans="1:62" s="28" customFormat="1" ht="15" customHeight="1" x14ac:dyDescent="0.25">
      <c r="A3322" s="28" t="s">
        <v>57</v>
      </c>
      <c r="B3322" s="29" t="s">
        <v>1205</v>
      </c>
      <c r="C3322" s="29">
        <v>17</v>
      </c>
      <c r="D3322" s="30">
        <v>40742</v>
      </c>
      <c r="E3322" s="28" t="s">
        <v>584</v>
      </c>
      <c r="F3322" s="31">
        <v>279</v>
      </c>
      <c r="G3322" s="32">
        <v>39.4</v>
      </c>
      <c r="H3322" s="33">
        <v>2.8</v>
      </c>
      <c r="I3322" s="28">
        <v>28.6</v>
      </c>
      <c r="J3322" s="31" t="s">
        <v>60</v>
      </c>
      <c r="K3322" s="31">
        <v>1</v>
      </c>
      <c r="L3322" s="31">
        <f t="shared" si="403"/>
        <v>662.33432102437587</v>
      </c>
      <c r="M3322" s="34">
        <f t="shared" si="407"/>
        <v>148.79263319574088</v>
      </c>
      <c r="N3322" s="35" t="s">
        <v>121</v>
      </c>
      <c r="O3322" s="32"/>
      <c r="P3322" s="36"/>
      <c r="R3322" s="31">
        <v>279</v>
      </c>
      <c r="S3322" s="37">
        <v>40.1</v>
      </c>
      <c r="T3322" s="33">
        <v>2.8</v>
      </c>
      <c r="U3322" s="28">
        <v>28.8</v>
      </c>
      <c r="W3322" s="28">
        <v>1</v>
      </c>
      <c r="X3322" s="31">
        <f t="shared" si="404"/>
        <v>690.87585688732793</v>
      </c>
      <c r="Y3322" s="34">
        <f t="shared" si="410"/>
        <v>155.73640315986086</v>
      </c>
      <c r="AB3322" s="36">
        <v>42285</v>
      </c>
      <c r="AC3322" s="28" t="s">
        <v>1275</v>
      </c>
      <c r="AD3322" s="29">
        <v>279</v>
      </c>
      <c r="AE3322" s="38">
        <v>41.850855613253323</v>
      </c>
      <c r="AF3322" s="39">
        <v>2.8</v>
      </c>
      <c r="AG3322" s="28">
        <v>29.3</v>
      </c>
      <c r="AI3322" s="28">
        <v>1</v>
      </c>
      <c r="AJ3322" s="31">
        <f t="shared" si="405"/>
        <v>765.58794460367903</v>
      </c>
      <c r="AK3322" s="34">
        <f t="shared" si="408"/>
        <v>173.96443022209789</v>
      </c>
      <c r="AL3322" s="28" t="s">
        <v>964</v>
      </c>
      <c r="AN3322" s="28">
        <v>279</v>
      </c>
      <c r="AO3322" s="36">
        <v>42641</v>
      </c>
      <c r="AP3322" s="28" t="s">
        <v>63</v>
      </c>
      <c r="AQ3322" s="28">
        <v>43</v>
      </c>
      <c r="AR3322" s="39">
        <v>2.8</v>
      </c>
      <c r="AS3322" s="28">
        <v>29.6</v>
      </c>
      <c r="AU3322" s="28">
        <v>1</v>
      </c>
      <c r="AV3322" s="31">
        <f t="shared" si="406"/>
        <v>816.48348644239979</v>
      </c>
      <c r="AW3322" s="34">
        <f t="shared" si="409"/>
        <v>186.60768063017022</v>
      </c>
      <c r="AX3322" s="28" t="s">
        <v>745</v>
      </c>
      <c r="BB3322" s="40">
        <v>5</v>
      </c>
      <c r="BC3322" s="40">
        <v>2</v>
      </c>
      <c r="BD3322" s="28">
        <v>46.686</v>
      </c>
      <c r="BE3322" s="28">
        <v>62.795999999999999</v>
      </c>
      <c r="BF3322" s="28">
        <v>66.459000000000003</v>
      </c>
      <c r="BG3322" s="28">
        <v>1.5589999999999999</v>
      </c>
      <c r="BH3322" s="28" t="s">
        <v>67</v>
      </c>
      <c r="BI3322" s="28" t="s">
        <v>1216</v>
      </c>
      <c r="BJ3322" s="41">
        <v>0.61444444444444435</v>
      </c>
    </row>
    <row r="3323" spans="1:62" s="28" customFormat="1" ht="15" customHeight="1" x14ac:dyDescent="0.25">
      <c r="A3323" s="28" t="s">
        <v>57</v>
      </c>
      <c r="B3323" s="29" t="s">
        <v>1205</v>
      </c>
      <c r="C3323" s="29">
        <v>17</v>
      </c>
      <c r="D3323" s="30">
        <v>40741</v>
      </c>
      <c r="E3323" s="28" t="s">
        <v>584</v>
      </c>
      <c r="F3323" s="31">
        <v>280</v>
      </c>
      <c r="G3323" s="32">
        <v>20.100000000000001</v>
      </c>
      <c r="H3323" s="33">
        <v>1.3</v>
      </c>
      <c r="I3323" s="28">
        <v>25.1</v>
      </c>
      <c r="J3323" s="31" t="s">
        <v>60</v>
      </c>
      <c r="K3323" s="31">
        <v>1</v>
      </c>
      <c r="L3323" s="31">
        <f t="shared" si="403"/>
        <v>120.73745274372439</v>
      </c>
      <c r="M3323" s="34">
        <f t="shared" si="407"/>
        <v>26.032987136405353</v>
      </c>
      <c r="N3323" s="35"/>
      <c r="O3323" s="32"/>
      <c r="P3323" s="36">
        <v>41194</v>
      </c>
      <c r="Q3323" s="28" t="s">
        <v>1206</v>
      </c>
      <c r="R3323" s="31">
        <v>280</v>
      </c>
      <c r="S3323" s="37">
        <v>20.2</v>
      </c>
      <c r="T3323" s="33">
        <v>1.3</v>
      </c>
      <c r="U3323" s="28">
        <v>25.1</v>
      </c>
      <c r="V3323" s="28" t="s">
        <v>60</v>
      </c>
      <c r="W3323" s="28">
        <v>1</v>
      </c>
      <c r="X3323" s="31">
        <f t="shared" si="404"/>
        <v>121.94180890955494</v>
      </c>
      <c r="Y3323" s="34">
        <f t="shared" si="410"/>
        <v>26.369765147256405</v>
      </c>
      <c r="AB3323" s="36">
        <v>42285</v>
      </c>
      <c r="AC3323" s="28" t="s">
        <v>1275</v>
      </c>
      <c r="AD3323" s="29">
        <v>280</v>
      </c>
      <c r="AE3323" s="38">
        <v>20.3</v>
      </c>
      <c r="AF3323" s="39">
        <v>1.3</v>
      </c>
      <c r="AG3323" s="28">
        <v>25.2</v>
      </c>
      <c r="AH3323" s="28" t="s">
        <v>60</v>
      </c>
      <c r="AI3323" s="28">
        <v>1</v>
      </c>
      <c r="AJ3323" s="31">
        <f t="shared" si="405"/>
        <v>123.64278801324163</v>
      </c>
      <c r="AK3323" s="34">
        <f t="shared" si="408"/>
        <v>26.709204497098849</v>
      </c>
      <c r="AN3323" s="28">
        <v>280</v>
      </c>
      <c r="AO3323" s="36">
        <v>42641</v>
      </c>
      <c r="AP3323" s="28" t="s">
        <v>63</v>
      </c>
      <c r="AQ3323" s="28">
        <v>19.899999999999999</v>
      </c>
      <c r="AR3323" s="39">
        <v>1.3</v>
      </c>
      <c r="AS3323" s="28">
        <v>24.9</v>
      </c>
      <c r="AT3323" s="28" t="s">
        <v>60</v>
      </c>
      <c r="AU3323" s="28">
        <v>1</v>
      </c>
      <c r="AV3323" s="31">
        <f t="shared" si="406"/>
        <v>117.40366990836709</v>
      </c>
      <c r="AW3323" s="34">
        <f t="shared" si="409"/>
        <v>25.367383991237091</v>
      </c>
      <c r="BB3323" s="40">
        <v>2</v>
      </c>
      <c r="BC3323" s="40">
        <v>6</v>
      </c>
      <c r="BD3323" s="28">
        <v>11.308</v>
      </c>
      <c r="BE3323" s="28">
        <v>59.777999999999999</v>
      </c>
      <c r="BF3323" s="28">
        <v>70.498999999999995</v>
      </c>
      <c r="BG3323" s="28">
        <v>1.556</v>
      </c>
      <c r="BH3323" s="28" t="s">
        <v>390</v>
      </c>
      <c r="BI3323" s="28" t="s">
        <v>1348</v>
      </c>
      <c r="BJ3323" s="41">
        <v>0.49038819999999994</v>
      </c>
    </row>
    <row r="3324" spans="1:62" s="28" customFormat="1" ht="15" customHeight="1" x14ac:dyDescent="0.25">
      <c r="A3324" s="28" t="s">
        <v>57</v>
      </c>
      <c r="B3324" s="29" t="s">
        <v>1205</v>
      </c>
      <c r="C3324" s="29">
        <v>17</v>
      </c>
      <c r="D3324" s="30">
        <v>40742</v>
      </c>
      <c r="E3324" s="28" t="s">
        <v>584</v>
      </c>
      <c r="F3324" s="31">
        <v>281</v>
      </c>
      <c r="G3324" s="32">
        <v>26.8</v>
      </c>
      <c r="H3324" s="33">
        <v>3.4</v>
      </c>
      <c r="I3324" s="28">
        <v>26.4</v>
      </c>
      <c r="J3324" s="31" t="s">
        <v>60</v>
      </c>
      <c r="K3324" s="31">
        <v>1</v>
      </c>
      <c r="L3324" s="31">
        <f t="shared" si="403"/>
        <v>170.33794377177597</v>
      </c>
      <c r="M3324" s="34">
        <f t="shared" si="407"/>
        <v>54.842258512773633</v>
      </c>
      <c r="N3324" s="35" t="s">
        <v>121</v>
      </c>
      <c r="O3324" s="32"/>
      <c r="P3324" s="36">
        <v>41209</v>
      </c>
      <c r="Q3324" s="28" t="s">
        <v>1336</v>
      </c>
      <c r="R3324" s="31">
        <v>281</v>
      </c>
      <c r="S3324" s="37">
        <v>27.3</v>
      </c>
      <c r="T3324" s="33">
        <v>3.4</v>
      </c>
      <c r="U3324" s="28">
        <v>26.6</v>
      </c>
      <c r="V3324" s="28" t="s">
        <v>60</v>
      </c>
      <c r="W3324" s="28">
        <v>1</v>
      </c>
      <c r="X3324" s="31">
        <f t="shared" si="404"/>
        <v>178.09216608947401</v>
      </c>
      <c r="Y3324" s="34">
        <f t="shared" si="410"/>
        <v>57.53173493837717</v>
      </c>
      <c r="AB3324" s="36">
        <v>42285</v>
      </c>
      <c r="AC3324" s="28" t="s">
        <v>1275</v>
      </c>
      <c r="AD3324" s="29">
        <v>281</v>
      </c>
      <c r="AE3324" s="38">
        <v>27.3</v>
      </c>
      <c r="AF3324" s="39">
        <v>3.4</v>
      </c>
      <c r="AG3324" s="28">
        <v>26.6</v>
      </c>
      <c r="AI3324" s="28">
        <v>1</v>
      </c>
      <c r="AJ3324" s="31">
        <f t="shared" si="405"/>
        <v>178.09216608947401</v>
      </c>
      <c r="AK3324" s="34">
        <f t="shared" si="408"/>
        <v>57.53173493837717</v>
      </c>
      <c r="AL3324" s="28" t="s">
        <v>964</v>
      </c>
      <c r="AN3324" s="28">
        <v>281</v>
      </c>
      <c r="AO3324" s="36">
        <v>42641</v>
      </c>
      <c r="AP3324" s="28" t="s">
        <v>63</v>
      </c>
      <c r="AQ3324" s="28">
        <v>28</v>
      </c>
      <c r="AR3324" s="39">
        <v>3.4</v>
      </c>
      <c r="AS3324" s="28">
        <v>27</v>
      </c>
      <c r="AU3324" s="28">
        <v>1</v>
      </c>
      <c r="AV3324" s="31">
        <f t="shared" si="406"/>
        <v>190.15936228799998</v>
      </c>
      <c r="AW3324" s="34">
        <f t="shared" si="409"/>
        <v>61.430707372436736</v>
      </c>
      <c r="AX3324" s="28" t="s">
        <v>745</v>
      </c>
      <c r="BB3324" s="40">
        <v>3</v>
      </c>
      <c r="BC3324" s="40">
        <v>9</v>
      </c>
      <c r="BD3324" s="28">
        <v>42.051000000000002</v>
      </c>
      <c r="BE3324" s="28">
        <v>60.476999999999997</v>
      </c>
      <c r="BF3324" s="28">
        <v>72.346999999999994</v>
      </c>
      <c r="BG3324" s="28">
        <v>1.524</v>
      </c>
      <c r="BH3324" s="28" t="s">
        <v>76</v>
      </c>
      <c r="BI3324" s="28" t="s">
        <v>1130</v>
      </c>
      <c r="BJ3324" s="41">
        <v>0.37</v>
      </c>
    </row>
    <row r="3325" spans="1:62" s="28" customFormat="1" ht="15" customHeight="1" x14ac:dyDescent="0.25">
      <c r="A3325" s="28" t="s">
        <v>57</v>
      </c>
      <c r="B3325" s="29" t="s">
        <v>1205</v>
      </c>
      <c r="C3325" s="29">
        <v>17</v>
      </c>
      <c r="D3325" s="30">
        <v>40742</v>
      </c>
      <c r="E3325" s="28" t="s">
        <v>584</v>
      </c>
      <c r="F3325" s="31">
        <v>282</v>
      </c>
      <c r="G3325" s="32">
        <v>16.8</v>
      </c>
      <c r="H3325" s="33">
        <v>3</v>
      </c>
      <c r="I3325" s="28">
        <v>16</v>
      </c>
      <c r="J3325" s="31" t="s">
        <v>60</v>
      </c>
      <c r="K3325" s="31">
        <v>1</v>
      </c>
      <c r="L3325" s="31">
        <f t="shared" si="403"/>
        <v>70.334979982847997</v>
      </c>
      <c r="M3325" s="34">
        <f t="shared" si="407"/>
        <v>16.360525712154324</v>
      </c>
      <c r="N3325" s="35" t="s">
        <v>121</v>
      </c>
      <c r="O3325" s="32"/>
      <c r="P3325" s="36"/>
      <c r="R3325" s="31">
        <v>282</v>
      </c>
      <c r="S3325" s="37">
        <v>17.399999999999999</v>
      </c>
      <c r="T3325" s="33">
        <v>3</v>
      </c>
      <c r="U3325" s="28">
        <v>16.399999999999999</v>
      </c>
      <c r="W3325" s="28">
        <v>1</v>
      </c>
      <c r="X3325" s="31">
        <f t="shared" si="404"/>
        <v>77.334835611880749</v>
      </c>
      <c r="Y3325" s="34">
        <f t="shared" si="410"/>
        <v>17.917143339198336</v>
      </c>
      <c r="AB3325" s="36">
        <v>42285</v>
      </c>
      <c r="AC3325" s="28" t="s">
        <v>1275</v>
      </c>
      <c r="AD3325" s="29">
        <v>282</v>
      </c>
      <c r="AE3325" s="38">
        <v>18.694771454814983</v>
      </c>
      <c r="AF3325" s="39">
        <v>3</v>
      </c>
      <c r="AG3325" s="28">
        <v>17.3</v>
      </c>
      <c r="AI3325" s="28">
        <v>1</v>
      </c>
      <c r="AJ3325" s="31">
        <f t="shared" si="405"/>
        <v>94.171447439042652</v>
      </c>
      <c r="AK3325" s="34">
        <f t="shared" si="408"/>
        <v>21.577515142969048</v>
      </c>
      <c r="AL3325" s="28" t="s">
        <v>964</v>
      </c>
      <c r="AN3325" s="28">
        <v>282</v>
      </c>
      <c r="AO3325" s="36">
        <v>42641</v>
      </c>
      <c r="AP3325" s="28" t="s">
        <v>63</v>
      </c>
      <c r="AQ3325" s="28">
        <v>26.4</v>
      </c>
      <c r="AR3325" s="39">
        <v>3</v>
      </c>
      <c r="AS3325" s="28">
        <v>21.4</v>
      </c>
      <c r="AU3325" s="28">
        <v>1</v>
      </c>
      <c r="AV3325" s="31">
        <f t="shared" si="406"/>
        <v>232.30280250967672</v>
      </c>
      <c r="AW3325" s="34">
        <f t="shared" si="409"/>
        <v>52.747318405410439</v>
      </c>
      <c r="BB3325" s="40">
        <v>6</v>
      </c>
      <c r="BC3325" s="40">
        <v>9</v>
      </c>
      <c r="BD3325" s="28">
        <v>21.855</v>
      </c>
      <c r="BE3325" s="28">
        <v>63.17</v>
      </c>
      <c r="BF3325" s="28">
        <v>71.775000000000006</v>
      </c>
      <c r="BG3325" s="28">
        <v>1.53</v>
      </c>
      <c r="BH3325" s="28" t="s">
        <v>72</v>
      </c>
      <c r="BI3325" s="28" t="s">
        <v>1349</v>
      </c>
      <c r="BJ3325" s="41">
        <v>0.64149999999999996</v>
      </c>
    </row>
    <row r="3326" spans="1:62" s="28" customFormat="1" ht="15" customHeight="1" x14ac:dyDescent="0.25">
      <c r="A3326" s="28" t="s">
        <v>57</v>
      </c>
      <c r="B3326" s="29" t="s">
        <v>1205</v>
      </c>
      <c r="C3326" s="29">
        <v>17</v>
      </c>
      <c r="D3326" s="30">
        <v>40742</v>
      </c>
      <c r="E3326" s="28" t="s">
        <v>584</v>
      </c>
      <c r="F3326" s="31">
        <v>283</v>
      </c>
      <c r="G3326" s="32">
        <v>38.700000000000003</v>
      </c>
      <c r="H3326" s="33">
        <v>3.2</v>
      </c>
      <c r="I3326" s="28">
        <v>32.799999999999997</v>
      </c>
      <c r="J3326" s="31"/>
      <c r="K3326" s="31">
        <v>1</v>
      </c>
      <c r="L3326" s="31">
        <f t="shared" si="403"/>
        <v>679.77295171947173</v>
      </c>
      <c r="M3326" s="34">
        <f t="shared" si="407"/>
        <v>142.04227335005285</v>
      </c>
      <c r="N3326" s="35" t="s">
        <v>121</v>
      </c>
      <c r="O3326" s="32"/>
      <c r="P3326" s="36"/>
      <c r="R3326" s="31">
        <v>283</v>
      </c>
      <c r="S3326" s="37">
        <v>39.4</v>
      </c>
      <c r="T3326" s="33">
        <v>3.2</v>
      </c>
      <c r="U3326" s="28">
        <v>33</v>
      </c>
      <c r="W3326" s="28">
        <v>1</v>
      </c>
      <c r="X3326" s="31">
        <f t="shared" si="404"/>
        <v>708.88288284956559</v>
      </c>
      <c r="Y3326" s="34">
        <f t="shared" si="410"/>
        <v>148.79263319574088</v>
      </c>
      <c r="AB3326" s="36">
        <v>42285</v>
      </c>
      <c r="AC3326" s="28" t="s">
        <v>1275</v>
      </c>
      <c r="AD3326" s="29">
        <v>283</v>
      </c>
      <c r="AE3326" s="38">
        <v>41.107886500372345</v>
      </c>
      <c r="AF3326" s="39">
        <v>3.2</v>
      </c>
      <c r="AG3326" s="28">
        <v>33.6</v>
      </c>
      <c r="AI3326" s="28">
        <v>1</v>
      </c>
      <c r="AJ3326" s="31">
        <f t="shared" si="405"/>
        <v>785.70167881266104</v>
      </c>
      <c r="AK3326" s="34">
        <f t="shared" si="408"/>
        <v>166.0780933683406</v>
      </c>
      <c r="AL3326" s="28" t="s">
        <v>964</v>
      </c>
      <c r="AN3326" s="28">
        <v>283</v>
      </c>
      <c r="AO3326" s="36">
        <v>42641</v>
      </c>
      <c r="AP3326" s="28" t="s">
        <v>63</v>
      </c>
      <c r="AQ3326" s="28">
        <v>45</v>
      </c>
      <c r="AR3326" s="39">
        <v>3.2</v>
      </c>
      <c r="AS3326" s="28">
        <v>34.799999999999997</v>
      </c>
      <c r="AU3326" s="28">
        <v>1</v>
      </c>
      <c r="AV3326" s="31">
        <f t="shared" si="406"/>
        <v>975.15213892140162</v>
      </c>
      <c r="AW3326" s="34">
        <f t="shared" si="409"/>
        <v>209.92619096851217</v>
      </c>
      <c r="AX3326" s="28" t="s">
        <v>745</v>
      </c>
      <c r="BB3326" s="40">
        <v>0</v>
      </c>
      <c r="BC3326" s="40">
        <v>14</v>
      </c>
      <c r="BD3326" s="28">
        <v>43.98</v>
      </c>
      <c r="BE3326" s="28">
        <v>58.89</v>
      </c>
      <c r="BF3326" s="28">
        <v>78.662999999999997</v>
      </c>
      <c r="BG3326" s="28">
        <v>0.625</v>
      </c>
      <c r="BH3326" s="28" t="s">
        <v>76</v>
      </c>
      <c r="BI3326" s="28" t="s">
        <v>375</v>
      </c>
      <c r="BJ3326" s="41">
        <v>0.56994368341708557</v>
      </c>
    </row>
    <row r="3327" spans="1:62" s="28" customFormat="1" ht="15" customHeight="1" x14ac:dyDescent="0.25">
      <c r="A3327" s="28" t="s">
        <v>57</v>
      </c>
      <c r="B3327" s="29" t="s">
        <v>1205</v>
      </c>
      <c r="C3327" s="29">
        <v>17</v>
      </c>
      <c r="D3327" s="30">
        <v>40741</v>
      </c>
      <c r="E3327" s="28" t="s">
        <v>584</v>
      </c>
      <c r="F3327" s="31">
        <v>284</v>
      </c>
      <c r="G3327" s="32">
        <v>28.1</v>
      </c>
      <c r="H3327" s="33">
        <v>1.3</v>
      </c>
      <c r="I3327" s="28">
        <v>31.9</v>
      </c>
      <c r="J3327" s="31" t="s">
        <v>109</v>
      </c>
      <c r="K3327" s="31">
        <v>1</v>
      </c>
      <c r="L3327" s="31">
        <f t="shared" si="403"/>
        <v>226.27741479561899</v>
      </c>
      <c r="M3327" s="34">
        <f t="shared" si="407"/>
        <v>62.000555927225136</v>
      </c>
      <c r="N3327" s="35"/>
      <c r="O3327" s="32"/>
      <c r="P3327" s="36">
        <v>41194</v>
      </c>
      <c r="Q3327" s="28" t="s">
        <v>1206</v>
      </c>
      <c r="R3327" s="31">
        <v>284</v>
      </c>
      <c r="S3327" s="37">
        <v>28.3</v>
      </c>
      <c r="T3327" s="33">
        <v>1.3</v>
      </c>
      <c r="U3327" s="28">
        <v>32</v>
      </c>
      <c r="V3327" s="28" t="s">
        <v>109</v>
      </c>
      <c r="W3327" s="28">
        <v>1</v>
      </c>
      <c r="X3327" s="31">
        <f t="shared" si="404"/>
        <v>230.22937515167999</v>
      </c>
      <c r="Y3327" s="34">
        <f t="shared" si="410"/>
        <v>63.149960474308884</v>
      </c>
      <c r="AB3327" s="36">
        <v>42285</v>
      </c>
      <c r="AC3327" s="28" t="s">
        <v>1275</v>
      </c>
      <c r="AD3327" s="29">
        <v>284</v>
      </c>
      <c r="AE3327" s="38">
        <v>28.2</v>
      </c>
      <c r="AF3327" s="39">
        <v>1.3</v>
      </c>
      <c r="AG3327" s="28">
        <v>32</v>
      </c>
      <c r="AH3327" s="28" t="s">
        <v>109</v>
      </c>
      <c r="AI3327" s="28">
        <v>1</v>
      </c>
      <c r="AJ3327" s="31">
        <f t="shared" si="405"/>
        <v>228.60518709887998</v>
      </c>
      <c r="AK3327" s="34">
        <f t="shared" si="408"/>
        <v>62.573638033060014</v>
      </c>
      <c r="AN3327" s="28">
        <v>284</v>
      </c>
      <c r="AO3327" s="36">
        <v>42641</v>
      </c>
      <c r="AP3327" s="28" t="s">
        <v>63</v>
      </c>
      <c r="AQ3327" s="28">
        <v>28.1</v>
      </c>
      <c r="AR3327" s="39">
        <v>1.3</v>
      </c>
      <c r="AS3327" s="28">
        <v>31.9</v>
      </c>
      <c r="AT3327" s="28" t="s">
        <v>109</v>
      </c>
      <c r="AU3327" s="28">
        <v>1</v>
      </c>
      <c r="AV3327" s="31">
        <f t="shared" si="406"/>
        <v>226.27741479561899</v>
      </c>
      <c r="AW3327" s="34">
        <f t="shared" si="409"/>
        <v>62.000555927225136</v>
      </c>
      <c r="BB3327" s="40">
        <v>1</v>
      </c>
      <c r="BC3327" s="40">
        <v>15</v>
      </c>
      <c r="BD3327" s="28">
        <v>23.059000000000001</v>
      </c>
      <c r="BE3327" s="28">
        <v>58.872</v>
      </c>
      <c r="BF3327" s="28">
        <v>80.301000000000002</v>
      </c>
      <c r="BG3327" s="28">
        <v>0.214</v>
      </c>
      <c r="BH3327" s="28" t="s">
        <v>76</v>
      </c>
      <c r="BI3327" s="28" t="s">
        <v>1130</v>
      </c>
      <c r="BJ3327" s="41">
        <v>0.37</v>
      </c>
    </row>
    <row r="3328" spans="1:62" s="28" customFormat="1" ht="15" customHeight="1" x14ac:dyDescent="0.25">
      <c r="A3328" s="28" t="s">
        <v>57</v>
      </c>
      <c r="B3328" s="29" t="s">
        <v>1205</v>
      </c>
      <c r="C3328" s="29">
        <v>17</v>
      </c>
      <c r="D3328" s="30">
        <v>40741</v>
      </c>
      <c r="E3328" s="28" t="s">
        <v>584</v>
      </c>
      <c r="F3328" s="31">
        <v>285</v>
      </c>
      <c r="G3328" s="32">
        <v>25.8</v>
      </c>
      <c r="H3328" s="33">
        <v>1.3</v>
      </c>
      <c r="I3328" s="28">
        <v>27.1</v>
      </c>
      <c r="J3328" s="31" t="s">
        <v>60</v>
      </c>
      <c r="K3328" s="31">
        <v>1</v>
      </c>
      <c r="L3328" s="31">
        <f t="shared" si="403"/>
        <v>291.250385910918</v>
      </c>
      <c r="M3328" s="34">
        <f t="shared" si="407"/>
        <v>49.698267977380098</v>
      </c>
      <c r="N3328" s="35"/>
      <c r="O3328" s="32"/>
      <c r="P3328" s="36">
        <v>41194</v>
      </c>
      <c r="Q3328" s="28" t="s">
        <v>1206</v>
      </c>
      <c r="R3328" s="31">
        <v>285</v>
      </c>
      <c r="S3328" s="37">
        <v>25.9</v>
      </c>
      <c r="T3328" s="33">
        <v>1.3</v>
      </c>
      <c r="U3328" s="28">
        <v>27.1</v>
      </c>
      <c r="V3328" s="28" t="s">
        <v>109</v>
      </c>
      <c r="W3328" s="28">
        <v>1</v>
      </c>
      <c r="X3328" s="31">
        <f t="shared" si="404"/>
        <v>293.51251633450954</v>
      </c>
      <c r="Y3328" s="34">
        <f t="shared" si="410"/>
        <v>50.198715453793554</v>
      </c>
      <c r="AB3328" s="36">
        <v>42285</v>
      </c>
      <c r="AC3328" s="28" t="s">
        <v>1275</v>
      </c>
      <c r="AD3328" s="29">
        <v>285</v>
      </c>
      <c r="AE3328" s="38">
        <v>26.5</v>
      </c>
      <c r="AF3328" s="39">
        <v>1.3</v>
      </c>
      <c r="AG3328" s="28">
        <v>27.5</v>
      </c>
      <c r="AH3328" s="28" t="s">
        <v>109</v>
      </c>
      <c r="AI3328" s="28">
        <v>1</v>
      </c>
      <c r="AJ3328" s="31">
        <f t="shared" si="405"/>
        <v>311.80440644718755</v>
      </c>
      <c r="AK3328" s="34">
        <f t="shared" si="408"/>
        <v>53.266361057441515</v>
      </c>
      <c r="AN3328" s="28">
        <v>285</v>
      </c>
      <c r="AO3328" s="36">
        <v>42641</v>
      </c>
      <c r="AP3328" s="28" t="s">
        <v>63</v>
      </c>
      <c r="AQ3328" s="28">
        <v>26.7</v>
      </c>
      <c r="AR3328" s="39">
        <v>1.3</v>
      </c>
      <c r="AS3328" s="28">
        <v>27.6</v>
      </c>
      <c r="AT3328" s="28" t="s">
        <v>109</v>
      </c>
      <c r="AU3328" s="28">
        <v>1</v>
      </c>
      <c r="AV3328" s="31">
        <f t="shared" si="406"/>
        <v>317.67966162865804</v>
      </c>
      <c r="AW3328" s="34">
        <f t="shared" si="409"/>
        <v>54.313824167365865</v>
      </c>
      <c r="BB3328" s="40">
        <v>3</v>
      </c>
      <c r="BC3328" s="40">
        <v>16</v>
      </c>
      <c r="BD3328" s="28">
        <v>22.677</v>
      </c>
      <c r="BE3328" s="28">
        <v>61.24</v>
      </c>
      <c r="BF3328" s="28">
        <v>80.466999999999999</v>
      </c>
      <c r="BG3328" s="28">
        <v>0.29599999999999999</v>
      </c>
      <c r="BH3328" s="28" t="s">
        <v>102</v>
      </c>
      <c r="BI3328" s="28" t="s">
        <v>354</v>
      </c>
      <c r="BJ3328" s="41">
        <v>0.66500000000000004</v>
      </c>
    </row>
    <row r="3329" spans="1:62" s="28" customFormat="1" ht="15" customHeight="1" x14ac:dyDescent="0.25">
      <c r="A3329" s="28" t="s">
        <v>57</v>
      </c>
      <c r="B3329" s="29" t="s">
        <v>1205</v>
      </c>
      <c r="C3329" s="29">
        <v>17</v>
      </c>
      <c r="D3329" s="30"/>
      <c r="F3329" s="31"/>
      <c r="G3329" s="32"/>
      <c r="H3329" s="33"/>
      <c r="J3329" s="31"/>
      <c r="K3329" s="31"/>
      <c r="L3329" s="31" t="str">
        <f t="shared" si="403"/>
        <v/>
      </c>
      <c r="M3329" s="34" t="str">
        <f t="shared" si="407"/>
        <v/>
      </c>
      <c r="N3329" s="35"/>
      <c r="O3329" s="32"/>
      <c r="P3329" s="36">
        <v>41194</v>
      </c>
      <c r="Q3329" s="28" t="s">
        <v>1206</v>
      </c>
      <c r="R3329" s="31">
        <v>2145</v>
      </c>
      <c r="S3329" s="37">
        <v>10.3</v>
      </c>
      <c r="T3329" s="33">
        <v>1.3</v>
      </c>
      <c r="U3329" s="28">
        <v>10.3</v>
      </c>
      <c r="V3329" s="28" t="s">
        <v>115</v>
      </c>
      <c r="W3329" s="28">
        <v>1</v>
      </c>
      <c r="X3329" s="31">
        <f t="shared" si="404"/>
        <v>7.8265407620745018</v>
      </c>
      <c r="Y3329" s="34">
        <f t="shared" si="410"/>
        <v>4.6078106801532703</v>
      </c>
      <c r="Z3329" s="28" t="s">
        <v>216</v>
      </c>
      <c r="AB3329" s="36">
        <v>42285</v>
      </c>
      <c r="AC3329" s="28" t="s">
        <v>1275</v>
      </c>
      <c r="AD3329" s="29">
        <v>2145</v>
      </c>
      <c r="AE3329" s="38">
        <v>13.2</v>
      </c>
      <c r="AF3329" s="39">
        <v>1.3</v>
      </c>
      <c r="AG3329" s="28">
        <v>12.5</v>
      </c>
      <c r="AH3329" s="28" t="s">
        <v>60</v>
      </c>
      <c r="AI3329" s="28">
        <v>1</v>
      </c>
      <c r="AJ3329" s="31">
        <f t="shared" si="405"/>
        <v>15.599693042999995</v>
      </c>
      <c r="AK3329" s="34">
        <f t="shared" si="408"/>
        <v>8.7605767121125862</v>
      </c>
      <c r="AN3329" s="28">
        <v>2145</v>
      </c>
      <c r="AO3329" s="36">
        <v>42641</v>
      </c>
      <c r="AP3329" s="28" t="s">
        <v>63</v>
      </c>
      <c r="AQ3329" s="28">
        <v>13.7</v>
      </c>
      <c r="AR3329" s="39">
        <v>1.3</v>
      </c>
      <c r="AS3329" s="28">
        <v>12.9</v>
      </c>
      <c r="AT3329" s="28" t="s">
        <v>60</v>
      </c>
      <c r="AU3329" s="28">
        <v>1</v>
      </c>
      <c r="AV3329" s="31">
        <f t="shared" si="406"/>
        <v>17.341594304593496</v>
      </c>
      <c r="AW3329" s="34">
        <f t="shared" si="409"/>
        <v>9.6461160830421644</v>
      </c>
      <c r="BB3329" s="40">
        <v>11</v>
      </c>
      <c r="BC3329" s="40">
        <v>6</v>
      </c>
      <c r="BD3329" s="28">
        <v>27.626000000000001</v>
      </c>
      <c r="BE3329" s="28">
        <v>68.091999999999999</v>
      </c>
      <c r="BF3329" s="28">
        <v>69.599000000000004</v>
      </c>
      <c r="BG3329" s="28">
        <v>1.5680000000000001</v>
      </c>
      <c r="BH3329" s="28" t="s">
        <v>83</v>
      </c>
      <c r="BI3329" s="28" t="s">
        <v>124</v>
      </c>
      <c r="BJ3329" s="41">
        <v>0.29499999999999998</v>
      </c>
    </row>
    <row r="3330" spans="1:62" s="28" customFormat="1" ht="15" customHeight="1" x14ac:dyDescent="0.25">
      <c r="A3330" s="28" t="s">
        <v>57</v>
      </c>
      <c r="B3330" s="29" t="s">
        <v>1205</v>
      </c>
      <c r="C3330" s="29">
        <v>17</v>
      </c>
      <c r="D3330" s="30"/>
      <c r="F3330" s="31"/>
      <c r="G3330" s="32"/>
      <c r="H3330" s="33"/>
      <c r="J3330" s="31"/>
      <c r="K3330" s="31"/>
      <c r="L3330" s="31" t="str">
        <f t="shared" ref="L3330:L3393" si="411">IF(K3330=1,(0.0509*BJ3330*G3330^2*I3330*0.477),"")</f>
        <v/>
      </c>
      <c r="M3330" s="34" t="str">
        <f t="shared" si="407"/>
        <v/>
      </c>
      <c r="N3330" s="35"/>
      <c r="O3330" s="32"/>
      <c r="P3330" s="36">
        <v>41194</v>
      </c>
      <c r="Q3330" s="28" t="s">
        <v>1206</v>
      </c>
      <c r="R3330" s="31">
        <v>2146</v>
      </c>
      <c r="S3330" s="37">
        <v>11.2</v>
      </c>
      <c r="T3330" s="33">
        <v>1.3</v>
      </c>
      <c r="U3330" s="28">
        <v>11.8</v>
      </c>
      <c r="V3330" s="28" t="s">
        <v>115</v>
      </c>
      <c r="W3330" s="28">
        <v>1</v>
      </c>
      <c r="X3330" s="31">
        <f t="shared" ref="X3330:X3393" si="412">IF(W3330=1,(0.0509*BJ3330*S3330^2*U3330*0.477),"")</f>
        <v>19.69335664971079</v>
      </c>
      <c r="Y3330" s="34">
        <f t="shared" si="410"/>
        <v>5.7242803280799492</v>
      </c>
      <c r="AB3330" s="36">
        <v>42285</v>
      </c>
      <c r="AC3330" s="28" t="s">
        <v>1275</v>
      </c>
      <c r="AD3330" s="29">
        <v>2146</v>
      </c>
      <c r="AE3330" s="38">
        <v>19.5</v>
      </c>
      <c r="AF3330" s="39">
        <v>1.3</v>
      </c>
      <c r="AG3330" s="28">
        <v>17.8</v>
      </c>
      <c r="AH3330" s="28" t="s">
        <v>60</v>
      </c>
      <c r="AI3330" s="28">
        <v>1</v>
      </c>
      <c r="AJ3330" s="31">
        <f t="shared" ref="AJ3330:AJ3393" si="413">IF(AI3330=1,(0.0509*BJ3330*AE3330^2*AG3330*0.477),"")</f>
        <v>90.05149319529832</v>
      </c>
      <c r="AK3330" s="34">
        <f t="shared" si="408"/>
        <v>24.067770327888926</v>
      </c>
      <c r="AN3330" s="28">
        <v>2146</v>
      </c>
      <c r="AO3330" s="36">
        <v>42641</v>
      </c>
      <c r="AP3330" s="28" t="s">
        <v>63</v>
      </c>
      <c r="AQ3330" s="28">
        <v>21.6</v>
      </c>
      <c r="AR3330" s="39">
        <v>1.3</v>
      </c>
      <c r="AS3330" s="28">
        <v>19</v>
      </c>
      <c r="AT3330" s="28" t="s">
        <v>60</v>
      </c>
      <c r="AU3330" s="28">
        <v>1</v>
      </c>
      <c r="AV3330" s="31">
        <f t="shared" si="406"/>
        <v>117.94045440813916</v>
      </c>
      <c r="AW3330" s="34">
        <f t="shared" si="409"/>
        <v>31.36761006401121</v>
      </c>
      <c r="AX3330" s="28" t="s">
        <v>1350</v>
      </c>
      <c r="BB3330" s="40">
        <v>17</v>
      </c>
      <c r="BC3330" s="40">
        <v>13</v>
      </c>
      <c r="BD3330" s="28">
        <v>31.638000000000002</v>
      </c>
      <c r="BE3330" s="28">
        <v>72.825000000000003</v>
      </c>
      <c r="BF3330" s="28">
        <v>76.784000000000006</v>
      </c>
      <c r="BG3330" s="28">
        <v>1.657</v>
      </c>
      <c r="BH3330" s="28" t="s">
        <v>92</v>
      </c>
      <c r="BI3330" s="28" t="s">
        <v>93</v>
      </c>
      <c r="BJ3330" s="41">
        <v>0.54798103977316104</v>
      </c>
    </row>
    <row r="3331" spans="1:62" s="28" customFormat="1" ht="15" customHeight="1" x14ac:dyDescent="0.25">
      <c r="A3331" s="28" t="s">
        <v>57</v>
      </c>
      <c r="B3331" s="29" t="s">
        <v>1205</v>
      </c>
      <c r="C3331" s="29">
        <v>17</v>
      </c>
      <c r="D3331" s="30"/>
      <c r="F3331" s="31"/>
      <c r="G3331" s="32"/>
      <c r="H3331" s="33"/>
      <c r="J3331" s="31"/>
      <c r="K3331" s="31"/>
      <c r="L3331" s="31" t="str">
        <f t="shared" si="411"/>
        <v/>
      </c>
      <c r="M3331" s="34" t="str">
        <f t="shared" si="407"/>
        <v/>
      </c>
      <c r="N3331" s="35"/>
      <c r="O3331" s="32"/>
      <c r="P3331" s="36">
        <v>41194</v>
      </c>
      <c r="Q3331" s="28" t="s">
        <v>1206</v>
      </c>
      <c r="R3331" s="31">
        <v>2147</v>
      </c>
      <c r="S3331" s="37">
        <v>10</v>
      </c>
      <c r="T3331" s="33">
        <v>1.3</v>
      </c>
      <c r="U3331" s="28">
        <v>14.8</v>
      </c>
      <c r="V3331" s="28" t="s">
        <v>115</v>
      </c>
      <c r="W3331" s="28">
        <v>1</v>
      </c>
      <c r="X3331" s="31">
        <f t="shared" si="412"/>
        <v>9.4624525200000011</v>
      </c>
      <c r="Y3331" s="34">
        <f t="shared" si="410"/>
        <v>4.2682142857322525</v>
      </c>
      <c r="AB3331" s="36">
        <v>42285</v>
      </c>
      <c r="AC3331" s="28" t="s">
        <v>1275</v>
      </c>
      <c r="AD3331" s="29">
        <v>2147</v>
      </c>
      <c r="AE3331" s="38">
        <v>10.199999999999999</v>
      </c>
      <c r="AF3331" s="39">
        <v>1.3</v>
      </c>
      <c r="AG3331" s="28">
        <v>15</v>
      </c>
      <c r="AH3331" s="28" t="s">
        <v>60</v>
      </c>
      <c r="AI3331" s="28">
        <v>1</v>
      </c>
      <c r="AJ3331" s="31">
        <f t="shared" si="413"/>
        <v>9.977772569399999</v>
      </c>
      <c r="AK3331" s="34">
        <f t="shared" si="408"/>
        <v>4.4928369713835492</v>
      </c>
      <c r="AN3331" s="28">
        <v>2147</v>
      </c>
      <c r="AO3331" s="36">
        <v>42641</v>
      </c>
      <c r="AP3331" s="28" t="s">
        <v>63</v>
      </c>
      <c r="AQ3331" s="28">
        <v>10.1</v>
      </c>
      <c r="AR3331" s="39">
        <v>1.3</v>
      </c>
      <c r="AS3331" s="28">
        <v>14.9</v>
      </c>
      <c r="AT3331" s="28" t="s">
        <v>60</v>
      </c>
      <c r="AU3331" s="28">
        <v>1</v>
      </c>
      <c r="AV3331" s="31">
        <f t="shared" ref="AV3331:AV3394" si="414">IF(AU3331=1,(0.0509*BJ3331*AQ3331^2*AS3331*0.477),"")</f>
        <v>9.7178684090009995</v>
      </c>
      <c r="AW3331" s="34">
        <f t="shared" si="409"/>
        <v>4.3796416090270247</v>
      </c>
      <c r="BB3331" s="40">
        <v>7</v>
      </c>
      <c r="BC3331" s="40">
        <v>7</v>
      </c>
      <c r="BD3331" s="28">
        <v>8.8539999999999992</v>
      </c>
      <c r="BE3331" s="28">
        <v>64.48</v>
      </c>
      <c r="BF3331" s="28">
        <v>70.608000000000004</v>
      </c>
      <c r="BG3331" s="28">
        <v>1.4950000000000001</v>
      </c>
      <c r="BH3331" s="28" t="s">
        <v>83</v>
      </c>
      <c r="BI3331" s="28" t="s">
        <v>138</v>
      </c>
      <c r="BJ3331" s="41">
        <v>0.26333333333333336</v>
      </c>
    </row>
    <row r="3332" spans="1:62" s="28" customFormat="1" ht="15" customHeight="1" x14ac:dyDescent="0.25">
      <c r="A3332" s="28" t="s">
        <v>57</v>
      </c>
      <c r="B3332" s="29" t="s">
        <v>1205</v>
      </c>
      <c r="C3332" s="29">
        <v>17</v>
      </c>
      <c r="G3332" s="32"/>
      <c r="K3332" s="31"/>
      <c r="L3332" s="31" t="str">
        <f t="shared" si="411"/>
        <v/>
      </c>
      <c r="M3332" s="34" t="str">
        <f t="shared" si="407"/>
        <v/>
      </c>
      <c r="S3332" s="37"/>
      <c r="X3332" s="31" t="str">
        <f t="shared" si="412"/>
        <v/>
      </c>
      <c r="Y3332" s="34" t="str">
        <f t="shared" si="410"/>
        <v/>
      </c>
      <c r="AB3332" s="36">
        <v>42285</v>
      </c>
      <c r="AC3332" s="28" t="s">
        <v>1275</v>
      </c>
      <c r="AD3332" s="29">
        <v>3715</v>
      </c>
      <c r="AE3332" s="38">
        <v>13.1</v>
      </c>
      <c r="AF3332" s="39">
        <v>1.6</v>
      </c>
      <c r="AG3332" s="28">
        <v>11.9</v>
      </c>
      <c r="AH3332" s="28" t="s">
        <v>113</v>
      </c>
      <c r="AI3332" s="28">
        <v>1</v>
      </c>
      <c r="AJ3332" s="31">
        <f t="shared" si="413"/>
        <v>20.204742836045249</v>
      </c>
      <c r="AK3332" s="34">
        <f t="shared" si="408"/>
        <v>8.5897172999647697</v>
      </c>
      <c r="AN3332" s="28">
        <v>3715</v>
      </c>
      <c r="AO3332" s="36">
        <v>42641</v>
      </c>
      <c r="AP3332" s="28" t="s">
        <v>63</v>
      </c>
      <c r="AQ3332" s="28">
        <v>13.7</v>
      </c>
      <c r="AR3332" s="39">
        <v>1.6</v>
      </c>
      <c r="AS3332" s="28">
        <v>12.3</v>
      </c>
      <c r="AT3332" s="28" t="s">
        <v>113</v>
      </c>
      <c r="AU3332" s="28">
        <v>1</v>
      </c>
      <c r="AV3332" s="31">
        <f t="shared" si="414"/>
        <v>22.840732112258248</v>
      </c>
      <c r="AW3332" s="34">
        <f t="shared" si="409"/>
        <v>9.6461160830421644</v>
      </c>
      <c r="BB3332" s="40">
        <v>16</v>
      </c>
      <c r="BC3332" s="40">
        <v>15</v>
      </c>
      <c r="BD3332" s="28">
        <v>17.558</v>
      </c>
      <c r="BE3332" s="28">
        <v>72.926000000000002</v>
      </c>
      <c r="BF3332" s="28">
        <v>79.855000000000004</v>
      </c>
      <c r="BG3332" s="28">
        <v>1.992</v>
      </c>
      <c r="BH3332" s="28" t="s">
        <v>65</v>
      </c>
      <c r="BI3332" s="28" t="s">
        <v>1351</v>
      </c>
      <c r="BJ3332" s="41">
        <v>0.40749999999999997</v>
      </c>
    </row>
    <row r="3333" spans="1:62" s="28" customFormat="1" ht="15" customHeight="1" x14ac:dyDescent="0.25">
      <c r="A3333" s="28" t="s">
        <v>57</v>
      </c>
      <c r="B3333" s="29" t="s">
        <v>1205</v>
      </c>
      <c r="C3333" s="29">
        <v>17</v>
      </c>
      <c r="G3333" s="32"/>
      <c r="K3333" s="31"/>
      <c r="L3333" s="31" t="str">
        <f t="shared" si="411"/>
        <v/>
      </c>
      <c r="M3333" s="34" t="str">
        <f t="shared" si="407"/>
        <v/>
      </c>
      <c r="S3333" s="37"/>
      <c r="X3333" s="31" t="str">
        <f t="shared" si="412"/>
        <v/>
      </c>
      <c r="Y3333" s="34" t="str">
        <f t="shared" si="410"/>
        <v/>
      </c>
      <c r="AB3333" s="36">
        <v>42285</v>
      </c>
      <c r="AC3333" s="28" t="s">
        <v>1275</v>
      </c>
      <c r="AD3333" s="29">
        <v>3716</v>
      </c>
      <c r="AE3333" s="38">
        <v>12.4</v>
      </c>
      <c r="AF3333" s="39">
        <v>1.3</v>
      </c>
      <c r="AG3333" s="28">
        <v>13.4</v>
      </c>
      <c r="AH3333" s="28" t="s">
        <v>115</v>
      </c>
      <c r="AI3333" s="28">
        <v>1</v>
      </c>
      <c r="AJ3333" s="31">
        <f t="shared" si="413"/>
        <v>15.00740437536</v>
      </c>
      <c r="AK3333" s="34">
        <f t="shared" si="408"/>
        <v>7.4508939085301371</v>
      </c>
      <c r="AN3333" s="28">
        <v>3716</v>
      </c>
      <c r="AO3333" s="36">
        <v>42641</v>
      </c>
      <c r="AP3333" s="28" t="s">
        <v>63</v>
      </c>
      <c r="AQ3333" s="28">
        <v>13</v>
      </c>
      <c r="AR3333" s="39">
        <v>1.3</v>
      </c>
      <c r="AS3333" s="28">
        <v>13.9</v>
      </c>
      <c r="AT3333" s="28" t="s">
        <v>115</v>
      </c>
      <c r="AU3333" s="28">
        <v>1</v>
      </c>
      <c r="AV3333" s="31">
        <f t="shared" si="414"/>
        <v>17.110351088999998</v>
      </c>
      <c r="AW3333" s="34">
        <f t="shared" si="409"/>
        <v>8.4209191472576226</v>
      </c>
      <c r="BB3333" s="40">
        <v>1</v>
      </c>
      <c r="BC3333" s="40">
        <v>0</v>
      </c>
      <c r="BD3333" s="28">
        <v>13.337</v>
      </c>
      <c r="BE3333" s="28">
        <v>58.42</v>
      </c>
      <c r="BF3333" s="28">
        <v>65.361000000000004</v>
      </c>
      <c r="BG3333" s="28">
        <v>1.157</v>
      </c>
      <c r="BH3333" s="28" t="s">
        <v>284</v>
      </c>
      <c r="BI3333" s="28" t="s">
        <v>285</v>
      </c>
      <c r="BJ3333" s="41">
        <v>0.3</v>
      </c>
    </row>
    <row r="3334" spans="1:62" s="28" customFormat="1" ht="15" customHeight="1" x14ac:dyDescent="0.25">
      <c r="A3334" s="28" t="s">
        <v>57</v>
      </c>
      <c r="B3334" s="29" t="s">
        <v>1205</v>
      </c>
      <c r="C3334" s="29">
        <v>17</v>
      </c>
      <c r="G3334" s="32"/>
      <c r="K3334" s="31"/>
      <c r="L3334" s="31" t="str">
        <f t="shared" si="411"/>
        <v/>
      </c>
      <c r="M3334" s="34" t="str">
        <f t="shared" si="407"/>
        <v/>
      </c>
      <c r="S3334" s="37"/>
      <c r="X3334" s="31" t="str">
        <f t="shared" si="412"/>
        <v/>
      </c>
      <c r="Y3334" s="34" t="str">
        <f t="shared" si="410"/>
        <v/>
      </c>
      <c r="AB3334" s="36">
        <v>42285</v>
      </c>
      <c r="AC3334" s="28" t="s">
        <v>1275</v>
      </c>
      <c r="AD3334" s="29">
        <v>3717</v>
      </c>
      <c r="AE3334" s="38">
        <v>10.1</v>
      </c>
      <c r="AF3334" s="39">
        <v>1.3</v>
      </c>
      <c r="AG3334" s="28">
        <v>11.6</v>
      </c>
      <c r="AH3334" s="28" t="s">
        <v>115</v>
      </c>
      <c r="AI3334" s="28">
        <v>1</v>
      </c>
      <c r="AJ3334" s="31">
        <f t="shared" si="413"/>
        <v>16.088847128927998</v>
      </c>
      <c r="AK3334" s="34">
        <f t="shared" si="408"/>
        <v>4.3796416090270247</v>
      </c>
      <c r="AN3334" s="28">
        <v>3717</v>
      </c>
      <c r="AO3334" s="36">
        <v>42641</v>
      </c>
      <c r="AP3334" s="28" t="s">
        <v>63</v>
      </c>
      <c r="AQ3334" s="28">
        <v>10.5</v>
      </c>
      <c r="AR3334" s="39">
        <v>1.3</v>
      </c>
      <c r="AS3334" s="28">
        <v>12</v>
      </c>
      <c r="AT3334" s="28" t="s">
        <v>115</v>
      </c>
      <c r="AU3334" s="28">
        <v>1</v>
      </c>
      <c r="AV3334" s="31">
        <f t="shared" si="414"/>
        <v>17.988047783999999</v>
      </c>
      <c r="AW3334" s="34">
        <f t="shared" si="409"/>
        <v>4.8431341601526379</v>
      </c>
      <c r="BB3334" s="40">
        <v>0</v>
      </c>
      <c r="BC3334" s="40">
        <v>7</v>
      </c>
      <c r="BD3334" s="28">
        <v>7.1459999999999999</v>
      </c>
      <c r="BE3334" s="28">
        <v>58.74</v>
      </c>
      <c r="BF3334" s="28">
        <v>71.703999999999994</v>
      </c>
      <c r="BG3334" s="28">
        <v>1.4650000000000001</v>
      </c>
      <c r="BH3334" s="28" t="s">
        <v>100</v>
      </c>
      <c r="BI3334" s="28" t="s">
        <v>661</v>
      </c>
      <c r="BJ3334" s="41">
        <v>0.56000000000000005</v>
      </c>
    </row>
    <row r="3335" spans="1:62" s="28" customFormat="1" ht="15" customHeight="1" x14ac:dyDescent="0.25">
      <c r="A3335" s="28" t="s">
        <v>57</v>
      </c>
      <c r="B3335" s="29" t="s">
        <v>1205</v>
      </c>
      <c r="C3335" s="29">
        <v>18</v>
      </c>
      <c r="D3335" s="30">
        <v>40741</v>
      </c>
      <c r="E3335" s="28" t="s">
        <v>584</v>
      </c>
      <c r="F3335" s="31">
        <v>286</v>
      </c>
      <c r="G3335" s="32">
        <v>11.1</v>
      </c>
      <c r="H3335" s="33">
        <v>1.3</v>
      </c>
      <c r="I3335" s="28">
        <v>15.5</v>
      </c>
      <c r="J3335" s="31" t="s">
        <v>60</v>
      </c>
      <c r="K3335" s="31">
        <v>1</v>
      </c>
      <c r="L3335" s="31">
        <f t="shared" si="411"/>
        <v>17.155980391454982</v>
      </c>
      <c r="M3335" s="34">
        <f t="shared" si="407"/>
        <v>5.5928443129475314</v>
      </c>
      <c r="N3335" s="35"/>
      <c r="O3335" s="32"/>
      <c r="P3335" s="36">
        <v>41194</v>
      </c>
      <c r="Q3335" s="28" t="s">
        <v>1206</v>
      </c>
      <c r="R3335" s="31">
        <v>286</v>
      </c>
      <c r="S3335" s="37">
        <v>11.3</v>
      </c>
      <c r="T3335" s="33">
        <v>1.3</v>
      </c>
      <c r="U3335" s="28">
        <v>15.7</v>
      </c>
      <c r="V3335" s="28" t="s">
        <v>109</v>
      </c>
      <c r="W3335" s="28">
        <v>1</v>
      </c>
      <c r="X3335" s="31">
        <f t="shared" si="412"/>
        <v>18.009200152952985</v>
      </c>
      <c r="Y3335" s="34">
        <f t="shared" si="410"/>
        <v>5.8575955779809012</v>
      </c>
      <c r="AB3335" s="36">
        <v>42285</v>
      </c>
      <c r="AC3335" s="28" t="s">
        <v>1275</v>
      </c>
      <c r="AD3335" s="29">
        <v>286</v>
      </c>
      <c r="AE3335" s="38">
        <v>11.9</v>
      </c>
      <c r="AF3335" s="39">
        <v>1.3</v>
      </c>
      <c r="AG3335" s="28">
        <v>16.399999999999999</v>
      </c>
      <c r="AH3335" s="28" t="s">
        <v>60</v>
      </c>
      <c r="AI3335" s="28">
        <v>1</v>
      </c>
      <c r="AJ3335" s="31">
        <f t="shared" si="413"/>
        <v>20.86294707176398</v>
      </c>
      <c r="AK3335" s="34">
        <f t="shared" si="408"/>
        <v>6.697501893523313</v>
      </c>
      <c r="AN3335" s="28">
        <v>286</v>
      </c>
      <c r="AO3335" s="36">
        <v>42641</v>
      </c>
      <c r="AP3335" s="28" t="s">
        <v>63</v>
      </c>
      <c r="AQ3335" s="28">
        <v>11.9</v>
      </c>
      <c r="AR3335" s="39">
        <v>1.3</v>
      </c>
      <c r="AS3335" s="28">
        <v>16.399999999999999</v>
      </c>
      <c r="AT3335" s="28" t="s">
        <v>60</v>
      </c>
      <c r="AU3335" s="28">
        <v>1</v>
      </c>
      <c r="AV3335" s="31">
        <f t="shared" si="414"/>
        <v>20.86294707176398</v>
      </c>
      <c r="AW3335" s="34">
        <f t="shared" si="409"/>
        <v>6.697501893523313</v>
      </c>
      <c r="BB3335" s="40">
        <v>17</v>
      </c>
      <c r="BC3335" s="40">
        <v>13</v>
      </c>
      <c r="BD3335" s="28">
        <v>14.903</v>
      </c>
      <c r="BE3335" s="28">
        <v>55.48</v>
      </c>
      <c r="BF3335" s="28">
        <v>78.863</v>
      </c>
      <c r="BG3335" s="28">
        <v>0.76500000000000001</v>
      </c>
      <c r="BH3335" s="28" t="s">
        <v>76</v>
      </c>
      <c r="BI3335" s="28" t="s">
        <v>1130</v>
      </c>
      <c r="BJ3335" s="41">
        <v>0.36999999999999961</v>
      </c>
    </row>
    <row r="3336" spans="1:62" s="28" customFormat="1" ht="15" customHeight="1" x14ac:dyDescent="0.25">
      <c r="A3336" s="28" t="s">
        <v>57</v>
      </c>
      <c r="B3336" s="29" t="s">
        <v>1205</v>
      </c>
      <c r="C3336" s="29">
        <v>18</v>
      </c>
      <c r="D3336" s="30">
        <v>40741</v>
      </c>
      <c r="E3336" s="28" t="s">
        <v>584</v>
      </c>
      <c r="F3336" s="31">
        <v>287</v>
      </c>
      <c r="G3336" s="32">
        <v>26.7</v>
      </c>
      <c r="H3336" s="33">
        <v>1.3</v>
      </c>
      <c r="I3336" s="28">
        <v>35</v>
      </c>
      <c r="J3336" s="31" t="s">
        <v>60</v>
      </c>
      <c r="K3336" s="31">
        <v>1</v>
      </c>
      <c r="L3336" s="31">
        <f t="shared" si="411"/>
        <v>372.22826697314991</v>
      </c>
      <c r="M3336" s="34">
        <f t="shared" si="407"/>
        <v>54.313824167365865</v>
      </c>
      <c r="N3336" s="35"/>
      <c r="O3336" s="32"/>
      <c r="P3336" s="36">
        <v>41194</v>
      </c>
      <c r="Q3336" s="28" t="s">
        <v>1206</v>
      </c>
      <c r="R3336" s="31">
        <v>287</v>
      </c>
      <c r="S3336" s="37">
        <v>26.7</v>
      </c>
      <c r="T3336" s="33">
        <v>1.3</v>
      </c>
      <c r="U3336" s="28">
        <v>35</v>
      </c>
      <c r="V3336" s="28" t="s">
        <v>109</v>
      </c>
      <c r="W3336" s="28">
        <v>1</v>
      </c>
      <c r="X3336" s="31">
        <f t="shared" si="412"/>
        <v>372.22826697314991</v>
      </c>
      <c r="Y3336" s="34">
        <f t="shared" si="410"/>
        <v>54.313824167365865</v>
      </c>
      <c r="AB3336" s="36">
        <v>42285</v>
      </c>
      <c r="AC3336" s="28" t="s">
        <v>1275</v>
      </c>
      <c r="AD3336" s="29">
        <v>287</v>
      </c>
      <c r="AE3336" s="38">
        <v>26.6</v>
      </c>
      <c r="AF3336" s="39">
        <v>1.3</v>
      </c>
      <c r="AG3336" s="28">
        <v>35</v>
      </c>
      <c r="AH3336" s="28" t="s">
        <v>109</v>
      </c>
      <c r="AI3336" s="28">
        <v>1</v>
      </c>
      <c r="AJ3336" s="31">
        <f t="shared" si="413"/>
        <v>369.44526165259998</v>
      </c>
      <c r="AK3336" s="34">
        <f t="shared" si="408"/>
        <v>53.788527328390458</v>
      </c>
      <c r="AN3336" s="28">
        <v>287</v>
      </c>
      <c r="AO3336" s="36">
        <v>42641</v>
      </c>
      <c r="AP3336" s="28" t="s">
        <v>63</v>
      </c>
      <c r="AQ3336" s="28">
        <v>26.5</v>
      </c>
      <c r="AR3336" s="39">
        <v>1.3</v>
      </c>
      <c r="AS3336" s="28">
        <v>34.9</v>
      </c>
      <c r="AT3336" s="28" t="s">
        <v>158</v>
      </c>
      <c r="AU3336" s="28">
        <v>1</v>
      </c>
      <c r="AV3336" s="31">
        <f t="shared" si="414"/>
        <v>365.62506284552489</v>
      </c>
      <c r="AW3336" s="34">
        <f t="shared" si="409"/>
        <v>53.266361057441515</v>
      </c>
      <c r="AX3336" s="28" t="s">
        <v>159</v>
      </c>
      <c r="BB3336" s="40">
        <v>18</v>
      </c>
      <c r="BC3336" s="40">
        <v>11</v>
      </c>
      <c r="BD3336" s="28">
        <v>0</v>
      </c>
      <c r="BE3336" s="28">
        <v>56.713000000000001</v>
      </c>
      <c r="BF3336" s="28">
        <v>76.92</v>
      </c>
      <c r="BG3336" s="28">
        <v>1.161</v>
      </c>
      <c r="BH3336" s="28" t="s">
        <v>67</v>
      </c>
      <c r="BI3336" s="28" t="s">
        <v>68</v>
      </c>
      <c r="BJ3336" s="41">
        <v>0.61444444444444435</v>
      </c>
    </row>
    <row r="3337" spans="1:62" s="28" customFormat="1" ht="15" customHeight="1" x14ac:dyDescent="0.25">
      <c r="A3337" s="28" t="s">
        <v>57</v>
      </c>
      <c r="B3337" s="29" t="s">
        <v>1205</v>
      </c>
      <c r="C3337" s="29">
        <v>18</v>
      </c>
      <c r="D3337" s="30">
        <v>40741</v>
      </c>
      <c r="E3337" s="28" t="s">
        <v>584</v>
      </c>
      <c r="F3337" s="31">
        <v>288</v>
      </c>
      <c r="G3337" s="32">
        <v>19.100000000000001</v>
      </c>
      <c r="H3337" s="33">
        <v>1.3</v>
      </c>
      <c r="I3337" s="28">
        <v>14.1</v>
      </c>
      <c r="J3337" s="31" t="s">
        <v>60</v>
      </c>
      <c r="K3337" s="31">
        <v>1</v>
      </c>
      <c r="L3337" s="31">
        <f t="shared" si="411"/>
        <v>46.208698085961004</v>
      </c>
      <c r="M3337" s="34">
        <f t="shared" si="407"/>
        <v>22.809860867250737</v>
      </c>
      <c r="N3337" s="35"/>
      <c r="O3337" s="32"/>
      <c r="P3337" s="36">
        <v>41194</v>
      </c>
      <c r="Q3337" s="28" t="s">
        <v>1206</v>
      </c>
      <c r="R3337" s="31">
        <v>288</v>
      </c>
      <c r="S3337" s="37">
        <v>19.63</v>
      </c>
      <c r="T3337" s="33">
        <v>1.3</v>
      </c>
      <c r="U3337" s="28">
        <v>14.3</v>
      </c>
      <c r="V3337" s="28" t="s">
        <v>109</v>
      </c>
      <c r="W3337" s="28">
        <v>1</v>
      </c>
      <c r="X3337" s="31">
        <f t="shared" si="412"/>
        <v>49.501062647935463</v>
      </c>
      <c r="Y3337" s="34">
        <f t="shared" si="410"/>
        <v>24.485545903220412</v>
      </c>
      <c r="AB3337" s="36">
        <v>42285</v>
      </c>
      <c r="AC3337" s="28" t="s">
        <v>1275</v>
      </c>
      <c r="AD3337" s="29">
        <v>288</v>
      </c>
      <c r="AE3337" s="38">
        <v>20.7</v>
      </c>
      <c r="AF3337" s="39">
        <v>1.3</v>
      </c>
      <c r="AG3337" s="28">
        <v>14.9</v>
      </c>
      <c r="AH3337" s="28" t="s">
        <v>109</v>
      </c>
      <c r="AI3337" s="28">
        <v>1</v>
      </c>
      <c r="AJ3337" s="31">
        <f t="shared" si="413"/>
        <v>57.354149597840987</v>
      </c>
      <c r="AK3337" s="34">
        <f t="shared" si="408"/>
        <v>28.093730359218149</v>
      </c>
      <c r="AN3337" s="28">
        <v>288</v>
      </c>
      <c r="AO3337" s="36">
        <v>42641</v>
      </c>
      <c r="AP3337" s="28" t="s">
        <v>63</v>
      </c>
      <c r="AQ3337" s="28">
        <v>20.8</v>
      </c>
      <c r="AR3337" s="39">
        <v>1.3</v>
      </c>
      <c r="AS3337" s="28">
        <v>14.9</v>
      </c>
      <c r="AT3337" s="28" t="s">
        <v>109</v>
      </c>
      <c r="AU3337" s="28">
        <v>1</v>
      </c>
      <c r="AV3337" s="31">
        <f t="shared" si="414"/>
        <v>57.909634488575996</v>
      </c>
      <c r="AW3337" s="34">
        <f t="shared" si="409"/>
        <v>28.446592572677989</v>
      </c>
      <c r="BB3337" s="40">
        <v>19</v>
      </c>
      <c r="BC3337" s="40">
        <v>11</v>
      </c>
      <c r="BD3337" s="28">
        <v>22.797000000000001</v>
      </c>
      <c r="BE3337" s="28">
        <v>56.94</v>
      </c>
      <c r="BF3337" s="28">
        <v>76.36</v>
      </c>
      <c r="BG3337" s="28">
        <v>1.254</v>
      </c>
      <c r="BH3337" s="28" t="s">
        <v>76</v>
      </c>
      <c r="BI3337" s="28" t="s">
        <v>1130</v>
      </c>
      <c r="BJ3337" s="41">
        <v>0.37</v>
      </c>
    </row>
    <row r="3338" spans="1:62" s="28" customFormat="1" ht="15" customHeight="1" x14ac:dyDescent="0.25">
      <c r="A3338" s="28" t="s">
        <v>57</v>
      </c>
      <c r="B3338" s="29" t="s">
        <v>1205</v>
      </c>
      <c r="C3338" s="29">
        <v>18</v>
      </c>
      <c r="D3338" s="30">
        <v>40741</v>
      </c>
      <c r="E3338" s="28" t="s">
        <v>584</v>
      </c>
      <c r="F3338" s="31">
        <v>289</v>
      </c>
      <c r="G3338" s="32">
        <v>17.8</v>
      </c>
      <c r="H3338" s="33">
        <v>1.1000000000000001</v>
      </c>
      <c r="I3338" s="28">
        <v>21</v>
      </c>
      <c r="J3338" s="31" t="s">
        <v>481</v>
      </c>
      <c r="K3338" s="31">
        <v>1</v>
      </c>
      <c r="L3338" s="31">
        <f t="shared" si="411"/>
        <v>110.81325704151931</v>
      </c>
      <c r="M3338" s="34">
        <f t="shared" si="407"/>
        <v>19.003518633455084</v>
      </c>
      <c r="N3338" s="35"/>
      <c r="O3338" s="32"/>
      <c r="P3338" s="36">
        <v>41194</v>
      </c>
      <c r="Q3338" s="28" t="s">
        <v>1206</v>
      </c>
      <c r="R3338" s="31">
        <v>289</v>
      </c>
      <c r="S3338" s="37">
        <v>18.5</v>
      </c>
      <c r="T3338" s="33">
        <v>1.1000000000000001</v>
      </c>
      <c r="U3338" s="28">
        <v>21.6</v>
      </c>
      <c r="V3338" s="28" t="s">
        <v>109</v>
      </c>
      <c r="W3338" s="28">
        <v>1</v>
      </c>
      <c r="X3338" s="31">
        <f t="shared" si="412"/>
        <v>123.12028964674009</v>
      </c>
      <c r="Y3338" s="34">
        <f t="shared" si="410"/>
        <v>21.000082051949889</v>
      </c>
      <c r="AB3338" s="36">
        <v>42285</v>
      </c>
      <c r="AC3338" s="28" t="s">
        <v>1275</v>
      </c>
      <c r="AD3338" s="29">
        <v>289</v>
      </c>
      <c r="AE3338" s="38">
        <v>18.8</v>
      </c>
      <c r="AF3338" s="39">
        <v>1.1000000000000001</v>
      </c>
      <c r="AG3338" s="28">
        <v>21.8</v>
      </c>
      <c r="AH3338" s="28" t="s">
        <v>1352</v>
      </c>
      <c r="AI3338" s="28">
        <v>1</v>
      </c>
      <c r="AJ3338" s="31">
        <f t="shared" si="413"/>
        <v>128.32303205446192</v>
      </c>
      <c r="AK3338" s="34">
        <f t="shared" si="408"/>
        <v>21.893492394498079</v>
      </c>
      <c r="AN3338" s="28">
        <v>289</v>
      </c>
      <c r="AO3338" s="36">
        <v>42641</v>
      </c>
      <c r="AP3338" s="28" t="s">
        <v>63</v>
      </c>
      <c r="AQ3338" s="28">
        <v>22.6</v>
      </c>
      <c r="AR3338" s="39">
        <v>1.1000000000000001</v>
      </c>
      <c r="AS3338" s="28">
        <v>24.6</v>
      </c>
      <c r="AT3338" s="28" t="s">
        <v>1352</v>
      </c>
      <c r="AU3338" s="28">
        <v>1</v>
      </c>
      <c r="AV3338" s="31">
        <f t="shared" si="414"/>
        <v>209.25912545562272</v>
      </c>
      <c r="AW3338" s="34">
        <f t="shared" si="409"/>
        <v>35.268506765620806</v>
      </c>
      <c r="AX3338" s="28" t="s">
        <v>751</v>
      </c>
      <c r="BB3338" s="40">
        <v>19</v>
      </c>
      <c r="BC3338" s="40">
        <v>0</v>
      </c>
      <c r="BD3338" s="28">
        <v>30.574000000000002</v>
      </c>
      <c r="BE3338" s="28">
        <v>58.014000000000003</v>
      </c>
      <c r="BF3338" s="28">
        <v>66.998999999999995</v>
      </c>
      <c r="BG3338" s="28">
        <v>1.2170000000000001</v>
      </c>
      <c r="BH3338" s="28" t="s">
        <v>500</v>
      </c>
      <c r="BI3338" s="28" t="s">
        <v>1096</v>
      </c>
      <c r="BJ3338" s="41">
        <v>0.68595600000000001</v>
      </c>
    </row>
    <row r="3339" spans="1:62" s="28" customFormat="1" ht="15" customHeight="1" x14ac:dyDescent="0.25">
      <c r="A3339" s="28" t="s">
        <v>57</v>
      </c>
      <c r="B3339" s="29" t="s">
        <v>1205</v>
      </c>
      <c r="C3339" s="29">
        <v>18</v>
      </c>
      <c r="D3339" s="30">
        <v>40741</v>
      </c>
      <c r="E3339" s="28" t="s">
        <v>584</v>
      </c>
      <c r="F3339" s="31">
        <v>290</v>
      </c>
      <c r="G3339" s="32">
        <v>11.5</v>
      </c>
      <c r="H3339" s="33">
        <v>1.3</v>
      </c>
      <c r="I3339" s="28">
        <v>15.6</v>
      </c>
      <c r="J3339" s="31" t="s">
        <v>60</v>
      </c>
      <c r="K3339" s="31">
        <v>1</v>
      </c>
      <c r="L3339" s="31">
        <f t="shared" si="411"/>
        <v>25.045311914999999</v>
      </c>
      <c r="M3339" s="34">
        <f t="shared" si="407"/>
        <v>6.1299032724976446</v>
      </c>
      <c r="N3339" s="35"/>
      <c r="O3339" s="32"/>
      <c r="P3339" s="36">
        <v>41194</v>
      </c>
      <c r="Q3339" s="28" t="s">
        <v>1206</v>
      </c>
      <c r="R3339" s="31">
        <v>290</v>
      </c>
      <c r="S3339" s="37">
        <v>13.1</v>
      </c>
      <c r="T3339" s="33">
        <v>1.3</v>
      </c>
      <c r="U3339" s="28">
        <v>17.3</v>
      </c>
      <c r="V3339" s="28" t="s">
        <v>109</v>
      </c>
      <c r="W3339" s="28">
        <v>1</v>
      </c>
      <c r="X3339" s="31">
        <f t="shared" si="412"/>
        <v>36.040836321449994</v>
      </c>
      <c r="Y3339" s="34">
        <f t="shared" si="410"/>
        <v>8.5897172999647697</v>
      </c>
      <c r="AB3339" s="36">
        <v>42285</v>
      </c>
      <c r="AC3339" s="28" t="s">
        <v>1275</v>
      </c>
      <c r="AD3339" s="29">
        <v>290</v>
      </c>
      <c r="AE3339" s="38">
        <v>14.2</v>
      </c>
      <c r="AF3339" s="39">
        <v>1.3</v>
      </c>
      <c r="AG3339" s="28">
        <v>18.399999999999999</v>
      </c>
      <c r="AH3339" s="28" t="s">
        <v>109</v>
      </c>
      <c r="AI3339" s="28">
        <v>1</v>
      </c>
      <c r="AJ3339" s="31">
        <f t="shared" si="413"/>
        <v>45.040238078399987</v>
      </c>
      <c r="AK3339" s="34">
        <f t="shared" si="408"/>
        <v>10.584565310487051</v>
      </c>
      <c r="AN3339" s="28">
        <v>290</v>
      </c>
      <c r="AO3339" s="36">
        <v>42641</v>
      </c>
      <c r="AP3339" s="28" t="s">
        <v>63</v>
      </c>
      <c r="AQ3339" s="28">
        <v>14.2</v>
      </c>
      <c r="AR3339" s="39">
        <v>1.3</v>
      </c>
      <c r="AS3339" s="28">
        <v>18.399999999999999</v>
      </c>
      <c r="AT3339" s="28" t="s">
        <v>109</v>
      </c>
      <c r="AU3339" s="28">
        <v>1</v>
      </c>
      <c r="AV3339" s="31">
        <f t="shared" si="414"/>
        <v>45.040238078399987</v>
      </c>
      <c r="AW3339" s="34">
        <f t="shared" si="409"/>
        <v>10.584565310487051</v>
      </c>
      <c r="BB3339" s="40">
        <v>14</v>
      </c>
      <c r="BC3339" s="40">
        <v>4</v>
      </c>
      <c r="BD3339" s="28">
        <v>11.694000000000001</v>
      </c>
      <c r="BE3339" s="28">
        <v>52.174999999999997</v>
      </c>
      <c r="BF3339" s="28">
        <v>70.105000000000004</v>
      </c>
      <c r="BG3339" s="28">
        <v>1.151</v>
      </c>
      <c r="BH3339" s="28" t="s">
        <v>83</v>
      </c>
      <c r="BI3339" s="28" t="s">
        <v>1224</v>
      </c>
      <c r="BJ3339" s="41">
        <v>0.5</v>
      </c>
    </row>
    <row r="3340" spans="1:62" s="28" customFormat="1" ht="15" customHeight="1" x14ac:dyDescent="0.25">
      <c r="A3340" s="28" t="s">
        <v>57</v>
      </c>
      <c r="B3340" s="29" t="s">
        <v>1205</v>
      </c>
      <c r="C3340" s="29">
        <v>18</v>
      </c>
      <c r="D3340" s="30">
        <v>40741</v>
      </c>
      <c r="E3340" s="28" t="s">
        <v>584</v>
      </c>
      <c r="F3340" s="31">
        <v>291</v>
      </c>
      <c r="G3340" s="32">
        <v>13.3</v>
      </c>
      <c r="H3340" s="33">
        <v>1.3</v>
      </c>
      <c r="I3340" s="28">
        <v>16.600000000000001</v>
      </c>
      <c r="J3340" s="31" t="s">
        <v>60</v>
      </c>
      <c r="K3340" s="31">
        <v>1</v>
      </c>
      <c r="L3340" s="31">
        <f t="shared" si="411"/>
        <v>31.368966313607988</v>
      </c>
      <c r="M3340" s="34">
        <f t="shared" si="407"/>
        <v>8.9335066527968685</v>
      </c>
      <c r="N3340" s="35"/>
      <c r="O3340" s="32"/>
      <c r="P3340" s="36">
        <v>41194</v>
      </c>
      <c r="Q3340" s="28" t="s">
        <v>1206</v>
      </c>
      <c r="R3340" s="31">
        <v>291</v>
      </c>
      <c r="S3340" s="37">
        <v>13.8</v>
      </c>
      <c r="T3340" s="33">
        <v>1.3</v>
      </c>
      <c r="U3340" s="28">
        <v>17.100000000000001</v>
      </c>
      <c r="V3340" s="28" t="s">
        <v>109</v>
      </c>
      <c r="W3340" s="28">
        <v>1</v>
      </c>
      <c r="X3340" s="31">
        <f t="shared" si="412"/>
        <v>34.789094187407983</v>
      </c>
      <c r="Y3340" s="34">
        <f t="shared" si="410"/>
        <v>9.8295367072577413</v>
      </c>
      <c r="AB3340" s="36">
        <v>42285</v>
      </c>
      <c r="AC3340" s="28" t="s">
        <v>1275</v>
      </c>
      <c r="AD3340" s="29">
        <v>291</v>
      </c>
      <c r="AE3340" s="38">
        <v>14.9</v>
      </c>
      <c r="AF3340" s="39">
        <v>1.3</v>
      </c>
      <c r="AG3340" s="28">
        <v>18.100000000000001</v>
      </c>
      <c r="AH3340" s="28" t="s">
        <v>109</v>
      </c>
      <c r="AI3340" s="28">
        <v>1</v>
      </c>
      <c r="AJ3340" s="31">
        <f t="shared" si="413"/>
        <v>42.927930237851989</v>
      </c>
      <c r="AK3340" s="34">
        <f t="shared" si="408"/>
        <v>11.989433142482097</v>
      </c>
      <c r="AN3340" s="28">
        <v>291</v>
      </c>
      <c r="AO3340" s="36">
        <v>42641</v>
      </c>
      <c r="AP3340" s="28" t="s">
        <v>63</v>
      </c>
      <c r="AQ3340" s="28">
        <v>15.5</v>
      </c>
      <c r="AR3340" s="39">
        <v>1.3</v>
      </c>
      <c r="AS3340" s="28">
        <v>18.600000000000001</v>
      </c>
      <c r="AT3340" s="28" t="s">
        <v>109</v>
      </c>
      <c r="AU3340" s="28">
        <v>1</v>
      </c>
      <c r="AV3340" s="31">
        <f t="shared" si="414"/>
        <v>47.738105335799979</v>
      </c>
      <c r="AW3340" s="34">
        <f t="shared" si="409"/>
        <v>13.280221336566001</v>
      </c>
      <c r="BB3340" s="40">
        <v>12</v>
      </c>
      <c r="BC3340" s="40">
        <v>11</v>
      </c>
      <c r="BD3340" s="28">
        <v>20.599</v>
      </c>
      <c r="BE3340" s="28">
        <v>52.320999999999998</v>
      </c>
      <c r="BF3340" s="28">
        <v>76.867999999999995</v>
      </c>
      <c r="BG3340" s="28">
        <v>0.745</v>
      </c>
      <c r="BH3340" s="28" t="s">
        <v>76</v>
      </c>
      <c r="BI3340" s="28" t="s">
        <v>491</v>
      </c>
      <c r="BJ3340" s="41">
        <v>0.43999999999999978</v>
      </c>
    </row>
    <row r="3341" spans="1:62" s="28" customFormat="1" ht="15" customHeight="1" x14ac:dyDescent="0.25">
      <c r="A3341" s="28" t="s">
        <v>57</v>
      </c>
      <c r="B3341" s="29" t="s">
        <v>1205</v>
      </c>
      <c r="C3341" s="29">
        <v>18</v>
      </c>
      <c r="D3341" s="30">
        <v>40741</v>
      </c>
      <c r="E3341" s="28" t="s">
        <v>584</v>
      </c>
      <c r="F3341" s="31">
        <v>292</v>
      </c>
      <c r="G3341" s="32">
        <v>11.1</v>
      </c>
      <c r="H3341" s="33">
        <v>1.3</v>
      </c>
      <c r="I3341" s="28">
        <v>11.9</v>
      </c>
      <c r="J3341" s="31" t="s">
        <v>125</v>
      </c>
      <c r="K3341" s="31">
        <v>1</v>
      </c>
      <c r="L3341" s="31">
        <f t="shared" si="411"/>
        <v>13.171365590858988</v>
      </c>
      <c r="M3341" s="34">
        <f t="shared" si="407"/>
        <v>5.5928443129475314</v>
      </c>
      <c r="N3341" s="35"/>
      <c r="O3341" s="32"/>
      <c r="P3341" s="36">
        <v>41194</v>
      </c>
      <c r="Q3341" s="28" t="s">
        <v>1206</v>
      </c>
      <c r="R3341" s="31">
        <v>292</v>
      </c>
      <c r="S3341" s="37">
        <v>11</v>
      </c>
      <c r="T3341" s="33">
        <v>1.3</v>
      </c>
      <c r="U3341" s="28">
        <v>11.8</v>
      </c>
      <c r="V3341" s="28" t="s">
        <v>125</v>
      </c>
      <c r="W3341" s="28">
        <v>1</v>
      </c>
      <c r="X3341" s="31">
        <f t="shared" si="412"/>
        <v>12.826414279799986</v>
      </c>
      <c r="Y3341" s="34">
        <f t="shared" si="410"/>
        <v>5.4632776147928253</v>
      </c>
      <c r="AB3341" s="36">
        <v>42285</v>
      </c>
      <c r="AC3341" s="28" t="s">
        <v>1275</v>
      </c>
      <c r="AD3341" s="29">
        <v>292</v>
      </c>
      <c r="AE3341" s="38">
        <v>11</v>
      </c>
      <c r="AF3341" s="39">
        <v>1.3</v>
      </c>
      <c r="AG3341" s="28">
        <v>11.8</v>
      </c>
      <c r="AH3341" s="28" t="s">
        <v>1339</v>
      </c>
      <c r="AI3341" s="28">
        <v>1</v>
      </c>
      <c r="AJ3341" s="31">
        <f t="shared" si="413"/>
        <v>12.826414279799986</v>
      </c>
      <c r="AK3341" s="34">
        <f t="shared" si="408"/>
        <v>5.4632776147928253</v>
      </c>
      <c r="AN3341" s="28">
        <v>292</v>
      </c>
      <c r="AO3341" s="36">
        <v>42641</v>
      </c>
      <c r="AP3341" s="28" t="s">
        <v>63</v>
      </c>
      <c r="AQ3341" s="28">
        <v>10.9</v>
      </c>
      <c r="AR3341" s="39">
        <v>1.3</v>
      </c>
      <c r="AS3341" s="28">
        <v>11.7</v>
      </c>
      <c r="AT3341" s="28" t="s">
        <v>1339</v>
      </c>
      <c r="AU3341" s="28">
        <v>1</v>
      </c>
      <c r="AV3341" s="31">
        <f t="shared" si="414"/>
        <v>12.487535707256985</v>
      </c>
      <c r="AW3341" s="34">
        <f t="shared" si="409"/>
        <v>5.3355702791226971</v>
      </c>
      <c r="BB3341" s="40">
        <v>13</v>
      </c>
      <c r="BC3341" s="40">
        <v>12</v>
      </c>
      <c r="BD3341" s="28">
        <v>5.1689999999999996</v>
      </c>
      <c r="BE3341" s="28">
        <v>53.375999999999998</v>
      </c>
      <c r="BF3341" s="28">
        <v>77.959999999999994</v>
      </c>
      <c r="BG3341" s="28">
        <v>0.82099999999999995</v>
      </c>
      <c r="BH3341" s="28" t="s">
        <v>76</v>
      </c>
      <c r="BI3341" s="28" t="s">
        <v>1130</v>
      </c>
      <c r="BJ3341" s="41">
        <v>0.36999999999999961</v>
      </c>
    </row>
    <row r="3342" spans="1:62" s="28" customFormat="1" ht="15" customHeight="1" x14ac:dyDescent="0.25">
      <c r="A3342" s="28" t="s">
        <v>57</v>
      </c>
      <c r="B3342" s="29" t="s">
        <v>1205</v>
      </c>
      <c r="C3342" s="29">
        <v>18</v>
      </c>
      <c r="D3342" s="30">
        <v>40741</v>
      </c>
      <c r="E3342" s="28" t="s">
        <v>584</v>
      </c>
      <c r="F3342" s="31">
        <v>293</v>
      </c>
      <c r="G3342" s="32">
        <v>11</v>
      </c>
      <c r="H3342" s="33">
        <v>1.3</v>
      </c>
      <c r="I3342" s="28">
        <v>13.2</v>
      </c>
      <c r="J3342" s="31" t="s">
        <v>60</v>
      </c>
      <c r="K3342" s="31">
        <v>1</v>
      </c>
      <c r="L3342" s="31">
        <f t="shared" si="411"/>
        <v>12.990930816599997</v>
      </c>
      <c r="M3342" s="34">
        <f t="shared" si="407"/>
        <v>5.4632776147928253</v>
      </c>
      <c r="N3342" s="35"/>
      <c r="O3342" s="32"/>
      <c r="P3342" s="36">
        <v>41194</v>
      </c>
      <c r="Q3342" s="28" t="s">
        <v>1206</v>
      </c>
      <c r="R3342" s="31">
        <v>293</v>
      </c>
      <c r="S3342" s="37">
        <v>11.3</v>
      </c>
      <c r="T3342" s="33">
        <v>1.3</v>
      </c>
      <c r="U3342" s="28">
        <v>13.5</v>
      </c>
      <c r="V3342" s="28" t="s">
        <v>60</v>
      </c>
      <c r="W3342" s="28">
        <v>1</v>
      </c>
      <c r="X3342" s="31">
        <f t="shared" si="412"/>
        <v>14.0207622123825</v>
      </c>
      <c r="Y3342" s="34">
        <f t="shared" si="410"/>
        <v>5.8575955779809012</v>
      </c>
      <c r="AB3342" s="36">
        <v>42285</v>
      </c>
      <c r="AC3342" s="28" t="s">
        <v>1275</v>
      </c>
      <c r="AD3342" s="29">
        <v>293</v>
      </c>
      <c r="AE3342" s="38">
        <v>11</v>
      </c>
      <c r="AF3342" s="39">
        <v>1.3</v>
      </c>
      <c r="AG3342" s="28">
        <v>13.2</v>
      </c>
      <c r="AH3342" s="28" t="s">
        <v>60</v>
      </c>
      <c r="AI3342" s="28">
        <v>1</v>
      </c>
      <c r="AJ3342" s="31">
        <f t="shared" si="413"/>
        <v>12.990930816599997</v>
      </c>
      <c r="AK3342" s="34">
        <f t="shared" si="408"/>
        <v>5.4632776147928253</v>
      </c>
      <c r="AN3342" s="28">
        <v>293</v>
      </c>
      <c r="AO3342" s="36">
        <v>42641</v>
      </c>
      <c r="AP3342" s="28" t="s">
        <v>63</v>
      </c>
      <c r="AQ3342" s="28">
        <v>11.4</v>
      </c>
      <c r="AR3342" s="39">
        <v>1.3</v>
      </c>
      <c r="AS3342" s="28">
        <v>13.6</v>
      </c>
      <c r="AT3342" s="28" t="s">
        <v>60</v>
      </c>
      <c r="AU3342" s="28">
        <v>1</v>
      </c>
      <c r="AV3342" s="31">
        <f t="shared" si="414"/>
        <v>14.375719144367997</v>
      </c>
      <c r="AW3342" s="34">
        <f t="shared" si="409"/>
        <v>5.992799944200109</v>
      </c>
      <c r="BB3342" s="40">
        <v>11</v>
      </c>
      <c r="BC3342" s="40">
        <v>17</v>
      </c>
      <c r="BD3342" s="28">
        <v>5.4480000000000004</v>
      </c>
      <c r="BE3342" s="28">
        <v>52.384999999999998</v>
      </c>
      <c r="BF3342" s="28">
        <v>82.406999999999996</v>
      </c>
      <c r="BG3342" s="28">
        <v>0.16500000000000001</v>
      </c>
      <c r="BH3342" s="28" t="s">
        <v>165</v>
      </c>
      <c r="BI3342" s="28" t="s">
        <v>166</v>
      </c>
      <c r="BJ3342" s="41">
        <v>0.33499999999999996</v>
      </c>
    </row>
    <row r="3343" spans="1:62" s="28" customFormat="1" ht="15" customHeight="1" x14ac:dyDescent="0.25">
      <c r="A3343" s="28" t="s">
        <v>57</v>
      </c>
      <c r="B3343" s="29" t="s">
        <v>1205</v>
      </c>
      <c r="C3343" s="29">
        <v>18</v>
      </c>
      <c r="D3343" s="30">
        <v>40742</v>
      </c>
      <c r="E3343" s="28" t="s">
        <v>584</v>
      </c>
      <c r="F3343" s="31">
        <v>294</v>
      </c>
      <c r="G3343" s="32">
        <v>39.200000000000003</v>
      </c>
      <c r="H3343" s="33">
        <v>3.3</v>
      </c>
      <c r="I3343" s="28">
        <v>31.6</v>
      </c>
      <c r="J3343" s="31" t="s">
        <v>60</v>
      </c>
      <c r="K3343" s="31">
        <v>1</v>
      </c>
      <c r="L3343" s="31">
        <f t="shared" si="411"/>
        <v>613.05398764646418</v>
      </c>
      <c r="M3343" s="34">
        <f t="shared" si="407"/>
        <v>146.84431193581344</v>
      </c>
      <c r="N3343" s="35" t="s">
        <v>121</v>
      </c>
      <c r="O3343" s="32"/>
      <c r="P3343" s="36">
        <v>41249</v>
      </c>
      <c r="Q3343" s="28" t="s">
        <v>585</v>
      </c>
      <c r="R3343" s="31">
        <v>294</v>
      </c>
      <c r="S3343" s="37">
        <v>39.299999999999997</v>
      </c>
      <c r="T3343" s="33">
        <v>3.3</v>
      </c>
      <c r="U3343" s="28">
        <v>31.7</v>
      </c>
      <c r="V3343" s="28" t="s">
        <v>60</v>
      </c>
      <c r="W3343" s="28">
        <v>1</v>
      </c>
      <c r="X3343" s="31">
        <f t="shared" si="412"/>
        <v>618.13575876358789</v>
      </c>
      <c r="Y3343" s="34">
        <f t="shared" si="410"/>
        <v>147.81650193774709</v>
      </c>
      <c r="AB3343" s="36">
        <v>42285</v>
      </c>
      <c r="AC3343" s="28" t="s">
        <v>1275</v>
      </c>
      <c r="AD3343" s="29">
        <v>294</v>
      </c>
      <c r="AE3343" s="38">
        <v>39.299999999999997</v>
      </c>
      <c r="AF3343" s="39">
        <v>3.3</v>
      </c>
      <c r="AG3343" s="28">
        <v>31.7</v>
      </c>
      <c r="AI3343" s="28">
        <v>1</v>
      </c>
      <c r="AJ3343" s="31">
        <f t="shared" si="413"/>
        <v>618.13575876358789</v>
      </c>
      <c r="AK3343" s="34">
        <f t="shared" si="408"/>
        <v>147.81650193774709</v>
      </c>
      <c r="AL3343" s="28" t="s">
        <v>964</v>
      </c>
      <c r="AN3343" s="28">
        <v>294</v>
      </c>
      <c r="AO3343" s="36">
        <v>42641</v>
      </c>
      <c r="AP3343" s="28" t="s">
        <v>63</v>
      </c>
      <c r="AQ3343" s="28">
        <v>40</v>
      </c>
      <c r="AR3343" s="39">
        <v>3.3</v>
      </c>
      <c r="AS3343" s="28">
        <v>31.9</v>
      </c>
      <c r="AU3343" s="28">
        <v>1</v>
      </c>
      <c r="AV3343" s="31">
        <f t="shared" si="414"/>
        <v>644.39204544000006</v>
      </c>
      <c r="AW3343" s="34">
        <f t="shared" si="409"/>
        <v>154.73251786545237</v>
      </c>
      <c r="AX3343" s="28" t="s">
        <v>745</v>
      </c>
      <c r="BB3343" s="40">
        <v>10</v>
      </c>
      <c r="BC3343" s="40">
        <v>17</v>
      </c>
      <c r="BD3343" s="28">
        <v>26.687999999999999</v>
      </c>
      <c r="BE3343" s="28">
        <v>51.216999999999999</v>
      </c>
      <c r="BF3343" s="28">
        <v>82.528999999999996</v>
      </c>
      <c r="BG3343" s="28">
        <v>0.38300000000000001</v>
      </c>
      <c r="BH3343" s="28" t="s">
        <v>86</v>
      </c>
      <c r="BI3343" s="28" t="s">
        <v>1353</v>
      </c>
      <c r="BJ3343" s="41">
        <v>0.52</v>
      </c>
    </row>
    <row r="3344" spans="1:62" s="28" customFormat="1" ht="15" customHeight="1" x14ac:dyDescent="0.25">
      <c r="A3344" s="28" t="s">
        <v>57</v>
      </c>
      <c r="B3344" s="29" t="s">
        <v>1205</v>
      </c>
      <c r="C3344" s="29">
        <v>18</v>
      </c>
      <c r="D3344" s="30">
        <v>40741</v>
      </c>
      <c r="E3344" s="28" t="s">
        <v>584</v>
      </c>
      <c r="F3344" s="31">
        <v>295</v>
      </c>
      <c r="G3344" s="32">
        <v>10.6</v>
      </c>
      <c r="H3344" s="33">
        <v>1.3</v>
      </c>
      <c r="I3344" s="28">
        <v>17.5</v>
      </c>
      <c r="J3344" s="31" t="s">
        <v>60</v>
      </c>
      <c r="K3344" s="31">
        <v>1</v>
      </c>
      <c r="L3344" s="31">
        <f t="shared" si="411"/>
        <v>27.689424802199998</v>
      </c>
      <c r="M3344" s="34">
        <f t="shared" si="407"/>
        <v>4.9635043415815643</v>
      </c>
      <c r="N3344" s="35"/>
      <c r="O3344" s="32"/>
      <c r="P3344" s="36">
        <v>41194</v>
      </c>
      <c r="Q3344" s="28" t="s">
        <v>1206</v>
      </c>
      <c r="R3344" s="31">
        <v>295</v>
      </c>
      <c r="S3344" s="37">
        <v>11.1</v>
      </c>
      <c r="T3344" s="33">
        <v>1.3</v>
      </c>
      <c r="U3344" s="28">
        <v>18.2</v>
      </c>
      <c r="V3344" s="28" t="s">
        <v>60</v>
      </c>
      <c r="W3344" s="28">
        <v>1</v>
      </c>
      <c r="X3344" s="31">
        <f t="shared" si="412"/>
        <v>31.577773149467991</v>
      </c>
      <c r="Y3344" s="34">
        <f t="shared" si="410"/>
        <v>5.5928443129475314</v>
      </c>
      <c r="AB3344" s="36">
        <v>42285</v>
      </c>
      <c r="AC3344" s="28" t="s">
        <v>1275</v>
      </c>
      <c r="AD3344" s="29">
        <v>295</v>
      </c>
      <c r="AE3344" s="38">
        <v>12</v>
      </c>
      <c r="AF3344" s="39">
        <v>1.3</v>
      </c>
      <c r="AG3344" s="28">
        <v>19.3</v>
      </c>
      <c r="AH3344" s="28" t="s">
        <v>60</v>
      </c>
      <c r="AI3344" s="28">
        <v>1</v>
      </c>
      <c r="AJ3344" s="31">
        <f t="shared" si="413"/>
        <v>39.136677724799995</v>
      </c>
      <c r="AK3344" s="34">
        <f t="shared" si="408"/>
        <v>6.8442464963974095</v>
      </c>
      <c r="AN3344" s="28">
        <v>295</v>
      </c>
      <c r="AO3344" s="36">
        <v>42641</v>
      </c>
      <c r="AP3344" s="28" t="s">
        <v>63</v>
      </c>
      <c r="AQ3344" s="28">
        <v>12.3</v>
      </c>
      <c r="AR3344" s="39">
        <v>1.3</v>
      </c>
      <c r="AS3344" s="28">
        <v>19.7</v>
      </c>
      <c r="AT3344" s="28" t="s">
        <v>60</v>
      </c>
      <c r="AU3344" s="28">
        <v>1</v>
      </c>
      <c r="AV3344" s="31">
        <f t="shared" si="414"/>
        <v>41.970157983522007</v>
      </c>
      <c r="AW3344" s="34">
        <f t="shared" si="409"/>
        <v>7.2962625559620715</v>
      </c>
      <c r="BB3344" s="40">
        <v>10</v>
      </c>
      <c r="BC3344" s="40">
        <v>16</v>
      </c>
      <c r="BD3344" s="28">
        <v>6.1349999999999998</v>
      </c>
      <c r="BE3344" s="28">
        <v>50.954000000000001</v>
      </c>
      <c r="BF3344" s="28">
        <v>81.915000000000006</v>
      </c>
      <c r="BG3344" s="28">
        <v>0.33600000000000002</v>
      </c>
      <c r="BH3344" s="28" t="s">
        <v>86</v>
      </c>
      <c r="BI3344" s="28" t="s">
        <v>175</v>
      </c>
      <c r="BJ3344" s="41">
        <v>0.57999999999999996</v>
      </c>
    </row>
    <row r="3345" spans="1:62" s="28" customFormat="1" ht="15" customHeight="1" x14ac:dyDescent="0.25">
      <c r="A3345" s="28" t="s">
        <v>57</v>
      </c>
      <c r="B3345" s="29" t="s">
        <v>1205</v>
      </c>
      <c r="C3345" s="29">
        <v>18</v>
      </c>
      <c r="D3345" s="30">
        <v>40741</v>
      </c>
      <c r="E3345" s="28" t="s">
        <v>584</v>
      </c>
      <c r="F3345" s="31">
        <v>296</v>
      </c>
      <c r="G3345" s="32">
        <v>19.5</v>
      </c>
      <c r="H3345" s="33">
        <v>1.3</v>
      </c>
      <c r="I3345" s="28">
        <v>27.1</v>
      </c>
      <c r="J3345" s="31" t="s">
        <v>60</v>
      </c>
      <c r="K3345" s="31">
        <v>1</v>
      </c>
      <c r="L3345" s="31">
        <f t="shared" si="411"/>
        <v>145.11177972134999</v>
      </c>
      <c r="M3345" s="34">
        <f t="shared" ref="M3345:M3408" si="415">IF(K3345=1,(0.023*G3345^2.59*0.477),"")</f>
        <v>24.067770327888926</v>
      </c>
      <c r="N3345" s="35"/>
      <c r="O3345" s="32"/>
      <c r="P3345" s="36">
        <v>41194</v>
      </c>
      <c r="Q3345" s="28" t="s">
        <v>1206</v>
      </c>
      <c r="R3345" s="31">
        <v>296</v>
      </c>
      <c r="S3345" s="37">
        <v>20.7</v>
      </c>
      <c r="T3345" s="33">
        <v>1.3</v>
      </c>
      <c r="U3345" s="28">
        <v>28.2</v>
      </c>
      <c r="V3345" s="28" t="s">
        <v>60</v>
      </c>
      <c r="W3345" s="28">
        <v>1</v>
      </c>
      <c r="X3345" s="31">
        <f t="shared" si="412"/>
        <v>170.15861977549196</v>
      </c>
      <c r="Y3345" s="34">
        <f t="shared" si="410"/>
        <v>28.093730359218149</v>
      </c>
      <c r="AB3345" s="36">
        <v>42285</v>
      </c>
      <c r="AC3345" s="28" t="s">
        <v>1275</v>
      </c>
      <c r="AD3345" s="29">
        <v>296</v>
      </c>
      <c r="AE3345" s="38">
        <v>20.9</v>
      </c>
      <c r="AF3345" s="39">
        <v>2.1</v>
      </c>
      <c r="AG3345" s="28">
        <v>28.4</v>
      </c>
      <c r="AH3345" s="28" t="s">
        <v>60</v>
      </c>
      <c r="AI3345" s="28">
        <v>1</v>
      </c>
      <c r="AJ3345" s="31">
        <f t="shared" si="413"/>
        <v>174.69282469557595</v>
      </c>
      <c r="AK3345" s="34">
        <f t="shared" si="408"/>
        <v>28.802162484415593</v>
      </c>
      <c r="AL3345" s="28" t="s">
        <v>1354</v>
      </c>
      <c r="AN3345" s="28">
        <v>296</v>
      </c>
      <c r="AO3345" s="36">
        <v>42641</v>
      </c>
      <c r="AP3345" s="28" t="s">
        <v>63</v>
      </c>
      <c r="AQ3345" s="28">
        <v>21.3</v>
      </c>
      <c r="AR3345" s="39">
        <v>2.1</v>
      </c>
      <c r="AS3345" s="28">
        <v>28.7</v>
      </c>
      <c r="AT3345" s="28" t="s">
        <v>60</v>
      </c>
      <c r="AU3345" s="28">
        <v>1</v>
      </c>
      <c r="AV3345" s="31">
        <f t="shared" si="414"/>
        <v>183.36027792058198</v>
      </c>
      <c r="AW3345" s="34">
        <f t="shared" si="409"/>
        <v>30.251672348178815</v>
      </c>
      <c r="BB3345" s="40">
        <v>9</v>
      </c>
      <c r="BC3345" s="40">
        <v>14</v>
      </c>
      <c r="BD3345" s="28">
        <v>13.808</v>
      </c>
      <c r="BE3345" s="28">
        <v>50.47</v>
      </c>
      <c r="BF3345" s="28">
        <v>79.915000000000006</v>
      </c>
      <c r="BG3345" s="28">
        <v>0.39400000000000002</v>
      </c>
      <c r="BH3345" s="28" t="s">
        <v>86</v>
      </c>
      <c r="BI3345" s="28" t="s">
        <v>175</v>
      </c>
      <c r="BJ3345" s="41">
        <v>0.57999999999999996</v>
      </c>
    </row>
    <row r="3346" spans="1:62" s="28" customFormat="1" ht="15" customHeight="1" x14ac:dyDescent="0.25">
      <c r="A3346" s="28" t="s">
        <v>57</v>
      </c>
      <c r="B3346" s="29" t="s">
        <v>1205</v>
      </c>
      <c r="C3346" s="29">
        <v>18</v>
      </c>
      <c r="D3346" s="30">
        <v>40741</v>
      </c>
      <c r="E3346" s="28" t="s">
        <v>584</v>
      </c>
      <c r="F3346" s="31">
        <v>297</v>
      </c>
      <c r="G3346" s="32">
        <v>31.2</v>
      </c>
      <c r="H3346" s="33">
        <v>1.3</v>
      </c>
      <c r="I3346" s="28">
        <v>34.6</v>
      </c>
      <c r="J3346" s="31" t="s">
        <v>60</v>
      </c>
      <c r="K3346" s="31">
        <v>1</v>
      </c>
      <c r="L3346" s="31">
        <f t="shared" si="411"/>
        <v>543.80487119212796</v>
      </c>
      <c r="M3346" s="34">
        <f t="shared" si="415"/>
        <v>81.303007982591538</v>
      </c>
      <c r="N3346" s="35"/>
      <c r="O3346" s="32"/>
      <c r="P3346" s="36">
        <v>41194</v>
      </c>
      <c r="Q3346" s="28" t="s">
        <v>1206</v>
      </c>
      <c r="R3346" s="31">
        <v>297</v>
      </c>
      <c r="S3346" s="37">
        <v>31.4</v>
      </c>
      <c r="T3346" s="33">
        <v>1.3</v>
      </c>
      <c r="U3346" s="28">
        <v>34.700000000000003</v>
      </c>
      <c r="V3346" s="28" t="s">
        <v>60</v>
      </c>
      <c r="W3346" s="28">
        <v>1</v>
      </c>
      <c r="X3346" s="31">
        <f t="shared" si="412"/>
        <v>552.3909790504141</v>
      </c>
      <c r="Y3346" s="34">
        <f t="shared" si="410"/>
        <v>82.659734035052495</v>
      </c>
      <c r="AB3346" s="36">
        <v>42285</v>
      </c>
      <c r="AC3346" s="28" t="s">
        <v>1275</v>
      </c>
      <c r="AD3346" s="29">
        <v>297</v>
      </c>
      <c r="AE3346" s="38">
        <v>31.3</v>
      </c>
      <c r="AF3346" s="39">
        <v>1.3</v>
      </c>
      <c r="AG3346" s="28">
        <v>34.700000000000003</v>
      </c>
      <c r="AH3346" s="28" t="s">
        <v>60</v>
      </c>
      <c r="AI3346" s="28">
        <v>1</v>
      </c>
      <c r="AJ3346" s="31">
        <f t="shared" si="413"/>
        <v>548.87816774098371</v>
      </c>
      <c r="AK3346" s="34">
        <f t="shared" si="408"/>
        <v>81.979648013185468</v>
      </c>
      <c r="AN3346" s="28">
        <v>297</v>
      </c>
      <c r="AO3346" s="36">
        <v>42641</v>
      </c>
      <c r="AP3346" s="28" t="s">
        <v>63</v>
      </c>
      <c r="AQ3346" s="28">
        <v>31.2</v>
      </c>
      <c r="AR3346" s="39">
        <v>1.3</v>
      </c>
      <c r="AS3346" s="28">
        <v>34.6</v>
      </c>
      <c r="AT3346" s="28" t="s">
        <v>60</v>
      </c>
      <c r="AU3346" s="28">
        <v>1</v>
      </c>
      <c r="AV3346" s="31">
        <f t="shared" si="414"/>
        <v>543.80487119212796</v>
      </c>
      <c r="AW3346" s="34">
        <f t="shared" si="409"/>
        <v>81.303007982591538</v>
      </c>
      <c r="BB3346" s="40">
        <v>7</v>
      </c>
      <c r="BC3346" s="40">
        <v>16</v>
      </c>
      <c r="BD3346" s="28">
        <v>30.276</v>
      </c>
      <c r="BE3346" s="28">
        <v>48.662999999999997</v>
      </c>
      <c r="BF3346" s="28">
        <v>82.394999999999996</v>
      </c>
      <c r="BG3346" s="28">
        <v>0.48799999999999999</v>
      </c>
      <c r="BH3346" s="28" t="s">
        <v>102</v>
      </c>
      <c r="BI3346" s="28" t="s">
        <v>354</v>
      </c>
      <c r="BJ3346" s="41">
        <v>0.66500000000000004</v>
      </c>
    </row>
    <row r="3347" spans="1:62" s="28" customFormat="1" ht="15" customHeight="1" x14ac:dyDescent="0.25">
      <c r="A3347" s="28" t="s">
        <v>57</v>
      </c>
      <c r="B3347" s="29" t="s">
        <v>1205</v>
      </c>
      <c r="C3347" s="29">
        <v>18</v>
      </c>
      <c r="D3347" s="30">
        <v>40741</v>
      </c>
      <c r="E3347" s="28" t="s">
        <v>584</v>
      </c>
      <c r="F3347" s="31">
        <v>298</v>
      </c>
      <c r="G3347" s="32">
        <v>31.5</v>
      </c>
      <c r="H3347" s="33">
        <v>1.3</v>
      </c>
      <c r="I3347" s="28">
        <v>23.2</v>
      </c>
      <c r="J3347" s="31" t="s">
        <v>60</v>
      </c>
      <c r="K3347" s="31">
        <v>1</v>
      </c>
      <c r="L3347" s="31">
        <f t="shared" si="411"/>
        <v>245.9223104184</v>
      </c>
      <c r="M3347" s="34">
        <f t="shared" si="415"/>
        <v>83.343272539587346</v>
      </c>
      <c r="N3347" s="35"/>
      <c r="O3347" s="32"/>
      <c r="P3347" s="36">
        <v>41194</v>
      </c>
      <c r="Q3347" s="28" t="s">
        <v>1206</v>
      </c>
      <c r="R3347" s="31">
        <v>298</v>
      </c>
      <c r="S3347" s="37">
        <v>31.9</v>
      </c>
      <c r="T3347" s="33">
        <v>1.3</v>
      </c>
      <c r="U3347" s="28">
        <v>23.3</v>
      </c>
      <c r="V3347" s="28" t="s">
        <v>60</v>
      </c>
      <c r="W3347" s="28">
        <v>1</v>
      </c>
      <c r="X3347" s="31">
        <f t="shared" si="412"/>
        <v>253.29471306519596</v>
      </c>
      <c r="Y3347" s="34">
        <f t="shared" si="410"/>
        <v>86.112080916633332</v>
      </c>
      <c r="AB3347" s="36">
        <v>42285</v>
      </c>
      <c r="AC3347" s="28" t="s">
        <v>1275</v>
      </c>
      <c r="AD3347" s="29">
        <v>298</v>
      </c>
      <c r="AE3347" s="38">
        <v>33.6</v>
      </c>
      <c r="AF3347" s="39">
        <v>1.3</v>
      </c>
      <c r="AG3347" s="28">
        <v>23.9</v>
      </c>
      <c r="AH3347" s="28" t="s">
        <v>60</v>
      </c>
      <c r="AI3347" s="28">
        <v>1</v>
      </c>
      <c r="AJ3347" s="31">
        <f t="shared" si="413"/>
        <v>288.24733028044795</v>
      </c>
      <c r="AK3347" s="34">
        <f t="shared" si="408"/>
        <v>98.506512456621735</v>
      </c>
      <c r="AN3347" s="28">
        <v>298</v>
      </c>
      <c r="AO3347" s="36">
        <v>42641</v>
      </c>
      <c r="AP3347" s="28" t="s">
        <v>63</v>
      </c>
      <c r="AQ3347" s="28">
        <v>34.200000000000003</v>
      </c>
      <c r="AR3347" s="39">
        <v>1.3</v>
      </c>
      <c r="AS3347" s="28">
        <v>24.1</v>
      </c>
      <c r="AT3347" s="28" t="s">
        <v>60</v>
      </c>
      <c r="AU3347" s="28">
        <v>1</v>
      </c>
      <c r="AV3347" s="31">
        <f t="shared" si="414"/>
        <v>301.13282095300804</v>
      </c>
      <c r="AW3347" s="34">
        <f t="shared" si="409"/>
        <v>103.1273432675161</v>
      </c>
      <c r="BB3347" s="40">
        <v>7</v>
      </c>
      <c r="BC3347" s="40">
        <v>8</v>
      </c>
      <c r="BD3347" s="28">
        <v>103.078</v>
      </c>
      <c r="BE3347" s="28">
        <v>47.572000000000003</v>
      </c>
      <c r="BF3347" s="28">
        <v>74.025000000000006</v>
      </c>
      <c r="BG3347" s="28">
        <v>0.95499999999999996</v>
      </c>
      <c r="BH3347" s="28" t="s">
        <v>76</v>
      </c>
      <c r="BI3347" s="28" t="s">
        <v>491</v>
      </c>
      <c r="BJ3347" s="41">
        <v>0.43999999999999995</v>
      </c>
    </row>
    <row r="3348" spans="1:62" s="28" customFormat="1" ht="15" customHeight="1" x14ac:dyDescent="0.25">
      <c r="A3348" s="28" t="s">
        <v>57</v>
      </c>
      <c r="B3348" s="29" t="s">
        <v>1205</v>
      </c>
      <c r="C3348" s="29">
        <v>18</v>
      </c>
      <c r="D3348" s="30">
        <v>40741</v>
      </c>
      <c r="E3348" s="28" t="s">
        <v>584</v>
      </c>
      <c r="F3348" s="31">
        <v>299</v>
      </c>
      <c r="G3348" s="32">
        <v>14.5</v>
      </c>
      <c r="H3348" s="33">
        <v>1.3</v>
      </c>
      <c r="I3348" s="28">
        <v>15.8</v>
      </c>
      <c r="J3348" s="31" t="s">
        <v>150</v>
      </c>
      <c r="K3348" s="31">
        <v>1</v>
      </c>
      <c r="L3348" s="31">
        <f t="shared" si="411"/>
        <v>44.4439221547104</v>
      </c>
      <c r="M3348" s="34">
        <f t="shared" si="415"/>
        <v>11.173502766174817</v>
      </c>
      <c r="N3348" s="35"/>
      <c r="O3348" s="32"/>
      <c r="P3348" s="36">
        <v>41194</v>
      </c>
      <c r="Q3348" s="28" t="s">
        <v>1206</v>
      </c>
      <c r="R3348" s="31">
        <v>299</v>
      </c>
      <c r="S3348" s="37">
        <v>14.4</v>
      </c>
      <c r="T3348" s="33">
        <v>1.3</v>
      </c>
      <c r="U3348" s="28">
        <v>15.8</v>
      </c>
      <c r="V3348" s="28" t="s">
        <v>150</v>
      </c>
      <c r="W3348" s="28">
        <v>1</v>
      </c>
      <c r="X3348" s="31">
        <f t="shared" si="412"/>
        <v>43.833016399527935</v>
      </c>
      <c r="Y3348" s="34">
        <f t="shared" si="410"/>
        <v>10.975013663216709</v>
      </c>
      <c r="AB3348" s="36">
        <v>42285</v>
      </c>
      <c r="AC3348" s="28" t="s">
        <v>1275</v>
      </c>
      <c r="AD3348" s="29">
        <v>299</v>
      </c>
      <c r="AE3348" s="38">
        <v>14.5</v>
      </c>
      <c r="AF3348" s="39">
        <v>1.3</v>
      </c>
      <c r="AG3348" s="28">
        <v>15.8</v>
      </c>
      <c r="AH3348" s="28" t="s">
        <v>933</v>
      </c>
      <c r="AI3348" s="28">
        <v>1</v>
      </c>
      <c r="AJ3348" s="31">
        <f t="shared" si="413"/>
        <v>44.4439221547104</v>
      </c>
      <c r="AK3348" s="34">
        <f t="shared" si="408"/>
        <v>11.173502766174817</v>
      </c>
      <c r="AN3348" s="28">
        <v>299</v>
      </c>
      <c r="AO3348" s="36">
        <v>42641</v>
      </c>
      <c r="AP3348" s="28" t="s">
        <v>63</v>
      </c>
      <c r="AQ3348" s="28">
        <v>14.8</v>
      </c>
      <c r="AR3348" s="39">
        <v>1.3</v>
      </c>
      <c r="AS3348" s="28">
        <v>16.075296619946563</v>
      </c>
      <c r="AT3348" s="28" t="s">
        <v>933</v>
      </c>
      <c r="AU3348" s="28">
        <v>1</v>
      </c>
      <c r="AV3348" s="31">
        <f t="shared" si="414"/>
        <v>47.108764336502773</v>
      </c>
      <c r="AW3348" s="34">
        <f t="shared" si="409"/>
        <v>11.782136718510925</v>
      </c>
      <c r="AX3348" s="28" t="s">
        <v>1355</v>
      </c>
      <c r="BB3348" s="40">
        <v>5</v>
      </c>
      <c r="BC3348" s="40">
        <v>3</v>
      </c>
      <c r="BD3348" s="28">
        <v>0</v>
      </c>
      <c r="BE3348" s="28">
        <v>42.156999999999996</v>
      </c>
      <c r="BF3348" s="28">
        <v>66.180000000000007</v>
      </c>
      <c r="BG3348" s="28">
        <v>1.0409999999999999</v>
      </c>
      <c r="BH3348" s="28" t="s">
        <v>186</v>
      </c>
      <c r="BI3348" s="28" t="s">
        <v>1287</v>
      </c>
      <c r="BJ3348" s="41">
        <v>0.55103999999999997</v>
      </c>
    </row>
    <row r="3349" spans="1:62" s="28" customFormat="1" ht="15" customHeight="1" x14ac:dyDescent="0.25">
      <c r="A3349" s="28" t="s">
        <v>57</v>
      </c>
      <c r="B3349" s="29" t="s">
        <v>1205</v>
      </c>
      <c r="C3349" s="29">
        <v>18</v>
      </c>
      <c r="D3349" s="30">
        <v>40741</v>
      </c>
      <c r="E3349" s="28" t="s">
        <v>584</v>
      </c>
      <c r="F3349" s="31">
        <v>300</v>
      </c>
      <c r="G3349" s="32">
        <v>10.7</v>
      </c>
      <c r="H3349" s="33">
        <v>1.3</v>
      </c>
      <c r="I3349" s="28">
        <v>18.7</v>
      </c>
      <c r="J3349" s="31" t="s">
        <v>60</v>
      </c>
      <c r="K3349" s="31">
        <v>1</v>
      </c>
      <c r="L3349" s="31">
        <f t="shared" si="411"/>
        <v>13.688351847686997</v>
      </c>
      <c r="M3349" s="34">
        <f t="shared" si="415"/>
        <v>5.0856936909134145</v>
      </c>
      <c r="N3349" s="35"/>
      <c r="O3349" s="32"/>
      <c r="P3349" s="36">
        <v>41194</v>
      </c>
      <c r="Q3349" s="28" t="s">
        <v>1206</v>
      </c>
      <c r="R3349" s="31">
        <v>300</v>
      </c>
      <c r="S3349" s="37">
        <v>11.4</v>
      </c>
      <c r="T3349" s="33">
        <v>1.3</v>
      </c>
      <c r="U3349" s="28">
        <v>19.600000000000001</v>
      </c>
      <c r="V3349" s="28" t="s">
        <v>60</v>
      </c>
      <c r="W3349" s="28">
        <v>1</v>
      </c>
      <c r="X3349" s="31">
        <f t="shared" si="412"/>
        <v>16.285750309583999</v>
      </c>
      <c r="Y3349" s="34">
        <f t="shared" si="410"/>
        <v>5.992799944200109</v>
      </c>
      <c r="AB3349" s="36">
        <v>42285</v>
      </c>
      <c r="AC3349" s="28" t="s">
        <v>1275</v>
      </c>
      <c r="AD3349" s="29">
        <v>300</v>
      </c>
      <c r="AE3349" s="38">
        <v>11.7</v>
      </c>
      <c r="AF3349" s="39">
        <v>1.3</v>
      </c>
      <c r="AG3349" s="28">
        <v>20</v>
      </c>
      <c r="AH3349" s="28" t="s">
        <v>60</v>
      </c>
      <c r="AI3349" s="28">
        <v>1</v>
      </c>
      <c r="AJ3349" s="31">
        <f t="shared" si="413"/>
        <v>17.504258452199998</v>
      </c>
      <c r="AK3349" s="34">
        <f t="shared" si="408"/>
        <v>6.4098460220617293</v>
      </c>
      <c r="AN3349" s="28">
        <v>300</v>
      </c>
      <c r="AO3349" s="36">
        <v>42641</v>
      </c>
      <c r="AP3349" s="28" t="s">
        <v>63</v>
      </c>
      <c r="AQ3349" s="28">
        <v>11.6</v>
      </c>
      <c r="AR3349" s="39">
        <v>1.3</v>
      </c>
      <c r="AS3349" s="28">
        <v>19.899999999999999</v>
      </c>
      <c r="AT3349" s="28" t="s">
        <v>60</v>
      </c>
      <c r="AU3349" s="28">
        <v>1</v>
      </c>
      <c r="AV3349" s="31">
        <f t="shared" si="414"/>
        <v>17.120287473455999</v>
      </c>
      <c r="AW3349" s="34">
        <f t="shared" si="409"/>
        <v>6.2689153732857967</v>
      </c>
      <c r="BB3349" s="40">
        <v>2</v>
      </c>
      <c r="BC3349" s="40">
        <v>5</v>
      </c>
      <c r="BD3349" s="28">
        <v>3.95</v>
      </c>
      <c r="BE3349" s="28">
        <v>40.235999999999997</v>
      </c>
      <c r="BF3349" s="28">
        <v>67.668000000000006</v>
      </c>
      <c r="BG3349" s="28">
        <v>0.79600000000000004</v>
      </c>
      <c r="BH3349" s="28" t="s">
        <v>83</v>
      </c>
      <c r="BI3349" s="28" t="s">
        <v>138</v>
      </c>
      <c r="BJ3349" s="41">
        <v>0.26333333333333336</v>
      </c>
    </row>
    <row r="3350" spans="1:62" s="28" customFormat="1" ht="15" customHeight="1" x14ac:dyDescent="0.25">
      <c r="A3350" s="28" t="s">
        <v>57</v>
      </c>
      <c r="B3350" s="29" t="s">
        <v>1205</v>
      </c>
      <c r="C3350" s="29">
        <v>18</v>
      </c>
      <c r="D3350" s="30">
        <v>40741</v>
      </c>
      <c r="E3350" s="28" t="s">
        <v>584</v>
      </c>
      <c r="F3350" s="31">
        <v>301</v>
      </c>
      <c r="G3350" s="32">
        <v>24.4</v>
      </c>
      <c r="H3350" s="33">
        <v>1.3</v>
      </c>
      <c r="I3350" s="28">
        <v>10.5</v>
      </c>
      <c r="J3350" s="31" t="s">
        <v>60</v>
      </c>
      <c r="K3350" s="31">
        <v>1</v>
      </c>
      <c r="L3350" s="31">
        <f t="shared" si="411"/>
        <v>86.512720427279973</v>
      </c>
      <c r="M3350" s="34">
        <f t="shared" si="415"/>
        <v>43.011626441531241</v>
      </c>
      <c r="N3350" s="35"/>
      <c r="O3350" s="32"/>
      <c r="P3350" s="36">
        <v>41194</v>
      </c>
      <c r="Q3350" s="28" t="s">
        <v>1206</v>
      </c>
      <c r="R3350" s="31">
        <v>301</v>
      </c>
      <c r="S3350" s="37">
        <v>25.2</v>
      </c>
      <c r="T3350" s="33">
        <v>1.3</v>
      </c>
      <c r="U3350" s="28">
        <v>10.7</v>
      </c>
      <c r="V3350" s="28" t="s">
        <v>60</v>
      </c>
      <c r="W3350" s="28">
        <v>1</v>
      </c>
      <c r="X3350" s="31">
        <f t="shared" si="412"/>
        <v>94.036374372527973</v>
      </c>
      <c r="Y3350" s="34">
        <f t="shared" si="410"/>
        <v>46.759904518485421</v>
      </c>
      <c r="AB3350" s="36">
        <v>42285</v>
      </c>
      <c r="AC3350" s="28" t="s">
        <v>1275</v>
      </c>
      <c r="AD3350" s="29">
        <v>301</v>
      </c>
      <c r="AE3350" s="38">
        <v>27.2</v>
      </c>
      <c r="AF3350" s="39">
        <v>1.3</v>
      </c>
      <c r="AG3350" s="28">
        <v>11.2</v>
      </c>
      <c r="AH3350" s="28" t="s">
        <v>60</v>
      </c>
      <c r="AI3350" s="28">
        <v>1</v>
      </c>
      <c r="AJ3350" s="31">
        <f t="shared" si="413"/>
        <v>114.67449803980796</v>
      </c>
      <c r="AK3350" s="34">
        <f t="shared" si="408"/>
        <v>56.987509355394153</v>
      </c>
      <c r="AN3350" s="28">
        <v>301</v>
      </c>
      <c r="AO3350" s="36">
        <v>42641</v>
      </c>
      <c r="AP3350" s="28" t="s">
        <v>63</v>
      </c>
      <c r="AQ3350" s="28">
        <v>27.7</v>
      </c>
      <c r="AR3350" s="39">
        <v>1.3</v>
      </c>
      <c r="AS3350" s="28">
        <v>11.3</v>
      </c>
      <c r="AT3350" s="28" t="s">
        <v>60</v>
      </c>
      <c r="AU3350" s="28">
        <v>1</v>
      </c>
      <c r="AV3350" s="31">
        <f t="shared" si="414"/>
        <v>119.99109004877698</v>
      </c>
      <c r="AW3350" s="34">
        <f t="shared" si="409"/>
        <v>59.740495021782451</v>
      </c>
      <c r="BB3350" s="40">
        <v>4</v>
      </c>
      <c r="BC3350" s="40">
        <v>18</v>
      </c>
      <c r="BD3350" s="28">
        <v>27.722000000000001</v>
      </c>
      <c r="BE3350" s="28">
        <v>41.344000000000001</v>
      </c>
      <c r="BF3350" s="28">
        <v>81.233000000000004</v>
      </c>
      <c r="BG3350" s="28">
        <v>0.81399999999999995</v>
      </c>
      <c r="BH3350" s="28" t="s">
        <v>217</v>
      </c>
      <c r="BI3350" s="28" t="s">
        <v>1077</v>
      </c>
      <c r="BJ3350" s="41">
        <v>0.56999999999999995</v>
      </c>
    </row>
    <row r="3351" spans="1:62" s="28" customFormat="1" ht="15" customHeight="1" x14ac:dyDescent="0.25">
      <c r="A3351" s="28" t="s">
        <v>57</v>
      </c>
      <c r="B3351" s="29" t="s">
        <v>1205</v>
      </c>
      <c r="C3351" s="29">
        <v>18</v>
      </c>
      <c r="D3351" s="30">
        <v>40741</v>
      </c>
      <c r="E3351" s="28" t="s">
        <v>584</v>
      </c>
      <c r="F3351" s="31">
        <v>302</v>
      </c>
      <c r="G3351" s="32">
        <v>13.8</v>
      </c>
      <c r="H3351" s="33">
        <v>1.3</v>
      </c>
      <c r="I3351" s="28">
        <v>13</v>
      </c>
      <c r="J3351" s="31" t="s">
        <v>109</v>
      </c>
      <c r="K3351" s="31">
        <v>1</v>
      </c>
      <c r="L3351" s="31">
        <f t="shared" si="411"/>
        <v>30.855824279279986</v>
      </c>
      <c r="M3351" s="34">
        <f t="shared" si="415"/>
        <v>9.8295367072577413</v>
      </c>
      <c r="N3351" s="35"/>
      <c r="O3351" s="32"/>
      <c r="P3351" s="36">
        <v>41194</v>
      </c>
      <c r="Q3351" s="28" t="s">
        <v>1206</v>
      </c>
      <c r="R3351" s="31">
        <v>302</v>
      </c>
      <c r="S3351" s="37">
        <v>13.9</v>
      </c>
      <c r="T3351" s="33">
        <v>1.3</v>
      </c>
      <c r="U3351" s="28">
        <v>13.1</v>
      </c>
      <c r="V3351" s="28" t="s">
        <v>1356</v>
      </c>
      <c r="W3351" s="28">
        <v>1</v>
      </c>
      <c r="X3351" s="31">
        <f t="shared" si="412"/>
        <v>31.545435226073977</v>
      </c>
      <c r="Y3351" s="34">
        <f t="shared" si="410"/>
        <v>10.015082881371773</v>
      </c>
      <c r="AB3351" s="36">
        <v>42285</v>
      </c>
      <c r="AC3351" s="28" t="s">
        <v>1275</v>
      </c>
      <c r="AD3351" s="29">
        <v>302</v>
      </c>
      <c r="AE3351" s="38">
        <v>13.8</v>
      </c>
      <c r="AF3351" s="39">
        <v>1.3</v>
      </c>
      <c r="AG3351" s="28">
        <v>13</v>
      </c>
      <c r="AH3351" s="28" t="s">
        <v>157</v>
      </c>
      <c r="AI3351" s="28">
        <v>1</v>
      </c>
      <c r="AJ3351" s="31">
        <f t="shared" si="413"/>
        <v>30.855824279279986</v>
      </c>
      <c r="AK3351" s="34">
        <f t="shared" si="408"/>
        <v>9.8295367072577413</v>
      </c>
      <c r="AN3351" s="28">
        <v>302</v>
      </c>
      <c r="AO3351" s="36">
        <v>42641</v>
      </c>
      <c r="AP3351" s="28" t="s">
        <v>63</v>
      </c>
      <c r="AQ3351" s="28">
        <v>13.6</v>
      </c>
      <c r="AR3351" s="39">
        <v>1.3</v>
      </c>
      <c r="AS3351" s="28">
        <v>12.9</v>
      </c>
      <c r="AT3351" s="28" t="s">
        <v>125</v>
      </c>
      <c r="AU3351" s="28">
        <v>1</v>
      </c>
      <c r="AV3351" s="31">
        <f t="shared" si="414"/>
        <v>29.737410950015974</v>
      </c>
      <c r="AW3351" s="34">
        <f t="shared" si="409"/>
        <v>9.4648119076505743</v>
      </c>
      <c r="BB3351" s="40">
        <v>4</v>
      </c>
      <c r="BC3351" s="40">
        <v>18</v>
      </c>
      <c r="BD3351" s="28">
        <v>12.935</v>
      </c>
      <c r="BE3351" s="28">
        <v>41.447000000000003</v>
      </c>
      <c r="BF3351" s="28">
        <v>81.543000000000006</v>
      </c>
      <c r="BG3351" s="28">
        <v>0.89900000000000002</v>
      </c>
      <c r="BH3351" s="28" t="s">
        <v>324</v>
      </c>
      <c r="BI3351" s="28" t="s">
        <v>592</v>
      </c>
      <c r="BJ3351" s="41">
        <v>0.51333333333333298</v>
      </c>
    </row>
    <row r="3352" spans="1:62" s="28" customFormat="1" ht="15" customHeight="1" x14ac:dyDescent="0.25">
      <c r="A3352" s="28" t="s">
        <v>57</v>
      </c>
      <c r="B3352" s="29" t="s">
        <v>1205</v>
      </c>
      <c r="C3352" s="29">
        <v>18</v>
      </c>
      <c r="D3352" s="30">
        <v>40741</v>
      </c>
      <c r="E3352" s="28" t="s">
        <v>584</v>
      </c>
      <c r="F3352" s="31">
        <v>303</v>
      </c>
      <c r="G3352" s="32">
        <v>12.2</v>
      </c>
      <c r="H3352" s="33">
        <v>1.3</v>
      </c>
      <c r="I3352" s="28">
        <v>13.4</v>
      </c>
      <c r="J3352" s="31" t="s">
        <v>71</v>
      </c>
      <c r="K3352" s="31">
        <v>1</v>
      </c>
      <c r="L3352" s="31">
        <f t="shared" si="411"/>
        <v>32.553968517345339</v>
      </c>
      <c r="M3352" s="34">
        <f t="shared" si="415"/>
        <v>7.1436172367601225</v>
      </c>
      <c r="N3352" s="35"/>
      <c r="O3352" s="32"/>
      <c r="P3352" s="36">
        <v>41194</v>
      </c>
      <c r="Q3352" s="28" t="s">
        <v>1206</v>
      </c>
      <c r="R3352" s="31">
        <v>303</v>
      </c>
      <c r="S3352" s="37">
        <v>11.4</v>
      </c>
      <c r="T3352" s="33">
        <v>1.3</v>
      </c>
      <c r="U3352" s="28">
        <v>12.7</v>
      </c>
      <c r="V3352" s="28" t="s">
        <v>71</v>
      </c>
      <c r="W3352" s="28">
        <v>1</v>
      </c>
      <c r="X3352" s="31">
        <f t="shared" si="412"/>
        <v>26.939709176903552</v>
      </c>
      <c r="Y3352" s="34">
        <f t="shared" si="410"/>
        <v>5.992799944200109</v>
      </c>
      <c r="AB3352" s="36">
        <v>42285</v>
      </c>
      <c r="AC3352" s="28" t="s">
        <v>1275</v>
      </c>
      <c r="AD3352" s="29">
        <v>303</v>
      </c>
      <c r="AE3352" s="38">
        <v>11.6</v>
      </c>
      <c r="AF3352" s="39">
        <v>1.3</v>
      </c>
      <c r="AG3352" s="28">
        <v>12.9</v>
      </c>
      <c r="AH3352" s="28" t="s">
        <v>71</v>
      </c>
      <c r="AI3352" s="28">
        <v>1</v>
      </c>
      <c r="AJ3352" s="31">
        <f t="shared" si="413"/>
        <v>28.332517662787481</v>
      </c>
      <c r="AK3352" s="34">
        <f t="shared" si="408"/>
        <v>6.2689153732857967</v>
      </c>
      <c r="AN3352" s="28">
        <v>303</v>
      </c>
      <c r="AO3352" s="36">
        <v>42641</v>
      </c>
      <c r="AP3352" s="28" t="s">
        <v>63</v>
      </c>
      <c r="AQ3352" s="28">
        <v>11.4</v>
      </c>
      <c r="AR3352" s="39">
        <v>1.3</v>
      </c>
      <c r="AS3352" s="28">
        <v>12.7</v>
      </c>
      <c r="AT3352" s="28" t="s">
        <v>71</v>
      </c>
      <c r="AU3352" s="28">
        <v>1</v>
      </c>
      <c r="AV3352" s="31">
        <f t="shared" si="414"/>
        <v>26.939709176903552</v>
      </c>
      <c r="AW3352" s="34">
        <f t="shared" si="409"/>
        <v>5.992799944200109</v>
      </c>
      <c r="BB3352" s="40">
        <v>9</v>
      </c>
      <c r="BC3352" s="40">
        <v>17</v>
      </c>
      <c r="BD3352" s="28">
        <v>10.141</v>
      </c>
      <c r="BE3352" s="28">
        <v>45.262999999999998</v>
      </c>
      <c r="BF3352" s="28">
        <v>79.784000000000006</v>
      </c>
      <c r="BG3352" s="28">
        <v>-0.38</v>
      </c>
      <c r="BH3352" s="28" t="s">
        <v>169</v>
      </c>
      <c r="BI3352" s="28" t="s">
        <v>803</v>
      </c>
      <c r="BJ3352" s="41">
        <v>0.67226936026936002</v>
      </c>
    </row>
    <row r="3353" spans="1:62" s="28" customFormat="1" ht="15" customHeight="1" x14ac:dyDescent="0.25">
      <c r="A3353" s="28" t="s">
        <v>57</v>
      </c>
      <c r="B3353" s="29" t="s">
        <v>1205</v>
      </c>
      <c r="C3353" s="29">
        <v>18</v>
      </c>
      <c r="D3353" s="30">
        <v>40741</v>
      </c>
      <c r="E3353" s="28" t="s">
        <v>584</v>
      </c>
      <c r="F3353" s="31">
        <v>304</v>
      </c>
      <c r="G3353" s="32">
        <v>13.1</v>
      </c>
      <c r="H3353" s="33">
        <v>1.3</v>
      </c>
      <c r="I3353" s="28">
        <v>21.2</v>
      </c>
      <c r="J3353" s="31" t="s">
        <v>60</v>
      </c>
      <c r="K3353" s="31">
        <v>1</v>
      </c>
      <c r="L3353" s="31">
        <f t="shared" si="411"/>
        <v>58.298656856615992</v>
      </c>
      <c r="M3353" s="34">
        <f t="shared" si="415"/>
        <v>8.5897172999647697</v>
      </c>
      <c r="N3353" s="35"/>
      <c r="O3353" s="32"/>
      <c r="P3353" s="36">
        <v>41194</v>
      </c>
      <c r="Q3353" s="28" t="s">
        <v>1206</v>
      </c>
      <c r="R3353" s="31">
        <v>304</v>
      </c>
      <c r="S3353" s="37">
        <v>13.2</v>
      </c>
      <c r="T3353" s="33">
        <v>1.3</v>
      </c>
      <c r="U3353" s="28">
        <v>21.3</v>
      </c>
      <c r="V3353" s="28" t="s">
        <v>60</v>
      </c>
      <c r="W3353" s="28">
        <v>1</v>
      </c>
      <c r="X3353" s="31">
        <f t="shared" si="412"/>
        <v>59.471317911455991</v>
      </c>
      <c r="Y3353" s="34">
        <f t="shared" si="410"/>
        <v>8.7605767121125862</v>
      </c>
      <c r="AB3353" s="36">
        <v>42285</v>
      </c>
      <c r="AC3353" s="28" t="s">
        <v>1275</v>
      </c>
      <c r="AD3353" s="29">
        <v>304</v>
      </c>
      <c r="AE3353" s="38">
        <v>13</v>
      </c>
      <c r="AF3353" s="39">
        <v>1.3</v>
      </c>
      <c r="AG3353" s="28">
        <v>21.1</v>
      </c>
      <c r="AH3353" s="28" t="s">
        <v>60</v>
      </c>
      <c r="AI3353" s="28">
        <v>1</v>
      </c>
      <c r="AJ3353" s="31">
        <f t="shared" si="413"/>
        <v>57.141186874199995</v>
      </c>
      <c r="AK3353" s="34">
        <f t="shared" si="408"/>
        <v>8.4209191472576226</v>
      </c>
      <c r="AN3353" s="28">
        <v>304</v>
      </c>
      <c r="AO3353" s="36">
        <v>42641</v>
      </c>
      <c r="AP3353" s="28" t="s">
        <v>63</v>
      </c>
      <c r="AQ3353" s="28">
        <v>13</v>
      </c>
      <c r="AR3353" s="39">
        <v>1.3</v>
      </c>
      <c r="AS3353" s="28">
        <v>21.1</v>
      </c>
      <c r="AT3353" s="28" t="s">
        <v>60</v>
      </c>
      <c r="AU3353" s="28">
        <v>1</v>
      </c>
      <c r="AV3353" s="31">
        <f t="shared" si="414"/>
        <v>57.141186874199995</v>
      </c>
      <c r="AW3353" s="34">
        <f t="shared" si="409"/>
        <v>8.4209191472576226</v>
      </c>
      <c r="BB3353" s="40">
        <v>5</v>
      </c>
      <c r="BC3353" s="40">
        <v>13</v>
      </c>
      <c r="BD3353" s="28">
        <v>7.3170000000000002</v>
      </c>
      <c r="BE3353" s="28">
        <v>42.280999999999999</v>
      </c>
      <c r="BF3353" s="28">
        <v>76.989000000000004</v>
      </c>
      <c r="BG3353" s="28">
        <v>0.16900000000000001</v>
      </c>
      <c r="BH3353" s="28" t="s">
        <v>65</v>
      </c>
      <c r="BI3353" s="28" t="s">
        <v>538</v>
      </c>
      <c r="BJ3353" s="41">
        <v>0.66</v>
      </c>
    </row>
    <row r="3354" spans="1:62" s="28" customFormat="1" ht="15" customHeight="1" x14ac:dyDescent="0.25">
      <c r="A3354" s="28" t="s">
        <v>57</v>
      </c>
      <c r="B3354" s="29" t="s">
        <v>1205</v>
      </c>
      <c r="C3354" s="29">
        <v>18</v>
      </c>
      <c r="D3354" s="30">
        <v>40741</v>
      </c>
      <c r="E3354" s="28" t="s">
        <v>584</v>
      </c>
      <c r="F3354" s="31">
        <v>305</v>
      </c>
      <c r="G3354" s="32">
        <v>10.5</v>
      </c>
      <c r="H3354" s="33">
        <v>1.3</v>
      </c>
      <c r="I3354" s="28">
        <v>15</v>
      </c>
      <c r="J3354" s="31" t="s">
        <v>60</v>
      </c>
      <c r="K3354" s="31">
        <v>1</v>
      </c>
      <c r="L3354" s="31">
        <f t="shared" si="411"/>
        <v>28.307084124375006</v>
      </c>
      <c r="M3354" s="34">
        <f t="shared" si="415"/>
        <v>4.8431341601526379</v>
      </c>
      <c r="N3354" s="35"/>
      <c r="O3354" s="32"/>
      <c r="P3354" s="36">
        <v>41194</v>
      </c>
      <c r="Q3354" s="28" t="s">
        <v>1206</v>
      </c>
      <c r="R3354" s="31">
        <v>305</v>
      </c>
      <c r="S3354" s="37">
        <v>11.2</v>
      </c>
      <c r="T3354" s="33">
        <v>1.3</v>
      </c>
      <c r="U3354" s="28">
        <v>15.7</v>
      </c>
      <c r="V3354" s="28" t="s">
        <v>60</v>
      </c>
      <c r="W3354" s="28">
        <v>1</v>
      </c>
      <c r="X3354" s="31">
        <f t="shared" si="412"/>
        <v>33.710172596351995</v>
      </c>
      <c r="Y3354" s="34">
        <f t="shared" si="410"/>
        <v>5.7242803280799492</v>
      </c>
      <c r="AB3354" s="36">
        <v>42285</v>
      </c>
      <c r="AC3354" s="28" t="s">
        <v>1275</v>
      </c>
      <c r="AD3354" s="29">
        <v>305</v>
      </c>
      <c r="AE3354" s="38">
        <v>12.9</v>
      </c>
      <c r="AF3354" s="39">
        <v>1.3</v>
      </c>
      <c r="AG3354" s="28">
        <v>17.600000000000001</v>
      </c>
      <c r="AH3354" s="28" t="s">
        <v>60</v>
      </c>
      <c r="AI3354" s="28">
        <v>1</v>
      </c>
      <c r="AJ3354" s="31">
        <f t="shared" si="413"/>
        <v>50.132269627704005</v>
      </c>
      <c r="AK3354" s="34">
        <f t="shared" si="408"/>
        <v>8.2541729558389836</v>
      </c>
      <c r="AN3354" s="28">
        <v>305</v>
      </c>
      <c r="AO3354" s="36">
        <v>42641</v>
      </c>
      <c r="AP3354" s="28" t="s">
        <v>63</v>
      </c>
      <c r="AQ3354" s="28">
        <v>13.2</v>
      </c>
      <c r="AR3354" s="39">
        <v>1.3</v>
      </c>
      <c r="AS3354" s="28">
        <v>17.899999999999999</v>
      </c>
      <c r="AT3354" s="28" t="s">
        <v>60</v>
      </c>
      <c r="AU3354" s="28">
        <v>1</v>
      </c>
      <c r="AV3354" s="31">
        <f t="shared" si="414"/>
        <v>53.385851215224001</v>
      </c>
      <c r="AW3354" s="34">
        <f t="shared" si="409"/>
        <v>8.7605767121125862</v>
      </c>
      <c r="BB3354" s="40">
        <v>4</v>
      </c>
      <c r="BC3354" s="40">
        <v>19</v>
      </c>
      <c r="BD3354" s="28">
        <v>20.305</v>
      </c>
      <c r="BE3354" s="28">
        <v>40.540999999999997</v>
      </c>
      <c r="BF3354" s="28">
        <v>82.427000000000007</v>
      </c>
      <c r="BG3354" s="28">
        <v>1.1060000000000001</v>
      </c>
      <c r="BH3354" s="28" t="s">
        <v>76</v>
      </c>
      <c r="BI3354" s="28" t="s">
        <v>258</v>
      </c>
      <c r="BJ3354" s="41">
        <v>0.70500000000000007</v>
      </c>
    </row>
    <row r="3355" spans="1:62" s="28" customFormat="1" ht="15" customHeight="1" x14ac:dyDescent="0.25">
      <c r="A3355" s="28" t="s">
        <v>57</v>
      </c>
      <c r="B3355" s="29" t="s">
        <v>1205</v>
      </c>
      <c r="C3355" s="29">
        <v>18</v>
      </c>
      <c r="G3355" s="32"/>
      <c r="K3355" s="31"/>
      <c r="L3355" s="31" t="str">
        <f t="shared" si="411"/>
        <v/>
      </c>
      <c r="M3355" s="34" t="str">
        <f t="shared" si="415"/>
        <v/>
      </c>
      <c r="S3355" s="37"/>
      <c r="X3355" s="31" t="str">
        <f t="shared" si="412"/>
        <v/>
      </c>
      <c r="Y3355" s="34" t="str">
        <f t="shared" si="410"/>
        <v/>
      </c>
      <c r="AB3355" s="36">
        <v>42285</v>
      </c>
      <c r="AC3355" s="28" t="s">
        <v>1275</v>
      </c>
      <c r="AD3355" s="29">
        <v>3718</v>
      </c>
      <c r="AE3355" s="38">
        <v>10.9</v>
      </c>
      <c r="AF3355" s="39">
        <v>1.3</v>
      </c>
      <c r="AG3355" s="28">
        <v>15.5</v>
      </c>
      <c r="AH3355" s="28" t="s">
        <v>113</v>
      </c>
      <c r="AI3355" s="28">
        <v>1</v>
      </c>
      <c r="AJ3355" s="31">
        <f t="shared" si="413"/>
        <v>23.473624813537501</v>
      </c>
      <c r="AK3355" s="34">
        <f t="shared" ref="AK3355:AK3418" si="416">IF(AI3355=1,(0.023*AE3355^2.59*0.477),"")</f>
        <v>5.3355702791226971</v>
      </c>
      <c r="AN3355" s="28">
        <v>3718</v>
      </c>
      <c r="AO3355" s="36">
        <v>42641</v>
      </c>
      <c r="AP3355" s="28" t="s">
        <v>63</v>
      </c>
      <c r="AQ3355" s="28">
        <v>11.1</v>
      </c>
      <c r="AR3355" s="39">
        <v>1.3</v>
      </c>
      <c r="AS3355" s="28">
        <v>15.7</v>
      </c>
      <c r="AT3355" s="28" t="s">
        <v>113</v>
      </c>
      <c r="AU3355" s="28">
        <v>1</v>
      </c>
      <c r="AV3355" s="31">
        <f t="shared" si="414"/>
        <v>24.6570476681025</v>
      </c>
      <c r="AW3355" s="34">
        <f t="shared" ref="AW3355:AW3418" si="417">IF(AU3355=1,(0.023*AQ3355^2.59*0.477),"")</f>
        <v>5.5928443129475314</v>
      </c>
      <c r="BB3355" s="40">
        <v>6</v>
      </c>
      <c r="BC3355" s="40">
        <v>13</v>
      </c>
      <c r="BD3355" s="28">
        <v>7.2430000000000003</v>
      </c>
      <c r="BE3355" s="28">
        <v>47.612000000000002</v>
      </c>
      <c r="BF3355" s="28">
        <v>79.438000000000002</v>
      </c>
      <c r="BG3355" s="28">
        <v>-0.16600000000000001</v>
      </c>
      <c r="BH3355" s="28" t="s">
        <v>105</v>
      </c>
      <c r="BI3355" s="28" t="s">
        <v>565</v>
      </c>
      <c r="BJ3355" s="41">
        <v>0.52500000000000002</v>
      </c>
    </row>
    <row r="3356" spans="1:62" s="28" customFormat="1" ht="15" customHeight="1" x14ac:dyDescent="0.25">
      <c r="A3356" s="28" t="s">
        <v>57</v>
      </c>
      <c r="B3356" s="29" t="s">
        <v>1205</v>
      </c>
      <c r="C3356" s="29">
        <v>18</v>
      </c>
      <c r="G3356" s="32"/>
      <c r="K3356" s="31"/>
      <c r="L3356" s="31" t="str">
        <f t="shared" si="411"/>
        <v/>
      </c>
      <c r="M3356" s="34" t="str">
        <f t="shared" si="415"/>
        <v/>
      </c>
      <c r="S3356" s="37"/>
      <c r="X3356" s="31" t="str">
        <f t="shared" si="412"/>
        <v/>
      </c>
      <c r="Y3356" s="34" t="str">
        <f t="shared" si="410"/>
        <v/>
      </c>
      <c r="AB3356" s="36">
        <v>42285</v>
      </c>
      <c r="AC3356" s="28" t="s">
        <v>1275</v>
      </c>
      <c r="AD3356" s="29">
        <v>3719</v>
      </c>
      <c r="AE3356" s="38">
        <v>11.4</v>
      </c>
      <c r="AF3356" s="39">
        <v>1.3</v>
      </c>
      <c r="AG3356" s="28">
        <v>12.6</v>
      </c>
      <c r="AH3356" s="28" t="s">
        <v>115</v>
      </c>
      <c r="AI3356" s="28">
        <v>1</v>
      </c>
      <c r="AJ3356" s="31">
        <f t="shared" si="413"/>
        <v>17.493192918432001</v>
      </c>
      <c r="AK3356" s="34">
        <f t="shared" si="416"/>
        <v>5.992799944200109</v>
      </c>
      <c r="AN3356" s="28">
        <v>3719</v>
      </c>
      <c r="AO3356" s="36">
        <v>42641</v>
      </c>
      <c r="AP3356" s="28" t="s">
        <v>63</v>
      </c>
      <c r="AQ3356" s="28">
        <v>11.6</v>
      </c>
      <c r="AR3356" s="39">
        <v>1.3</v>
      </c>
      <c r="AS3356" s="28">
        <v>12.8</v>
      </c>
      <c r="AT3356" s="28" t="s">
        <v>115</v>
      </c>
      <c r="AU3356" s="28">
        <v>1</v>
      </c>
      <c r="AV3356" s="31">
        <f t="shared" si="414"/>
        <v>18.399871328255998</v>
      </c>
      <c r="AW3356" s="34">
        <f t="shared" si="417"/>
        <v>6.2689153732857967</v>
      </c>
      <c r="BB3356" s="40">
        <v>1</v>
      </c>
      <c r="BC3356" s="40">
        <v>6</v>
      </c>
      <c r="BD3356" s="28">
        <v>17.45</v>
      </c>
      <c r="BE3356" s="28">
        <v>38.893999999999998</v>
      </c>
      <c r="BF3356" s="28">
        <v>69.162000000000006</v>
      </c>
      <c r="BG3356" s="28">
        <v>0.42799999999999999</v>
      </c>
      <c r="BH3356" s="28" t="s">
        <v>100</v>
      </c>
      <c r="BI3356" s="28" t="s">
        <v>1012</v>
      </c>
      <c r="BJ3356" s="41">
        <v>0.44</v>
      </c>
    </row>
    <row r="3357" spans="1:62" s="28" customFormat="1" ht="15" customHeight="1" x14ac:dyDescent="0.25">
      <c r="A3357" s="28" t="s">
        <v>57</v>
      </c>
      <c r="B3357" s="29" t="s">
        <v>1205</v>
      </c>
      <c r="C3357" s="29">
        <v>19</v>
      </c>
      <c r="D3357" s="30">
        <v>40741</v>
      </c>
      <c r="E3357" s="28" t="s">
        <v>584</v>
      </c>
      <c r="F3357" s="31">
        <v>205</v>
      </c>
      <c r="G3357" s="32">
        <v>16</v>
      </c>
      <c r="H3357" s="33">
        <v>1.3</v>
      </c>
      <c r="I3357" s="28">
        <v>23.9</v>
      </c>
      <c r="J3357" s="31" t="s">
        <v>60</v>
      </c>
      <c r="K3357" s="31">
        <v>1</v>
      </c>
      <c r="L3357" s="31">
        <f t="shared" si="411"/>
        <v>66.595175306495989</v>
      </c>
      <c r="M3357" s="34">
        <f t="shared" si="415"/>
        <v>14.418396694694509</v>
      </c>
      <c r="N3357" s="35" t="s">
        <v>1357</v>
      </c>
      <c r="O3357" s="32"/>
      <c r="P3357" s="36">
        <v>41194</v>
      </c>
      <c r="Q3357" s="28" t="s">
        <v>1206</v>
      </c>
      <c r="R3357" s="31">
        <v>205</v>
      </c>
      <c r="S3357" s="37">
        <v>16.5</v>
      </c>
      <c r="T3357" s="33">
        <v>1.3</v>
      </c>
      <c r="U3357" s="28">
        <v>24.4</v>
      </c>
      <c r="V3357" s="28" t="s">
        <v>60</v>
      </c>
      <c r="W3357" s="28">
        <v>1</v>
      </c>
      <c r="X3357" s="31">
        <f t="shared" si="412"/>
        <v>72.304048451151004</v>
      </c>
      <c r="Y3357" s="34">
        <f t="shared" si="410"/>
        <v>15.614555676282865</v>
      </c>
      <c r="AB3357" s="36">
        <v>42286</v>
      </c>
      <c r="AC3357" s="28" t="s">
        <v>1358</v>
      </c>
      <c r="AD3357" s="29">
        <v>205</v>
      </c>
      <c r="AE3357" s="38">
        <v>17</v>
      </c>
      <c r="AF3357" s="39">
        <v>1.3</v>
      </c>
      <c r="AG3357" s="28">
        <v>24.9</v>
      </c>
      <c r="AH3357" s="28" t="s">
        <v>60</v>
      </c>
      <c r="AI3357" s="28">
        <v>1</v>
      </c>
      <c r="AJ3357" s="31">
        <f t="shared" si="413"/>
        <v>78.325304168258995</v>
      </c>
      <c r="AK3357" s="34">
        <f t="shared" si="416"/>
        <v>16.86976067377147</v>
      </c>
      <c r="AN3357" s="28">
        <v>205</v>
      </c>
      <c r="AO3357" s="36">
        <v>42642</v>
      </c>
      <c r="AP3357" s="28" t="s">
        <v>63</v>
      </c>
      <c r="AQ3357" s="28">
        <v>16.899999999999999</v>
      </c>
      <c r="AR3357" s="39">
        <v>1.3</v>
      </c>
      <c r="AS3357" s="28">
        <v>24.8</v>
      </c>
      <c r="AT3357" s="28" t="s">
        <v>60</v>
      </c>
      <c r="AU3357" s="28">
        <v>1</v>
      </c>
      <c r="AV3357" s="31">
        <f t="shared" si="414"/>
        <v>77.095670580274316</v>
      </c>
      <c r="AW3357" s="34">
        <f t="shared" si="417"/>
        <v>16.613945443576625</v>
      </c>
      <c r="BB3357" s="40">
        <v>5</v>
      </c>
      <c r="BC3357" s="40">
        <v>11</v>
      </c>
      <c r="BD3357" s="28">
        <v>21.58</v>
      </c>
      <c r="BE3357" s="28">
        <v>23.286999999999999</v>
      </c>
      <c r="BF3357" s="28">
        <v>74.2</v>
      </c>
      <c r="BG3357" s="28">
        <v>0.83499999999999996</v>
      </c>
      <c r="BH3357" s="28" t="s">
        <v>1210</v>
      </c>
      <c r="BI3357" s="28" t="s">
        <v>1211</v>
      </c>
      <c r="BJ3357" s="41">
        <v>0.44829999999999998</v>
      </c>
    </row>
    <row r="3358" spans="1:62" s="28" customFormat="1" ht="15" customHeight="1" x14ac:dyDescent="0.25">
      <c r="A3358" s="28" t="s">
        <v>57</v>
      </c>
      <c r="B3358" s="29" t="s">
        <v>1205</v>
      </c>
      <c r="C3358" s="29">
        <v>19</v>
      </c>
      <c r="D3358" s="30">
        <v>40741</v>
      </c>
      <c r="E3358" s="28" t="s">
        <v>584</v>
      </c>
      <c r="F3358" s="31">
        <v>212</v>
      </c>
      <c r="G3358" s="32">
        <v>10</v>
      </c>
      <c r="H3358" s="33">
        <v>1.3</v>
      </c>
      <c r="I3358" s="28">
        <v>12</v>
      </c>
      <c r="J3358" s="31" t="s">
        <v>60</v>
      </c>
      <c r="K3358" s="31">
        <v>1</v>
      </c>
      <c r="L3358" s="31">
        <f t="shared" si="411"/>
        <v>18.16662917647059</v>
      </c>
      <c r="M3358" s="34">
        <f t="shared" si="415"/>
        <v>4.2682142857322525</v>
      </c>
      <c r="N3358" s="35" t="s">
        <v>1357</v>
      </c>
      <c r="O3358" s="32"/>
      <c r="P3358" s="36">
        <v>41194</v>
      </c>
      <c r="Q3358" s="28" t="s">
        <v>1206</v>
      </c>
      <c r="R3358" s="31">
        <v>212</v>
      </c>
      <c r="S3358" s="37">
        <v>9.5</v>
      </c>
      <c r="T3358" s="33">
        <v>1.3</v>
      </c>
      <c r="U3358" s="28">
        <v>11.5</v>
      </c>
      <c r="V3358" s="28" t="s">
        <v>60</v>
      </c>
      <c r="W3358" s="28">
        <v>1</v>
      </c>
      <c r="X3358" s="31">
        <f t="shared" si="412"/>
        <v>15.712241880441177</v>
      </c>
      <c r="Y3358" s="34">
        <f t="shared" si="410"/>
        <v>3.7372345292990365</v>
      </c>
      <c r="AB3358" s="36">
        <v>42286</v>
      </c>
      <c r="AC3358" s="28" t="s">
        <v>1358</v>
      </c>
      <c r="AD3358" s="29">
        <v>212</v>
      </c>
      <c r="AE3358" s="38">
        <v>9.5</v>
      </c>
      <c r="AF3358" s="39">
        <v>1.3</v>
      </c>
      <c r="AG3358" s="28">
        <v>11.5</v>
      </c>
      <c r="AH3358" s="28" t="s">
        <v>60</v>
      </c>
      <c r="AI3358" s="28">
        <v>1</v>
      </c>
      <c r="AJ3358" s="31">
        <f t="shared" si="413"/>
        <v>15.712241880441177</v>
      </c>
      <c r="AK3358" s="34">
        <f t="shared" si="416"/>
        <v>3.7372345292990365</v>
      </c>
      <c r="AN3358" s="28">
        <v>212</v>
      </c>
      <c r="AO3358" s="36">
        <v>42642</v>
      </c>
      <c r="AP3358" s="28" t="s">
        <v>63</v>
      </c>
      <c r="AQ3358" s="28">
        <v>10.1</v>
      </c>
      <c r="AR3358" s="39">
        <v>1.3</v>
      </c>
      <c r="AS3358" s="28">
        <v>12.1</v>
      </c>
      <c r="AT3358" s="28" t="s">
        <v>60</v>
      </c>
      <c r="AU3358" s="28">
        <v>1</v>
      </c>
      <c r="AV3358" s="31">
        <f t="shared" si="414"/>
        <v>18.68620990977529</v>
      </c>
      <c r="AW3358" s="34">
        <f t="shared" si="417"/>
        <v>4.3796416090270247</v>
      </c>
      <c r="BB3358" s="40">
        <v>11</v>
      </c>
      <c r="BC3358" s="40">
        <v>5</v>
      </c>
      <c r="BD3358" s="28">
        <v>5.7649999999999997</v>
      </c>
      <c r="BE3358" s="28">
        <v>28.978999999999999</v>
      </c>
      <c r="BF3358" s="28">
        <v>67.605999999999995</v>
      </c>
      <c r="BG3358" s="28">
        <v>-0.10199999999999999</v>
      </c>
      <c r="BH3358" s="28" t="s">
        <v>100</v>
      </c>
      <c r="BI3358" s="28" t="s">
        <v>614</v>
      </c>
      <c r="BJ3358" s="41">
        <v>0.62352941176470589</v>
      </c>
    </row>
    <row r="3359" spans="1:62" s="28" customFormat="1" ht="15" customHeight="1" x14ac:dyDescent="0.25">
      <c r="A3359" s="28" t="s">
        <v>57</v>
      </c>
      <c r="B3359" s="29" t="s">
        <v>1205</v>
      </c>
      <c r="C3359" s="29">
        <v>19</v>
      </c>
      <c r="D3359" s="30">
        <v>40741</v>
      </c>
      <c r="E3359" s="28" t="s">
        <v>584</v>
      </c>
      <c r="F3359" s="31">
        <v>306</v>
      </c>
      <c r="G3359" s="32">
        <v>12.4</v>
      </c>
      <c r="H3359" s="33">
        <v>1.3</v>
      </c>
      <c r="I3359" s="28">
        <v>14.3</v>
      </c>
      <c r="J3359" s="31" t="s">
        <v>60</v>
      </c>
      <c r="K3359" s="31">
        <v>1</v>
      </c>
      <c r="L3359" s="31">
        <f t="shared" si="411"/>
        <v>22.071798261554029</v>
      </c>
      <c r="M3359" s="34">
        <f t="shared" si="415"/>
        <v>7.4508939085301371</v>
      </c>
      <c r="N3359" s="35"/>
      <c r="O3359" s="32"/>
      <c r="P3359" s="36">
        <v>41194</v>
      </c>
      <c r="Q3359" s="28" t="s">
        <v>1206</v>
      </c>
      <c r="R3359" s="31">
        <v>306</v>
      </c>
      <c r="S3359" s="37">
        <v>12.1</v>
      </c>
      <c r="T3359" s="33">
        <v>1.3</v>
      </c>
      <c r="U3359" s="28">
        <v>14</v>
      </c>
      <c r="V3359" s="28" t="s">
        <v>60</v>
      </c>
      <c r="W3359" s="28">
        <v>1</v>
      </c>
      <c r="X3359" s="31">
        <f t="shared" si="412"/>
        <v>20.575816897752624</v>
      </c>
      <c r="Y3359" s="34">
        <f t="shared" si="410"/>
        <v>6.9929484084409808</v>
      </c>
      <c r="AB3359" s="36">
        <v>42286</v>
      </c>
      <c r="AC3359" s="28" t="s">
        <v>1358</v>
      </c>
      <c r="AD3359" s="29">
        <v>306</v>
      </c>
      <c r="AE3359" s="38">
        <v>12.1</v>
      </c>
      <c r="AF3359" s="39">
        <v>1.3</v>
      </c>
      <c r="AG3359" s="28">
        <v>14</v>
      </c>
      <c r="AH3359" s="28" t="s">
        <v>60</v>
      </c>
      <c r="AI3359" s="28">
        <v>1</v>
      </c>
      <c r="AJ3359" s="31">
        <f t="shared" si="413"/>
        <v>20.575816897752624</v>
      </c>
      <c r="AK3359" s="34">
        <f t="shared" si="416"/>
        <v>6.9929484084409808</v>
      </c>
      <c r="AN3359" s="28">
        <v>306</v>
      </c>
      <c r="AO3359" s="36">
        <v>42642</v>
      </c>
      <c r="AP3359" s="28" t="s">
        <v>63</v>
      </c>
      <c r="AQ3359" s="28">
        <v>12</v>
      </c>
      <c r="AR3359" s="39">
        <v>1.3</v>
      </c>
      <c r="AS3359" s="28">
        <v>13.9</v>
      </c>
      <c r="AT3359" s="28" t="s">
        <v>60</v>
      </c>
      <c r="AU3359" s="28">
        <v>1</v>
      </c>
      <c r="AV3359" s="31">
        <f t="shared" si="414"/>
        <v>20.092575205900097</v>
      </c>
      <c r="AW3359" s="34">
        <f t="shared" si="417"/>
        <v>6.8442464963974095</v>
      </c>
      <c r="BB3359" s="40">
        <v>17</v>
      </c>
      <c r="BC3359" s="40">
        <v>17</v>
      </c>
      <c r="BD3359" s="28">
        <v>13.148999999999999</v>
      </c>
      <c r="BE3359" s="28">
        <v>34.298000000000002</v>
      </c>
      <c r="BF3359" s="28">
        <v>80.22</v>
      </c>
      <c r="BG3359" s="28">
        <v>0.67400000000000004</v>
      </c>
      <c r="BH3359" s="28" t="s">
        <v>65</v>
      </c>
      <c r="BI3359" s="28" t="s">
        <v>870</v>
      </c>
      <c r="BJ3359" s="41">
        <v>0.41344919323671464</v>
      </c>
    </row>
    <row r="3360" spans="1:62" s="28" customFormat="1" ht="15" customHeight="1" x14ac:dyDescent="0.25">
      <c r="A3360" s="28" t="s">
        <v>57</v>
      </c>
      <c r="B3360" s="29" t="s">
        <v>1205</v>
      </c>
      <c r="C3360" s="29">
        <v>19</v>
      </c>
      <c r="D3360" s="30">
        <v>40741</v>
      </c>
      <c r="E3360" s="28" t="s">
        <v>584</v>
      </c>
      <c r="F3360" s="31">
        <v>307</v>
      </c>
      <c r="G3360" s="32">
        <v>11.5</v>
      </c>
      <c r="H3360" s="33">
        <v>1.3</v>
      </c>
      <c r="I3360" s="28">
        <v>9.6</v>
      </c>
      <c r="J3360" s="31" t="s">
        <v>60</v>
      </c>
      <c r="K3360" s="31">
        <v>1</v>
      </c>
      <c r="L3360" s="31">
        <f t="shared" si="411"/>
        <v>13.408874686800001</v>
      </c>
      <c r="M3360" s="34">
        <f t="shared" si="415"/>
        <v>6.1299032724976446</v>
      </c>
      <c r="N3360" s="35"/>
      <c r="O3360" s="32"/>
      <c r="P3360" s="36">
        <v>41194</v>
      </c>
      <c r="Q3360" s="28" t="s">
        <v>1206</v>
      </c>
      <c r="R3360" s="31">
        <v>307</v>
      </c>
      <c r="S3360" s="37">
        <v>12.2</v>
      </c>
      <c r="T3360" s="33">
        <v>1.3</v>
      </c>
      <c r="U3360" s="28">
        <v>10</v>
      </c>
      <c r="V3360" s="28" t="s">
        <v>60</v>
      </c>
      <c r="W3360" s="28">
        <v>1</v>
      </c>
      <c r="X3360" s="31">
        <f t="shared" si="412"/>
        <v>15.719729902199999</v>
      </c>
      <c r="Y3360" s="34">
        <f t="shared" si="410"/>
        <v>7.1436172367601225</v>
      </c>
      <c r="AB3360" s="36">
        <v>42286</v>
      </c>
      <c r="AC3360" s="28" t="s">
        <v>1358</v>
      </c>
      <c r="AD3360" s="29">
        <v>307</v>
      </c>
      <c r="AE3360" s="38">
        <v>14.3</v>
      </c>
      <c r="AF3360" s="39">
        <v>1.3</v>
      </c>
      <c r="AG3360" s="28">
        <v>11.3</v>
      </c>
      <c r="AH3360" s="28" t="s">
        <v>60</v>
      </c>
      <c r="AI3360" s="28">
        <v>1</v>
      </c>
      <c r="AJ3360" s="31">
        <f t="shared" si="413"/>
        <v>24.404838427183503</v>
      </c>
      <c r="AK3360" s="34">
        <f t="shared" si="416"/>
        <v>10.778704159015803</v>
      </c>
      <c r="AN3360" s="28">
        <v>307</v>
      </c>
      <c r="AO3360" s="36">
        <v>42642</v>
      </c>
      <c r="AP3360" s="28" t="s">
        <v>63</v>
      </c>
      <c r="AQ3360" s="28">
        <v>15.1</v>
      </c>
      <c r="AR3360" s="39">
        <v>1.3</v>
      </c>
      <c r="AS3360" s="28">
        <v>11.8</v>
      </c>
      <c r="AT3360" s="28" t="s">
        <v>60</v>
      </c>
      <c r="AU3360" s="28">
        <v>1</v>
      </c>
      <c r="AV3360" s="31">
        <f t="shared" si="414"/>
        <v>28.415893749668999</v>
      </c>
      <c r="AW3360" s="34">
        <f t="shared" si="417"/>
        <v>12.410706597523037</v>
      </c>
      <c r="BB3360" s="40">
        <v>12</v>
      </c>
      <c r="BC3360" s="40">
        <v>18</v>
      </c>
      <c r="BD3360" s="28">
        <v>36.268999999999998</v>
      </c>
      <c r="BE3360" s="28">
        <v>28.670999999999999</v>
      </c>
      <c r="BF3360" s="28">
        <v>80.813999999999993</v>
      </c>
      <c r="BG3360" s="28">
        <v>1.0029999999999999</v>
      </c>
      <c r="BH3360" s="28" t="s">
        <v>162</v>
      </c>
      <c r="BI3360" s="28" t="s">
        <v>1269</v>
      </c>
      <c r="BJ3360" s="41">
        <v>0.43500000000000005</v>
      </c>
    </row>
    <row r="3361" spans="1:62" s="28" customFormat="1" ht="15" customHeight="1" x14ac:dyDescent="0.25">
      <c r="A3361" s="28" t="s">
        <v>57</v>
      </c>
      <c r="B3361" s="29" t="s">
        <v>1205</v>
      </c>
      <c r="C3361" s="29">
        <v>19</v>
      </c>
      <c r="D3361" s="30">
        <v>40741</v>
      </c>
      <c r="E3361" s="28" t="s">
        <v>584</v>
      </c>
      <c r="F3361" s="31">
        <v>308</v>
      </c>
      <c r="G3361" s="32">
        <v>11</v>
      </c>
      <c r="H3361" s="33">
        <v>1.3</v>
      </c>
      <c r="I3361" s="28">
        <v>9.3000000000000007</v>
      </c>
      <c r="J3361" s="31" t="s">
        <v>60</v>
      </c>
      <c r="K3361" s="31">
        <v>1</v>
      </c>
      <c r="L3361" s="31">
        <f t="shared" si="411"/>
        <v>18.578617477200005</v>
      </c>
      <c r="M3361" s="34">
        <f t="shared" si="415"/>
        <v>5.4632776147928253</v>
      </c>
      <c r="N3361" s="35"/>
      <c r="O3361" s="32"/>
      <c r="P3361" s="36">
        <v>41194</v>
      </c>
      <c r="Q3361" s="28" t="s">
        <v>1206</v>
      </c>
      <c r="R3361" s="31">
        <v>308</v>
      </c>
      <c r="S3361" s="37">
        <v>11</v>
      </c>
      <c r="T3361" s="33">
        <v>1.3</v>
      </c>
      <c r="U3361" s="28">
        <v>9.3000000000000007</v>
      </c>
      <c r="V3361" s="28" t="s">
        <v>60</v>
      </c>
      <c r="W3361" s="28">
        <v>1</v>
      </c>
      <c r="X3361" s="31">
        <f t="shared" si="412"/>
        <v>18.578617477200005</v>
      </c>
      <c r="Y3361" s="34">
        <f t="shared" si="410"/>
        <v>5.4632776147928253</v>
      </c>
      <c r="AB3361" s="36">
        <v>42286</v>
      </c>
      <c r="AC3361" s="28" t="s">
        <v>1358</v>
      </c>
      <c r="AD3361" s="29">
        <v>308</v>
      </c>
      <c r="AE3361" s="38">
        <v>11</v>
      </c>
      <c r="AF3361" s="39">
        <v>1.3</v>
      </c>
      <c r="AG3361" s="28">
        <v>9.3000000000000007</v>
      </c>
      <c r="AH3361" s="28" t="s">
        <v>60</v>
      </c>
      <c r="AI3361" s="28">
        <v>1</v>
      </c>
      <c r="AJ3361" s="31">
        <f t="shared" si="413"/>
        <v>18.578617477200005</v>
      </c>
      <c r="AK3361" s="34">
        <f t="shared" si="416"/>
        <v>5.4632776147928253</v>
      </c>
      <c r="AN3361" s="28">
        <v>308</v>
      </c>
      <c r="AO3361" s="36">
        <v>42642</v>
      </c>
      <c r="AP3361" s="28" t="s">
        <v>63</v>
      </c>
      <c r="AQ3361" s="28">
        <v>10.7</v>
      </c>
      <c r="AR3361" s="39">
        <v>1.3</v>
      </c>
      <c r="AS3361" s="28">
        <v>9.1</v>
      </c>
      <c r="AT3361" s="28" t="s">
        <v>60</v>
      </c>
      <c r="AU3361" s="28">
        <v>1</v>
      </c>
      <c r="AV3361" s="31">
        <f t="shared" si="414"/>
        <v>17.201012908715995</v>
      </c>
      <c r="AW3361" s="34">
        <f t="shared" si="417"/>
        <v>5.0856936909134145</v>
      </c>
      <c r="BB3361" s="40">
        <v>14</v>
      </c>
      <c r="BC3361" s="40">
        <v>15</v>
      </c>
      <c r="BD3361" s="28">
        <v>10.462</v>
      </c>
      <c r="BE3361" s="28">
        <v>29.725000000000001</v>
      </c>
      <c r="BF3361" s="28">
        <v>76.997</v>
      </c>
      <c r="BG3361" s="28">
        <v>0.746</v>
      </c>
      <c r="BH3361" s="28" t="s">
        <v>96</v>
      </c>
      <c r="BI3361" s="28" t="s">
        <v>513</v>
      </c>
      <c r="BJ3361" s="41">
        <v>0.68</v>
      </c>
    </row>
    <row r="3362" spans="1:62" s="28" customFormat="1" ht="15" customHeight="1" x14ac:dyDescent="0.25">
      <c r="A3362" s="28" t="s">
        <v>57</v>
      </c>
      <c r="B3362" s="29" t="s">
        <v>1205</v>
      </c>
      <c r="C3362" s="29">
        <v>19</v>
      </c>
      <c r="D3362" s="30">
        <v>40741</v>
      </c>
      <c r="E3362" s="28" t="s">
        <v>584</v>
      </c>
      <c r="F3362" s="31">
        <v>309</v>
      </c>
      <c r="G3362" s="32">
        <v>12.2</v>
      </c>
      <c r="H3362" s="33">
        <v>1.3</v>
      </c>
      <c r="I3362" s="28">
        <v>9.8000000000000007</v>
      </c>
      <c r="J3362" s="31" t="s">
        <v>60</v>
      </c>
      <c r="K3362" s="31">
        <v>1</v>
      </c>
      <c r="L3362" s="31">
        <f t="shared" si="411"/>
        <v>23.373612185615997</v>
      </c>
      <c r="M3362" s="34">
        <f t="shared" si="415"/>
        <v>7.1436172367601225</v>
      </c>
      <c r="N3362" s="35"/>
      <c r="O3362" s="32"/>
      <c r="P3362" s="36">
        <v>41194</v>
      </c>
      <c r="Q3362" s="28" t="s">
        <v>1206</v>
      </c>
      <c r="R3362" s="31">
        <v>309</v>
      </c>
      <c r="S3362" s="37">
        <v>12.1</v>
      </c>
      <c r="T3362" s="33">
        <v>1.3</v>
      </c>
      <c r="U3362" s="28">
        <v>9.6999999999999993</v>
      </c>
      <c r="V3362" s="28" t="s">
        <v>125</v>
      </c>
      <c r="W3362" s="28">
        <v>1</v>
      </c>
      <c r="X3362" s="31">
        <f t="shared" si="412"/>
        <v>22.757396267825996</v>
      </c>
      <c r="Y3362" s="34">
        <f t="shared" si="410"/>
        <v>6.9929484084409808</v>
      </c>
      <c r="Z3362" s="28" t="s">
        <v>607</v>
      </c>
      <c r="AB3362" s="36">
        <v>42286</v>
      </c>
      <c r="AC3362" s="28" t="s">
        <v>1358</v>
      </c>
      <c r="AD3362" s="29">
        <v>309</v>
      </c>
      <c r="AE3362" s="38">
        <v>12.1</v>
      </c>
      <c r="AF3362" s="39">
        <v>1.3</v>
      </c>
      <c r="AG3362" s="28">
        <v>9.6999999999999993</v>
      </c>
      <c r="AH3362" s="28" t="s">
        <v>125</v>
      </c>
      <c r="AI3362" s="28">
        <v>1</v>
      </c>
      <c r="AJ3362" s="31">
        <f t="shared" si="413"/>
        <v>22.757396267825996</v>
      </c>
      <c r="AK3362" s="34">
        <f t="shared" si="416"/>
        <v>6.9929484084409808</v>
      </c>
      <c r="AN3362" s="28">
        <v>309</v>
      </c>
      <c r="AO3362" s="36">
        <v>42642</v>
      </c>
      <c r="AP3362" s="28" t="s">
        <v>63</v>
      </c>
      <c r="AQ3362" s="28">
        <v>12.1</v>
      </c>
      <c r="AR3362" s="39">
        <v>1.3</v>
      </c>
      <c r="AS3362" s="28">
        <v>9.6999999999999993</v>
      </c>
      <c r="AT3362" s="28" t="s">
        <v>125</v>
      </c>
      <c r="AU3362" s="28">
        <v>1</v>
      </c>
      <c r="AV3362" s="31">
        <f t="shared" si="414"/>
        <v>22.757396267825996</v>
      </c>
      <c r="AW3362" s="34">
        <f t="shared" si="417"/>
        <v>6.9929484084409808</v>
      </c>
      <c r="BB3362" s="40">
        <v>14</v>
      </c>
      <c r="BC3362" s="40">
        <v>13</v>
      </c>
      <c r="BD3362" s="28">
        <v>16.899999999999999</v>
      </c>
      <c r="BE3362" s="28">
        <v>30.38</v>
      </c>
      <c r="BF3362" s="28">
        <v>74.828000000000003</v>
      </c>
      <c r="BG3362" s="28">
        <v>0.11700000000000001</v>
      </c>
      <c r="BH3362" s="28" t="s">
        <v>65</v>
      </c>
      <c r="BI3362" s="28" t="s">
        <v>538</v>
      </c>
      <c r="BJ3362" s="41">
        <v>0.66</v>
      </c>
    </row>
    <row r="3363" spans="1:62" s="28" customFormat="1" ht="15" customHeight="1" x14ac:dyDescent="0.25">
      <c r="A3363" s="28" t="s">
        <v>57</v>
      </c>
      <c r="B3363" s="29" t="s">
        <v>1205</v>
      </c>
      <c r="C3363" s="29">
        <v>19</v>
      </c>
      <c r="D3363" s="30">
        <v>40741</v>
      </c>
      <c r="E3363" s="28" t="s">
        <v>584</v>
      </c>
      <c r="F3363" s="31">
        <v>310</v>
      </c>
      <c r="G3363" s="32">
        <v>20.5</v>
      </c>
      <c r="H3363" s="33">
        <v>1.3</v>
      </c>
      <c r="I3363" s="28">
        <v>18.7</v>
      </c>
      <c r="J3363" s="31" t="s">
        <v>60</v>
      </c>
      <c r="K3363" s="31">
        <v>1</v>
      </c>
      <c r="L3363" s="31">
        <f t="shared" si="411"/>
        <v>117.95637816011808</v>
      </c>
      <c r="M3363" s="34">
        <f t="shared" si="415"/>
        <v>27.396098259531584</v>
      </c>
      <c r="N3363" s="35"/>
      <c r="O3363" s="32"/>
      <c r="P3363" s="36">
        <v>41194</v>
      </c>
      <c r="Q3363" s="28" t="s">
        <v>1206</v>
      </c>
      <c r="R3363" s="31">
        <v>310</v>
      </c>
      <c r="S3363" s="37">
        <v>20.5</v>
      </c>
      <c r="T3363" s="33">
        <v>1.3</v>
      </c>
      <c r="U3363" s="28">
        <v>18.7</v>
      </c>
      <c r="V3363" s="28" t="s">
        <v>60</v>
      </c>
      <c r="W3363" s="28">
        <v>1</v>
      </c>
      <c r="X3363" s="31">
        <f t="shared" si="412"/>
        <v>117.95637816011808</v>
      </c>
      <c r="Y3363" s="34">
        <f t="shared" si="410"/>
        <v>27.396098259531584</v>
      </c>
      <c r="AB3363" s="36">
        <v>42286</v>
      </c>
      <c r="AC3363" s="28" t="s">
        <v>1358</v>
      </c>
      <c r="AD3363" s="29">
        <v>310</v>
      </c>
      <c r="AE3363" s="38">
        <v>20.6</v>
      </c>
      <c r="AF3363" s="39">
        <v>1.3</v>
      </c>
      <c r="AG3363" s="28">
        <v>18.8</v>
      </c>
      <c r="AH3363" s="28" t="s">
        <v>60</v>
      </c>
      <c r="AI3363" s="28">
        <v>1</v>
      </c>
      <c r="AJ3363" s="31">
        <f t="shared" si="413"/>
        <v>119.74693066672448</v>
      </c>
      <c r="AK3363" s="34">
        <f t="shared" si="416"/>
        <v>27.743568155946754</v>
      </c>
      <c r="AN3363" s="28">
        <v>310</v>
      </c>
      <c r="AO3363" s="36">
        <v>42642</v>
      </c>
      <c r="AP3363" s="28" t="s">
        <v>63</v>
      </c>
      <c r="AQ3363" s="28">
        <v>20.5</v>
      </c>
      <c r="AR3363" s="39">
        <v>1.3</v>
      </c>
      <c r="AS3363" s="28">
        <v>18.7</v>
      </c>
      <c r="AT3363" s="28" t="s">
        <v>60</v>
      </c>
      <c r="AU3363" s="28">
        <v>1</v>
      </c>
      <c r="AV3363" s="31">
        <f t="shared" si="414"/>
        <v>117.95637816011808</v>
      </c>
      <c r="AW3363" s="34">
        <f t="shared" si="417"/>
        <v>27.396098259531584</v>
      </c>
      <c r="BB3363" s="40">
        <v>13</v>
      </c>
      <c r="BC3363" s="40">
        <v>14</v>
      </c>
      <c r="BD3363" s="28">
        <v>34.704999999999998</v>
      </c>
      <c r="BE3363" s="28">
        <v>28.436</v>
      </c>
      <c r="BF3363" s="28">
        <v>76.120999999999995</v>
      </c>
      <c r="BG3363" s="28">
        <v>0.998</v>
      </c>
      <c r="BH3363" s="28" t="s">
        <v>122</v>
      </c>
      <c r="BI3363" s="28" t="s">
        <v>622</v>
      </c>
      <c r="BJ3363" s="41">
        <v>0.61820987654320991</v>
      </c>
    </row>
    <row r="3364" spans="1:62" s="28" customFormat="1" ht="15" customHeight="1" x14ac:dyDescent="0.25">
      <c r="A3364" s="28" t="s">
        <v>57</v>
      </c>
      <c r="B3364" s="29" t="s">
        <v>1205</v>
      </c>
      <c r="C3364" s="29">
        <v>19</v>
      </c>
      <c r="D3364" s="30">
        <v>40741</v>
      </c>
      <c r="E3364" s="28" t="s">
        <v>584</v>
      </c>
      <c r="F3364" s="31">
        <v>311</v>
      </c>
      <c r="G3364" s="32">
        <v>31</v>
      </c>
      <c r="H3364" s="33">
        <v>1.3</v>
      </c>
      <c r="I3364" s="28">
        <v>26.3</v>
      </c>
      <c r="J3364" s="31" t="s">
        <v>60</v>
      </c>
      <c r="K3364" s="31">
        <v>1</v>
      </c>
      <c r="L3364" s="31">
        <f t="shared" si="411"/>
        <v>306.82115599500003</v>
      </c>
      <c r="M3364" s="34">
        <f t="shared" si="415"/>
        <v>79.960039887060049</v>
      </c>
      <c r="N3364" s="35"/>
      <c r="O3364" s="32"/>
      <c r="P3364" s="36">
        <v>41194</v>
      </c>
      <c r="Q3364" s="28" t="s">
        <v>1206</v>
      </c>
      <c r="R3364" s="31">
        <v>311</v>
      </c>
      <c r="S3364" s="37">
        <v>32.1</v>
      </c>
      <c r="T3364" s="33">
        <v>1.3</v>
      </c>
      <c r="U3364" s="28">
        <v>26.8</v>
      </c>
      <c r="V3364" s="28" t="s">
        <v>60</v>
      </c>
      <c r="W3364" s="28">
        <v>1</v>
      </c>
      <c r="X3364" s="31">
        <f t="shared" si="412"/>
        <v>335.23628907420004</v>
      </c>
      <c r="Y3364" s="34">
        <f t="shared" si="410"/>
        <v>87.517368158411301</v>
      </c>
      <c r="AB3364" s="36">
        <v>42286</v>
      </c>
      <c r="AC3364" s="28" t="s">
        <v>1358</v>
      </c>
      <c r="AD3364" s="29">
        <v>311</v>
      </c>
      <c r="AE3364" s="38">
        <v>32.5</v>
      </c>
      <c r="AF3364" s="39">
        <v>1.3</v>
      </c>
      <c r="AG3364" s="28">
        <v>27</v>
      </c>
      <c r="AH3364" s="28" t="s">
        <v>60</v>
      </c>
      <c r="AI3364" s="28">
        <v>1</v>
      </c>
      <c r="AJ3364" s="31">
        <f t="shared" si="413"/>
        <v>346.2076434375</v>
      </c>
      <c r="AK3364" s="34">
        <f t="shared" si="416"/>
        <v>90.369966230435693</v>
      </c>
      <c r="AN3364" s="28">
        <v>311</v>
      </c>
      <c r="AO3364" s="36">
        <v>42642</v>
      </c>
      <c r="AP3364" s="28" t="s">
        <v>63</v>
      </c>
      <c r="AQ3364" s="28">
        <v>32.1</v>
      </c>
      <c r="AR3364" s="39">
        <v>1.3</v>
      </c>
      <c r="AS3364" s="28">
        <v>26.8</v>
      </c>
      <c r="AT3364" s="28" t="s">
        <v>60</v>
      </c>
      <c r="AU3364" s="28">
        <v>1</v>
      </c>
      <c r="AV3364" s="31">
        <f t="shared" si="414"/>
        <v>335.23628907420004</v>
      </c>
      <c r="AW3364" s="34">
        <f t="shared" si="417"/>
        <v>87.517368158411301</v>
      </c>
      <c r="BB3364" s="40">
        <v>11</v>
      </c>
      <c r="BC3364" s="40">
        <v>14</v>
      </c>
      <c r="BD3364" s="28">
        <v>35.238</v>
      </c>
      <c r="BE3364" s="28">
        <v>27.096</v>
      </c>
      <c r="BF3364" s="28">
        <v>75.119</v>
      </c>
      <c r="BG3364" s="28">
        <v>0.871</v>
      </c>
      <c r="BH3364" s="28" t="s">
        <v>76</v>
      </c>
      <c r="BI3364" s="28" t="s">
        <v>296</v>
      </c>
      <c r="BJ3364" s="41">
        <v>0.5</v>
      </c>
    </row>
    <row r="3365" spans="1:62" s="28" customFormat="1" ht="15" customHeight="1" x14ac:dyDescent="0.25">
      <c r="A3365" s="28" t="s">
        <v>57</v>
      </c>
      <c r="B3365" s="29" t="s">
        <v>1205</v>
      </c>
      <c r="C3365" s="29">
        <v>19</v>
      </c>
      <c r="D3365" s="30">
        <v>40741</v>
      </c>
      <c r="E3365" s="28" t="s">
        <v>584</v>
      </c>
      <c r="F3365" s="31">
        <v>312</v>
      </c>
      <c r="G3365" s="32">
        <v>11.4</v>
      </c>
      <c r="H3365" s="33">
        <v>1.3</v>
      </c>
      <c r="I3365" s="28">
        <v>10.3</v>
      </c>
      <c r="J3365" s="31" t="s">
        <v>71</v>
      </c>
      <c r="K3365" s="31">
        <v>1</v>
      </c>
      <c r="L3365" s="31">
        <f t="shared" si="411"/>
        <v>17.621267954657011</v>
      </c>
      <c r="M3365" s="34">
        <f t="shared" si="415"/>
        <v>5.992799944200109</v>
      </c>
      <c r="N3365" s="35"/>
      <c r="O3365" s="32"/>
      <c r="P3365" s="36">
        <v>41194</v>
      </c>
      <c r="Q3365" s="28" t="s">
        <v>1206</v>
      </c>
      <c r="R3365" s="31">
        <v>312</v>
      </c>
      <c r="S3365" s="37">
        <v>11.3</v>
      </c>
      <c r="T3365" s="33">
        <v>1.3</v>
      </c>
      <c r="U3365" s="28">
        <v>10.199999999999999</v>
      </c>
      <c r="V3365" s="28" t="s">
        <v>198</v>
      </c>
      <c r="W3365" s="28">
        <v>1</v>
      </c>
      <c r="X3365" s="31">
        <f t="shared" si="412"/>
        <v>17.145386774965537</v>
      </c>
      <c r="Y3365" s="34">
        <f t="shared" si="410"/>
        <v>5.8575955779809012</v>
      </c>
      <c r="AB3365" s="36">
        <v>42286</v>
      </c>
      <c r="AC3365" s="28" t="s">
        <v>1358</v>
      </c>
      <c r="AD3365" s="29">
        <v>312</v>
      </c>
      <c r="AE3365" s="38">
        <v>11.5</v>
      </c>
      <c r="AF3365" s="39">
        <v>1.3</v>
      </c>
      <c r="AG3365" s="28">
        <v>10.4</v>
      </c>
      <c r="AH3365" s="28" t="s">
        <v>198</v>
      </c>
      <c r="AI3365" s="28">
        <v>1</v>
      </c>
      <c r="AJ3365" s="31">
        <f t="shared" si="413"/>
        <v>18.105863749589304</v>
      </c>
      <c r="AK3365" s="34">
        <f t="shared" si="416"/>
        <v>6.1299032724976446</v>
      </c>
      <c r="AN3365" s="28">
        <v>312</v>
      </c>
      <c r="AO3365" s="36">
        <v>42642</v>
      </c>
      <c r="AP3365" s="28" t="s">
        <v>63</v>
      </c>
      <c r="AQ3365" s="28">
        <v>11.4</v>
      </c>
      <c r="AR3365" s="39">
        <v>1.3</v>
      </c>
      <c r="AS3365" s="28">
        <v>10.3</v>
      </c>
      <c r="AT3365" s="28" t="s">
        <v>198</v>
      </c>
      <c r="AU3365" s="28">
        <v>1</v>
      </c>
      <c r="AV3365" s="31">
        <f t="shared" si="414"/>
        <v>17.621267954657011</v>
      </c>
      <c r="AW3365" s="34">
        <f t="shared" si="417"/>
        <v>5.992799944200109</v>
      </c>
      <c r="BB3365" s="40">
        <v>8</v>
      </c>
      <c r="BC3365" s="40">
        <v>13</v>
      </c>
      <c r="BD3365" s="28">
        <v>9.59</v>
      </c>
      <c r="BE3365" s="28">
        <v>26.088999999999999</v>
      </c>
      <c r="BF3365" s="28">
        <v>75.831000000000003</v>
      </c>
      <c r="BG3365" s="28">
        <v>0.996</v>
      </c>
      <c r="BH3365" s="28" t="s">
        <v>96</v>
      </c>
      <c r="BI3365" s="28" t="s">
        <v>1162</v>
      </c>
      <c r="BJ3365" s="41">
        <v>0.54219320000000004</v>
      </c>
    </row>
    <row r="3366" spans="1:62" s="28" customFormat="1" ht="15" customHeight="1" x14ac:dyDescent="0.25">
      <c r="A3366" s="28" t="s">
        <v>57</v>
      </c>
      <c r="B3366" s="29" t="s">
        <v>1205</v>
      </c>
      <c r="C3366" s="29">
        <v>19</v>
      </c>
      <c r="D3366" s="30">
        <v>40741</v>
      </c>
      <c r="E3366" s="28" t="s">
        <v>584</v>
      </c>
      <c r="F3366" s="31">
        <v>313</v>
      </c>
      <c r="G3366" s="32">
        <v>15.1</v>
      </c>
      <c r="H3366" s="33">
        <v>1.3</v>
      </c>
      <c r="I3366" s="28">
        <v>17.399999999999999</v>
      </c>
      <c r="J3366" s="31" t="s">
        <v>60</v>
      </c>
      <c r="K3366" s="31">
        <v>1</v>
      </c>
      <c r="L3366" s="31">
        <f t="shared" si="411"/>
        <v>35.640273516533959</v>
      </c>
      <c r="M3366" s="34">
        <f t="shared" si="415"/>
        <v>12.410706597523037</v>
      </c>
      <c r="N3366" s="35"/>
      <c r="O3366" s="32"/>
      <c r="P3366" s="36">
        <v>41194</v>
      </c>
      <c r="Q3366" s="28" t="s">
        <v>1206</v>
      </c>
      <c r="R3366" s="31">
        <v>313</v>
      </c>
      <c r="S3366" s="37">
        <v>15.6</v>
      </c>
      <c r="T3366" s="33">
        <v>1.3</v>
      </c>
      <c r="U3366" s="28">
        <v>17.8</v>
      </c>
      <c r="V3366" s="28" t="s">
        <v>60</v>
      </c>
      <c r="W3366" s="28">
        <v>1</v>
      </c>
      <c r="X3366" s="31">
        <f t="shared" si="412"/>
        <v>38.914108410527959</v>
      </c>
      <c r="Y3366" s="34">
        <f t="shared" si="410"/>
        <v>13.503269168730602</v>
      </c>
      <c r="AB3366" s="36">
        <v>42286</v>
      </c>
      <c r="AC3366" s="28" t="s">
        <v>1358</v>
      </c>
      <c r="AD3366" s="29">
        <v>313</v>
      </c>
      <c r="AE3366" s="38">
        <v>16</v>
      </c>
      <c r="AF3366" s="39">
        <v>1.3</v>
      </c>
      <c r="AG3366" s="28">
        <v>18.100000000000001</v>
      </c>
      <c r="AH3366" s="28" t="s">
        <v>60</v>
      </c>
      <c r="AI3366" s="28">
        <v>1</v>
      </c>
      <c r="AJ3366" s="31">
        <f t="shared" si="413"/>
        <v>41.625208857599965</v>
      </c>
      <c r="AK3366" s="34">
        <f t="shared" si="416"/>
        <v>14.418396694694509</v>
      </c>
      <c r="AN3366" s="28">
        <v>313</v>
      </c>
      <c r="AO3366" s="36">
        <v>42642</v>
      </c>
      <c r="AP3366" s="28" t="s">
        <v>63</v>
      </c>
      <c r="AQ3366" s="28">
        <v>16.100000000000001</v>
      </c>
      <c r="AR3366" s="39">
        <v>1.3</v>
      </c>
      <c r="AS3366" s="28">
        <v>18.2</v>
      </c>
      <c r="AT3366" s="28" t="s">
        <v>60</v>
      </c>
      <c r="AU3366" s="28">
        <v>1</v>
      </c>
      <c r="AV3366" s="31">
        <f t="shared" si="414"/>
        <v>42.380007135101962</v>
      </c>
      <c r="AW3366" s="34">
        <f t="shared" si="417"/>
        <v>14.652955611038447</v>
      </c>
      <c r="BB3366" s="40">
        <v>6</v>
      </c>
      <c r="BC3366" s="40">
        <v>15</v>
      </c>
      <c r="BD3366" s="28">
        <v>22.777000000000001</v>
      </c>
      <c r="BE3366" s="28">
        <v>25.013999999999999</v>
      </c>
      <c r="BF3366" s="28">
        <v>76.495000000000005</v>
      </c>
      <c r="BG3366" s="28">
        <v>1.05</v>
      </c>
      <c r="BH3366" s="28" t="s">
        <v>76</v>
      </c>
      <c r="BI3366" s="28" t="s">
        <v>1130</v>
      </c>
      <c r="BJ3366" s="41">
        <v>0.36999999999999961</v>
      </c>
    </row>
    <row r="3367" spans="1:62" s="28" customFormat="1" ht="15" customHeight="1" x14ac:dyDescent="0.25">
      <c r="A3367" s="28" t="s">
        <v>57</v>
      </c>
      <c r="B3367" s="29" t="s">
        <v>1205</v>
      </c>
      <c r="C3367" s="29">
        <v>19</v>
      </c>
      <c r="D3367" s="30">
        <v>40741</v>
      </c>
      <c r="E3367" s="28" t="s">
        <v>584</v>
      </c>
      <c r="F3367" s="31">
        <v>314</v>
      </c>
      <c r="G3367" s="32">
        <v>13.5</v>
      </c>
      <c r="H3367" s="33">
        <v>1.3</v>
      </c>
      <c r="I3367" s="28">
        <v>14</v>
      </c>
      <c r="J3367" s="31" t="s">
        <v>60</v>
      </c>
      <c r="K3367" s="31">
        <v>1</v>
      </c>
      <c r="L3367" s="31">
        <f t="shared" si="411"/>
        <v>22.920994561499995</v>
      </c>
      <c r="M3367" s="34">
        <f t="shared" si="415"/>
        <v>9.2856150527302415</v>
      </c>
      <c r="N3367" s="35"/>
      <c r="O3367" s="32"/>
      <c r="P3367" s="36">
        <v>41194</v>
      </c>
      <c r="Q3367" s="28" t="s">
        <v>1206</v>
      </c>
      <c r="R3367" s="31">
        <v>314</v>
      </c>
      <c r="S3367" s="37">
        <v>13.3</v>
      </c>
      <c r="T3367" s="33">
        <v>1.3</v>
      </c>
      <c r="U3367" s="28">
        <v>13.8</v>
      </c>
      <c r="V3367" s="28" t="s">
        <v>60</v>
      </c>
      <c r="W3367" s="28">
        <v>1</v>
      </c>
      <c r="X3367" s="31">
        <f t="shared" si="412"/>
        <v>21.929072014961999</v>
      </c>
      <c r="Y3367" s="34">
        <f t="shared" si="410"/>
        <v>8.9335066527968685</v>
      </c>
      <c r="AB3367" s="36">
        <v>42286</v>
      </c>
      <c r="AC3367" s="28" t="s">
        <v>1358</v>
      </c>
      <c r="AD3367" s="29">
        <v>314</v>
      </c>
      <c r="AE3367" s="38">
        <v>13.4</v>
      </c>
      <c r="AF3367" s="39">
        <v>1.3</v>
      </c>
      <c r="AG3367" s="28">
        <v>13.9</v>
      </c>
      <c r="AH3367" s="28" t="s">
        <v>60</v>
      </c>
      <c r="AI3367" s="28">
        <v>1</v>
      </c>
      <c r="AJ3367" s="31">
        <f t="shared" si="413"/>
        <v>22.421377068443999</v>
      </c>
      <c r="AK3367" s="34">
        <f t="shared" si="416"/>
        <v>9.1085163623669878</v>
      </c>
      <c r="AN3367" s="28">
        <v>314</v>
      </c>
      <c r="AO3367" s="36">
        <v>42642</v>
      </c>
      <c r="AP3367" s="28" t="s">
        <v>63</v>
      </c>
      <c r="AQ3367" s="28">
        <v>13.4</v>
      </c>
      <c r="AR3367" s="39">
        <v>1.3</v>
      </c>
      <c r="AS3367" s="28">
        <v>13.9</v>
      </c>
      <c r="AT3367" s="28" t="s">
        <v>60</v>
      </c>
      <c r="AU3367" s="28">
        <v>1</v>
      </c>
      <c r="AV3367" s="31">
        <f t="shared" si="414"/>
        <v>22.421377068443999</v>
      </c>
      <c r="AW3367" s="34">
        <f t="shared" si="417"/>
        <v>9.1085163623669878</v>
      </c>
      <c r="BB3367" s="40">
        <v>7</v>
      </c>
      <c r="BC3367" s="40">
        <v>13</v>
      </c>
      <c r="BD3367" s="28">
        <v>18.736999999999998</v>
      </c>
      <c r="BE3367" s="28">
        <v>24.957000000000001</v>
      </c>
      <c r="BF3367" s="28">
        <v>75.075000000000003</v>
      </c>
      <c r="BG3367" s="28">
        <v>0.89700000000000002</v>
      </c>
      <c r="BH3367" s="28" t="s">
        <v>76</v>
      </c>
      <c r="BI3367" s="28" t="s">
        <v>1130</v>
      </c>
      <c r="BJ3367" s="41">
        <v>0.37</v>
      </c>
    </row>
    <row r="3368" spans="1:62" s="28" customFormat="1" ht="15" customHeight="1" x14ac:dyDescent="0.25">
      <c r="A3368" s="28" t="s">
        <v>57</v>
      </c>
      <c r="B3368" s="29" t="s">
        <v>1205</v>
      </c>
      <c r="C3368" s="29">
        <v>19</v>
      </c>
      <c r="D3368" s="30">
        <v>40741</v>
      </c>
      <c r="E3368" s="28" t="s">
        <v>584</v>
      </c>
      <c r="F3368" s="31">
        <v>315</v>
      </c>
      <c r="G3368" s="32">
        <v>20.5</v>
      </c>
      <c r="H3368" s="33">
        <v>1.3</v>
      </c>
      <c r="I3368" s="28">
        <v>16.8</v>
      </c>
      <c r="J3368" s="31" t="s">
        <v>60</v>
      </c>
      <c r="K3368" s="31">
        <v>1</v>
      </c>
      <c r="L3368" s="31">
        <f t="shared" si="411"/>
        <v>63.42418412819999</v>
      </c>
      <c r="M3368" s="34">
        <f t="shared" si="415"/>
        <v>27.396098259531584</v>
      </c>
      <c r="N3368" s="35"/>
      <c r="O3368" s="32"/>
      <c r="P3368" s="36">
        <v>41194</v>
      </c>
      <c r="Q3368" s="28" t="s">
        <v>1206</v>
      </c>
      <c r="R3368" s="31">
        <v>315</v>
      </c>
      <c r="S3368" s="37">
        <v>20.87</v>
      </c>
      <c r="T3368" s="33">
        <v>1.3</v>
      </c>
      <c r="U3368" s="28">
        <v>17</v>
      </c>
      <c r="V3368" s="28" t="s">
        <v>60</v>
      </c>
      <c r="W3368" s="28">
        <v>1</v>
      </c>
      <c r="X3368" s="31">
        <f t="shared" si="412"/>
        <v>66.516854679249306</v>
      </c>
      <c r="Y3368" s="34">
        <f t="shared" si="410"/>
        <v>28.695206745742929</v>
      </c>
      <c r="AB3368" s="36">
        <v>42286</v>
      </c>
      <c r="AC3368" s="28" t="s">
        <v>1358</v>
      </c>
      <c r="AD3368" s="29">
        <v>315</v>
      </c>
      <c r="AE3368" s="38">
        <v>20.9</v>
      </c>
      <c r="AF3368" s="39">
        <v>1.3</v>
      </c>
      <c r="AG3368" s="28">
        <v>17</v>
      </c>
      <c r="AH3368" s="28" t="s">
        <v>60</v>
      </c>
      <c r="AI3368" s="28">
        <v>1</v>
      </c>
      <c r="AJ3368" s="31">
        <f t="shared" si="413"/>
        <v>66.708224097569982</v>
      </c>
      <c r="AK3368" s="34">
        <f t="shared" si="416"/>
        <v>28.802162484415593</v>
      </c>
      <c r="AN3368" s="28">
        <v>315</v>
      </c>
      <c r="AO3368" s="36">
        <v>42642</v>
      </c>
      <c r="AP3368" s="28" t="s">
        <v>63</v>
      </c>
      <c r="AQ3368" s="28">
        <v>20.9</v>
      </c>
      <c r="AR3368" s="39">
        <v>1.3</v>
      </c>
      <c r="AS3368" s="28">
        <v>17</v>
      </c>
      <c r="AT3368" s="28" t="s">
        <v>60</v>
      </c>
      <c r="AU3368" s="28">
        <v>1</v>
      </c>
      <c r="AV3368" s="31">
        <f t="shared" si="414"/>
        <v>66.708224097569982</v>
      </c>
      <c r="AW3368" s="34">
        <f t="shared" si="417"/>
        <v>28.802162484415593</v>
      </c>
      <c r="BB3368" s="40">
        <v>0</v>
      </c>
      <c r="BC3368" s="40">
        <v>13</v>
      </c>
      <c r="BD3368" s="28">
        <v>39.365000000000002</v>
      </c>
      <c r="BE3368" s="28">
        <v>18.620999999999999</v>
      </c>
      <c r="BF3368" s="28">
        <v>73.406999999999996</v>
      </c>
      <c r="BG3368" s="28">
        <v>0.36899999999999999</v>
      </c>
      <c r="BH3368" s="28" t="s">
        <v>76</v>
      </c>
      <c r="BI3368" s="28" t="s">
        <v>1130</v>
      </c>
      <c r="BJ3368" s="41">
        <v>0.37</v>
      </c>
    </row>
    <row r="3369" spans="1:62" s="28" customFormat="1" ht="15" customHeight="1" x14ac:dyDescent="0.25">
      <c r="A3369" s="28" t="s">
        <v>57</v>
      </c>
      <c r="B3369" s="29" t="s">
        <v>1205</v>
      </c>
      <c r="C3369" s="29">
        <v>19</v>
      </c>
      <c r="D3369" s="30">
        <v>40741</v>
      </c>
      <c r="E3369" s="28" t="s">
        <v>584</v>
      </c>
      <c r="F3369" s="31">
        <v>316</v>
      </c>
      <c r="G3369" s="32">
        <v>10.9</v>
      </c>
      <c r="H3369" s="33">
        <v>1.3</v>
      </c>
      <c r="I3369" s="28">
        <v>11.4</v>
      </c>
      <c r="J3369" s="31" t="s">
        <v>60</v>
      </c>
      <c r="K3369" s="31">
        <v>1</v>
      </c>
      <c r="L3369" s="31">
        <f t="shared" si="411"/>
        <v>12.167342483993988</v>
      </c>
      <c r="M3369" s="34">
        <f t="shared" si="415"/>
        <v>5.3355702791226971</v>
      </c>
      <c r="N3369" s="35"/>
      <c r="O3369" s="32"/>
      <c r="P3369" s="36">
        <v>41194</v>
      </c>
      <c r="Q3369" s="28" t="s">
        <v>1206</v>
      </c>
      <c r="R3369" s="31">
        <v>316</v>
      </c>
      <c r="S3369" s="37">
        <v>11</v>
      </c>
      <c r="T3369" s="33">
        <v>1.3</v>
      </c>
      <c r="U3369" s="28">
        <v>11.5</v>
      </c>
      <c r="V3369" s="28" t="s">
        <v>60</v>
      </c>
      <c r="W3369" s="28">
        <v>1</v>
      </c>
      <c r="X3369" s="31">
        <f t="shared" si="412"/>
        <v>12.500319001499985</v>
      </c>
      <c r="Y3369" s="34">
        <f t="shared" si="410"/>
        <v>5.4632776147928253</v>
      </c>
      <c r="AB3369" s="36">
        <v>42286</v>
      </c>
      <c r="AC3369" s="28" t="s">
        <v>1358</v>
      </c>
      <c r="AD3369" s="29">
        <v>316</v>
      </c>
      <c r="AE3369" s="38">
        <v>11.2</v>
      </c>
      <c r="AF3369" s="39">
        <v>1.3</v>
      </c>
      <c r="AG3369" s="28">
        <v>11.6</v>
      </c>
      <c r="AH3369" s="28" t="s">
        <v>60</v>
      </c>
      <c r="AI3369" s="28">
        <v>1</v>
      </c>
      <c r="AJ3369" s="31">
        <f t="shared" si="413"/>
        <v>13.071695422463986</v>
      </c>
      <c r="AK3369" s="34">
        <f t="shared" si="416"/>
        <v>5.7242803280799492</v>
      </c>
      <c r="AN3369" s="28">
        <v>316</v>
      </c>
      <c r="AO3369" s="36">
        <v>42642</v>
      </c>
      <c r="AP3369" s="28" t="s">
        <v>63</v>
      </c>
      <c r="AQ3369" s="28">
        <v>11.4</v>
      </c>
      <c r="AR3369" s="39">
        <v>1.3</v>
      </c>
      <c r="AS3369" s="28">
        <v>11.8</v>
      </c>
      <c r="AT3369" s="28" t="s">
        <v>60</v>
      </c>
      <c r="AU3369" s="28">
        <v>1</v>
      </c>
      <c r="AV3369" s="31">
        <f t="shared" si="414"/>
        <v>13.776204957047987</v>
      </c>
      <c r="AW3369" s="34">
        <f t="shared" si="417"/>
        <v>5.992799944200109</v>
      </c>
      <c r="BB3369" s="40">
        <v>-1</v>
      </c>
      <c r="BC3369" s="40">
        <v>9</v>
      </c>
      <c r="BD3369" s="28">
        <v>9.6029999999999998</v>
      </c>
      <c r="BE3369" s="28">
        <v>17.937999999999999</v>
      </c>
      <c r="BF3369" s="28">
        <v>71.793999999999997</v>
      </c>
      <c r="BG3369" s="28">
        <v>0.17699999999999999</v>
      </c>
      <c r="BH3369" s="28" t="s">
        <v>76</v>
      </c>
      <c r="BI3369" s="28" t="s">
        <v>1130</v>
      </c>
      <c r="BJ3369" s="41">
        <v>0.36999999999999961</v>
      </c>
    </row>
    <row r="3370" spans="1:62" s="28" customFormat="1" ht="15" customHeight="1" x14ac:dyDescent="0.25">
      <c r="A3370" s="28" t="s">
        <v>57</v>
      </c>
      <c r="B3370" s="29" t="s">
        <v>1205</v>
      </c>
      <c r="C3370" s="29">
        <v>19</v>
      </c>
      <c r="D3370" s="30">
        <v>40741</v>
      </c>
      <c r="E3370" s="28" t="s">
        <v>584</v>
      </c>
      <c r="F3370" s="31">
        <v>317</v>
      </c>
      <c r="G3370" s="32">
        <v>11.1</v>
      </c>
      <c r="H3370" s="33">
        <v>1.3</v>
      </c>
      <c r="I3370" s="28">
        <v>12.8</v>
      </c>
      <c r="J3370" s="31" t="s">
        <v>60</v>
      </c>
      <c r="K3370" s="31">
        <v>1</v>
      </c>
      <c r="L3370" s="31">
        <f t="shared" si="411"/>
        <v>15.699142998144</v>
      </c>
      <c r="M3370" s="34">
        <f t="shared" si="415"/>
        <v>5.5928443129475314</v>
      </c>
      <c r="N3370" s="35"/>
      <c r="O3370" s="32"/>
      <c r="P3370" s="36">
        <v>41194</v>
      </c>
      <c r="Q3370" s="28" t="s">
        <v>1206</v>
      </c>
      <c r="R3370" s="31">
        <v>317</v>
      </c>
      <c r="S3370" s="37">
        <v>11.1</v>
      </c>
      <c r="T3370" s="33">
        <v>1.3</v>
      </c>
      <c r="U3370" s="28">
        <v>12.8</v>
      </c>
      <c r="V3370" s="28" t="s">
        <v>60</v>
      </c>
      <c r="W3370" s="28">
        <v>1</v>
      </c>
      <c r="X3370" s="31">
        <f t="shared" si="412"/>
        <v>15.699142998144</v>
      </c>
      <c r="Y3370" s="34">
        <f t="shared" si="410"/>
        <v>5.5928443129475314</v>
      </c>
      <c r="AB3370" s="36">
        <v>42286</v>
      </c>
      <c r="AC3370" s="28" t="s">
        <v>1358</v>
      </c>
      <c r="AD3370" s="29">
        <v>317</v>
      </c>
      <c r="AE3370" s="38">
        <v>11.2</v>
      </c>
      <c r="AF3370" s="39">
        <v>1.3</v>
      </c>
      <c r="AG3370" s="28">
        <v>12.9</v>
      </c>
      <c r="AH3370" s="28" t="s">
        <v>60</v>
      </c>
      <c r="AI3370" s="28">
        <v>1</v>
      </c>
      <c r="AJ3370" s="31">
        <f t="shared" si="413"/>
        <v>16.108154028287995</v>
      </c>
      <c r="AK3370" s="34">
        <f t="shared" si="416"/>
        <v>5.7242803280799492</v>
      </c>
      <c r="AN3370" s="28">
        <v>317</v>
      </c>
      <c r="AO3370" s="36">
        <v>42642</v>
      </c>
      <c r="AP3370" s="28" t="s">
        <v>63</v>
      </c>
      <c r="AQ3370" s="28">
        <v>11.2</v>
      </c>
      <c r="AR3370" s="39">
        <v>1.3</v>
      </c>
      <c r="AS3370" s="28">
        <v>12.9</v>
      </c>
      <c r="AT3370" s="28" t="s">
        <v>60</v>
      </c>
      <c r="AU3370" s="28">
        <v>1</v>
      </c>
      <c r="AV3370" s="31">
        <f t="shared" si="414"/>
        <v>16.108154028287995</v>
      </c>
      <c r="AW3370" s="34">
        <f t="shared" si="417"/>
        <v>5.7242803280799492</v>
      </c>
      <c r="BB3370" s="40">
        <v>2</v>
      </c>
      <c r="BC3370" s="40">
        <v>9</v>
      </c>
      <c r="BD3370" s="28">
        <v>21.475999999999999</v>
      </c>
      <c r="BE3370" s="28">
        <v>20.033000000000001</v>
      </c>
      <c r="BF3370" s="28">
        <v>71.155000000000001</v>
      </c>
      <c r="BG3370" s="28">
        <v>0.14399999999999999</v>
      </c>
      <c r="BH3370" s="28" t="s">
        <v>65</v>
      </c>
      <c r="BI3370" s="28" t="s">
        <v>111</v>
      </c>
      <c r="BJ3370" s="41">
        <v>0.41</v>
      </c>
    </row>
    <row r="3371" spans="1:62" s="28" customFormat="1" ht="15" customHeight="1" x14ac:dyDescent="0.25">
      <c r="A3371" s="28" t="s">
        <v>57</v>
      </c>
      <c r="B3371" s="29" t="s">
        <v>1205</v>
      </c>
      <c r="C3371" s="29">
        <v>19</v>
      </c>
      <c r="D3371" s="30">
        <v>40742</v>
      </c>
      <c r="E3371" s="28" t="s">
        <v>584</v>
      </c>
      <c r="F3371" s="31">
        <v>318</v>
      </c>
      <c r="G3371" s="32">
        <v>39.5</v>
      </c>
      <c r="H3371" s="33">
        <v>4.3</v>
      </c>
      <c r="I3371" s="28">
        <v>35</v>
      </c>
      <c r="J3371" s="31" t="s">
        <v>60</v>
      </c>
      <c r="K3371" s="31">
        <v>1</v>
      </c>
      <c r="L3371" s="31">
        <f t="shared" si="411"/>
        <v>822.03457880250005</v>
      </c>
      <c r="M3371" s="34">
        <f t="shared" si="415"/>
        <v>149.77271162361248</v>
      </c>
      <c r="N3371" s="35" t="s">
        <v>121</v>
      </c>
      <c r="O3371" s="32"/>
      <c r="P3371" s="36">
        <v>41209</v>
      </c>
      <c r="Q3371" s="28" t="s">
        <v>1336</v>
      </c>
      <c r="R3371" s="31">
        <v>318</v>
      </c>
      <c r="S3371" s="37">
        <v>40.200000000000003</v>
      </c>
      <c r="T3371" s="33">
        <v>4.3</v>
      </c>
      <c r="U3371" s="28">
        <v>35.200000000000003</v>
      </c>
      <c r="V3371" s="28" t="s">
        <v>60</v>
      </c>
      <c r="W3371" s="28">
        <v>1</v>
      </c>
      <c r="X3371" s="31">
        <f t="shared" si="412"/>
        <v>856.29344706892823</v>
      </c>
      <c r="Y3371" s="34">
        <f t="shared" si="410"/>
        <v>156.74427684987324</v>
      </c>
      <c r="AB3371" s="36">
        <v>42286</v>
      </c>
      <c r="AC3371" s="28" t="s">
        <v>1358</v>
      </c>
      <c r="AD3371" s="29">
        <v>318</v>
      </c>
      <c r="AE3371" s="38">
        <v>40.200000000000003</v>
      </c>
      <c r="AF3371" s="39">
        <v>4.3</v>
      </c>
      <c r="AG3371" s="28">
        <v>35.200000000000003</v>
      </c>
      <c r="AI3371" s="28">
        <v>1</v>
      </c>
      <c r="AJ3371" s="31">
        <f t="shared" si="413"/>
        <v>856.29344706892823</v>
      </c>
      <c r="AK3371" s="34">
        <f t="shared" si="416"/>
        <v>156.74427684987324</v>
      </c>
      <c r="AL3371" s="28" t="s">
        <v>964</v>
      </c>
      <c r="AN3371" s="28">
        <v>318</v>
      </c>
      <c r="AO3371" s="36">
        <v>42642</v>
      </c>
      <c r="AP3371" s="28" t="s">
        <v>63</v>
      </c>
      <c r="AQ3371" s="28">
        <v>41</v>
      </c>
      <c r="AR3371" s="39">
        <v>4.3</v>
      </c>
      <c r="AS3371" s="28">
        <v>35.5</v>
      </c>
      <c r="AU3371" s="28">
        <v>1</v>
      </c>
      <c r="AV3371" s="31">
        <f t="shared" si="414"/>
        <v>898.30520763300001</v>
      </c>
      <c r="AW3371" s="34">
        <f t="shared" si="417"/>
        <v>164.95155118765567</v>
      </c>
      <c r="AX3371" s="28" t="s">
        <v>745</v>
      </c>
      <c r="BB3371" s="40">
        <v>4</v>
      </c>
      <c r="BC3371" s="40">
        <v>9</v>
      </c>
      <c r="BD3371" s="28">
        <v>81.346999999999994</v>
      </c>
      <c r="BE3371" s="28">
        <v>24.036000000000001</v>
      </c>
      <c r="BF3371" s="28">
        <v>69.492999999999995</v>
      </c>
      <c r="BG3371" s="28">
        <v>-0.34799999999999998</v>
      </c>
      <c r="BH3371" s="28" t="s">
        <v>102</v>
      </c>
      <c r="BI3371" s="28" t="s">
        <v>1075</v>
      </c>
      <c r="BJ3371" s="41">
        <v>0.62</v>
      </c>
    </row>
    <row r="3372" spans="1:62" s="28" customFormat="1" ht="15" customHeight="1" x14ac:dyDescent="0.25">
      <c r="A3372" s="28" t="s">
        <v>57</v>
      </c>
      <c r="B3372" s="29" t="s">
        <v>1205</v>
      </c>
      <c r="C3372" s="29">
        <v>19</v>
      </c>
      <c r="D3372" s="30">
        <v>40741</v>
      </c>
      <c r="E3372" s="28" t="s">
        <v>584</v>
      </c>
      <c r="F3372" s="31">
        <v>319</v>
      </c>
      <c r="G3372" s="32">
        <v>35.200000000000003</v>
      </c>
      <c r="H3372" s="33">
        <v>1.3</v>
      </c>
      <c r="I3372" s="28">
        <v>43.9</v>
      </c>
      <c r="J3372" s="31" t="s">
        <v>60</v>
      </c>
      <c r="K3372" s="31">
        <v>1</v>
      </c>
      <c r="L3372" s="31">
        <f t="shared" si="411"/>
        <v>686.73526895001612</v>
      </c>
      <c r="M3372" s="34">
        <f t="shared" si="415"/>
        <v>111.11986713963152</v>
      </c>
      <c r="N3372" s="35"/>
      <c r="O3372" s="32"/>
      <c r="P3372" s="36">
        <v>41194</v>
      </c>
      <c r="Q3372" s="28" t="s">
        <v>1206</v>
      </c>
      <c r="R3372" s="31">
        <v>319</v>
      </c>
      <c r="S3372" s="37">
        <v>35.799999999999997</v>
      </c>
      <c r="T3372" s="33">
        <v>1.3</v>
      </c>
      <c r="U3372" s="28">
        <v>44.3</v>
      </c>
      <c r="V3372" s="28" t="s">
        <v>60</v>
      </c>
      <c r="W3372" s="28">
        <v>1</v>
      </c>
      <c r="X3372" s="31">
        <f t="shared" si="412"/>
        <v>716.8186307898718</v>
      </c>
      <c r="Y3372" s="34">
        <f t="shared" si="410"/>
        <v>116.09225686105033</v>
      </c>
      <c r="AB3372" s="36">
        <v>42286</v>
      </c>
      <c r="AC3372" s="28" t="s">
        <v>1358</v>
      </c>
      <c r="AD3372" s="29">
        <v>319</v>
      </c>
      <c r="AE3372" s="38">
        <v>37.200000000000003</v>
      </c>
      <c r="AF3372" s="39">
        <v>1.3</v>
      </c>
      <c r="AG3372" s="28">
        <v>45</v>
      </c>
      <c r="AH3372" s="28" t="s">
        <v>60</v>
      </c>
      <c r="AI3372" s="28">
        <v>1</v>
      </c>
      <c r="AJ3372" s="31">
        <f t="shared" si="413"/>
        <v>786.20879638080009</v>
      </c>
      <c r="AK3372" s="34">
        <f t="shared" si="416"/>
        <v>128.21901296713378</v>
      </c>
      <c r="AN3372" s="28">
        <v>319</v>
      </c>
      <c r="AO3372" s="36">
        <v>42642</v>
      </c>
      <c r="AP3372" s="28" t="s">
        <v>63</v>
      </c>
      <c r="AQ3372" s="28">
        <v>37.700000000000003</v>
      </c>
      <c r="AR3372" s="39">
        <v>1.3</v>
      </c>
      <c r="AS3372" s="28">
        <v>45.3</v>
      </c>
      <c r="AT3372" s="28" t="s">
        <v>60</v>
      </c>
      <c r="AU3372" s="28">
        <v>1</v>
      </c>
      <c r="AV3372" s="31">
        <f t="shared" si="414"/>
        <v>812.86871185213204</v>
      </c>
      <c r="AW3372" s="34">
        <f t="shared" si="417"/>
        <v>132.73037215564835</v>
      </c>
      <c r="BB3372" s="40">
        <v>9</v>
      </c>
      <c r="BC3372" s="40">
        <v>6</v>
      </c>
      <c r="BD3372" s="28">
        <v>53.853999999999999</v>
      </c>
      <c r="BE3372" s="28">
        <v>27.175999999999998</v>
      </c>
      <c r="BF3372" s="28">
        <v>68.680000000000007</v>
      </c>
      <c r="BG3372" s="28">
        <v>-0.40799999999999997</v>
      </c>
      <c r="BH3372" s="28" t="s">
        <v>76</v>
      </c>
      <c r="BI3372" s="28" t="s">
        <v>507</v>
      </c>
      <c r="BJ3372" s="41">
        <v>0.52</v>
      </c>
    </row>
    <row r="3373" spans="1:62" s="28" customFormat="1" ht="15" customHeight="1" x14ac:dyDescent="0.25">
      <c r="A3373" s="28" t="s">
        <v>57</v>
      </c>
      <c r="B3373" s="29" t="s">
        <v>1205</v>
      </c>
      <c r="C3373" s="29">
        <v>19</v>
      </c>
      <c r="D3373" s="30">
        <v>40741</v>
      </c>
      <c r="E3373" s="28" t="s">
        <v>584</v>
      </c>
      <c r="F3373" s="31">
        <v>320</v>
      </c>
      <c r="G3373" s="32">
        <v>10.1</v>
      </c>
      <c r="H3373" s="33">
        <v>1.3</v>
      </c>
      <c r="I3373" s="28">
        <v>17.8</v>
      </c>
      <c r="J3373" s="31" t="s">
        <v>60</v>
      </c>
      <c r="K3373" s="31">
        <v>1</v>
      </c>
      <c r="L3373" s="31">
        <f t="shared" si="411"/>
        <v>17.193469330206</v>
      </c>
      <c r="M3373" s="34">
        <f t="shared" si="415"/>
        <v>4.3796416090270247</v>
      </c>
      <c r="N3373" s="35"/>
      <c r="O3373" s="32"/>
      <c r="P3373" s="36">
        <v>41194</v>
      </c>
      <c r="Q3373" s="28" t="s">
        <v>1206</v>
      </c>
      <c r="R3373" s="31">
        <v>320</v>
      </c>
      <c r="S3373" s="37">
        <v>10.3</v>
      </c>
      <c r="T3373" s="33">
        <v>1.3</v>
      </c>
      <c r="U3373" s="28">
        <v>18.100000000000001</v>
      </c>
      <c r="V3373" s="28" t="s">
        <v>60</v>
      </c>
      <c r="W3373" s="28">
        <v>1</v>
      </c>
      <c r="X3373" s="31">
        <f t="shared" si="412"/>
        <v>18.182508224283005</v>
      </c>
      <c r="Y3373" s="34">
        <f t="shared" si="410"/>
        <v>4.6078106801532703</v>
      </c>
      <c r="AB3373" s="36">
        <v>42286</v>
      </c>
      <c r="AC3373" s="28" t="s">
        <v>1358</v>
      </c>
      <c r="AD3373" s="29">
        <v>320</v>
      </c>
      <c r="AE3373" s="38">
        <v>10.6</v>
      </c>
      <c r="AF3373" s="39">
        <v>1.3</v>
      </c>
      <c r="AG3373" s="28">
        <v>18.600000000000001</v>
      </c>
      <c r="AH3373" s="28" t="s">
        <v>60</v>
      </c>
      <c r="AI3373" s="28">
        <v>1</v>
      </c>
      <c r="AJ3373" s="31">
        <f t="shared" si="413"/>
        <v>19.789072661592002</v>
      </c>
      <c r="AK3373" s="34">
        <f t="shared" si="416"/>
        <v>4.9635043415815643</v>
      </c>
      <c r="AN3373" s="28">
        <v>320</v>
      </c>
      <c r="AO3373" s="36">
        <v>42642</v>
      </c>
      <c r="AP3373" s="28" t="s">
        <v>63</v>
      </c>
      <c r="AQ3373" s="28">
        <v>10.7</v>
      </c>
      <c r="AR3373" s="39">
        <v>1.3</v>
      </c>
      <c r="AS3373" s="28">
        <v>18.7</v>
      </c>
      <c r="AT3373" s="28" t="s">
        <v>60</v>
      </c>
      <c r="AU3373" s="28">
        <v>1</v>
      </c>
      <c r="AV3373" s="31">
        <f t="shared" si="414"/>
        <v>20.272622356700992</v>
      </c>
      <c r="AW3373" s="34">
        <f t="shared" si="417"/>
        <v>5.0856936909134145</v>
      </c>
      <c r="BB3373" s="40">
        <v>10</v>
      </c>
      <c r="BC3373" s="40">
        <v>7</v>
      </c>
      <c r="BD3373" s="28">
        <v>13.632</v>
      </c>
      <c r="BE3373" s="28">
        <v>28.462</v>
      </c>
      <c r="BF3373" s="28">
        <v>69.942999999999998</v>
      </c>
      <c r="BG3373" s="28">
        <v>-0.24199999999999999</v>
      </c>
      <c r="BH3373" s="28" t="s">
        <v>74</v>
      </c>
      <c r="BI3373" s="28" t="s">
        <v>75</v>
      </c>
      <c r="BJ3373" s="41">
        <v>0.39</v>
      </c>
    </row>
    <row r="3374" spans="1:62" s="28" customFormat="1" ht="15" customHeight="1" x14ac:dyDescent="0.25">
      <c r="A3374" s="28" t="s">
        <v>57</v>
      </c>
      <c r="B3374" s="29" t="s">
        <v>1205</v>
      </c>
      <c r="C3374" s="29">
        <v>19</v>
      </c>
      <c r="D3374" s="30">
        <v>40741</v>
      </c>
      <c r="E3374" s="28" t="s">
        <v>584</v>
      </c>
      <c r="F3374" s="31">
        <v>321</v>
      </c>
      <c r="G3374" s="32">
        <v>11.3</v>
      </c>
      <c r="H3374" s="33">
        <v>1.3</v>
      </c>
      <c r="I3374" s="28">
        <v>10.4</v>
      </c>
      <c r="J3374" s="31" t="s">
        <v>60</v>
      </c>
      <c r="K3374" s="31">
        <v>1</v>
      </c>
      <c r="L3374" s="31">
        <f t="shared" si="411"/>
        <v>17.175677624836514</v>
      </c>
      <c r="M3374" s="34">
        <f t="shared" si="415"/>
        <v>5.8575955779809012</v>
      </c>
      <c r="N3374" s="35"/>
      <c r="O3374" s="32"/>
      <c r="P3374" s="36">
        <v>41194</v>
      </c>
      <c r="Q3374" s="28" t="s">
        <v>1206</v>
      </c>
      <c r="R3374" s="31">
        <v>321</v>
      </c>
      <c r="S3374" s="37">
        <v>11.3</v>
      </c>
      <c r="T3374" s="33">
        <v>1.3</v>
      </c>
      <c r="U3374" s="28">
        <v>10.4</v>
      </c>
      <c r="V3374" s="28" t="s">
        <v>60</v>
      </c>
      <c r="W3374" s="28">
        <v>1</v>
      </c>
      <c r="X3374" s="31">
        <f t="shared" si="412"/>
        <v>17.175677624836514</v>
      </c>
      <c r="Y3374" s="34">
        <f t="shared" si="410"/>
        <v>5.8575955779809012</v>
      </c>
      <c r="AB3374" s="36">
        <v>42286</v>
      </c>
      <c r="AC3374" s="28" t="s">
        <v>1358</v>
      </c>
      <c r="AD3374" s="29">
        <v>321</v>
      </c>
      <c r="AE3374" s="38">
        <v>11.4</v>
      </c>
      <c r="AF3374" s="39">
        <v>1.3</v>
      </c>
      <c r="AG3374" s="28">
        <v>10.4</v>
      </c>
      <c r="AH3374" s="28" t="s">
        <v>60</v>
      </c>
      <c r="AI3374" s="28">
        <v>1</v>
      </c>
      <c r="AJ3374" s="31">
        <f t="shared" si="413"/>
        <v>17.481017026578066</v>
      </c>
      <c r="AK3374" s="34">
        <f t="shared" si="416"/>
        <v>5.992799944200109</v>
      </c>
      <c r="AN3374" s="28">
        <v>321</v>
      </c>
      <c r="AO3374" s="36">
        <v>42642</v>
      </c>
      <c r="AP3374" s="28" t="s">
        <v>63</v>
      </c>
      <c r="AQ3374" s="28">
        <v>11.5</v>
      </c>
      <c r="AR3374" s="39">
        <v>1.3</v>
      </c>
      <c r="AS3374" s="28">
        <v>10.5</v>
      </c>
      <c r="AT3374" s="28" t="s">
        <v>60</v>
      </c>
      <c r="AU3374" s="28">
        <v>1</v>
      </c>
      <c r="AV3374" s="31">
        <f t="shared" si="414"/>
        <v>17.960095168729406</v>
      </c>
      <c r="AW3374" s="34">
        <f t="shared" si="417"/>
        <v>6.1299032724976446</v>
      </c>
      <c r="BB3374" s="40">
        <v>13</v>
      </c>
      <c r="BC3374" s="40">
        <v>8</v>
      </c>
      <c r="BD3374" s="28">
        <v>9.1859999999999999</v>
      </c>
      <c r="BE3374" s="28">
        <v>31.245999999999999</v>
      </c>
      <c r="BF3374" s="28">
        <v>70.128</v>
      </c>
      <c r="BG3374" s="28">
        <v>2.5000000000000001E-2</v>
      </c>
      <c r="BH3374" s="28" t="s">
        <v>272</v>
      </c>
      <c r="BI3374" s="28" t="s">
        <v>416</v>
      </c>
      <c r="BJ3374" s="41">
        <v>0.53270588235294103</v>
      </c>
    </row>
    <row r="3375" spans="1:62" s="28" customFormat="1" ht="15" customHeight="1" x14ac:dyDescent="0.25">
      <c r="A3375" s="28" t="s">
        <v>57</v>
      </c>
      <c r="B3375" s="29" t="s">
        <v>1205</v>
      </c>
      <c r="C3375" s="29">
        <v>19</v>
      </c>
      <c r="D3375" s="30">
        <v>40741</v>
      </c>
      <c r="E3375" s="28" t="s">
        <v>584</v>
      </c>
      <c r="F3375" s="31">
        <v>322</v>
      </c>
      <c r="G3375" s="32">
        <v>24.3</v>
      </c>
      <c r="H3375" s="33">
        <v>1.3</v>
      </c>
      <c r="I3375" s="28">
        <v>28.5</v>
      </c>
      <c r="J3375" s="31" t="s">
        <v>60</v>
      </c>
      <c r="K3375" s="31">
        <v>1</v>
      </c>
      <c r="L3375" s="31">
        <f t="shared" si="411"/>
        <v>330.96234683884501</v>
      </c>
      <c r="M3375" s="34">
        <f t="shared" si="415"/>
        <v>42.556554959244771</v>
      </c>
      <c r="N3375" s="35"/>
      <c r="O3375" s="32"/>
      <c r="P3375" s="36">
        <v>41194</v>
      </c>
      <c r="Q3375" s="28" t="s">
        <v>1206</v>
      </c>
      <c r="R3375" s="31">
        <v>322</v>
      </c>
      <c r="S3375" s="37">
        <v>24.5</v>
      </c>
      <c r="T3375" s="33">
        <v>1.3</v>
      </c>
      <c r="U3375" s="28">
        <v>28.6</v>
      </c>
      <c r="V3375" s="28" t="s">
        <v>60</v>
      </c>
      <c r="W3375" s="28">
        <v>1</v>
      </c>
      <c r="X3375" s="31">
        <f t="shared" si="412"/>
        <v>337.61317184595003</v>
      </c>
      <c r="Y3375" s="34">
        <f t="shared" si="410"/>
        <v>43.469673033312404</v>
      </c>
      <c r="AB3375" s="36">
        <v>42286</v>
      </c>
      <c r="AC3375" s="28" t="s">
        <v>1358</v>
      </c>
      <c r="AD3375" s="29">
        <v>322</v>
      </c>
      <c r="AE3375" s="38">
        <v>24.6</v>
      </c>
      <c r="AF3375" s="39">
        <v>1.3</v>
      </c>
      <c r="AG3375" s="28">
        <v>28.7</v>
      </c>
      <c r="AH3375" s="28" t="s">
        <v>71</v>
      </c>
      <c r="AI3375" s="28">
        <v>1</v>
      </c>
      <c r="AJ3375" s="31">
        <f t="shared" si="413"/>
        <v>341.56494403743602</v>
      </c>
      <c r="AK3375" s="34">
        <f t="shared" si="416"/>
        <v>43.930701922476189</v>
      </c>
      <c r="AN3375" s="28">
        <v>322</v>
      </c>
      <c r="AO3375" s="36">
        <v>42642</v>
      </c>
      <c r="AP3375" s="28" t="s">
        <v>63</v>
      </c>
      <c r="AQ3375" s="28">
        <v>24.9</v>
      </c>
      <c r="AR3375" s="39">
        <v>1.3</v>
      </c>
      <c r="AS3375" s="28">
        <v>28.9</v>
      </c>
      <c r="AT3375" s="28" t="s">
        <v>71</v>
      </c>
      <c r="AU3375" s="28">
        <v>1</v>
      </c>
      <c r="AV3375" s="31">
        <f t="shared" si="414"/>
        <v>352.38524643533691</v>
      </c>
      <c r="AW3375" s="34">
        <f t="shared" si="417"/>
        <v>45.3317540732764</v>
      </c>
      <c r="BB3375" s="40">
        <v>15</v>
      </c>
      <c r="BC3375" s="40">
        <v>5</v>
      </c>
      <c r="BD3375" s="28">
        <v>24.757999999999999</v>
      </c>
      <c r="BE3375" s="28">
        <v>33.100999999999999</v>
      </c>
      <c r="BF3375" s="28">
        <v>68.474000000000004</v>
      </c>
      <c r="BG3375" s="28">
        <v>9.8000000000000004E-2</v>
      </c>
      <c r="BH3375" s="28" t="s">
        <v>181</v>
      </c>
      <c r="BI3375" s="28" t="s">
        <v>621</v>
      </c>
      <c r="BJ3375" s="41">
        <v>0.81</v>
      </c>
    </row>
    <row r="3376" spans="1:62" s="28" customFormat="1" ht="15" customHeight="1" x14ac:dyDescent="0.25">
      <c r="A3376" s="28" t="s">
        <v>57</v>
      </c>
      <c r="B3376" s="29" t="s">
        <v>1205</v>
      </c>
      <c r="C3376" s="29">
        <v>19</v>
      </c>
      <c r="D3376" s="30">
        <v>40741</v>
      </c>
      <c r="E3376" s="28" t="s">
        <v>584</v>
      </c>
      <c r="F3376" s="31">
        <v>323</v>
      </c>
      <c r="G3376" s="32">
        <v>15.7</v>
      </c>
      <c r="H3376" s="33">
        <v>1.3</v>
      </c>
      <c r="I3376" s="28">
        <v>24.8</v>
      </c>
      <c r="J3376" s="31" t="s">
        <v>60</v>
      </c>
      <c r="K3376" s="31">
        <v>1</v>
      </c>
      <c r="L3376" s="31">
        <f t="shared" si="411"/>
        <v>108.34528271032801</v>
      </c>
      <c r="M3376" s="34">
        <f t="shared" si="415"/>
        <v>13.728602001170591</v>
      </c>
      <c r="N3376" s="35"/>
      <c r="O3376" s="32"/>
      <c r="P3376" s="36">
        <v>41194</v>
      </c>
      <c r="Q3376" s="28" t="s">
        <v>1206</v>
      </c>
      <c r="R3376" s="31">
        <v>323</v>
      </c>
      <c r="S3376" s="37">
        <v>15.6</v>
      </c>
      <c r="T3376" s="33">
        <v>1.3</v>
      </c>
      <c r="U3376" s="28">
        <v>24.7</v>
      </c>
      <c r="V3376" s="28" t="s">
        <v>60</v>
      </c>
      <c r="W3376" s="28">
        <v>1</v>
      </c>
      <c r="X3376" s="31">
        <f t="shared" si="412"/>
        <v>106.53815498788799</v>
      </c>
      <c r="Y3376" s="34">
        <f t="shared" si="410"/>
        <v>13.503269168730602</v>
      </c>
      <c r="AB3376" s="36">
        <v>42286</v>
      </c>
      <c r="AC3376" s="28" t="s">
        <v>1358</v>
      </c>
      <c r="AD3376" s="29">
        <v>323</v>
      </c>
      <c r="AE3376" s="38">
        <v>15.5</v>
      </c>
      <c r="AF3376" s="39">
        <v>1.3</v>
      </c>
      <c r="AG3376" s="28">
        <v>24.6</v>
      </c>
      <c r="AH3376" s="28" t="s">
        <v>60</v>
      </c>
      <c r="AI3376" s="28">
        <v>1</v>
      </c>
      <c r="AJ3376" s="31">
        <f t="shared" si="413"/>
        <v>104.75084257335001</v>
      </c>
      <c r="AK3376" s="34">
        <f t="shared" si="416"/>
        <v>13.280221336566001</v>
      </c>
      <c r="AN3376" s="28">
        <v>323</v>
      </c>
      <c r="AO3376" s="36">
        <v>42642</v>
      </c>
      <c r="AP3376" s="28" t="s">
        <v>63</v>
      </c>
      <c r="AQ3376" s="28">
        <v>15.5</v>
      </c>
      <c r="AR3376" s="39">
        <v>1.3</v>
      </c>
      <c r="AS3376" s="28">
        <v>24.6</v>
      </c>
      <c r="AT3376" s="28" t="s">
        <v>60</v>
      </c>
      <c r="AU3376" s="28">
        <v>1</v>
      </c>
      <c r="AV3376" s="31">
        <f t="shared" si="414"/>
        <v>104.75084257335001</v>
      </c>
      <c r="AW3376" s="34">
        <f t="shared" si="417"/>
        <v>13.280221336566001</v>
      </c>
      <c r="BB3376" s="40">
        <v>15</v>
      </c>
      <c r="BC3376" s="40">
        <v>3</v>
      </c>
      <c r="BD3376" s="28">
        <v>9.8119999999999994</v>
      </c>
      <c r="BE3376" s="28">
        <v>33.027000000000001</v>
      </c>
      <c r="BF3376" s="28">
        <v>66.991</v>
      </c>
      <c r="BG3376" s="28">
        <v>0.14599999999999999</v>
      </c>
      <c r="BH3376" s="28" t="s">
        <v>248</v>
      </c>
      <c r="BI3376" s="28" t="s">
        <v>249</v>
      </c>
      <c r="BJ3376" s="41">
        <v>0.73</v>
      </c>
    </row>
    <row r="3377" spans="1:62" s="28" customFormat="1" ht="15" customHeight="1" x14ac:dyDescent="0.25">
      <c r="A3377" s="28" t="s">
        <v>57</v>
      </c>
      <c r="B3377" s="29" t="s">
        <v>1205</v>
      </c>
      <c r="C3377" s="29">
        <v>19</v>
      </c>
      <c r="D3377" s="30">
        <v>40741</v>
      </c>
      <c r="E3377" s="28" t="s">
        <v>584</v>
      </c>
      <c r="F3377" s="31">
        <v>324</v>
      </c>
      <c r="G3377" s="32">
        <v>16.899999999999999</v>
      </c>
      <c r="H3377" s="33">
        <v>1.3</v>
      </c>
      <c r="I3377" s="28">
        <v>10.3</v>
      </c>
      <c r="J3377" s="31" t="s">
        <v>60</v>
      </c>
      <c r="K3377" s="31">
        <v>1</v>
      </c>
      <c r="L3377" s="31">
        <f t="shared" si="411"/>
        <v>43.568903515058992</v>
      </c>
      <c r="M3377" s="34">
        <f t="shared" si="415"/>
        <v>16.613945443576625</v>
      </c>
      <c r="N3377" s="35"/>
      <c r="O3377" s="32"/>
      <c r="P3377" s="36">
        <v>41194</v>
      </c>
      <c r="Q3377" s="28" t="s">
        <v>1206</v>
      </c>
      <c r="R3377" s="31">
        <v>324</v>
      </c>
      <c r="S3377" s="37">
        <v>17.3</v>
      </c>
      <c r="T3377" s="33">
        <v>1.3</v>
      </c>
      <c r="U3377" s="28">
        <v>10.5</v>
      </c>
      <c r="V3377" s="28" t="s">
        <v>60</v>
      </c>
      <c r="W3377" s="28">
        <v>1</v>
      </c>
      <c r="X3377" s="31">
        <f t="shared" si="412"/>
        <v>46.542263619285009</v>
      </c>
      <c r="Y3377" s="34">
        <f t="shared" si="410"/>
        <v>17.651662785425032</v>
      </c>
      <c r="AB3377" s="36">
        <v>42286</v>
      </c>
      <c r="AC3377" s="28" t="s">
        <v>1358</v>
      </c>
      <c r="AD3377" s="29">
        <v>324</v>
      </c>
      <c r="AE3377" s="38">
        <v>17.8</v>
      </c>
      <c r="AF3377" s="39">
        <v>1.3</v>
      </c>
      <c r="AG3377" s="28">
        <v>10.7</v>
      </c>
      <c r="AH3377" s="28" t="s">
        <v>71</v>
      </c>
      <c r="AI3377" s="28">
        <v>1</v>
      </c>
      <c r="AJ3377" s="31">
        <f t="shared" si="413"/>
        <v>50.209948820123998</v>
      </c>
      <c r="AK3377" s="34">
        <f t="shared" si="416"/>
        <v>19.003518633455084</v>
      </c>
      <c r="AN3377" s="28">
        <v>324</v>
      </c>
      <c r="AO3377" s="36">
        <v>42642</v>
      </c>
      <c r="AP3377" s="28" t="s">
        <v>63</v>
      </c>
      <c r="AQ3377" s="28">
        <v>17.899999999999999</v>
      </c>
      <c r="AR3377" s="39">
        <v>1.3</v>
      </c>
      <c r="AS3377" s="28">
        <v>10.7</v>
      </c>
      <c r="AT3377" s="28" t="s">
        <v>71</v>
      </c>
      <c r="AU3377" s="28">
        <v>1</v>
      </c>
      <c r="AV3377" s="31">
        <f t="shared" si="414"/>
        <v>50.775690258350991</v>
      </c>
      <c r="AW3377" s="34">
        <f t="shared" si="417"/>
        <v>19.281266852215733</v>
      </c>
      <c r="BB3377" s="40">
        <v>18</v>
      </c>
      <c r="BC3377" s="40">
        <v>3</v>
      </c>
      <c r="BD3377" s="28">
        <v>18.155999999999999</v>
      </c>
      <c r="BE3377" s="28">
        <v>36.194000000000003</v>
      </c>
      <c r="BF3377" s="28">
        <v>66.903000000000006</v>
      </c>
      <c r="BG3377" s="28">
        <v>0.17899999999999999</v>
      </c>
      <c r="BH3377" s="28" t="s">
        <v>239</v>
      </c>
      <c r="BI3377" s="28" t="s">
        <v>1335</v>
      </c>
      <c r="BJ3377" s="41">
        <v>0.61</v>
      </c>
    </row>
    <row r="3378" spans="1:62" s="28" customFormat="1" ht="15" customHeight="1" x14ac:dyDescent="0.25">
      <c r="A3378" s="28" t="s">
        <v>57</v>
      </c>
      <c r="B3378" s="29" t="s">
        <v>1205</v>
      </c>
      <c r="C3378" s="29">
        <v>19</v>
      </c>
      <c r="D3378" s="30">
        <v>40741</v>
      </c>
      <c r="E3378" s="28" t="s">
        <v>584</v>
      </c>
      <c r="F3378" s="31">
        <v>325</v>
      </c>
      <c r="G3378" s="32">
        <v>17.600000000000001</v>
      </c>
      <c r="H3378" s="33">
        <v>1.3</v>
      </c>
      <c r="I3378" s="28">
        <v>18.2</v>
      </c>
      <c r="J3378" s="31" t="s">
        <v>125</v>
      </c>
      <c r="K3378" s="31">
        <v>1</v>
      </c>
      <c r="L3378" s="31">
        <f t="shared" si="411"/>
        <v>75.006416489092217</v>
      </c>
      <c r="M3378" s="34">
        <f t="shared" si="415"/>
        <v>18.455423891589707</v>
      </c>
      <c r="N3378" s="35"/>
      <c r="O3378" s="32"/>
      <c r="P3378" s="36">
        <v>41194</v>
      </c>
      <c r="Q3378" s="28" t="s">
        <v>1206</v>
      </c>
      <c r="R3378" s="31">
        <v>325</v>
      </c>
      <c r="S3378" s="37">
        <v>17.8</v>
      </c>
      <c r="T3378" s="33">
        <v>1.3</v>
      </c>
      <c r="U3378" s="28">
        <v>18.3</v>
      </c>
      <c r="V3378" s="28" t="s">
        <v>1053</v>
      </c>
      <c r="W3378" s="28">
        <v>1</v>
      </c>
      <c r="X3378" s="31">
        <f t="shared" si="412"/>
        <v>77.142336340398387</v>
      </c>
      <c r="Y3378" s="34">
        <f t="shared" si="410"/>
        <v>19.003518633455084</v>
      </c>
      <c r="AB3378" s="36">
        <v>42286</v>
      </c>
      <c r="AC3378" s="28" t="s">
        <v>1358</v>
      </c>
      <c r="AD3378" s="29">
        <v>325</v>
      </c>
      <c r="AE3378" s="38"/>
      <c r="AI3378" s="28">
        <v>0</v>
      </c>
      <c r="AJ3378" s="31" t="str">
        <f t="shared" si="413"/>
        <v/>
      </c>
      <c r="AK3378" s="34" t="str">
        <f t="shared" si="416"/>
        <v/>
      </c>
      <c r="AL3378" s="28" t="s">
        <v>90</v>
      </c>
      <c r="AN3378" s="28">
        <v>325</v>
      </c>
      <c r="AO3378" s="36">
        <v>42642</v>
      </c>
      <c r="AP3378" s="28" t="s">
        <v>63</v>
      </c>
      <c r="AS3378" s="28" t="s">
        <v>64</v>
      </c>
      <c r="AU3378" s="28">
        <v>0</v>
      </c>
      <c r="AV3378" s="31" t="str">
        <f t="shared" si="414"/>
        <v/>
      </c>
      <c r="AW3378" s="34" t="str">
        <f t="shared" si="417"/>
        <v/>
      </c>
      <c r="AX3378" s="28" t="s">
        <v>159</v>
      </c>
      <c r="BB3378" s="40"/>
      <c r="BC3378" s="40"/>
      <c r="BD3378" s="28">
        <v>0</v>
      </c>
      <c r="BE3378" s="28">
        <v>34.381</v>
      </c>
      <c r="BF3378" s="28">
        <v>71.709999999999994</v>
      </c>
      <c r="BG3378" s="28">
        <v>-0.20799999999999999</v>
      </c>
      <c r="BH3378" s="28" t="s">
        <v>92</v>
      </c>
      <c r="BI3378" s="28" t="s">
        <v>93</v>
      </c>
      <c r="BJ3378" s="41">
        <v>0.54798103977316104</v>
      </c>
    </row>
    <row r="3379" spans="1:62" s="28" customFormat="1" ht="15" customHeight="1" x14ac:dyDescent="0.25">
      <c r="A3379" s="28" t="s">
        <v>57</v>
      </c>
      <c r="B3379" s="29" t="s">
        <v>1205</v>
      </c>
      <c r="C3379" s="29">
        <v>19</v>
      </c>
      <c r="D3379" s="30">
        <v>40741</v>
      </c>
      <c r="E3379" s="28" t="s">
        <v>584</v>
      </c>
      <c r="F3379" s="31">
        <v>326</v>
      </c>
      <c r="G3379" s="32">
        <v>52.4</v>
      </c>
      <c r="H3379" s="33">
        <v>2.1</v>
      </c>
      <c r="I3379" s="28">
        <v>46.5</v>
      </c>
      <c r="J3379" s="31" t="s">
        <v>60</v>
      </c>
      <c r="K3379" s="31">
        <v>1</v>
      </c>
      <c r="L3379" s="31">
        <f t="shared" si="411"/>
        <v>1255.4710751883599</v>
      </c>
      <c r="M3379" s="34">
        <f t="shared" si="415"/>
        <v>311.39687386805201</v>
      </c>
      <c r="N3379" s="35"/>
      <c r="O3379" s="32"/>
      <c r="P3379" s="36">
        <v>41194</v>
      </c>
      <c r="Q3379" s="28" t="s">
        <v>1206</v>
      </c>
      <c r="R3379" s="31">
        <v>326</v>
      </c>
      <c r="S3379" s="37">
        <v>52.9</v>
      </c>
      <c r="T3379" s="33">
        <v>2.1</v>
      </c>
      <c r="U3379" s="28">
        <v>46.6</v>
      </c>
      <c r="V3379" s="28" t="s">
        <v>60</v>
      </c>
      <c r="W3379" s="28">
        <v>1</v>
      </c>
      <c r="X3379" s="31">
        <f t="shared" si="412"/>
        <v>1282.296465986049</v>
      </c>
      <c r="Y3379" s="34">
        <f t="shared" ref="Y3379:Y3442" si="418">IF(W3379=1,(0.023*S3379^2.59*0.477),"")</f>
        <v>319.15114409402383</v>
      </c>
      <c r="AB3379" s="36">
        <v>42286</v>
      </c>
      <c r="AC3379" s="28" t="s">
        <v>1358</v>
      </c>
      <c r="AD3379" s="29">
        <v>326</v>
      </c>
      <c r="AE3379" s="38">
        <v>54.6</v>
      </c>
      <c r="AF3379" s="39">
        <v>2.1</v>
      </c>
      <c r="AG3379" s="28">
        <v>47.1</v>
      </c>
      <c r="AH3379" s="28" t="s">
        <v>60</v>
      </c>
      <c r="AI3379" s="28">
        <v>1</v>
      </c>
      <c r="AJ3379" s="31">
        <f t="shared" si="413"/>
        <v>1380.693807860094</v>
      </c>
      <c r="AK3379" s="34">
        <f t="shared" si="416"/>
        <v>346.39782755563124</v>
      </c>
      <c r="AN3379" s="28">
        <v>326</v>
      </c>
      <c r="AO3379" s="36">
        <v>42642</v>
      </c>
      <c r="AP3379" s="28" t="s">
        <v>63</v>
      </c>
      <c r="AQ3379" s="28">
        <v>55.2</v>
      </c>
      <c r="AR3379" s="39">
        <v>2.1</v>
      </c>
      <c r="AS3379" s="28">
        <v>47.2</v>
      </c>
      <c r="AT3379" s="28" t="s">
        <v>60</v>
      </c>
      <c r="AU3379" s="28">
        <v>1</v>
      </c>
      <c r="AV3379" s="31">
        <f t="shared" si="414"/>
        <v>1414.2016469675523</v>
      </c>
      <c r="AW3379" s="34">
        <f t="shared" si="417"/>
        <v>356.34315953842622</v>
      </c>
      <c r="BB3379" s="40">
        <v>23</v>
      </c>
      <c r="BC3379" s="40">
        <v>1</v>
      </c>
      <c r="BD3379" s="28">
        <v>69.054000000000002</v>
      </c>
      <c r="BE3379" s="28">
        <v>20.78</v>
      </c>
      <c r="BF3379" s="28">
        <v>63.037999999999997</v>
      </c>
      <c r="BG3379" s="28">
        <v>0.35899999999999999</v>
      </c>
      <c r="BH3379" s="28" t="s">
        <v>76</v>
      </c>
      <c r="BI3379" s="28" t="s">
        <v>232</v>
      </c>
      <c r="BJ3379" s="41">
        <v>0.40500000000000003</v>
      </c>
    </row>
    <row r="3380" spans="1:62" s="28" customFormat="1" ht="15" customHeight="1" x14ac:dyDescent="0.25">
      <c r="A3380" s="28" t="s">
        <v>57</v>
      </c>
      <c r="B3380" s="29" t="s">
        <v>1205</v>
      </c>
      <c r="C3380" s="29">
        <v>19</v>
      </c>
      <c r="D3380" s="30">
        <v>40741</v>
      </c>
      <c r="E3380" s="28" t="s">
        <v>584</v>
      </c>
      <c r="F3380" s="31">
        <v>327</v>
      </c>
      <c r="G3380" s="32">
        <v>17</v>
      </c>
      <c r="H3380" s="33">
        <v>1.3</v>
      </c>
      <c r="I3380" s="28">
        <v>16</v>
      </c>
      <c r="J3380" s="31" t="s">
        <v>60</v>
      </c>
      <c r="K3380" s="31">
        <v>1</v>
      </c>
      <c r="L3380" s="31">
        <f t="shared" si="411"/>
        <v>43.784318448000001</v>
      </c>
      <c r="M3380" s="34">
        <f t="shared" si="415"/>
        <v>16.86976067377147</v>
      </c>
      <c r="N3380" s="35"/>
      <c r="O3380" s="32"/>
      <c r="P3380" s="36">
        <v>41194</v>
      </c>
      <c r="Q3380" s="28" t="s">
        <v>1206</v>
      </c>
      <c r="R3380" s="31">
        <v>327</v>
      </c>
      <c r="S3380" s="37">
        <v>17</v>
      </c>
      <c r="T3380" s="33">
        <v>1.3</v>
      </c>
      <c r="U3380" s="28">
        <v>16</v>
      </c>
      <c r="V3380" s="28" t="s">
        <v>60</v>
      </c>
      <c r="W3380" s="28">
        <v>1</v>
      </c>
      <c r="X3380" s="31">
        <f t="shared" si="412"/>
        <v>43.784318448000001</v>
      </c>
      <c r="Y3380" s="34">
        <f t="shared" si="418"/>
        <v>16.86976067377147</v>
      </c>
      <c r="AB3380" s="36">
        <v>42286</v>
      </c>
      <c r="AC3380" s="28" t="s">
        <v>1358</v>
      </c>
      <c r="AD3380" s="29">
        <v>327</v>
      </c>
      <c r="AE3380" s="38">
        <v>17</v>
      </c>
      <c r="AF3380" s="39">
        <v>1.3</v>
      </c>
      <c r="AG3380" s="28">
        <v>16</v>
      </c>
      <c r="AH3380" s="28" t="s">
        <v>60</v>
      </c>
      <c r="AI3380" s="28">
        <v>1</v>
      </c>
      <c r="AJ3380" s="31">
        <f t="shared" si="413"/>
        <v>43.784318448000001</v>
      </c>
      <c r="AK3380" s="34">
        <f t="shared" si="416"/>
        <v>16.86976067377147</v>
      </c>
      <c r="AN3380" s="28">
        <v>327</v>
      </c>
      <c r="AO3380" s="36">
        <v>42642</v>
      </c>
      <c r="AP3380" s="28" t="s">
        <v>63</v>
      </c>
      <c r="AQ3380" s="28">
        <v>16.899999999999999</v>
      </c>
      <c r="AR3380" s="39">
        <v>1.3</v>
      </c>
      <c r="AS3380" s="28">
        <v>15.9</v>
      </c>
      <c r="AT3380" s="28" t="s">
        <v>60</v>
      </c>
      <c r="AU3380" s="28">
        <v>1</v>
      </c>
      <c r="AV3380" s="31">
        <f t="shared" si="414"/>
        <v>43.000281823472989</v>
      </c>
      <c r="AW3380" s="34">
        <f t="shared" si="417"/>
        <v>16.613945443576625</v>
      </c>
      <c r="BB3380" s="40">
        <v>22</v>
      </c>
      <c r="BC3380" s="40">
        <v>3</v>
      </c>
      <c r="BD3380" s="28">
        <v>18.245999999999999</v>
      </c>
      <c r="BE3380" s="28">
        <v>20.314</v>
      </c>
      <c r="BF3380" s="28">
        <v>65.131</v>
      </c>
      <c r="BG3380" s="28">
        <v>-0.184</v>
      </c>
      <c r="BH3380" s="28" t="s">
        <v>116</v>
      </c>
      <c r="BI3380" s="28" t="s">
        <v>1359</v>
      </c>
      <c r="BJ3380" s="41">
        <v>0.39</v>
      </c>
    </row>
    <row r="3381" spans="1:62" s="28" customFormat="1" ht="15" customHeight="1" x14ac:dyDescent="0.25">
      <c r="A3381" s="28" t="s">
        <v>57</v>
      </c>
      <c r="B3381" s="29" t="s">
        <v>1205</v>
      </c>
      <c r="C3381" s="29">
        <v>19</v>
      </c>
      <c r="D3381" s="30">
        <v>40741</v>
      </c>
      <c r="E3381" s="28" t="s">
        <v>584</v>
      </c>
      <c r="F3381" s="31">
        <v>328</v>
      </c>
      <c r="G3381" s="32">
        <v>30.2</v>
      </c>
      <c r="H3381" s="33">
        <v>1.3</v>
      </c>
      <c r="I3381" s="28">
        <v>40.6</v>
      </c>
      <c r="J3381" s="31" t="s">
        <v>60</v>
      </c>
      <c r="K3381" s="31">
        <v>1</v>
      </c>
      <c r="L3381" s="31">
        <f t="shared" si="411"/>
        <v>332.64255282098401</v>
      </c>
      <c r="M3381" s="34">
        <f t="shared" si="415"/>
        <v>74.724702955978358</v>
      </c>
      <c r="N3381" s="35"/>
      <c r="O3381" s="32"/>
      <c r="P3381" s="36">
        <v>41194</v>
      </c>
      <c r="Q3381" s="28" t="s">
        <v>1206</v>
      </c>
      <c r="R3381" s="31">
        <v>328</v>
      </c>
      <c r="S3381" s="37">
        <v>30.3</v>
      </c>
      <c r="T3381" s="33">
        <v>1.3</v>
      </c>
      <c r="U3381" s="28">
        <v>40.700000000000003</v>
      </c>
      <c r="V3381" s="28" t="s">
        <v>60</v>
      </c>
      <c r="W3381" s="28">
        <v>1</v>
      </c>
      <c r="X3381" s="31">
        <f t="shared" si="412"/>
        <v>335.67388242468297</v>
      </c>
      <c r="Y3381" s="34">
        <f t="shared" si="418"/>
        <v>75.36724199177506</v>
      </c>
      <c r="AB3381" s="36">
        <v>42286</v>
      </c>
      <c r="AC3381" s="28" t="s">
        <v>1358</v>
      </c>
      <c r="AD3381" s="29">
        <v>328</v>
      </c>
      <c r="AE3381" s="38">
        <v>30.5</v>
      </c>
      <c r="AF3381" s="39">
        <v>1.3</v>
      </c>
      <c r="AG3381" s="28">
        <v>40.799999999999997</v>
      </c>
      <c r="AH3381" s="28" t="s">
        <v>71</v>
      </c>
      <c r="AI3381" s="28">
        <v>1</v>
      </c>
      <c r="AJ3381" s="31">
        <f t="shared" si="413"/>
        <v>340.95552098219991</v>
      </c>
      <c r="AK3381" s="34">
        <f t="shared" si="416"/>
        <v>76.662468450300651</v>
      </c>
      <c r="AN3381" s="28">
        <v>328</v>
      </c>
      <c r="AO3381" s="36">
        <v>42642</v>
      </c>
      <c r="AP3381" s="28" t="s">
        <v>63</v>
      </c>
      <c r="AQ3381" s="28">
        <v>30.3</v>
      </c>
      <c r="AR3381" s="39">
        <v>1.3</v>
      </c>
      <c r="AS3381" s="28">
        <v>40.700000000000003</v>
      </c>
      <c r="AT3381" s="28" t="s">
        <v>71</v>
      </c>
      <c r="AU3381" s="28">
        <v>1</v>
      </c>
      <c r="AV3381" s="31">
        <f t="shared" si="414"/>
        <v>335.67388242468297</v>
      </c>
      <c r="AW3381" s="34">
        <f t="shared" si="417"/>
        <v>75.36724199177506</v>
      </c>
      <c r="BB3381" s="40">
        <v>20</v>
      </c>
      <c r="BC3381" s="40">
        <v>3</v>
      </c>
      <c r="BD3381" s="28">
        <v>23.173999999999999</v>
      </c>
      <c r="BE3381" s="28">
        <v>18.116</v>
      </c>
      <c r="BF3381" s="28">
        <v>65.787000000000006</v>
      </c>
      <c r="BG3381" s="28">
        <v>-4.9000000000000002E-2</v>
      </c>
      <c r="BH3381" s="28" t="s">
        <v>76</v>
      </c>
      <c r="BI3381" s="28" t="s">
        <v>1130</v>
      </c>
      <c r="BJ3381" s="41">
        <v>0.37</v>
      </c>
    </row>
    <row r="3382" spans="1:62" s="28" customFormat="1" ht="15" customHeight="1" x14ac:dyDescent="0.25">
      <c r="A3382" s="28" t="s">
        <v>57</v>
      </c>
      <c r="B3382" s="29" t="s">
        <v>1205</v>
      </c>
      <c r="C3382" s="29">
        <v>19</v>
      </c>
      <c r="D3382" s="30">
        <v>40741</v>
      </c>
      <c r="E3382" s="28" t="s">
        <v>584</v>
      </c>
      <c r="F3382" s="31">
        <v>5617</v>
      </c>
      <c r="G3382" s="32">
        <v>10.199999999999999</v>
      </c>
      <c r="H3382" s="33">
        <v>1.3</v>
      </c>
      <c r="I3382" s="28">
        <v>12.5</v>
      </c>
      <c r="J3382" s="31" t="s">
        <v>60</v>
      </c>
      <c r="K3382" s="31">
        <v>1</v>
      </c>
      <c r="L3382" s="31">
        <f t="shared" si="411"/>
        <v>16.813809788624997</v>
      </c>
      <c r="M3382" s="34">
        <f t="shared" si="415"/>
        <v>4.4928369713835492</v>
      </c>
      <c r="N3382" s="35"/>
      <c r="O3382" s="32"/>
      <c r="P3382" s="36">
        <v>41194</v>
      </c>
      <c r="Q3382" s="28" t="s">
        <v>1206</v>
      </c>
      <c r="R3382" s="31">
        <v>5617</v>
      </c>
      <c r="S3382" s="37">
        <v>10.1</v>
      </c>
      <c r="T3382" s="33">
        <v>1.3</v>
      </c>
      <c r="U3382" s="28">
        <v>12.4</v>
      </c>
      <c r="V3382" s="28" t="s">
        <v>71</v>
      </c>
      <c r="W3382" s="28">
        <v>1</v>
      </c>
      <c r="X3382" s="31">
        <f t="shared" si="412"/>
        <v>16.353857387978998</v>
      </c>
      <c r="Y3382" s="34">
        <f t="shared" si="418"/>
        <v>4.3796416090270247</v>
      </c>
      <c r="Z3382" s="28" t="s">
        <v>1360</v>
      </c>
      <c r="AB3382" s="36">
        <v>42286</v>
      </c>
      <c r="AC3382" s="28" t="s">
        <v>1358</v>
      </c>
      <c r="AD3382" s="29">
        <v>5617</v>
      </c>
      <c r="AE3382" s="38">
        <v>10.199999999999999</v>
      </c>
      <c r="AF3382" s="39">
        <v>1.3</v>
      </c>
      <c r="AG3382" s="28">
        <v>12.5</v>
      </c>
      <c r="AH3382" s="28" t="s">
        <v>71</v>
      </c>
      <c r="AI3382" s="28">
        <v>1</v>
      </c>
      <c r="AJ3382" s="31">
        <f t="shared" si="413"/>
        <v>16.813809788624997</v>
      </c>
      <c r="AK3382" s="34">
        <f t="shared" si="416"/>
        <v>4.4928369713835492</v>
      </c>
      <c r="AN3382" s="28">
        <v>5617</v>
      </c>
      <c r="AO3382" s="36">
        <v>42642</v>
      </c>
      <c r="AP3382" s="28" t="s">
        <v>63</v>
      </c>
      <c r="AQ3382" s="28">
        <v>10</v>
      </c>
      <c r="AR3382" s="39">
        <v>1.3</v>
      </c>
      <c r="AS3382" s="28">
        <v>12.3</v>
      </c>
      <c r="AT3382" s="28" t="s">
        <v>71</v>
      </c>
      <c r="AU3382" s="28">
        <v>1</v>
      </c>
      <c r="AV3382" s="31">
        <f t="shared" si="414"/>
        <v>15.9023345175</v>
      </c>
      <c r="AW3382" s="34">
        <f t="shared" si="417"/>
        <v>4.2682142857322525</v>
      </c>
      <c r="BB3382" s="40">
        <v>1</v>
      </c>
      <c r="BC3382" s="40">
        <v>20</v>
      </c>
      <c r="BD3382" s="28">
        <v>9.9689999999999994</v>
      </c>
      <c r="BE3382" s="28">
        <v>18.393999999999998</v>
      </c>
      <c r="BF3382" s="28">
        <v>82.078999999999994</v>
      </c>
      <c r="BG3382" s="28">
        <v>0.70699999999999996</v>
      </c>
      <c r="BH3382" s="28" t="s">
        <v>76</v>
      </c>
      <c r="BI3382" s="28" t="s">
        <v>233</v>
      </c>
      <c r="BJ3382" s="41">
        <v>0.53249999999999997</v>
      </c>
    </row>
    <row r="3383" spans="1:62" s="28" customFormat="1" ht="15" customHeight="1" x14ac:dyDescent="0.25">
      <c r="A3383" s="28" t="s">
        <v>57</v>
      </c>
      <c r="B3383" s="29" t="s">
        <v>1205</v>
      </c>
      <c r="C3383" s="29">
        <v>19</v>
      </c>
      <c r="D3383" s="30">
        <v>40741</v>
      </c>
      <c r="E3383" s="28" t="s">
        <v>584</v>
      </c>
      <c r="F3383" s="31">
        <v>5619</v>
      </c>
      <c r="G3383" s="32">
        <v>22.6</v>
      </c>
      <c r="H3383" s="33">
        <v>1.3</v>
      </c>
      <c r="I3383" s="28">
        <v>18.899999999999999</v>
      </c>
      <c r="J3383" s="31" t="s">
        <v>71</v>
      </c>
      <c r="K3383" s="31">
        <v>1</v>
      </c>
      <c r="L3383" s="31">
        <f t="shared" si="411"/>
        <v>145.313690750424</v>
      </c>
      <c r="M3383" s="34">
        <f t="shared" si="415"/>
        <v>35.268506765620806</v>
      </c>
      <c r="N3383" s="35"/>
      <c r="O3383" s="32"/>
      <c r="P3383" s="36">
        <v>41194</v>
      </c>
      <c r="Q3383" s="28" t="s">
        <v>1206</v>
      </c>
      <c r="R3383" s="31">
        <v>5619</v>
      </c>
      <c r="S3383" s="37">
        <v>24.4</v>
      </c>
      <c r="T3383" s="33">
        <v>1.3</v>
      </c>
      <c r="U3383" s="28">
        <v>19.8</v>
      </c>
      <c r="V3383" s="28" t="s">
        <v>71</v>
      </c>
      <c r="W3383" s="28">
        <v>1</v>
      </c>
      <c r="X3383" s="31">
        <f t="shared" si="412"/>
        <v>177.44864761324797</v>
      </c>
      <c r="Y3383" s="34">
        <f t="shared" si="418"/>
        <v>43.011626441531241</v>
      </c>
      <c r="Z3383" s="28" t="s">
        <v>1361</v>
      </c>
      <c r="AB3383" s="36">
        <v>42286</v>
      </c>
      <c r="AC3383" s="28" t="s">
        <v>1358</v>
      </c>
      <c r="AD3383" s="29">
        <v>5619</v>
      </c>
      <c r="AE3383" s="38">
        <v>24.7</v>
      </c>
      <c r="AF3383" s="39">
        <v>1.3</v>
      </c>
      <c r="AG3383" s="28">
        <v>20</v>
      </c>
      <c r="AH3383" s="28" t="s">
        <v>71</v>
      </c>
      <c r="AI3383" s="28">
        <v>1</v>
      </c>
      <c r="AJ3383" s="31">
        <f t="shared" si="413"/>
        <v>183.67572089879999</v>
      </c>
      <c r="AK3383" s="34">
        <f t="shared" si="416"/>
        <v>44.394720284892216</v>
      </c>
      <c r="AN3383" s="28">
        <v>5619</v>
      </c>
      <c r="AO3383" s="36">
        <v>42642</v>
      </c>
      <c r="AP3383" s="28" t="s">
        <v>63</v>
      </c>
      <c r="AQ3383" s="28">
        <v>25</v>
      </c>
      <c r="AR3383" s="39">
        <v>1.3</v>
      </c>
      <c r="AS3383" s="28">
        <v>20.100000000000001</v>
      </c>
      <c r="AT3383" s="28" t="s">
        <v>71</v>
      </c>
      <c r="AU3383" s="28">
        <v>1</v>
      </c>
      <c r="AV3383" s="31">
        <f t="shared" si="414"/>
        <v>189.10539787500002</v>
      </c>
      <c r="AW3383" s="34">
        <f t="shared" si="417"/>
        <v>45.804783791505741</v>
      </c>
      <c r="BB3383" s="40">
        <v>5</v>
      </c>
      <c r="BC3383" s="40">
        <v>17</v>
      </c>
      <c r="BD3383" s="28">
        <v>25.366</v>
      </c>
      <c r="BE3383" s="28">
        <v>21.302</v>
      </c>
      <c r="BF3383" s="28">
        <v>80.221000000000004</v>
      </c>
      <c r="BG3383" s="28">
        <v>0.997</v>
      </c>
      <c r="BH3383" s="28" t="s">
        <v>102</v>
      </c>
      <c r="BI3383" s="28" t="s">
        <v>1075</v>
      </c>
      <c r="BJ3383" s="41">
        <v>0.62</v>
      </c>
    </row>
    <row r="3384" spans="1:62" s="28" customFormat="1" ht="15" customHeight="1" x14ac:dyDescent="0.25">
      <c r="A3384" s="28" t="s">
        <v>57</v>
      </c>
      <c r="B3384" s="29" t="s">
        <v>1205</v>
      </c>
      <c r="C3384" s="29">
        <v>19</v>
      </c>
      <c r="D3384" s="30">
        <v>40741</v>
      </c>
      <c r="E3384" s="28" t="s">
        <v>584</v>
      </c>
      <c r="F3384" s="31">
        <v>5620</v>
      </c>
      <c r="G3384" s="32">
        <v>12.5</v>
      </c>
      <c r="H3384" s="33">
        <v>1.3</v>
      </c>
      <c r="I3384" s="28">
        <v>15</v>
      </c>
      <c r="J3384" s="31" t="s">
        <v>60</v>
      </c>
      <c r="K3384" s="31">
        <v>1</v>
      </c>
      <c r="L3384" s="31">
        <f t="shared" si="411"/>
        <v>20.75977158810268</v>
      </c>
      <c r="M3384" s="34">
        <f t="shared" si="415"/>
        <v>7.6075208051914514</v>
      </c>
      <c r="N3384" s="35"/>
      <c r="O3384" s="32"/>
      <c r="P3384" s="36">
        <v>41194</v>
      </c>
      <c r="Q3384" s="28" t="s">
        <v>1206</v>
      </c>
      <c r="R3384" s="31">
        <v>5620</v>
      </c>
      <c r="S3384" s="37">
        <v>12.5</v>
      </c>
      <c r="T3384" s="33">
        <v>1.3</v>
      </c>
      <c r="U3384" s="28">
        <v>15</v>
      </c>
      <c r="V3384" s="28" t="s">
        <v>60</v>
      </c>
      <c r="W3384" s="28">
        <v>1</v>
      </c>
      <c r="X3384" s="31">
        <f t="shared" si="412"/>
        <v>20.75977158810268</v>
      </c>
      <c r="Y3384" s="34">
        <f t="shared" si="418"/>
        <v>7.6075208051914514</v>
      </c>
      <c r="AB3384" s="36">
        <v>42286</v>
      </c>
      <c r="AC3384" s="28" t="s">
        <v>1358</v>
      </c>
      <c r="AD3384" s="29">
        <v>5620</v>
      </c>
      <c r="AE3384" s="38">
        <v>12.7</v>
      </c>
      <c r="AF3384" s="39">
        <v>1.3</v>
      </c>
      <c r="AG3384" s="28">
        <v>15.2</v>
      </c>
      <c r="AH3384" s="28" t="s">
        <v>60</v>
      </c>
      <c r="AI3384" s="28">
        <v>1</v>
      </c>
      <c r="AJ3384" s="31">
        <f t="shared" si="413"/>
        <v>21.715124097521162</v>
      </c>
      <c r="AK3384" s="34">
        <f t="shared" si="416"/>
        <v>7.9267991170771523</v>
      </c>
      <c r="AN3384" s="28">
        <v>5620</v>
      </c>
      <c r="AO3384" s="36">
        <v>42642</v>
      </c>
      <c r="AP3384" s="28" t="s">
        <v>63</v>
      </c>
      <c r="AQ3384" s="28">
        <v>12.2</v>
      </c>
      <c r="AR3384" s="39">
        <v>1.3</v>
      </c>
      <c r="AS3384" s="28">
        <v>14.7</v>
      </c>
      <c r="AT3384" s="28" t="s">
        <v>60</v>
      </c>
      <c r="AU3384" s="28">
        <v>1</v>
      </c>
      <c r="AV3384" s="31">
        <f t="shared" si="414"/>
        <v>19.379754976702326</v>
      </c>
      <c r="AW3384" s="34">
        <f t="shared" si="417"/>
        <v>7.1436172367601225</v>
      </c>
      <c r="BB3384" s="40">
        <v>4</v>
      </c>
      <c r="BC3384" s="40">
        <v>16</v>
      </c>
      <c r="BD3384" s="28">
        <v>13.637</v>
      </c>
      <c r="BE3384" s="28">
        <v>22.164000000000001</v>
      </c>
      <c r="BF3384" s="28">
        <v>78.501000000000005</v>
      </c>
      <c r="BG3384" s="28">
        <v>0.749</v>
      </c>
      <c r="BH3384" s="28" t="s">
        <v>122</v>
      </c>
      <c r="BI3384" s="28" t="s">
        <v>547</v>
      </c>
      <c r="BJ3384" s="41">
        <v>0.3648170476190476</v>
      </c>
    </row>
    <row r="3385" spans="1:62" s="28" customFormat="1" ht="15" customHeight="1" x14ac:dyDescent="0.25">
      <c r="A3385" s="28" t="s">
        <v>57</v>
      </c>
      <c r="B3385" s="29" t="s">
        <v>1205</v>
      </c>
      <c r="C3385" s="29">
        <v>19</v>
      </c>
      <c r="G3385" s="32"/>
      <c r="K3385" s="31"/>
      <c r="L3385" s="31" t="str">
        <f t="shared" si="411"/>
        <v/>
      </c>
      <c r="M3385" s="34" t="str">
        <f t="shared" si="415"/>
        <v/>
      </c>
      <c r="S3385" s="37"/>
      <c r="X3385" s="31" t="str">
        <f t="shared" si="412"/>
        <v/>
      </c>
      <c r="Y3385" s="34" t="str">
        <f t="shared" si="418"/>
        <v/>
      </c>
      <c r="AB3385" s="36">
        <v>42286</v>
      </c>
      <c r="AC3385" s="28" t="s">
        <v>1358</v>
      </c>
      <c r="AD3385" s="29">
        <v>3720</v>
      </c>
      <c r="AE3385" s="38">
        <v>10.199999999999999</v>
      </c>
      <c r="AF3385" s="39">
        <v>1.3</v>
      </c>
      <c r="AG3385" s="28">
        <v>11.8</v>
      </c>
      <c r="AH3385" s="28" t="s">
        <v>115</v>
      </c>
      <c r="AI3385" s="28">
        <v>1</v>
      </c>
      <c r="AJ3385" s="31">
        <f t="shared" si="413"/>
        <v>20.268771416928001</v>
      </c>
      <c r="AK3385" s="34">
        <f t="shared" si="416"/>
        <v>4.4928369713835492</v>
      </c>
      <c r="AN3385" s="28">
        <v>3720</v>
      </c>
      <c r="AO3385" s="36">
        <v>42642</v>
      </c>
      <c r="AP3385" s="28" t="s">
        <v>63</v>
      </c>
      <c r="AQ3385" s="28">
        <v>10.9</v>
      </c>
      <c r="AR3385" s="39">
        <v>1.3</v>
      </c>
      <c r="AS3385" s="28">
        <v>12.4</v>
      </c>
      <c r="AT3385" s="28" t="s">
        <v>115</v>
      </c>
      <c r="AU3385" s="28">
        <v>1</v>
      </c>
      <c r="AV3385" s="31">
        <f t="shared" si="414"/>
        <v>24.323146473456003</v>
      </c>
      <c r="AW3385" s="34">
        <f t="shared" si="417"/>
        <v>5.3355702791226971</v>
      </c>
      <c r="BB3385" s="40">
        <v>14</v>
      </c>
      <c r="BC3385" s="40">
        <v>12</v>
      </c>
      <c r="BD3385" s="28">
        <v>11</v>
      </c>
      <c r="BE3385" s="28">
        <v>31.091000000000001</v>
      </c>
      <c r="BF3385" s="28">
        <v>74.644000000000005</v>
      </c>
      <c r="BG3385" s="28">
        <v>-0.28999999999999998</v>
      </c>
      <c r="BH3385" s="28" t="s">
        <v>102</v>
      </c>
      <c r="BI3385" s="28" t="s">
        <v>107</v>
      </c>
      <c r="BJ3385" s="41">
        <v>0.68</v>
      </c>
    </row>
    <row r="3386" spans="1:62" s="28" customFormat="1" ht="15" customHeight="1" x14ac:dyDescent="0.25">
      <c r="A3386" s="28" t="s">
        <v>57</v>
      </c>
      <c r="B3386" s="29" t="s">
        <v>1205</v>
      </c>
      <c r="C3386" s="29">
        <v>19</v>
      </c>
      <c r="G3386" s="32"/>
      <c r="K3386" s="31"/>
      <c r="L3386" s="31" t="str">
        <f t="shared" si="411"/>
        <v/>
      </c>
      <c r="M3386" s="34" t="str">
        <f t="shared" si="415"/>
        <v/>
      </c>
      <c r="S3386" s="37"/>
      <c r="X3386" s="31" t="str">
        <f t="shared" si="412"/>
        <v/>
      </c>
      <c r="Y3386" s="34" t="str">
        <f t="shared" si="418"/>
        <v/>
      </c>
      <c r="AB3386" s="36">
        <v>42286</v>
      </c>
      <c r="AC3386" s="28" t="s">
        <v>1358</v>
      </c>
      <c r="AD3386" s="29">
        <v>3722</v>
      </c>
      <c r="AE3386" s="38">
        <v>10.7</v>
      </c>
      <c r="AF3386" s="39">
        <v>1.3</v>
      </c>
      <c r="AG3386" s="28">
        <v>18.600000000000001</v>
      </c>
      <c r="AH3386" s="28" t="s">
        <v>115</v>
      </c>
      <c r="AI3386" s="28">
        <v>1</v>
      </c>
      <c r="AJ3386" s="31">
        <f t="shared" si="413"/>
        <v>13.615152105186</v>
      </c>
      <c r="AK3386" s="34">
        <f t="shared" si="416"/>
        <v>5.0856936909134145</v>
      </c>
      <c r="AN3386" s="28">
        <v>3722</v>
      </c>
      <c r="AO3386" s="36">
        <v>42642</v>
      </c>
      <c r="AP3386" s="28" t="s">
        <v>63</v>
      </c>
      <c r="AQ3386" s="28">
        <v>11.1</v>
      </c>
      <c r="AR3386" s="39">
        <v>1.3</v>
      </c>
      <c r="AS3386" s="28">
        <v>19.2</v>
      </c>
      <c r="AT3386" s="28" t="s">
        <v>115</v>
      </c>
      <c r="AU3386" s="28">
        <v>1</v>
      </c>
      <c r="AV3386" s="31">
        <f t="shared" si="414"/>
        <v>15.124784107968001</v>
      </c>
      <c r="AW3386" s="34">
        <f t="shared" si="417"/>
        <v>5.5928443129475314</v>
      </c>
      <c r="BB3386" s="40">
        <v>16</v>
      </c>
      <c r="BC3386" s="40">
        <v>9</v>
      </c>
      <c r="BD3386" s="28">
        <v>5.9850000000000003</v>
      </c>
      <c r="BE3386" s="28">
        <v>34.216000000000001</v>
      </c>
      <c r="BF3386" s="28">
        <v>72.325999999999993</v>
      </c>
      <c r="BG3386" s="28">
        <v>-5.1999999999999998E-2</v>
      </c>
      <c r="BH3386" s="28" t="s">
        <v>83</v>
      </c>
      <c r="BI3386" s="28" t="s">
        <v>138</v>
      </c>
      <c r="BJ3386" s="41">
        <v>0.26333333333333336</v>
      </c>
    </row>
    <row r="3387" spans="1:62" s="28" customFormat="1" ht="15" customHeight="1" x14ac:dyDescent="0.25">
      <c r="A3387" s="28" t="s">
        <v>57</v>
      </c>
      <c r="B3387" s="29" t="s">
        <v>1205</v>
      </c>
      <c r="C3387" s="29">
        <v>19</v>
      </c>
      <c r="G3387" s="32"/>
      <c r="K3387" s="31"/>
      <c r="L3387" s="31" t="str">
        <f t="shared" si="411"/>
        <v/>
      </c>
      <c r="M3387" s="34" t="str">
        <f t="shared" si="415"/>
        <v/>
      </c>
      <c r="S3387" s="37"/>
      <c r="X3387" s="31" t="str">
        <f t="shared" si="412"/>
        <v/>
      </c>
      <c r="Y3387" s="34" t="str">
        <f t="shared" si="418"/>
        <v/>
      </c>
      <c r="AB3387" s="36">
        <v>42286</v>
      </c>
      <c r="AC3387" s="28" t="s">
        <v>1358</v>
      </c>
      <c r="AD3387" s="29">
        <v>3723</v>
      </c>
      <c r="AE3387" s="38">
        <v>10.1</v>
      </c>
      <c r="AF3387" s="39">
        <v>1.3</v>
      </c>
      <c r="AG3387" s="28">
        <v>12.7</v>
      </c>
      <c r="AH3387" s="28" t="s">
        <v>113</v>
      </c>
      <c r="AI3387" s="28">
        <v>1</v>
      </c>
      <c r="AJ3387" s="31">
        <f t="shared" si="413"/>
        <v>16.749515228010747</v>
      </c>
      <c r="AK3387" s="34">
        <f t="shared" si="416"/>
        <v>4.3796416090270247</v>
      </c>
      <c r="AN3387" s="28">
        <v>3723</v>
      </c>
      <c r="AO3387" s="36">
        <v>42642</v>
      </c>
      <c r="AP3387" s="28" t="s">
        <v>63</v>
      </c>
      <c r="AQ3387" s="28">
        <v>10.4</v>
      </c>
      <c r="AR3387" s="39">
        <v>1.3</v>
      </c>
      <c r="AS3387" s="28">
        <v>13</v>
      </c>
      <c r="AT3387" s="28" t="s">
        <v>113</v>
      </c>
      <c r="AU3387" s="28">
        <v>1</v>
      </c>
      <c r="AV3387" s="31">
        <f t="shared" si="414"/>
        <v>18.178824811680002</v>
      </c>
      <c r="AW3387" s="34">
        <f t="shared" si="417"/>
        <v>4.7245730013375553</v>
      </c>
      <c r="BB3387" s="40">
        <v>18</v>
      </c>
      <c r="BC3387" s="40">
        <v>3</v>
      </c>
      <c r="BD3387" s="28">
        <v>11.443</v>
      </c>
      <c r="BE3387" s="28">
        <v>36.168999999999997</v>
      </c>
      <c r="BF3387" s="28">
        <v>66.549000000000007</v>
      </c>
      <c r="BG3387" s="28">
        <v>0.161</v>
      </c>
      <c r="BH3387" s="28" t="s">
        <v>76</v>
      </c>
      <c r="BI3387" s="28" t="s">
        <v>233</v>
      </c>
      <c r="BJ3387" s="41">
        <v>0.53249999999999997</v>
      </c>
    </row>
    <row r="3388" spans="1:62" s="28" customFormat="1" ht="15" customHeight="1" x14ac:dyDescent="0.25">
      <c r="A3388" s="28" t="s">
        <v>57</v>
      </c>
      <c r="B3388" s="29" t="s">
        <v>1205</v>
      </c>
      <c r="C3388" s="29">
        <v>19</v>
      </c>
      <c r="G3388" s="32"/>
      <c r="K3388" s="31"/>
      <c r="L3388" s="31" t="str">
        <f t="shared" si="411"/>
        <v/>
      </c>
      <c r="M3388" s="34" t="str">
        <f t="shared" si="415"/>
        <v/>
      </c>
      <c r="S3388" s="37"/>
      <c r="X3388" s="31" t="str">
        <f t="shared" si="412"/>
        <v/>
      </c>
      <c r="Y3388" s="34" t="str">
        <f t="shared" si="418"/>
        <v/>
      </c>
      <c r="AB3388" s="36">
        <v>42286</v>
      </c>
      <c r="AC3388" s="28" t="s">
        <v>1358</v>
      </c>
      <c r="AD3388" s="29">
        <v>3724</v>
      </c>
      <c r="AE3388" s="38">
        <v>10.1</v>
      </c>
      <c r="AF3388" s="39">
        <v>1.3</v>
      </c>
      <c r="AG3388" s="28">
        <v>11.5</v>
      </c>
      <c r="AH3388" s="28" t="s">
        <v>115</v>
      </c>
      <c r="AI3388" s="28">
        <v>1</v>
      </c>
      <c r="AJ3388" s="31">
        <f t="shared" si="413"/>
        <v>15.166883867883747</v>
      </c>
      <c r="AK3388" s="34">
        <f t="shared" si="416"/>
        <v>4.3796416090270247</v>
      </c>
      <c r="AN3388" s="28">
        <v>3724</v>
      </c>
      <c r="AO3388" s="36">
        <v>42642</v>
      </c>
      <c r="AP3388" s="28" t="s">
        <v>63</v>
      </c>
      <c r="AQ3388" s="28">
        <v>10.4</v>
      </c>
      <c r="AR3388" s="39">
        <v>1.3</v>
      </c>
      <c r="AS3388" s="28">
        <v>11.8</v>
      </c>
      <c r="AT3388" s="28" t="s">
        <v>115</v>
      </c>
      <c r="AU3388" s="28">
        <v>1</v>
      </c>
      <c r="AV3388" s="31">
        <f t="shared" si="414"/>
        <v>16.500779444448003</v>
      </c>
      <c r="AW3388" s="34">
        <f t="shared" si="417"/>
        <v>4.7245730013375553</v>
      </c>
      <c r="BB3388" s="40">
        <v>11</v>
      </c>
      <c r="BC3388" s="40">
        <v>0</v>
      </c>
      <c r="BD3388" s="28">
        <v>9.8409999999999993</v>
      </c>
      <c r="BE3388" s="28">
        <v>29.379000000000001</v>
      </c>
      <c r="BF3388" s="28">
        <v>63.326000000000001</v>
      </c>
      <c r="BG3388" s="28">
        <v>0.68500000000000005</v>
      </c>
      <c r="BH3388" s="28" t="s">
        <v>76</v>
      </c>
      <c r="BI3388" s="28" t="s">
        <v>233</v>
      </c>
      <c r="BJ3388" s="41">
        <v>0.53249999999999997</v>
      </c>
    </row>
    <row r="3389" spans="1:62" s="28" customFormat="1" ht="15" customHeight="1" x14ac:dyDescent="0.25">
      <c r="A3389" s="28" t="s">
        <v>57</v>
      </c>
      <c r="B3389" s="29" t="s">
        <v>1205</v>
      </c>
      <c r="C3389" s="29">
        <v>20</v>
      </c>
      <c r="D3389" s="30">
        <v>40741</v>
      </c>
      <c r="E3389" s="28" t="s">
        <v>584</v>
      </c>
      <c r="F3389" s="31">
        <v>329</v>
      </c>
      <c r="G3389" s="32">
        <v>25.6</v>
      </c>
      <c r="H3389" s="33">
        <v>1.3</v>
      </c>
      <c r="I3389" s="28">
        <v>27</v>
      </c>
      <c r="J3389" s="31" t="s">
        <v>60</v>
      </c>
      <c r="K3389" s="31">
        <v>1</v>
      </c>
      <c r="L3389" s="31">
        <f t="shared" si="411"/>
        <v>158.95770365952001</v>
      </c>
      <c r="M3389" s="34">
        <f t="shared" si="415"/>
        <v>48.706589999595671</v>
      </c>
      <c r="N3389" s="35"/>
      <c r="O3389" s="32"/>
      <c r="P3389" s="36">
        <v>41194</v>
      </c>
      <c r="Q3389" s="28" t="s">
        <v>1206</v>
      </c>
      <c r="R3389" s="31">
        <v>329</v>
      </c>
      <c r="S3389" s="37">
        <v>25.8</v>
      </c>
      <c r="T3389" s="33">
        <v>1.3</v>
      </c>
      <c r="U3389" s="28">
        <v>27.2</v>
      </c>
      <c r="V3389" s="28" t="s">
        <v>60</v>
      </c>
      <c r="W3389" s="28">
        <v>1</v>
      </c>
      <c r="X3389" s="31">
        <f t="shared" si="412"/>
        <v>162.64705400812798</v>
      </c>
      <c r="Y3389" s="34">
        <f t="shared" si="418"/>
        <v>49.698267977380098</v>
      </c>
      <c r="AB3389" s="36">
        <v>42286</v>
      </c>
      <c r="AC3389" s="28" t="s">
        <v>1358</v>
      </c>
      <c r="AD3389" s="29">
        <v>329</v>
      </c>
      <c r="AE3389" s="38">
        <v>25.8</v>
      </c>
      <c r="AF3389" s="39">
        <v>1.3</v>
      </c>
      <c r="AG3389" s="28">
        <v>27.2</v>
      </c>
      <c r="AH3389" s="28" t="s">
        <v>60</v>
      </c>
      <c r="AI3389" s="28">
        <v>1</v>
      </c>
      <c r="AJ3389" s="31">
        <f t="shared" si="413"/>
        <v>162.64705400812798</v>
      </c>
      <c r="AK3389" s="34">
        <f t="shared" si="416"/>
        <v>49.698267977380098</v>
      </c>
      <c r="AN3389" s="28">
        <v>329</v>
      </c>
      <c r="AO3389" s="36">
        <v>42642</v>
      </c>
      <c r="AP3389" s="28" t="s">
        <v>63</v>
      </c>
      <c r="AQ3389" s="28">
        <v>26.7</v>
      </c>
      <c r="AR3389" s="39">
        <v>1.3</v>
      </c>
      <c r="AS3389" s="28">
        <v>27.7</v>
      </c>
      <c r="AT3389" s="28" t="s">
        <v>60</v>
      </c>
      <c r="AU3389" s="28">
        <v>1</v>
      </c>
      <c r="AV3389" s="31">
        <f t="shared" si="414"/>
        <v>177.39451084407298</v>
      </c>
      <c r="AW3389" s="34">
        <f t="shared" si="417"/>
        <v>54.313824167365865</v>
      </c>
      <c r="BB3389" s="40">
        <v>18</v>
      </c>
      <c r="BC3389" s="40">
        <v>4</v>
      </c>
      <c r="BD3389" s="28">
        <v>23.314</v>
      </c>
      <c r="BE3389" s="28">
        <v>16.960999999999999</v>
      </c>
      <c r="BF3389" s="28">
        <v>66.370999999999995</v>
      </c>
      <c r="BG3389" s="28">
        <v>7.2999999999999995E-2</v>
      </c>
      <c r="BH3389" s="28" t="s">
        <v>76</v>
      </c>
      <c r="BI3389" s="28" t="s">
        <v>1130</v>
      </c>
      <c r="BJ3389" s="41">
        <v>0.37</v>
      </c>
    </row>
    <row r="3390" spans="1:62" s="28" customFormat="1" ht="15" customHeight="1" x14ac:dyDescent="0.25">
      <c r="A3390" s="28" t="s">
        <v>57</v>
      </c>
      <c r="B3390" s="29" t="s">
        <v>1205</v>
      </c>
      <c r="C3390" s="29">
        <v>20</v>
      </c>
      <c r="D3390" s="30">
        <v>40741</v>
      </c>
      <c r="E3390" s="28" t="s">
        <v>584</v>
      </c>
      <c r="F3390" s="31">
        <v>330</v>
      </c>
      <c r="G3390" s="32">
        <v>11.7</v>
      </c>
      <c r="H3390" s="33">
        <v>1.3</v>
      </c>
      <c r="I3390" s="28">
        <v>20.100000000000001</v>
      </c>
      <c r="J3390" s="31" t="s">
        <v>60</v>
      </c>
      <c r="K3390" s="31">
        <v>1</v>
      </c>
      <c r="L3390" s="31">
        <f t="shared" si="411"/>
        <v>34.070155707626995</v>
      </c>
      <c r="M3390" s="34">
        <f t="shared" si="415"/>
        <v>6.4098460220617293</v>
      </c>
      <c r="N3390" s="35"/>
      <c r="O3390" s="32"/>
      <c r="P3390" s="36">
        <v>41194</v>
      </c>
      <c r="Q3390" s="28" t="s">
        <v>1206</v>
      </c>
      <c r="R3390" s="31">
        <v>330</v>
      </c>
      <c r="S3390" s="37">
        <v>12.2</v>
      </c>
      <c r="T3390" s="33">
        <v>1.3</v>
      </c>
      <c r="U3390" s="28">
        <v>20.8</v>
      </c>
      <c r="V3390" s="28" t="s">
        <v>60</v>
      </c>
      <c r="W3390" s="28">
        <v>1</v>
      </c>
      <c r="X3390" s="31">
        <f t="shared" si="412"/>
        <v>38.334458575295997</v>
      </c>
      <c r="Y3390" s="34">
        <f t="shared" si="418"/>
        <v>7.1436172367601225</v>
      </c>
      <c r="AB3390" s="36">
        <v>42286</v>
      </c>
      <c r="AC3390" s="28" t="s">
        <v>1358</v>
      </c>
      <c r="AD3390" s="29">
        <v>330</v>
      </c>
      <c r="AE3390" s="38">
        <v>12.8</v>
      </c>
      <c r="AF3390" s="39">
        <v>1.3</v>
      </c>
      <c r="AG3390" s="28">
        <v>21.6</v>
      </c>
      <c r="AH3390" s="28" t="s">
        <v>60</v>
      </c>
      <c r="AI3390" s="28">
        <v>1</v>
      </c>
      <c r="AJ3390" s="31">
        <f t="shared" si="413"/>
        <v>43.820772360192002</v>
      </c>
      <c r="AK3390" s="34">
        <f t="shared" si="416"/>
        <v>8.0894693981847237</v>
      </c>
      <c r="AN3390" s="28">
        <v>330</v>
      </c>
      <c r="AO3390" s="36">
        <v>42642</v>
      </c>
      <c r="AP3390" s="28" t="s">
        <v>63</v>
      </c>
      <c r="AQ3390" s="28">
        <v>12.9</v>
      </c>
      <c r="AR3390" s="39">
        <v>1.3</v>
      </c>
      <c r="AS3390" s="28">
        <v>21.7</v>
      </c>
      <c r="AT3390" s="28" t="s">
        <v>60</v>
      </c>
      <c r="AU3390" s="28">
        <v>1</v>
      </c>
      <c r="AV3390" s="31">
        <f t="shared" si="414"/>
        <v>44.714202769970989</v>
      </c>
      <c r="AW3390" s="34">
        <f t="shared" si="417"/>
        <v>8.2541729558389836</v>
      </c>
      <c r="BB3390" s="40">
        <v>18</v>
      </c>
      <c r="BC3390" s="40">
        <v>2</v>
      </c>
      <c r="BD3390" s="28">
        <v>11.426</v>
      </c>
      <c r="BE3390" s="28">
        <v>15.821999999999999</v>
      </c>
      <c r="BF3390" s="28">
        <v>65.44</v>
      </c>
      <c r="BG3390" s="28">
        <v>0.35599999999999998</v>
      </c>
      <c r="BH3390" s="28" t="s">
        <v>469</v>
      </c>
      <c r="BI3390" s="28" t="s">
        <v>868</v>
      </c>
      <c r="BJ3390" s="41">
        <v>0.51</v>
      </c>
    </row>
    <row r="3391" spans="1:62" s="28" customFormat="1" ht="15" customHeight="1" x14ac:dyDescent="0.25">
      <c r="A3391" s="28" t="s">
        <v>57</v>
      </c>
      <c r="B3391" s="29" t="s">
        <v>1205</v>
      </c>
      <c r="C3391" s="29">
        <v>20</v>
      </c>
      <c r="D3391" s="30">
        <v>40741</v>
      </c>
      <c r="E3391" s="28" t="s">
        <v>584</v>
      </c>
      <c r="F3391" s="31">
        <v>331</v>
      </c>
      <c r="G3391" s="32">
        <v>17.2</v>
      </c>
      <c r="H3391" s="33">
        <v>1.3</v>
      </c>
      <c r="I3391" s="28">
        <v>21.5</v>
      </c>
      <c r="J3391" s="31" t="s">
        <v>60</v>
      </c>
      <c r="K3391" s="31">
        <v>1</v>
      </c>
      <c r="L3391" s="31">
        <f t="shared" si="411"/>
        <v>97.290864977039973</v>
      </c>
      <c r="M3391" s="34">
        <f t="shared" si="415"/>
        <v>17.388611021907181</v>
      </c>
      <c r="N3391" s="35"/>
      <c r="O3391" s="32"/>
      <c r="P3391" s="36">
        <v>41194</v>
      </c>
      <c r="Q3391" s="28" t="s">
        <v>1206</v>
      </c>
      <c r="R3391" s="31">
        <v>331</v>
      </c>
      <c r="S3391" s="37">
        <v>19.3</v>
      </c>
      <c r="T3391" s="33">
        <v>1.3</v>
      </c>
      <c r="U3391" s="28">
        <v>23.3</v>
      </c>
      <c r="V3391" s="28" t="s">
        <v>60</v>
      </c>
      <c r="W3391" s="28">
        <v>1</v>
      </c>
      <c r="X3391" s="31">
        <f t="shared" si="412"/>
        <v>132.75388819230301</v>
      </c>
      <c r="Y3391" s="34">
        <f t="shared" si="418"/>
        <v>23.433634151630429</v>
      </c>
      <c r="AB3391" s="36">
        <v>42286</v>
      </c>
      <c r="AC3391" s="28" t="s">
        <v>1358</v>
      </c>
      <c r="AD3391" s="29">
        <v>331</v>
      </c>
      <c r="AE3391" s="38">
        <v>23</v>
      </c>
      <c r="AF3391" s="39">
        <v>1.3</v>
      </c>
      <c r="AG3391" s="28">
        <v>26.1</v>
      </c>
      <c r="AH3391" s="28" t="s">
        <v>60</v>
      </c>
      <c r="AI3391" s="28">
        <v>1</v>
      </c>
      <c r="AJ3391" s="31">
        <f t="shared" si="413"/>
        <v>211.18977631709998</v>
      </c>
      <c r="AK3391" s="34">
        <f t="shared" si="416"/>
        <v>36.908067851486116</v>
      </c>
      <c r="AN3391" s="28">
        <v>331</v>
      </c>
      <c r="AO3391" s="36">
        <v>42642</v>
      </c>
      <c r="AP3391" s="28" t="s">
        <v>63</v>
      </c>
      <c r="AQ3391" s="28">
        <v>24.2</v>
      </c>
      <c r="AR3391" s="39">
        <v>1.3</v>
      </c>
      <c r="AS3391" s="28">
        <v>26.9</v>
      </c>
      <c r="AT3391" s="28" t="s">
        <v>60</v>
      </c>
      <c r="AU3391" s="28">
        <v>1</v>
      </c>
      <c r="AV3391" s="31">
        <f t="shared" si="414"/>
        <v>240.96819403364398</v>
      </c>
      <c r="AW3391" s="34">
        <f t="shared" si="417"/>
        <v>42.10445138647674</v>
      </c>
      <c r="BB3391" s="40">
        <v>11</v>
      </c>
      <c r="BC3391" s="40">
        <v>2</v>
      </c>
      <c r="BD3391" s="28">
        <v>22.84</v>
      </c>
      <c r="BE3391" s="28">
        <v>10.605</v>
      </c>
      <c r="BF3391" s="28">
        <v>64.132000000000005</v>
      </c>
      <c r="BG3391" s="28">
        <v>0.45500000000000002</v>
      </c>
      <c r="BH3391" s="28" t="s">
        <v>65</v>
      </c>
      <c r="BI3391" s="28" t="s">
        <v>1362</v>
      </c>
      <c r="BJ3391" s="41">
        <v>0.63</v>
      </c>
    </row>
    <row r="3392" spans="1:62" s="28" customFormat="1" ht="15" customHeight="1" x14ac:dyDescent="0.25">
      <c r="A3392" s="28" t="s">
        <v>57</v>
      </c>
      <c r="B3392" s="29" t="s">
        <v>1205</v>
      </c>
      <c r="C3392" s="29">
        <v>20</v>
      </c>
      <c r="D3392" s="30">
        <v>40741</v>
      </c>
      <c r="E3392" s="28" t="s">
        <v>584</v>
      </c>
      <c r="F3392" s="31">
        <v>332</v>
      </c>
      <c r="G3392" s="32">
        <v>24.6</v>
      </c>
      <c r="H3392" s="33">
        <v>1.3</v>
      </c>
      <c r="I3392" s="28">
        <v>11.4</v>
      </c>
      <c r="J3392" s="31" t="s">
        <v>60</v>
      </c>
      <c r="K3392" s="31">
        <v>1</v>
      </c>
      <c r="L3392" s="31">
        <f t="shared" si="411"/>
        <v>63.816973283959221</v>
      </c>
      <c r="M3392" s="34">
        <f t="shared" si="415"/>
        <v>43.930701922476189</v>
      </c>
      <c r="N3392" s="35"/>
      <c r="O3392" s="32"/>
      <c r="P3392" s="36">
        <v>41194</v>
      </c>
      <c r="Q3392" s="28" t="s">
        <v>1206</v>
      </c>
      <c r="R3392" s="31">
        <v>332</v>
      </c>
      <c r="S3392" s="37">
        <v>24.6</v>
      </c>
      <c r="T3392" s="33">
        <v>1.3</v>
      </c>
      <c r="U3392" s="28">
        <v>11.4</v>
      </c>
      <c r="V3392" s="28" t="s">
        <v>60</v>
      </c>
      <c r="W3392" s="28">
        <v>1</v>
      </c>
      <c r="X3392" s="31">
        <f t="shared" si="412"/>
        <v>63.816973283959221</v>
      </c>
      <c r="Y3392" s="34">
        <f t="shared" si="418"/>
        <v>43.930701922476189</v>
      </c>
      <c r="AB3392" s="36">
        <v>42286</v>
      </c>
      <c r="AC3392" s="28" t="s">
        <v>1358</v>
      </c>
      <c r="AD3392" s="29">
        <v>332</v>
      </c>
      <c r="AE3392" s="38">
        <v>24.6</v>
      </c>
      <c r="AF3392" s="39">
        <v>1.3</v>
      </c>
      <c r="AG3392" s="28">
        <v>11.4</v>
      </c>
      <c r="AH3392" s="28" t="s">
        <v>60</v>
      </c>
      <c r="AI3392" s="28">
        <v>1</v>
      </c>
      <c r="AJ3392" s="31">
        <f t="shared" si="413"/>
        <v>63.816973283959221</v>
      </c>
      <c r="AK3392" s="34">
        <f t="shared" si="416"/>
        <v>43.930701922476189</v>
      </c>
      <c r="AN3392" s="28">
        <v>332</v>
      </c>
      <c r="AO3392" s="36">
        <v>42642</v>
      </c>
      <c r="AP3392" s="28" t="s">
        <v>63</v>
      </c>
      <c r="AQ3392" s="28">
        <v>24.5</v>
      </c>
      <c r="AR3392" s="39">
        <v>1.3</v>
      </c>
      <c r="AS3392" s="28">
        <v>11.4</v>
      </c>
      <c r="AT3392" s="28" t="s">
        <v>60</v>
      </c>
      <c r="AU3392" s="28">
        <v>1</v>
      </c>
      <c r="AV3392" s="31">
        <f t="shared" si="414"/>
        <v>63.299190649905007</v>
      </c>
      <c r="AW3392" s="34">
        <f t="shared" si="417"/>
        <v>43.469673033312404</v>
      </c>
      <c r="BB3392" s="40">
        <v>10</v>
      </c>
      <c r="BC3392" s="40">
        <v>4</v>
      </c>
      <c r="BD3392" s="28">
        <v>29.911000000000001</v>
      </c>
      <c r="BE3392" s="28">
        <v>9.798</v>
      </c>
      <c r="BF3392" s="28">
        <v>65.581000000000003</v>
      </c>
      <c r="BG3392" s="28">
        <v>0.20300000000000001</v>
      </c>
      <c r="BH3392" s="28" t="s">
        <v>83</v>
      </c>
      <c r="BI3392" s="28" t="s">
        <v>84</v>
      </c>
      <c r="BJ3392" s="41">
        <v>0.38100000000000001</v>
      </c>
    </row>
    <row r="3393" spans="1:62" s="28" customFormat="1" ht="15" customHeight="1" x14ac:dyDescent="0.25">
      <c r="A3393" s="28" t="s">
        <v>57</v>
      </c>
      <c r="B3393" s="29" t="s">
        <v>1205</v>
      </c>
      <c r="C3393" s="29">
        <v>20</v>
      </c>
      <c r="D3393" s="30">
        <v>40741</v>
      </c>
      <c r="E3393" s="28" t="s">
        <v>584</v>
      </c>
      <c r="F3393" s="31">
        <v>333</v>
      </c>
      <c r="G3393" s="32">
        <v>11.7</v>
      </c>
      <c r="H3393" s="33">
        <v>1.3</v>
      </c>
      <c r="I3393" s="28">
        <v>22.5</v>
      </c>
      <c r="J3393" s="31" t="s">
        <v>60</v>
      </c>
      <c r="K3393" s="31">
        <v>1</v>
      </c>
      <c r="L3393" s="31">
        <f t="shared" si="411"/>
        <v>51.748348879889988</v>
      </c>
      <c r="M3393" s="34">
        <f t="shared" si="415"/>
        <v>6.4098460220617293</v>
      </c>
      <c r="N3393" s="35"/>
      <c r="O3393" s="32"/>
      <c r="P3393" s="36">
        <v>41194</v>
      </c>
      <c r="Q3393" s="28" t="s">
        <v>1206</v>
      </c>
      <c r="R3393" s="31">
        <v>333</v>
      </c>
      <c r="S3393" s="37">
        <v>12.2</v>
      </c>
      <c r="T3393" s="33">
        <v>1.3</v>
      </c>
      <c r="U3393" s="28">
        <v>23.3</v>
      </c>
      <c r="V3393" s="28" t="s">
        <v>60</v>
      </c>
      <c r="W3393" s="28">
        <v>1</v>
      </c>
      <c r="X3393" s="31">
        <f t="shared" si="412"/>
        <v>58.266353345083182</v>
      </c>
      <c r="Y3393" s="34">
        <f t="shared" si="418"/>
        <v>7.1436172367601225</v>
      </c>
      <c r="AB3393" s="36">
        <v>42286</v>
      </c>
      <c r="AC3393" s="28" t="s">
        <v>1358</v>
      </c>
      <c r="AD3393" s="29">
        <v>333</v>
      </c>
      <c r="AE3393" s="38">
        <v>13.3</v>
      </c>
      <c r="AF3393" s="39">
        <v>1.3</v>
      </c>
      <c r="AG3393" s="28">
        <v>24.9</v>
      </c>
      <c r="AH3393" s="28" t="s">
        <v>60</v>
      </c>
      <c r="AI3393" s="28">
        <v>1</v>
      </c>
      <c r="AJ3393" s="31">
        <f t="shared" si="413"/>
        <v>74.002243258011603</v>
      </c>
      <c r="AK3393" s="34">
        <f t="shared" si="416"/>
        <v>8.9335066527968685</v>
      </c>
      <c r="AN3393" s="28">
        <v>333</v>
      </c>
      <c r="AO3393" s="36">
        <v>42642</v>
      </c>
      <c r="AP3393" s="28" t="s">
        <v>63</v>
      </c>
      <c r="AQ3393" s="28">
        <v>13.4</v>
      </c>
      <c r="AR3393" s="39">
        <v>1.3</v>
      </c>
      <c r="AS3393" s="28">
        <v>25</v>
      </c>
      <c r="AT3393" s="28" t="s">
        <v>60</v>
      </c>
      <c r="AU3393" s="28">
        <v>1</v>
      </c>
      <c r="AV3393" s="31">
        <f t="shared" si="414"/>
        <v>75.420926168400001</v>
      </c>
      <c r="AW3393" s="34">
        <f t="shared" si="417"/>
        <v>9.1085163623669878</v>
      </c>
      <c r="BB3393" s="40">
        <v>7</v>
      </c>
      <c r="BC3393" s="40">
        <v>2</v>
      </c>
      <c r="BD3393" s="28">
        <v>7.5860000000000003</v>
      </c>
      <c r="BE3393" s="28">
        <v>5.867</v>
      </c>
      <c r="BF3393" s="28">
        <v>63.421999999999997</v>
      </c>
      <c r="BG3393" s="28">
        <v>0.29099999999999998</v>
      </c>
      <c r="BH3393" s="28" t="s">
        <v>76</v>
      </c>
      <c r="BI3393" s="28" t="s">
        <v>604</v>
      </c>
      <c r="BJ3393" s="41">
        <v>0.69199999999999995</v>
      </c>
    </row>
    <row r="3394" spans="1:62" s="28" customFormat="1" ht="15" customHeight="1" x14ac:dyDescent="0.25">
      <c r="A3394" s="28" t="s">
        <v>57</v>
      </c>
      <c r="B3394" s="29" t="s">
        <v>1205</v>
      </c>
      <c r="C3394" s="29">
        <v>20</v>
      </c>
      <c r="D3394" s="30">
        <v>40741</v>
      </c>
      <c r="E3394" s="28" t="s">
        <v>584</v>
      </c>
      <c r="F3394" s="31">
        <v>334</v>
      </c>
      <c r="G3394" s="32">
        <v>12.8</v>
      </c>
      <c r="H3394" s="33">
        <v>1.3</v>
      </c>
      <c r="I3394" s="28">
        <v>20.7</v>
      </c>
      <c r="J3394" s="31" t="s">
        <v>60</v>
      </c>
      <c r="K3394" s="31">
        <v>1</v>
      </c>
      <c r="L3394" s="31">
        <f t="shared" ref="L3394:L3457" si="419">IF(K3394=1,(0.0509*BJ3394*G3394^2*I3394*0.477),"")</f>
        <v>55.931451910963212</v>
      </c>
      <c r="M3394" s="34">
        <f t="shared" si="415"/>
        <v>8.0894693981847237</v>
      </c>
      <c r="N3394" s="35"/>
      <c r="O3394" s="32"/>
      <c r="P3394" s="36">
        <v>41194</v>
      </c>
      <c r="Q3394" s="28" t="s">
        <v>1206</v>
      </c>
      <c r="R3394" s="31">
        <v>334</v>
      </c>
      <c r="S3394" s="37">
        <v>13</v>
      </c>
      <c r="T3394" s="33">
        <v>1.3</v>
      </c>
      <c r="U3394" s="28">
        <v>21</v>
      </c>
      <c r="V3394" s="28" t="s">
        <v>60</v>
      </c>
      <c r="W3394" s="28">
        <v>1</v>
      </c>
      <c r="X3394" s="31">
        <f t="shared" ref="X3394:X3457" si="420">IF(W3394=1,(0.0509*BJ3394*S3394^2*U3394*0.477),"")</f>
        <v>58.529094849225004</v>
      </c>
      <c r="Y3394" s="34">
        <f t="shared" si="418"/>
        <v>8.4209191472576226</v>
      </c>
      <c r="AB3394" s="36">
        <v>42286</v>
      </c>
      <c r="AC3394" s="28" t="s">
        <v>1358</v>
      </c>
      <c r="AD3394" s="29">
        <v>334</v>
      </c>
      <c r="AE3394" s="38">
        <v>13.2</v>
      </c>
      <c r="AF3394" s="39">
        <v>1.3</v>
      </c>
      <c r="AG3394" s="28">
        <v>21.2</v>
      </c>
      <c r="AH3394" s="28" t="s">
        <v>60</v>
      </c>
      <c r="AI3394" s="28">
        <v>1</v>
      </c>
      <c r="AJ3394" s="31">
        <f t="shared" ref="AJ3394:AJ3457" si="421">IF(AI3394=1,(0.0509*BJ3394*AE3394^2*AG3394*0.477),"")</f>
        <v>60.918546383323189</v>
      </c>
      <c r="AK3394" s="34">
        <f t="shared" si="416"/>
        <v>8.7605767121125862</v>
      </c>
      <c r="AN3394" s="28">
        <v>334</v>
      </c>
      <c r="AO3394" s="36">
        <v>42642</v>
      </c>
      <c r="AP3394" s="28" t="s">
        <v>63</v>
      </c>
      <c r="AQ3394" s="28">
        <v>13.1</v>
      </c>
      <c r="AR3394" s="39">
        <v>1.3</v>
      </c>
      <c r="AS3394" s="28">
        <v>21.1</v>
      </c>
      <c r="AT3394" s="28" t="s">
        <v>60</v>
      </c>
      <c r="AU3394" s="28">
        <v>1</v>
      </c>
      <c r="AV3394" s="31">
        <f t="shared" si="414"/>
        <v>59.716020035303771</v>
      </c>
      <c r="AW3394" s="34">
        <f t="shared" si="417"/>
        <v>8.5897172999647697</v>
      </c>
      <c r="BB3394" s="40">
        <v>4</v>
      </c>
      <c r="BC3394" s="40">
        <v>2</v>
      </c>
      <c r="BD3394" s="28">
        <v>17.056000000000001</v>
      </c>
      <c r="BE3394" s="28">
        <v>3.0070000000000001</v>
      </c>
      <c r="BF3394" s="28">
        <v>63.744</v>
      </c>
      <c r="BG3394" s="28">
        <v>-1.0999999999999999E-2</v>
      </c>
      <c r="BH3394" s="28" t="s">
        <v>882</v>
      </c>
      <c r="BI3394" s="28" t="s">
        <v>883</v>
      </c>
      <c r="BJ3394" s="41">
        <v>0.67925000000000002</v>
      </c>
    </row>
    <row r="3395" spans="1:62" s="28" customFormat="1" ht="15" customHeight="1" x14ac:dyDescent="0.25">
      <c r="A3395" s="28" t="s">
        <v>57</v>
      </c>
      <c r="B3395" s="29" t="s">
        <v>1205</v>
      </c>
      <c r="C3395" s="29">
        <v>20</v>
      </c>
      <c r="D3395" s="30">
        <v>40741</v>
      </c>
      <c r="E3395" s="28" t="s">
        <v>584</v>
      </c>
      <c r="F3395" s="31">
        <v>335</v>
      </c>
      <c r="G3395" s="32">
        <v>40.299999999999997</v>
      </c>
      <c r="H3395" s="33">
        <v>1.3</v>
      </c>
      <c r="I3395" s="28">
        <v>20.7</v>
      </c>
      <c r="J3395" s="31" t="s">
        <v>60</v>
      </c>
      <c r="K3395" s="31">
        <v>1</v>
      </c>
      <c r="L3395" s="31">
        <f t="shared" si="419"/>
        <v>399.9564262421909</v>
      </c>
      <c r="M3395" s="34">
        <f t="shared" si="415"/>
        <v>157.75614480070811</v>
      </c>
      <c r="N3395" s="35"/>
      <c r="O3395" s="32"/>
      <c r="P3395" s="36">
        <v>41194</v>
      </c>
      <c r="Q3395" s="28" t="s">
        <v>1206</v>
      </c>
      <c r="R3395" s="31">
        <v>335</v>
      </c>
      <c r="S3395" s="37">
        <v>40</v>
      </c>
      <c r="T3395" s="33">
        <v>1.3</v>
      </c>
      <c r="U3395" s="28">
        <v>20.7</v>
      </c>
      <c r="V3395" s="28" t="s">
        <v>60</v>
      </c>
      <c r="W3395" s="28">
        <v>1</v>
      </c>
      <c r="X3395" s="31">
        <f t="shared" si="420"/>
        <v>394.02390383999995</v>
      </c>
      <c r="Y3395" s="34">
        <f t="shared" si="418"/>
        <v>154.73251786545237</v>
      </c>
      <c r="AB3395" s="36">
        <v>42286</v>
      </c>
      <c r="AC3395" s="28" t="s">
        <v>1358</v>
      </c>
      <c r="AD3395" s="29">
        <v>335</v>
      </c>
      <c r="AE3395" s="38">
        <v>41.2</v>
      </c>
      <c r="AF3395" s="39">
        <v>1.3</v>
      </c>
      <c r="AG3395" s="28">
        <v>20.9</v>
      </c>
      <c r="AH3395" s="28" t="s">
        <v>60</v>
      </c>
      <c r="AI3395" s="28">
        <v>1</v>
      </c>
      <c r="AJ3395" s="31">
        <f t="shared" si="421"/>
        <v>422.05879977307205</v>
      </c>
      <c r="AK3395" s="34">
        <f t="shared" si="416"/>
        <v>167.04366291326454</v>
      </c>
      <c r="AN3395" s="28">
        <v>335</v>
      </c>
      <c r="AO3395" s="36">
        <v>42642</v>
      </c>
      <c r="AP3395" s="28" t="s">
        <v>63</v>
      </c>
      <c r="AQ3395" s="28">
        <v>41.6</v>
      </c>
      <c r="AR3395" s="39">
        <v>1.3</v>
      </c>
      <c r="AS3395" s="28">
        <v>21</v>
      </c>
      <c r="AT3395" s="28" t="s">
        <v>60</v>
      </c>
      <c r="AU3395" s="28">
        <v>1</v>
      </c>
      <c r="AV3395" s="31">
        <f t="shared" ref="AV3395:AV3458" si="422">IF(AU3395=1,(0.0509*BJ3395*AQ3395^2*AS3395*0.477),"")</f>
        <v>432.35272184832007</v>
      </c>
      <c r="AW3395" s="34">
        <f t="shared" si="417"/>
        <v>171.27656377980549</v>
      </c>
      <c r="BB3395" s="40">
        <v>5</v>
      </c>
      <c r="BC3395" s="40">
        <v>4</v>
      </c>
      <c r="BD3395" s="28">
        <v>49.38</v>
      </c>
      <c r="BE3395" s="28">
        <v>3.7349999999999999</v>
      </c>
      <c r="BF3395" s="28">
        <v>64.536000000000001</v>
      </c>
      <c r="BG3395" s="28">
        <v>0.10199999999999999</v>
      </c>
      <c r="BH3395" s="28" t="s">
        <v>102</v>
      </c>
      <c r="BI3395" s="28" t="s">
        <v>259</v>
      </c>
      <c r="BJ3395" s="41">
        <v>0.49</v>
      </c>
    </row>
    <row r="3396" spans="1:62" s="28" customFormat="1" ht="15" customHeight="1" x14ac:dyDescent="0.25">
      <c r="A3396" s="28" t="s">
        <v>57</v>
      </c>
      <c r="B3396" s="29" t="s">
        <v>1205</v>
      </c>
      <c r="C3396" s="29">
        <v>20</v>
      </c>
      <c r="D3396" s="30">
        <v>40741</v>
      </c>
      <c r="E3396" s="28" t="s">
        <v>584</v>
      </c>
      <c r="F3396" s="31">
        <v>336</v>
      </c>
      <c r="G3396" s="32">
        <v>17.7</v>
      </c>
      <c r="H3396" s="33">
        <v>1.3</v>
      </c>
      <c r="I3396" s="28">
        <v>18.3</v>
      </c>
      <c r="J3396" s="31" t="s">
        <v>125</v>
      </c>
      <c r="K3396" s="31">
        <v>1</v>
      </c>
      <c r="L3396" s="31">
        <f t="shared" si="419"/>
        <v>76.278003257427713</v>
      </c>
      <c r="M3396" s="34">
        <f t="shared" si="415"/>
        <v>18.728240378723374</v>
      </c>
      <c r="N3396" s="35"/>
      <c r="O3396" s="32"/>
      <c r="P3396" s="36">
        <v>41194</v>
      </c>
      <c r="Q3396" s="28" t="s">
        <v>1206</v>
      </c>
      <c r="R3396" s="31">
        <v>336</v>
      </c>
      <c r="S3396" s="37"/>
      <c r="T3396" s="33"/>
      <c r="W3396" s="28">
        <v>0</v>
      </c>
      <c r="X3396" s="31" t="str">
        <f t="shared" si="420"/>
        <v/>
      </c>
      <c r="Y3396" s="34" t="str">
        <f t="shared" si="418"/>
        <v/>
      </c>
      <c r="Z3396" s="28" t="s">
        <v>1363</v>
      </c>
      <c r="AB3396" s="36">
        <v>42286</v>
      </c>
      <c r="AC3396" s="28" t="s">
        <v>1358</v>
      </c>
      <c r="AD3396" s="29">
        <v>336</v>
      </c>
      <c r="AE3396" s="38"/>
      <c r="AI3396" s="28">
        <v>0</v>
      </c>
      <c r="AJ3396" s="31" t="str">
        <f t="shared" si="421"/>
        <v/>
      </c>
      <c r="AK3396" s="34" t="str">
        <f t="shared" si="416"/>
        <v/>
      </c>
      <c r="AL3396" s="28" t="s">
        <v>90</v>
      </c>
      <c r="AN3396" s="28">
        <v>336</v>
      </c>
      <c r="AO3396" s="36">
        <v>42642</v>
      </c>
      <c r="AP3396" s="28" t="s">
        <v>63</v>
      </c>
      <c r="AS3396" s="28" t="s">
        <v>64</v>
      </c>
      <c r="AU3396" s="28">
        <v>0</v>
      </c>
      <c r="AV3396" s="31" t="str">
        <f t="shared" si="422"/>
        <v/>
      </c>
      <c r="AW3396" s="34" t="str">
        <f t="shared" si="417"/>
        <v/>
      </c>
      <c r="AX3396" s="28" t="s">
        <v>91</v>
      </c>
      <c r="BB3396" s="40"/>
      <c r="BC3396" s="40"/>
      <c r="BH3396" s="28" t="s">
        <v>92</v>
      </c>
      <c r="BI3396" s="28" t="s">
        <v>93</v>
      </c>
      <c r="BJ3396" s="41">
        <v>0.54798103977316104</v>
      </c>
    </row>
    <row r="3397" spans="1:62" s="28" customFormat="1" ht="15" customHeight="1" x14ac:dyDescent="0.25">
      <c r="A3397" s="28" t="s">
        <v>57</v>
      </c>
      <c r="B3397" s="29" t="s">
        <v>1205</v>
      </c>
      <c r="C3397" s="29">
        <v>20</v>
      </c>
      <c r="D3397" s="30">
        <v>40741</v>
      </c>
      <c r="E3397" s="28" t="s">
        <v>584</v>
      </c>
      <c r="F3397" s="31">
        <v>337</v>
      </c>
      <c r="G3397" s="32">
        <v>12.9</v>
      </c>
      <c r="H3397" s="33">
        <v>1.3</v>
      </c>
      <c r="I3397" s="28">
        <v>22.2</v>
      </c>
      <c r="J3397" s="31" t="s">
        <v>60</v>
      </c>
      <c r="K3397" s="31">
        <v>1</v>
      </c>
      <c r="L3397" s="31">
        <f t="shared" si="419"/>
        <v>40.362779946869999</v>
      </c>
      <c r="M3397" s="34">
        <f t="shared" si="415"/>
        <v>8.2541729558389836</v>
      </c>
      <c r="N3397" s="35"/>
      <c r="O3397" s="32"/>
      <c r="P3397" s="36">
        <v>41194</v>
      </c>
      <c r="Q3397" s="28" t="s">
        <v>1206</v>
      </c>
      <c r="R3397" s="31">
        <v>337</v>
      </c>
      <c r="S3397" s="37">
        <v>14.5</v>
      </c>
      <c r="T3397" s="33">
        <v>1.3</v>
      </c>
      <c r="U3397" s="28">
        <v>24.3</v>
      </c>
      <c r="V3397" s="28" t="s">
        <v>60</v>
      </c>
      <c r="W3397" s="28">
        <v>1</v>
      </c>
      <c r="X3397" s="31">
        <f t="shared" si="420"/>
        <v>55.820144091375006</v>
      </c>
      <c r="Y3397" s="34">
        <f t="shared" si="418"/>
        <v>11.173502766174817</v>
      </c>
      <c r="AB3397" s="36">
        <v>42286</v>
      </c>
      <c r="AC3397" s="28" t="s">
        <v>1358</v>
      </c>
      <c r="AD3397" s="29">
        <v>337</v>
      </c>
      <c r="AE3397" s="38">
        <v>17.100000000000001</v>
      </c>
      <c r="AF3397" s="39">
        <v>1.3</v>
      </c>
      <c r="AG3397" s="28">
        <v>27.3</v>
      </c>
      <c r="AH3397" s="28" t="s">
        <v>60</v>
      </c>
      <c r="AI3397" s="28">
        <v>1</v>
      </c>
      <c r="AJ3397" s="31">
        <f t="shared" si="421"/>
        <v>87.217481738205009</v>
      </c>
      <c r="AK3397" s="34">
        <f t="shared" si="416"/>
        <v>17.127979755626239</v>
      </c>
      <c r="AN3397" s="28">
        <v>337</v>
      </c>
      <c r="AO3397" s="36">
        <v>42642</v>
      </c>
      <c r="AP3397" s="28" t="s">
        <v>63</v>
      </c>
      <c r="AQ3397" s="28">
        <v>17.7</v>
      </c>
      <c r="AR3397" s="39">
        <v>1.3</v>
      </c>
      <c r="AS3397" s="28">
        <v>28</v>
      </c>
      <c r="AT3397" s="28" t="s">
        <v>60</v>
      </c>
      <c r="AU3397" s="28">
        <v>1</v>
      </c>
      <c r="AV3397" s="31">
        <f t="shared" si="422"/>
        <v>95.841419902199988</v>
      </c>
      <c r="AW3397" s="34">
        <f t="shared" si="417"/>
        <v>18.728240378723374</v>
      </c>
      <c r="BB3397" s="40">
        <v>-1</v>
      </c>
      <c r="BC3397" s="40">
        <v>11</v>
      </c>
      <c r="BD3397" s="28">
        <v>28.3</v>
      </c>
      <c r="BE3397" s="28">
        <v>-1.1080000000000001</v>
      </c>
      <c r="BF3397" s="28">
        <v>72.055999999999997</v>
      </c>
      <c r="BG3397" s="28">
        <v>-0.39600000000000002</v>
      </c>
      <c r="BH3397" s="28" t="s">
        <v>98</v>
      </c>
      <c r="BI3397" s="28" t="s">
        <v>1364</v>
      </c>
      <c r="BJ3397" s="41">
        <v>0.45</v>
      </c>
    </row>
    <row r="3398" spans="1:62" s="28" customFormat="1" ht="15" customHeight="1" x14ac:dyDescent="0.25">
      <c r="A3398" s="28" t="s">
        <v>57</v>
      </c>
      <c r="B3398" s="29" t="s">
        <v>1205</v>
      </c>
      <c r="C3398" s="29">
        <v>20</v>
      </c>
      <c r="D3398" s="30">
        <v>40741</v>
      </c>
      <c r="E3398" s="28" t="s">
        <v>584</v>
      </c>
      <c r="F3398" s="31">
        <v>338</v>
      </c>
      <c r="G3398" s="32">
        <v>10.4</v>
      </c>
      <c r="H3398" s="33">
        <v>1.3</v>
      </c>
      <c r="I3398" s="28">
        <v>16.7</v>
      </c>
      <c r="J3398" s="31" t="s">
        <v>60</v>
      </c>
      <c r="K3398" s="31">
        <v>1</v>
      </c>
      <c r="L3398" s="31">
        <f t="shared" si="419"/>
        <v>24.120260873280003</v>
      </c>
      <c r="M3398" s="34">
        <f t="shared" si="415"/>
        <v>4.7245730013375553</v>
      </c>
      <c r="N3398" s="35"/>
      <c r="O3398" s="32"/>
      <c r="P3398" s="36">
        <v>41194</v>
      </c>
      <c r="Q3398" s="28" t="s">
        <v>1206</v>
      </c>
      <c r="R3398" s="31">
        <v>338</v>
      </c>
      <c r="S3398" s="37">
        <v>12.6</v>
      </c>
      <c r="T3398" s="33">
        <v>1.3</v>
      </c>
      <c r="U3398" s="28">
        <v>19.5</v>
      </c>
      <c r="V3398" s="28" t="s">
        <v>60</v>
      </c>
      <c r="W3398" s="28">
        <v>1</v>
      </c>
      <c r="X3398" s="31">
        <f t="shared" si="420"/>
        <v>41.340388389299996</v>
      </c>
      <c r="Y3398" s="34">
        <f t="shared" si="418"/>
        <v>7.7661527252773626</v>
      </c>
      <c r="AB3398" s="36">
        <v>42286</v>
      </c>
      <c r="AC3398" s="28" t="s">
        <v>1358</v>
      </c>
      <c r="AD3398" s="29">
        <v>338</v>
      </c>
      <c r="AE3398" s="38">
        <v>16.7</v>
      </c>
      <c r="AF3398" s="39">
        <v>1.3</v>
      </c>
      <c r="AG3398" s="28">
        <v>24</v>
      </c>
      <c r="AH3398" s="28" t="s">
        <v>60</v>
      </c>
      <c r="AI3398" s="28">
        <v>1</v>
      </c>
      <c r="AJ3398" s="31">
        <f t="shared" si="421"/>
        <v>89.3805524964</v>
      </c>
      <c r="AK3398" s="34">
        <f t="shared" si="416"/>
        <v>16.109493106327776</v>
      </c>
      <c r="AN3398" s="28">
        <v>338</v>
      </c>
      <c r="AO3398" s="36">
        <v>42642</v>
      </c>
      <c r="AP3398" s="28" t="s">
        <v>63</v>
      </c>
      <c r="AQ3398" s="28">
        <v>17.600000000000001</v>
      </c>
      <c r="AR3398" s="39">
        <v>1.3</v>
      </c>
      <c r="AS3398" s="28">
        <v>24.9</v>
      </c>
      <c r="AT3398" s="28" t="s">
        <v>60</v>
      </c>
      <c r="AU3398" s="28">
        <v>1</v>
      </c>
      <c r="AV3398" s="31">
        <f t="shared" si="422"/>
        <v>102.99675298176001</v>
      </c>
      <c r="AW3398" s="34">
        <f t="shared" si="417"/>
        <v>18.455423891589707</v>
      </c>
      <c r="BB3398" s="40">
        <v>8</v>
      </c>
      <c r="BC3398" s="40">
        <v>7</v>
      </c>
      <c r="BD3398" s="28">
        <v>47.722000000000001</v>
      </c>
      <c r="BE3398" s="28">
        <v>3.8119999999999998</v>
      </c>
      <c r="BF3398" s="28">
        <v>72.415999999999997</v>
      </c>
      <c r="BG3398" s="28">
        <v>0.125</v>
      </c>
      <c r="BH3398" s="28" t="s">
        <v>102</v>
      </c>
      <c r="BI3398" s="28" t="s">
        <v>1333</v>
      </c>
      <c r="BJ3398" s="41">
        <v>0.55000000000000004</v>
      </c>
    </row>
    <row r="3399" spans="1:62" s="28" customFormat="1" ht="15" customHeight="1" x14ac:dyDescent="0.25">
      <c r="A3399" s="28" t="s">
        <v>57</v>
      </c>
      <c r="B3399" s="29" t="s">
        <v>1205</v>
      </c>
      <c r="C3399" s="29">
        <v>20</v>
      </c>
      <c r="D3399" s="30">
        <v>40741</v>
      </c>
      <c r="E3399" s="28" t="s">
        <v>584</v>
      </c>
      <c r="F3399" s="31">
        <v>339</v>
      </c>
      <c r="G3399" s="32">
        <v>11.5</v>
      </c>
      <c r="H3399" s="33">
        <v>1.3</v>
      </c>
      <c r="I3399" s="28">
        <v>20.3</v>
      </c>
      <c r="J3399" s="31" t="s">
        <v>60</v>
      </c>
      <c r="K3399" s="31">
        <v>1</v>
      </c>
      <c r="L3399" s="31">
        <f t="shared" si="419"/>
        <v>40.0869482824125</v>
      </c>
      <c r="M3399" s="34">
        <f t="shared" si="415"/>
        <v>6.1299032724976446</v>
      </c>
      <c r="N3399" s="35"/>
      <c r="O3399" s="32"/>
      <c r="P3399" s="36">
        <v>41194</v>
      </c>
      <c r="Q3399" s="28" t="s">
        <v>1206</v>
      </c>
      <c r="R3399" s="31">
        <v>339</v>
      </c>
      <c r="S3399" s="37">
        <v>12.5</v>
      </c>
      <c r="T3399" s="33">
        <v>1.3</v>
      </c>
      <c r="U3399" s="28">
        <v>21.6</v>
      </c>
      <c r="V3399" s="28" t="s">
        <v>60</v>
      </c>
      <c r="W3399" s="28">
        <v>1</v>
      </c>
      <c r="X3399" s="31">
        <f t="shared" si="420"/>
        <v>50.394722062499994</v>
      </c>
      <c r="Y3399" s="34">
        <f t="shared" si="418"/>
        <v>7.6075208051914514</v>
      </c>
      <c r="AB3399" s="36">
        <v>42286</v>
      </c>
      <c r="AC3399" s="28" t="s">
        <v>1358</v>
      </c>
      <c r="AD3399" s="29">
        <v>339</v>
      </c>
      <c r="AE3399" s="38">
        <v>15</v>
      </c>
      <c r="AF3399" s="39">
        <v>1.3</v>
      </c>
      <c r="AG3399" s="28">
        <v>24.8</v>
      </c>
      <c r="AH3399" s="28" t="s">
        <v>60</v>
      </c>
      <c r="AI3399" s="28">
        <v>1</v>
      </c>
      <c r="AJ3399" s="31">
        <f t="shared" si="421"/>
        <v>83.319273809999999</v>
      </c>
      <c r="AK3399" s="34">
        <f t="shared" si="416"/>
        <v>12.198953504104415</v>
      </c>
      <c r="AN3399" s="28">
        <v>339</v>
      </c>
      <c r="AO3399" s="36">
        <v>42642</v>
      </c>
      <c r="AP3399" s="28" t="s">
        <v>63</v>
      </c>
      <c r="AQ3399" s="28">
        <v>16</v>
      </c>
      <c r="AR3399" s="39">
        <v>1.3</v>
      </c>
      <c r="AS3399" s="28">
        <v>26</v>
      </c>
      <c r="AT3399" s="28" t="s">
        <v>60</v>
      </c>
      <c r="AU3399" s="28">
        <v>1</v>
      </c>
      <c r="AV3399" s="31">
        <f t="shared" si="422"/>
        <v>99.385857791999982</v>
      </c>
      <c r="AW3399" s="34">
        <f t="shared" si="417"/>
        <v>14.418396694694509</v>
      </c>
      <c r="BB3399" s="40">
        <v>11</v>
      </c>
      <c r="BC3399" s="40">
        <v>12</v>
      </c>
      <c r="BD3399" s="28">
        <v>32.537999999999997</v>
      </c>
      <c r="BE3399" s="28">
        <v>7.1479999999999997</v>
      </c>
      <c r="BF3399" s="28">
        <v>76.552000000000007</v>
      </c>
      <c r="BG3399" s="28">
        <v>-7.0999999999999994E-2</v>
      </c>
      <c r="BH3399" s="28" t="s">
        <v>100</v>
      </c>
      <c r="BI3399" s="28" t="s">
        <v>1365</v>
      </c>
      <c r="BJ3399" s="41">
        <v>0.61499999999999999</v>
      </c>
    </row>
    <row r="3400" spans="1:62" s="28" customFormat="1" ht="15" customHeight="1" x14ac:dyDescent="0.25">
      <c r="A3400" s="28" t="s">
        <v>57</v>
      </c>
      <c r="B3400" s="29" t="s">
        <v>1205</v>
      </c>
      <c r="C3400" s="29">
        <v>20</v>
      </c>
      <c r="D3400" s="30">
        <v>40741</v>
      </c>
      <c r="E3400" s="28" t="s">
        <v>584</v>
      </c>
      <c r="F3400" s="31">
        <v>340</v>
      </c>
      <c r="G3400" s="32">
        <v>17.2</v>
      </c>
      <c r="H3400" s="33">
        <v>1.3</v>
      </c>
      <c r="I3400" s="28">
        <v>17.7</v>
      </c>
      <c r="J3400" s="31" t="s">
        <v>60</v>
      </c>
      <c r="K3400" s="31">
        <v>1</v>
      </c>
      <c r="L3400" s="31">
        <f t="shared" si="419"/>
        <v>67.69957365262799</v>
      </c>
      <c r="M3400" s="34">
        <f t="shared" si="415"/>
        <v>17.388611021907181</v>
      </c>
      <c r="N3400" s="35"/>
      <c r="O3400" s="32"/>
      <c r="P3400" s="36">
        <v>41194</v>
      </c>
      <c r="Q3400" s="28" t="s">
        <v>1206</v>
      </c>
      <c r="R3400" s="31">
        <v>340</v>
      </c>
      <c r="S3400" s="37">
        <v>17.7</v>
      </c>
      <c r="T3400" s="33">
        <v>1.3</v>
      </c>
      <c r="U3400" s="28">
        <v>18</v>
      </c>
      <c r="V3400" s="28" t="s">
        <v>60</v>
      </c>
      <c r="W3400" s="28">
        <v>1</v>
      </c>
      <c r="X3400" s="31">
        <f t="shared" si="420"/>
        <v>72.907937282744996</v>
      </c>
      <c r="Y3400" s="34">
        <f t="shared" si="418"/>
        <v>18.728240378723374</v>
      </c>
      <c r="AB3400" s="36">
        <v>42286</v>
      </c>
      <c r="AC3400" s="28" t="s">
        <v>1358</v>
      </c>
      <c r="AD3400" s="29">
        <v>340</v>
      </c>
      <c r="AE3400" s="38">
        <v>18.600000000000001</v>
      </c>
      <c r="AF3400" s="39">
        <v>1.3</v>
      </c>
      <c r="AG3400" s="28">
        <v>18.600000000000001</v>
      </c>
      <c r="AH3400" s="28" t="s">
        <v>60</v>
      </c>
      <c r="AI3400" s="28">
        <v>1</v>
      </c>
      <c r="AJ3400" s="31">
        <f t="shared" si="421"/>
        <v>83.194498117026015</v>
      </c>
      <c r="AK3400" s="34">
        <f t="shared" si="416"/>
        <v>21.295347953360892</v>
      </c>
      <c r="AN3400" s="28">
        <v>340</v>
      </c>
      <c r="AO3400" s="36">
        <v>42642</v>
      </c>
      <c r="AP3400" s="28" t="s">
        <v>63</v>
      </c>
      <c r="AQ3400" s="28">
        <v>18.7</v>
      </c>
      <c r="AR3400" s="39">
        <v>1.3</v>
      </c>
      <c r="AS3400" s="28">
        <v>18.7</v>
      </c>
      <c r="AT3400" s="28" t="s">
        <v>60</v>
      </c>
      <c r="AU3400" s="28">
        <v>1</v>
      </c>
      <c r="AV3400" s="31">
        <f t="shared" si="422"/>
        <v>84.543572019381742</v>
      </c>
      <c r="AW3400" s="34">
        <f t="shared" si="417"/>
        <v>21.593148723580629</v>
      </c>
      <c r="BB3400" s="40">
        <v>10</v>
      </c>
      <c r="BC3400" s="40">
        <v>12</v>
      </c>
      <c r="BD3400" s="28">
        <v>33.643999999999998</v>
      </c>
      <c r="BE3400" s="28">
        <v>6.4320000000000004</v>
      </c>
      <c r="BF3400" s="28">
        <v>77.808000000000007</v>
      </c>
      <c r="BG3400" s="28">
        <v>0.50800000000000001</v>
      </c>
      <c r="BH3400" s="28" t="s">
        <v>76</v>
      </c>
      <c r="BI3400" s="28" t="s">
        <v>233</v>
      </c>
      <c r="BJ3400" s="41">
        <v>0.53249999999999997</v>
      </c>
    </row>
    <row r="3401" spans="1:62" s="28" customFormat="1" ht="15" customHeight="1" x14ac:dyDescent="0.25">
      <c r="A3401" s="28" t="s">
        <v>57</v>
      </c>
      <c r="B3401" s="29" t="s">
        <v>1205</v>
      </c>
      <c r="C3401" s="29">
        <v>20</v>
      </c>
      <c r="D3401" s="30">
        <v>40741</v>
      </c>
      <c r="E3401" s="28" t="s">
        <v>584</v>
      </c>
      <c r="F3401" s="31">
        <v>341</v>
      </c>
      <c r="G3401" s="32">
        <v>29</v>
      </c>
      <c r="H3401" s="33">
        <v>1.3</v>
      </c>
      <c r="I3401" s="28">
        <v>25</v>
      </c>
      <c r="J3401" s="31" t="s">
        <v>71</v>
      </c>
      <c r="K3401" s="31">
        <v>1</v>
      </c>
      <c r="L3401" s="31">
        <f t="shared" si="419"/>
        <v>188.87474452499998</v>
      </c>
      <c r="M3401" s="34">
        <f t="shared" si="415"/>
        <v>67.275514783892888</v>
      </c>
      <c r="N3401" s="35"/>
      <c r="O3401" s="32"/>
      <c r="P3401" s="36">
        <v>41194</v>
      </c>
      <c r="Q3401" s="28" t="s">
        <v>1206</v>
      </c>
      <c r="R3401" s="31">
        <v>341</v>
      </c>
      <c r="S3401" s="37">
        <v>28.7</v>
      </c>
      <c r="T3401" s="33">
        <v>1.3</v>
      </c>
      <c r="U3401" s="28">
        <v>24.9</v>
      </c>
      <c r="V3401" s="28" t="s">
        <v>71</v>
      </c>
      <c r="W3401" s="28">
        <v>1</v>
      </c>
      <c r="X3401" s="31">
        <f t="shared" si="420"/>
        <v>184.24725489242095</v>
      </c>
      <c r="Y3401" s="34">
        <f t="shared" si="418"/>
        <v>65.487788936838982</v>
      </c>
      <c r="AB3401" s="36">
        <v>42286</v>
      </c>
      <c r="AC3401" s="28" t="s">
        <v>1358</v>
      </c>
      <c r="AD3401" s="29">
        <v>341</v>
      </c>
      <c r="AE3401" s="38">
        <v>28.9</v>
      </c>
      <c r="AF3401" s="39">
        <v>1.3</v>
      </c>
      <c r="AG3401" s="28">
        <v>25</v>
      </c>
      <c r="AH3401" s="28" t="s">
        <v>60</v>
      </c>
      <c r="AI3401" s="28">
        <v>1</v>
      </c>
      <c r="AJ3401" s="31">
        <f t="shared" si="421"/>
        <v>187.57440591524997</v>
      </c>
      <c r="AK3401" s="34">
        <f t="shared" si="416"/>
        <v>66.676320854284953</v>
      </c>
      <c r="AN3401" s="28">
        <v>341</v>
      </c>
      <c r="AO3401" s="36">
        <v>42642</v>
      </c>
      <c r="AP3401" s="28" t="s">
        <v>63</v>
      </c>
      <c r="AQ3401" s="28">
        <v>28.9</v>
      </c>
      <c r="AR3401" s="39">
        <v>1.3</v>
      </c>
      <c r="AS3401" s="28">
        <v>25</v>
      </c>
      <c r="AT3401" s="28" t="s">
        <v>60</v>
      </c>
      <c r="AU3401" s="28">
        <v>1</v>
      </c>
      <c r="AV3401" s="31">
        <f t="shared" si="422"/>
        <v>187.57440591524997</v>
      </c>
      <c r="AW3401" s="34">
        <f t="shared" si="417"/>
        <v>66.676320854284953</v>
      </c>
      <c r="BB3401" s="40">
        <v>15</v>
      </c>
      <c r="BC3401" s="40">
        <v>15</v>
      </c>
      <c r="BD3401" s="28">
        <v>26.77</v>
      </c>
      <c r="BE3401" s="28">
        <v>11.491</v>
      </c>
      <c r="BF3401" s="28">
        <v>77.069999999999993</v>
      </c>
      <c r="BG3401" s="28">
        <v>-0.158</v>
      </c>
      <c r="BH3401" s="28" t="s">
        <v>76</v>
      </c>
      <c r="BI3401" s="28" t="s">
        <v>1130</v>
      </c>
      <c r="BJ3401" s="41">
        <v>0.37</v>
      </c>
    </row>
    <row r="3402" spans="1:62" s="28" customFormat="1" ht="15" customHeight="1" x14ac:dyDescent="0.25">
      <c r="A3402" s="28" t="s">
        <v>57</v>
      </c>
      <c r="B3402" s="29" t="s">
        <v>1205</v>
      </c>
      <c r="C3402" s="29">
        <v>20</v>
      </c>
      <c r="D3402" s="30">
        <v>40741</v>
      </c>
      <c r="E3402" s="28" t="s">
        <v>584</v>
      </c>
      <c r="F3402" s="31">
        <v>342</v>
      </c>
      <c r="G3402" s="32">
        <v>15.3</v>
      </c>
      <c r="H3402" s="33">
        <v>1.3</v>
      </c>
      <c r="I3402" s="28">
        <v>25.9</v>
      </c>
      <c r="J3402" s="31" t="s">
        <v>60</v>
      </c>
      <c r="K3402" s="31">
        <v>1</v>
      </c>
      <c r="L3402" s="31">
        <f t="shared" si="419"/>
        <v>54.465376632470949</v>
      </c>
      <c r="M3402" s="34">
        <f t="shared" si="415"/>
        <v>12.840946036528823</v>
      </c>
      <c r="N3402" s="35"/>
      <c r="O3402" s="32"/>
      <c r="P3402" s="36">
        <v>41194</v>
      </c>
      <c r="Q3402" s="28" t="s">
        <v>1206</v>
      </c>
      <c r="R3402" s="31">
        <v>342</v>
      </c>
      <c r="S3402" s="37">
        <v>15.5</v>
      </c>
      <c r="T3402" s="33">
        <v>1.3</v>
      </c>
      <c r="U3402" s="28">
        <v>26.2</v>
      </c>
      <c r="V3402" s="28" t="s">
        <v>60</v>
      </c>
      <c r="W3402" s="28">
        <v>1</v>
      </c>
      <c r="X3402" s="31">
        <f t="shared" si="420"/>
        <v>56.546089091549945</v>
      </c>
      <c r="Y3402" s="34">
        <f t="shared" si="418"/>
        <v>13.280221336566001</v>
      </c>
      <c r="AB3402" s="36">
        <v>42286</v>
      </c>
      <c r="AC3402" s="28" t="s">
        <v>1358</v>
      </c>
      <c r="AD3402" s="29">
        <v>342</v>
      </c>
      <c r="AE3402" s="38">
        <v>15.9</v>
      </c>
      <c r="AF3402" s="39">
        <v>1.3</v>
      </c>
      <c r="AG3402" s="28">
        <v>26.6</v>
      </c>
      <c r="AH3402" s="28" t="s">
        <v>60</v>
      </c>
      <c r="AI3402" s="28">
        <v>1</v>
      </c>
      <c r="AJ3402" s="31">
        <f t="shared" si="421"/>
        <v>60.410686456385946</v>
      </c>
      <c r="AK3402" s="34">
        <f t="shared" si="416"/>
        <v>14.186157167126886</v>
      </c>
      <c r="AN3402" s="28">
        <v>342</v>
      </c>
      <c r="AO3402" s="36">
        <v>42642</v>
      </c>
      <c r="AP3402" s="28" t="s">
        <v>63</v>
      </c>
      <c r="AQ3402" s="28">
        <v>16.2</v>
      </c>
      <c r="AR3402" s="39">
        <v>1.3</v>
      </c>
      <c r="AS3402" s="28">
        <v>27</v>
      </c>
      <c r="AT3402" s="28" t="s">
        <v>60</v>
      </c>
      <c r="AU3402" s="28">
        <v>1</v>
      </c>
      <c r="AV3402" s="31">
        <f t="shared" si="422"/>
        <v>63.654876325079925</v>
      </c>
      <c r="AW3402" s="34">
        <f t="shared" si="417"/>
        <v>14.88984245800135</v>
      </c>
      <c r="BB3402" s="40">
        <v>15</v>
      </c>
      <c r="BC3402" s="40">
        <v>13</v>
      </c>
      <c r="BD3402" s="28">
        <v>22.209</v>
      </c>
      <c r="BE3402" s="28">
        <v>13.208</v>
      </c>
      <c r="BF3402" s="28">
        <v>75.802000000000007</v>
      </c>
      <c r="BG3402" s="28">
        <v>0.03</v>
      </c>
      <c r="BH3402" s="28" t="s">
        <v>76</v>
      </c>
      <c r="BI3402" s="28" t="s">
        <v>1130</v>
      </c>
      <c r="BJ3402" s="41">
        <v>0.36999999999999961</v>
      </c>
    </row>
    <row r="3403" spans="1:62" s="28" customFormat="1" ht="15" customHeight="1" x14ac:dyDescent="0.25">
      <c r="A3403" s="28" t="s">
        <v>57</v>
      </c>
      <c r="B3403" s="29" t="s">
        <v>1205</v>
      </c>
      <c r="C3403" s="29">
        <v>20</v>
      </c>
      <c r="D3403" s="30">
        <v>40741</v>
      </c>
      <c r="E3403" s="28" t="s">
        <v>584</v>
      </c>
      <c r="F3403" s="31">
        <v>343</v>
      </c>
      <c r="G3403" s="32">
        <v>22.6</v>
      </c>
      <c r="H3403" s="33">
        <v>1.7</v>
      </c>
      <c r="I3403" s="28">
        <v>21.4</v>
      </c>
      <c r="J3403" s="31" t="s">
        <v>60</v>
      </c>
      <c r="K3403" s="31">
        <v>1</v>
      </c>
      <c r="L3403" s="31">
        <f t="shared" si="419"/>
        <v>145.42274733784163</v>
      </c>
      <c r="M3403" s="34">
        <f t="shared" si="415"/>
        <v>35.268506765620806</v>
      </c>
      <c r="N3403" s="35"/>
      <c r="O3403" s="32"/>
      <c r="P3403" s="36">
        <v>41194</v>
      </c>
      <c r="Q3403" s="28" t="s">
        <v>1206</v>
      </c>
      <c r="R3403" s="31">
        <v>343</v>
      </c>
      <c r="S3403" s="37">
        <v>22.6</v>
      </c>
      <c r="T3403" s="33">
        <v>1.7</v>
      </c>
      <c r="U3403" s="28">
        <v>21.4</v>
      </c>
      <c r="V3403" s="28" t="s">
        <v>60</v>
      </c>
      <c r="W3403" s="28">
        <v>1</v>
      </c>
      <c r="X3403" s="31">
        <f t="shared" si="420"/>
        <v>145.42274733784163</v>
      </c>
      <c r="Y3403" s="34">
        <f t="shared" si="418"/>
        <v>35.268506765620806</v>
      </c>
      <c r="AB3403" s="36">
        <v>42286</v>
      </c>
      <c r="AC3403" s="28" t="s">
        <v>1358</v>
      </c>
      <c r="AD3403" s="29">
        <v>343</v>
      </c>
      <c r="AE3403" s="38"/>
      <c r="AI3403" s="28">
        <v>0</v>
      </c>
      <c r="AJ3403" s="31" t="str">
        <f t="shared" si="421"/>
        <v/>
      </c>
      <c r="AK3403" s="34" t="str">
        <f t="shared" si="416"/>
        <v/>
      </c>
      <c r="AL3403" s="28" t="s">
        <v>90</v>
      </c>
      <c r="AN3403" s="28">
        <v>343</v>
      </c>
      <c r="AO3403" s="36">
        <v>42642</v>
      </c>
      <c r="AP3403" s="28" t="s">
        <v>63</v>
      </c>
      <c r="AS3403" s="28" t="s">
        <v>64</v>
      </c>
      <c r="AU3403" s="28">
        <v>0</v>
      </c>
      <c r="AV3403" s="31" t="str">
        <f t="shared" si="422"/>
        <v/>
      </c>
      <c r="AW3403" s="34" t="str">
        <f t="shared" si="417"/>
        <v/>
      </c>
      <c r="AX3403" s="28" t="s">
        <v>159</v>
      </c>
      <c r="BB3403" s="40"/>
      <c r="BC3403" s="40"/>
      <c r="BD3403" s="28">
        <v>0</v>
      </c>
      <c r="BE3403" s="28">
        <v>13.83</v>
      </c>
      <c r="BF3403" s="28">
        <v>76.683999999999997</v>
      </c>
      <c r="BG3403" s="28">
        <v>-3.5999999999999997E-2</v>
      </c>
      <c r="BH3403" s="28" t="s">
        <v>92</v>
      </c>
      <c r="BI3403" s="28" t="s">
        <v>93</v>
      </c>
      <c r="BJ3403" s="41">
        <v>0.54798103977316104</v>
      </c>
    </row>
    <row r="3404" spans="1:62" s="28" customFormat="1" ht="15" customHeight="1" x14ac:dyDescent="0.25">
      <c r="A3404" s="28" t="s">
        <v>57</v>
      </c>
      <c r="B3404" s="29" t="s">
        <v>1205</v>
      </c>
      <c r="C3404" s="29">
        <v>20</v>
      </c>
      <c r="D3404" s="30">
        <v>40741</v>
      </c>
      <c r="E3404" s="28" t="s">
        <v>584</v>
      </c>
      <c r="F3404" s="31">
        <v>344</v>
      </c>
      <c r="G3404" s="32">
        <v>27.6</v>
      </c>
      <c r="H3404" s="33">
        <v>2.6</v>
      </c>
      <c r="I3404" s="28">
        <v>24.1</v>
      </c>
      <c r="J3404" s="31" t="s">
        <v>60</v>
      </c>
      <c r="K3404" s="31">
        <v>1</v>
      </c>
      <c r="L3404" s="31">
        <f t="shared" si="419"/>
        <v>178.29179583552008</v>
      </c>
      <c r="M3404" s="34">
        <f t="shared" si="415"/>
        <v>59.183512628629678</v>
      </c>
      <c r="N3404" s="35"/>
      <c r="O3404" s="32"/>
      <c r="P3404" s="36">
        <v>41209</v>
      </c>
      <c r="Q3404" s="28" t="s">
        <v>1336</v>
      </c>
      <c r="R3404" s="31">
        <v>344</v>
      </c>
      <c r="S3404" s="37">
        <v>27.6</v>
      </c>
      <c r="T3404" s="33">
        <v>2.6</v>
      </c>
      <c r="U3404" s="28">
        <v>24.1</v>
      </c>
      <c r="V3404" s="28" t="s">
        <v>60</v>
      </c>
      <c r="W3404" s="28">
        <v>1</v>
      </c>
      <c r="X3404" s="31">
        <f t="shared" si="420"/>
        <v>178.29179583552008</v>
      </c>
      <c r="Y3404" s="34">
        <f t="shared" si="418"/>
        <v>59.183512628629678</v>
      </c>
      <c r="Z3404" s="28" t="s">
        <v>121</v>
      </c>
      <c r="AB3404" s="36">
        <v>42286</v>
      </c>
      <c r="AC3404" s="28" t="s">
        <v>1358</v>
      </c>
      <c r="AD3404" s="29">
        <v>344</v>
      </c>
      <c r="AE3404" s="38"/>
      <c r="AI3404" s="28">
        <v>0</v>
      </c>
      <c r="AJ3404" s="31" t="str">
        <f t="shared" si="421"/>
        <v/>
      </c>
      <c r="AK3404" s="34" t="str">
        <f t="shared" si="416"/>
        <v/>
      </c>
      <c r="AL3404" s="28" t="s">
        <v>90</v>
      </c>
      <c r="AN3404" s="28">
        <v>344</v>
      </c>
      <c r="AO3404" s="36">
        <v>42642</v>
      </c>
      <c r="AP3404" s="28" t="s">
        <v>63</v>
      </c>
      <c r="AS3404" s="28" t="s">
        <v>64</v>
      </c>
      <c r="AU3404" s="28">
        <v>0</v>
      </c>
      <c r="AV3404" s="31" t="str">
        <f t="shared" si="422"/>
        <v/>
      </c>
      <c r="AW3404" s="34" t="str">
        <f t="shared" si="417"/>
        <v/>
      </c>
      <c r="AX3404" s="28" t="s">
        <v>159</v>
      </c>
      <c r="BB3404" s="40"/>
      <c r="BC3404" s="40"/>
      <c r="BD3404" s="28">
        <v>0</v>
      </c>
      <c r="BE3404" s="28">
        <v>17.05</v>
      </c>
      <c r="BF3404" s="28">
        <v>71.512</v>
      </c>
      <c r="BG3404" s="28">
        <v>0.23</v>
      </c>
      <c r="BH3404" s="28" t="s">
        <v>329</v>
      </c>
      <c r="BI3404" s="37" t="s">
        <v>330</v>
      </c>
      <c r="BJ3404" s="41">
        <v>0.4</v>
      </c>
    </row>
    <row r="3405" spans="1:62" s="28" customFormat="1" ht="15" customHeight="1" x14ac:dyDescent="0.25">
      <c r="A3405" s="28" t="s">
        <v>57</v>
      </c>
      <c r="B3405" s="29" t="s">
        <v>1205</v>
      </c>
      <c r="C3405" s="29">
        <v>20</v>
      </c>
      <c r="D3405" s="30">
        <v>40741</v>
      </c>
      <c r="E3405" s="28" t="s">
        <v>584</v>
      </c>
      <c r="F3405" s="31">
        <v>5602</v>
      </c>
      <c r="G3405" s="32">
        <v>11.1</v>
      </c>
      <c r="H3405" s="33">
        <v>1.3</v>
      </c>
      <c r="I3405" s="28">
        <v>9</v>
      </c>
      <c r="J3405" s="31" t="s">
        <v>71</v>
      </c>
      <c r="K3405" s="31">
        <v>1</v>
      </c>
      <c r="L3405" s="31">
        <f t="shared" si="419"/>
        <v>12.923075028959998</v>
      </c>
      <c r="M3405" s="34">
        <f t="shared" si="415"/>
        <v>5.5928443129475314</v>
      </c>
      <c r="N3405" s="35"/>
      <c r="O3405" s="32"/>
      <c r="P3405" s="36">
        <v>41194</v>
      </c>
      <c r="Q3405" s="28" t="s">
        <v>1206</v>
      </c>
      <c r="R3405" s="31">
        <v>5602</v>
      </c>
      <c r="S3405" s="37">
        <v>11.7</v>
      </c>
      <c r="T3405" s="33">
        <v>1.3</v>
      </c>
      <c r="U3405" s="28">
        <v>9.4</v>
      </c>
      <c r="V3405" s="28" t="s">
        <v>71</v>
      </c>
      <c r="W3405" s="28">
        <v>1</v>
      </c>
      <c r="X3405" s="31">
        <f t="shared" si="420"/>
        <v>14.996053317024</v>
      </c>
      <c r="Y3405" s="34">
        <f t="shared" si="418"/>
        <v>6.4098460220617293</v>
      </c>
      <c r="AB3405" s="36">
        <v>42286</v>
      </c>
      <c r="AC3405" s="28" t="s">
        <v>1358</v>
      </c>
      <c r="AD3405" s="29">
        <v>5602</v>
      </c>
      <c r="AE3405" s="38">
        <v>12</v>
      </c>
      <c r="AF3405" s="39">
        <v>1.3</v>
      </c>
      <c r="AG3405" s="28">
        <v>9.6</v>
      </c>
      <c r="AH3405" s="28" t="s">
        <v>60</v>
      </c>
      <c r="AI3405" s="28">
        <v>1</v>
      </c>
      <c r="AJ3405" s="31">
        <f t="shared" si="421"/>
        <v>16.110578073599999</v>
      </c>
      <c r="AK3405" s="34">
        <f t="shared" si="416"/>
        <v>6.8442464963974095</v>
      </c>
      <c r="AN3405" s="28">
        <v>5602</v>
      </c>
      <c r="AO3405" s="36">
        <v>42642</v>
      </c>
      <c r="AP3405" s="28" t="s">
        <v>63</v>
      </c>
      <c r="AQ3405" s="28">
        <v>12.2</v>
      </c>
      <c r="AR3405" s="39">
        <v>1.3</v>
      </c>
      <c r="AS3405" s="28">
        <v>9.6999999999999993</v>
      </c>
      <c r="AT3405" s="28" t="s">
        <v>60</v>
      </c>
      <c r="AU3405" s="28">
        <v>1</v>
      </c>
      <c r="AV3405" s="31">
        <f t="shared" si="422"/>
        <v>16.825531591871997</v>
      </c>
      <c r="AW3405" s="34">
        <f t="shared" si="417"/>
        <v>7.1436172367601225</v>
      </c>
      <c r="AX3405" s="28" t="s">
        <v>139</v>
      </c>
      <c r="BB3405" s="40">
        <v>2</v>
      </c>
      <c r="BC3405" s="40">
        <v>19</v>
      </c>
      <c r="BD3405" s="28">
        <v>20</v>
      </c>
      <c r="BE3405" s="28">
        <v>-0.628</v>
      </c>
      <c r="BF3405" s="28">
        <v>81.662000000000006</v>
      </c>
      <c r="BG3405" s="28">
        <v>0.754</v>
      </c>
      <c r="BH3405" s="28" t="s">
        <v>72</v>
      </c>
      <c r="BI3405" s="28" t="s">
        <v>1254</v>
      </c>
      <c r="BJ3405" s="41">
        <v>0.48</v>
      </c>
    </row>
    <row r="3406" spans="1:62" s="28" customFormat="1" ht="15" customHeight="1" x14ac:dyDescent="0.25">
      <c r="A3406" s="28" t="s">
        <v>57</v>
      </c>
      <c r="B3406" s="29" t="s">
        <v>1205</v>
      </c>
      <c r="C3406" s="29">
        <v>20</v>
      </c>
      <c r="D3406" s="30">
        <v>40741</v>
      </c>
      <c r="E3406" s="28" t="s">
        <v>584</v>
      </c>
      <c r="F3406" s="31">
        <v>5603</v>
      </c>
      <c r="G3406" s="32">
        <v>41.7</v>
      </c>
      <c r="H3406" s="33">
        <v>1.8</v>
      </c>
      <c r="I3406" s="28">
        <v>29.2</v>
      </c>
      <c r="J3406" s="31" t="s">
        <v>60</v>
      </c>
      <c r="K3406" s="31">
        <v>1</v>
      </c>
      <c r="L3406" s="31">
        <f t="shared" si="419"/>
        <v>764.33335491160824</v>
      </c>
      <c r="M3406" s="34">
        <f t="shared" si="415"/>
        <v>172.34496391948343</v>
      </c>
      <c r="N3406" s="35"/>
      <c r="O3406" s="32"/>
      <c r="P3406" s="36">
        <v>41194</v>
      </c>
      <c r="Q3406" s="28" t="s">
        <v>1206</v>
      </c>
      <c r="R3406" s="31">
        <v>5603</v>
      </c>
      <c r="S3406" s="37">
        <v>42.9</v>
      </c>
      <c r="T3406" s="33">
        <v>1.8</v>
      </c>
      <c r="U3406" s="28">
        <v>29.5</v>
      </c>
      <c r="V3406" s="28" t="s">
        <v>60</v>
      </c>
      <c r="W3406" s="28">
        <v>1</v>
      </c>
      <c r="X3406" s="31">
        <f t="shared" si="420"/>
        <v>817.26791852276995</v>
      </c>
      <c r="Y3406" s="34">
        <f t="shared" si="418"/>
        <v>185.48577194899028</v>
      </c>
      <c r="AB3406" s="36">
        <v>42286</v>
      </c>
      <c r="AC3406" s="28" t="s">
        <v>1358</v>
      </c>
      <c r="AD3406" s="29">
        <v>5603</v>
      </c>
      <c r="AE3406" s="38">
        <v>43.7</v>
      </c>
      <c r="AF3406" s="39">
        <v>1.8</v>
      </c>
      <c r="AG3406" s="28">
        <v>29.7</v>
      </c>
      <c r="AH3406" s="28" t="s">
        <v>60</v>
      </c>
      <c r="AI3406" s="28">
        <v>1</v>
      </c>
      <c r="AJ3406" s="31">
        <f t="shared" si="421"/>
        <v>853.78235318263819</v>
      </c>
      <c r="AK3406" s="34">
        <f t="shared" si="416"/>
        <v>194.57773193988621</v>
      </c>
      <c r="AN3406" s="28">
        <v>5603</v>
      </c>
      <c r="AO3406" s="36">
        <v>42642</v>
      </c>
      <c r="AP3406" s="28" t="s">
        <v>63</v>
      </c>
      <c r="AQ3406" s="28">
        <v>44</v>
      </c>
      <c r="AR3406" s="39">
        <v>1.8</v>
      </c>
      <c r="AS3406" s="28">
        <v>29.8</v>
      </c>
      <c r="AT3406" s="28" t="s">
        <v>60</v>
      </c>
      <c r="AU3406" s="28">
        <v>1</v>
      </c>
      <c r="AV3406" s="31">
        <f t="shared" si="422"/>
        <v>868.45929540480017</v>
      </c>
      <c r="AW3406" s="34">
        <f t="shared" si="417"/>
        <v>198.05629346227369</v>
      </c>
      <c r="BB3406" s="40">
        <v>8</v>
      </c>
      <c r="BC3406" s="40">
        <v>13</v>
      </c>
      <c r="BD3406" s="28">
        <v>72.099000000000004</v>
      </c>
      <c r="BE3406" s="28">
        <v>5.6369999999999996</v>
      </c>
      <c r="BF3406" s="28">
        <v>78.269000000000005</v>
      </c>
      <c r="BG3406" s="28">
        <v>0.56899999999999995</v>
      </c>
      <c r="BH3406" s="28" t="s">
        <v>102</v>
      </c>
      <c r="BI3406" s="28" t="s">
        <v>1075</v>
      </c>
      <c r="BJ3406" s="41">
        <v>0.62</v>
      </c>
    </row>
    <row r="3407" spans="1:62" s="28" customFormat="1" ht="15" customHeight="1" x14ac:dyDescent="0.25">
      <c r="A3407" s="28" t="s">
        <v>57</v>
      </c>
      <c r="B3407" s="29" t="s">
        <v>1205</v>
      </c>
      <c r="C3407" s="29">
        <v>20</v>
      </c>
      <c r="D3407" s="30">
        <v>40741</v>
      </c>
      <c r="E3407" s="28" t="s">
        <v>584</v>
      </c>
      <c r="F3407" s="31">
        <v>5610</v>
      </c>
      <c r="G3407" s="32">
        <v>11.5</v>
      </c>
      <c r="H3407" s="33">
        <v>1.3</v>
      </c>
      <c r="I3407" s="28">
        <v>11.6</v>
      </c>
      <c r="J3407" s="31" t="s">
        <v>60</v>
      </c>
      <c r="K3407" s="31">
        <v>1</v>
      </c>
      <c r="L3407" s="31">
        <f t="shared" si="419"/>
        <v>15.829921505249997</v>
      </c>
      <c r="M3407" s="34">
        <f t="shared" si="415"/>
        <v>6.1299032724976446</v>
      </c>
      <c r="N3407" s="35"/>
      <c r="O3407" s="32"/>
      <c r="P3407" s="36">
        <v>41194</v>
      </c>
      <c r="Q3407" s="28" t="s">
        <v>1206</v>
      </c>
      <c r="R3407" s="31">
        <v>5610</v>
      </c>
      <c r="S3407" s="37">
        <v>12.1</v>
      </c>
      <c r="T3407" s="33">
        <v>1.3</v>
      </c>
      <c r="U3407" s="28">
        <v>12.1</v>
      </c>
      <c r="V3407" s="28" t="s">
        <v>60</v>
      </c>
      <c r="W3407" s="28">
        <v>1</v>
      </c>
      <c r="X3407" s="31">
        <f t="shared" si="420"/>
        <v>18.280210919602496</v>
      </c>
      <c r="Y3407" s="34">
        <f t="shared" si="418"/>
        <v>6.9929484084409808</v>
      </c>
      <c r="AB3407" s="36">
        <v>42286</v>
      </c>
      <c r="AC3407" s="28" t="s">
        <v>1358</v>
      </c>
      <c r="AD3407" s="29">
        <v>5610</v>
      </c>
      <c r="AE3407" s="38">
        <v>12.8</v>
      </c>
      <c r="AF3407" s="39">
        <v>1.3</v>
      </c>
      <c r="AG3407" s="28">
        <v>12.6</v>
      </c>
      <c r="AH3407" s="28" t="s">
        <v>60</v>
      </c>
      <c r="AI3407" s="28">
        <v>1</v>
      </c>
      <c r="AJ3407" s="31">
        <f t="shared" si="421"/>
        <v>21.301764341759998</v>
      </c>
      <c r="AK3407" s="34">
        <f t="shared" si="416"/>
        <v>8.0894693981847237</v>
      </c>
      <c r="AN3407" s="28">
        <v>5610</v>
      </c>
      <c r="AO3407" s="36">
        <v>42642</v>
      </c>
      <c r="AP3407" s="28" t="s">
        <v>63</v>
      </c>
      <c r="AQ3407" s="28">
        <v>12.9</v>
      </c>
      <c r="AR3407" s="39">
        <v>1.3</v>
      </c>
      <c r="AS3407" s="28">
        <v>12.7</v>
      </c>
      <c r="AT3407" s="28" t="s">
        <v>60</v>
      </c>
      <c r="AU3407" s="28">
        <v>1</v>
      </c>
      <c r="AV3407" s="31">
        <f t="shared" si="422"/>
        <v>21.807618094417492</v>
      </c>
      <c r="AW3407" s="34">
        <f t="shared" si="417"/>
        <v>8.2541729558389836</v>
      </c>
      <c r="BB3407" s="40">
        <v>16</v>
      </c>
      <c r="BC3407" s="40">
        <v>19</v>
      </c>
      <c r="BD3407" s="28">
        <v>17.54</v>
      </c>
      <c r="BE3407" s="28">
        <v>13.831</v>
      </c>
      <c r="BF3407" s="28">
        <v>81.289000000000001</v>
      </c>
      <c r="BG3407" s="28">
        <v>0.501</v>
      </c>
      <c r="BH3407" s="28" t="s">
        <v>76</v>
      </c>
      <c r="BI3407" s="28" t="s">
        <v>261</v>
      </c>
      <c r="BJ3407" s="41">
        <v>0.42499999999999988</v>
      </c>
    </row>
    <row r="3408" spans="1:62" s="28" customFormat="1" ht="15" customHeight="1" x14ac:dyDescent="0.25">
      <c r="A3408" s="28" t="s">
        <v>57</v>
      </c>
      <c r="B3408" s="29" t="s">
        <v>1205</v>
      </c>
      <c r="C3408" s="29">
        <v>20</v>
      </c>
      <c r="D3408" s="30">
        <v>40741</v>
      </c>
      <c r="E3408" s="28" t="s">
        <v>584</v>
      </c>
      <c r="F3408" s="31">
        <v>5611</v>
      </c>
      <c r="G3408" s="32">
        <v>13.3</v>
      </c>
      <c r="H3408" s="33">
        <v>1.3</v>
      </c>
      <c r="I3408" s="28">
        <v>8</v>
      </c>
      <c r="J3408" s="31" t="s">
        <v>109</v>
      </c>
      <c r="K3408" s="31">
        <v>1</v>
      </c>
      <c r="L3408" s="31">
        <f t="shared" si="419"/>
        <v>14.602202281799997</v>
      </c>
      <c r="M3408" s="34">
        <f t="shared" si="415"/>
        <v>8.9335066527968685</v>
      </c>
      <c r="N3408" s="35"/>
      <c r="O3408" s="32"/>
      <c r="P3408" s="36">
        <v>41194</v>
      </c>
      <c r="Q3408" s="28" t="s">
        <v>1206</v>
      </c>
      <c r="R3408" s="31">
        <v>5611</v>
      </c>
      <c r="S3408" s="37">
        <v>13.2</v>
      </c>
      <c r="T3408" s="33">
        <v>1.3</v>
      </c>
      <c r="U3408" s="28">
        <v>8</v>
      </c>
      <c r="V3408" s="28" t="s">
        <v>157</v>
      </c>
      <c r="W3408" s="28">
        <v>1</v>
      </c>
      <c r="X3408" s="31">
        <f t="shared" si="420"/>
        <v>14.383445788799996</v>
      </c>
      <c r="Y3408" s="34">
        <f t="shared" si="418"/>
        <v>8.7605767121125862</v>
      </c>
      <c r="AB3408" s="36">
        <v>42286</v>
      </c>
      <c r="AC3408" s="28" t="s">
        <v>1358</v>
      </c>
      <c r="AD3408" s="29">
        <v>5611</v>
      </c>
      <c r="AE3408" s="38">
        <v>13.3</v>
      </c>
      <c r="AF3408" s="39">
        <v>1.3</v>
      </c>
      <c r="AG3408" s="28">
        <v>8</v>
      </c>
      <c r="AH3408" s="28" t="s">
        <v>157</v>
      </c>
      <c r="AI3408" s="28">
        <v>1</v>
      </c>
      <c r="AJ3408" s="31">
        <f t="shared" si="421"/>
        <v>14.602202281799997</v>
      </c>
      <c r="AK3408" s="34">
        <f t="shared" si="416"/>
        <v>8.9335066527968685</v>
      </c>
      <c r="AN3408" s="28">
        <v>5611</v>
      </c>
      <c r="AO3408" s="36">
        <v>42642</v>
      </c>
      <c r="AP3408" s="28" t="s">
        <v>63</v>
      </c>
      <c r="AQ3408" s="28">
        <v>13.2</v>
      </c>
      <c r="AR3408" s="39">
        <v>1.3</v>
      </c>
      <c r="AS3408" s="28">
        <v>8</v>
      </c>
      <c r="AT3408" s="28" t="s">
        <v>158</v>
      </c>
      <c r="AU3408" s="28">
        <v>1</v>
      </c>
      <c r="AV3408" s="31">
        <f t="shared" si="422"/>
        <v>14.383445788799996</v>
      </c>
      <c r="AW3408" s="34">
        <f t="shared" si="417"/>
        <v>8.7605767121125862</v>
      </c>
      <c r="AX3408" s="28" t="s">
        <v>159</v>
      </c>
      <c r="BB3408" s="40">
        <v>17</v>
      </c>
      <c r="BC3408" s="40">
        <v>19</v>
      </c>
      <c r="BD3408" s="28">
        <v>0</v>
      </c>
      <c r="BE3408" s="28">
        <v>15.382</v>
      </c>
      <c r="BF3408" s="28">
        <v>81.837999999999994</v>
      </c>
      <c r="BG3408" s="28">
        <v>0.60599999999999998</v>
      </c>
      <c r="BH3408" s="28" t="s">
        <v>76</v>
      </c>
      <c r="BI3408" s="28" t="s">
        <v>261</v>
      </c>
      <c r="BJ3408" s="41">
        <v>0.42499999999999988</v>
      </c>
    </row>
    <row r="3409" spans="1:62" s="28" customFormat="1" ht="15" customHeight="1" x14ac:dyDescent="0.25">
      <c r="A3409" s="28" t="s">
        <v>57</v>
      </c>
      <c r="B3409" s="29" t="s">
        <v>1205</v>
      </c>
      <c r="C3409" s="29">
        <v>20</v>
      </c>
      <c r="D3409" s="30">
        <v>40741</v>
      </c>
      <c r="E3409" s="28" t="s">
        <v>584</v>
      </c>
      <c r="F3409" s="31">
        <v>5612</v>
      </c>
      <c r="G3409" s="32">
        <v>10.1</v>
      </c>
      <c r="H3409" s="33">
        <v>1.3</v>
      </c>
      <c r="I3409" s="28">
        <v>13.6</v>
      </c>
      <c r="J3409" s="31" t="s">
        <v>60</v>
      </c>
      <c r="K3409" s="31">
        <v>1</v>
      </c>
      <c r="L3409" s="31">
        <f t="shared" si="419"/>
        <v>12.462912369575998</v>
      </c>
      <c r="M3409" s="34">
        <f t="shared" ref="M3409:M3472" si="423">IF(K3409=1,(0.023*G3409^2.59*0.477),"")</f>
        <v>4.3796416090270247</v>
      </c>
      <c r="N3409" s="35"/>
      <c r="O3409" s="32"/>
      <c r="P3409" s="36">
        <v>41194</v>
      </c>
      <c r="Q3409" s="28" t="s">
        <v>1206</v>
      </c>
      <c r="R3409" s="31">
        <v>5612</v>
      </c>
      <c r="S3409" s="37">
        <v>10.199999999999999</v>
      </c>
      <c r="T3409" s="33">
        <v>1.3</v>
      </c>
      <c r="U3409" s="28">
        <v>13.7</v>
      </c>
      <c r="V3409" s="28" t="s">
        <v>60</v>
      </c>
      <c r="W3409" s="28">
        <v>1</v>
      </c>
      <c r="X3409" s="31">
        <f t="shared" si="420"/>
        <v>12.804387127667997</v>
      </c>
      <c r="Y3409" s="34">
        <f t="shared" si="418"/>
        <v>4.4928369713835492</v>
      </c>
      <c r="AB3409" s="36">
        <v>42286</v>
      </c>
      <c r="AC3409" s="28" t="s">
        <v>1358</v>
      </c>
      <c r="AD3409" s="29">
        <v>5612</v>
      </c>
      <c r="AE3409" s="38">
        <v>10.4</v>
      </c>
      <c r="AF3409" s="39">
        <v>1.3</v>
      </c>
      <c r="AG3409" s="28">
        <v>13.9</v>
      </c>
      <c r="AH3409" s="28" t="s">
        <v>60</v>
      </c>
      <c r="AI3409" s="28">
        <v>1</v>
      </c>
      <c r="AJ3409" s="31">
        <f t="shared" si="421"/>
        <v>13.505770459583999</v>
      </c>
      <c r="AK3409" s="34">
        <f t="shared" si="416"/>
        <v>4.7245730013375553</v>
      </c>
      <c r="AN3409" s="28">
        <v>5612</v>
      </c>
      <c r="AO3409" s="36">
        <v>42642</v>
      </c>
      <c r="AP3409" s="28" t="s">
        <v>63</v>
      </c>
      <c r="AQ3409" s="28">
        <v>10.199999999999999</v>
      </c>
      <c r="AR3409" s="39">
        <v>1.3</v>
      </c>
      <c r="AS3409" s="28">
        <v>13.7</v>
      </c>
      <c r="AT3409" s="28" t="s">
        <v>60</v>
      </c>
      <c r="AU3409" s="28">
        <v>1</v>
      </c>
      <c r="AV3409" s="31">
        <f t="shared" si="422"/>
        <v>12.804387127667997</v>
      </c>
      <c r="AW3409" s="34">
        <f t="shared" si="417"/>
        <v>4.4928369713835492</v>
      </c>
      <c r="BB3409" s="40">
        <v>18</v>
      </c>
      <c r="BC3409" s="40">
        <v>17</v>
      </c>
      <c r="BD3409" s="28">
        <v>9.2959999999999994</v>
      </c>
      <c r="BE3409" s="28">
        <v>15.16</v>
      </c>
      <c r="BF3409" s="28">
        <v>79.644999999999996</v>
      </c>
      <c r="BG3409" s="28">
        <v>0.441</v>
      </c>
      <c r="BH3409" s="28" t="s">
        <v>76</v>
      </c>
      <c r="BI3409" s="28" t="s">
        <v>1130</v>
      </c>
      <c r="BJ3409" s="41">
        <v>0.37</v>
      </c>
    </row>
    <row r="3410" spans="1:62" s="28" customFormat="1" ht="15" customHeight="1" x14ac:dyDescent="0.25">
      <c r="A3410" s="28" t="s">
        <v>57</v>
      </c>
      <c r="B3410" s="29" t="s">
        <v>1205</v>
      </c>
      <c r="C3410" s="29">
        <v>20</v>
      </c>
      <c r="D3410" s="30"/>
      <c r="F3410" s="31"/>
      <c r="G3410" s="32"/>
      <c r="H3410" s="33"/>
      <c r="J3410" s="31"/>
      <c r="K3410" s="31"/>
      <c r="L3410" s="31" t="str">
        <f t="shared" si="419"/>
        <v/>
      </c>
      <c r="M3410" s="34" t="str">
        <f t="shared" si="423"/>
        <v/>
      </c>
      <c r="N3410" s="35"/>
      <c r="O3410" s="32"/>
      <c r="P3410" s="36">
        <v>41194</v>
      </c>
      <c r="Q3410" s="28" t="s">
        <v>1206</v>
      </c>
      <c r="R3410" s="31">
        <v>2148</v>
      </c>
      <c r="S3410" s="37">
        <v>10.199999999999999</v>
      </c>
      <c r="T3410" s="33">
        <v>1.3</v>
      </c>
      <c r="U3410" s="28">
        <v>13.2</v>
      </c>
      <c r="V3410" s="28" t="s">
        <v>115</v>
      </c>
      <c r="W3410" s="28">
        <v>1</v>
      </c>
      <c r="X3410" s="31">
        <f t="shared" si="420"/>
        <v>15.671417979887993</v>
      </c>
      <c r="Y3410" s="34">
        <f t="shared" si="418"/>
        <v>4.4928369713835492</v>
      </c>
      <c r="AB3410" s="36">
        <v>42286</v>
      </c>
      <c r="AC3410" s="28" t="s">
        <v>1358</v>
      </c>
      <c r="AD3410" s="29">
        <v>2148</v>
      </c>
      <c r="AE3410" s="38">
        <v>11.3</v>
      </c>
      <c r="AF3410" s="39">
        <v>1.3</v>
      </c>
      <c r="AG3410" s="28">
        <v>14.3</v>
      </c>
      <c r="AH3410" s="28" t="s">
        <v>60</v>
      </c>
      <c r="AI3410" s="28">
        <v>1</v>
      </c>
      <c r="AJ3410" s="31">
        <f t="shared" si="421"/>
        <v>20.836604274056995</v>
      </c>
      <c r="AK3410" s="34">
        <f t="shared" si="416"/>
        <v>5.8575955779809012</v>
      </c>
      <c r="AN3410" s="28">
        <v>2148</v>
      </c>
      <c r="AO3410" s="36">
        <v>42642</v>
      </c>
      <c r="AP3410" s="28" t="s">
        <v>63</v>
      </c>
      <c r="AQ3410" s="28">
        <v>11.7</v>
      </c>
      <c r="AR3410" s="39">
        <v>1.3</v>
      </c>
      <c r="AS3410" s="28">
        <v>14.7</v>
      </c>
      <c r="AT3410" s="28" t="s">
        <v>60</v>
      </c>
      <c r="AU3410" s="28">
        <v>1</v>
      </c>
      <c r="AV3410" s="31">
        <f t="shared" si="422"/>
        <v>22.962706641692993</v>
      </c>
      <c r="AW3410" s="34">
        <f t="shared" si="417"/>
        <v>6.4098460220617293</v>
      </c>
      <c r="BB3410" s="40">
        <v>14</v>
      </c>
      <c r="BC3410" s="40">
        <v>0</v>
      </c>
      <c r="BD3410" s="28">
        <v>12.081</v>
      </c>
      <c r="BE3410" s="28">
        <v>12.228</v>
      </c>
      <c r="BF3410" s="28">
        <v>62.926000000000002</v>
      </c>
      <c r="BG3410" s="28">
        <v>0.56000000000000005</v>
      </c>
      <c r="BH3410" s="28" t="s">
        <v>76</v>
      </c>
      <c r="BI3410" s="28" t="s">
        <v>212</v>
      </c>
      <c r="BJ3410" s="41">
        <v>0.46999999999999986</v>
      </c>
    </row>
    <row r="3411" spans="1:62" s="28" customFormat="1" ht="15" customHeight="1" x14ac:dyDescent="0.25">
      <c r="A3411" s="28" t="s">
        <v>57</v>
      </c>
      <c r="B3411" s="29" t="s">
        <v>1205</v>
      </c>
      <c r="C3411" s="29">
        <v>20</v>
      </c>
      <c r="G3411" s="32"/>
      <c r="K3411" s="31"/>
      <c r="L3411" s="31" t="str">
        <f t="shared" si="419"/>
        <v/>
      </c>
      <c r="M3411" s="34" t="str">
        <f t="shared" si="423"/>
        <v/>
      </c>
      <c r="S3411" s="37"/>
      <c r="X3411" s="31" t="str">
        <f t="shared" si="420"/>
        <v/>
      </c>
      <c r="Y3411" s="34" t="str">
        <f t="shared" si="418"/>
        <v/>
      </c>
      <c r="AB3411" s="36">
        <v>42286</v>
      </c>
      <c r="AC3411" s="28" t="s">
        <v>1358</v>
      </c>
      <c r="AD3411" s="29">
        <v>3725</v>
      </c>
      <c r="AE3411" s="38">
        <v>10.199999999999999</v>
      </c>
      <c r="AF3411" s="39">
        <v>1.3</v>
      </c>
      <c r="AG3411" s="28">
        <v>14.5</v>
      </c>
      <c r="AH3411" s="28" t="s">
        <v>115</v>
      </c>
      <c r="AI3411" s="28">
        <v>1</v>
      </c>
      <c r="AJ3411" s="31">
        <f t="shared" si="421"/>
        <v>19.504019354804999</v>
      </c>
      <c r="AK3411" s="34">
        <f t="shared" si="416"/>
        <v>4.4928369713835492</v>
      </c>
      <c r="AN3411" s="28">
        <v>3725</v>
      </c>
      <c r="AO3411" s="36">
        <v>42642</v>
      </c>
      <c r="AP3411" s="28" t="s">
        <v>63</v>
      </c>
      <c r="AQ3411" s="28">
        <v>10.6</v>
      </c>
      <c r="AR3411" s="39">
        <v>1.3</v>
      </c>
      <c r="AS3411" s="28">
        <v>15</v>
      </c>
      <c r="AT3411" s="28" t="s">
        <v>115</v>
      </c>
      <c r="AU3411" s="28">
        <v>1</v>
      </c>
      <c r="AV3411" s="31">
        <f t="shared" si="422"/>
        <v>21.790076907149999</v>
      </c>
      <c r="AW3411" s="34">
        <f t="shared" si="417"/>
        <v>4.9635043415815643</v>
      </c>
      <c r="BB3411" s="40">
        <v>13</v>
      </c>
      <c r="BC3411" s="40">
        <v>4</v>
      </c>
      <c r="BD3411" s="28">
        <v>15.385999999999999</v>
      </c>
      <c r="BE3411" s="28">
        <v>11.26</v>
      </c>
      <c r="BF3411" s="28">
        <v>66.841999999999999</v>
      </c>
      <c r="BG3411" s="28">
        <v>0.16</v>
      </c>
      <c r="BH3411" s="28" t="s">
        <v>76</v>
      </c>
      <c r="BI3411" s="28" t="s">
        <v>233</v>
      </c>
      <c r="BJ3411" s="41">
        <v>0.53249999999999997</v>
      </c>
    </row>
    <row r="3412" spans="1:62" s="28" customFormat="1" ht="15" customHeight="1" x14ac:dyDescent="0.25">
      <c r="A3412" s="28" t="s">
        <v>57</v>
      </c>
      <c r="B3412" s="29" t="s">
        <v>1205</v>
      </c>
      <c r="C3412" s="29">
        <v>21</v>
      </c>
      <c r="D3412" s="30">
        <v>40741</v>
      </c>
      <c r="E3412" s="28" t="s">
        <v>584</v>
      </c>
      <c r="F3412" s="31">
        <v>5601</v>
      </c>
      <c r="G3412" s="32">
        <v>15.6</v>
      </c>
      <c r="H3412" s="33">
        <v>1.3</v>
      </c>
      <c r="I3412" s="28">
        <v>21.1</v>
      </c>
      <c r="J3412" s="31" t="s">
        <v>60</v>
      </c>
      <c r="K3412" s="31">
        <v>1</v>
      </c>
      <c r="L3412" s="31">
        <f t="shared" si="419"/>
        <v>91.010326730544008</v>
      </c>
      <c r="M3412" s="34">
        <f t="shared" si="423"/>
        <v>13.503269168730602</v>
      </c>
      <c r="N3412" s="35"/>
      <c r="O3412" s="32"/>
      <c r="P3412" s="36">
        <v>41194</v>
      </c>
      <c r="Q3412" s="28" t="s">
        <v>1206</v>
      </c>
      <c r="R3412" s="31">
        <v>5601</v>
      </c>
      <c r="S3412" s="37">
        <v>16.5</v>
      </c>
      <c r="T3412" s="33">
        <v>1.3</v>
      </c>
      <c r="U3412" s="28">
        <v>22</v>
      </c>
      <c r="V3412" s="28" t="s">
        <v>60</v>
      </c>
      <c r="W3412" s="28">
        <v>1</v>
      </c>
      <c r="X3412" s="31">
        <f t="shared" si="420"/>
        <v>106.1572331655</v>
      </c>
      <c r="Y3412" s="34">
        <f t="shared" si="418"/>
        <v>15.614555676282865</v>
      </c>
      <c r="AB3412" s="36">
        <v>42286</v>
      </c>
      <c r="AC3412" s="28" t="s">
        <v>1358</v>
      </c>
      <c r="AD3412" s="29">
        <v>5601</v>
      </c>
      <c r="AE3412" s="38">
        <v>18.899999999999999</v>
      </c>
      <c r="AF3412" s="39">
        <v>1.3</v>
      </c>
      <c r="AG3412" s="28">
        <v>24.1</v>
      </c>
      <c r="AH3412" s="28" t="s">
        <v>60</v>
      </c>
      <c r="AI3412" s="28">
        <v>1</v>
      </c>
      <c r="AJ3412" s="31">
        <f t="shared" si="421"/>
        <v>152.58072439152897</v>
      </c>
      <c r="AK3412" s="34">
        <f t="shared" si="416"/>
        <v>22.196386980411191</v>
      </c>
      <c r="AN3412" s="28">
        <v>5601</v>
      </c>
      <c r="AO3412" s="36">
        <v>42642</v>
      </c>
      <c r="AP3412" s="28" t="s">
        <v>63</v>
      </c>
      <c r="AQ3412" s="28">
        <v>19.7</v>
      </c>
      <c r="AR3412" s="39">
        <v>1.3</v>
      </c>
      <c r="AS3412" s="28">
        <v>24.8</v>
      </c>
      <c r="AT3412" s="28" t="s">
        <v>60</v>
      </c>
      <c r="AU3412" s="28">
        <v>1</v>
      </c>
      <c r="AV3412" s="31">
        <f t="shared" si="422"/>
        <v>170.58590923384801</v>
      </c>
      <c r="AW3412" s="34">
        <f t="shared" si="417"/>
        <v>24.71233262115582</v>
      </c>
      <c r="BB3412" s="40">
        <v>1</v>
      </c>
      <c r="BC3412" s="40">
        <v>2</v>
      </c>
      <c r="BD3412" s="28">
        <v>25.451000000000001</v>
      </c>
      <c r="BE3412" s="28">
        <v>-2.351</v>
      </c>
      <c r="BF3412" s="28">
        <v>83.311000000000007</v>
      </c>
      <c r="BG3412" s="28">
        <v>0.28599999999999998</v>
      </c>
      <c r="BH3412" s="28" t="s">
        <v>248</v>
      </c>
      <c r="BI3412" s="28" t="s">
        <v>249</v>
      </c>
      <c r="BJ3412" s="41">
        <v>0.73</v>
      </c>
    </row>
    <row r="3413" spans="1:62" s="28" customFormat="1" ht="15" customHeight="1" x14ac:dyDescent="0.25">
      <c r="A3413" s="28" t="s">
        <v>57</v>
      </c>
      <c r="B3413" s="29" t="s">
        <v>1205</v>
      </c>
      <c r="C3413" s="29">
        <v>21</v>
      </c>
      <c r="D3413" s="30">
        <v>40741</v>
      </c>
      <c r="E3413" s="28" t="s">
        <v>584</v>
      </c>
      <c r="F3413" s="31">
        <v>5604</v>
      </c>
      <c r="G3413" s="32">
        <v>36.799999999999997</v>
      </c>
      <c r="H3413" s="33">
        <v>1.3</v>
      </c>
      <c r="I3413" s="28">
        <v>26.4</v>
      </c>
      <c r="J3413" s="31" t="s">
        <v>60</v>
      </c>
      <c r="K3413" s="31">
        <v>1</v>
      </c>
      <c r="L3413" s="31">
        <f t="shared" si="419"/>
        <v>463.52907717304305</v>
      </c>
      <c r="M3413" s="34">
        <f t="shared" si="423"/>
        <v>124.67864261087192</v>
      </c>
      <c r="N3413" s="35"/>
      <c r="O3413" s="32"/>
      <c r="P3413" s="36">
        <v>41194</v>
      </c>
      <c r="Q3413" s="28" t="s">
        <v>1206</v>
      </c>
      <c r="R3413" s="31">
        <v>5604</v>
      </c>
      <c r="S3413" s="37">
        <v>36.9</v>
      </c>
      <c r="T3413" s="33">
        <v>1.3</v>
      </c>
      <c r="U3413" s="28">
        <v>26.4</v>
      </c>
      <c r="V3413" s="28" t="s">
        <v>60</v>
      </c>
      <c r="W3413" s="28">
        <v>1</v>
      </c>
      <c r="X3413" s="31">
        <f t="shared" si="420"/>
        <v>466.05167973888462</v>
      </c>
      <c r="Y3413" s="34">
        <f t="shared" si="418"/>
        <v>125.55803300372918</v>
      </c>
      <c r="AB3413" s="36">
        <v>42286</v>
      </c>
      <c r="AC3413" s="28" t="s">
        <v>1358</v>
      </c>
      <c r="AD3413" s="29">
        <v>5604</v>
      </c>
      <c r="AE3413" s="38">
        <v>37.4</v>
      </c>
      <c r="AF3413" s="39">
        <v>1.3</v>
      </c>
      <c r="AG3413" s="28">
        <v>26.6</v>
      </c>
      <c r="AH3413" s="28" t="s">
        <v>60</v>
      </c>
      <c r="AI3413" s="28">
        <v>1</v>
      </c>
      <c r="AJ3413" s="31">
        <f t="shared" si="421"/>
        <v>482.39440210573912</v>
      </c>
      <c r="AK3413" s="34">
        <f t="shared" si="416"/>
        <v>130.0120675301327</v>
      </c>
      <c r="AN3413" s="28">
        <v>5604</v>
      </c>
      <c r="AO3413" s="36">
        <v>42642</v>
      </c>
      <c r="AP3413" s="28" t="s">
        <v>63</v>
      </c>
      <c r="AQ3413" s="28">
        <v>37.4</v>
      </c>
      <c r="AR3413" s="39">
        <v>1.3</v>
      </c>
      <c r="AS3413" s="28">
        <v>26.6</v>
      </c>
      <c r="AT3413" s="28" t="s">
        <v>60</v>
      </c>
      <c r="AU3413" s="28">
        <v>1</v>
      </c>
      <c r="AV3413" s="31">
        <f t="shared" si="422"/>
        <v>482.39440210573912</v>
      </c>
      <c r="AW3413" s="34">
        <f t="shared" si="417"/>
        <v>130.0120675301327</v>
      </c>
      <c r="BB3413" s="40">
        <v>7</v>
      </c>
      <c r="BC3413" s="40">
        <v>5</v>
      </c>
      <c r="BD3413" s="28">
        <v>44.496000000000002</v>
      </c>
      <c r="BE3413" s="28">
        <v>4.9409999999999998</v>
      </c>
      <c r="BF3413" s="28">
        <v>86.546999999999997</v>
      </c>
      <c r="BG3413" s="28">
        <v>0.56999999999999995</v>
      </c>
      <c r="BH3413" s="28" t="s">
        <v>69</v>
      </c>
      <c r="BI3413" s="28" t="s">
        <v>70</v>
      </c>
      <c r="BJ3413" s="41">
        <v>0.53399999999999992</v>
      </c>
    </row>
    <row r="3414" spans="1:62" s="28" customFormat="1" ht="15" customHeight="1" x14ac:dyDescent="0.25">
      <c r="A3414" s="28" t="s">
        <v>57</v>
      </c>
      <c r="B3414" s="29" t="s">
        <v>1205</v>
      </c>
      <c r="C3414" s="29">
        <v>21</v>
      </c>
      <c r="D3414" s="30">
        <v>40741</v>
      </c>
      <c r="E3414" s="28" t="s">
        <v>584</v>
      </c>
      <c r="F3414" s="31">
        <v>5605</v>
      </c>
      <c r="G3414" s="32">
        <v>16.8</v>
      </c>
      <c r="H3414" s="33">
        <v>1.3</v>
      </c>
      <c r="I3414" s="28">
        <v>25.2</v>
      </c>
      <c r="J3414" s="31" t="s">
        <v>60</v>
      </c>
      <c r="K3414" s="31">
        <v>1</v>
      </c>
      <c r="L3414" s="31">
        <f t="shared" si="419"/>
        <v>105.33800782310399</v>
      </c>
      <c r="M3414" s="34">
        <f t="shared" si="423"/>
        <v>16.360525712154324</v>
      </c>
      <c r="N3414" s="35"/>
      <c r="O3414" s="32"/>
      <c r="P3414" s="36">
        <v>41194</v>
      </c>
      <c r="Q3414" s="28" t="s">
        <v>1206</v>
      </c>
      <c r="R3414" s="31">
        <v>5605</v>
      </c>
      <c r="S3414" s="37">
        <v>17.3</v>
      </c>
      <c r="T3414" s="33">
        <v>1.3</v>
      </c>
      <c r="U3414" s="28">
        <v>25.7</v>
      </c>
      <c r="V3414" s="28" t="s">
        <v>60</v>
      </c>
      <c r="W3414" s="28">
        <v>1</v>
      </c>
      <c r="X3414" s="31">
        <f t="shared" si="420"/>
        <v>113.91773095386901</v>
      </c>
      <c r="Y3414" s="34">
        <f t="shared" si="418"/>
        <v>17.651662785425032</v>
      </c>
      <c r="AB3414" s="36">
        <v>42286</v>
      </c>
      <c r="AC3414" s="28" t="s">
        <v>1358</v>
      </c>
      <c r="AD3414" s="29">
        <v>5605</v>
      </c>
      <c r="AE3414" s="38">
        <v>17.600000000000001</v>
      </c>
      <c r="AF3414" s="39">
        <v>1.3</v>
      </c>
      <c r="AG3414" s="28">
        <v>26</v>
      </c>
      <c r="AH3414" s="28" t="s">
        <v>60</v>
      </c>
      <c r="AI3414" s="28">
        <v>1</v>
      </c>
      <c r="AJ3414" s="31">
        <f t="shared" si="421"/>
        <v>119.27918965248</v>
      </c>
      <c r="AK3414" s="34">
        <f t="shared" si="416"/>
        <v>18.455423891589707</v>
      </c>
      <c r="AN3414" s="28">
        <v>5605</v>
      </c>
      <c r="AO3414" s="36">
        <v>42642</v>
      </c>
      <c r="AP3414" s="28" t="s">
        <v>63</v>
      </c>
      <c r="AQ3414" s="28">
        <v>17.399999999999999</v>
      </c>
      <c r="AR3414" s="39">
        <v>1.3</v>
      </c>
      <c r="AS3414" s="28">
        <v>25.8</v>
      </c>
      <c r="AT3414" s="28" t="s">
        <v>60</v>
      </c>
      <c r="AU3414" s="28">
        <v>1</v>
      </c>
      <c r="AV3414" s="31">
        <f t="shared" si="422"/>
        <v>115.68690406058397</v>
      </c>
      <c r="AW3414" s="34">
        <f t="shared" si="417"/>
        <v>17.917143339198336</v>
      </c>
      <c r="BB3414" s="40">
        <v>8</v>
      </c>
      <c r="BC3414" s="40">
        <v>5</v>
      </c>
      <c r="BD3414" s="28">
        <v>24.802</v>
      </c>
      <c r="BE3414" s="28">
        <v>5.3719999999999999</v>
      </c>
      <c r="BF3414" s="28">
        <v>86.415000000000006</v>
      </c>
      <c r="BG3414" s="28">
        <v>0.71099999999999997</v>
      </c>
      <c r="BH3414" s="28" t="s">
        <v>67</v>
      </c>
      <c r="BI3414" s="28" t="s">
        <v>295</v>
      </c>
      <c r="BJ3414" s="41">
        <v>0.61</v>
      </c>
    </row>
    <row r="3415" spans="1:62" s="28" customFormat="1" ht="15" customHeight="1" x14ac:dyDescent="0.25">
      <c r="A3415" s="28" t="s">
        <v>57</v>
      </c>
      <c r="B3415" s="29" t="s">
        <v>1205</v>
      </c>
      <c r="C3415" s="29">
        <v>21</v>
      </c>
      <c r="D3415" s="30">
        <v>40741</v>
      </c>
      <c r="E3415" s="28" t="s">
        <v>584</v>
      </c>
      <c r="F3415" s="31">
        <v>5606</v>
      </c>
      <c r="G3415" s="32">
        <v>10.8</v>
      </c>
      <c r="H3415" s="33">
        <v>1.3</v>
      </c>
      <c r="I3415" s="28">
        <v>14.9</v>
      </c>
      <c r="J3415" s="31" t="s">
        <v>60</v>
      </c>
      <c r="K3415" s="31">
        <v>1</v>
      </c>
      <c r="L3415" s="31">
        <f t="shared" si="419"/>
        <v>27.005356495872</v>
      </c>
      <c r="M3415" s="34">
        <f t="shared" si="423"/>
        <v>5.2097123142703321</v>
      </c>
      <c r="N3415" s="35"/>
      <c r="O3415" s="32"/>
      <c r="P3415" s="36">
        <v>41194</v>
      </c>
      <c r="Q3415" s="28" t="s">
        <v>1206</v>
      </c>
      <c r="R3415" s="31">
        <v>5606</v>
      </c>
      <c r="S3415" s="37">
        <v>10.8</v>
      </c>
      <c r="T3415" s="33">
        <v>1.3</v>
      </c>
      <c r="U3415" s="28">
        <v>14.9</v>
      </c>
      <c r="V3415" s="28" t="s">
        <v>60</v>
      </c>
      <c r="W3415" s="28">
        <v>1</v>
      </c>
      <c r="X3415" s="31">
        <f t="shared" si="420"/>
        <v>27.005356495872</v>
      </c>
      <c r="Y3415" s="34">
        <f t="shared" si="418"/>
        <v>5.2097123142703321</v>
      </c>
      <c r="AB3415" s="36">
        <v>42286</v>
      </c>
      <c r="AC3415" s="28" t="s">
        <v>1358</v>
      </c>
      <c r="AD3415" s="29">
        <v>5606</v>
      </c>
      <c r="AE3415" s="38">
        <v>10.7</v>
      </c>
      <c r="AF3415" s="39">
        <v>1.3</v>
      </c>
      <c r="AG3415" s="28">
        <v>14.8</v>
      </c>
      <c r="AH3415" s="28" t="s">
        <v>60</v>
      </c>
      <c r="AI3415" s="28">
        <v>1</v>
      </c>
      <c r="AJ3415" s="31">
        <f t="shared" si="421"/>
        <v>26.329669403903999</v>
      </c>
      <c r="AK3415" s="34">
        <f t="shared" si="416"/>
        <v>5.0856936909134145</v>
      </c>
      <c r="AN3415" s="28">
        <v>5606</v>
      </c>
      <c r="AO3415" s="36">
        <v>42642</v>
      </c>
      <c r="AP3415" s="28" t="s">
        <v>63</v>
      </c>
      <c r="AQ3415" s="28">
        <v>10.6</v>
      </c>
      <c r="AR3415" s="39">
        <v>1.3</v>
      </c>
      <c r="AS3415" s="28">
        <v>14.7</v>
      </c>
      <c r="AT3415" s="28" t="s">
        <v>125</v>
      </c>
      <c r="AU3415" s="28">
        <v>1</v>
      </c>
      <c r="AV3415" s="31">
        <f t="shared" si="422"/>
        <v>25.665232368383997</v>
      </c>
      <c r="AW3415" s="34">
        <f t="shared" si="417"/>
        <v>4.9635043415815643</v>
      </c>
      <c r="BB3415" s="40">
        <v>7</v>
      </c>
      <c r="BC3415" s="40">
        <v>7</v>
      </c>
      <c r="BD3415" s="28">
        <v>2.141</v>
      </c>
      <c r="BE3415" s="28">
        <v>4.7300000000000004</v>
      </c>
      <c r="BF3415" s="28">
        <v>88.456000000000003</v>
      </c>
      <c r="BG3415" s="28">
        <v>0.128</v>
      </c>
      <c r="BH3415" s="28" t="s">
        <v>100</v>
      </c>
      <c r="BI3415" s="28" t="s">
        <v>101</v>
      </c>
      <c r="BJ3415" s="41">
        <v>0.64</v>
      </c>
    </row>
    <row r="3416" spans="1:62" s="28" customFormat="1" ht="15" customHeight="1" x14ac:dyDescent="0.25">
      <c r="A3416" s="28" t="s">
        <v>57</v>
      </c>
      <c r="B3416" s="29" t="s">
        <v>1205</v>
      </c>
      <c r="C3416" s="29">
        <v>21</v>
      </c>
      <c r="D3416" s="30">
        <v>40741</v>
      </c>
      <c r="E3416" s="28" t="s">
        <v>584</v>
      </c>
      <c r="F3416" s="31">
        <v>5607</v>
      </c>
      <c r="G3416" s="32">
        <v>21.8</v>
      </c>
      <c r="H3416" s="33">
        <v>1.3</v>
      </c>
      <c r="I3416" s="28">
        <v>39.4</v>
      </c>
      <c r="J3416" s="31" t="s">
        <v>60</v>
      </c>
      <c r="K3416" s="31">
        <v>1</v>
      </c>
      <c r="L3416" s="31">
        <f t="shared" si="419"/>
        <v>199.99860880546356</v>
      </c>
      <c r="M3416" s="34">
        <f t="shared" si="423"/>
        <v>32.125399232930427</v>
      </c>
      <c r="N3416" s="35"/>
      <c r="O3416" s="32"/>
      <c r="P3416" s="36">
        <v>41194</v>
      </c>
      <c r="Q3416" s="28" t="s">
        <v>1206</v>
      </c>
      <c r="R3416" s="31">
        <v>5607</v>
      </c>
      <c r="S3416" s="37">
        <v>23.3</v>
      </c>
      <c r="T3416" s="33">
        <v>1.3</v>
      </c>
      <c r="U3416" s="28">
        <v>41.1</v>
      </c>
      <c r="V3416" s="28" t="s">
        <v>60</v>
      </c>
      <c r="W3416" s="28">
        <v>1</v>
      </c>
      <c r="X3416" s="31">
        <f t="shared" si="420"/>
        <v>238.32600309369542</v>
      </c>
      <c r="Y3416" s="34">
        <f t="shared" si="418"/>
        <v>38.167881088544441</v>
      </c>
      <c r="AB3416" s="36">
        <v>42286</v>
      </c>
      <c r="AC3416" s="28" t="s">
        <v>1358</v>
      </c>
      <c r="AD3416" s="29">
        <v>5607</v>
      </c>
      <c r="AE3416" s="38">
        <v>25.2</v>
      </c>
      <c r="AF3416" s="39">
        <v>1.3</v>
      </c>
      <c r="AG3416" s="28">
        <v>43</v>
      </c>
      <c r="AH3416" s="28" t="s">
        <v>60</v>
      </c>
      <c r="AI3416" s="28">
        <v>1</v>
      </c>
      <c r="AJ3416" s="31">
        <f t="shared" si="421"/>
        <v>291.66700549486347</v>
      </c>
      <c r="AK3416" s="34">
        <f t="shared" si="416"/>
        <v>46.759904518485421</v>
      </c>
      <c r="AN3416" s="28">
        <v>5607</v>
      </c>
      <c r="AO3416" s="36">
        <v>42642</v>
      </c>
      <c r="AP3416" s="28" t="s">
        <v>63</v>
      </c>
      <c r="AQ3416" s="28">
        <v>26.2</v>
      </c>
      <c r="AR3416" s="39">
        <v>1.3</v>
      </c>
      <c r="AS3416" s="28">
        <v>44</v>
      </c>
      <c r="AT3416" s="28" t="s">
        <v>60</v>
      </c>
      <c r="AU3416" s="28">
        <v>1</v>
      </c>
      <c r="AV3416" s="31">
        <f t="shared" si="422"/>
        <v>322.60643413355172</v>
      </c>
      <c r="AW3416" s="34">
        <f t="shared" si="417"/>
        <v>51.718576107810229</v>
      </c>
      <c r="BB3416" s="40">
        <v>14</v>
      </c>
      <c r="BC3416" s="40">
        <v>0</v>
      </c>
      <c r="BD3416" s="28">
        <v>20.687999999999999</v>
      </c>
      <c r="BE3416" s="28">
        <v>11.358000000000001</v>
      </c>
      <c r="BF3416" s="28">
        <v>83.061999999999998</v>
      </c>
      <c r="BG3416" s="28">
        <v>0.73599999999999999</v>
      </c>
      <c r="BH3416" s="28" t="s">
        <v>65</v>
      </c>
      <c r="BI3416" s="28" t="s">
        <v>211</v>
      </c>
      <c r="BJ3416" s="41">
        <v>0.43992799999999999</v>
      </c>
    </row>
    <row r="3417" spans="1:62" s="28" customFormat="1" ht="15" customHeight="1" x14ac:dyDescent="0.25">
      <c r="A3417" s="28" t="s">
        <v>57</v>
      </c>
      <c r="B3417" s="29" t="s">
        <v>1205</v>
      </c>
      <c r="C3417" s="29">
        <v>21</v>
      </c>
      <c r="D3417" s="30">
        <v>40741</v>
      </c>
      <c r="E3417" s="28" t="s">
        <v>584</v>
      </c>
      <c r="F3417" s="31">
        <v>5608</v>
      </c>
      <c r="G3417" s="32">
        <v>14.1</v>
      </c>
      <c r="H3417" s="33">
        <v>1.3</v>
      </c>
      <c r="I3417" s="28">
        <v>17.5</v>
      </c>
      <c r="J3417" s="31" t="s">
        <v>60</v>
      </c>
      <c r="K3417" s="31">
        <v>1</v>
      </c>
      <c r="L3417" s="31">
        <f t="shared" si="419"/>
        <v>38.012370109875</v>
      </c>
      <c r="M3417" s="34">
        <f t="shared" si="423"/>
        <v>10.392588148867096</v>
      </c>
      <c r="N3417" s="35"/>
      <c r="O3417" s="32"/>
      <c r="P3417" s="36">
        <v>41194</v>
      </c>
      <c r="Q3417" s="28" t="s">
        <v>1206</v>
      </c>
      <c r="R3417" s="31">
        <v>5608</v>
      </c>
      <c r="S3417" s="37">
        <v>15</v>
      </c>
      <c r="T3417" s="33">
        <v>1.3</v>
      </c>
      <c r="U3417" s="28">
        <v>18.3</v>
      </c>
      <c r="V3417" s="28" t="s">
        <v>60</v>
      </c>
      <c r="W3417" s="28">
        <v>1</v>
      </c>
      <c r="X3417" s="31">
        <f t="shared" si="420"/>
        <v>44.986507987500012</v>
      </c>
      <c r="Y3417" s="34">
        <f t="shared" si="418"/>
        <v>12.198953504104415</v>
      </c>
      <c r="AB3417" s="36">
        <v>42286</v>
      </c>
      <c r="AC3417" s="28" t="s">
        <v>1358</v>
      </c>
      <c r="AD3417" s="29">
        <v>5608</v>
      </c>
      <c r="AE3417" s="38">
        <v>16.8</v>
      </c>
      <c r="AF3417" s="39">
        <v>1.3</v>
      </c>
      <c r="AG3417" s="28">
        <v>19.899999999999999</v>
      </c>
      <c r="AH3417" s="28" t="s">
        <v>60</v>
      </c>
      <c r="AI3417" s="28">
        <v>1</v>
      </c>
      <c r="AJ3417" s="31">
        <f t="shared" si="421"/>
        <v>61.364940154559996</v>
      </c>
      <c r="AK3417" s="34">
        <f t="shared" si="416"/>
        <v>16.360525712154324</v>
      </c>
      <c r="AN3417" s="28">
        <v>5608</v>
      </c>
      <c r="AO3417" s="36">
        <v>42642</v>
      </c>
      <c r="AP3417" s="28" t="s">
        <v>63</v>
      </c>
      <c r="AQ3417" s="28">
        <v>17.8</v>
      </c>
      <c r="AR3417" s="39">
        <v>1.3</v>
      </c>
      <c r="AS3417" s="28">
        <v>20.7</v>
      </c>
      <c r="AT3417" s="28" t="s">
        <v>60</v>
      </c>
      <c r="AU3417" s="28">
        <v>1</v>
      </c>
      <c r="AV3417" s="31">
        <f t="shared" si="422"/>
        <v>71.657066532780007</v>
      </c>
      <c r="AW3417" s="34">
        <f t="shared" si="417"/>
        <v>19.003518633455084</v>
      </c>
      <c r="BB3417" s="40">
        <v>14</v>
      </c>
      <c r="BC3417" s="40">
        <v>2</v>
      </c>
      <c r="BD3417" s="28">
        <v>13.685</v>
      </c>
      <c r="BE3417" s="28">
        <v>11.255000000000001</v>
      </c>
      <c r="BF3417" s="28">
        <v>84.497</v>
      </c>
      <c r="BG3417" s="28">
        <v>0.69799999999999995</v>
      </c>
      <c r="BH3417" s="28" t="s">
        <v>98</v>
      </c>
      <c r="BI3417" s="28" t="s">
        <v>1364</v>
      </c>
      <c r="BJ3417" s="41">
        <v>0.45</v>
      </c>
    </row>
    <row r="3418" spans="1:62" s="28" customFormat="1" ht="15" customHeight="1" x14ac:dyDescent="0.25">
      <c r="A3418" s="28" t="s">
        <v>57</v>
      </c>
      <c r="B3418" s="29" t="s">
        <v>1205</v>
      </c>
      <c r="C3418" s="29">
        <v>21</v>
      </c>
      <c r="D3418" s="30">
        <v>40741</v>
      </c>
      <c r="E3418" s="28" t="s">
        <v>584</v>
      </c>
      <c r="F3418" s="31">
        <v>5609</v>
      </c>
      <c r="G3418" s="32">
        <v>12.1</v>
      </c>
      <c r="H3418" s="33">
        <v>1.3</v>
      </c>
      <c r="I3418" s="28">
        <v>11.1</v>
      </c>
      <c r="J3418" s="31" t="s">
        <v>60</v>
      </c>
      <c r="K3418" s="31">
        <v>1</v>
      </c>
      <c r="L3418" s="31">
        <f t="shared" si="419"/>
        <v>12.757934271357</v>
      </c>
      <c r="M3418" s="34">
        <f t="shared" si="423"/>
        <v>6.9929484084409808</v>
      </c>
      <c r="N3418" s="35"/>
      <c r="O3418" s="32"/>
      <c r="P3418" s="36">
        <v>41194</v>
      </c>
      <c r="Q3418" s="28" t="s">
        <v>1206</v>
      </c>
      <c r="R3418" s="31">
        <v>5609</v>
      </c>
      <c r="S3418" s="37">
        <v>13</v>
      </c>
      <c r="T3418" s="33">
        <v>1.3</v>
      </c>
      <c r="U3418" s="28">
        <v>11.7</v>
      </c>
      <c r="V3418" s="28" t="s">
        <v>60</v>
      </c>
      <c r="W3418" s="28">
        <v>1</v>
      </c>
      <c r="X3418" s="31">
        <f t="shared" si="420"/>
        <v>15.522412031099995</v>
      </c>
      <c r="Y3418" s="34">
        <f t="shared" si="418"/>
        <v>8.4209191472576226</v>
      </c>
      <c r="AB3418" s="36">
        <v>42286</v>
      </c>
      <c r="AC3418" s="28" t="s">
        <v>1358</v>
      </c>
      <c r="AD3418" s="29">
        <v>5609</v>
      </c>
      <c r="AE3418" s="38">
        <v>16.2</v>
      </c>
      <c r="AF3418" s="39">
        <v>1.3</v>
      </c>
      <c r="AG3418" s="28">
        <v>13.8</v>
      </c>
      <c r="AH3418" s="28" t="s">
        <v>60</v>
      </c>
      <c r="AI3418" s="28">
        <v>1</v>
      </c>
      <c r="AJ3418" s="31">
        <f t="shared" si="421"/>
        <v>28.431237053303995</v>
      </c>
      <c r="AK3418" s="34">
        <f t="shared" si="416"/>
        <v>14.88984245800135</v>
      </c>
      <c r="AN3418" s="28">
        <v>5609</v>
      </c>
      <c r="AO3418" s="36">
        <v>42642</v>
      </c>
      <c r="AP3418" s="28" t="s">
        <v>63</v>
      </c>
      <c r="AQ3418" s="28">
        <v>17.7</v>
      </c>
      <c r="AR3418" s="39">
        <v>1.3</v>
      </c>
      <c r="AS3418" s="28">
        <v>14.7</v>
      </c>
      <c r="AT3418" s="28" t="s">
        <v>60</v>
      </c>
      <c r="AU3418" s="28">
        <v>1</v>
      </c>
      <c r="AV3418" s="31">
        <f t="shared" si="422"/>
        <v>36.153513396440985</v>
      </c>
      <c r="AW3418" s="34">
        <f t="shared" si="417"/>
        <v>18.728240378723374</v>
      </c>
      <c r="BB3418" s="40">
        <v>14</v>
      </c>
      <c r="BC3418" s="40">
        <v>4</v>
      </c>
      <c r="BD3418" s="28">
        <v>47.04</v>
      </c>
      <c r="BE3418" s="28">
        <v>11.342000000000001</v>
      </c>
      <c r="BF3418" s="28">
        <v>87.037999999999997</v>
      </c>
      <c r="BG3418" s="28">
        <v>0.82499999999999996</v>
      </c>
      <c r="BH3418" s="28" t="s">
        <v>236</v>
      </c>
      <c r="BI3418" s="28" t="s">
        <v>1214</v>
      </c>
      <c r="BJ3418" s="41">
        <v>0.32333333333333331</v>
      </c>
    </row>
    <row r="3419" spans="1:62" s="28" customFormat="1" ht="15" customHeight="1" x14ac:dyDescent="0.25">
      <c r="A3419" s="28" t="s">
        <v>57</v>
      </c>
      <c r="B3419" s="29" t="s">
        <v>1205</v>
      </c>
      <c r="C3419" s="29">
        <v>21</v>
      </c>
      <c r="D3419" s="30">
        <v>40741</v>
      </c>
      <c r="E3419" s="28" t="s">
        <v>584</v>
      </c>
      <c r="F3419" s="31">
        <v>5613</v>
      </c>
      <c r="G3419" s="32">
        <v>15.9</v>
      </c>
      <c r="H3419" s="33">
        <v>1.3</v>
      </c>
      <c r="I3419" s="28">
        <v>16.2</v>
      </c>
      <c r="J3419" s="31" t="s">
        <v>60</v>
      </c>
      <c r="K3419" s="31">
        <v>1</v>
      </c>
      <c r="L3419" s="31">
        <f t="shared" si="419"/>
        <v>57.275370601689595</v>
      </c>
      <c r="M3419" s="34">
        <f t="shared" si="423"/>
        <v>14.186157167126886</v>
      </c>
      <c r="N3419" s="35"/>
      <c r="O3419" s="32"/>
      <c r="P3419" s="36">
        <v>41194</v>
      </c>
      <c r="Q3419" s="28" t="s">
        <v>1206</v>
      </c>
      <c r="R3419" s="31">
        <v>5613</v>
      </c>
      <c r="S3419" s="37">
        <v>16.5</v>
      </c>
      <c r="T3419" s="33">
        <v>1.3</v>
      </c>
      <c r="U3419" s="28">
        <v>16.600000000000001</v>
      </c>
      <c r="V3419" s="28" t="s">
        <v>60</v>
      </c>
      <c r="W3419" s="28">
        <v>1</v>
      </c>
      <c r="X3419" s="31">
        <f t="shared" si="420"/>
        <v>63.202552966079999</v>
      </c>
      <c r="Y3419" s="34">
        <f t="shared" si="418"/>
        <v>15.614555676282865</v>
      </c>
      <c r="AB3419" s="36">
        <v>42286</v>
      </c>
      <c r="AC3419" s="28" t="s">
        <v>1358</v>
      </c>
      <c r="AD3419" s="29">
        <v>5613</v>
      </c>
      <c r="AE3419" s="38">
        <v>17.3</v>
      </c>
      <c r="AF3419" s="39">
        <v>1.3</v>
      </c>
      <c r="AG3419" s="28">
        <v>17.2</v>
      </c>
      <c r="AH3419" s="28" t="s">
        <v>60</v>
      </c>
      <c r="AI3419" s="28">
        <v>1</v>
      </c>
      <c r="AJ3419" s="31">
        <f t="shared" si="421"/>
        <v>71.991180972518393</v>
      </c>
      <c r="AK3419" s="34">
        <f t="shared" ref="AK3419:AK3482" si="424">IF(AI3419=1,(0.023*AE3419^2.59*0.477),"")</f>
        <v>17.651662785425032</v>
      </c>
      <c r="AN3419" s="28">
        <v>5613</v>
      </c>
      <c r="AO3419" s="36">
        <v>42642</v>
      </c>
      <c r="AP3419" s="28" t="s">
        <v>63</v>
      </c>
      <c r="AQ3419" s="28">
        <v>17.5</v>
      </c>
      <c r="AR3419" s="39">
        <v>1.3</v>
      </c>
      <c r="AS3419" s="28">
        <v>17.3</v>
      </c>
      <c r="AT3419" s="28" t="s">
        <v>60</v>
      </c>
      <c r="AU3419" s="28">
        <v>1</v>
      </c>
      <c r="AV3419" s="31">
        <f t="shared" si="422"/>
        <v>74.093625395999993</v>
      </c>
      <c r="AW3419" s="34">
        <f t="shared" ref="AW3419:AW3482" si="425">IF(AU3419=1,(0.023*AQ3419^2.59*0.477),"")</f>
        <v>18.185060956614738</v>
      </c>
      <c r="BB3419" s="40">
        <v>18</v>
      </c>
      <c r="BC3419" s="40">
        <v>2</v>
      </c>
      <c r="BD3419" s="28">
        <v>17.443999999999999</v>
      </c>
      <c r="BE3419" s="28">
        <v>15.413</v>
      </c>
      <c r="BF3419" s="28">
        <v>84.117999999999995</v>
      </c>
      <c r="BG3419" s="28">
        <v>0.80100000000000005</v>
      </c>
      <c r="BH3419" s="28" t="s">
        <v>100</v>
      </c>
      <c r="BI3419" s="28" t="s">
        <v>1366</v>
      </c>
      <c r="BJ3419" s="41">
        <v>0.57599999999999996</v>
      </c>
    </row>
    <row r="3420" spans="1:62" s="28" customFormat="1" ht="15" customHeight="1" x14ac:dyDescent="0.25">
      <c r="A3420" s="28" t="s">
        <v>57</v>
      </c>
      <c r="B3420" s="29" t="s">
        <v>1205</v>
      </c>
      <c r="C3420" s="29">
        <v>21</v>
      </c>
      <c r="D3420" s="30">
        <v>40741</v>
      </c>
      <c r="E3420" s="28" t="s">
        <v>584</v>
      </c>
      <c r="F3420" s="31">
        <v>5614</v>
      </c>
      <c r="G3420" s="32">
        <v>11.6</v>
      </c>
      <c r="H3420" s="33">
        <v>1.3</v>
      </c>
      <c r="I3420" s="28">
        <v>14.7</v>
      </c>
      <c r="J3420" s="31" t="s">
        <v>71</v>
      </c>
      <c r="K3420" s="31">
        <v>1</v>
      </c>
      <c r="L3420" s="31">
        <f t="shared" si="419"/>
        <v>24.973120815552001</v>
      </c>
      <c r="M3420" s="34">
        <f t="shared" si="423"/>
        <v>6.2689153732857967</v>
      </c>
      <c r="N3420" s="35"/>
      <c r="O3420" s="32"/>
      <c r="P3420" s="36">
        <v>41194</v>
      </c>
      <c r="Q3420" s="28" t="s">
        <v>1206</v>
      </c>
      <c r="R3420" s="31">
        <v>5614</v>
      </c>
      <c r="S3420" s="37">
        <v>12</v>
      </c>
      <c r="T3420" s="33">
        <v>1.3</v>
      </c>
      <c r="U3420" s="28">
        <v>15.1</v>
      </c>
      <c r="V3420" s="28" t="s">
        <v>71</v>
      </c>
      <c r="W3420" s="28">
        <v>1</v>
      </c>
      <c r="X3420" s="31">
        <f t="shared" si="420"/>
        <v>27.452313158399999</v>
      </c>
      <c r="Y3420" s="34">
        <f t="shared" si="418"/>
        <v>6.8442464963974095</v>
      </c>
      <c r="AB3420" s="36">
        <v>42286</v>
      </c>
      <c r="AC3420" s="28" t="s">
        <v>1358</v>
      </c>
      <c r="AD3420" s="29">
        <v>5614</v>
      </c>
      <c r="AE3420" s="38">
        <v>13.2</v>
      </c>
      <c r="AF3420" s="39">
        <v>1.3</v>
      </c>
      <c r="AG3420" s="28">
        <v>16.2</v>
      </c>
      <c r="AH3420" s="28" t="s">
        <v>60</v>
      </c>
      <c r="AI3420" s="28">
        <v>1</v>
      </c>
      <c r="AJ3420" s="31">
        <f t="shared" si="421"/>
        <v>35.637102154367994</v>
      </c>
      <c r="AK3420" s="34">
        <f t="shared" si="424"/>
        <v>8.7605767121125862</v>
      </c>
      <c r="AN3420" s="28">
        <v>5614</v>
      </c>
      <c r="AO3420" s="36">
        <v>42642</v>
      </c>
      <c r="AP3420" s="28" t="s">
        <v>63</v>
      </c>
      <c r="AQ3420" s="28">
        <v>13.5</v>
      </c>
      <c r="AR3420" s="39">
        <v>1.3</v>
      </c>
      <c r="AS3420" s="28">
        <v>16.5</v>
      </c>
      <c r="AT3420" s="28" t="s">
        <v>60</v>
      </c>
      <c r="AU3420" s="28">
        <v>1</v>
      </c>
      <c r="AV3420" s="31">
        <f t="shared" si="422"/>
        <v>37.965662806499999</v>
      </c>
      <c r="AW3420" s="34">
        <f t="shared" si="425"/>
        <v>9.2856150527302415</v>
      </c>
      <c r="BB3420" s="40">
        <v>19</v>
      </c>
      <c r="BC3420" s="40">
        <v>1</v>
      </c>
      <c r="BD3420" s="28">
        <v>8.5459999999999994</v>
      </c>
      <c r="BE3420" s="28">
        <v>16.138999999999999</v>
      </c>
      <c r="BF3420" s="28">
        <v>84.183000000000007</v>
      </c>
      <c r="BG3420" s="28">
        <v>0.89500000000000002</v>
      </c>
      <c r="BH3420" s="28" t="s">
        <v>76</v>
      </c>
      <c r="BI3420" s="28" t="s">
        <v>120</v>
      </c>
      <c r="BJ3420" s="41">
        <v>0.52</v>
      </c>
    </row>
    <row r="3421" spans="1:62" s="28" customFormat="1" ht="15" customHeight="1" x14ac:dyDescent="0.25">
      <c r="A3421" s="28" t="s">
        <v>57</v>
      </c>
      <c r="B3421" s="29" t="s">
        <v>1205</v>
      </c>
      <c r="C3421" s="29">
        <v>21</v>
      </c>
      <c r="D3421" s="30">
        <v>40741</v>
      </c>
      <c r="E3421" s="28" t="s">
        <v>584</v>
      </c>
      <c r="F3421" s="31">
        <v>5616</v>
      </c>
      <c r="G3421" s="32">
        <v>13.6</v>
      </c>
      <c r="H3421" s="33">
        <v>1.3</v>
      </c>
      <c r="I3421" s="28">
        <v>21</v>
      </c>
      <c r="J3421" s="31" t="s">
        <v>60</v>
      </c>
      <c r="K3421" s="31">
        <v>1</v>
      </c>
      <c r="L3421" s="31">
        <f t="shared" si="419"/>
        <v>49.038436661759995</v>
      </c>
      <c r="M3421" s="34">
        <f t="shared" si="423"/>
        <v>9.4648119076505743</v>
      </c>
      <c r="N3421" s="35"/>
      <c r="O3421" s="32"/>
      <c r="P3421" s="36">
        <v>41194</v>
      </c>
      <c r="Q3421" s="28" t="s">
        <v>1206</v>
      </c>
      <c r="R3421" s="31">
        <v>5616</v>
      </c>
      <c r="S3421" s="37">
        <v>13.8</v>
      </c>
      <c r="T3421" s="33">
        <v>1.3</v>
      </c>
      <c r="U3421" s="28">
        <v>21.2</v>
      </c>
      <c r="V3421" s="28" t="s">
        <v>60</v>
      </c>
      <c r="W3421" s="28">
        <v>1</v>
      </c>
      <c r="X3421" s="31">
        <f t="shared" si="420"/>
        <v>50.972218809408012</v>
      </c>
      <c r="Y3421" s="34">
        <f t="shared" si="418"/>
        <v>9.8295367072577413</v>
      </c>
      <c r="AB3421" s="36">
        <v>42286</v>
      </c>
      <c r="AC3421" s="28" t="s">
        <v>1358</v>
      </c>
      <c r="AD3421" s="29">
        <v>5616</v>
      </c>
      <c r="AE3421" s="38">
        <v>14.1</v>
      </c>
      <c r="AF3421" s="39">
        <v>1.3</v>
      </c>
      <c r="AG3421" s="28">
        <v>21.6</v>
      </c>
      <c r="AH3421" s="28" t="s">
        <v>60</v>
      </c>
      <c r="AI3421" s="28">
        <v>1</v>
      </c>
      <c r="AJ3421" s="31">
        <f t="shared" si="421"/>
        <v>54.216500453856</v>
      </c>
      <c r="AK3421" s="34">
        <f t="shared" si="424"/>
        <v>10.392588148867096</v>
      </c>
      <c r="AN3421" s="28">
        <v>5616</v>
      </c>
      <c r="AO3421" s="36">
        <v>42642</v>
      </c>
      <c r="AP3421" s="28" t="s">
        <v>63</v>
      </c>
      <c r="AQ3421" s="28">
        <v>14.2</v>
      </c>
      <c r="AR3421" s="39">
        <v>1.3</v>
      </c>
      <c r="AS3421" s="28">
        <v>21.7</v>
      </c>
      <c r="AT3421" s="28" t="s">
        <v>60</v>
      </c>
      <c r="AU3421" s="28">
        <v>1</v>
      </c>
      <c r="AV3421" s="31">
        <f t="shared" si="422"/>
        <v>55.242831138767997</v>
      </c>
      <c r="AW3421" s="34">
        <f t="shared" si="425"/>
        <v>10.584565310487051</v>
      </c>
      <c r="BB3421" s="40">
        <v>19</v>
      </c>
      <c r="BC3421" s="40">
        <v>2</v>
      </c>
      <c r="BD3421" s="28">
        <v>14.082000000000001</v>
      </c>
      <c r="BE3421" s="28">
        <v>15.956</v>
      </c>
      <c r="BF3421" s="28">
        <v>84.765000000000001</v>
      </c>
      <c r="BG3421" s="28">
        <v>1.022</v>
      </c>
      <c r="BH3421" s="28" t="s">
        <v>76</v>
      </c>
      <c r="BI3421" s="28" t="s">
        <v>507</v>
      </c>
      <c r="BJ3421" s="41">
        <v>0.52</v>
      </c>
    </row>
    <row r="3422" spans="1:62" s="28" customFormat="1" ht="15" customHeight="1" x14ac:dyDescent="0.25">
      <c r="A3422" s="28" t="s">
        <v>57</v>
      </c>
      <c r="B3422" s="29" t="s">
        <v>1205</v>
      </c>
      <c r="C3422" s="29">
        <v>21</v>
      </c>
      <c r="D3422" s="30">
        <v>40741</v>
      </c>
      <c r="E3422" s="28" t="s">
        <v>584</v>
      </c>
      <c r="F3422" s="31">
        <v>5621</v>
      </c>
      <c r="G3422" s="32">
        <v>26.9</v>
      </c>
      <c r="H3422" s="33">
        <v>1.3</v>
      </c>
      <c r="I3422" s="28">
        <v>25.1</v>
      </c>
      <c r="J3422" s="31" t="s">
        <v>60</v>
      </c>
      <c r="K3422" s="31">
        <v>1</v>
      </c>
      <c r="L3422" s="31">
        <f t="shared" si="419"/>
        <v>163.16092806335098</v>
      </c>
      <c r="M3422" s="34">
        <f t="shared" si="423"/>
        <v>55.373837292373196</v>
      </c>
      <c r="N3422" s="35"/>
      <c r="O3422" s="32"/>
      <c r="P3422" s="36">
        <v>41194</v>
      </c>
      <c r="Q3422" s="28" t="s">
        <v>1206</v>
      </c>
      <c r="R3422" s="31">
        <v>5621</v>
      </c>
      <c r="S3422" s="37">
        <v>27</v>
      </c>
      <c r="T3422" s="33">
        <v>1.3</v>
      </c>
      <c r="U3422" s="28">
        <v>25.1</v>
      </c>
      <c r="V3422" s="28" t="s">
        <v>60</v>
      </c>
      <c r="W3422" s="28">
        <v>1</v>
      </c>
      <c r="X3422" s="31">
        <f t="shared" si="420"/>
        <v>164.37627528389999</v>
      </c>
      <c r="Y3422" s="34">
        <f t="shared" si="418"/>
        <v>55.908567423333764</v>
      </c>
      <c r="AB3422" s="36">
        <v>42286</v>
      </c>
      <c r="AC3422" s="28" t="s">
        <v>1358</v>
      </c>
      <c r="AD3422" s="29">
        <v>5621</v>
      </c>
      <c r="AE3422" s="38">
        <v>26.9</v>
      </c>
      <c r="AF3422" s="39">
        <v>1.3</v>
      </c>
      <c r="AG3422" s="28">
        <v>25.1</v>
      </c>
      <c r="AH3422" s="28" t="s">
        <v>60</v>
      </c>
      <c r="AI3422" s="28">
        <v>1</v>
      </c>
      <c r="AJ3422" s="31">
        <f t="shared" si="421"/>
        <v>163.16092806335098</v>
      </c>
      <c r="AK3422" s="34">
        <f t="shared" si="424"/>
        <v>55.373837292373196</v>
      </c>
      <c r="AN3422" s="28">
        <v>5621</v>
      </c>
      <c r="AO3422" s="36">
        <v>42642</v>
      </c>
      <c r="AP3422" s="28" t="s">
        <v>63</v>
      </c>
      <c r="AQ3422" s="28">
        <v>26.8</v>
      </c>
      <c r="AR3422" s="39">
        <v>1.3</v>
      </c>
      <c r="AS3422" s="28">
        <v>25</v>
      </c>
      <c r="AT3422" s="28" t="s">
        <v>60</v>
      </c>
      <c r="AU3422" s="28">
        <v>1</v>
      </c>
      <c r="AV3422" s="31">
        <f t="shared" si="422"/>
        <v>161.30487099599998</v>
      </c>
      <c r="AW3422" s="34">
        <f t="shared" si="425"/>
        <v>54.842258512773633</v>
      </c>
      <c r="BB3422" s="40">
        <v>18</v>
      </c>
      <c r="BC3422" s="40">
        <v>4</v>
      </c>
      <c r="BD3422" s="28">
        <v>22.571999999999999</v>
      </c>
      <c r="BE3422" s="28">
        <v>14.923999999999999</v>
      </c>
      <c r="BF3422" s="28">
        <v>86.808000000000007</v>
      </c>
      <c r="BG3422" s="28">
        <v>0.86699999999999999</v>
      </c>
      <c r="BH3422" s="28" t="s">
        <v>76</v>
      </c>
      <c r="BI3422" s="28" t="s">
        <v>1130</v>
      </c>
      <c r="BJ3422" s="41">
        <v>0.37</v>
      </c>
    </row>
    <row r="3423" spans="1:62" s="28" customFormat="1" ht="15" customHeight="1" x14ac:dyDescent="0.25">
      <c r="A3423" s="28" t="s">
        <v>57</v>
      </c>
      <c r="B3423" s="29" t="s">
        <v>1205</v>
      </c>
      <c r="C3423" s="29">
        <v>21</v>
      </c>
      <c r="D3423" s="30">
        <v>40741</v>
      </c>
      <c r="E3423" s="28" t="s">
        <v>584</v>
      </c>
      <c r="F3423" s="31">
        <v>5622</v>
      </c>
      <c r="G3423" s="32">
        <v>19</v>
      </c>
      <c r="H3423" s="33">
        <v>1.3</v>
      </c>
      <c r="I3423" s="28">
        <v>21.8</v>
      </c>
      <c r="J3423" s="31" t="s">
        <v>60</v>
      </c>
      <c r="K3423" s="31">
        <v>1</v>
      </c>
      <c r="L3423" s="31">
        <f t="shared" si="419"/>
        <v>106.61886520812001</v>
      </c>
      <c r="M3423" s="34">
        <f t="shared" si="423"/>
        <v>22.501840478158798</v>
      </c>
      <c r="N3423" s="35"/>
      <c r="O3423" s="32"/>
      <c r="P3423" s="36">
        <v>41194</v>
      </c>
      <c r="Q3423" s="28" t="s">
        <v>1206</v>
      </c>
      <c r="R3423" s="31">
        <v>5622</v>
      </c>
      <c r="S3423" s="37">
        <v>19</v>
      </c>
      <c r="T3423" s="33">
        <v>1.3</v>
      </c>
      <c r="U3423" s="28">
        <v>21.8</v>
      </c>
      <c r="V3423" s="28" t="s">
        <v>60</v>
      </c>
      <c r="W3423" s="28">
        <v>1</v>
      </c>
      <c r="X3423" s="31">
        <f t="shared" si="420"/>
        <v>106.61886520812001</v>
      </c>
      <c r="Y3423" s="34">
        <f t="shared" si="418"/>
        <v>22.501840478158798</v>
      </c>
      <c r="AB3423" s="36">
        <v>42286</v>
      </c>
      <c r="AC3423" s="28" t="s">
        <v>1358</v>
      </c>
      <c r="AD3423" s="29">
        <v>5622</v>
      </c>
      <c r="AE3423" s="38">
        <v>19</v>
      </c>
      <c r="AF3423" s="39">
        <v>1.3</v>
      </c>
      <c r="AG3423" s="28">
        <v>21.8</v>
      </c>
      <c r="AH3423" s="28" t="s">
        <v>60</v>
      </c>
      <c r="AI3423" s="28">
        <v>1</v>
      </c>
      <c r="AJ3423" s="31">
        <f t="shared" si="421"/>
        <v>106.61886520812001</v>
      </c>
      <c r="AK3423" s="34">
        <f t="shared" si="424"/>
        <v>22.501840478158798</v>
      </c>
      <c r="AN3423" s="28">
        <v>5622</v>
      </c>
      <c r="AO3423" s="36">
        <v>42642</v>
      </c>
      <c r="AP3423" s="28" t="s">
        <v>63</v>
      </c>
      <c r="AQ3423" s="28">
        <v>18.899999999999999</v>
      </c>
      <c r="AR3423" s="39">
        <v>1.3</v>
      </c>
      <c r="AS3423" s="28">
        <v>21.7</v>
      </c>
      <c r="AT3423" s="28" t="s">
        <v>60</v>
      </c>
      <c r="AU3423" s="28">
        <v>1</v>
      </c>
      <c r="AV3423" s="31">
        <f t="shared" si="422"/>
        <v>105.01557206657579</v>
      </c>
      <c r="AW3423" s="34">
        <f t="shared" si="425"/>
        <v>22.196386980411191</v>
      </c>
      <c r="BB3423" s="40">
        <v>18</v>
      </c>
      <c r="BC3423" s="40">
        <v>5</v>
      </c>
      <c r="BD3423" s="28">
        <v>10.214</v>
      </c>
      <c r="BE3423" s="28">
        <v>14.875</v>
      </c>
      <c r="BF3423" s="28">
        <v>87.668000000000006</v>
      </c>
      <c r="BG3423" s="28">
        <v>1.0620000000000001</v>
      </c>
      <c r="BH3423" s="28" t="s">
        <v>96</v>
      </c>
      <c r="BI3423" s="28" t="s">
        <v>1367</v>
      </c>
      <c r="BJ3423" s="41">
        <v>0.55800000000000005</v>
      </c>
    </row>
    <row r="3424" spans="1:62" s="28" customFormat="1" ht="15" customHeight="1" x14ac:dyDescent="0.25">
      <c r="A3424" s="28" t="s">
        <v>57</v>
      </c>
      <c r="B3424" s="29" t="s">
        <v>1205</v>
      </c>
      <c r="C3424" s="29">
        <v>21</v>
      </c>
      <c r="D3424" s="30">
        <v>40741</v>
      </c>
      <c r="E3424" s="28" t="s">
        <v>584</v>
      </c>
      <c r="F3424" s="31">
        <v>5623</v>
      </c>
      <c r="G3424" s="32">
        <v>15.1</v>
      </c>
      <c r="H3424" s="33">
        <v>1.3</v>
      </c>
      <c r="I3424" s="28">
        <v>20.8</v>
      </c>
      <c r="J3424" s="31" t="s">
        <v>60</v>
      </c>
      <c r="K3424" s="31">
        <v>1</v>
      </c>
      <c r="L3424" s="31">
        <f t="shared" si="419"/>
        <v>42.604464893327957</v>
      </c>
      <c r="M3424" s="34">
        <f t="shared" si="423"/>
        <v>12.410706597523037</v>
      </c>
      <c r="N3424" s="35"/>
      <c r="O3424" s="32"/>
      <c r="P3424" s="36">
        <v>41194</v>
      </c>
      <c r="Q3424" s="28" t="s">
        <v>1206</v>
      </c>
      <c r="R3424" s="31">
        <v>5623</v>
      </c>
      <c r="S3424" s="37">
        <v>15</v>
      </c>
      <c r="T3424" s="33">
        <v>1.3</v>
      </c>
      <c r="U3424" s="28">
        <v>20.7</v>
      </c>
      <c r="V3424" s="28" t="s">
        <v>60</v>
      </c>
      <c r="W3424" s="28">
        <v>1</v>
      </c>
      <c r="X3424" s="31">
        <f t="shared" si="420"/>
        <v>41.839910707499953</v>
      </c>
      <c r="Y3424" s="34">
        <f t="shared" si="418"/>
        <v>12.198953504104415</v>
      </c>
      <c r="AB3424" s="36">
        <v>42286</v>
      </c>
      <c r="AC3424" s="28" t="s">
        <v>1358</v>
      </c>
      <c r="AD3424" s="29">
        <v>5623</v>
      </c>
      <c r="AE3424" s="38">
        <v>15</v>
      </c>
      <c r="AF3424" s="39">
        <v>1.3</v>
      </c>
      <c r="AG3424" s="28">
        <v>20.7</v>
      </c>
      <c r="AH3424" s="28" t="s">
        <v>60</v>
      </c>
      <c r="AI3424" s="28">
        <v>1</v>
      </c>
      <c r="AJ3424" s="31">
        <f t="shared" si="421"/>
        <v>41.839910707499953</v>
      </c>
      <c r="AK3424" s="34">
        <f t="shared" si="424"/>
        <v>12.198953504104415</v>
      </c>
      <c r="AN3424" s="28">
        <v>5623</v>
      </c>
      <c r="AO3424" s="36">
        <v>42642</v>
      </c>
      <c r="AP3424" s="28" t="s">
        <v>63</v>
      </c>
      <c r="AQ3424" s="28">
        <v>15</v>
      </c>
      <c r="AR3424" s="39">
        <v>1.3</v>
      </c>
      <c r="AS3424" s="28">
        <v>20.7</v>
      </c>
      <c r="AT3424" s="28" t="s">
        <v>60</v>
      </c>
      <c r="AU3424" s="28">
        <v>1</v>
      </c>
      <c r="AV3424" s="31">
        <f t="shared" si="422"/>
        <v>41.839910707499953</v>
      </c>
      <c r="AW3424" s="34">
        <f t="shared" si="425"/>
        <v>12.198953504104415</v>
      </c>
      <c r="BB3424" s="40">
        <v>17</v>
      </c>
      <c r="BC3424" s="40">
        <v>5</v>
      </c>
      <c r="BD3424" s="28">
        <v>16.431999999999999</v>
      </c>
      <c r="BE3424" s="28">
        <v>14.285</v>
      </c>
      <c r="BF3424" s="28">
        <v>87.56</v>
      </c>
      <c r="BG3424" s="28">
        <v>0.93300000000000005</v>
      </c>
      <c r="BH3424" s="28" t="s">
        <v>76</v>
      </c>
      <c r="BI3424" s="28" t="s">
        <v>1130</v>
      </c>
      <c r="BJ3424" s="41">
        <v>0.36999999999999961</v>
      </c>
    </row>
    <row r="3425" spans="1:62" s="28" customFormat="1" ht="15" customHeight="1" x14ac:dyDescent="0.25">
      <c r="A3425" s="28" t="s">
        <v>57</v>
      </c>
      <c r="B3425" s="29" t="s">
        <v>1205</v>
      </c>
      <c r="C3425" s="29">
        <v>21</v>
      </c>
      <c r="D3425" s="30">
        <v>40741</v>
      </c>
      <c r="E3425" s="28" t="s">
        <v>584</v>
      </c>
      <c r="F3425" s="31">
        <v>5624</v>
      </c>
      <c r="G3425" s="32">
        <v>47.4</v>
      </c>
      <c r="H3425" s="33">
        <v>1.3</v>
      </c>
      <c r="I3425" s="28">
        <v>36.299999999999997</v>
      </c>
      <c r="J3425" s="31" t="s">
        <v>203</v>
      </c>
      <c r="K3425" s="31">
        <v>1</v>
      </c>
      <c r="L3425" s="31">
        <f t="shared" si="419"/>
        <v>653.45157585457184</v>
      </c>
      <c r="M3425" s="34">
        <f t="shared" si="423"/>
        <v>240.16632909282097</v>
      </c>
      <c r="N3425" s="35"/>
      <c r="O3425" s="32"/>
      <c r="P3425" s="36">
        <v>41194</v>
      </c>
      <c r="Q3425" s="28" t="s">
        <v>1206</v>
      </c>
      <c r="R3425" s="31">
        <v>5624</v>
      </c>
      <c r="S3425" s="37">
        <v>48.5</v>
      </c>
      <c r="T3425" s="33">
        <v>1.3</v>
      </c>
      <c r="U3425" s="28">
        <v>36.6</v>
      </c>
      <c r="V3425" s="28" t="s">
        <v>203</v>
      </c>
      <c r="W3425" s="28">
        <v>1</v>
      </c>
      <c r="X3425" s="31">
        <f t="shared" si="420"/>
        <v>689.78645780714999</v>
      </c>
      <c r="Y3425" s="34">
        <f t="shared" si="418"/>
        <v>254.86917786310534</v>
      </c>
      <c r="AB3425" s="36">
        <v>42286</v>
      </c>
      <c r="AC3425" s="28" t="s">
        <v>1358</v>
      </c>
      <c r="AD3425" s="29">
        <v>5624</v>
      </c>
      <c r="AE3425" s="38">
        <v>49.5</v>
      </c>
      <c r="AF3425" s="39">
        <v>1.3</v>
      </c>
      <c r="AG3425" s="28">
        <v>36.9</v>
      </c>
      <c r="AH3425" s="28" t="s">
        <v>203</v>
      </c>
      <c r="AI3425" s="28">
        <v>1</v>
      </c>
      <c r="AJ3425" s="31">
        <f t="shared" si="421"/>
        <v>724.41405070402493</v>
      </c>
      <c r="AK3425" s="34">
        <f t="shared" si="424"/>
        <v>268.70372083023017</v>
      </c>
      <c r="AN3425" s="28">
        <v>5624</v>
      </c>
      <c r="AO3425" s="36">
        <v>42642</v>
      </c>
      <c r="AP3425" s="28" t="s">
        <v>63</v>
      </c>
      <c r="AQ3425" s="28">
        <v>50.9</v>
      </c>
      <c r="AR3425" s="39">
        <v>1.3</v>
      </c>
      <c r="AS3425" s="28">
        <v>37.200000000000003</v>
      </c>
      <c r="AT3425" s="28" t="s">
        <v>203</v>
      </c>
      <c r="AU3425" s="28">
        <v>1</v>
      </c>
      <c r="AV3425" s="31">
        <f t="shared" si="422"/>
        <v>772.19788148830798</v>
      </c>
      <c r="AW3425" s="34">
        <f t="shared" si="425"/>
        <v>288.83197592872909</v>
      </c>
      <c r="BB3425" s="40">
        <v>3</v>
      </c>
      <c r="BC3425" s="40">
        <v>11</v>
      </c>
      <c r="BD3425" s="28">
        <v>114.319</v>
      </c>
      <c r="BE3425" s="28">
        <v>1.42</v>
      </c>
      <c r="BF3425" s="28">
        <v>91.673000000000002</v>
      </c>
      <c r="BG3425" s="28">
        <v>0.64800000000000002</v>
      </c>
      <c r="BH3425" s="28" t="s">
        <v>83</v>
      </c>
      <c r="BI3425" s="28" t="s">
        <v>288</v>
      </c>
      <c r="BJ3425" s="41">
        <v>0.33</v>
      </c>
    </row>
    <row r="3426" spans="1:62" s="28" customFormat="1" ht="15" customHeight="1" x14ac:dyDescent="0.25">
      <c r="A3426" s="28" t="s">
        <v>57</v>
      </c>
      <c r="B3426" s="29" t="s">
        <v>1205</v>
      </c>
      <c r="C3426" s="29">
        <v>21</v>
      </c>
      <c r="D3426" s="30">
        <v>40741</v>
      </c>
      <c r="E3426" s="28" t="s">
        <v>584</v>
      </c>
      <c r="F3426" s="31">
        <v>5625</v>
      </c>
      <c r="G3426" s="32">
        <v>12.5</v>
      </c>
      <c r="H3426" s="33">
        <v>1.3</v>
      </c>
      <c r="I3426" s="28">
        <v>25.6</v>
      </c>
      <c r="J3426" s="31" t="s">
        <v>60</v>
      </c>
      <c r="K3426" s="31">
        <v>1</v>
      </c>
      <c r="L3426" s="31">
        <f t="shared" si="419"/>
        <v>39.91584902040001</v>
      </c>
      <c r="M3426" s="34">
        <f t="shared" si="423"/>
        <v>7.6075208051914514</v>
      </c>
      <c r="N3426" s="35"/>
      <c r="O3426" s="32"/>
      <c r="P3426" s="36">
        <v>41194</v>
      </c>
      <c r="Q3426" s="28" t="s">
        <v>1206</v>
      </c>
      <c r="R3426" s="31">
        <v>5625</v>
      </c>
      <c r="S3426" s="37">
        <v>12.7</v>
      </c>
      <c r="T3426" s="33">
        <v>1.3</v>
      </c>
      <c r="U3426" s="28">
        <v>25.9</v>
      </c>
      <c r="V3426" s="28" t="s">
        <v>60</v>
      </c>
      <c r="W3426" s="28">
        <v>1</v>
      </c>
      <c r="X3426" s="31">
        <f t="shared" si="420"/>
        <v>41.686226693039544</v>
      </c>
      <c r="Y3426" s="34">
        <f t="shared" si="418"/>
        <v>7.9267991170771523</v>
      </c>
      <c r="AB3426" s="36">
        <v>42286</v>
      </c>
      <c r="AC3426" s="28" t="s">
        <v>1358</v>
      </c>
      <c r="AD3426" s="29">
        <v>5625</v>
      </c>
      <c r="AE3426" s="38">
        <v>13.1</v>
      </c>
      <c r="AF3426" s="39">
        <v>1.3</v>
      </c>
      <c r="AG3426" s="28">
        <v>26.5</v>
      </c>
      <c r="AH3426" s="28" t="s">
        <v>60</v>
      </c>
      <c r="AI3426" s="28">
        <v>1</v>
      </c>
      <c r="AJ3426" s="31">
        <f t="shared" si="421"/>
        <v>45.380977383839337</v>
      </c>
      <c r="AK3426" s="34">
        <f t="shared" si="424"/>
        <v>8.5897172999647697</v>
      </c>
      <c r="AN3426" s="28">
        <v>5625</v>
      </c>
      <c r="AO3426" s="36">
        <v>42642</v>
      </c>
      <c r="AP3426" s="28" t="s">
        <v>63</v>
      </c>
      <c r="AQ3426" s="28">
        <v>13.2</v>
      </c>
      <c r="AR3426" s="39">
        <v>1.3</v>
      </c>
      <c r="AS3426" s="28">
        <v>26.7</v>
      </c>
      <c r="AT3426" s="28" t="s">
        <v>60</v>
      </c>
      <c r="AU3426" s="28">
        <v>1</v>
      </c>
      <c r="AV3426" s="31">
        <f t="shared" si="422"/>
        <v>46.424208034874255</v>
      </c>
      <c r="AW3426" s="34">
        <f t="shared" si="425"/>
        <v>8.7605767121125862</v>
      </c>
      <c r="BB3426" s="40">
        <v>3</v>
      </c>
      <c r="BC3426" s="40">
        <v>10</v>
      </c>
      <c r="BD3426" s="28">
        <v>17.782</v>
      </c>
      <c r="BE3426" s="28">
        <v>0.93899999999999995</v>
      </c>
      <c r="BF3426" s="28">
        <v>91.126000000000005</v>
      </c>
      <c r="BG3426" s="28">
        <v>0.71599999999999997</v>
      </c>
      <c r="BH3426" s="28" t="s">
        <v>65</v>
      </c>
      <c r="BI3426" s="28" t="s">
        <v>1326</v>
      </c>
      <c r="BJ3426" s="41">
        <v>0.41100700000000001</v>
      </c>
    </row>
    <row r="3427" spans="1:62" s="28" customFormat="1" ht="15" customHeight="1" x14ac:dyDescent="0.25">
      <c r="A3427" s="28" t="s">
        <v>57</v>
      </c>
      <c r="B3427" s="29" t="s">
        <v>1205</v>
      </c>
      <c r="C3427" s="29">
        <v>21</v>
      </c>
      <c r="D3427" s="30">
        <v>40741</v>
      </c>
      <c r="E3427" s="28" t="s">
        <v>584</v>
      </c>
      <c r="F3427" s="31">
        <v>5626</v>
      </c>
      <c r="G3427" s="32">
        <v>28.3</v>
      </c>
      <c r="H3427" s="33">
        <v>1.6</v>
      </c>
      <c r="I3427" s="28">
        <v>21.6</v>
      </c>
      <c r="J3427" s="31" t="s">
        <v>125</v>
      </c>
      <c r="K3427" s="31">
        <v>1</v>
      </c>
      <c r="L3427" s="31">
        <f t="shared" si="419"/>
        <v>160.0249717692792</v>
      </c>
      <c r="M3427" s="34">
        <f t="shared" si="423"/>
        <v>63.149960474308884</v>
      </c>
      <c r="N3427" s="35"/>
      <c r="O3427" s="32"/>
      <c r="P3427" s="36">
        <v>41194</v>
      </c>
      <c r="Q3427" s="28" t="s">
        <v>1206</v>
      </c>
      <c r="R3427" s="31">
        <v>2149</v>
      </c>
      <c r="S3427" s="37">
        <v>28.2</v>
      </c>
      <c r="T3427" s="33">
        <v>1.6</v>
      </c>
      <c r="U3427" s="28">
        <v>21.5</v>
      </c>
      <c r="V3427" s="28" t="s">
        <v>125</v>
      </c>
      <c r="W3427" s="28">
        <v>1</v>
      </c>
      <c r="X3427" s="31">
        <f t="shared" si="420"/>
        <v>158.16042146287799</v>
      </c>
      <c r="Y3427" s="34">
        <f t="shared" si="418"/>
        <v>62.573638033060014</v>
      </c>
      <c r="Z3427" s="28" t="s">
        <v>1368</v>
      </c>
      <c r="AB3427" s="36">
        <v>42286</v>
      </c>
      <c r="AC3427" s="28" t="s">
        <v>1358</v>
      </c>
      <c r="AD3427" s="29">
        <v>2149</v>
      </c>
      <c r="AE3427" s="38">
        <v>28.6</v>
      </c>
      <c r="AF3427" s="39">
        <v>1.6</v>
      </c>
      <c r="AG3427" s="28">
        <v>21.7</v>
      </c>
      <c r="AH3427" s="28" t="s">
        <v>60</v>
      </c>
      <c r="AI3427" s="28">
        <v>1</v>
      </c>
      <c r="AJ3427" s="31">
        <f t="shared" si="421"/>
        <v>164.19235696423561</v>
      </c>
      <c r="AK3427" s="34">
        <f t="shared" si="424"/>
        <v>64.898437506658652</v>
      </c>
      <c r="AN3427" s="28">
        <v>2149</v>
      </c>
      <c r="AO3427" s="36">
        <v>42642</v>
      </c>
      <c r="AP3427" s="28" t="s">
        <v>63</v>
      </c>
      <c r="AQ3427" s="28">
        <v>28.6</v>
      </c>
      <c r="AR3427" s="39">
        <v>1.6</v>
      </c>
      <c r="AS3427" s="28">
        <v>21.7</v>
      </c>
      <c r="AT3427" s="28" t="s">
        <v>60</v>
      </c>
      <c r="AU3427" s="28">
        <v>1</v>
      </c>
      <c r="AV3427" s="31">
        <f t="shared" si="422"/>
        <v>164.19235696423561</v>
      </c>
      <c r="AW3427" s="34">
        <f t="shared" si="425"/>
        <v>64.898437506658652</v>
      </c>
      <c r="BB3427" s="40">
        <v>5</v>
      </c>
      <c r="BC3427" s="40">
        <v>17</v>
      </c>
      <c r="BD3427" s="28">
        <v>24.757000000000001</v>
      </c>
      <c r="BE3427" s="28">
        <v>4.2210000000000001</v>
      </c>
      <c r="BF3427" s="28">
        <v>96.647000000000006</v>
      </c>
      <c r="BG3427" s="28">
        <v>0.94799999999999995</v>
      </c>
      <c r="BH3427" s="28" t="s">
        <v>83</v>
      </c>
      <c r="BI3427" s="28" t="s">
        <v>84</v>
      </c>
      <c r="BJ3427" s="41">
        <v>0.38100000000000001</v>
      </c>
    </row>
    <row r="3428" spans="1:62" s="28" customFormat="1" ht="15" customHeight="1" x14ac:dyDescent="0.25">
      <c r="A3428" s="28" t="s">
        <v>57</v>
      </c>
      <c r="B3428" s="29" t="s">
        <v>1205</v>
      </c>
      <c r="C3428" s="29">
        <v>21</v>
      </c>
      <c r="D3428" s="30">
        <v>40741</v>
      </c>
      <c r="E3428" s="28" t="s">
        <v>584</v>
      </c>
      <c r="F3428" s="31">
        <v>5627</v>
      </c>
      <c r="G3428" s="32">
        <v>15.8</v>
      </c>
      <c r="H3428" s="33">
        <v>1.3</v>
      </c>
      <c r="I3428" s="28">
        <v>20.5</v>
      </c>
      <c r="J3428" s="31" t="s">
        <v>60</v>
      </c>
      <c r="K3428" s="31">
        <v>1</v>
      </c>
      <c r="L3428" s="31">
        <f t="shared" si="419"/>
        <v>66.164313149145002</v>
      </c>
      <c r="M3428" s="34">
        <f t="shared" si="423"/>
        <v>13.956228464575945</v>
      </c>
      <c r="N3428" s="35"/>
      <c r="O3428" s="32"/>
      <c r="P3428" s="36">
        <v>41194</v>
      </c>
      <c r="Q3428" s="28" t="s">
        <v>1206</v>
      </c>
      <c r="R3428" s="31">
        <v>5627</v>
      </c>
      <c r="S3428" s="37">
        <v>16</v>
      </c>
      <c r="T3428" s="33">
        <v>1.3</v>
      </c>
      <c r="U3428" s="28">
        <v>20.7</v>
      </c>
      <c r="V3428" s="28" t="s">
        <v>60</v>
      </c>
      <c r="W3428" s="28">
        <v>1</v>
      </c>
      <c r="X3428" s="31">
        <f t="shared" si="420"/>
        <v>68.511911443199992</v>
      </c>
      <c r="Y3428" s="34">
        <f t="shared" si="418"/>
        <v>14.418396694694509</v>
      </c>
      <c r="AB3428" s="36">
        <v>42286</v>
      </c>
      <c r="AC3428" s="28" t="s">
        <v>1358</v>
      </c>
      <c r="AD3428" s="29">
        <v>5627</v>
      </c>
      <c r="AE3428" s="38">
        <v>16.2</v>
      </c>
      <c r="AF3428" s="39">
        <v>1.3</v>
      </c>
      <c r="AG3428" s="28">
        <v>20.9</v>
      </c>
      <c r="AH3428" s="28" t="s">
        <v>60</v>
      </c>
      <c r="AI3428" s="28">
        <v>1</v>
      </c>
      <c r="AJ3428" s="31">
        <f t="shared" si="421"/>
        <v>70.914017251340994</v>
      </c>
      <c r="AK3428" s="34">
        <f t="shared" si="424"/>
        <v>14.88984245800135</v>
      </c>
      <c r="AN3428" s="28">
        <v>5627</v>
      </c>
      <c r="AO3428" s="36">
        <v>42642</v>
      </c>
      <c r="AP3428" s="28" t="s">
        <v>63</v>
      </c>
      <c r="AQ3428" s="28">
        <v>16.3</v>
      </c>
      <c r="AR3428" s="39">
        <v>1.3</v>
      </c>
      <c r="AS3428" s="28">
        <v>21</v>
      </c>
      <c r="AT3428" s="28" t="s">
        <v>60</v>
      </c>
      <c r="AU3428" s="28">
        <v>1</v>
      </c>
      <c r="AV3428" s="31">
        <f t="shared" si="422"/>
        <v>72.135704404102498</v>
      </c>
      <c r="AW3428" s="34">
        <f t="shared" si="425"/>
        <v>15.129065755700713</v>
      </c>
      <c r="BB3428" s="40">
        <v>4</v>
      </c>
      <c r="BC3428" s="40">
        <v>19</v>
      </c>
      <c r="BD3428" s="28">
        <v>14.388</v>
      </c>
      <c r="BE3428" s="28">
        <v>3.605</v>
      </c>
      <c r="BF3428" s="28">
        <v>98.844999999999999</v>
      </c>
      <c r="BG3428" s="28">
        <v>1.4870000000000001</v>
      </c>
      <c r="BH3428" s="28" t="s">
        <v>76</v>
      </c>
      <c r="BI3428" s="28" t="s">
        <v>233</v>
      </c>
      <c r="BJ3428" s="41">
        <v>0.53249999999999997</v>
      </c>
    </row>
    <row r="3429" spans="1:62" s="28" customFormat="1" ht="15" customHeight="1" x14ac:dyDescent="0.25">
      <c r="A3429" s="28" t="s">
        <v>57</v>
      </c>
      <c r="B3429" s="29" t="s">
        <v>1205</v>
      </c>
      <c r="C3429" s="29">
        <v>21</v>
      </c>
      <c r="D3429" s="30">
        <v>40741</v>
      </c>
      <c r="E3429" s="28" t="s">
        <v>584</v>
      </c>
      <c r="F3429" s="31">
        <v>5628</v>
      </c>
      <c r="G3429" s="32">
        <v>21.8</v>
      </c>
      <c r="H3429" s="33">
        <v>1.3</v>
      </c>
      <c r="I3429" s="28">
        <v>36</v>
      </c>
      <c r="J3429" s="31" t="s">
        <v>60</v>
      </c>
      <c r="K3429" s="31">
        <v>1</v>
      </c>
      <c r="L3429" s="31">
        <f t="shared" si="419"/>
        <v>282.46234614336004</v>
      </c>
      <c r="M3429" s="34">
        <f t="shared" si="423"/>
        <v>32.125399232930427</v>
      </c>
      <c r="N3429" s="35"/>
      <c r="O3429" s="32"/>
      <c r="P3429" s="36">
        <v>41194</v>
      </c>
      <c r="Q3429" s="28" t="s">
        <v>1206</v>
      </c>
      <c r="R3429" s="31">
        <v>5628</v>
      </c>
      <c r="S3429" s="37">
        <v>22.6</v>
      </c>
      <c r="T3429" s="33">
        <v>1.3</v>
      </c>
      <c r="U3429" s="28">
        <v>36.799999999999997</v>
      </c>
      <c r="V3429" s="28" t="s">
        <v>60</v>
      </c>
      <c r="W3429" s="28">
        <v>1</v>
      </c>
      <c r="X3429" s="31">
        <f t="shared" si="420"/>
        <v>310.32000318643202</v>
      </c>
      <c r="Y3429" s="34">
        <f t="shared" si="418"/>
        <v>35.268506765620806</v>
      </c>
      <c r="AB3429" s="36">
        <v>42286</v>
      </c>
      <c r="AC3429" s="28" t="s">
        <v>1358</v>
      </c>
      <c r="AD3429" s="29">
        <v>5628</v>
      </c>
      <c r="AE3429" s="38">
        <v>24.5</v>
      </c>
      <c r="AF3429" s="39">
        <v>1.3</v>
      </c>
      <c r="AG3429" s="28">
        <v>38.6</v>
      </c>
      <c r="AH3429" s="28" t="s">
        <v>60</v>
      </c>
      <c r="AI3429" s="28">
        <v>1</v>
      </c>
      <c r="AJ3429" s="31">
        <f t="shared" si="421"/>
        <v>382.52916060660004</v>
      </c>
      <c r="AK3429" s="34">
        <f t="shared" si="424"/>
        <v>43.469673033312404</v>
      </c>
      <c r="AN3429" s="28">
        <v>5628</v>
      </c>
      <c r="AO3429" s="36">
        <v>42642</v>
      </c>
      <c r="AP3429" s="28" t="s">
        <v>63</v>
      </c>
      <c r="AQ3429" s="28">
        <v>24.8</v>
      </c>
      <c r="AR3429" s="39">
        <v>1.3</v>
      </c>
      <c r="AS3429" s="28">
        <v>38.9</v>
      </c>
      <c r="AT3429" s="28" t="s">
        <v>60</v>
      </c>
      <c r="AU3429" s="28">
        <v>1</v>
      </c>
      <c r="AV3429" s="31">
        <f t="shared" si="422"/>
        <v>395.00085625574405</v>
      </c>
      <c r="AW3429" s="34">
        <f t="shared" si="425"/>
        <v>44.861735284479693</v>
      </c>
      <c r="BB3429" s="40">
        <v>6</v>
      </c>
      <c r="BC3429" s="40">
        <v>18</v>
      </c>
      <c r="BD3429" s="28">
        <v>20.289000000000001</v>
      </c>
      <c r="BE3429" s="28">
        <v>5.5759999999999996</v>
      </c>
      <c r="BF3429" s="28">
        <v>97.426000000000002</v>
      </c>
      <c r="BG3429" s="28">
        <v>1.1060000000000001</v>
      </c>
      <c r="BH3429" s="28" t="s">
        <v>102</v>
      </c>
      <c r="BI3429" s="28" t="s">
        <v>107</v>
      </c>
      <c r="BJ3429" s="41">
        <v>0.68</v>
      </c>
    </row>
    <row r="3430" spans="1:62" s="28" customFormat="1" ht="15" customHeight="1" x14ac:dyDescent="0.25">
      <c r="A3430" s="28" t="s">
        <v>57</v>
      </c>
      <c r="B3430" s="29" t="s">
        <v>1205</v>
      </c>
      <c r="C3430" s="29">
        <v>21</v>
      </c>
      <c r="D3430" s="30">
        <v>40741</v>
      </c>
      <c r="E3430" s="28" t="s">
        <v>584</v>
      </c>
      <c r="F3430" s="31">
        <v>5629</v>
      </c>
      <c r="G3430" s="32">
        <v>12.5</v>
      </c>
      <c r="H3430" s="33">
        <v>1.3</v>
      </c>
      <c r="I3430" s="28">
        <v>17.8</v>
      </c>
      <c r="J3430" s="31" t="s">
        <v>71</v>
      </c>
      <c r="K3430" s="31">
        <v>1</v>
      </c>
      <c r="L3430" s="31">
        <f t="shared" si="419"/>
        <v>35.789205656249997</v>
      </c>
      <c r="M3430" s="34">
        <f t="shared" si="423"/>
        <v>7.6075208051914514</v>
      </c>
      <c r="N3430" s="35"/>
      <c r="O3430" s="32"/>
      <c r="P3430" s="36">
        <v>41194</v>
      </c>
      <c r="Q3430" s="28" t="s">
        <v>1206</v>
      </c>
      <c r="R3430" s="31">
        <v>5629</v>
      </c>
      <c r="S3430" s="37">
        <v>12.7</v>
      </c>
      <c r="T3430" s="33">
        <v>1.3</v>
      </c>
      <c r="U3430" s="28">
        <v>18</v>
      </c>
      <c r="V3430" s="28" t="s">
        <v>71</v>
      </c>
      <c r="W3430" s="28">
        <v>1</v>
      </c>
      <c r="X3430" s="31">
        <f t="shared" si="420"/>
        <v>37.358719153379994</v>
      </c>
      <c r="Y3430" s="34">
        <f t="shared" si="418"/>
        <v>7.9267991170771523</v>
      </c>
      <c r="AB3430" s="36">
        <v>42286</v>
      </c>
      <c r="AC3430" s="28" t="s">
        <v>1358</v>
      </c>
      <c r="AD3430" s="29">
        <v>5629</v>
      </c>
      <c r="AE3430" s="38">
        <v>13.1</v>
      </c>
      <c r="AF3430" s="39">
        <v>1.3</v>
      </c>
      <c r="AG3430" s="28">
        <v>18.5</v>
      </c>
      <c r="AH3430" s="28" t="s">
        <v>60</v>
      </c>
      <c r="AI3430" s="28">
        <v>1</v>
      </c>
      <c r="AJ3430" s="31">
        <f t="shared" si="421"/>
        <v>40.853225448764995</v>
      </c>
      <c r="AK3430" s="34">
        <f t="shared" si="424"/>
        <v>8.5897172999647697</v>
      </c>
      <c r="AN3430" s="28">
        <v>5629</v>
      </c>
      <c r="AO3430" s="36">
        <v>42642</v>
      </c>
      <c r="AP3430" s="28" t="s">
        <v>63</v>
      </c>
      <c r="AQ3430" s="28">
        <v>13.4</v>
      </c>
      <c r="AR3430" s="39">
        <v>1.3</v>
      </c>
      <c r="AS3430" s="28">
        <v>18.8</v>
      </c>
      <c r="AT3430" s="28" t="s">
        <v>60</v>
      </c>
      <c r="AU3430" s="28">
        <v>1</v>
      </c>
      <c r="AV3430" s="31">
        <f t="shared" si="422"/>
        <v>43.438965800112001</v>
      </c>
      <c r="AW3430" s="34">
        <f t="shared" si="425"/>
        <v>9.1085163623669878</v>
      </c>
      <c r="BB3430" s="40">
        <v>18</v>
      </c>
      <c r="BC3430" s="40">
        <v>18</v>
      </c>
      <c r="BD3430" s="28">
        <v>7.9690000000000003</v>
      </c>
      <c r="BE3430" s="28">
        <v>13.391</v>
      </c>
      <c r="BF3430" s="28">
        <v>101.483</v>
      </c>
      <c r="BG3430" s="28">
        <v>0.879</v>
      </c>
      <c r="BH3430" s="28" t="s">
        <v>284</v>
      </c>
      <c r="BI3430" s="28" t="s">
        <v>891</v>
      </c>
      <c r="BJ3430" s="41">
        <v>0.53</v>
      </c>
    </row>
    <row r="3431" spans="1:62" s="28" customFormat="1" ht="15" customHeight="1" x14ac:dyDescent="0.25">
      <c r="A3431" s="28" t="s">
        <v>57</v>
      </c>
      <c r="B3431" s="29" t="s">
        <v>1205</v>
      </c>
      <c r="C3431" s="29">
        <v>21</v>
      </c>
      <c r="D3431" s="30">
        <v>40741</v>
      </c>
      <c r="E3431" s="28" t="s">
        <v>584</v>
      </c>
      <c r="F3431" s="31">
        <v>5630</v>
      </c>
      <c r="G3431" s="32">
        <v>13</v>
      </c>
      <c r="H3431" s="33">
        <v>1.3</v>
      </c>
      <c r="I3431" s="28">
        <v>18.899999999999999</v>
      </c>
      <c r="J3431" s="31" t="s">
        <v>60</v>
      </c>
      <c r="K3431" s="31">
        <v>1</v>
      </c>
      <c r="L3431" s="31">
        <f t="shared" si="419"/>
        <v>51.183338005799989</v>
      </c>
      <c r="M3431" s="34">
        <f t="shared" si="423"/>
        <v>8.4209191472576226</v>
      </c>
      <c r="N3431" s="35"/>
      <c r="O3431" s="32"/>
      <c r="P3431" s="36">
        <v>41194</v>
      </c>
      <c r="Q3431" s="28" t="s">
        <v>1206</v>
      </c>
      <c r="R3431" s="31">
        <v>5630</v>
      </c>
      <c r="S3431" s="37">
        <v>13</v>
      </c>
      <c r="T3431" s="33">
        <v>1.3</v>
      </c>
      <c r="U3431" s="28">
        <v>18.899999999999999</v>
      </c>
      <c r="V3431" s="28" t="s">
        <v>60</v>
      </c>
      <c r="W3431" s="28">
        <v>1</v>
      </c>
      <c r="X3431" s="31">
        <f t="shared" si="420"/>
        <v>51.183338005799989</v>
      </c>
      <c r="Y3431" s="34">
        <f t="shared" si="418"/>
        <v>8.4209191472576226</v>
      </c>
      <c r="AB3431" s="36">
        <v>42286</v>
      </c>
      <c r="AC3431" s="28" t="s">
        <v>1358</v>
      </c>
      <c r="AD3431" s="29">
        <v>5630</v>
      </c>
      <c r="AE3431" s="38">
        <v>13</v>
      </c>
      <c r="AF3431" s="39">
        <v>1.3</v>
      </c>
      <c r="AG3431" s="28">
        <v>18.899999999999999</v>
      </c>
      <c r="AH3431" s="28" t="s">
        <v>60</v>
      </c>
      <c r="AI3431" s="28">
        <v>1</v>
      </c>
      <c r="AJ3431" s="31">
        <f t="shared" si="421"/>
        <v>51.183338005799989</v>
      </c>
      <c r="AK3431" s="34">
        <f t="shared" si="424"/>
        <v>8.4209191472576226</v>
      </c>
      <c r="AN3431" s="28">
        <v>5630</v>
      </c>
      <c r="AO3431" s="36">
        <v>42642</v>
      </c>
      <c r="AP3431" s="28" t="s">
        <v>63</v>
      </c>
      <c r="AQ3431" s="28">
        <v>12.8</v>
      </c>
      <c r="AR3431" s="39">
        <v>1.3</v>
      </c>
      <c r="AS3431" s="28">
        <v>18.7</v>
      </c>
      <c r="AT3431" s="28" t="s">
        <v>60</v>
      </c>
      <c r="AU3431" s="28">
        <v>1</v>
      </c>
      <c r="AV3431" s="31">
        <f t="shared" si="422"/>
        <v>49.095494959104002</v>
      </c>
      <c r="AW3431" s="34">
        <f t="shared" si="425"/>
        <v>8.0894693981847237</v>
      </c>
      <c r="BB3431" s="40">
        <v>18</v>
      </c>
      <c r="BC3431" s="40">
        <v>14</v>
      </c>
      <c r="BD3431" s="28">
        <v>12.84</v>
      </c>
      <c r="BE3431" s="28">
        <v>14.836</v>
      </c>
      <c r="BF3431" s="28">
        <v>96.397999999999996</v>
      </c>
      <c r="BG3431" s="28">
        <v>0.97799999999999998</v>
      </c>
      <c r="BH3431" s="28" t="s">
        <v>65</v>
      </c>
      <c r="BI3431" s="28" t="s">
        <v>538</v>
      </c>
      <c r="BJ3431" s="41">
        <v>0.66</v>
      </c>
    </row>
    <row r="3432" spans="1:62" s="28" customFormat="1" ht="15" customHeight="1" x14ac:dyDescent="0.25">
      <c r="A3432" s="28" t="s">
        <v>57</v>
      </c>
      <c r="B3432" s="29" t="s">
        <v>1205</v>
      </c>
      <c r="C3432" s="29">
        <v>21</v>
      </c>
      <c r="D3432" s="30"/>
      <c r="F3432" s="31"/>
      <c r="G3432" s="32"/>
      <c r="H3432" s="33"/>
      <c r="J3432" s="31"/>
      <c r="K3432" s="31"/>
      <c r="L3432" s="31" t="str">
        <f t="shared" si="419"/>
        <v/>
      </c>
      <c r="M3432" s="34" t="str">
        <f t="shared" si="423"/>
        <v/>
      </c>
      <c r="N3432" s="35"/>
      <c r="O3432" s="32"/>
      <c r="P3432" s="36">
        <v>41194</v>
      </c>
      <c r="Q3432" s="28" t="s">
        <v>1206</v>
      </c>
      <c r="R3432" s="31">
        <v>2150</v>
      </c>
      <c r="S3432" s="37">
        <v>10.5</v>
      </c>
      <c r="T3432" s="33">
        <v>1.3</v>
      </c>
      <c r="U3432" s="28">
        <v>15.1</v>
      </c>
      <c r="V3432" s="28" t="s">
        <v>115</v>
      </c>
      <c r="W3432" s="28">
        <v>1</v>
      </c>
      <c r="X3432" s="31">
        <f t="shared" si="420"/>
        <v>24.835581251774993</v>
      </c>
      <c r="Y3432" s="34">
        <f t="shared" si="418"/>
        <v>4.8431341601526379</v>
      </c>
      <c r="AB3432" s="36">
        <v>42286</v>
      </c>
      <c r="AC3432" s="28" t="s">
        <v>1358</v>
      </c>
      <c r="AD3432" s="29">
        <v>2150</v>
      </c>
      <c r="AE3432" s="38">
        <v>11.6</v>
      </c>
      <c r="AF3432" s="39">
        <v>1.3</v>
      </c>
      <c r="AG3432" s="28">
        <v>16.3</v>
      </c>
      <c r="AH3432" s="28" t="s">
        <v>60</v>
      </c>
      <c r="AI3432" s="28">
        <v>1</v>
      </c>
      <c r="AJ3432" s="31">
        <f t="shared" si="421"/>
        <v>32.720683429167991</v>
      </c>
      <c r="AK3432" s="34">
        <f t="shared" si="424"/>
        <v>6.2689153732857967</v>
      </c>
      <c r="AN3432" s="28">
        <v>2150</v>
      </c>
      <c r="AO3432" s="36">
        <v>42642</v>
      </c>
      <c r="AP3432" s="28" t="s">
        <v>63</v>
      </c>
      <c r="AQ3432" s="28">
        <v>11.5</v>
      </c>
      <c r="AR3432" s="39">
        <v>1.3</v>
      </c>
      <c r="AS3432" s="28">
        <v>16.2</v>
      </c>
      <c r="AT3432" s="28" t="s">
        <v>60</v>
      </c>
      <c r="AU3432" s="28">
        <v>1</v>
      </c>
      <c r="AV3432" s="31">
        <f t="shared" si="422"/>
        <v>31.961671128449989</v>
      </c>
      <c r="AW3432" s="34">
        <f t="shared" si="425"/>
        <v>6.1299032724976446</v>
      </c>
      <c r="BB3432" s="40">
        <v>19</v>
      </c>
      <c r="BC3432" s="40">
        <v>12</v>
      </c>
      <c r="BD3432" s="28">
        <v>12.818</v>
      </c>
      <c r="BE3432" s="28">
        <v>15.513999999999999</v>
      </c>
      <c r="BF3432" s="28">
        <v>94.024000000000001</v>
      </c>
      <c r="BG3432" s="28">
        <v>0.84599999999999997</v>
      </c>
      <c r="BH3432" s="28" t="s">
        <v>67</v>
      </c>
      <c r="BI3432" s="28" t="s">
        <v>1319</v>
      </c>
      <c r="BJ3432" s="41">
        <v>0.61444444444444435</v>
      </c>
    </row>
    <row r="3433" spans="1:62" s="28" customFormat="1" ht="15" customHeight="1" x14ac:dyDescent="0.25">
      <c r="A3433" s="28" t="s">
        <v>57</v>
      </c>
      <c r="B3433" s="29" t="s">
        <v>1205</v>
      </c>
      <c r="C3433" s="29">
        <v>22</v>
      </c>
      <c r="D3433" s="30">
        <v>40741</v>
      </c>
      <c r="E3433" s="28" t="s">
        <v>584</v>
      </c>
      <c r="F3433" s="31">
        <v>345</v>
      </c>
      <c r="G3433" s="32">
        <v>10.1</v>
      </c>
      <c r="H3433" s="33">
        <v>1.3</v>
      </c>
      <c r="I3433" s="28">
        <v>20.7</v>
      </c>
      <c r="J3433" s="31" t="s">
        <v>60</v>
      </c>
      <c r="K3433" s="31">
        <v>1</v>
      </c>
      <c r="L3433" s="31">
        <f t="shared" si="419"/>
        <v>31.501546587566988</v>
      </c>
      <c r="M3433" s="34">
        <f t="shared" si="423"/>
        <v>4.3796416090270247</v>
      </c>
      <c r="N3433" s="35" t="s">
        <v>1369</v>
      </c>
      <c r="O3433" s="32"/>
      <c r="P3433" s="36">
        <v>41194</v>
      </c>
      <c r="Q3433" s="28" t="s">
        <v>1206</v>
      </c>
      <c r="R3433" s="31">
        <v>345</v>
      </c>
      <c r="S3433" s="37">
        <v>10.4</v>
      </c>
      <c r="T3433" s="33">
        <v>1.3</v>
      </c>
      <c r="U3433" s="28">
        <v>21.2</v>
      </c>
      <c r="V3433" s="28" t="s">
        <v>60</v>
      </c>
      <c r="W3433" s="28">
        <v>1</v>
      </c>
      <c r="X3433" s="31">
        <f t="shared" si="420"/>
        <v>34.207498986751993</v>
      </c>
      <c r="Y3433" s="34">
        <f t="shared" si="418"/>
        <v>4.7245730013375553</v>
      </c>
      <c r="AB3433" s="36">
        <v>42286</v>
      </c>
      <c r="AC3433" s="28" t="s">
        <v>1358</v>
      </c>
      <c r="AD3433" s="29">
        <v>345</v>
      </c>
      <c r="AE3433" s="38">
        <v>10.4</v>
      </c>
      <c r="AF3433" s="39">
        <v>1.3</v>
      </c>
      <c r="AG3433" s="28">
        <v>21.2</v>
      </c>
      <c r="AH3433" s="28" t="s">
        <v>60</v>
      </c>
      <c r="AI3433" s="28">
        <v>1</v>
      </c>
      <c r="AJ3433" s="31">
        <f t="shared" si="421"/>
        <v>34.207498986751993</v>
      </c>
      <c r="AK3433" s="34">
        <f t="shared" si="424"/>
        <v>4.7245730013375553</v>
      </c>
      <c r="AN3433" s="28">
        <v>345</v>
      </c>
      <c r="AO3433" s="36">
        <v>42642</v>
      </c>
      <c r="AP3433" s="28" t="s">
        <v>63</v>
      </c>
      <c r="AQ3433" s="28">
        <v>10.3</v>
      </c>
      <c r="AR3433" s="39">
        <v>1.3</v>
      </c>
      <c r="AS3433" s="28">
        <v>21</v>
      </c>
      <c r="AT3433" s="28" t="s">
        <v>60</v>
      </c>
      <c r="AU3433" s="28">
        <v>1</v>
      </c>
      <c r="AV3433" s="31">
        <f t="shared" si="422"/>
        <v>33.236289057089998</v>
      </c>
      <c r="AW3433" s="34">
        <f t="shared" si="425"/>
        <v>4.6078106801532703</v>
      </c>
      <c r="BB3433" s="40">
        <v>5</v>
      </c>
      <c r="BC3433" s="40">
        <v>1</v>
      </c>
      <c r="BD3433" s="28">
        <v>5.8570000000000002</v>
      </c>
      <c r="BE3433" s="28">
        <v>22.221</v>
      </c>
      <c r="BF3433" s="28">
        <v>83.578000000000003</v>
      </c>
      <c r="BG3433" s="28">
        <v>1.1739999999999999</v>
      </c>
      <c r="BH3433" s="28" t="s">
        <v>67</v>
      </c>
      <c r="BI3433" s="28" t="s">
        <v>543</v>
      </c>
      <c r="BJ3433" s="42">
        <v>0.61444444444444435</v>
      </c>
    </row>
    <row r="3434" spans="1:62" s="28" customFormat="1" ht="15" customHeight="1" x14ac:dyDescent="0.25">
      <c r="A3434" s="28" t="s">
        <v>57</v>
      </c>
      <c r="B3434" s="29" t="s">
        <v>1205</v>
      </c>
      <c r="C3434" s="29">
        <v>22</v>
      </c>
      <c r="D3434" s="30">
        <v>40741</v>
      </c>
      <c r="E3434" s="28" t="s">
        <v>584</v>
      </c>
      <c r="F3434" s="31">
        <v>346</v>
      </c>
      <c r="G3434" s="32">
        <v>24.8</v>
      </c>
      <c r="H3434" s="33">
        <v>1.3</v>
      </c>
      <c r="I3434" s="28">
        <v>23.7</v>
      </c>
      <c r="J3434" s="31" t="s">
        <v>60</v>
      </c>
      <c r="K3434" s="31">
        <v>1</v>
      </c>
      <c r="L3434" s="31">
        <f t="shared" si="419"/>
        <v>233.57792959142404</v>
      </c>
      <c r="M3434" s="34">
        <f t="shared" si="423"/>
        <v>44.861735284479693</v>
      </c>
      <c r="N3434" s="35"/>
      <c r="O3434" s="32"/>
      <c r="P3434" s="36">
        <v>41194</v>
      </c>
      <c r="Q3434" s="28" t="s">
        <v>1206</v>
      </c>
      <c r="R3434" s="31">
        <v>346</v>
      </c>
      <c r="S3434" s="37">
        <v>24.5</v>
      </c>
      <c r="T3434" s="33">
        <v>1.3</v>
      </c>
      <c r="U3434" s="28">
        <v>23.5</v>
      </c>
      <c r="V3434" s="28" t="s">
        <v>60</v>
      </c>
      <c r="W3434" s="28">
        <v>1</v>
      </c>
      <c r="X3434" s="31">
        <f t="shared" si="420"/>
        <v>226.03730878574999</v>
      </c>
      <c r="Y3434" s="34">
        <f t="shared" si="418"/>
        <v>43.469673033312404</v>
      </c>
      <c r="AB3434" s="36">
        <v>42286</v>
      </c>
      <c r="AC3434" s="28" t="s">
        <v>1358</v>
      </c>
      <c r="AD3434" s="29">
        <v>346</v>
      </c>
      <c r="AE3434" s="38">
        <v>25.3</v>
      </c>
      <c r="AF3434" s="39">
        <v>1.3</v>
      </c>
      <c r="AG3434" s="28">
        <v>24</v>
      </c>
      <c r="AH3434" s="28" t="s">
        <v>60</v>
      </c>
      <c r="AI3434" s="28">
        <v>1</v>
      </c>
      <c r="AJ3434" s="31">
        <f t="shared" si="421"/>
        <v>246.16844425007997</v>
      </c>
      <c r="AK3434" s="34">
        <f t="shared" si="424"/>
        <v>47.24200974920965</v>
      </c>
      <c r="AN3434" s="28">
        <v>346</v>
      </c>
      <c r="AO3434" s="36">
        <v>42642</v>
      </c>
      <c r="AP3434" s="28" t="s">
        <v>63</v>
      </c>
      <c r="AQ3434" s="28">
        <v>25.5</v>
      </c>
      <c r="AR3434" s="39">
        <v>1.3</v>
      </c>
      <c r="AS3434" s="28">
        <v>24.1</v>
      </c>
      <c r="AT3434" s="28" t="s">
        <v>60</v>
      </c>
      <c r="AU3434" s="28">
        <v>1</v>
      </c>
      <c r="AV3434" s="31">
        <f t="shared" si="422"/>
        <v>251.11780140645004</v>
      </c>
      <c r="AW3434" s="34">
        <f t="shared" si="425"/>
        <v>48.215345413334028</v>
      </c>
      <c r="BB3434" s="40">
        <v>6</v>
      </c>
      <c r="BC3434" s="40">
        <v>1</v>
      </c>
      <c r="BD3434" s="28">
        <v>25.699000000000002</v>
      </c>
      <c r="BE3434" s="28">
        <v>23.492000000000001</v>
      </c>
      <c r="BF3434" s="28">
        <v>83.593000000000004</v>
      </c>
      <c r="BG3434" s="28">
        <v>1.125</v>
      </c>
      <c r="BH3434" s="28" t="s">
        <v>65</v>
      </c>
      <c r="BI3434" s="28" t="s">
        <v>538</v>
      </c>
      <c r="BJ3434" s="41">
        <v>0.66</v>
      </c>
    </row>
    <row r="3435" spans="1:62" s="28" customFormat="1" ht="15" customHeight="1" x14ac:dyDescent="0.25">
      <c r="A3435" s="28" t="s">
        <v>57</v>
      </c>
      <c r="B3435" s="29" t="s">
        <v>1205</v>
      </c>
      <c r="C3435" s="29">
        <v>22</v>
      </c>
      <c r="D3435" s="30">
        <v>40741</v>
      </c>
      <c r="E3435" s="28" t="s">
        <v>584</v>
      </c>
      <c r="F3435" s="31">
        <v>347</v>
      </c>
      <c r="G3435" s="32">
        <v>14.5</v>
      </c>
      <c r="H3435" s="33">
        <v>1.3</v>
      </c>
      <c r="I3435" s="28">
        <v>16.100000000000001</v>
      </c>
      <c r="J3435" s="31" t="s">
        <v>60</v>
      </c>
      <c r="K3435" s="31">
        <v>1</v>
      </c>
      <c r="L3435" s="31">
        <f t="shared" si="419"/>
        <v>56.376005527345768</v>
      </c>
      <c r="M3435" s="34">
        <f t="shared" si="423"/>
        <v>11.173502766174817</v>
      </c>
      <c r="N3435" s="35"/>
      <c r="O3435" s="32"/>
      <c r="P3435" s="36">
        <v>41194</v>
      </c>
      <c r="Q3435" s="28" t="s">
        <v>1206</v>
      </c>
      <c r="R3435" s="31">
        <v>347</v>
      </c>
      <c r="S3435" s="37">
        <v>14.7</v>
      </c>
      <c r="T3435" s="33">
        <v>1.3</v>
      </c>
      <c r="U3435" s="28">
        <v>16.3</v>
      </c>
      <c r="V3435" s="28" t="s">
        <v>60</v>
      </c>
      <c r="W3435" s="28">
        <v>1</v>
      </c>
      <c r="X3435" s="31">
        <f t="shared" si="420"/>
        <v>58.661706740950976</v>
      </c>
      <c r="Y3435" s="34">
        <f t="shared" si="418"/>
        <v>11.577055413813277</v>
      </c>
      <c r="AB3435" s="36">
        <v>42286</v>
      </c>
      <c r="AC3435" s="28" t="s">
        <v>1358</v>
      </c>
      <c r="AD3435" s="29">
        <v>347</v>
      </c>
      <c r="AE3435" s="38">
        <v>14.8</v>
      </c>
      <c r="AF3435" s="39">
        <v>1.3</v>
      </c>
      <c r="AG3435" s="28">
        <v>16.399999999999999</v>
      </c>
      <c r="AH3435" s="28" t="s">
        <v>60</v>
      </c>
      <c r="AI3435" s="28">
        <v>1</v>
      </c>
      <c r="AJ3435" s="31">
        <f t="shared" si="421"/>
        <v>59.827340746860358</v>
      </c>
      <c r="AK3435" s="34">
        <f t="shared" si="424"/>
        <v>11.782136718510925</v>
      </c>
      <c r="AN3435" s="28">
        <v>347</v>
      </c>
      <c r="AO3435" s="36">
        <v>42642</v>
      </c>
      <c r="AP3435" s="28" t="s">
        <v>63</v>
      </c>
      <c r="AQ3435" s="28">
        <v>14.7</v>
      </c>
      <c r="AR3435" s="39">
        <v>1.3</v>
      </c>
      <c r="AS3435" s="28">
        <v>16.3</v>
      </c>
      <c r="AT3435" s="28" t="s">
        <v>60</v>
      </c>
      <c r="AU3435" s="28">
        <v>1</v>
      </c>
      <c r="AV3435" s="31">
        <f t="shared" si="422"/>
        <v>58.661706740950976</v>
      </c>
      <c r="AW3435" s="34">
        <f t="shared" si="425"/>
        <v>11.577055413813277</v>
      </c>
      <c r="BB3435" s="40">
        <v>7</v>
      </c>
      <c r="BC3435" s="40">
        <v>1</v>
      </c>
      <c r="BD3435" s="28">
        <v>23.222000000000001</v>
      </c>
      <c r="BE3435" s="28">
        <v>23.757000000000001</v>
      </c>
      <c r="BF3435" s="28">
        <v>83.277000000000001</v>
      </c>
      <c r="BG3435" s="28">
        <v>1.1000000000000001</v>
      </c>
      <c r="BH3435" s="28" t="s">
        <v>500</v>
      </c>
      <c r="BI3435" s="28" t="s">
        <v>1096</v>
      </c>
      <c r="BJ3435" s="41">
        <v>0.68595600000000001</v>
      </c>
    </row>
    <row r="3436" spans="1:62" s="28" customFormat="1" ht="15" customHeight="1" x14ac:dyDescent="0.25">
      <c r="A3436" s="28" t="s">
        <v>57</v>
      </c>
      <c r="B3436" s="29" t="s">
        <v>1205</v>
      </c>
      <c r="C3436" s="29">
        <v>22</v>
      </c>
      <c r="D3436" s="30">
        <v>40741</v>
      </c>
      <c r="E3436" s="28" t="s">
        <v>584</v>
      </c>
      <c r="F3436" s="31">
        <v>348</v>
      </c>
      <c r="G3436" s="32">
        <v>12.3</v>
      </c>
      <c r="H3436" s="33">
        <v>1.3</v>
      </c>
      <c r="I3436" s="28">
        <v>16.2</v>
      </c>
      <c r="J3436" s="31" t="s">
        <v>60</v>
      </c>
      <c r="K3436" s="31">
        <v>1</v>
      </c>
      <c r="L3436" s="31">
        <f t="shared" si="419"/>
        <v>36.563185066337994</v>
      </c>
      <c r="M3436" s="34">
        <f t="shared" si="423"/>
        <v>7.2962625559620715</v>
      </c>
      <c r="N3436" s="35"/>
      <c r="O3436" s="32"/>
      <c r="P3436" s="36">
        <v>41194</v>
      </c>
      <c r="Q3436" s="28" t="s">
        <v>1206</v>
      </c>
      <c r="R3436" s="31">
        <v>348</v>
      </c>
      <c r="S3436" s="37">
        <v>13.3</v>
      </c>
      <c r="T3436" s="33">
        <v>1.3</v>
      </c>
      <c r="U3436" s="28">
        <v>17.2</v>
      </c>
      <c r="V3436" s="28" t="s">
        <v>60</v>
      </c>
      <c r="W3436" s="28">
        <v>1</v>
      </c>
      <c r="X3436" s="31">
        <f t="shared" si="420"/>
        <v>45.388989288747993</v>
      </c>
      <c r="Y3436" s="34">
        <f t="shared" si="418"/>
        <v>8.9335066527968685</v>
      </c>
      <c r="AB3436" s="36">
        <v>42286</v>
      </c>
      <c r="AC3436" s="28" t="s">
        <v>1358</v>
      </c>
      <c r="AD3436" s="29">
        <v>348</v>
      </c>
      <c r="AE3436" s="38">
        <v>14.7</v>
      </c>
      <c r="AF3436" s="39">
        <v>1.3</v>
      </c>
      <c r="AG3436" s="28">
        <v>18.5</v>
      </c>
      <c r="AH3436" s="28" t="s">
        <v>60</v>
      </c>
      <c r="AI3436" s="28">
        <v>1</v>
      </c>
      <c r="AJ3436" s="31">
        <f t="shared" si="421"/>
        <v>59.638289813864979</v>
      </c>
      <c r="AK3436" s="34">
        <f t="shared" si="424"/>
        <v>11.577055413813277</v>
      </c>
      <c r="AN3436" s="28">
        <v>348</v>
      </c>
      <c r="AO3436" s="36">
        <v>42642</v>
      </c>
      <c r="AP3436" s="28" t="s">
        <v>63</v>
      </c>
      <c r="AQ3436" s="28">
        <v>15.1</v>
      </c>
      <c r="AR3436" s="39">
        <v>1.3</v>
      </c>
      <c r="AS3436" s="28">
        <v>18.899999999999999</v>
      </c>
      <c r="AT3436" s="28" t="s">
        <v>60</v>
      </c>
      <c r="AU3436" s="28">
        <v>1</v>
      </c>
      <c r="AV3436" s="31">
        <f t="shared" si="422"/>
        <v>64.288676040308971</v>
      </c>
      <c r="AW3436" s="34">
        <f t="shared" si="425"/>
        <v>12.410706597523037</v>
      </c>
      <c r="BB3436" s="40">
        <v>9</v>
      </c>
      <c r="BC3436" s="40">
        <v>2</v>
      </c>
      <c r="BD3436" s="28">
        <v>25.89</v>
      </c>
      <c r="BE3436" s="28">
        <v>26.49</v>
      </c>
      <c r="BF3436" s="28">
        <v>84.450999999999993</v>
      </c>
      <c r="BG3436" s="28">
        <v>1.1839999999999999</v>
      </c>
      <c r="BH3436" s="28" t="s">
        <v>67</v>
      </c>
      <c r="BI3436" s="28" t="s">
        <v>531</v>
      </c>
      <c r="BJ3436" s="41">
        <v>0.61444444444444435</v>
      </c>
    </row>
    <row r="3437" spans="1:62" s="28" customFormat="1" ht="15" customHeight="1" x14ac:dyDescent="0.25">
      <c r="A3437" s="28" t="s">
        <v>57</v>
      </c>
      <c r="B3437" s="29" t="s">
        <v>1205</v>
      </c>
      <c r="C3437" s="29">
        <v>22</v>
      </c>
      <c r="D3437" s="30">
        <v>40741</v>
      </c>
      <c r="E3437" s="28" t="s">
        <v>584</v>
      </c>
      <c r="F3437" s="31">
        <v>349</v>
      </c>
      <c r="G3437" s="32">
        <v>18.399999999999999</v>
      </c>
      <c r="H3437" s="33">
        <v>1.3</v>
      </c>
      <c r="I3437" s="28">
        <v>24.1</v>
      </c>
      <c r="J3437" s="31" t="s">
        <v>60</v>
      </c>
      <c r="K3437" s="31">
        <v>1</v>
      </c>
      <c r="L3437" s="31">
        <f t="shared" si="419"/>
        <v>105.48931253601597</v>
      </c>
      <c r="M3437" s="34">
        <f t="shared" si="423"/>
        <v>20.707342969734277</v>
      </c>
      <c r="N3437" s="35"/>
      <c r="O3437" s="32"/>
      <c r="P3437" s="36">
        <v>41194</v>
      </c>
      <c r="Q3437" s="28" t="s">
        <v>1206</v>
      </c>
      <c r="R3437" s="31">
        <v>349</v>
      </c>
      <c r="S3437" s="37">
        <v>21.8</v>
      </c>
      <c r="T3437" s="33">
        <v>1.3</v>
      </c>
      <c r="U3437" s="28">
        <v>26.9</v>
      </c>
      <c r="V3437" s="28" t="s">
        <v>60</v>
      </c>
      <c r="W3437" s="28">
        <v>1</v>
      </c>
      <c r="X3437" s="31">
        <f t="shared" si="420"/>
        <v>165.28028030000098</v>
      </c>
      <c r="Y3437" s="34">
        <f t="shared" si="418"/>
        <v>32.125399232930427</v>
      </c>
      <c r="AB3437" s="36">
        <v>42286</v>
      </c>
      <c r="AC3437" s="28" t="s">
        <v>1358</v>
      </c>
      <c r="AD3437" s="29">
        <v>349</v>
      </c>
      <c r="AE3437" s="38">
        <v>24.5</v>
      </c>
      <c r="AF3437" s="39">
        <v>1.3</v>
      </c>
      <c r="AG3437" s="28">
        <v>28.9</v>
      </c>
      <c r="AH3437" s="28" t="s">
        <v>60</v>
      </c>
      <c r="AI3437" s="28">
        <v>1</v>
      </c>
      <c r="AJ3437" s="31">
        <f t="shared" si="421"/>
        <v>224.27754056938122</v>
      </c>
      <c r="AK3437" s="34">
        <f t="shared" si="424"/>
        <v>43.469673033312404</v>
      </c>
      <c r="AN3437" s="28">
        <v>349</v>
      </c>
      <c r="AO3437" s="36">
        <v>42642</v>
      </c>
      <c r="AP3437" s="28" t="s">
        <v>63</v>
      </c>
      <c r="AQ3437" s="28">
        <v>25.2</v>
      </c>
      <c r="AR3437" s="39">
        <v>1.3</v>
      </c>
      <c r="AS3437" s="28">
        <v>29.4</v>
      </c>
      <c r="AT3437" s="28" t="s">
        <v>60</v>
      </c>
      <c r="AU3437" s="28">
        <v>1</v>
      </c>
      <c r="AV3437" s="31">
        <f t="shared" si="422"/>
        <v>241.38161321349597</v>
      </c>
      <c r="AW3437" s="34">
        <f t="shared" si="425"/>
        <v>46.759904518485421</v>
      </c>
      <c r="BB3437" s="40">
        <v>13</v>
      </c>
      <c r="BC3437" s="40">
        <v>2</v>
      </c>
      <c r="BD3437" s="28">
        <v>22.446999999999999</v>
      </c>
      <c r="BE3437" s="28">
        <v>29.614000000000001</v>
      </c>
      <c r="BF3437" s="28">
        <v>85.801000000000002</v>
      </c>
      <c r="BG3437" s="28">
        <v>1.2070000000000001</v>
      </c>
      <c r="BH3437" s="28" t="s">
        <v>76</v>
      </c>
      <c r="BI3437" s="28" t="s">
        <v>233</v>
      </c>
      <c r="BJ3437" s="41">
        <v>0.53249999999999997</v>
      </c>
    </row>
    <row r="3438" spans="1:62" s="28" customFormat="1" ht="15" customHeight="1" x14ac:dyDescent="0.25">
      <c r="A3438" s="28" t="s">
        <v>57</v>
      </c>
      <c r="B3438" s="29" t="s">
        <v>1205</v>
      </c>
      <c r="C3438" s="29">
        <v>22</v>
      </c>
      <c r="D3438" s="30">
        <v>40741</v>
      </c>
      <c r="E3438" s="28" t="s">
        <v>584</v>
      </c>
      <c r="F3438" s="31">
        <v>350</v>
      </c>
      <c r="G3438" s="32">
        <v>26.3</v>
      </c>
      <c r="H3438" s="33">
        <v>1.3</v>
      </c>
      <c r="I3438" s="28">
        <v>23.5</v>
      </c>
      <c r="J3438" s="31" t="s">
        <v>60</v>
      </c>
      <c r="K3438" s="31">
        <v>1</v>
      </c>
      <c r="L3438" s="31">
        <f t="shared" si="419"/>
        <v>150.36283182370951</v>
      </c>
      <c r="M3438" s="34">
        <f t="shared" si="423"/>
        <v>52.231392412428605</v>
      </c>
      <c r="N3438" s="35"/>
      <c r="O3438" s="32"/>
      <c r="P3438" s="36">
        <v>41194</v>
      </c>
      <c r="Q3438" s="28" t="s">
        <v>1206</v>
      </c>
      <c r="R3438" s="31">
        <v>350</v>
      </c>
      <c r="S3438" s="37">
        <v>26.5</v>
      </c>
      <c r="T3438" s="33">
        <v>1.3</v>
      </c>
      <c r="U3438" s="28">
        <v>23.6</v>
      </c>
      <c r="V3438" s="28" t="s">
        <v>60</v>
      </c>
      <c r="W3438" s="28">
        <v>1</v>
      </c>
      <c r="X3438" s="31">
        <f t="shared" si="420"/>
        <v>153.30802466223</v>
      </c>
      <c r="Y3438" s="34">
        <f t="shared" si="418"/>
        <v>53.266361057441515</v>
      </c>
      <c r="AB3438" s="36">
        <v>42286</v>
      </c>
      <c r="AC3438" s="28" t="s">
        <v>1358</v>
      </c>
      <c r="AD3438" s="29">
        <v>350</v>
      </c>
      <c r="AE3438" s="38"/>
      <c r="AI3438" s="28">
        <v>0</v>
      </c>
      <c r="AJ3438" s="31" t="str">
        <f t="shared" si="421"/>
        <v/>
      </c>
      <c r="AK3438" s="34" t="str">
        <f t="shared" si="424"/>
        <v/>
      </c>
      <c r="AL3438" s="28" t="s">
        <v>90</v>
      </c>
      <c r="AN3438" s="28">
        <v>350</v>
      </c>
      <c r="AO3438" s="36">
        <v>42642</v>
      </c>
      <c r="AP3438" s="28" t="s">
        <v>63</v>
      </c>
      <c r="AS3438" s="28" t="s">
        <v>64</v>
      </c>
      <c r="AU3438" s="28">
        <v>0</v>
      </c>
      <c r="AV3438" s="31" t="str">
        <f t="shared" si="422"/>
        <v/>
      </c>
      <c r="AW3438" s="34" t="str">
        <f t="shared" si="425"/>
        <v/>
      </c>
      <c r="AX3438" s="28" t="s">
        <v>159</v>
      </c>
      <c r="BB3438" s="40"/>
      <c r="BC3438" s="40"/>
      <c r="BD3438" s="28">
        <v>0</v>
      </c>
      <c r="BE3438" s="28">
        <v>28.692</v>
      </c>
      <c r="BF3438" s="28">
        <v>88.988</v>
      </c>
      <c r="BG3438" s="28">
        <v>1.1359999999999999</v>
      </c>
      <c r="BH3438" s="28" t="s">
        <v>83</v>
      </c>
      <c r="BI3438" s="28" t="s">
        <v>84</v>
      </c>
      <c r="BJ3438" s="41">
        <v>0.38100000000000001</v>
      </c>
    </row>
    <row r="3439" spans="1:62" s="28" customFormat="1" ht="15" customHeight="1" x14ac:dyDescent="0.25">
      <c r="A3439" s="28" t="s">
        <v>57</v>
      </c>
      <c r="B3439" s="29" t="s">
        <v>1205</v>
      </c>
      <c r="C3439" s="29">
        <v>22</v>
      </c>
      <c r="D3439" s="30">
        <v>40741</v>
      </c>
      <c r="E3439" s="28" t="s">
        <v>584</v>
      </c>
      <c r="F3439" s="31">
        <v>351</v>
      </c>
      <c r="G3439" s="32">
        <v>10.5</v>
      </c>
      <c r="H3439" s="33">
        <v>1.3</v>
      </c>
      <c r="I3439" s="28">
        <v>11.5</v>
      </c>
      <c r="J3439" s="31" t="s">
        <v>60</v>
      </c>
      <c r="K3439" s="31">
        <v>1</v>
      </c>
      <c r="L3439" s="31">
        <f t="shared" si="419"/>
        <v>19.701195192</v>
      </c>
      <c r="M3439" s="34">
        <f t="shared" si="423"/>
        <v>4.8431341601526379</v>
      </c>
      <c r="N3439" s="35"/>
      <c r="O3439" s="32"/>
      <c r="P3439" s="36">
        <v>41194</v>
      </c>
      <c r="Q3439" s="28" t="s">
        <v>1206</v>
      </c>
      <c r="R3439" s="31">
        <v>351</v>
      </c>
      <c r="S3439" s="37">
        <v>10.9</v>
      </c>
      <c r="T3439" s="33">
        <v>1.3</v>
      </c>
      <c r="U3439" s="28">
        <v>11.8</v>
      </c>
      <c r="V3439" s="28" t="s">
        <v>60</v>
      </c>
      <c r="W3439" s="28">
        <v>1</v>
      </c>
      <c r="X3439" s="31">
        <f t="shared" si="420"/>
        <v>21.784677676416003</v>
      </c>
      <c r="Y3439" s="34">
        <f t="shared" si="418"/>
        <v>5.3355702791226971</v>
      </c>
      <c r="AB3439" s="36">
        <v>42286</v>
      </c>
      <c r="AC3439" s="28" t="s">
        <v>1358</v>
      </c>
      <c r="AD3439" s="29">
        <v>351</v>
      </c>
      <c r="AE3439" s="38">
        <v>11.7</v>
      </c>
      <c r="AF3439" s="39">
        <v>1.3</v>
      </c>
      <c r="AG3439" s="28">
        <v>12.5</v>
      </c>
      <c r="AH3439" s="28" t="s">
        <v>60</v>
      </c>
      <c r="AI3439" s="28">
        <v>1</v>
      </c>
      <c r="AJ3439" s="31">
        <f t="shared" si="421"/>
        <v>26.588747015999999</v>
      </c>
      <c r="AK3439" s="34">
        <f t="shared" si="424"/>
        <v>6.4098460220617293</v>
      </c>
      <c r="AN3439" s="28">
        <v>351</v>
      </c>
      <c r="AO3439" s="36">
        <v>42642</v>
      </c>
      <c r="AP3439" s="28" t="s">
        <v>63</v>
      </c>
      <c r="AQ3439" s="28">
        <v>11.9</v>
      </c>
      <c r="AR3439" s="39">
        <v>1.3</v>
      </c>
      <c r="AS3439" s="28">
        <v>12.7</v>
      </c>
      <c r="AT3439" s="28" t="s">
        <v>60</v>
      </c>
      <c r="AU3439" s="28">
        <v>1</v>
      </c>
      <c r="AV3439" s="31">
        <f t="shared" si="422"/>
        <v>27.945621918144003</v>
      </c>
      <c r="AW3439" s="34">
        <f t="shared" si="425"/>
        <v>6.697501893523313</v>
      </c>
      <c r="BB3439" s="40">
        <v>8</v>
      </c>
      <c r="BC3439" s="40">
        <v>6</v>
      </c>
      <c r="BD3439" s="28">
        <v>12.113</v>
      </c>
      <c r="BE3439" s="28">
        <v>26.611999999999998</v>
      </c>
      <c r="BF3439" s="28">
        <v>88.456999999999994</v>
      </c>
      <c r="BG3439" s="28">
        <v>1.1080000000000001</v>
      </c>
      <c r="BH3439" s="28" t="s">
        <v>76</v>
      </c>
      <c r="BI3439" s="28" t="s">
        <v>1370</v>
      </c>
      <c r="BJ3439" s="41">
        <v>0.64</v>
      </c>
    </row>
    <row r="3440" spans="1:62" s="28" customFormat="1" ht="15" customHeight="1" x14ac:dyDescent="0.25">
      <c r="A3440" s="28" t="s">
        <v>57</v>
      </c>
      <c r="B3440" s="29" t="s">
        <v>1205</v>
      </c>
      <c r="C3440" s="29">
        <v>22</v>
      </c>
      <c r="D3440" s="30">
        <v>40741</v>
      </c>
      <c r="E3440" s="28" t="s">
        <v>584</v>
      </c>
      <c r="F3440" s="31">
        <v>352</v>
      </c>
      <c r="G3440" s="32">
        <v>10.199999999999999</v>
      </c>
      <c r="H3440" s="33">
        <v>1.3</v>
      </c>
      <c r="I3440" s="28">
        <v>13.5</v>
      </c>
      <c r="J3440" s="31" t="s">
        <v>60</v>
      </c>
      <c r="K3440" s="31">
        <v>1</v>
      </c>
      <c r="L3440" s="31">
        <f t="shared" si="419"/>
        <v>22.961507001480001</v>
      </c>
      <c r="M3440" s="34">
        <f t="shared" si="423"/>
        <v>4.4928369713835492</v>
      </c>
      <c r="N3440" s="35" t="s">
        <v>1369</v>
      </c>
      <c r="O3440" s="32"/>
      <c r="P3440" s="36">
        <v>41194</v>
      </c>
      <c r="Q3440" s="28" t="s">
        <v>1206</v>
      </c>
      <c r="R3440" s="31">
        <v>352</v>
      </c>
      <c r="S3440" s="37">
        <v>10.199999999999999</v>
      </c>
      <c r="T3440" s="33">
        <v>1.3</v>
      </c>
      <c r="U3440" s="28">
        <v>13.5</v>
      </c>
      <c r="V3440" s="28" t="s">
        <v>60</v>
      </c>
      <c r="W3440" s="28">
        <v>1</v>
      </c>
      <c r="X3440" s="31">
        <f t="shared" si="420"/>
        <v>22.961507001480001</v>
      </c>
      <c r="Y3440" s="34">
        <f t="shared" si="418"/>
        <v>4.4928369713835492</v>
      </c>
      <c r="AB3440" s="36">
        <v>42286</v>
      </c>
      <c r="AC3440" s="28" t="s">
        <v>1358</v>
      </c>
      <c r="AD3440" s="29">
        <v>352</v>
      </c>
      <c r="AE3440" s="38">
        <v>10.8</v>
      </c>
      <c r="AF3440" s="39">
        <v>1.3</v>
      </c>
      <c r="AG3440" s="28">
        <v>14.1</v>
      </c>
      <c r="AH3440" s="28" t="s">
        <v>60</v>
      </c>
      <c r="AI3440" s="28">
        <v>1</v>
      </c>
      <c r="AJ3440" s="31">
        <f t="shared" si="421"/>
        <v>26.886415118688003</v>
      </c>
      <c r="AK3440" s="34">
        <f t="shared" si="424"/>
        <v>5.2097123142703321</v>
      </c>
      <c r="AN3440" s="28">
        <v>352</v>
      </c>
      <c r="AO3440" s="36">
        <v>42642</v>
      </c>
      <c r="AP3440" s="28" t="s">
        <v>63</v>
      </c>
      <c r="AQ3440" s="28">
        <v>10.8</v>
      </c>
      <c r="AR3440" s="39">
        <v>1.3</v>
      </c>
      <c r="AS3440" s="28">
        <v>14.1</v>
      </c>
      <c r="AT3440" s="28" t="s">
        <v>60</v>
      </c>
      <c r="AU3440" s="28">
        <v>1</v>
      </c>
      <c r="AV3440" s="31">
        <f t="shared" si="422"/>
        <v>26.886415118688003</v>
      </c>
      <c r="AW3440" s="34">
        <f t="shared" si="425"/>
        <v>5.2097123142703321</v>
      </c>
      <c r="BB3440" s="40">
        <v>0</v>
      </c>
      <c r="BC3440" s="40">
        <v>9</v>
      </c>
      <c r="BD3440" s="28">
        <v>11.808</v>
      </c>
      <c r="BE3440" s="28">
        <v>18.077999999999999</v>
      </c>
      <c r="BF3440" s="28">
        <v>94.558000000000007</v>
      </c>
      <c r="BG3440" s="28">
        <v>1.0820000000000001</v>
      </c>
      <c r="BH3440" s="28" t="s">
        <v>122</v>
      </c>
      <c r="BI3440" s="28" t="s">
        <v>1371</v>
      </c>
      <c r="BJ3440" s="41">
        <v>0.67333333333333334</v>
      </c>
    </row>
    <row r="3441" spans="1:62" s="28" customFormat="1" ht="15" customHeight="1" x14ac:dyDescent="0.25">
      <c r="A3441" s="28" t="s">
        <v>57</v>
      </c>
      <c r="B3441" s="29" t="s">
        <v>1205</v>
      </c>
      <c r="C3441" s="29">
        <v>22</v>
      </c>
      <c r="D3441" s="30">
        <v>40741</v>
      </c>
      <c r="E3441" s="28" t="s">
        <v>584</v>
      </c>
      <c r="F3441" s="31">
        <v>353</v>
      </c>
      <c r="G3441" s="32">
        <v>18.399999999999999</v>
      </c>
      <c r="H3441" s="33">
        <v>1.3</v>
      </c>
      <c r="I3441" s="28">
        <v>13.5</v>
      </c>
      <c r="J3441" s="31" t="s">
        <v>60</v>
      </c>
      <c r="K3441" s="31">
        <v>1</v>
      </c>
      <c r="L3441" s="31">
        <f t="shared" si="419"/>
        <v>79.898398133759983</v>
      </c>
      <c r="M3441" s="34">
        <f t="shared" si="423"/>
        <v>20.707342969734277</v>
      </c>
      <c r="N3441" s="35"/>
      <c r="O3441" s="32"/>
      <c r="P3441" s="36">
        <v>41194</v>
      </c>
      <c r="Q3441" s="28" t="s">
        <v>1206</v>
      </c>
      <c r="R3441" s="31">
        <v>353</v>
      </c>
      <c r="S3441" s="37">
        <v>21.3</v>
      </c>
      <c r="T3441" s="33">
        <v>1.3</v>
      </c>
      <c r="U3441" s="28">
        <v>14.9</v>
      </c>
      <c r="V3441" s="28" t="s">
        <v>60</v>
      </c>
      <c r="W3441" s="28">
        <v>1</v>
      </c>
      <c r="X3441" s="31">
        <f t="shared" si="420"/>
        <v>118.17187681917602</v>
      </c>
      <c r="Y3441" s="34">
        <f t="shared" si="418"/>
        <v>30.251672348178815</v>
      </c>
      <c r="AB3441" s="36">
        <v>42286</v>
      </c>
      <c r="AC3441" s="28" t="s">
        <v>1358</v>
      </c>
      <c r="AD3441" s="29">
        <v>353</v>
      </c>
      <c r="AE3441" s="38">
        <v>26.9</v>
      </c>
      <c r="AF3441" s="39">
        <v>1.3</v>
      </c>
      <c r="AG3441" s="28">
        <v>17.100000000000001</v>
      </c>
      <c r="AH3441" s="28" t="s">
        <v>60</v>
      </c>
      <c r="AI3441" s="28">
        <v>1</v>
      </c>
      <c r="AJ3441" s="31">
        <f t="shared" si="421"/>
        <v>216.30637948917598</v>
      </c>
      <c r="AK3441" s="34">
        <f t="shared" si="424"/>
        <v>55.373837292373196</v>
      </c>
      <c r="AN3441" s="28">
        <v>353</v>
      </c>
      <c r="AO3441" s="36">
        <v>42642</v>
      </c>
      <c r="AP3441" s="28" t="s">
        <v>63</v>
      </c>
      <c r="AQ3441" s="28">
        <v>28.6</v>
      </c>
      <c r="AR3441" s="39">
        <v>1.3</v>
      </c>
      <c r="AS3441" s="28">
        <v>17.7</v>
      </c>
      <c r="AT3441" s="28" t="s">
        <v>60</v>
      </c>
      <c r="AU3441" s="28">
        <v>1</v>
      </c>
      <c r="AV3441" s="31">
        <f t="shared" si="422"/>
        <v>253.08941992963202</v>
      </c>
      <c r="AW3441" s="34">
        <f t="shared" si="425"/>
        <v>64.898437506658652</v>
      </c>
      <c r="BB3441" s="40">
        <v>6</v>
      </c>
      <c r="BC3441" s="40">
        <v>12</v>
      </c>
      <c r="BD3441" s="28">
        <v>44.927</v>
      </c>
      <c r="BE3441" s="28">
        <v>23.459</v>
      </c>
      <c r="BF3441" s="28">
        <v>94.968000000000004</v>
      </c>
      <c r="BG3441" s="28">
        <v>1.2809999999999999</v>
      </c>
      <c r="BH3441" s="28" t="s">
        <v>885</v>
      </c>
      <c r="BI3441" s="28" t="s">
        <v>1372</v>
      </c>
      <c r="BJ3441" s="41">
        <v>0.72</v>
      </c>
    </row>
    <row r="3442" spans="1:62" s="28" customFormat="1" ht="15" customHeight="1" x14ac:dyDescent="0.25">
      <c r="A3442" s="28" t="s">
        <v>57</v>
      </c>
      <c r="B3442" s="29" t="s">
        <v>1205</v>
      </c>
      <c r="C3442" s="29">
        <v>22</v>
      </c>
      <c r="D3442" s="30">
        <v>40741</v>
      </c>
      <c r="E3442" s="28" t="s">
        <v>584</v>
      </c>
      <c r="F3442" s="31">
        <v>354</v>
      </c>
      <c r="G3442" s="32">
        <v>12.5</v>
      </c>
      <c r="H3442" s="33">
        <v>1.3</v>
      </c>
      <c r="I3442" s="28">
        <v>9.8000000000000007</v>
      </c>
      <c r="J3442" s="31" t="s">
        <v>71</v>
      </c>
      <c r="K3442" s="31">
        <v>1</v>
      </c>
      <c r="L3442" s="31">
        <f t="shared" si="419"/>
        <v>13.594471574079376</v>
      </c>
      <c r="M3442" s="34">
        <f t="shared" si="423"/>
        <v>7.6075208051914514</v>
      </c>
      <c r="N3442" s="35"/>
      <c r="O3442" s="32"/>
      <c r="P3442" s="36">
        <v>41194</v>
      </c>
      <c r="Q3442" s="28" t="s">
        <v>1206</v>
      </c>
      <c r="R3442" s="31">
        <v>354</v>
      </c>
      <c r="S3442" s="37">
        <v>12.6</v>
      </c>
      <c r="T3442" s="33">
        <v>1.3</v>
      </c>
      <c r="U3442" s="28">
        <v>9.9</v>
      </c>
      <c r="V3442" s="28" t="s">
        <v>71</v>
      </c>
      <c r="W3442" s="28">
        <v>1</v>
      </c>
      <c r="X3442" s="31">
        <f t="shared" si="420"/>
        <v>13.953800646725441</v>
      </c>
      <c r="Y3442" s="34">
        <f t="shared" si="418"/>
        <v>7.7661527252773626</v>
      </c>
      <c r="AB3442" s="36">
        <v>42286</v>
      </c>
      <c r="AC3442" s="28" t="s">
        <v>1358</v>
      </c>
      <c r="AD3442" s="29">
        <v>354</v>
      </c>
      <c r="AE3442" s="38">
        <v>12.5</v>
      </c>
      <c r="AF3442" s="39">
        <v>1.3</v>
      </c>
      <c r="AG3442" s="28">
        <v>9.8000000000000007</v>
      </c>
      <c r="AH3442" s="28" t="s">
        <v>60</v>
      </c>
      <c r="AI3442" s="28">
        <v>1</v>
      </c>
      <c r="AJ3442" s="31">
        <f t="shared" si="421"/>
        <v>13.594471574079376</v>
      </c>
      <c r="AK3442" s="34">
        <f t="shared" si="424"/>
        <v>7.6075208051914514</v>
      </c>
      <c r="AN3442" s="28">
        <v>354</v>
      </c>
      <c r="AO3442" s="36">
        <v>42642</v>
      </c>
      <c r="AP3442" s="28" t="s">
        <v>63</v>
      </c>
      <c r="AQ3442" s="28">
        <v>12.6</v>
      </c>
      <c r="AR3442" s="39">
        <v>1.3</v>
      </c>
      <c r="AS3442" s="28">
        <v>9.9</v>
      </c>
      <c r="AT3442" s="28" t="s">
        <v>60</v>
      </c>
      <c r="AU3442" s="28">
        <v>1</v>
      </c>
      <c r="AV3442" s="31">
        <f t="shared" si="422"/>
        <v>13.953800646725441</v>
      </c>
      <c r="AW3442" s="34">
        <f t="shared" si="425"/>
        <v>7.7661527252773626</v>
      </c>
      <c r="BB3442" s="40">
        <v>4</v>
      </c>
      <c r="BC3442" s="40">
        <v>14</v>
      </c>
      <c r="BD3442" s="28">
        <v>4.4509999999999996</v>
      </c>
      <c r="BE3442" s="28">
        <v>23.283000000000001</v>
      </c>
      <c r="BF3442" s="28">
        <v>99.501000000000005</v>
      </c>
      <c r="BG3442" s="28">
        <v>0.999</v>
      </c>
      <c r="BH3442" s="28" t="s">
        <v>830</v>
      </c>
      <c r="BI3442" s="28" t="s">
        <v>1109</v>
      </c>
      <c r="BJ3442" s="41">
        <v>0.36566219999999999</v>
      </c>
    </row>
    <row r="3443" spans="1:62" s="28" customFormat="1" ht="15" customHeight="1" x14ac:dyDescent="0.25">
      <c r="A3443" s="28" t="s">
        <v>57</v>
      </c>
      <c r="B3443" s="29" t="s">
        <v>1205</v>
      </c>
      <c r="C3443" s="29">
        <v>22</v>
      </c>
      <c r="D3443" s="30">
        <v>40741</v>
      </c>
      <c r="E3443" s="28" t="s">
        <v>584</v>
      </c>
      <c r="F3443" s="31">
        <v>355</v>
      </c>
      <c r="G3443" s="32">
        <v>10.5</v>
      </c>
      <c r="H3443" s="33">
        <v>1.3</v>
      </c>
      <c r="I3443" s="28">
        <v>11</v>
      </c>
      <c r="J3443" s="31" t="s">
        <v>60</v>
      </c>
      <c r="K3443" s="31">
        <v>1</v>
      </c>
      <c r="L3443" s="31">
        <f t="shared" si="419"/>
        <v>10.894546797749989</v>
      </c>
      <c r="M3443" s="34">
        <f t="shared" si="423"/>
        <v>4.8431341601526379</v>
      </c>
      <c r="N3443" s="35"/>
      <c r="O3443" s="32"/>
      <c r="P3443" s="36">
        <v>41194</v>
      </c>
      <c r="Q3443" s="28" t="s">
        <v>1206</v>
      </c>
      <c r="R3443" s="31">
        <v>355</v>
      </c>
      <c r="S3443" s="37">
        <v>10.5</v>
      </c>
      <c r="T3443" s="33">
        <v>1.3</v>
      </c>
      <c r="U3443" s="28">
        <v>11</v>
      </c>
      <c r="V3443" s="28" t="s">
        <v>60</v>
      </c>
      <c r="W3443" s="28">
        <v>1</v>
      </c>
      <c r="X3443" s="31">
        <f t="shared" si="420"/>
        <v>10.894546797749989</v>
      </c>
      <c r="Y3443" s="34">
        <f t="shared" ref="Y3443:Y3506" si="426">IF(W3443=1,(0.023*S3443^2.59*0.477),"")</f>
        <v>4.8431341601526379</v>
      </c>
      <c r="AB3443" s="36">
        <v>42286</v>
      </c>
      <c r="AC3443" s="28" t="s">
        <v>1358</v>
      </c>
      <c r="AD3443" s="29">
        <v>355</v>
      </c>
      <c r="AE3443" s="38">
        <v>10.4</v>
      </c>
      <c r="AF3443" s="39">
        <v>1.3</v>
      </c>
      <c r="AG3443" s="28">
        <v>10.9</v>
      </c>
      <c r="AH3443" s="28" t="s">
        <v>60</v>
      </c>
      <c r="AI3443" s="28">
        <v>1</v>
      </c>
      <c r="AJ3443" s="31">
        <f t="shared" si="421"/>
        <v>10.59085597190399</v>
      </c>
      <c r="AK3443" s="34">
        <f t="shared" si="424"/>
        <v>4.7245730013375553</v>
      </c>
      <c r="AN3443" s="28">
        <v>355</v>
      </c>
      <c r="AO3443" s="36">
        <v>42642</v>
      </c>
      <c r="AP3443" s="28" t="s">
        <v>63</v>
      </c>
      <c r="AQ3443" s="28">
        <v>10.5</v>
      </c>
      <c r="AR3443" s="39">
        <v>1.3</v>
      </c>
      <c r="AS3443" s="28">
        <v>11</v>
      </c>
      <c r="AT3443" s="28" t="s">
        <v>60</v>
      </c>
      <c r="AU3443" s="28">
        <v>1</v>
      </c>
      <c r="AV3443" s="31">
        <f t="shared" si="422"/>
        <v>10.894546797749989</v>
      </c>
      <c r="AW3443" s="34">
        <f t="shared" si="425"/>
        <v>4.8431341601526379</v>
      </c>
      <c r="BB3443" s="40">
        <v>8</v>
      </c>
      <c r="BC3443" s="40">
        <v>12</v>
      </c>
      <c r="BD3443" s="28">
        <v>8.9589999999999996</v>
      </c>
      <c r="BE3443" s="28">
        <v>25.641999999999999</v>
      </c>
      <c r="BF3443" s="28">
        <v>95.400999999999996</v>
      </c>
      <c r="BG3443" s="28">
        <v>1.397</v>
      </c>
      <c r="BH3443" s="28" t="s">
        <v>76</v>
      </c>
      <c r="BI3443" s="28" t="s">
        <v>1130</v>
      </c>
      <c r="BJ3443" s="41">
        <v>0.36999999999999961</v>
      </c>
    </row>
    <row r="3444" spans="1:62" s="28" customFormat="1" ht="15" customHeight="1" x14ac:dyDescent="0.25">
      <c r="A3444" s="28" t="s">
        <v>57</v>
      </c>
      <c r="B3444" s="29" t="s">
        <v>1205</v>
      </c>
      <c r="C3444" s="29">
        <v>22</v>
      </c>
      <c r="D3444" s="30">
        <v>40741</v>
      </c>
      <c r="E3444" s="28" t="s">
        <v>584</v>
      </c>
      <c r="F3444" s="31">
        <v>356</v>
      </c>
      <c r="G3444" s="32">
        <v>10.5</v>
      </c>
      <c r="H3444" s="33">
        <v>1.3</v>
      </c>
      <c r="I3444" s="28">
        <v>13.6</v>
      </c>
      <c r="J3444" s="31" t="s">
        <v>71</v>
      </c>
      <c r="K3444" s="31">
        <v>1</v>
      </c>
      <c r="L3444" s="31">
        <f t="shared" si="419"/>
        <v>10.739292813899999</v>
      </c>
      <c r="M3444" s="34">
        <f t="shared" si="423"/>
        <v>4.8431341601526379</v>
      </c>
      <c r="N3444" s="35"/>
      <c r="O3444" s="32"/>
      <c r="P3444" s="36">
        <v>41194</v>
      </c>
      <c r="Q3444" s="28" t="s">
        <v>1206</v>
      </c>
      <c r="R3444" s="31">
        <v>356</v>
      </c>
      <c r="S3444" s="37">
        <v>10.7</v>
      </c>
      <c r="T3444" s="33">
        <v>1.3</v>
      </c>
      <c r="U3444" s="28">
        <v>13.8</v>
      </c>
      <c r="V3444" s="28" t="s">
        <v>71</v>
      </c>
      <c r="W3444" s="28">
        <v>1</v>
      </c>
      <c r="X3444" s="31">
        <f t="shared" si="420"/>
        <v>11.316309559046998</v>
      </c>
      <c r="Y3444" s="34">
        <f t="shared" si="426"/>
        <v>5.0856936909134145</v>
      </c>
      <c r="Z3444" s="28" t="s">
        <v>216</v>
      </c>
      <c r="AB3444" s="36">
        <v>42286</v>
      </c>
      <c r="AC3444" s="28" t="s">
        <v>1358</v>
      </c>
      <c r="AD3444" s="29">
        <v>356</v>
      </c>
      <c r="AE3444" s="38">
        <v>10.8</v>
      </c>
      <c r="AF3444" s="39">
        <v>1.3</v>
      </c>
      <c r="AG3444" s="28">
        <v>13.9</v>
      </c>
      <c r="AH3444" s="28" t="s">
        <v>60</v>
      </c>
      <c r="AI3444" s="28">
        <v>1</v>
      </c>
      <c r="AJ3444" s="31">
        <f t="shared" si="421"/>
        <v>11.612359931976</v>
      </c>
      <c r="AK3444" s="34">
        <f t="shared" si="424"/>
        <v>5.2097123142703321</v>
      </c>
      <c r="AN3444" s="28">
        <v>356</v>
      </c>
      <c r="AO3444" s="36">
        <v>42642</v>
      </c>
      <c r="AP3444" s="28" t="s">
        <v>63</v>
      </c>
      <c r="AQ3444" s="28">
        <v>10.9</v>
      </c>
      <c r="AR3444" s="39">
        <v>1.3</v>
      </c>
      <c r="AS3444" s="28">
        <v>14</v>
      </c>
      <c r="AT3444" s="28" t="s">
        <v>60</v>
      </c>
      <c r="AU3444" s="28">
        <v>1</v>
      </c>
      <c r="AV3444" s="31">
        <f t="shared" si="422"/>
        <v>11.91349560429</v>
      </c>
      <c r="AW3444" s="34">
        <f t="shared" si="425"/>
        <v>5.3355702791226971</v>
      </c>
      <c r="BB3444" s="40">
        <v>8</v>
      </c>
      <c r="BC3444" s="40">
        <v>9</v>
      </c>
      <c r="BD3444" s="28">
        <v>10.211</v>
      </c>
      <c r="BE3444" s="28">
        <v>25.757000000000001</v>
      </c>
      <c r="BF3444" s="28">
        <v>92.843000000000004</v>
      </c>
      <c r="BG3444" s="28">
        <v>1.327</v>
      </c>
      <c r="BH3444" s="28" t="s">
        <v>83</v>
      </c>
      <c r="BI3444" s="28" t="s">
        <v>124</v>
      </c>
      <c r="BJ3444" s="41">
        <v>0.29499999999999998</v>
      </c>
    </row>
    <row r="3445" spans="1:62" s="28" customFormat="1" ht="15" customHeight="1" x14ac:dyDescent="0.25">
      <c r="A3445" s="28" t="s">
        <v>57</v>
      </c>
      <c r="B3445" s="29" t="s">
        <v>1205</v>
      </c>
      <c r="C3445" s="29">
        <v>22</v>
      </c>
      <c r="D3445" s="30">
        <v>40741</v>
      </c>
      <c r="E3445" s="28" t="s">
        <v>584</v>
      </c>
      <c r="F3445" s="31">
        <v>357</v>
      </c>
      <c r="G3445" s="32">
        <v>18.2</v>
      </c>
      <c r="H3445" s="33">
        <v>1.3</v>
      </c>
      <c r="I3445" s="28">
        <v>27.2</v>
      </c>
      <c r="J3445" s="31" t="s">
        <v>60</v>
      </c>
      <c r="K3445" s="31">
        <v>1</v>
      </c>
      <c r="L3445" s="31">
        <f t="shared" si="419"/>
        <v>136.39698963071996</v>
      </c>
      <c r="M3445" s="34">
        <f t="shared" si="423"/>
        <v>20.129412975000101</v>
      </c>
      <c r="N3445" s="35"/>
      <c r="O3445" s="32"/>
      <c r="P3445" s="36">
        <v>41194</v>
      </c>
      <c r="Q3445" s="28" t="s">
        <v>1206</v>
      </c>
      <c r="R3445" s="31">
        <v>357</v>
      </c>
      <c r="S3445" s="37">
        <v>18.7</v>
      </c>
      <c r="T3445" s="33">
        <v>1.3</v>
      </c>
      <c r="U3445" s="28">
        <v>27.7</v>
      </c>
      <c r="V3445" s="28" t="s">
        <v>60</v>
      </c>
      <c r="W3445" s="28">
        <v>1</v>
      </c>
      <c r="X3445" s="31">
        <f t="shared" si="420"/>
        <v>146.64122751761997</v>
      </c>
      <c r="Y3445" s="34">
        <f t="shared" si="426"/>
        <v>21.593148723580629</v>
      </c>
      <c r="AB3445" s="36">
        <v>42286</v>
      </c>
      <c r="AC3445" s="28" t="s">
        <v>1358</v>
      </c>
      <c r="AD3445" s="29">
        <v>357</v>
      </c>
      <c r="AE3445" s="38">
        <v>19.7</v>
      </c>
      <c r="AF3445" s="39">
        <v>1.3</v>
      </c>
      <c r="AG3445" s="28">
        <v>28.7</v>
      </c>
      <c r="AH3445" s="28" t="s">
        <v>60</v>
      </c>
      <c r="AI3445" s="28">
        <v>1</v>
      </c>
      <c r="AJ3445" s="31">
        <f t="shared" si="421"/>
        <v>168.61936688389056</v>
      </c>
      <c r="AK3445" s="34">
        <f t="shared" si="424"/>
        <v>24.71233262115582</v>
      </c>
      <c r="AN3445" s="28">
        <v>357</v>
      </c>
      <c r="AO3445" s="36">
        <v>42642</v>
      </c>
      <c r="AP3445" s="28" t="s">
        <v>63</v>
      </c>
      <c r="AQ3445" s="28">
        <v>20</v>
      </c>
      <c r="AR3445" s="39">
        <v>1.3</v>
      </c>
      <c r="AS3445" s="28">
        <v>29</v>
      </c>
      <c r="AT3445" s="28" t="s">
        <v>60</v>
      </c>
      <c r="AU3445" s="28">
        <v>1</v>
      </c>
      <c r="AV3445" s="31">
        <f t="shared" si="422"/>
        <v>175.61074870588234</v>
      </c>
      <c r="AW3445" s="34">
        <f t="shared" si="425"/>
        <v>25.698862683407675</v>
      </c>
      <c r="BB3445" s="40">
        <v>9</v>
      </c>
      <c r="BC3445" s="40">
        <v>16</v>
      </c>
      <c r="BD3445" s="28">
        <v>20.797000000000001</v>
      </c>
      <c r="BE3445" s="28">
        <v>27.181000000000001</v>
      </c>
      <c r="BF3445" s="28">
        <v>98.86</v>
      </c>
      <c r="BG3445" s="28">
        <v>1.1259999999999999</v>
      </c>
      <c r="BH3445" s="28" t="s">
        <v>100</v>
      </c>
      <c r="BI3445" s="28" t="s">
        <v>614</v>
      </c>
      <c r="BJ3445" s="41">
        <v>0.62352941176470589</v>
      </c>
    </row>
    <row r="3446" spans="1:62" s="28" customFormat="1" ht="15" customHeight="1" x14ac:dyDescent="0.25">
      <c r="A3446" s="28" t="s">
        <v>57</v>
      </c>
      <c r="B3446" s="29" t="s">
        <v>1205</v>
      </c>
      <c r="C3446" s="29">
        <v>22</v>
      </c>
      <c r="D3446" s="30">
        <v>40741</v>
      </c>
      <c r="E3446" s="28" t="s">
        <v>584</v>
      </c>
      <c r="F3446" s="31">
        <v>358</v>
      </c>
      <c r="G3446" s="32">
        <v>11.2</v>
      </c>
      <c r="H3446" s="33">
        <v>1.3</v>
      </c>
      <c r="I3446" s="28">
        <v>16.5</v>
      </c>
      <c r="J3446" s="31" t="s">
        <v>60</v>
      </c>
      <c r="K3446" s="31">
        <v>1</v>
      </c>
      <c r="L3446" s="31">
        <f t="shared" si="419"/>
        <v>27.493902593597436</v>
      </c>
      <c r="M3446" s="34">
        <f t="shared" si="423"/>
        <v>5.7242803280799492</v>
      </c>
      <c r="N3446" s="35"/>
      <c r="O3446" s="32"/>
      <c r="P3446" s="36">
        <v>41194</v>
      </c>
      <c r="Q3446" s="28" t="s">
        <v>1206</v>
      </c>
      <c r="R3446" s="31">
        <v>358</v>
      </c>
      <c r="S3446" s="37">
        <v>11.6</v>
      </c>
      <c r="T3446" s="33">
        <v>1.3</v>
      </c>
      <c r="U3446" s="28">
        <v>17</v>
      </c>
      <c r="V3446" s="28" t="s">
        <v>60</v>
      </c>
      <c r="W3446" s="28">
        <v>1</v>
      </c>
      <c r="X3446" s="31">
        <f t="shared" si="420"/>
        <v>30.386543396773547</v>
      </c>
      <c r="Y3446" s="34">
        <f t="shared" si="426"/>
        <v>6.2689153732857967</v>
      </c>
      <c r="AB3446" s="36">
        <v>42286</v>
      </c>
      <c r="AC3446" s="28" t="s">
        <v>1358</v>
      </c>
      <c r="AD3446" s="29">
        <v>358</v>
      </c>
      <c r="AE3446" s="38">
        <v>12.6</v>
      </c>
      <c r="AF3446" s="39">
        <v>1.3</v>
      </c>
      <c r="AG3446" s="28">
        <v>18.100000000000001</v>
      </c>
      <c r="AH3446" s="28" t="s">
        <v>60</v>
      </c>
      <c r="AI3446" s="28">
        <v>1</v>
      </c>
      <c r="AJ3446" s="31">
        <f t="shared" si="421"/>
        <v>38.171222151963264</v>
      </c>
      <c r="AK3446" s="34">
        <f t="shared" si="424"/>
        <v>7.7661527252773626</v>
      </c>
      <c r="AN3446" s="28">
        <v>358</v>
      </c>
      <c r="AO3446" s="36">
        <v>42642</v>
      </c>
      <c r="AP3446" s="28" t="s">
        <v>63</v>
      </c>
      <c r="AQ3446" s="28">
        <v>13.1</v>
      </c>
      <c r="AR3446" s="39">
        <v>1.3</v>
      </c>
      <c r="AS3446" s="28">
        <v>18.7</v>
      </c>
      <c r="AT3446" s="28" t="s">
        <v>60</v>
      </c>
      <c r="AU3446" s="28">
        <v>1</v>
      </c>
      <c r="AV3446" s="31">
        <f t="shared" si="422"/>
        <v>42.628553682761137</v>
      </c>
      <c r="AW3446" s="34">
        <f t="shared" si="425"/>
        <v>8.5897172999647697</v>
      </c>
      <c r="BB3446" s="40">
        <v>9</v>
      </c>
      <c r="BC3446" s="40">
        <v>16</v>
      </c>
      <c r="BD3446" s="28">
        <v>16.309999999999999</v>
      </c>
      <c r="BE3446" s="28">
        <v>27.422000000000001</v>
      </c>
      <c r="BF3446" s="28">
        <v>98.766999999999996</v>
      </c>
      <c r="BG3446" s="28">
        <v>1.0980000000000001</v>
      </c>
      <c r="BH3446" s="28" t="s">
        <v>122</v>
      </c>
      <c r="BI3446" s="28" t="s">
        <v>651</v>
      </c>
      <c r="BJ3446" s="41">
        <v>0.54711703703703707</v>
      </c>
    </row>
    <row r="3447" spans="1:62" s="28" customFormat="1" ht="15" customHeight="1" x14ac:dyDescent="0.25">
      <c r="A3447" s="28" t="s">
        <v>57</v>
      </c>
      <c r="B3447" s="29" t="s">
        <v>1205</v>
      </c>
      <c r="C3447" s="29">
        <v>22</v>
      </c>
      <c r="D3447" s="30">
        <v>40741</v>
      </c>
      <c r="E3447" s="28" t="s">
        <v>584</v>
      </c>
      <c r="F3447" s="31">
        <v>359</v>
      </c>
      <c r="G3447" s="32">
        <v>27</v>
      </c>
      <c r="H3447" s="33">
        <v>1.3</v>
      </c>
      <c r="I3447" s="28">
        <v>28.8</v>
      </c>
      <c r="J3447" s="31" t="s">
        <v>60</v>
      </c>
      <c r="K3447" s="31">
        <v>1</v>
      </c>
      <c r="L3447" s="31">
        <f t="shared" si="419"/>
        <v>208.99699133759998</v>
      </c>
      <c r="M3447" s="34">
        <f t="shared" si="423"/>
        <v>55.908567423333764</v>
      </c>
      <c r="N3447" s="35"/>
      <c r="O3447" s="32"/>
      <c r="P3447" s="36">
        <v>41194</v>
      </c>
      <c r="Q3447" s="28" t="s">
        <v>1206</v>
      </c>
      <c r="R3447" s="31">
        <v>359</v>
      </c>
      <c r="S3447" s="37">
        <v>27.2</v>
      </c>
      <c r="T3447" s="33">
        <v>1.3</v>
      </c>
      <c r="U3447" s="28">
        <v>29</v>
      </c>
      <c r="V3447" s="28" t="s">
        <v>60</v>
      </c>
      <c r="W3447" s="28">
        <v>1</v>
      </c>
      <c r="X3447" s="31">
        <f t="shared" si="420"/>
        <v>213.57766003967996</v>
      </c>
      <c r="Y3447" s="34">
        <f t="shared" si="426"/>
        <v>56.987509355394153</v>
      </c>
      <c r="AB3447" s="36">
        <v>42286</v>
      </c>
      <c r="AC3447" s="28" t="s">
        <v>1358</v>
      </c>
      <c r="AD3447" s="29">
        <v>359</v>
      </c>
      <c r="AE3447" s="38">
        <v>27.2</v>
      </c>
      <c r="AF3447" s="39">
        <v>2</v>
      </c>
      <c r="AG3447" s="28">
        <v>29</v>
      </c>
      <c r="AH3447" s="28" t="s">
        <v>1373</v>
      </c>
      <c r="AI3447" s="28">
        <v>1</v>
      </c>
      <c r="AJ3447" s="31">
        <f t="shared" si="421"/>
        <v>213.57766003967996</v>
      </c>
      <c r="AK3447" s="34">
        <f t="shared" si="424"/>
        <v>56.987509355394153</v>
      </c>
      <c r="AL3447" s="28" t="s">
        <v>1374</v>
      </c>
      <c r="AN3447" s="28">
        <v>359</v>
      </c>
      <c r="AO3447" s="36">
        <v>42642</v>
      </c>
      <c r="AP3447" s="28" t="s">
        <v>63</v>
      </c>
      <c r="AQ3447" s="28">
        <v>27.1</v>
      </c>
      <c r="AR3447" s="39">
        <v>2</v>
      </c>
      <c r="AS3447" s="28">
        <v>28.9</v>
      </c>
      <c r="AT3447" s="28" t="s">
        <v>125</v>
      </c>
      <c r="AU3447" s="28">
        <v>1</v>
      </c>
      <c r="AV3447" s="31">
        <f t="shared" si="422"/>
        <v>211.27905348833698</v>
      </c>
      <c r="AW3447" s="34">
        <f t="shared" si="425"/>
        <v>56.446455812289301</v>
      </c>
      <c r="BB3447" s="40">
        <v>15</v>
      </c>
      <c r="BC3447" s="40">
        <v>15</v>
      </c>
      <c r="BD3447" s="28">
        <v>20.248000000000001</v>
      </c>
      <c r="BE3447" s="28">
        <v>31.173999999999999</v>
      </c>
      <c r="BF3447" s="28">
        <v>97.18</v>
      </c>
      <c r="BG3447" s="28">
        <v>1.266</v>
      </c>
      <c r="BH3447" s="28" t="s">
        <v>65</v>
      </c>
      <c r="BI3447" s="28" t="s">
        <v>715</v>
      </c>
      <c r="BJ3447" s="41">
        <v>0.41</v>
      </c>
    </row>
    <row r="3448" spans="1:62" s="28" customFormat="1" ht="15" customHeight="1" x14ac:dyDescent="0.25">
      <c r="A3448" s="28" t="s">
        <v>57</v>
      </c>
      <c r="B3448" s="29" t="s">
        <v>1205</v>
      </c>
      <c r="C3448" s="29">
        <v>22</v>
      </c>
      <c r="D3448" s="30">
        <v>40741</v>
      </c>
      <c r="E3448" s="28" t="s">
        <v>584</v>
      </c>
      <c r="F3448" s="31">
        <v>360</v>
      </c>
      <c r="G3448" s="32">
        <v>12.2</v>
      </c>
      <c r="H3448" s="33">
        <v>1.3</v>
      </c>
      <c r="I3448" s="28">
        <v>22.2</v>
      </c>
      <c r="J3448" s="31" t="s">
        <v>60</v>
      </c>
      <c r="K3448" s="31">
        <v>1</v>
      </c>
      <c r="L3448" s="31">
        <f t="shared" si="419"/>
        <v>34.09555209821999</v>
      </c>
      <c r="M3448" s="34">
        <f t="shared" si="423"/>
        <v>7.1436172367601225</v>
      </c>
      <c r="N3448" s="35" t="s">
        <v>1375</v>
      </c>
      <c r="O3448" s="32"/>
      <c r="P3448" s="36">
        <v>41194</v>
      </c>
      <c r="Q3448" s="28" t="s">
        <v>1206</v>
      </c>
      <c r="R3448" s="31">
        <v>360</v>
      </c>
      <c r="S3448" s="37">
        <v>12.78</v>
      </c>
      <c r="T3448" s="33">
        <v>1.3</v>
      </c>
      <c r="U3448" s="28">
        <v>23</v>
      </c>
      <c r="V3448" s="28" t="s">
        <v>60</v>
      </c>
      <c r="W3448" s="28">
        <v>1</v>
      </c>
      <c r="X3448" s="31">
        <f t="shared" si="420"/>
        <v>38.762754896222994</v>
      </c>
      <c r="Y3448" s="34">
        <f t="shared" si="426"/>
        <v>8.0567729797967136</v>
      </c>
      <c r="Z3448" s="28" t="s">
        <v>1376</v>
      </c>
      <c r="AB3448" s="36">
        <v>42286</v>
      </c>
      <c r="AC3448" s="28" t="s">
        <v>1358</v>
      </c>
      <c r="AD3448" s="29">
        <v>360</v>
      </c>
      <c r="AE3448" s="38">
        <v>13</v>
      </c>
      <c r="AF3448" s="39">
        <v>1.3</v>
      </c>
      <c r="AG3448" s="28">
        <v>23.3</v>
      </c>
      <c r="AH3448" s="28" t="s">
        <v>60</v>
      </c>
      <c r="AI3448" s="28">
        <v>1</v>
      </c>
      <c r="AJ3448" s="31">
        <f t="shared" si="421"/>
        <v>40.631954834249996</v>
      </c>
      <c r="AK3448" s="34">
        <f t="shared" si="424"/>
        <v>8.4209191472576226</v>
      </c>
      <c r="AL3448" s="28" t="s">
        <v>1377</v>
      </c>
      <c r="AN3448" s="28">
        <v>360</v>
      </c>
      <c r="AO3448" s="36">
        <v>42642</v>
      </c>
      <c r="AP3448" s="28" t="s">
        <v>63</v>
      </c>
      <c r="AQ3448" s="28">
        <v>14.4</v>
      </c>
      <c r="AR3448" s="39">
        <v>1.3</v>
      </c>
      <c r="AS3448" s="28">
        <v>25.2</v>
      </c>
      <c r="AT3448" s="28" t="s">
        <v>60</v>
      </c>
      <c r="AU3448" s="28">
        <v>1</v>
      </c>
      <c r="AV3448" s="31">
        <f t="shared" si="422"/>
        <v>53.920090990079999</v>
      </c>
      <c r="AW3448" s="34">
        <f t="shared" si="425"/>
        <v>10.975013663216709</v>
      </c>
      <c r="BB3448" s="40">
        <v>14</v>
      </c>
      <c r="BC3448" s="40">
        <v>13</v>
      </c>
      <c r="BD3448" s="28">
        <v>5.5090000000000003</v>
      </c>
      <c r="BE3448" s="28">
        <v>30.231999999999999</v>
      </c>
      <c r="BF3448" s="28">
        <v>96.45</v>
      </c>
      <c r="BG3448" s="28">
        <v>1.37</v>
      </c>
      <c r="BH3448" s="28" t="s">
        <v>69</v>
      </c>
      <c r="BI3448" s="28" t="s">
        <v>780</v>
      </c>
      <c r="BJ3448" s="41">
        <v>0.42499999999999999</v>
      </c>
    </row>
    <row r="3449" spans="1:62" s="28" customFormat="1" ht="15" customHeight="1" x14ac:dyDescent="0.25">
      <c r="A3449" s="28" t="s">
        <v>57</v>
      </c>
      <c r="B3449" s="29" t="s">
        <v>1205</v>
      </c>
      <c r="C3449" s="29">
        <v>22</v>
      </c>
      <c r="D3449" s="30">
        <v>40741</v>
      </c>
      <c r="E3449" s="28" t="s">
        <v>584</v>
      </c>
      <c r="F3449" s="31">
        <v>361</v>
      </c>
      <c r="G3449" s="32">
        <v>16.399999999999999</v>
      </c>
      <c r="H3449" s="33">
        <v>1.3</v>
      </c>
      <c r="I3449" s="28">
        <v>20.8</v>
      </c>
      <c r="J3449" s="31" t="s">
        <v>71</v>
      </c>
      <c r="K3449" s="31">
        <v>1</v>
      </c>
      <c r="L3449" s="31">
        <f t="shared" si="419"/>
        <v>45.502158559103997</v>
      </c>
      <c r="M3449" s="34">
        <f t="shared" si="423"/>
        <v>15.370634002717601</v>
      </c>
      <c r="N3449" s="35"/>
      <c r="O3449" s="32"/>
      <c r="P3449" s="36">
        <v>41194</v>
      </c>
      <c r="Q3449" s="28" t="s">
        <v>1206</v>
      </c>
      <c r="R3449" s="31">
        <v>361</v>
      </c>
      <c r="S3449" s="37">
        <v>16.2</v>
      </c>
      <c r="T3449" s="33">
        <v>1.3</v>
      </c>
      <c r="U3449" s="28">
        <v>20.6</v>
      </c>
      <c r="V3449" s="28" t="s">
        <v>71</v>
      </c>
      <c r="W3449" s="28">
        <v>1</v>
      </c>
      <c r="X3449" s="31">
        <f t="shared" si="420"/>
        <v>43.972202354291994</v>
      </c>
      <c r="Y3449" s="34">
        <f t="shared" si="426"/>
        <v>14.88984245800135</v>
      </c>
      <c r="AB3449" s="36">
        <v>42286</v>
      </c>
      <c r="AC3449" s="28" t="s">
        <v>1358</v>
      </c>
      <c r="AD3449" s="29">
        <v>361</v>
      </c>
      <c r="AE3449" s="38">
        <v>17</v>
      </c>
      <c r="AF3449" s="39">
        <v>1.3</v>
      </c>
      <c r="AG3449" s="28">
        <v>21.4</v>
      </c>
      <c r="AH3449" s="28" t="s">
        <v>71</v>
      </c>
      <c r="AI3449" s="28">
        <v>1</v>
      </c>
      <c r="AJ3449" s="31">
        <f t="shared" si="421"/>
        <v>50.302849191299984</v>
      </c>
      <c r="AK3449" s="34">
        <f t="shared" si="424"/>
        <v>16.86976067377147</v>
      </c>
      <c r="AN3449" s="28">
        <v>361</v>
      </c>
      <c r="AO3449" s="36">
        <v>42642</v>
      </c>
      <c r="AP3449" s="28" t="s">
        <v>63</v>
      </c>
      <c r="AQ3449" s="28">
        <v>17.399999999999999</v>
      </c>
      <c r="AR3449" s="39">
        <v>1.3</v>
      </c>
      <c r="AS3449" s="28">
        <v>21.7</v>
      </c>
      <c r="AT3449" s="28" t="s">
        <v>71</v>
      </c>
      <c r="AU3449" s="28">
        <v>1</v>
      </c>
      <c r="AV3449" s="31">
        <f t="shared" si="422"/>
        <v>53.436646909925976</v>
      </c>
      <c r="AW3449" s="34">
        <f t="shared" si="425"/>
        <v>17.917143339198336</v>
      </c>
      <c r="BB3449" s="40">
        <v>14</v>
      </c>
      <c r="BC3449" s="40">
        <v>14</v>
      </c>
      <c r="BD3449" s="28">
        <v>19.914999999999999</v>
      </c>
      <c r="BE3449" s="28">
        <v>30.564</v>
      </c>
      <c r="BF3449" s="28">
        <v>96.164000000000001</v>
      </c>
      <c r="BG3449" s="28">
        <v>1.1990000000000001</v>
      </c>
      <c r="BH3449" s="28" t="s">
        <v>165</v>
      </c>
      <c r="BI3449" s="28" t="s">
        <v>166</v>
      </c>
      <c r="BJ3449" s="41">
        <v>0.33499999999999996</v>
      </c>
    </row>
    <row r="3450" spans="1:62" s="28" customFormat="1" ht="15" customHeight="1" x14ac:dyDescent="0.25">
      <c r="A3450" s="28" t="s">
        <v>57</v>
      </c>
      <c r="B3450" s="29" t="s">
        <v>1205</v>
      </c>
      <c r="C3450" s="29">
        <v>22</v>
      </c>
      <c r="D3450" s="30">
        <v>40741</v>
      </c>
      <c r="E3450" s="28" t="s">
        <v>584</v>
      </c>
      <c r="F3450" s="31">
        <v>362</v>
      </c>
      <c r="G3450" s="32">
        <v>16.399999999999999</v>
      </c>
      <c r="H3450" s="33">
        <v>1.3</v>
      </c>
      <c r="I3450" s="28">
        <v>17.3</v>
      </c>
      <c r="J3450" s="31" t="s">
        <v>60</v>
      </c>
      <c r="K3450" s="31">
        <v>1</v>
      </c>
      <c r="L3450" s="31">
        <f t="shared" si="419"/>
        <v>36.527541273455995</v>
      </c>
      <c r="M3450" s="34">
        <f t="shared" si="423"/>
        <v>15.370634002717601</v>
      </c>
      <c r="N3450" s="35"/>
      <c r="O3450" s="32"/>
      <c r="P3450" s="36">
        <v>41194</v>
      </c>
      <c r="Q3450" s="28" t="s">
        <v>1206</v>
      </c>
      <c r="R3450" s="31">
        <v>362</v>
      </c>
      <c r="S3450" s="37">
        <v>16.600000000000001</v>
      </c>
      <c r="T3450" s="33">
        <v>1.3</v>
      </c>
      <c r="U3450" s="28">
        <v>17.5</v>
      </c>
      <c r="V3450" s="28" t="s">
        <v>60</v>
      </c>
      <c r="W3450" s="28">
        <v>1</v>
      </c>
      <c r="X3450" s="31">
        <f t="shared" si="420"/>
        <v>37.856535446100011</v>
      </c>
      <c r="Y3450" s="34">
        <f t="shared" si="426"/>
        <v>15.860839232460412</v>
      </c>
      <c r="AB3450" s="36">
        <v>42286</v>
      </c>
      <c r="AC3450" s="28" t="s">
        <v>1358</v>
      </c>
      <c r="AD3450" s="29">
        <v>362</v>
      </c>
      <c r="AE3450" s="38">
        <v>16.899999999999999</v>
      </c>
      <c r="AF3450" s="39">
        <v>1.3</v>
      </c>
      <c r="AG3450" s="28">
        <v>17.7</v>
      </c>
      <c r="AH3450" s="28" t="s">
        <v>60</v>
      </c>
      <c r="AI3450" s="28">
        <v>1</v>
      </c>
      <c r="AJ3450" s="31">
        <f t="shared" si="421"/>
        <v>39.685633426178988</v>
      </c>
      <c r="AK3450" s="34">
        <f t="shared" si="424"/>
        <v>16.613945443576625</v>
      </c>
      <c r="AN3450" s="28">
        <v>362</v>
      </c>
      <c r="AO3450" s="36">
        <v>42642</v>
      </c>
      <c r="AP3450" s="28" t="s">
        <v>63</v>
      </c>
      <c r="AQ3450" s="28">
        <v>16.899999999999999</v>
      </c>
      <c r="AR3450" s="39">
        <v>1.3</v>
      </c>
      <c r="AS3450" s="28">
        <v>17.7</v>
      </c>
      <c r="AT3450" s="28" t="s">
        <v>60</v>
      </c>
      <c r="AU3450" s="28">
        <v>1</v>
      </c>
      <c r="AV3450" s="31">
        <f t="shared" si="422"/>
        <v>39.685633426178988</v>
      </c>
      <c r="AW3450" s="34">
        <f t="shared" si="425"/>
        <v>16.613945443576625</v>
      </c>
      <c r="BB3450" s="40">
        <v>16</v>
      </c>
      <c r="BC3450" s="40">
        <v>19</v>
      </c>
      <c r="BD3450" s="28">
        <v>22.122</v>
      </c>
      <c r="BE3450" s="28">
        <v>31.829000000000001</v>
      </c>
      <c r="BF3450" s="28">
        <v>101.748</v>
      </c>
      <c r="BG3450" s="28">
        <v>1.333</v>
      </c>
      <c r="BH3450" s="28" t="s">
        <v>236</v>
      </c>
      <c r="BI3450" s="28" t="s">
        <v>1214</v>
      </c>
      <c r="BJ3450" s="41">
        <v>0.32333333333333331</v>
      </c>
    </row>
    <row r="3451" spans="1:62" s="28" customFormat="1" ht="15" customHeight="1" x14ac:dyDescent="0.25">
      <c r="A3451" s="28" t="s">
        <v>57</v>
      </c>
      <c r="B3451" s="29" t="s">
        <v>1205</v>
      </c>
      <c r="C3451" s="29">
        <v>22</v>
      </c>
      <c r="D3451" s="30">
        <v>40741</v>
      </c>
      <c r="E3451" s="28" t="s">
        <v>584</v>
      </c>
      <c r="F3451" s="31">
        <v>363</v>
      </c>
      <c r="G3451" s="32">
        <v>21.2</v>
      </c>
      <c r="H3451" s="33">
        <v>1.3</v>
      </c>
      <c r="I3451" s="28">
        <v>19.7</v>
      </c>
      <c r="J3451" s="31" t="s">
        <v>60</v>
      </c>
      <c r="K3451" s="31">
        <v>1</v>
      </c>
      <c r="L3451" s="31">
        <f t="shared" si="419"/>
        <v>118.949040378528</v>
      </c>
      <c r="M3451" s="34">
        <f t="shared" si="423"/>
        <v>29.885195063705464</v>
      </c>
      <c r="N3451" s="35"/>
      <c r="O3451" s="32"/>
      <c r="P3451" s="36">
        <v>41194</v>
      </c>
      <c r="Q3451" s="28" t="s">
        <v>1206</v>
      </c>
      <c r="R3451" s="31">
        <v>363</v>
      </c>
      <c r="S3451" s="37">
        <v>21.7</v>
      </c>
      <c r="T3451" s="33">
        <v>1.3</v>
      </c>
      <c r="U3451" s="28">
        <v>20</v>
      </c>
      <c r="V3451" s="28" t="s">
        <v>60</v>
      </c>
      <c r="W3451" s="28">
        <v>1</v>
      </c>
      <c r="X3451" s="31">
        <f t="shared" si="420"/>
        <v>126.5238673188</v>
      </c>
      <c r="Y3451" s="34">
        <f t="shared" si="426"/>
        <v>31.745116537569647</v>
      </c>
      <c r="AB3451" s="36">
        <v>42286</v>
      </c>
      <c r="AC3451" s="28" t="s">
        <v>1358</v>
      </c>
      <c r="AD3451" s="29">
        <v>363</v>
      </c>
      <c r="AE3451" s="38">
        <v>22.2</v>
      </c>
      <c r="AF3451" s="39">
        <v>1.3</v>
      </c>
      <c r="AG3451" s="28">
        <v>20.3</v>
      </c>
      <c r="AH3451" s="28" t="s">
        <v>60</v>
      </c>
      <c r="AI3451" s="28">
        <v>1</v>
      </c>
      <c r="AJ3451" s="31">
        <f t="shared" si="421"/>
        <v>134.40795750799202</v>
      </c>
      <c r="AK3451" s="34">
        <f t="shared" si="424"/>
        <v>33.674442843363053</v>
      </c>
      <c r="AN3451" s="28">
        <v>363</v>
      </c>
      <c r="AO3451" s="36">
        <v>42642</v>
      </c>
      <c r="AP3451" s="28" t="s">
        <v>63</v>
      </c>
      <c r="AQ3451" s="28">
        <v>22.5</v>
      </c>
      <c r="AR3451" s="39">
        <v>1.3</v>
      </c>
      <c r="AS3451" s="28">
        <v>20.5</v>
      </c>
      <c r="AT3451" s="28" t="s">
        <v>60</v>
      </c>
      <c r="AU3451" s="28">
        <v>1</v>
      </c>
      <c r="AV3451" s="31">
        <f t="shared" si="422"/>
        <v>139.42539770625001</v>
      </c>
      <c r="AW3451" s="34">
        <f t="shared" si="425"/>
        <v>34.865743993397203</v>
      </c>
      <c r="BB3451" s="40">
        <v>17</v>
      </c>
      <c r="BC3451" s="40">
        <v>16</v>
      </c>
      <c r="BD3451" s="28">
        <v>20.081</v>
      </c>
      <c r="BE3451" s="28">
        <v>33.197000000000003</v>
      </c>
      <c r="BF3451" s="28">
        <v>99.281999999999996</v>
      </c>
      <c r="BG3451" s="28">
        <v>1.2629999999999999</v>
      </c>
      <c r="BH3451" s="28" t="s">
        <v>76</v>
      </c>
      <c r="BI3451" s="28" t="s">
        <v>1378</v>
      </c>
      <c r="BJ3451" s="41">
        <v>0.55333333333333334</v>
      </c>
    </row>
    <row r="3452" spans="1:62" s="28" customFormat="1" ht="15" customHeight="1" x14ac:dyDescent="0.25">
      <c r="A3452" s="28" t="s">
        <v>57</v>
      </c>
      <c r="B3452" s="29" t="s">
        <v>1205</v>
      </c>
      <c r="C3452" s="29">
        <v>22</v>
      </c>
      <c r="D3452" s="30">
        <v>40741</v>
      </c>
      <c r="E3452" s="28" t="s">
        <v>584</v>
      </c>
      <c r="F3452" s="31">
        <v>364</v>
      </c>
      <c r="G3452" s="32">
        <v>12.4</v>
      </c>
      <c r="H3452" s="33">
        <v>1.3</v>
      </c>
      <c r="I3452" s="28">
        <v>14.1</v>
      </c>
      <c r="J3452" s="31" t="s">
        <v>60</v>
      </c>
      <c r="K3452" s="31">
        <v>1</v>
      </c>
      <c r="L3452" s="31">
        <f t="shared" si="419"/>
        <v>36.58334805381601</v>
      </c>
      <c r="M3452" s="34">
        <f t="shared" si="423"/>
        <v>7.4508939085301371</v>
      </c>
      <c r="N3452" s="35"/>
      <c r="O3452" s="32"/>
      <c r="P3452" s="36">
        <v>41194</v>
      </c>
      <c r="Q3452" s="28" t="s">
        <v>1206</v>
      </c>
      <c r="R3452" s="31">
        <v>364</v>
      </c>
      <c r="S3452" s="37">
        <v>12.7</v>
      </c>
      <c r="T3452" s="33">
        <v>1.3</v>
      </c>
      <c r="U3452" s="28">
        <v>14.3</v>
      </c>
      <c r="V3452" s="28" t="s">
        <v>60</v>
      </c>
      <c r="W3452" s="28">
        <v>1</v>
      </c>
      <c r="X3452" s="31">
        <f t="shared" si="420"/>
        <v>38.919248459734497</v>
      </c>
      <c r="Y3452" s="34">
        <f t="shared" si="426"/>
        <v>7.9267991170771523</v>
      </c>
      <c r="AB3452" s="36">
        <v>42286</v>
      </c>
      <c r="AC3452" s="28" t="s">
        <v>1358</v>
      </c>
      <c r="AD3452" s="29">
        <v>364</v>
      </c>
      <c r="AE3452" s="38">
        <v>13.3</v>
      </c>
      <c r="AF3452" s="39">
        <v>1.3</v>
      </c>
      <c r="AG3452" s="28">
        <v>14.8</v>
      </c>
      <c r="AH3452" s="28" t="s">
        <v>60</v>
      </c>
      <c r="AI3452" s="28">
        <v>1</v>
      </c>
      <c r="AJ3452" s="31">
        <f t="shared" si="421"/>
        <v>44.175956667822014</v>
      </c>
      <c r="AK3452" s="34">
        <f t="shared" si="424"/>
        <v>8.9335066527968685</v>
      </c>
      <c r="AN3452" s="28">
        <v>364</v>
      </c>
      <c r="AO3452" s="36">
        <v>42642</v>
      </c>
      <c r="AP3452" s="28" t="s">
        <v>63</v>
      </c>
      <c r="AR3452" s="39"/>
      <c r="AS3452" s="28" t="s">
        <v>64</v>
      </c>
      <c r="AU3452" s="28">
        <v>0</v>
      </c>
      <c r="AV3452" s="31" t="str">
        <f t="shared" si="422"/>
        <v/>
      </c>
      <c r="AW3452" s="34" t="str">
        <f t="shared" si="425"/>
        <v/>
      </c>
      <c r="AX3452" s="28" t="s">
        <v>159</v>
      </c>
      <c r="BB3452" s="40">
        <v>20</v>
      </c>
      <c r="BC3452" s="40">
        <v>15</v>
      </c>
      <c r="BD3452" s="28">
        <v>0</v>
      </c>
      <c r="BE3452" s="28">
        <v>35.738999999999997</v>
      </c>
      <c r="BF3452" s="28">
        <v>98.037000000000006</v>
      </c>
      <c r="BG3452" s="28">
        <v>1.345</v>
      </c>
      <c r="BH3452" s="28" t="s">
        <v>105</v>
      </c>
      <c r="BI3452" s="28" t="s">
        <v>675</v>
      </c>
      <c r="BJ3452" s="41">
        <v>0.69500000000000006</v>
      </c>
    </row>
    <row r="3453" spans="1:62" s="28" customFormat="1" ht="15" customHeight="1" x14ac:dyDescent="0.25">
      <c r="A3453" s="28" t="s">
        <v>57</v>
      </c>
      <c r="B3453" s="29" t="s">
        <v>1205</v>
      </c>
      <c r="C3453" s="29">
        <v>22</v>
      </c>
      <c r="D3453" s="30">
        <v>40741</v>
      </c>
      <c r="E3453" s="28" t="s">
        <v>584</v>
      </c>
      <c r="F3453" s="31">
        <v>5615</v>
      </c>
      <c r="G3453" s="32">
        <v>17.100000000000001</v>
      </c>
      <c r="H3453" s="33">
        <v>1.3</v>
      </c>
      <c r="I3453" s="28">
        <v>17.399999999999999</v>
      </c>
      <c r="J3453" s="31" t="s">
        <v>60</v>
      </c>
      <c r="K3453" s="31">
        <v>1</v>
      </c>
      <c r="L3453" s="31">
        <f t="shared" si="419"/>
        <v>54.353849425127997</v>
      </c>
      <c r="M3453" s="34">
        <f t="shared" si="423"/>
        <v>17.127979755626239</v>
      </c>
      <c r="N3453" s="35"/>
      <c r="O3453" s="32"/>
      <c r="P3453" s="36">
        <v>41194</v>
      </c>
      <c r="Q3453" s="28" t="s">
        <v>1206</v>
      </c>
      <c r="R3453" s="31">
        <v>5615</v>
      </c>
      <c r="S3453" s="37">
        <v>16.399999999999999</v>
      </c>
      <c r="T3453" s="33">
        <v>1.3</v>
      </c>
      <c r="U3453" s="28">
        <v>16.899999999999999</v>
      </c>
      <c r="V3453" s="28" t="s">
        <v>60</v>
      </c>
      <c r="W3453" s="28">
        <v>1</v>
      </c>
      <c r="X3453" s="31">
        <f t="shared" si="420"/>
        <v>48.55827368620799</v>
      </c>
      <c r="Y3453" s="34">
        <f t="shared" si="426"/>
        <v>15.370634002717601</v>
      </c>
      <c r="Z3453" s="28" t="s">
        <v>1379</v>
      </c>
      <c r="AB3453" s="36">
        <v>42286</v>
      </c>
      <c r="AC3453" s="28" t="s">
        <v>1358</v>
      </c>
      <c r="AD3453" s="29">
        <v>5615</v>
      </c>
      <c r="AE3453" s="38">
        <v>17.100000000000001</v>
      </c>
      <c r="AF3453" s="39">
        <v>1.3</v>
      </c>
      <c r="AG3453" s="28">
        <v>17.399999999999999</v>
      </c>
      <c r="AH3453" s="28" t="s">
        <v>60</v>
      </c>
      <c r="AI3453" s="28">
        <v>1</v>
      </c>
      <c r="AJ3453" s="31">
        <f t="shared" si="421"/>
        <v>54.353849425127997</v>
      </c>
      <c r="AK3453" s="34">
        <f t="shared" si="424"/>
        <v>17.127979755626239</v>
      </c>
      <c r="AN3453" s="28">
        <v>5615</v>
      </c>
      <c r="AO3453" s="36">
        <v>42642</v>
      </c>
      <c r="AP3453" s="28" t="s">
        <v>63</v>
      </c>
      <c r="AQ3453" s="28">
        <v>17.3</v>
      </c>
      <c r="AR3453" s="39">
        <v>1.3</v>
      </c>
      <c r="AS3453" s="28">
        <v>17.5</v>
      </c>
      <c r="AT3453" s="28" t="s">
        <v>60</v>
      </c>
      <c r="AU3453" s="28">
        <v>1</v>
      </c>
      <c r="AV3453" s="31">
        <f t="shared" si="422"/>
        <v>55.952448066899997</v>
      </c>
      <c r="AW3453" s="34">
        <f t="shared" si="425"/>
        <v>17.651662785425032</v>
      </c>
      <c r="BB3453" s="40">
        <v>-1</v>
      </c>
      <c r="BC3453" s="40">
        <v>2</v>
      </c>
      <c r="BD3453" s="28">
        <v>10.069000000000001</v>
      </c>
      <c r="BE3453" s="28">
        <v>16.422999999999998</v>
      </c>
      <c r="BF3453" s="28">
        <v>84.281999999999996</v>
      </c>
      <c r="BG3453" s="28">
        <v>0.94</v>
      </c>
      <c r="BH3453" s="28" t="s">
        <v>100</v>
      </c>
      <c r="BI3453" s="28" t="s">
        <v>1012</v>
      </c>
      <c r="BJ3453" s="41">
        <v>0.44</v>
      </c>
    </row>
    <row r="3454" spans="1:62" s="28" customFormat="1" ht="15" customHeight="1" x14ac:dyDescent="0.25">
      <c r="A3454" s="28" t="s">
        <v>57</v>
      </c>
      <c r="B3454" s="29" t="s">
        <v>1205</v>
      </c>
      <c r="C3454" s="29">
        <v>22</v>
      </c>
      <c r="D3454" s="30">
        <v>40741</v>
      </c>
      <c r="E3454" s="28" t="s">
        <v>584</v>
      </c>
      <c r="F3454" s="31">
        <v>5618</v>
      </c>
      <c r="G3454" s="32">
        <v>11.6</v>
      </c>
      <c r="H3454" s="33">
        <v>1.3</v>
      </c>
      <c r="I3454" s="28">
        <v>13.3</v>
      </c>
      <c r="J3454" s="31" t="s">
        <v>60</v>
      </c>
      <c r="K3454" s="31">
        <v>1</v>
      </c>
      <c r="L3454" s="31">
        <f t="shared" si="419"/>
        <v>22.594728356928002</v>
      </c>
      <c r="M3454" s="34">
        <f t="shared" si="423"/>
        <v>6.2689153732857967</v>
      </c>
      <c r="N3454" s="35"/>
      <c r="O3454" s="32"/>
      <c r="P3454" s="36">
        <v>41194</v>
      </c>
      <c r="Q3454" s="28" t="s">
        <v>1206</v>
      </c>
      <c r="R3454" s="31">
        <v>5618</v>
      </c>
      <c r="S3454" s="37">
        <v>11.4</v>
      </c>
      <c r="T3454" s="33">
        <v>1.3</v>
      </c>
      <c r="U3454" s="28">
        <v>13.2</v>
      </c>
      <c r="V3454" s="28" t="s">
        <v>60</v>
      </c>
      <c r="W3454" s="28">
        <v>1</v>
      </c>
      <c r="X3454" s="31">
        <f t="shared" si="420"/>
        <v>21.658238851392003</v>
      </c>
      <c r="Y3454" s="34">
        <f t="shared" si="426"/>
        <v>5.992799944200109</v>
      </c>
      <c r="AB3454" s="36">
        <v>42286</v>
      </c>
      <c r="AC3454" s="28" t="s">
        <v>1358</v>
      </c>
      <c r="AD3454" s="29">
        <v>5618</v>
      </c>
      <c r="AE3454" s="38"/>
      <c r="AI3454" s="28">
        <v>0</v>
      </c>
      <c r="AJ3454" s="31" t="str">
        <f t="shared" si="421"/>
        <v/>
      </c>
      <c r="AK3454" s="34" t="str">
        <f t="shared" si="424"/>
        <v/>
      </c>
      <c r="AL3454" s="28" t="s">
        <v>90</v>
      </c>
      <c r="AN3454" s="28">
        <v>5618</v>
      </c>
      <c r="AO3454" s="36">
        <v>42642</v>
      </c>
      <c r="AP3454" s="28" t="s">
        <v>63</v>
      </c>
      <c r="AS3454" s="28" t="s">
        <v>64</v>
      </c>
      <c r="AU3454" s="28">
        <v>0</v>
      </c>
      <c r="AV3454" s="31" t="str">
        <f t="shared" si="422"/>
        <v/>
      </c>
      <c r="AW3454" s="34" t="str">
        <f t="shared" si="425"/>
        <v/>
      </c>
      <c r="AX3454" s="28" t="s">
        <v>159</v>
      </c>
      <c r="BB3454" s="40"/>
      <c r="BC3454" s="40"/>
      <c r="BD3454" s="28">
        <v>0</v>
      </c>
      <c r="BE3454" s="28">
        <v>18.850000000000001</v>
      </c>
      <c r="BF3454" s="28">
        <v>82.962000000000003</v>
      </c>
      <c r="BG3454" s="28">
        <v>0.94499999999999995</v>
      </c>
      <c r="BH3454" s="28" t="s">
        <v>76</v>
      </c>
      <c r="BI3454" s="37" t="s">
        <v>120</v>
      </c>
      <c r="BJ3454" s="41">
        <v>0.52</v>
      </c>
    </row>
    <row r="3455" spans="1:62" s="28" customFormat="1" ht="15" customHeight="1" x14ac:dyDescent="0.25">
      <c r="A3455" s="28" t="s">
        <v>57</v>
      </c>
      <c r="B3455" s="29" t="s">
        <v>1205</v>
      </c>
      <c r="C3455" s="29">
        <v>22</v>
      </c>
      <c r="D3455" s="30">
        <v>40741</v>
      </c>
      <c r="E3455" s="28" t="s">
        <v>584</v>
      </c>
      <c r="F3455" s="31">
        <v>5631</v>
      </c>
      <c r="G3455" s="32">
        <v>14.5</v>
      </c>
      <c r="H3455" s="33">
        <v>1.3</v>
      </c>
      <c r="I3455" s="28">
        <v>15.8</v>
      </c>
      <c r="J3455" s="31" t="s">
        <v>60</v>
      </c>
      <c r="K3455" s="31">
        <v>1</v>
      </c>
      <c r="L3455" s="31">
        <f t="shared" si="419"/>
        <v>65.330242714350007</v>
      </c>
      <c r="M3455" s="34">
        <f t="shared" si="423"/>
        <v>11.173502766174817</v>
      </c>
      <c r="N3455" s="35"/>
      <c r="O3455" s="32"/>
      <c r="P3455" s="36">
        <v>41194</v>
      </c>
      <c r="Q3455" s="28" t="s">
        <v>1206</v>
      </c>
      <c r="R3455" s="31">
        <v>5631</v>
      </c>
      <c r="S3455" s="37">
        <v>14.4</v>
      </c>
      <c r="T3455" s="33">
        <v>1.3</v>
      </c>
      <c r="U3455" s="28">
        <v>15.8</v>
      </c>
      <c r="V3455" s="28" t="s">
        <v>60</v>
      </c>
      <c r="W3455" s="28">
        <v>1</v>
      </c>
      <c r="X3455" s="31">
        <f t="shared" si="420"/>
        <v>64.432243183104006</v>
      </c>
      <c r="Y3455" s="34">
        <f t="shared" si="426"/>
        <v>10.975013663216709</v>
      </c>
      <c r="AB3455" s="36">
        <v>42286</v>
      </c>
      <c r="AC3455" s="28" t="s">
        <v>1358</v>
      </c>
      <c r="AD3455" s="29">
        <v>5631</v>
      </c>
      <c r="AE3455" s="38"/>
      <c r="AI3455" s="28">
        <v>0</v>
      </c>
      <c r="AJ3455" s="31" t="str">
        <f t="shared" si="421"/>
        <v/>
      </c>
      <c r="AK3455" s="34" t="str">
        <f t="shared" si="424"/>
        <v/>
      </c>
      <c r="AL3455" s="28" t="s">
        <v>90</v>
      </c>
      <c r="AN3455" s="28">
        <v>5631</v>
      </c>
      <c r="AO3455" s="36">
        <v>42642</v>
      </c>
      <c r="AP3455" s="28" t="s">
        <v>63</v>
      </c>
      <c r="AS3455" s="28" t="s">
        <v>64</v>
      </c>
      <c r="AU3455" s="28">
        <v>0</v>
      </c>
      <c r="AV3455" s="31" t="str">
        <f t="shared" si="422"/>
        <v/>
      </c>
      <c r="AW3455" s="34" t="str">
        <f t="shared" si="425"/>
        <v/>
      </c>
      <c r="AX3455" s="28" t="s">
        <v>159</v>
      </c>
      <c r="BB3455" s="40"/>
      <c r="BC3455" s="40"/>
      <c r="BD3455" s="28">
        <v>0</v>
      </c>
      <c r="BE3455" s="28">
        <v>17.97</v>
      </c>
      <c r="BF3455" s="28">
        <v>101.123</v>
      </c>
      <c r="BG3455" s="28">
        <v>1.0669999999999999</v>
      </c>
      <c r="BH3455" s="28" t="s">
        <v>500</v>
      </c>
      <c r="BI3455" s="28" t="s">
        <v>1249</v>
      </c>
      <c r="BJ3455" s="41">
        <v>0.81</v>
      </c>
    </row>
    <row r="3456" spans="1:62" s="28" customFormat="1" ht="15" customHeight="1" x14ac:dyDescent="0.25">
      <c r="A3456" s="28" t="s">
        <v>57</v>
      </c>
      <c r="B3456" s="29" t="s">
        <v>1205</v>
      </c>
      <c r="C3456" s="29">
        <v>22</v>
      </c>
      <c r="D3456" s="30">
        <v>40741</v>
      </c>
      <c r="E3456" s="28" t="s">
        <v>584</v>
      </c>
      <c r="F3456" s="31">
        <v>5632</v>
      </c>
      <c r="G3456" s="32">
        <v>16.2</v>
      </c>
      <c r="H3456" s="33">
        <v>1.3</v>
      </c>
      <c r="I3456" s="28">
        <v>12.5</v>
      </c>
      <c r="J3456" s="31" t="s">
        <v>60</v>
      </c>
      <c r="K3456" s="31">
        <v>1</v>
      </c>
      <c r="L3456" s="31">
        <f t="shared" si="419"/>
        <v>49.381911062999997</v>
      </c>
      <c r="M3456" s="34">
        <f t="shared" si="423"/>
        <v>14.88984245800135</v>
      </c>
      <c r="N3456" s="35"/>
      <c r="O3456" s="32"/>
      <c r="P3456" s="36">
        <v>41194</v>
      </c>
      <c r="Q3456" s="28" t="s">
        <v>1206</v>
      </c>
      <c r="R3456" s="31">
        <v>5632</v>
      </c>
      <c r="S3456" s="37">
        <v>16.3</v>
      </c>
      <c r="T3456" s="33">
        <v>1.3</v>
      </c>
      <c r="U3456" s="28">
        <v>12.6</v>
      </c>
      <c r="V3456" s="28" t="s">
        <v>60</v>
      </c>
      <c r="W3456" s="28">
        <v>1</v>
      </c>
      <c r="X3456" s="31">
        <f t="shared" si="420"/>
        <v>50.393393499203995</v>
      </c>
      <c r="Y3456" s="34">
        <f t="shared" si="426"/>
        <v>15.129065755700713</v>
      </c>
      <c r="AB3456" s="36">
        <v>42286</v>
      </c>
      <c r="AC3456" s="28" t="s">
        <v>1358</v>
      </c>
      <c r="AD3456" s="29">
        <v>5632</v>
      </c>
      <c r="AE3456" s="38">
        <v>16.2</v>
      </c>
      <c r="AF3456" s="39">
        <v>1.3</v>
      </c>
      <c r="AG3456" s="28">
        <v>12.5</v>
      </c>
      <c r="AH3456" s="28" t="s">
        <v>60</v>
      </c>
      <c r="AI3456" s="28">
        <v>1</v>
      </c>
      <c r="AJ3456" s="31">
        <f t="shared" si="421"/>
        <v>49.381911062999997</v>
      </c>
      <c r="AK3456" s="34">
        <f t="shared" si="424"/>
        <v>14.88984245800135</v>
      </c>
      <c r="AN3456" s="28">
        <v>5632</v>
      </c>
      <c r="AO3456" s="36">
        <v>42642</v>
      </c>
      <c r="AP3456" s="28" t="s">
        <v>63</v>
      </c>
      <c r="AQ3456" s="28">
        <v>16.2</v>
      </c>
      <c r="AR3456" s="39">
        <v>1.3</v>
      </c>
      <c r="AS3456" s="28">
        <v>12.5</v>
      </c>
      <c r="AT3456" s="28" t="s">
        <v>60</v>
      </c>
      <c r="AU3456" s="28">
        <v>1</v>
      </c>
      <c r="AV3456" s="31">
        <f t="shared" si="422"/>
        <v>49.381911062999997</v>
      </c>
      <c r="AW3456" s="34">
        <f t="shared" si="425"/>
        <v>14.88984245800135</v>
      </c>
      <c r="BB3456" s="40">
        <v>22</v>
      </c>
      <c r="BC3456" s="40">
        <v>20</v>
      </c>
      <c r="BD3456" s="28">
        <v>11.57</v>
      </c>
      <c r="BE3456" s="28">
        <v>18.111999999999998</v>
      </c>
      <c r="BF3456" s="28">
        <v>102.099</v>
      </c>
      <c r="BG3456" s="28">
        <v>0.95299999999999996</v>
      </c>
      <c r="BH3456" s="28" t="s">
        <v>380</v>
      </c>
      <c r="BI3456" s="28" t="s">
        <v>624</v>
      </c>
      <c r="BJ3456" s="41">
        <v>0.62</v>
      </c>
    </row>
    <row r="3457" spans="1:62" s="28" customFormat="1" ht="15" customHeight="1" x14ac:dyDescent="0.25">
      <c r="A3457" s="28" t="s">
        <v>57</v>
      </c>
      <c r="B3457" s="29" t="s">
        <v>1205</v>
      </c>
      <c r="C3457" s="29">
        <v>22</v>
      </c>
      <c r="G3457" s="32"/>
      <c r="K3457" s="31"/>
      <c r="L3457" s="31" t="str">
        <f t="shared" si="419"/>
        <v/>
      </c>
      <c r="M3457" s="34" t="str">
        <f t="shared" si="423"/>
        <v/>
      </c>
      <c r="S3457" s="37"/>
      <c r="X3457" s="31" t="str">
        <f t="shared" si="420"/>
        <v/>
      </c>
      <c r="Y3457" s="34" t="str">
        <f t="shared" si="426"/>
        <v/>
      </c>
      <c r="AB3457" s="36">
        <v>42286</v>
      </c>
      <c r="AC3457" s="28" t="s">
        <v>1358</v>
      </c>
      <c r="AD3457" s="29">
        <v>3726</v>
      </c>
      <c r="AE3457" s="38">
        <v>10.3</v>
      </c>
      <c r="AF3457" s="39">
        <v>1.3</v>
      </c>
      <c r="AG3457" s="28">
        <v>11.6</v>
      </c>
      <c r="AH3457" s="28" t="s">
        <v>115</v>
      </c>
      <c r="AI3457" s="28">
        <v>1</v>
      </c>
      <c r="AJ3457" s="31">
        <f t="shared" si="421"/>
        <v>18.359093002963998</v>
      </c>
      <c r="AK3457" s="34">
        <f t="shared" si="424"/>
        <v>4.6078106801532703</v>
      </c>
      <c r="AN3457" s="28">
        <v>3726</v>
      </c>
      <c r="AO3457" s="36">
        <v>42642</v>
      </c>
      <c r="AP3457" s="28" t="s">
        <v>63</v>
      </c>
      <c r="AQ3457" s="28">
        <v>10.4</v>
      </c>
      <c r="AR3457" s="39">
        <v>1.3</v>
      </c>
      <c r="AS3457" s="28">
        <v>11.7</v>
      </c>
      <c r="AT3457" s="28" t="s">
        <v>115</v>
      </c>
      <c r="AU3457" s="28">
        <v>1</v>
      </c>
      <c r="AV3457" s="31">
        <f t="shared" si="422"/>
        <v>18.878666893631998</v>
      </c>
      <c r="AW3457" s="34">
        <f t="shared" si="425"/>
        <v>4.7245730013375553</v>
      </c>
      <c r="BB3457" s="40">
        <v>6</v>
      </c>
      <c r="BC3457" s="40">
        <v>19</v>
      </c>
      <c r="BD3457" s="28">
        <v>5.3339999999999996</v>
      </c>
      <c r="BE3457" s="28">
        <v>24.716000000000001</v>
      </c>
      <c r="BF3457" s="28">
        <v>101.73099999999999</v>
      </c>
      <c r="BG3457" s="28">
        <v>1.01</v>
      </c>
      <c r="BH3457" s="28" t="s">
        <v>67</v>
      </c>
      <c r="BI3457" s="28" t="s">
        <v>289</v>
      </c>
      <c r="BJ3457" s="42">
        <v>0.61444444444444435</v>
      </c>
    </row>
    <row r="3458" spans="1:62" s="28" customFormat="1" ht="15" customHeight="1" x14ac:dyDescent="0.25">
      <c r="A3458" s="28" t="s">
        <v>57</v>
      </c>
      <c r="B3458" s="29" t="s">
        <v>1205</v>
      </c>
      <c r="C3458" s="29">
        <v>23</v>
      </c>
      <c r="D3458" s="30">
        <v>40741</v>
      </c>
      <c r="E3458" s="28" t="s">
        <v>584</v>
      </c>
      <c r="F3458" s="31">
        <v>365</v>
      </c>
      <c r="G3458" s="32">
        <v>23.8</v>
      </c>
      <c r="H3458" s="33">
        <v>1.3</v>
      </c>
      <c r="I3458" s="28">
        <v>29</v>
      </c>
      <c r="J3458" s="31" t="s">
        <v>60</v>
      </c>
      <c r="K3458" s="31">
        <v>1</v>
      </c>
      <c r="L3458" s="31">
        <f t="shared" ref="L3458:L3521" si="427">IF(K3458=1,(0.0509*BJ3458*G3458^2*I3458*0.477),"")</f>
        <v>147.56718660516</v>
      </c>
      <c r="M3458" s="34">
        <f t="shared" si="423"/>
        <v>40.325571764021724</v>
      </c>
      <c r="N3458" s="35"/>
      <c r="O3458" s="32"/>
      <c r="P3458" s="36">
        <v>41194</v>
      </c>
      <c r="Q3458" s="28" t="s">
        <v>1206</v>
      </c>
      <c r="R3458" s="31">
        <v>365</v>
      </c>
      <c r="S3458" s="37">
        <v>24.2</v>
      </c>
      <c r="T3458" s="33">
        <v>1.3</v>
      </c>
      <c r="U3458" s="28">
        <v>29.3</v>
      </c>
      <c r="V3458" s="28" t="s">
        <v>60</v>
      </c>
      <c r="W3458" s="28">
        <v>1</v>
      </c>
      <c r="X3458" s="31">
        <f t="shared" ref="X3458:X3521" si="428">IF(W3458=1,(0.0509*BJ3458*S3458^2*U3458*0.477),"")</f>
        <v>154.14741202093197</v>
      </c>
      <c r="Y3458" s="34">
        <f t="shared" si="426"/>
        <v>42.10445138647674</v>
      </c>
      <c r="AB3458" s="36">
        <v>42286</v>
      </c>
      <c r="AC3458" s="28" t="s">
        <v>1358</v>
      </c>
      <c r="AD3458" s="29">
        <v>365</v>
      </c>
      <c r="AE3458" s="38">
        <v>25.1</v>
      </c>
      <c r="AF3458" s="39">
        <v>1.3</v>
      </c>
      <c r="AG3458" s="28">
        <v>29.9</v>
      </c>
      <c r="AH3458" s="28" t="s">
        <v>60</v>
      </c>
      <c r="AI3458" s="28">
        <v>1</v>
      </c>
      <c r="AJ3458" s="31">
        <f t="shared" ref="AJ3458:AJ3521" si="429">IF(AI3458=1,(0.0509*BJ3458*AE3458^2*AG3458*0.477),"")</f>
        <v>169.22188043595901</v>
      </c>
      <c r="AK3458" s="34">
        <f t="shared" si="424"/>
        <v>46.280831567643844</v>
      </c>
      <c r="AN3458" s="28">
        <v>365</v>
      </c>
      <c r="AO3458" s="36">
        <v>42642</v>
      </c>
      <c r="AP3458" s="28" t="s">
        <v>63</v>
      </c>
      <c r="AQ3458" s="28">
        <v>25.1</v>
      </c>
      <c r="AR3458" s="39">
        <v>1.3</v>
      </c>
      <c r="AS3458" s="28">
        <v>29.9</v>
      </c>
      <c r="AT3458" s="28" t="s">
        <v>60</v>
      </c>
      <c r="AU3458" s="28">
        <v>1</v>
      </c>
      <c r="AV3458" s="31">
        <f t="shared" si="422"/>
        <v>169.22188043595901</v>
      </c>
      <c r="AW3458" s="34">
        <f t="shared" si="425"/>
        <v>46.280831567643844</v>
      </c>
      <c r="BB3458" s="40">
        <v>1</v>
      </c>
      <c r="BC3458" s="40">
        <v>2</v>
      </c>
      <c r="BD3458" s="28">
        <v>29.227</v>
      </c>
      <c r="BE3458" s="28">
        <v>37.753</v>
      </c>
      <c r="BF3458" s="28">
        <v>85.200999999999993</v>
      </c>
      <c r="BG3458" s="28">
        <v>1.022</v>
      </c>
      <c r="BH3458" s="28" t="s">
        <v>76</v>
      </c>
      <c r="BI3458" s="28" t="s">
        <v>1130</v>
      </c>
      <c r="BJ3458" s="41">
        <v>0.37</v>
      </c>
    </row>
    <row r="3459" spans="1:62" s="28" customFormat="1" ht="15" customHeight="1" x14ac:dyDescent="0.25">
      <c r="A3459" s="28" t="s">
        <v>57</v>
      </c>
      <c r="B3459" s="29" t="s">
        <v>1205</v>
      </c>
      <c r="C3459" s="29">
        <v>23</v>
      </c>
      <c r="D3459" s="30">
        <v>40741</v>
      </c>
      <c r="E3459" s="28" t="s">
        <v>584</v>
      </c>
      <c r="F3459" s="31">
        <v>366</v>
      </c>
      <c r="G3459" s="32">
        <v>22.4</v>
      </c>
      <c r="H3459" s="33">
        <v>1.3</v>
      </c>
      <c r="I3459" s="28">
        <v>32.299999999999997</v>
      </c>
      <c r="J3459" s="31" t="s">
        <v>60</v>
      </c>
      <c r="K3459" s="31">
        <v>1</v>
      </c>
      <c r="L3459" s="31">
        <f t="shared" si="427"/>
        <v>243.96437328076794</v>
      </c>
      <c r="M3459" s="34">
        <f t="shared" si="423"/>
        <v>34.465817380446026</v>
      </c>
      <c r="N3459" s="35"/>
      <c r="O3459" s="32"/>
      <c r="P3459" s="36">
        <v>41194</v>
      </c>
      <c r="Q3459" s="28" t="s">
        <v>1206</v>
      </c>
      <c r="R3459" s="31">
        <v>366</v>
      </c>
      <c r="S3459" s="37">
        <v>22.3</v>
      </c>
      <c r="T3459" s="33">
        <v>1.3</v>
      </c>
      <c r="U3459" s="28">
        <v>32.299999999999997</v>
      </c>
      <c r="V3459" s="28" t="s">
        <v>60</v>
      </c>
      <c r="W3459" s="28">
        <v>1</v>
      </c>
      <c r="X3459" s="31">
        <f t="shared" si="428"/>
        <v>241.79098212052199</v>
      </c>
      <c r="Y3459" s="34">
        <f t="shared" si="426"/>
        <v>34.068719482927179</v>
      </c>
      <c r="AB3459" s="36">
        <v>42286</v>
      </c>
      <c r="AC3459" s="28" t="s">
        <v>1358</v>
      </c>
      <c r="AD3459" s="29">
        <v>366</v>
      </c>
      <c r="AE3459" s="38">
        <v>24.3</v>
      </c>
      <c r="AF3459" s="39">
        <v>1.3</v>
      </c>
      <c r="AG3459" s="28">
        <v>34</v>
      </c>
      <c r="AH3459" s="28" t="s">
        <v>60</v>
      </c>
      <c r="AI3459" s="28">
        <v>1</v>
      </c>
      <c r="AJ3459" s="31">
        <f t="shared" si="429"/>
        <v>302.21729570555999</v>
      </c>
      <c r="AK3459" s="34">
        <f t="shared" si="424"/>
        <v>42.556554959244771</v>
      </c>
      <c r="AN3459" s="28">
        <v>366</v>
      </c>
      <c r="AO3459" s="36">
        <v>42642</v>
      </c>
      <c r="AP3459" s="28" t="s">
        <v>63</v>
      </c>
      <c r="AQ3459" s="28">
        <v>24.8</v>
      </c>
      <c r="AR3459" s="39">
        <v>1.3</v>
      </c>
      <c r="AS3459" s="28">
        <v>34.4</v>
      </c>
      <c r="AT3459" s="28" t="s">
        <v>60</v>
      </c>
      <c r="AU3459" s="28">
        <v>1</v>
      </c>
      <c r="AV3459" s="31">
        <f t="shared" ref="AV3459:AV3522" si="430">IF(AU3459=1,(0.0509*BJ3459*AQ3459^2*AS3459*0.477),"")</f>
        <v>318.48549305241602</v>
      </c>
      <c r="AW3459" s="34">
        <f t="shared" si="425"/>
        <v>44.861735284479693</v>
      </c>
      <c r="BB3459" s="40">
        <v>2</v>
      </c>
      <c r="BC3459" s="40">
        <v>4</v>
      </c>
      <c r="BD3459" s="28">
        <v>20.047999999999998</v>
      </c>
      <c r="BE3459" s="28">
        <v>39.296999999999997</v>
      </c>
      <c r="BF3459" s="28">
        <v>86.742999999999995</v>
      </c>
      <c r="BG3459" s="28">
        <v>1.1299999999999999</v>
      </c>
      <c r="BH3459" s="28" t="s">
        <v>102</v>
      </c>
      <c r="BI3459" s="28" t="s">
        <v>103</v>
      </c>
      <c r="BJ3459" s="41">
        <v>0.62</v>
      </c>
    </row>
    <row r="3460" spans="1:62" s="28" customFormat="1" ht="15" customHeight="1" x14ac:dyDescent="0.25">
      <c r="A3460" s="28" t="s">
        <v>57</v>
      </c>
      <c r="B3460" s="29" t="s">
        <v>1205</v>
      </c>
      <c r="C3460" s="29">
        <v>23</v>
      </c>
      <c r="D3460" s="30">
        <v>40741</v>
      </c>
      <c r="E3460" s="28" t="s">
        <v>584</v>
      </c>
      <c r="F3460" s="31">
        <v>367</v>
      </c>
      <c r="G3460" s="32">
        <v>13.1</v>
      </c>
      <c r="H3460" s="33">
        <v>1.3</v>
      </c>
      <c r="I3460" s="28">
        <v>13</v>
      </c>
      <c r="J3460" s="31" t="s">
        <v>60</v>
      </c>
      <c r="K3460" s="31">
        <v>1</v>
      </c>
      <c r="L3460" s="31">
        <f t="shared" si="427"/>
        <v>27.082709374499991</v>
      </c>
      <c r="M3460" s="34">
        <f t="shared" si="423"/>
        <v>8.5897172999647697</v>
      </c>
      <c r="N3460" s="35"/>
      <c r="O3460" s="32"/>
      <c r="P3460" s="36">
        <v>41194</v>
      </c>
      <c r="Q3460" s="28" t="s">
        <v>1206</v>
      </c>
      <c r="R3460" s="31">
        <v>367</v>
      </c>
      <c r="S3460" s="37">
        <v>13.7</v>
      </c>
      <c r="T3460" s="33">
        <v>1.3</v>
      </c>
      <c r="U3460" s="28">
        <v>13.5</v>
      </c>
      <c r="V3460" s="28" t="s">
        <v>60</v>
      </c>
      <c r="W3460" s="28">
        <v>1</v>
      </c>
      <c r="X3460" s="31">
        <f t="shared" si="428"/>
        <v>30.759627264749991</v>
      </c>
      <c r="Y3460" s="34">
        <f t="shared" si="426"/>
        <v>9.6461160830421644</v>
      </c>
      <c r="AB3460" s="36">
        <v>42286</v>
      </c>
      <c r="AC3460" s="28" t="s">
        <v>1358</v>
      </c>
      <c r="AD3460" s="29">
        <v>367</v>
      </c>
      <c r="AE3460" s="38">
        <v>14.9</v>
      </c>
      <c r="AF3460" s="39">
        <v>1.3</v>
      </c>
      <c r="AG3460" s="28">
        <v>14.3</v>
      </c>
      <c r="AH3460" s="28" t="s">
        <v>60</v>
      </c>
      <c r="AI3460" s="28">
        <v>1</v>
      </c>
      <c r="AJ3460" s="31">
        <f t="shared" si="429"/>
        <v>38.540268859949997</v>
      </c>
      <c r="AK3460" s="34">
        <f t="shared" si="424"/>
        <v>11.989433142482097</v>
      </c>
      <c r="AN3460" s="28">
        <v>367</v>
      </c>
      <c r="AO3460" s="36">
        <v>42642</v>
      </c>
      <c r="AP3460" s="28" t="s">
        <v>63</v>
      </c>
      <c r="AQ3460" s="28">
        <v>15.4</v>
      </c>
      <c r="AR3460" s="39">
        <v>1.3</v>
      </c>
      <c r="AS3460" s="28">
        <v>14.7</v>
      </c>
      <c r="AT3460" s="28" t="s">
        <v>60</v>
      </c>
      <c r="AU3460" s="28">
        <v>1</v>
      </c>
      <c r="AV3460" s="31">
        <f t="shared" si="430"/>
        <v>42.321879091800007</v>
      </c>
      <c r="AW3460" s="34">
        <f t="shared" si="425"/>
        <v>13.059449851273344</v>
      </c>
      <c r="BB3460" s="40">
        <v>3</v>
      </c>
      <c r="BC3460" s="40">
        <v>1</v>
      </c>
      <c r="BD3460" s="28">
        <v>18.065000000000001</v>
      </c>
      <c r="BE3460" s="28">
        <v>40.235999999999997</v>
      </c>
      <c r="BF3460" s="28">
        <v>83.644000000000005</v>
      </c>
      <c r="BG3460" s="28">
        <v>1.0629999999999999</v>
      </c>
      <c r="BH3460" s="28" t="s">
        <v>83</v>
      </c>
      <c r="BI3460" s="28" t="s">
        <v>1224</v>
      </c>
      <c r="BJ3460" s="41">
        <v>0.5</v>
      </c>
    </row>
    <row r="3461" spans="1:62" s="28" customFormat="1" ht="15" customHeight="1" x14ac:dyDescent="0.25">
      <c r="A3461" s="28" t="s">
        <v>57</v>
      </c>
      <c r="B3461" s="29" t="s">
        <v>1205</v>
      </c>
      <c r="C3461" s="29">
        <v>23</v>
      </c>
      <c r="D3461" s="30">
        <v>40741</v>
      </c>
      <c r="E3461" s="28" t="s">
        <v>584</v>
      </c>
      <c r="F3461" s="31">
        <v>368</v>
      </c>
      <c r="G3461" s="32">
        <v>14.8</v>
      </c>
      <c r="H3461" s="33">
        <v>1.3</v>
      </c>
      <c r="I3461" s="28">
        <v>15.8</v>
      </c>
      <c r="J3461" s="31" t="s">
        <v>60</v>
      </c>
      <c r="K3461" s="31">
        <v>1</v>
      </c>
      <c r="L3461" s="31">
        <f t="shared" si="427"/>
        <v>61.339402215648008</v>
      </c>
      <c r="M3461" s="34">
        <f t="shared" si="423"/>
        <v>11.782136718510925</v>
      </c>
      <c r="N3461" s="35"/>
      <c r="O3461" s="32"/>
      <c r="P3461" s="36">
        <v>41194</v>
      </c>
      <c r="Q3461" s="28" t="s">
        <v>1206</v>
      </c>
      <c r="R3461" s="31">
        <v>368</v>
      </c>
      <c r="S3461" s="37">
        <v>14.9</v>
      </c>
      <c r="T3461" s="33">
        <v>1.3</v>
      </c>
      <c r="U3461" s="28">
        <v>15.9</v>
      </c>
      <c r="V3461" s="28" t="s">
        <v>60</v>
      </c>
      <c r="W3461" s="28">
        <v>1</v>
      </c>
      <c r="X3461" s="31">
        <f t="shared" si="428"/>
        <v>62.564601490551006</v>
      </c>
      <c r="Y3461" s="34">
        <f t="shared" si="426"/>
        <v>11.989433142482097</v>
      </c>
      <c r="AB3461" s="36">
        <v>42286</v>
      </c>
      <c r="AC3461" s="28" t="s">
        <v>1358</v>
      </c>
      <c r="AD3461" s="29">
        <v>368</v>
      </c>
      <c r="AE3461" s="38">
        <v>15.3</v>
      </c>
      <c r="AF3461" s="39">
        <v>1.3</v>
      </c>
      <c r="AG3461" s="28">
        <v>16.2</v>
      </c>
      <c r="AH3461" s="28" t="s">
        <v>60</v>
      </c>
      <c r="AI3461" s="28">
        <v>1</v>
      </c>
      <c r="AJ3461" s="31">
        <f t="shared" si="429"/>
        <v>67.213559851362007</v>
      </c>
      <c r="AK3461" s="34">
        <f t="shared" si="424"/>
        <v>12.840946036528823</v>
      </c>
      <c r="AN3461" s="28">
        <v>368</v>
      </c>
      <c r="AO3461" s="36">
        <v>42642</v>
      </c>
      <c r="AP3461" s="28" t="s">
        <v>63</v>
      </c>
      <c r="AQ3461" s="28">
        <v>15.3</v>
      </c>
      <c r="AR3461" s="39">
        <v>1.3</v>
      </c>
      <c r="AS3461" s="28">
        <v>16.2</v>
      </c>
      <c r="AT3461" s="28" t="s">
        <v>60</v>
      </c>
      <c r="AU3461" s="28">
        <v>1</v>
      </c>
      <c r="AV3461" s="31">
        <f t="shared" si="430"/>
        <v>67.213559851362007</v>
      </c>
      <c r="AW3461" s="34">
        <f t="shared" si="425"/>
        <v>12.840946036528823</v>
      </c>
      <c r="AX3461" s="28" t="s">
        <v>139</v>
      </c>
      <c r="BB3461" s="40">
        <v>6</v>
      </c>
      <c r="BC3461" s="40">
        <v>2</v>
      </c>
      <c r="BD3461" s="28">
        <v>18.786000000000001</v>
      </c>
      <c r="BE3461" s="28">
        <v>42.701000000000001</v>
      </c>
      <c r="BF3461" s="28">
        <v>85.53</v>
      </c>
      <c r="BG3461" s="28">
        <v>1.0329999999999999</v>
      </c>
      <c r="BH3461" s="28" t="s">
        <v>248</v>
      </c>
      <c r="BI3461" s="28" t="s">
        <v>249</v>
      </c>
      <c r="BJ3461" s="41">
        <v>0.73</v>
      </c>
    </row>
    <row r="3462" spans="1:62" s="28" customFormat="1" ht="15" customHeight="1" x14ac:dyDescent="0.25">
      <c r="A3462" s="28" t="s">
        <v>57</v>
      </c>
      <c r="B3462" s="29" t="s">
        <v>1205</v>
      </c>
      <c r="C3462" s="29">
        <v>23</v>
      </c>
      <c r="D3462" s="30">
        <v>40741</v>
      </c>
      <c r="E3462" s="28" t="s">
        <v>584</v>
      </c>
      <c r="F3462" s="31">
        <v>369</v>
      </c>
      <c r="G3462" s="32">
        <v>10.4</v>
      </c>
      <c r="H3462" s="33">
        <v>1.3</v>
      </c>
      <c r="I3462" s="28">
        <v>12.5</v>
      </c>
      <c r="J3462" s="31" t="s">
        <v>71</v>
      </c>
      <c r="K3462" s="31">
        <v>1</v>
      </c>
      <c r="L3462" s="31">
        <f t="shared" si="427"/>
        <v>21.008392704000002</v>
      </c>
      <c r="M3462" s="34">
        <f t="shared" si="423"/>
        <v>4.7245730013375553</v>
      </c>
      <c r="N3462" s="35"/>
      <c r="O3462" s="32"/>
      <c r="P3462" s="36">
        <v>41194</v>
      </c>
      <c r="Q3462" s="28" t="s">
        <v>1206</v>
      </c>
      <c r="R3462" s="31">
        <v>369</v>
      </c>
      <c r="S3462" s="37">
        <v>10.7</v>
      </c>
      <c r="T3462" s="33">
        <v>1.3</v>
      </c>
      <c r="U3462" s="28">
        <v>12.8</v>
      </c>
      <c r="V3462" s="28" t="s">
        <v>60</v>
      </c>
      <c r="W3462" s="28">
        <v>1</v>
      </c>
      <c r="X3462" s="31">
        <f t="shared" si="428"/>
        <v>22.771605970943998</v>
      </c>
      <c r="Y3462" s="34">
        <f t="shared" si="426"/>
        <v>5.0856936909134145</v>
      </c>
      <c r="Z3462" s="28" t="s">
        <v>1217</v>
      </c>
      <c r="AB3462" s="36">
        <v>42286</v>
      </c>
      <c r="AC3462" s="28" t="s">
        <v>1358</v>
      </c>
      <c r="AD3462" s="29">
        <v>369</v>
      </c>
      <c r="AE3462" s="38">
        <v>11.2</v>
      </c>
      <c r="AF3462" s="39">
        <v>1.3</v>
      </c>
      <c r="AG3462" s="28">
        <v>13.3</v>
      </c>
      <c r="AH3462" s="28" t="s">
        <v>60</v>
      </c>
      <c r="AI3462" s="28">
        <v>1</v>
      </c>
      <c r="AJ3462" s="31">
        <f t="shared" si="429"/>
        <v>25.924107976703997</v>
      </c>
      <c r="AK3462" s="34">
        <f t="shared" si="424"/>
        <v>5.7242803280799492</v>
      </c>
      <c r="AN3462" s="28">
        <v>369</v>
      </c>
      <c r="AO3462" s="36">
        <v>42642</v>
      </c>
      <c r="AP3462" s="28" t="s">
        <v>63</v>
      </c>
      <c r="AQ3462" s="28">
        <v>11.3</v>
      </c>
      <c r="AR3462" s="39">
        <v>1.3</v>
      </c>
      <c r="AS3462" s="28">
        <v>13.4</v>
      </c>
      <c r="AT3462" s="28" t="s">
        <v>60</v>
      </c>
      <c r="AU3462" s="28">
        <v>1</v>
      </c>
      <c r="AV3462" s="31">
        <f t="shared" si="430"/>
        <v>26.587519454592002</v>
      </c>
      <c r="AW3462" s="34">
        <f t="shared" si="425"/>
        <v>5.8575955779809012</v>
      </c>
      <c r="BB3462" s="40">
        <v>7</v>
      </c>
      <c r="BC3462" s="40">
        <v>0</v>
      </c>
      <c r="BD3462" s="28">
        <v>13.109</v>
      </c>
      <c r="BE3462" s="28">
        <v>42.939</v>
      </c>
      <c r="BF3462" s="28">
        <v>82.983000000000004</v>
      </c>
      <c r="BG3462" s="28">
        <v>0.54800000000000004</v>
      </c>
      <c r="BH3462" s="28" t="s">
        <v>76</v>
      </c>
      <c r="BI3462" s="28" t="s">
        <v>1370</v>
      </c>
      <c r="BJ3462" s="41">
        <v>0.64</v>
      </c>
    </row>
    <row r="3463" spans="1:62" s="28" customFormat="1" ht="15" customHeight="1" x14ac:dyDescent="0.25">
      <c r="A3463" s="28" t="s">
        <v>57</v>
      </c>
      <c r="B3463" s="29" t="s">
        <v>1205</v>
      </c>
      <c r="C3463" s="29">
        <v>23</v>
      </c>
      <c r="D3463" s="30">
        <v>40741</v>
      </c>
      <c r="E3463" s="28" t="s">
        <v>584</v>
      </c>
      <c r="F3463" s="31">
        <v>370</v>
      </c>
      <c r="G3463" s="32">
        <v>11.9</v>
      </c>
      <c r="H3463" s="33">
        <v>1.3</v>
      </c>
      <c r="I3463" s="28">
        <v>12</v>
      </c>
      <c r="J3463" s="31" t="s">
        <v>60</v>
      </c>
      <c r="K3463" s="31">
        <v>1</v>
      </c>
      <c r="L3463" s="31">
        <f t="shared" si="427"/>
        <v>27.230478050159999</v>
      </c>
      <c r="M3463" s="34">
        <f t="shared" si="423"/>
        <v>6.697501893523313</v>
      </c>
      <c r="N3463" s="35"/>
      <c r="O3463" s="32"/>
      <c r="P3463" s="36">
        <v>41194</v>
      </c>
      <c r="Q3463" s="28" t="s">
        <v>1206</v>
      </c>
      <c r="R3463" s="31">
        <v>370</v>
      </c>
      <c r="S3463" s="37">
        <v>12</v>
      </c>
      <c r="T3463" s="33">
        <v>1.3</v>
      </c>
      <c r="U3463" s="28">
        <v>12.1</v>
      </c>
      <c r="V3463" s="28" t="s">
        <v>60</v>
      </c>
      <c r="W3463" s="28">
        <v>1</v>
      </c>
      <c r="X3463" s="31">
        <f t="shared" si="428"/>
        <v>27.9208065312</v>
      </c>
      <c r="Y3463" s="34">
        <f t="shared" si="426"/>
        <v>6.8442464963974095</v>
      </c>
      <c r="AB3463" s="36">
        <v>42286</v>
      </c>
      <c r="AC3463" s="28" t="s">
        <v>1358</v>
      </c>
      <c r="AD3463" s="29">
        <v>370</v>
      </c>
      <c r="AE3463" s="38">
        <v>12</v>
      </c>
      <c r="AF3463" s="39">
        <v>1.3</v>
      </c>
      <c r="AG3463" s="28">
        <v>12.1</v>
      </c>
      <c r="AH3463" s="28" t="s">
        <v>60</v>
      </c>
      <c r="AI3463" s="28">
        <v>1</v>
      </c>
      <c r="AJ3463" s="31">
        <f t="shared" si="429"/>
        <v>27.9208065312</v>
      </c>
      <c r="AK3463" s="34">
        <f t="shared" si="424"/>
        <v>6.8442464963974095</v>
      </c>
      <c r="AN3463" s="28">
        <v>370</v>
      </c>
      <c r="AO3463" s="36">
        <v>42642</v>
      </c>
      <c r="AP3463" s="28" t="s">
        <v>63</v>
      </c>
      <c r="AQ3463" s="28">
        <v>12</v>
      </c>
      <c r="AR3463" s="39">
        <v>1.3</v>
      </c>
      <c r="AS3463" s="28">
        <v>12.1</v>
      </c>
      <c r="AT3463" s="28" t="s">
        <v>60</v>
      </c>
      <c r="AU3463" s="28">
        <v>1</v>
      </c>
      <c r="AV3463" s="31">
        <f t="shared" si="430"/>
        <v>27.9208065312</v>
      </c>
      <c r="AW3463" s="34">
        <f t="shared" si="425"/>
        <v>6.8442464963974095</v>
      </c>
      <c r="BB3463" s="40">
        <v>8</v>
      </c>
      <c r="BC3463" s="40">
        <v>0</v>
      </c>
      <c r="BD3463" s="28">
        <v>5.585</v>
      </c>
      <c r="BE3463" s="28">
        <v>44.703000000000003</v>
      </c>
      <c r="BF3463" s="28">
        <v>84.307000000000002</v>
      </c>
      <c r="BG3463" s="28">
        <v>-0.38300000000000001</v>
      </c>
      <c r="BH3463" s="28" t="s">
        <v>65</v>
      </c>
      <c r="BI3463" s="28" t="s">
        <v>538</v>
      </c>
      <c r="BJ3463" s="41">
        <v>0.66</v>
      </c>
    </row>
    <row r="3464" spans="1:62" s="28" customFormat="1" ht="15" customHeight="1" x14ac:dyDescent="0.25">
      <c r="A3464" s="28" t="s">
        <v>57</v>
      </c>
      <c r="B3464" s="29" t="s">
        <v>1205</v>
      </c>
      <c r="C3464" s="29">
        <v>23</v>
      </c>
      <c r="D3464" s="30">
        <v>40741</v>
      </c>
      <c r="E3464" s="28" t="s">
        <v>584</v>
      </c>
      <c r="F3464" s="31">
        <v>371</v>
      </c>
      <c r="G3464" s="32">
        <v>15.5</v>
      </c>
      <c r="H3464" s="33">
        <v>1.3</v>
      </c>
      <c r="I3464" s="28">
        <v>14.2</v>
      </c>
      <c r="J3464" s="31" t="s">
        <v>71</v>
      </c>
      <c r="K3464" s="31">
        <v>1</v>
      </c>
      <c r="L3464" s="31">
        <f t="shared" si="427"/>
        <v>48.124256676614998</v>
      </c>
      <c r="M3464" s="34">
        <f t="shared" si="423"/>
        <v>13.280221336566001</v>
      </c>
      <c r="N3464" s="35"/>
      <c r="O3464" s="32"/>
      <c r="P3464" s="36">
        <v>41194</v>
      </c>
      <c r="Q3464" s="28" t="s">
        <v>1206</v>
      </c>
      <c r="R3464" s="31">
        <v>371</v>
      </c>
      <c r="S3464" s="37">
        <v>15.7</v>
      </c>
      <c r="T3464" s="33">
        <v>1.3</v>
      </c>
      <c r="U3464" s="28">
        <v>14.3</v>
      </c>
      <c r="V3464" s="28" t="s">
        <v>60</v>
      </c>
      <c r="W3464" s="28">
        <v>1</v>
      </c>
      <c r="X3464" s="31">
        <f t="shared" si="428"/>
        <v>49.721890871753097</v>
      </c>
      <c r="Y3464" s="34">
        <f t="shared" si="426"/>
        <v>13.728602001170591</v>
      </c>
      <c r="Z3464" s="28" t="s">
        <v>1217</v>
      </c>
      <c r="AB3464" s="36">
        <v>42286</v>
      </c>
      <c r="AC3464" s="28" t="s">
        <v>1358</v>
      </c>
      <c r="AD3464" s="29">
        <v>371</v>
      </c>
      <c r="AE3464" s="38">
        <v>16.2</v>
      </c>
      <c r="AF3464" s="39">
        <v>1.3</v>
      </c>
      <c r="AG3464" s="28">
        <v>14.6</v>
      </c>
      <c r="AH3464" s="28" t="s">
        <v>60</v>
      </c>
      <c r="AI3464" s="28">
        <v>1</v>
      </c>
      <c r="AJ3464" s="31">
        <f t="shared" si="429"/>
        <v>54.04993532683919</v>
      </c>
      <c r="AK3464" s="34">
        <f t="shared" si="424"/>
        <v>14.88984245800135</v>
      </c>
      <c r="AN3464" s="28">
        <v>371</v>
      </c>
      <c r="AO3464" s="36">
        <v>42642</v>
      </c>
      <c r="AP3464" s="28" t="s">
        <v>63</v>
      </c>
      <c r="AQ3464" s="28">
        <v>16.5</v>
      </c>
      <c r="AR3464" s="39">
        <v>1.3</v>
      </c>
      <c r="AS3464" s="28">
        <v>14.8</v>
      </c>
      <c r="AT3464" s="28" t="s">
        <v>60</v>
      </c>
      <c r="AU3464" s="28">
        <v>1</v>
      </c>
      <c r="AV3464" s="31">
        <f t="shared" si="430"/>
        <v>56.838407007690002</v>
      </c>
      <c r="AW3464" s="34">
        <f t="shared" si="425"/>
        <v>15.614555676282865</v>
      </c>
      <c r="BB3464" s="40">
        <v>10</v>
      </c>
      <c r="BC3464" s="40">
        <v>2</v>
      </c>
      <c r="BD3464" s="28">
        <v>6.9109999999999996</v>
      </c>
      <c r="BE3464" s="28">
        <v>45.796999999999997</v>
      </c>
      <c r="BF3464" s="28">
        <v>85.72</v>
      </c>
      <c r="BG3464" s="28">
        <v>-0.61699999999999999</v>
      </c>
      <c r="BH3464" s="28" t="s">
        <v>96</v>
      </c>
      <c r="BI3464" s="28" t="s">
        <v>1380</v>
      </c>
      <c r="BJ3464" s="41">
        <v>0.58099999999999996</v>
      </c>
    </row>
    <row r="3465" spans="1:62" s="28" customFormat="1" ht="15" customHeight="1" x14ac:dyDescent="0.25">
      <c r="A3465" s="28" t="s">
        <v>57</v>
      </c>
      <c r="B3465" s="29" t="s">
        <v>1205</v>
      </c>
      <c r="C3465" s="29">
        <v>23</v>
      </c>
      <c r="D3465" s="30">
        <v>40741</v>
      </c>
      <c r="E3465" s="28" t="s">
        <v>584</v>
      </c>
      <c r="F3465" s="31">
        <v>372</v>
      </c>
      <c r="G3465" s="32">
        <v>10.199999999999999</v>
      </c>
      <c r="H3465" s="33">
        <v>1.3</v>
      </c>
      <c r="I3465" s="28">
        <v>12.1</v>
      </c>
      <c r="J3465" s="31" t="s">
        <v>60</v>
      </c>
      <c r="K3465" s="31">
        <v>1</v>
      </c>
      <c r="L3465" s="31">
        <f t="shared" si="427"/>
        <v>16.275767875388997</v>
      </c>
      <c r="M3465" s="34">
        <f t="shared" si="423"/>
        <v>4.4928369713835492</v>
      </c>
      <c r="N3465" s="35"/>
      <c r="O3465" s="32"/>
      <c r="P3465" s="36">
        <v>41194</v>
      </c>
      <c r="Q3465" s="28" t="s">
        <v>1206</v>
      </c>
      <c r="R3465" s="31">
        <v>372</v>
      </c>
      <c r="S3465" s="37">
        <v>10.199999999999999</v>
      </c>
      <c r="T3465" s="33">
        <v>1.3</v>
      </c>
      <c r="U3465" s="28">
        <v>12.1</v>
      </c>
      <c r="V3465" s="28" t="s">
        <v>60</v>
      </c>
      <c r="W3465" s="28">
        <v>1</v>
      </c>
      <c r="X3465" s="31">
        <f t="shared" si="428"/>
        <v>16.275767875388997</v>
      </c>
      <c r="Y3465" s="34">
        <f t="shared" si="426"/>
        <v>4.4928369713835492</v>
      </c>
      <c r="AB3465" s="36">
        <v>42286</v>
      </c>
      <c r="AC3465" s="28" t="s">
        <v>1358</v>
      </c>
      <c r="AD3465" s="29">
        <v>372</v>
      </c>
      <c r="AE3465" s="38">
        <v>10.3</v>
      </c>
      <c r="AF3465" s="39">
        <v>1.3</v>
      </c>
      <c r="AG3465" s="28">
        <v>12.2</v>
      </c>
      <c r="AH3465" s="28" t="s">
        <v>60</v>
      </c>
      <c r="AI3465" s="28">
        <v>1</v>
      </c>
      <c r="AJ3465" s="31">
        <f t="shared" si="429"/>
        <v>16.733625822220503</v>
      </c>
      <c r="AK3465" s="34">
        <f t="shared" si="424"/>
        <v>4.6078106801532703</v>
      </c>
      <c r="AN3465" s="28">
        <v>372</v>
      </c>
      <c r="AO3465" s="36">
        <v>42642</v>
      </c>
      <c r="AP3465" s="28" t="s">
        <v>63</v>
      </c>
      <c r="AQ3465" s="28">
        <v>10.3</v>
      </c>
      <c r="AR3465" s="39">
        <v>1.3</v>
      </c>
      <c r="AS3465" s="28">
        <v>12.2</v>
      </c>
      <c r="AT3465" s="28" t="s">
        <v>60</v>
      </c>
      <c r="AU3465" s="28">
        <v>1</v>
      </c>
      <c r="AV3465" s="31">
        <f t="shared" si="430"/>
        <v>16.733625822220503</v>
      </c>
      <c r="AW3465" s="34">
        <f t="shared" si="425"/>
        <v>4.6078106801532703</v>
      </c>
      <c r="BB3465" s="40">
        <v>7</v>
      </c>
      <c r="BC3465" s="40">
        <v>5</v>
      </c>
      <c r="BD3465" s="28">
        <v>9.93</v>
      </c>
      <c r="BE3465" s="28">
        <v>43.816000000000003</v>
      </c>
      <c r="BF3465" s="28">
        <v>87.808999999999997</v>
      </c>
      <c r="BG3465" s="28">
        <v>0.999</v>
      </c>
      <c r="BH3465" s="28" t="s">
        <v>76</v>
      </c>
      <c r="BI3465" s="28" t="s">
        <v>233</v>
      </c>
      <c r="BJ3465" s="41">
        <v>0.53249999999999997</v>
      </c>
    </row>
    <row r="3466" spans="1:62" s="28" customFormat="1" ht="15" customHeight="1" x14ac:dyDescent="0.25">
      <c r="A3466" s="28" t="s">
        <v>57</v>
      </c>
      <c r="B3466" s="29" t="s">
        <v>1205</v>
      </c>
      <c r="C3466" s="29">
        <v>23</v>
      </c>
      <c r="D3466" s="30">
        <v>40741</v>
      </c>
      <c r="E3466" s="28" t="s">
        <v>584</v>
      </c>
      <c r="F3466" s="31">
        <v>373</v>
      </c>
      <c r="G3466" s="32">
        <v>25</v>
      </c>
      <c r="H3466" s="33">
        <v>1.3</v>
      </c>
      <c r="I3466" s="28">
        <v>26.7</v>
      </c>
      <c r="J3466" s="31" t="s">
        <v>60</v>
      </c>
      <c r="K3466" s="31">
        <v>1</v>
      </c>
      <c r="L3466" s="31">
        <f t="shared" si="427"/>
        <v>168.14173978125004</v>
      </c>
      <c r="M3466" s="34">
        <f t="shared" si="423"/>
        <v>45.804783791505741</v>
      </c>
      <c r="N3466" s="35"/>
      <c r="O3466" s="32"/>
      <c r="P3466" s="36">
        <v>41194</v>
      </c>
      <c r="Q3466" s="28" t="s">
        <v>1206</v>
      </c>
      <c r="R3466" s="31">
        <v>373</v>
      </c>
      <c r="S3466" s="37">
        <v>25.5</v>
      </c>
      <c r="T3466" s="33">
        <v>1.3</v>
      </c>
      <c r="U3466" s="28">
        <v>27</v>
      </c>
      <c r="V3466" s="28" t="s">
        <v>60</v>
      </c>
      <c r="W3466" s="28">
        <v>1</v>
      </c>
      <c r="X3466" s="31">
        <f t="shared" si="428"/>
        <v>176.90022411412502</v>
      </c>
      <c r="Y3466" s="34">
        <f t="shared" si="426"/>
        <v>48.215345413334028</v>
      </c>
      <c r="AB3466" s="36">
        <v>42286</v>
      </c>
      <c r="AC3466" s="28" t="s">
        <v>1358</v>
      </c>
      <c r="AD3466" s="29">
        <v>373</v>
      </c>
      <c r="AE3466" s="38">
        <v>25.7</v>
      </c>
      <c r="AF3466" s="39">
        <v>1.3</v>
      </c>
      <c r="AG3466" s="28">
        <v>27.1</v>
      </c>
      <c r="AH3466" s="28" t="s">
        <v>60</v>
      </c>
      <c r="AI3466" s="28">
        <v>1</v>
      </c>
      <c r="AJ3466" s="31">
        <f t="shared" si="429"/>
        <v>180.35151531925052</v>
      </c>
      <c r="AK3466" s="34">
        <f t="shared" si="424"/>
        <v>49.200895171590076</v>
      </c>
      <c r="AN3466" s="28">
        <v>373</v>
      </c>
      <c r="AO3466" s="36">
        <v>42642</v>
      </c>
      <c r="AP3466" s="28" t="s">
        <v>63</v>
      </c>
      <c r="AQ3466" s="28">
        <v>25.7</v>
      </c>
      <c r="AR3466" s="39">
        <v>1.3</v>
      </c>
      <c r="AS3466" s="28">
        <v>27.1</v>
      </c>
      <c r="AT3466" s="28" t="s">
        <v>60</v>
      </c>
      <c r="AU3466" s="28">
        <v>1</v>
      </c>
      <c r="AV3466" s="31">
        <f t="shared" si="430"/>
        <v>180.35151531925052</v>
      </c>
      <c r="AW3466" s="34">
        <f t="shared" si="425"/>
        <v>49.200895171590076</v>
      </c>
      <c r="BB3466" s="40">
        <v>5</v>
      </c>
      <c r="BC3466" s="40">
        <v>7</v>
      </c>
      <c r="BD3466" s="28">
        <v>27.936</v>
      </c>
      <c r="BE3466" s="28">
        <v>42.32</v>
      </c>
      <c r="BF3466" s="28">
        <v>90.016000000000005</v>
      </c>
      <c r="BG3466" s="28">
        <v>1.1020000000000001</v>
      </c>
      <c r="BH3466" s="28" t="s">
        <v>76</v>
      </c>
      <c r="BI3466" s="28" t="s">
        <v>422</v>
      </c>
      <c r="BJ3466" s="41">
        <v>0.41500000000000004</v>
      </c>
    </row>
    <row r="3467" spans="1:62" s="28" customFormat="1" ht="15" customHeight="1" x14ac:dyDescent="0.25">
      <c r="A3467" s="28" t="s">
        <v>57</v>
      </c>
      <c r="B3467" s="29" t="s">
        <v>1205</v>
      </c>
      <c r="C3467" s="29">
        <v>23</v>
      </c>
      <c r="D3467" s="30">
        <v>40741</v>
      </c>
      <c r="E3467" s="28" t="s">
        <v>584</v>
      </c>
      <c r="F3467" s="31">
        <v>374</v>
      </c>
      <c r="G3467" s="32">
        <v>11.6</v>
      </c>
      <c r="H3467" s="33">
        <v>1.3</v>
      </c>
      <c r="I3467" s="28">
        <v>16.2</v>
      </c>
      <c r="J3467" s="31" t="s">
        <v>60</v>
      </c>
      <c r="K3467" s="31">
        <v>1</v>
      </c>
      <c r="L3467" s="31">
        <f t="shared" si="427"/>
        <v>19.582533512351983</v>
      </c>
      <c r="M3467" s="34">
        <f t="shared" si="423"/>
        <v>6.2689153732857967</v>
      </c>
      <c r="N3467" s="35"/>
      <c r="O3467" s="32"/>
      <c r="P3467" s="36">
        <v>41194</v>
      </c>
      <c r="Q3467" s="28" t="s">
        <v>1206</v>
      </c>
      <c r="R3467" s="31">
        <v>374</v>
      </c>
      <c r="S3467" s="37">
        <v>11.9</v>
      </c>
      <c r="T3467" s="33">
        <v>1.3</v>
      </c>
      <c r="U3467" s="28">
        <v>16.5</v>
      </c>
      <c r="V3467" s="28" t="s">
        <v>60</v>
      </c>
      <c r="W3467" s="28">
        <v>1</v>
      </c>
      <c r="X3467" s="31">
        <f t="shared" si="428"/>
        <v>20.990160163664981</v>
      </c>
      <c r="Y3467" s="34">
        <f t="shared" si="426"/>
        <v>6.697501893523313</v>
      </c>
      <c r="AB3467" s="36">
        <v>42286</v>
      </c>
      <c r="AC3467" s="28" t="s">
        <v>1358</v>
      </c>
      <c r="AD3467" s="29">
        <v>374</v>
      </c>
      <c r="AE3467" s="38">
        <v>12.2</v>
      </c>
      <c r="AF3467" s="39">
        <v>1.3</v>
      </c>
      <c r="AG3467" s="28">
        <v>16.8</v>
      </c>
      <c r="AH3467" s="28" t="s">
        <v>60</v>
      </c>
      <c r="AI3467" s="28">
        <v>1</v>
      </c>
      <c r="AJ3467" s="31">
        <f t="shared" si="429"/>
        <v>22.462951970591973</v>
      </c>
      <c r="AK3467" s="34">
        <f t="shared" si="424"/>
        <v>7.1436172367601225</v>
      </c>
      <c r="AN3467" s="28">
        <v>374</v>
      </c>
      <c r="AO3467" s="36">
        <v>42642</v>
      </c>
      <c r="AP3467" s="28" t="s">
        <v>63</v>
      </c>
      <c r="AQ3467" s="28">
        <v>12.1</v>
      </c>
      <c r="AR3467" s="39">
        <v>1.3</v>
      </c>
      <c r="AS3467" s="28">
        <v>16.7</v>
      </c>
      <c r="AT3467" s="28" t="s">
        <v>60</v>
      </c>
      <c r="AU3467" s="28">
        <v>1</v>
      </c>
      <c r="AV3467" s="31">
        <f t="shared" si="430"/>
        <v>21.964690962026978</v>
      </c>
      <c r="AW3467" s="34">
        <f t="shared" si="425"/>
        <v>6.9929484084409808</v>
      </c>
      <c r="BB3467" s="40">
        <v>2</v>
      </c>
      <c r="BC3467" s="40">
        <v>7</v>
      </c>
      <c r="BD3467" s="28">
        <v>12.41</v>
      </c>
      <c r="BE3467" s="28">
        <v>38.973999999999997</v>
      </c>
      <c r="BF3467" s="28">
        <v>90.036000000000001</v>
      </c>
      <c r="BG3467" s="28">
        <v>1.17</v>
      </c>
      <c r="BH3467" s="28" t="s">
        <v>76</v>
      </c>
      <c r="BI3467" s="28" t="s">
        <v>1130</v>
      </c>
      <c r="BJ3467" s="41">
        <v>0.36999999999999961</v>
      </c>
    </row>
    <row r="3468" spans="1:62" s="28" customFormat="1" ht="15" customHeight="1" x14ac:dyDescent="0.25">
      <c r="A3468" s="28" t="s">
        <v>57</v>
      </c>
      <c r="B3468" s="29" t="s">
        <v>1205</v>
      </c>
      <c r="C3468" s="29">
        <v>23</v>
      </c>
      <c r="D3468" s="30">
        <v>40741</v>
      </c>
      <c r="E3468" s="28" t="s">
        <v>584</v>
      </c>
      <c r="F3468" s="31">
        <v>375</v>
      </c>
      <c r="G3468" s="32">
        <v>33</v>
      </c>
      <c r="H3468" s="33">
        <v>1.3</v>
      </c>
      <c r="I3468" s="28">
        <v>37.5</v>
      </c>
      <c r="J3468" s="31" t="s">
        <v>60</v>
      </c>
      <c r="K3468" s="31">
        <v>1</v>
      </c>
      <c r="L3468" s="31">
        <f t="shared" si="427"/>
        <v>713.88425790000008</v>
      </c>
      <c r="M3468" s="34">
        <f t="shared" si="423"/>
        <v>94.015036575975202</v>
      </c>
      <c r="N3468" s="35"/>
      <c r="O3468" s="32"/>
      <c r="P3468" s="36">
        <v>41194</v>
      </c>
      <c r="Q3468" s="28" t="s">
        <v>1206</v>
      </c>
      <c r="R3468" s="31">
        <v>375</v>
      </c>
      <c r="S3468" s="37">
        <v>33.299999999999997</v>
      </c>
      <c r="T3468" s="33">
        <v>1.3</v>
      </c>
      <c r="U3468" s="28">
        <v>37.700000000000003</v>
      </c>
      <c r="V3468" s="28" t="s">
        <v>60</v>
      </c>
      <c r="W3468" s="28">
        <v>1</v>
      </c>
      <c r="X3468" s="31">
        <f t="shared" si="428"/>
        <v>730.79989288768786</v>
      </c>
      <c r="Y3468" s="34">
        <f t="shared" si="426"/>
        <v>96.244690407415249</v>
      </c>
      <c r="AB3468" s="36">
        <v>42286</v>
      </c>
      <c r="AC3468" s="28" t="s">
        <v>1358</v>
      </c>
      <c r="AD3468" s="29">
        <v>375</v>
      </c>
      <c r="AE3468" s="38">
        <v>34.299999999999997</v>
      </c>
      <c r="AF3468" s="39">
        <v>1.3</v>
      </c>
      <c r="AG3468" s="28">
        <v>38.200000000000003</v>
      </c>
      <c r="AH3468" s="28" t="s">
        <v>60</v>
      </c>
      <c r="AI3468" s="28">
        <v>1</v>
      </c>
      <c r="AJ3468" s="31">
        <f t="shared" si="429"/>
        <v>785.63398298212792</v>
      </c>
      <c r="AK3468" s="34">
        <f t="shared" si="424"/>
        <v>103.9101534018089</v>
      </c>
      <c r="AN3468" s="28">
        <v>375</v>
      </c>
      <c r="AO3468" s="36">
        <v>42642</v>
      </c>
      <c r="AP3468" s="28" t="s">
        <v>63</v>
      </c>
      <c r="AQ3468" s="28">
        <v>33.9</v>
      </c>
      <c r="AR3468" s="39">
        <v>1.3</v>
      </c>
      <c r="AS3468" s="28">
        <v>38</v>
      </c>
      <c r="AT3468" s="28" t="s">
        <v>60</v>
      </c>
      <c r="AU3468" s="28">
        <v>1</v>
      </c>
      <c r="AV3468" s="31">
        <f t="shared" si="430"/>
        <v>763.39911269807976</v>
      </c>
      <c r="AW3468" s="34">
        <f t="shared" si="425"/>
        <v>100.80067339430423</v>
      </c>
      <c r="BB3468" s="40">
        <v>2</v>
      </c>
      <c r="BC3468" s="40">
        <v>14</v>
      </c>
      <c r="BD3468" s="28">
        <v>29.821999999999999</v>
      </c>
      <c r="BE3468" s="28">
        <v>38.631</v>
      </c>
      <c r="BF3468" s="28">
        <v>97.146000000000001</v>
      </c>
      <c r="BG3468" s="28">
        <v>1.1339999999999999</v>
      </c>
      <c r="BH3468" s="28" t="s">
        <v>76</v>
      </c>
      <c r="BI3468" s="28" t="s">
        <v>1123</v>
      </c>
      <c r="BJ3468" s="41">
        <v>0.72</v>
      </c>
    </row>
    <row r="3469" spans="1:62" s="28" customFormat="1" ht="15" customHeight="1" x14ac:dyDescent="0.25">
      <c r="A3469" s="28" t="s">
        <v>57</v>
      </c>
      <c r="B3469" s="29" t="s">
        <v>1205</v>
      </c>
      <c r="C3469" s="29">
        <v>23</v>
      </c>
      <c r="D3469" s="30">
        <v>40741</v>
      </c>
      <c r="E3469" s="28" t="s">
        <v>584</v>
      </c>
      <c r="F3469" s="31">
        <v>376</v>
      </c>
      <c r="G3469" s="32">
        <v>12.6</v>
      </c>
      <c r="H3469" s="33">
        <v>1.3</v>
      </c>
      <c r="I3469" s="28">
        <v>15.8</v>
      </c>
      <c r="J3469" s="31" t="s">
        <v>60</v>
      </c>
      <c r="K3469" s="31">
        <v>1</v>
      </c>
      <c r="L3469" s="31">
        <f t="shared" si="427"/>
        <v>36.541434212639999</v>
      </c>
      <c r="M3469" s="34">
        <f t="shared" si="423"/>
        <v>7.7661527252773626</v>
      </c>
      <c r="N3469" s="35"/>
      <c r="O3469" s="32"/>
      <c r="P3469" s="36">
        <v>41194</v>
      </c>
      <c r="Q3469" s="28" t="s">
        <v>1206</v>
      </c>
      <c r="R3469" s="31">
        <v>376</v>
      </c>
      <c r="S3469" s="37">
        <v>12.7</v>
      </c>
      <c r="T3469" s="33">
        <v>1.3</v>
      </c>
      <c r="U3469" s="28">
        <v>15.9</v>
      </c>
      <c r="V3469" s="28" t="s">
        <v>60</v>
      </c>
      <c r="W3469" s="28">
        <v>1</v>
      </c>
      <c r="X3469" s="31">
        <f t="shared" si="428"/>
        <v>37.358719153379987</v>
      </c>
      <c r="Y3469" s="34">
        <f t="shared" si="426"/>
        <v>7.9267991170771523</v>
      </c>
      <c r="AB3469" s="36">
        <v>42286</v>
      </c>
      <c r="AC3469" s="28" t="s">
        <v>1358</v>
      </c>
      <c r="AD3469" s="29">
        <v>376</v>
      </c>
      <c r="AE3469" s="38">
        <v>13</v>
      </c>
      <c r="AF3469" s="39">
        <v>1.3</v>
      </c>
      <c r="AG3469" s="28">
        <v>16.2</v>
      </c>
      <c r="AH3469" s="28" t="s">
        <v>60</v>
      </c>
      <c r="AI3469" s="28">
        <v>1</v>
      </c>
      <c r="AJ3469" s="31">
        <f t="shared" si="429"/>
        <v>39.883120523999992</v>
      </c>
      <c r="AK3469" s="34">
        <f t="shared" si="424"/>
        <v>8.4209191472576226</v>
      </c>
      <c r="AN3469" s="28">
        <v>376</v>
      </c>
      <c r="AO3469" s="36">
        <v>42642</v>
      </c>
      <c r="AP3469" s="28" t="s">
        <v>63</v>
      </c>
      <c r="AQ3469" s="28">
        <v>13.1</v>
      </c>
      <c r="AR3469" s="39">
        <v>1.3</v>
      </c>
      <c r="AS3469" s="28">
        <v>16.3</v>
      </c>
      <c r="AT3469" s="28" t="s">
        <v>60</v>
      </c>
      <c r="AU3469" s="28">
        <v>1</v>
      </c>
      <c r="AV3469" s="31">
        <f t="shared" si="430"/>
        <v>40.749061181939993</v>
      </c>
      <c r="AW3469" s="34">
        <f t="shared" si="425"/>
        <v>8.5897172999647697</v>
      </c>
      <c r="BB3469" s="40">
        <v>3</v>
      </c>
      <c r="BC3469" s="40">
        <v>15</v>
      </c>
      <c r="BD3469" s="28">
        <v>15.127000000000001</v>
      </c>
      <c r="BE3469" s="28">
        <v>39.203000000000003</v>
      </c>
      <c r="BF3469" s="28">
        <v>98.084000000000003</v>
      </c>
      <c r="BG3469" s="28">
        <v>1.399</v>
      </c>
      <c r="BH3469" s="28" t="s">
        <v>86</v>
      </c>
      <c r="BI3469" s="28" t="s">
        <v>489</v>
      </c>
      <c r="BJ3469" s="41">
        <v>0.6</v>
      </c>
    </row>
    <row r="3470" spans="1:62" s="28" customFormat="1" ht="15" customHeight="1" x14ac:dyDescent="0.25">
      <c r="A3470" s="28" t="s">
        <v>57</v>
      </c>
      <c r="B3470" s="29" t="s">
        <v>1205</v>
      </c>
      <c r="C3470" s="29">
        <v>23</v>
      </c>
      <c r="D3470" s="30">
        <v>40741</v>
      </c>
      <c r="E3470" s="28" t="s">
        <v>584</v>
      </c>
      <c r="F3470" s="31">
        <v>377</v>
      </c>
      <c r="G3470" s="32">
        <v>10.3</v>
      </c>
      <c r="H3470" s="33">
        <v>1.3</v>
      </c>
      <c r="I3470" s="28">
        <v>13.8</v>
      </c>
      <c r="J3470" s="31" t="s">
        <v>60</v>
      </c>
      <c r="K3470" s="31">
        <v>1</v>
      </c>
      <c r="L3470" s="31">
        <f t="shared" si="427"/>
        <v>13.15198852432199</v>
      </c>
      <c r="M3470" s="34">
        <f t="shared" si="423"/>
        <v>4.6078106801532703</v>
      </c>
      <c r="N3470" s="35"/>
      <c r="O3470" s="32"/>
      <c r="P3470" s="36">
        <v>41194</v>
      </c>
      <c r="Q3470" s="28" t="s">
        <v>1206</v>
      </c>
      <c r="R3470" s="31">
        <v>377</v>
      </c>
      <c r="S3470" s="37">
        <v>10.3</v>
      </c>
      <c r="T3470" s="33">
        <v>1.3</v>
      </c>
      <c r="U3470" s="28">
        <v>13.8</v>
      </c>
      <c r="V3470" s="28" t="s">
        <v>60</v>
      </c>
      <c r="W3470" s="28">
        <v>1</v>
      </c>
      <c r="X3470" s="31">
        <f t="shared" si="428"/>
        <v>13.15198852432199</v>
      </c>
      <c r="Y3470" s="34">
        <f t="shared" si="426"/>
        <v>4.6078106801532703</v>
      </c>
      <c r="AB3470" s="36">
        <v>42286</v>
      </c>
      <c r="AC3470" s="28" t="s">
        <v>1358</v>
      </c>
      <c r="AD3470" s="29">
        <v>377</v>
      </c>
      <c r="AE3470" s="38">
        <v>10.3</v>
      </c>
      <c r="AF3470" s="39">
        <v>1.3</v>
      </c>
      <c r="AG3470" s="28">
        <v>13.8</v>
      </c>
      <c r="AH3470" s="28" t="s">
        <v>60</v>
      </c>
      <c r="AI3470" s="28">
        <v>1</v>
      </c>
      <c r="AJ3470" s="31">
        <f t="shared" si="429"/>
        <v>13.15198852432199</v>
      </c>
      <c r="AK3470" s="34">
        <f t="shared" si="424"/>
        <v>4.6078106801532703</v>
      </c>
      <c r="AN3470" s="28">
        <v>377</v>
      </c>
      <c r="AO3470" s="36">
        <v>42642</v>
      </c>
      <c r="AP3470" s="28" t="s">
        <v>63</v>
      </c>
      <c r="AQ3470" s="28">
        <v>10.3</v>
      </c>
      <c r="AR3470" s="39">
        <v>1.3</v>
      </c>
      <c r="AS3470" s="28">
        <v>13.8</v>
      </c>
      <c r="AT3470" s="28" t="s">
        <v>60</v>
      </c>
      <c r="AU3470" s="28">
        <v>1</v>
      </c>
      <c r="AV3470" s="31">
        <f t="shared" si="430"/>
        <v>13.15198852432199</v>
      </c>
      <c r="AW3470" s="34">
        <f t="shared" si="425"/>
        <v>4.6078106801532703</v>
      </c>
      <c r="BB3470" s="40">
        <v>1</v>
      </c>
      <c r="BC3470" s="40">
        <v>16</v>
      </c>
      <c r="BD3470" s="28">
        <v>8.6270000000000007</v>
      </c>
      <c r="BE3470" s="28">
        <v>37.131999999999998</v>
      </c>
      <c r="BF3470" s="28">
        <v>99.004999999999995</v>
      </c>
      <c r="BG3470" s="28">
        <v>1.3839999999999999</v>
      </c>
      <c r="BH3470" s="28" t="s">
        <v>76</v>
      </c>
      <c r="BI3470" s="28" t="s">
        <v>1130</v>
      </c>
      <c r="BJ3470" s="41">
        <v>0.36999999999999961</v>
      </c>
    </row>
    <row r="3471" spans="1:62" s="28" customFormat="1" ht="15" customHeight="1" x14ac:dyDescent="0.25">
      <c r="A3471" s="28" t="s">
        <v>57</v>
      </c>
      <c r="B3471" s="29" t="s">
        <v>1205</v>
      </c>
      <c r="C3471" s="29">
        <v>23</v>
      </c>
      <c r="D3471" s="30">
        <v>40741</v>
      </c>
      <c r="E3471" s="28" t="s">
        <v>584</v>
      </c>
      <c r="F3471" s="31">
        <v>378</v>
      </c>
      <c r="G3471" s="32">
        <v>18.7</v>
      </c>
      <c r="H3471" s="33">
        <v>1.3</v>
      </c>
      <c r="I3471" s="28">
        <v>19</v>
      </c>
      <c r="J3471" s="31" t="s">
        <v>60</v>
      </c>
      <c r="K3471" s="31">
        <v>1</v>
      </c>
      <c r="L3471" s="31">
        <f t="shared" si="427"/>
        <v>116.59800489634439</v>
      </c>
      <c r="M3471" s="34">
        <f t="shared" si="423"/>
        <v>21.593148723580629</v>
      </c>
      <c r="N3471" s="35"/>
      <c r="O3471" s="32"/>
      <c r="P3471" s="36">
        <v>41194</v>
      </c>
      <c r="Q3471" s="28" t="s">
        <v>1206</v>
      </c>
      <c r="R3471" s="31">
        <v>378</v>
      </c>
      <c r="S3471" s="37">
        <v>19.2</v>
      </c>
      <c r="T3471" s="33">
        <v>1.3</v>
      </c>
      <c r="U3471" s="28">
        <v>19.3</v>
      </c>
      <c r="V3471" s="28" t="s">
        <v>60</v>
      </c>
      <c r="W3471" s="28">
        <v>1</v>
      </c>
      <c r="X3471" s="31">
        <f t="shared" si="428"/>
        <v>124.85733808324606</v>
      </c>
      <c r="Y3471" s="34">
        <f t="shared" si="426"/>
        <v>23.120456109996134</v>
      </c>
      <c r="AB3471" s="36">
        <v>42286</v>
      </c>
      <c r="AC3471" s="28" t="s">
        <v>1358</v>
      </c>
      <c r="AD3471" s="29">
        <v>378</v>
      </c>
      <c r="AE3471" s="38">
        <v>20.3</v>
      </c>
      <c r="AF3471" s="39">
        <v>1.3</v>
      </c>
      <c r="AG3471" s="28">
        <v>20</v>
      </c>
      <c r="AH3471" s="28" t="s">
        <v>60</v>
      </c>
      <c r="AI3471" s="28">
        <v>1</v>
      </c>
      <c r="AJ3471" s="31">
        <f t="shared" si="429"/>
        <v>144.63599139007201</v>
      </c>
      <c r="AK3471" s="34">
        <f t="shared" si="424"/>
        <v>26.709204497098849</v>
      </c>
      <c r="AN3471" s="28">
        <v>378</v>
      </c>
      <c r="AO3471" s="36">
        <v>42642</v>
      </c>
      <c r="AP3471" s="28" t="s">
        <v>63</v>
      </c>
      <c r="AQ3471" s="28">
        <v>20.3</v>
      </c>
      <c r="AR3471" s="39">
        <v>1.3</v>
      </c>
      <c r="AS3471" s="28">
        <v>20.027391866571421</v>
      </c>
      <c r="AT3471" s="28" t="s">
        <v>60</v>
      </c>
      <c r="AU3471" s="28">
        <v>1</v>
      </c>
      <c r="AV3471" s="31">
        <f t="shared" si="430"/>
        <v>144.83408387895111</v>
      </c>
      <c r="AW3471" s="34">
        <f t="shared" si="425"/>
        <v>26.709204497098849</v>
      </c>
      <c r="AX3471" s="28" t="s">
        <v>741</v>
      </c>
      <c r="BB3471" s="40">
        <v>1</v>
      </c>
      <c r="BC3471" s="40">
        <v>18</v>
      </c>
      <c r="BD3471" s="28">
        <v>14.863</v>
      </c>
      <c r="BE3471" s="28">
        <v>36.875999999999998</v>
      </c>
      <c r="BF3471" s="28">
        <v>101.851</v>
      </c>
      <c r="BG3471" s="28">
        <v>1.3720000000000001</v>
      </c>
      <c r="BH3471" s="28" t="s">
        <v>72</v>
      </c>
      <c r="BI3471" s="28" t="s">
        <v>441</v>
      </c>
      <c r="BJ3471" s="41">
        <v>0.7228</v>
      </c>
    </row>
    <row r="3472" spans="1:62" s="28" customFormat="1" ht="15" customHeight="1" x14ac:dyDescent="0.25">
      <c r="A3472" s="28" t="s">
        <v>57</v>
      </c>
      <c r="B3472" s="29" t="s">
        <v>1205</v>
      </c>
      <c r="C3472" s="29">
        <v>23</v>
      </c>
      <c r="D3472" s="30">
        <v>40741</v>
      </c>
      <c r="E3472" s="28" t="s">
        <v>584</v>
      </c>
      <c r="F3472" s="31">
        <v>379</v>
      </c>
      <c r="G3472" s="32">
        <v>15.6</v>
      </c>
      <c r="H3472" s="33">
        <v>1.3</v>
      </c>
      <c r="I3472" s="28">
        <v>25.4</v>
      </c>
      <c r="J3472" s="31" t="s">
        <v>60</v>
      </c>
      <c r="K3472" s="31">
        <v>1</v>
      </c>
      <c r="L3472" s="31">
        <f t="shared" si="427"/>
        <v>61.532269205471984</v>
      </c>
      <c r="M3472" s="34">
        <f t="shared" si="423"/>
        <v>13.503269168730602</v>
      </c>
      <c r="N3472" s="35"/>
      <c r="O3472" s="32"/>
      <c r="P3472" s="36">
        <v>41194</v>
      </c>
      <c r="Q3472" s="28" t="s">
        <v>1206</v>
      </c>
      <c r="R3472" s="31">
        <v>379</v>
      </c>
      <c r="S3472" s="37">
        <v>17.600000000000001</v>
      </c>
      <c r="T3472" s="33">
        <v>1.3</v>
      </c>
      <c r="U3472" s="28">
        <v>27.7</v>
      </c>
      <c r="V3472" s="28" t="s">
        <v>60</v>
      </c>
      <c r="W3472" s="28">
        <v>1</v>
      </c>
      <c r="X3472" s="31">
        <f t="shared" si="428"/>
        <v>85.413225528575992</v>
      </c>
      <c r="Y3472" s="34">
        <f t="shared" si="426"/>
        <v>18.455423891589707</v>
      </c>
      <c r="AB3472" s="36">
        <v>42286</v>
      </c>
      <c r="AC3472" s="28" t="s">
        <v>1358</v>
      </c>
      <c r="AD3472" s="29">
        <v>379</v>
      </c>
      <c r="AE3472" s="38">
        <v>18.899999999999999</v>
      </c>
      <c r="AF3472" s="39">
        <v>1.3</v>
      </c>
      <c r="AG3472" s="28">
        <v>29.1</v>
      </c>
      <c r="AH3472" s="28" t="s">
        <v>60</v>
      </c>
      <c r="AI3472" s="28">
        <v>1</v>
      </c>
      <c r="AJ3472" s="31">
        <f t="shared" si="429"/>
        <v>103.47528123204299</v>
      </c>
      <c r="AK3472" s="34">
        <f t="shared" si="424"/>
        <v>22.196386980411191</v>
      </c>
      <c r="AN3472" s="28">
        <v>379</v>
      </c>
      <c r="AO3472" s="36">
        <v>42642</v>
      </c>
      <c r="AP3472" s="28" t="s">
        <v>63</v>
      </c>
      <c r="AQ3472" s="28">
        <v>19</v>
      </c>
      <c r="AR3472" s="39">
        <v>1.3</v>
      </c>
      <c r="AS3472" s="28">
        <v>29.2</v>
      </c>
      <c r="AT3472" s="28" t="s">
        <v>60</v>
      </c>
      <c r="AU3472" s="28">
        <v>1</v>
      </c>
      <c r="AV3472" s="31">
        <f t="shared" si="430"/>
        <v>104.93251243559997</v>
      </c>
      <c r="AW3472" s="34">
        <f t="shared" si="425"/>
        <v>22.501840478158798</v>
      </c>
      <c r="BB3472" s="40">
        <v>1</v>
      </c>
      <c r="BC3472" s="40">
        <v>20</v>
      </c>
      <c r="BD3472" s="28">
        <v>14.932</v>
      </c>
      <c r="BE3472" s="28">
        <v>37.503</v>
      </c>
      <c r="BF3472" s="28">
        <v>103.349</v>
      </c>
      <c r="BG3472" s="28">
        <v>1.458</v>
      </c>
      <c r="BH3472" s="28" t="s">
        <v>272</v>
      </c>
      <c r="BI3472" s="28" t="s">
        <v>1381</v>
      </c>
      <c r="BJ3472" s="41">
        <v>0.41</v>
      </c>
    </row>
    <row r="3473" spans="1:62" s="28" customFormat="1" ht="15" customHeight="1" x14ac:dyDescent="0.25">
      <c r="A3473" s="28" t="s">
        <v>57</v>
      </c>
      <c r="B3473" s="29" t="s">
        <v>1205</v>
      </c>
      <c r="C3473" s="29">
        <v>23</v>
      </c>
      <c r="D3473" s="30">
        <v>40741</v>
      </c>
      <c r="E3473" s="28" t="s">
        <v>584</v>
      </c>
      <c r="F3473" s="31">
        <v>380</v>
      </c>
      <c r="G3473" s="32">
        <v>29.4</v>
      </c>
      <c r="H3473" s="33">
        <v>1.3</v>
      </c>
      <c r="I3473" s="28">
        <v>25.3</v>
      </c>
      <c r="J3473" s="31" t="s">
        <v>60</v>
      </c>
      <c r="K3473" s="31">
        <v>1</v>
      </c>
      <c r="L3473" s="31">
        <f t="shared" si="427"/>
        <v>339.80621467161598</v>
      </c>
      <c r="M3473" s="34">
        <f t="shared" ref="M3473:M3536" si="431">IF(K3473=1,(0.023*G3473^2.59*0.477),"")</f>
        <v>69.705300024960493</v>
      </c>
      <c r="N3473" s="35"/>
      <c r="O3473" s="32"/>
      <c r="P3473" s="36">
        <v>41194</v>
      </c>
      <c r="Q3473" s="28" t="s">
        <v>1206</v>
      </c>
      <c r="R3473" s="31">
        <v>380</v>
      </c>
      <c r="S3473" s="37">
        <v>29.9</v>
      </c>
      <c r="T3473" s="33">
        <v>1.3</v>
      </c>
      <c r="U3473" s="28">
        <v>25.5</v>
      </c>
      <c r="V3473" s="28" t="s">
        <v>60</v>
      </c>
      <c r="W3473" s="28">
        <v>1</v>
      </c>
      <c r="X3473" s="31">
        <f t="shared" si="428"/>
        <v>354.24089172575992</v>
      </c>
      <c r="Y3473" s="34">
        <f t="shared" si="426"/>
        <v>72.817303549590221</v>
      </c>
      <c r="AB3473" s="36">
        <v>42286</v>
      </c>
      <c r="AC3473" s="28" t="s">
        <v>1358</v>
      </c>
      <c r="AD3473" s="29">
        <v>380</v>
      </c>
      <c r="AE3473" s="38">
        <v>31.1</v>
      </c>
      <c r="AF3473" s="39">
        <v>1.3</v>
      </c>
      <c r="AG3473" s="28">
        <v>26</v>
      </c>
      <c r="AH3473" s="28" t="s">
        <v>60</v>
      </c>
      <c r="AI3473" s="28">
        <v>1</v>
      </c>
      <c r="AJ3473" s="31">
        <f t="shared" si="429"/>
        <v>390.76014436992</v>
      </c>
      <c r="AK3473" s="34">
        <f t="shared" si="424"/>
        <v>80.629807443366715</v>
      </c>
      <c r="AN3473" s="28">
        <v>380</v>
      </c>
      <c r="AO3473" s="36">
        <v>42642</v>
      </c>
      <c r="AP3473" s="28" t="s">
        <v>63</v>
      </c>
      <c r="AQ3473" s="28">
        <v>31.3</v>
      </c>
      <c r="AR3473" s="39">
        <v>1.3</v>
      </c>
      <c r="AS3473" s="28">
        <v>26.1</v>
      </c>
      <c r="AT3473" s="28" t="s">
        <v>60</v>
      </c>
      <c r="AU3473" s="28">
        <v>1</v>
      </c>
      <c r="AV3473" s="31">
        <f t="shared" si="430"/>
        <v>397.32447461356804</v>
      </c>
      <c r="AW3473" s="34">
        <f t="shared" si="425"/>
        <v>81.979648013185468</v>
      </c>
      <c r="BB3473" s="40">
        <v>4</v>
      </c>
      <c r="BC3473" s="40">
        <v>18</v>
      </c>
      <c r="BD3473" s="28">
        <v>15.734999999999999</v>
      </c>
      <c r="BE3473" s="28">
        <v>39.564</v>
      </c>
      <c r="BF3473" s="28">
        <v>102.09099999999999</v>
      </c>
      <c r="BG3473" s="28">
        <v>1.4810000000000001</v>
      </c>
      <c r="BH3473" s="28" t="s">
        <v>76</v>
      </c>
      <c r="BI3473" s="28" t="s">
        <v>1370</v>
      </c>
      <c r="BJ3473" s="41">
        <v>0.64</v>
      </c>
    </row>
    <row r="3474" spans="1:62" s="28" customFormat="1" ht="15" customHeight="1" x14ac:dyDescent="0.25">
      <c r="A3474" s="28" t="s">
        <v>57</v>
      </c>
      <c r="B3474" s="29" t="s">
        <v>1205</v>
      </c>
      <c r="C3474" s="29">
        <v>23</v>
      </c>
      <c r="D3474" s="30">
        <v>40741</v>
      </c>
      <c r="E3474" s="28" t="s">
        <v>584</v>
      </c>
      <c r="F3474" s="31">
        <v>381</v>
      </c>
      <c r="G3474" s="32">
        <v>11.4</v>
      </c>
      <c r="H3474" s="33">
        <v>1.3</v>
      </c>
      <c r="I3474" s="28">
        <v>13.8</v>
      </c>
      <c r="J3474" s="31" t="s">
        <v>60</v>
      </c>
      <c r="K3474" s="31">
        <v>1</v>
      </c>
      <c r="L3474" s="31">
        <f t="shared" si="427"/>
        <v>16.111154949767982</v>
      </c>
      <c r="M3474" s="34">
        <f t="shared" si="431"/>
        <v>5.992799944200109</v>
      </c>
      <c r="N3474" s="35"/>
      <c r="O3474" s="32"/>
      <c r="P3474" s="36">
        <v>41194</v>
      </c>
      <c r="Q3474" s="28" t="s">
        <v>1206</v>
      </c>
      <c r="R3474" s="31">
        <v>381</v>
      </c>
      <c r="S3474" s="37">
        <v>11.7</v>
      </c>
      <c r="T3474" s="33">
        <v>1.3</v>
      </c>
      <c r="U3474" s="28">
        <v>14.1</v>
      </c>
      <c r="V3474" s="28" t="s">
        <v>60</v>
      </c>
      <c r="W3474" s="28">
        <v>1</v>
      </c>
      <c r="X3474" s="31">
        <f t="shared" si="428"/>
        <v>17.339186647808983</v>
      </c>
      <c r="Y3474" s="34">
        <f t="shared" si="426"/>
        <v>6.4098460220617293</v>
      </c>
      <c r="AB3474" s="36">
        <v>42286</v>
      </c>
      <c r="AC3474" s="28" t="s">
        <v>1358</v>
      </c>
      <c r="AD3474" s="29">
        <v>381</v>
      </c>
      <c r="AE3474" s="38">
        <v>11.7</v>
      </c>
      <c r="AF3474" s="39">
        <v>1.3</v>
      </c>
      <c r="AG3474" s="28">
        <v>14.1</v>
      </c>
      <c r="AH3474" s="28" t="s">
        <v>60</v>
      </c>
      <c r="AI3474" s="28">
        <v>1</v>
      </c>
      <c r="AJ3474" s="31">
        <f t="shared" si="429"/>
        <v>17.339186647808983</v>
      </c>
      <c r="AK3474" s="34">
        <f t="shared" si="424"/>
        <v>6.4098460220617293</v>
      </c>
      <c r="AN3474" s="28">
        <v>381</v>
      </c>
      <c r="AO3474" s="36">
        <v>42642</v>
      </c>
      <c r="AP3474" s="28" t="s">
        <v>63</v>
      </c>
      <c r="AQ3474" s="28">
        <v>11.8</v>
      </c>
      <c r="AR3474" s="39">
        <v>1.3</v>
      </c>
      <c r="AS3474" s="28">
        <v>14.2</v>
      </c>
      <c r="AT3474" s="28" t="s">
        <v>60</v>
      </c>
      <c r="AU3474" s="28">
        <v>1</v>
      </c>
      <c r="AV3474" s="31">
        <f t="shared" si="430"/>
        <v>17.761933691927982</v>
      </c>
      <c r="AW3474" s="34">
        <f t="shared" si="425"/>
        <v>6.5527049598311606</v>
      </c>
      <c r="BB3474" s="40">
        <v>4</v>
      </c>
      <c r="BC3474" s="40">
        <v>17</v>
      </c>
      <c r="BD3474" s="28">
        <v>8.8550000000000004</v>
      </c>
      <c r="BE3474" s="28">
        <v>39.893999999999998</v>
      </c>
      <c r="BF3474" s="28">
        <v>100.744</v>
      </c>
      <c r="BG3474" s="28">
        <v>1.524</v>
      </c>
      <c r="BH3474" s="28" t="s">
        <v>76</v>
      </c>
      <c r="BI3474" s="28" t="s">
        <v>1130</v>
      </c>
      <c r="BJ3474" s="41">
        <v>0.36999999999999961</v>
      </c>
    </row>
    <row r="3475" spans="1:62" s="28" customFormat="1" ht="15" customHeight="1" x14ac:dyDescent="0.25">
      <c r="A3475" s="28" t="s">
        <v>57</v>
      </c>
      <c r="B3475" s="29" t="s">
        <v>1205</v>
      </c>
      <c r="C3475" s="29">
        <v>23</v>
      </c>
      <c r="D3475" s="30">
        <v>40741</v>
      </c>
      <c r="E3475" s="28" t="s">
        <v>584</v>
      </c>
      <c r="F3475" s="31">
        <v>382</v>
      </c>
      <c r="G3475" s="32">
        <v>12</v>
      </c>
      <c r="H3475" s="33">
        <v>1.3</v>
      </c>
      <c r="I3475" s="28">
        <v>17.2</v>
      </c>
      <c r="J3475" s="31" t="s">
        <v>60</v>
      </c>
      <c r="K3475" s="31">
        <v>1</v>
      </c>
      <c r="L3475" s="31">
        <f t="shared" si="427"/>
        <v>32.472883929600002</v>
      </c>
      <c r="M3475" s="34">
        <f t="shared" si="431"/>
        <v>6.8442464963974095</v>
      </c>
      <c r="N3475" s="35"/>
      <c r="O3475" s="32"/>
      <c r="P3475" s="36">
        <v>41194</v>
      </c>
      <c r="Q3475" s="28" t="s">
        <v>1206</v>
      </c>
      <c r="R3475" s="31">
        <v>382</v>
      </c>
      <c r="S3475" s="37">
        <v>12.1</v>
      </c>
      <c r="T3475" s="33">
        <v>1.3</v>
      </c>
      <c r="U3475" s="28">
        <v>17.3</v>
      </c>
      <c r="V3475" s="28" t="s">
        <v>60</v>
      </c>
      <c r="W3475" s="28">
        <v>1</v>
      </c>
      <c r="X3475" s="31">
        <f t="shared" si="428"/>
        <v>33.208309268046008</v>
      </c>
      <c r="Y3475" s="34">
        <f t="shared" si="426"/>
        <v>6.9929484084409808</v>
      </c>
      <c r="AB3475" s="36">
        <v>42286</v>
      </c>
      <c r="AC3475" s="28" t="s">
        <v>1358</v>
      </c>
      <c r="AD3475" s="29">
        <v>382</v>
      </c>
      <c r="AE3475" s="38">
        <v>12</v>
      </c>
      <c r="AF3475" s="39">
        <v>1.3</v>
      </c>
      <c r="AG3475" s="28">
        <v>17.2</v>
      </c>
      <c r="AH3475" s="28" t="s">
        <v>60</v>
      </c>
      <c r="AI3475" s="28">
        <v>1</v>
      </c>
      <c r="AJ3475" s="31">
        <f t="shared" si="429"/>
        <v>32.472883929600002</v>
      </c>
      <c r="AK3475" s="34">
        <f t="shared" si="424"/>
        <v>6.8442464963974095</v>
      </c>
      <c r="AN3475" s="28">
        <v>382</v>
      </c>
      <c r="AO3475" s="36">
        <v>42642</v>
      </c>
      <c r="AP3475" s="28" t="s">
        <v>63</v>
      </c>
      <c r="AQ3475" s="28">
        <v>12.2</v>
      </c>
      <c r="AR3475" s="39">
        <v>1.3</v>
      </c>
      <c r="AS3475" s="28">
        <v>17.399999999999999</v>
      </c>
      <c r="AT3475" s="28" t="s">
        <v>60</v>
      </c>
      <c r="AU3475" s="28">
        <v>1</v>
      </c>
      <c r="AV3475" s="31">
        <f t="shared" si="430"/>
        <v>33.954616588751996</v>
      </c>
      <c r="AW3475" s="34">
        <f t="shared" si="425"/>
        <v>7.1436172367601225</v>
      </c>
      <c r="BB3475" s="40">
        <v>4</v>
      </c>
      <c r="BC3475" s="40">
        <v>17</v>
      </c>
      <c r="BD3475" s="28">
        <v>8.782</v>
      </c>
      <c r="BE3475" s="28">
        <v>39.911000000000001</v>
      </c>
      <c r="BF3475" s="28">
        <v>100.295</v>
      </c>
      <c r="BG3475" s="28">
        <v>1.36</v>
      </c>
      <c r="BH3475" s="28" t="s">
        <v>236</v>
      </c>
      <c r="BI3475" s="28" t="s">
        <v>1382</v>
      </c>
      <c r="BJ3475" s="41">
        <v>0.54</v>
      </c>
    </row>
    <row r="3476" spans="1:62" s="28" customFormat="1" ht="15" customHeight="1" x14ac:dyDescent="0.25">
      <c r="A3476" s="28" t="s">
        <v>57</v>
      </c>
      <c r="B3476" s="29" t="s">
        <v>1205</v>
      </c>
      <c r="C3476" s="29">
        <v>23</v>
      </c>
      <c r="D3476" s="30">
        <v>40741</v>
      </c>
      <c r="E3476" s="28" t="s">
        <v>584</v>
      </c>
      <c r="F3476" s="31">
        <v>383</v>
      </c>
      <c r="G3476" s="32">
        <v>14.8</v>
      </c>
      <c r="H3476" s="33">
        <v>1.3</v>
      </c>
      <c r="I3476" s="28">
        <v>28.4</v>
      </c>
      <c r="J3476" s="31" t="s">
        <v>60</v>
      </c>
      <c r="K3476" s="31">
        <v>1</v>
      </c>
      <c r="L3476" s="31">
        <f t="shared" si="427"/>
        <v>67.965802004160011</v>
      </c>
      <c r="M3476" s="34">
        <f t="shared" si="431"/>
        <v>11.782136718510925</v>
      </c>
      <c r="N3476" s="35"/>
      <c r="O3476" s="32"/>
      <c r="P3476" s="36">
        <v>41194</v>
      </c>
      <c r="Q3476" s="28" t="s">
        <v>1206</v>
      </c>
      <c r="R3476" s="31">
        <v>383</v>
      </c>
      <c r="S3476" s="37">
        <v>14.8</v>
      </c>
      <c r="T3476" s="33">
        <v>1.3</v>
      </c>
      <c r="U3476" s="28">
        <v>28.4</v>
      </c>
      <c r="V3476" s="28" t="s">
        <v>60</v>
      </c>
      <c r="W3476" s="28">
        <v>1</v>
      </c>
      <c r="X3476" s="31">
        <f t="shared" si="428"/>
        <v>67.965802004160011</v>
      </c>
      <c r="Y3476" s="34">
        <f t="shared" si="426"/>
        <v>11.782136718510925</v>
      </c>
      <c r="AB3476" s="36">
        <v>42286</v>
      </c>
      <c r="AC3476" s="28" t="s">
        <v>1358</v>
      </c>
      <c r="AD3476" s="29">
        <v>383</v>
      </c>
      <c r="AE3476" s="38">
        <v>14.9</v>
      </c>
      <c r="AF3476" s="39">
        <v>1.3</v>
      </c>
      <c r="AG3476" s="28">
        <v>28.5</v>
      </c>
      <c r="AH3476" s="28" t="s">
        <v>60</v>
      </c>
      <c r="AI3476" s="28">
        <v>1</v>
      </c>
      <c r="AJ3476" s="31">
        <f t="shared" si="429"/>
        <v>69.129922815225001</v>
      </c>
      <c r="AK3476" s="34">
        <f t="shared" si="424"/>
        <v>11.989433142482097</v>
      </c>
      <c r="AN3476" s="28">
        <v>383</v>
      </c>
      <c r="AO3476" s="36">
        <v>42642</v>
      </c>
      <c r="AP3476" s="28" t="s">
        <v>63</v>
      </c>
      <c r="AQ3476" s="28">
        <v>14.8</v>
      </c>
      <c r="AR3476" s="39">
        <v>1.3</v>
      </c>
      <c r="AS3476" s="28">
        <v>28.4</v>
      </c>
      <c r="AT3476" s="28" t="s">
        <v>60</v>
      </c>
      <c r="AU3476" s="28">
        <v>1</v>
      </c>
      <c r="AV3476" s="31">
        <f t="shared" si="430"/>
        <v>67.965802004160011</v>
      </c>
      <c r="AW3476" s="34">
        <f t="shared" si="425"/>
        <v>11.782136718510925</v>
      </c>
      <c r="BB3476" s="40">
        <v>7</v>
      </c>
      <c r="BC3476" s="40">
        <v>19</v>
      </c>
      <c r="BD3476" s="28">
        <v>11.029</v>
      </c>
      <c r="BE3476" s="28">
        <v>42.899000000000001</v>
      </c>
      <c r="BF3476" s="28">
        <v>103.077</v>
      </c>
      <c r="BG3476" s="28">
        <v>1.4350000000000001</v>
      </c>
      <c r="BH3476" s="28" t="s">
        <v>145</v>
      </c>
      <c r="BI3476" s="28" t="s">
        <v>1383</v>
      </c>
      <c r="BJ3476" s="41">
        <v>0.45</v>
      </c>
    </row>
    <row r="3477" spans="1:62" s="28" customFormat="1" ht="15" customHeight="1" x14ac:dyDescent="0.25">
      <c r="A3477" s="28" t="s">
        <v>57</v>
      </c>
      <c r="B3477" s="29" t="s">
        <v>1205</v>
      </c>
      <c r="C3477" s="29">
        <v>23</v>
      </c>
      <c r="D3477" s="30">
        <v>40741</v>
      </c>
      <c r="E3477" s="28" t="s">
        <v>584</v>
      </c>
      <c r="F3477" s="31">
        <v>384</v>
      </c>
      <c r="G3477" s="32">
        <v>19.899999999999999</v>
      </c>
      <c r="H3477" s="33">
        <v>1.3</v>
      </c>
      <c r="I3477" s="28">
        <v>11.3</v>
      </c>
      <c r="J3477" s="31" t="s">
        <v>71</v>
      </c>
      <c r="K3477" s="31">
        <v>1</v>
      </c>
      <c r="L3477" s="31">
        <f t="shared" si="427"/>
        <v>40.199669424332988</v>
      </c>
      <c r="M3477" s="34">
        <f t="shared" si="431"/>
        <v>25.367383991237091</v>
      </c>
      <c r="N3477" s="35"/>
      <c r="O3477" s="32"/>
      <c r="P3477" s="36">
        <v>41194</v>
      </c>
      <c r="Q3477" s="28" t="s">
        <v>1206</v>
      </c>
      <c r="R3477" s="31">
        <v>384</v>
      </c>
      <c r="S3477" s="37">
        <v>20.6</v>
      </c>
      <c r="T3477" s="33">
        <v>1.3</v>
      </c>
      <c r="U3477" s="28">
        <v>11.5</v>
      </c>
      <c r="V3477" s="28" t="s">
        <v>71</v>
      </c>
      <c r="W3477" s="28">
        <v>1</v>
      </c>
      <c r="X3477" s="31">
        <f t="shared" si="428"/>
        <v>43.839961747740006</v>
      </c>
      <c r="Y3477" s="34">
        <f t="shared" si="426"/>
        <v>27.743568155946754</v>
      </c>
      <c r="AB3477" s="36">
        <v>42286</v>
      </c>
      <c r="AC3477" s="28" t="s">
        <v>1358</v>
      </c>
      <c r="AD3477" s="29">
        <v>384</v>
      </c>
      <c r="AE3477" s="38">
        <v>21.7</v>
      </c>
      <c r="AF3477" s="39">
        <v>1.3</v>
      </c>
      <c r="AG3477" s="28">
        <v>11.9</v>
      </c>
      <c r="AH3477" s="28" t="s">
        <v>71</v>
      </c>
      <c r="AI3477" s="28">
        <v>1</v>
      </c>
      <c r="AJ3477" s="31">
        <f t="shared" si="429"/>
        <v>50.338968777530994</v>
      </c>
      <c r="AK3477" s="34">
        <f t="shared" si="424"/>
        <v>31.745116537569647</v>
      </c>
      <c r="AN3477" s="28">
        <v>384</v>
      </c>
      <c r="AO3477" s="36">
        <v>42642</v>
      </c>
      <c r="AP3477" s="28" t="s">
        <v>63</v>
      </c>
      <c r="AQ3477" s="28">
        <v>21.9</v>
      </c>
      <c r="AR3477" s="39">
        <v>1.3</v>
      </c>
      <c r="AS3477" s="28">
        <v>12</v>
      </c>
      <c r="AT3477" s="28" t="s">
        <v>158</v>
      </c>
      <c r="AU3477" s="28">
        <v>1</v>
      </c>
      <c r="AV3477" s="31">
        <f t="shared" si="430"/>
        <v>51.702002124119993</v>
      </c>
      <c r="AW3477" s="34">
        <f t="shared" si="425"/>
        <v>32.508465691241781</v>
      </c>
      <c r="AX3477" s="28" t="s">
        <v>159</v>
      </c>
      <c r="BB3477" s="40">
        <v>8</v>
      </c>
      <c r="BC3477" s="40">
        <v>15</v>
      </c>
      <c r="BD3477" s="28">
        <v>0</v>
      </c>
      <c r="BE3477" s="28">
        <v>44.453000000000003</v>
      </c>
      <c r="BF3477" s="28">
        <v>98.131</v>
      </c>
      <c r="BG3477" s="28">
        <v>1.5029999999999999</v>
      </c>
      <c r="BH3477" s="28" t="s">
        <v>76</v>
      </c>
      <c r="BI3477" s="28" t="s">
        <v>1130</v>
      </c>
      <c r="BJ3477" s="41">
        <v>0.37</v>
      </c>
    </row>
    <row r="3478" spans="1:62" s="28" customFormat="1" ht="15" customHeight="1" x14ac:dyDescent="0.25">
      <c r="A3478" s="28" t="s">
        <v>57</v>
      </c>
      <c r="B3478" s="29" t="s">
        <v>1205</v>
      </c>
      <c r="C3478" s="29">
        <v>23</v>
      </c>
      <c r="D3478" s="30">
        <v>40741</v>
      </c>
      <c r="E3478" s="28" t="s">
        <v>584</v>
      </c>
      <c r="F3478" s="31">
        <v>385</v>
      </c>
      <c r="G3478" s="32">
        <v>13.4</v>
      </c>
      <c r="H3478" s="33">
        <v>1.3</v>
      </c>
      <c r="I3478" s="28">
        <v>4.5</v>
      </c>
      <c r="J3478" s="31" t="s">
        <v>125</v>
      </c>
      <c r="K3478" s="31">
        <v>1</v>
      </c>
      <c r="L3478" s="31">
        <f t="shared" si="427"/>
        <v>13.536530390339999</v>
      </c>
      <c r="M3478" s="34">
        <f t="shared" si="431"/>
        <v>9.1085163623669878</v>
      </c>
      <c r="N3478" s="35"/>
      <c r="O3478" s="32"/>
      <c r="P3478" s="36">
        <v>41194</v>
      </c>
      <c r="Q3478" s="28" t="s">
        <v>1206</v>
      </c>
      <c r="R3478" s="31">
        <v>385</v>
      </c>
      <c r="S3478" s="37">
        <v>13.4</v>
      </c>
      <c r="T3478" s="33">
        <v>1.3</v>
      </c>
      <c r="U3478" s="28">
        <v>4.5</v>
      </c>
      <c r="V3478" s="28" t="s">
        <v>125</v>
      </c>
      <c r="W3478" s="28">
        <v>1</v>
      </c>
      <c r="X3478" s="31">
        <f t="shared" si="428"/>
        <v>13.536530390339999</v>
      </c>
      <c r="Y3478" s="34">
        <f t="shared" si="426"/>
        <v>9.1085163623669878</v>
      </c>
      <c r="Z3478" s="28" t="s">
        <v>1290</v>
      </c>
      <c r="AB3478" s="36">
        <v>42286</v>
      </c>
      <c r="AC3478" s="28" t="s">
        <v>1358</v>
      </c>
      <c r="AD3478" s="29">
        <v>385</v>
      </c>
      <c r="AE3478" s="38">
        <v>13.5</v>
      </c>
      <c r="AF3478" s="39">
        <v>1.3</v>
      </c>
      <c r="AG3478" s="28">
        <v>4.5999999999999996</v>
      </c>
      <c r="AH3478" s="28" t="s">
        <v>1384</v>
      </c>
      <c r="AI3478" s="28">
        <v>1</v>
      </c>
      <c r="AJ3478" s="31">
        <f t="shared" si="429"/>
        <v>14.044640296949998</v>
      </c>
      <c r="AK3478" s="34">
        <f t="shared" si="424"/>
        <v>9.2856150527302415</v>
      </c>
      <c r="AN3478" s="28">
        <v>385</v>
      </c>
      <c r="AO3478" s="36">
        <v>42642</v>
      </c>
      <c r="AP3478" s="28" t="s">
        <v>63</v>
      </c>
      <c r="AQ3478" s="28">
        <v>13.3</v>
      </c>
      <c r="AR3478" s="39">
        <v>1.3</v>
      </c>
      <c r="AS3478" s="28">
        <v>4.5</v>
      </c>
      <c r="AT3478" s="28" t="s">
        <v>125</v>
      </c>
      <c r="AU3478" s="28">
        <v>1</v>
      </c>
      <c r="AV3478" s="31">
        <f t="shared" si="430"/>
        <v>13.335246495585</v>
      </c>
      <c r="AW3478" s="34">
        <f t="shared" si="425"/>
        <v>8.9335066527968685</v>
      </c>
      <c r="BB3478" s="40">
        <v>9</v>
      </c>
      <c r="BC3478" s="40">
        <v>12</v>
      </c>
      <c r="BD3478" s="28">
        <v>2.7589999999999999</v>
      </c>
      <c r="BE3478" s="28">
        <v>44.904000000000003</v>
      </c>
      <c r="BF3478" s="28">
        <v>95.265000000000001</v>
      </c>
      <c r="BG3478" s="28">
        <v>1.119</v>
      </c>
      <c r="BH3478" s="28" t="s">
        <v>67</v>
      </c>
      <c r="BI3478" s="28" t="s">
        <v>650</v>
      </c>
      <c r="BJ3478" s="41">
        <v>0.69</v>
      </c>
    </row>
    <row r="3479" spans="1:62" s="28" customFormat="1" ht="15" customHeight="1" x14ac:dyDescent="0.25">
      <c r="A3479" s="28" t="s">
        <v>57</v>
      </c>
      <c r="B3479" s="29" t="s">
        <v>1205</v>
      </c>
      <c r="C3479" s="29">
        <v>23</v>
      </c>
      <c r="D3479" s="30">
        <v>40741</v>
      </c>
      <c r="E3479" s="28" t="s">
        <v>584</v>
      </c>
      <c r="F3479" s="31">
        <v>386</v>
      </c>
      <c r="G3479" s="32">
        <v>13</v>
      </c>
      <c r="H3479" s="33">
        <v>1.3</v>
      </c>
      <c r="I3479" s="28">
        <v>10.6</v>
      </c>
      <c r="J3479" s="31" t="s">
        <v>60</v>
      </c>
      <c r="K3479" s="31">
        <v>1</v>
      </c>
      <c r="L3479" s="31">
        <f t="shared" si="427"/>
        <v>16.092757067399983</v>
      </c>
      <c r="M3479" s="34">
        <f t="shared" si="431"/>
        <v>8.4209191472576226</v>
      </c>
      <c r="N3479" s="35"/>
      <c r="O3479" s="32"/>
      <c r="P3479" s="36">
        <v>41194</v>
      </c>
      <c r="Q3479" s="28" t="s">
        <v>1206</v>
      </c>
      <c r="R3479" s="31">
        <v>386</v>
      </c>
      <c r="S3479" s="37">
        <v>13.4</v>
      </c>
      <c r="T3479" s="33">
        <v>1.3</v>
      </c>
      <c r="U3479" s="28">
        <v>10.8</v>
      </c>
      <c r="V3479" s="28" t="s">
        <v>60</v>
      </c>
      <c r="W3479" s="28">
        <v>1</v>
      </c>
      <c r="X3479" s="31">
        <f t="shared" si="428"/>
        <v>17.420926067567983</v>
      </c>
      <c r="Y3479" s="34">
        <f t="shared" si="426"/>
        <v>9.1085163623669878</v>
      </c>
      <c r="AB3479" s="36">
        <v>42286</v>
      </c>
      <c r="AC3479" s="28" t="s">
        <v>1358</v>
      </c>
      <c r="AD3479" s="29">
        <v>386</v>
      </c>
      <c r="AE3479" s="38">
        <v>13.4</v>
      </c>
      <c r="AF3479" s="39">
        <v>1.3</v>
      </c>
      <c r="AG3479" s="28">
        <v>10.8</v>
      </c>
      <c r="AH3479" s="28" t="s">
        <v>71</v>
      </c>
      <c r="AI3479" s="28">
        <v>1</v>
      </c>
      <c r="AJ3479" s="31">
        <f t="shared" si="429"/>
        <v>17.420926067567983</v>
      </c>
      <c r="AK3479" s="34">
        <f t="shared" si="424"/>
        <v>9.1085163623669878</v>
      </c>
      <c r="AN3479" s="28">
        <v>386</v>
      </c>
      <c r="AO3479" s="36">
        <v>42642</v>
      </c>
      <c r="AP3479" s="28" t="s">
        <v>63</v>
      </c>
      <c r="AQ3479" s="28">
        <v>13.2</v>
      </c>
      <c r="AR3479" s="39">
        <v>1.3</v>
      </c>
      <c r="AS3479" s="28">
        <v>10.7</v>
      </c>
      <c r="AT3479" s="28" t="s">
        <v>71</v>
      </c>
      <c r="AU3479" s="28">
        <v>1</v>
      </c>
      <c r="AV3479" s="31">
        <f t="shared" si="430"/>
        <v>16.748253493487979</v>
      </c>
      <c r="AW3479" s="34">
        <f t="shared" si="425"/>
        <v>8.7605767121125862</v>
      </c>
      <c r="AX3479" s="28" t="s">
        <v>568</v>
      </c>
      <c r="BB3479" s="40">
        <v>8</v>
      </c>
      <c r="BC3479" s="40">
        <v>6</v>
      </c>
      <c r="BD3479" s="28">
        <v>12.282</v>
      </c>
      <c r="BE3479" s="28">
        <v>45.462000000000003</v>
      </c>
      <c r="BF3479" s="28">
        <v>88.741</v>
      </c>
      <c r="BG3479" s="28">
        <v>0.83399999999999996</v>
      </c>
      <c r="BH3479" s="28" t="s">
        <v>76</v>
      </c>
      <c r="BI3479" s="28" t="s">
        <v>1130</v>
      </c>
      <c r="BJ3479" s="41">
        <v>0.36999999999999961</v>
      </c>
    </row>
    <row r="3480" spans="1:62" s="28" customFormat="1" ht="15" customHeight="1" x14ac:dyDescent="0.25">
      <c r="A3480" s="28" t="s">
        <v>57</v>
      </c>
      <c r="B3480" s="29" t="s">
        <v>1205</v>
      </c>
      <c r="C3480" s="29">
        <v>23</v>
      </c>
      <c r="D3480" s="30">
        <v>40741</v>
      </c>
      <c r="E3480" s="28" t="s">
        <v>584</v>
      </c>
      <c r="F3480" s="31">
        <v>387</v>
      </c>
      <c r="G3480" s="32">
        <v>11.6</v>
      </c>
      <c r="H3480" s="33">
        <v>1.3</v>
      </c>
      <c r="I3480" s="28">
        <v>12.6</v>
      </c>
      <c r="J3480" s="31" t="s">
        <v>71</v>
      </c>
      <c r="K3480" s="31">
        <v>1</v>
      </c>
      <c r="L3480" s="31">
        <f t="shared" si="427"/>
        <v>23.875401219263996</v>
      </c>
      <c r="M3480" s="34">
        <f t="shared" si="431"/>
        <v>6.2689153732857967</v>
      </c>
      <c r="N3480" s="35"/>
      <c r="O3480" s="32"/>
      <c r="P3480" s="36">
        <v>41194</v>
      </c>
      <c r="Q3480" s="28" t="s">
        <v>1206</v>
      </c>
      <c r="R3480" s="31">
        <v>387</v>
      </c>
      <c r="S3480" s="37">
        <v>11.7</v>
      </c>
      <c r="T3480" s="33">
        <v>1.3</v>
      </c>
      <c r="U3480" s="28">
        <v>12.7</v>
      </c>
      <c r="V3480" s="28" t="s">
        <v>71</v>
      </c>
      <c r="W3480" s="28">
        <v>1</v>
      </c>
      <c r="X3480" s="31">
        <f t="shared" si="428"/>
        <v>24.481588814981993</v>
      </c>
      <c r="Y3480" s="34">
        <f t="shared" si="426"/>
        <v>6.4098460220617293</v>
      </c>
      <c r="AB3480" s="36">
        <v>42286</v>
      </c>
      <c r="AC3480" s="28" t="s">
        <v>1358</v>
      </c>
      <c r="AD3480" s="29">
        <v>387</v>
      </c>
      <c r="AE3480" s="38">
        <v>11.7</v>
      </c>
      <c r="AF3480" s="39">
        <v>1.3</v>
      </c>
      <c r="AG3480" s="28">
        <v>12.7</v>
      </c>
      <c r="AH3480" s="28" t="s">
        <v>71</v>
      </c>
      <c r="AI3480" s="28">
        <v>1</v>
      </c>
      <c r="AJ3480" s="31">
        <f t="shared" si="429"/>
        <v>24.481588814981993</v>
      </c>
      <c r="AK3480" s="34">
        <f t="shared" si="424"/>
        <v>6.4098460220617293</v>
      </c>
      <c r="AN3480" s="28">
        <v>387</v>
      </c>
      <c r="AO3480" s="36">
        <v>42642</v>
      </c>
      <c r="AP3480" s="28" t="s">
        <v>63</v>
      </c>
      <c r="AQ3480" s="28">
        <v>11.7</v>
      </c>
      <c r="AR3480" s="39">
        <v>1.3</v>
      </c>
      <c r="AS3480" s="28">
        <v>12.7</v>
      </c>
      <c r="AT3480" s="28" t="s">
        <v>71</v>
      </c>
      <c r="AU3480" s="28">
        <v>1</v>
      </c>
      <c r="AV3480" s="31">
        <f t="shared" si="430"/>
        <v>24.481588814981993</v>
      </c>
      <c r="AW3480" s="34">
        <f t="shared" si="425"/>
        <v>6.4098460220617293</v>
      </c>
      <c r="BB3480" s="40">
        <v>11</v>
      </c>
      <c r="BC3480" s="40">
        <v>14</v>
      </c>
      <c r="BD3480" s="28">
        <v>15.582000000000001</v>
      </c>
      <c r="BE3480" s="28">
        <v>47.293999999999997</v>
      </c>
      <c r="BF3480" s="28">
        <v>97.494</v>
      </c>
      <c r="BG3480" s="28">
        <v>1.625</v>
      </c>
      <c r="BH3480" s="28" t="s">
        <v>122</v>
      </c>
      <c r="BI3480" s="28" t="s">
        <v>1385</v>
      </c>
      <c r="BJ3480" s="41">
        <v>0.57999999999999996</v>
      </c>
    </row>
    <row r="3481" spans="1:62" s="28" customFormat="1" ht="15" customHeight="1" x14ac:dyDescent="0.25">
      <c r="A3481" s="28" t="s">
        <v>57</v>
      </c>
      <c r="B3481" s="29" t="s">
        <v>1205</v>
      </c>
      <c r="C3481" s="29">
        <v>23</v>
      </c>
      <c r="D3481" s="30">
        <v>40741</v>
      </c>
      <c r="E3481" s="28" t="s">
        <v>584</v>
      </c>
      <c r="F3481" s="31">
        <v>388</v>
      </c>
      <c r="G3481" s="32">
        <v>20</v>
      </c>
      <c r="H3481" s="33">
        <v>1.3</v>
      </c>
      <c r="I3481" s="28">
        <v>19.8</v>
      </c>
      <c r="J3481" s="31" t="s">
        <v>71</v>
      </c>
      <c r="K3481" s="31">
        <v>1</v>
      </c>
      <c r="L3481" s="31">
        <f t="shared" si="427"/>
        <v>105.3724007869989</v>
      </c>
      <c r="M3481" s="34">
        <f t="shared" si="431"/>
        <v>25.698862683407675</v>
      </c>
      <c r="N3481" s="35"/>
      <c r="O3481" s="32"/>
      <c r="P3481" s="36">
        <v>41194</v>
      </c>
      <c r="Q3481" s="28" t="s">
        <v>1206</v>
      </c>
      <c r="R3481" s="31">
        <v>388</v>
      </c>
      <c r="S3481" s="37"/>
      <c r="T3481" s="33"/>
      <c r="W3481" s="28">
        <v>0</v>
      </c>
      <c r="X3481" s="31" t="str">
        <f t="shared" si="428"/>
        <v/>
      </c>
      <c r="Y3481" s="34" t="str">
        <f t="shared" si="426"/>
        <v/>
      </c>
      <c r="Z3481" s="28" t="s">
        <v>1386</v>
      </c>
      <c r="AB3481" s="36">
        <v>42286</v>
      </c>
      <c r="AC3481" s="28" t="s">
        <v>1358</v>
      </c>
      <c r="AD3481" s="29">
        <v>388</v>
      </c>
      <c r="AE3481" s="38"/>
      <c r="AI3481" s="28">
        <v>0</v>
      </c>
      <c r="AJ3481" s="31" t="str">
        <f t="shared" si="429"/>
        <v/>
      </c>
      <c r="AK3481" s="34" t="str">
        <f t="shared" si="424"/>
        <v/>
      </c>
      <c r="AL3481" s="28" t="s">
        <v>90</v>
      </c>
      <c r="AN3481" s="28">
        <v>388</v>
      </c>
      <c r="AO3481" s="36">
        <v>42642</v>
      </c>
      <c r="AP3481" s="28" t="s">
        <v>63</v>
      </c>
      <c r="AS3481" s="28" t="s">
        <v>64</v>
      </c>
      <c r="AU3481" s="28">
        <v>0</v>
      </c>
      <c r="AV3481" s="31" t="str">
        <f t="shared" si="430"/>
        <v/>
      </c>
      <c r="AW3481" s="34" t="str">
        <f t="shared" si="425"/>
        <v/>
      </c>
      <c r="AX3481" s="28" t="s">
        <v>1387</v>
      </c>
      <c r="BB3481" s="40"/>
      <c r="BC3481" s="40"/>
      <c r="BD3481" s="28">
        <v>0</v>
      </c>
      <c r="BE3481" s="28">
        <v>51.353999999999999</v>
      </c>
      <c r="BF3481" s="28">
        <v>96.638999999999996</v>
      </c>
      <c r="BG3481" s="28">
        <v>1.4219999999999999</v>
      </c>
      <c r="BH3481" s="28" t="s">
        <v>92</v>
      </c>
      <c r="BI3481" s="28" t="s">
        <v>93</v>
      </c>
      <c r="BJ3481" s="41">
        <v>0.54798103977316104</v>
      </c>
    </row>
    <row r="3482" spans="1:62" s="28" customFormat="1" ht="15" customHeight="1" x14ac:dyDescent="0.25">
      <c r="A3482" s="28" t="s">
        <v>57</v>
      </c>
      <c r="B3482" s="29" t="s">
        <v>1205</v>
      </c>
      <c r="C3482" s="29">
        <v>23</v>
      </c>
      <c r="D3482" s="30">
        <v>40741</v>
      </c>
      <c r="E3482" s="28" t="s">
        <v>584</v>
      </c>
      <c r="F3482" s="31">
        <v>389</v>
      </c>
      <c r="G3482" s="32">
        <v>18.600000000000001</v>
      </c>
      <c r="H3482" s="33">
        <v>1.3</v>
      </c>
      <c r="I3482" s="28">
        <v>11.9</v>
      </c>
      <c r="J3482" s="31" t="s">
        <v>60</v>
      </c>
      <c r="K3482" s="31">
        <v>1</v>
      </c>
      <c r="L3482" s="31">
        <f t="shared" si="427"/>
        <v>57.974499066456012</v>
      </c>
      <c r="M3482" s="34">
        <f t="shared" si="431"/>
        <v>21.295347953360892</v>
      </c>
      <c r="N3482" s="35"/>
      <c r="O3482" s="32"/>
      <c r="P3482" s="36">
        <v>41194</v>
      </c>
      <c r="Q3482" s="28" t="s">
        <v>1206</v>
      </c>
      <c r="R3482" s="31">
        <v>389</v>
      </c>
      <c r="S3482" s="37">
        <v>19.100000000000001</v>
      </c>
      <c r="T3482" s="33">
        <v>1.3</v>
      </c>
      <c r="U3482" s="28">
        <v>12.1</v>
      </c>
      <c r="V3482" s="28" t="s">
        <v>60</v>
      </c>
      <c r="W3482" s="28">
        <v>1</v>
      </c>
      <c r="X3482" s="31">
        <f t="shared" si="428"/>
        <v>62.160751996794019</v>
      </c>
      <c r="Y3482" s="34">
        <f t="shared" si="426"/>
        <v>22.809860867250737</v>
      </c>
      <c r="AB3482" s="36">
        <v>42286</v>
      </c>
      <c r="AC3482" s="28" t="s">
        <v>1358</v>
      </c>
      <c r="AD3482" s="29">
        <v>389</v>
      </c>
      <c r="AE3482" s="38">
        <v>21.1</v>
      </c>
      <c r="AF3482" s="39">
        <v>1.3</v>
      </c>
      <c r="AG3482" s="28">
        <v>12.9</v>
      </c>
      <c r="AH3482" s="28" t="s">
        <v>60</v>
      </c>
      <c r="AI3482" s="28">
        <v>1</v>
      </c>
      <c r="AJ3482" s="31">
        <f t="shared" si="429"/>
        <v>80.875834678746003</v>
      </c>
      <c r="AK3482" s="34">
        <f t="shared" si="424"/>
        <v>29.521456079485549</v>
      </c>
      <c r="AN3482" s="28">
        <v>389</v>
      </c>
      <c r="AO3482" s="36">
        <v>42642</v>
      </c>
      <c r="AP3482" s="28" t="s">
        <v>63</v>
      </c>
      <c r="AQ3482" s="28">
        <v>21.3</v>
      </c>
      <c r="AR3482" s="39">
        <v>1.3</v>
      </c>
      <c r="AS3482" s="28">
        <v>13</v>
      </c>
      <c r="AT3482" s="28" t="s">
        <v>60</v>
      </c>
      <c r="AU3482" s="28">
        <v>1</v>
      </c>
      <c r="AV3482" s="31">
        <f t="shared" si="430"/>
        <v>83.055178152180019</v>
      </c>
      <c r="AW3482" s="34">
        <f t="shared" si="425"/>
        <v>30.251672348178815</v>
      </c>
      <c r="BB3482" s="40">
        <v>16</v>
      </c>
      <c r="BC3482" s="40">
        <v>12</v>
      </c>
      <c r="BD3482" s="28">
        <v>34.515999999999998</v>
      </c>
      <c r="BE3482" s="28">
        <v>51.015000000000001</v>
      </c>
      <c r="BF3482" s="28">
        <v>95.625</v>
      </c>
      <c r="BG3482" s="28">
        <v>1.22</v>
      </c>
      <c r="BH3482" s="28" t="s">
        <v>105</v>
      </c>
      <c r="BI3482" s="28" t="s">
        <v>1388</v>
      </c>
      <c r="BJ3482" s="41">
        <v>0.58000000000000007</v>
      </c>
    </row>
    <row r="3483" spans="1:62" s="28" customFormat="1" ht="15" customHeight="1" x14ac:dyDescent="0.25">
      <c r="A3483" s="28" t="s">
        <v>57</v>
      </c>
      <c r="B3483" s="29" t="s">
        <v>1205</v>
      </c>
      <c r="C3483" s="29">
        <v>23</v>
      </c>
      <c r="D3483" s="30">
        <v>40742</v>
      </c>
      <c r="E3483" s="28" t="s">
        <v>584</v>
      </c>
      <c r="F3483" s="31">
        <v>390</v>
      </c>
      <c r="G3483" s="32">
        <v>44.7</v>
      </c>
      <c r="H3483" s="33">
        <v>3.5</v>
      </c>
      <c r="I3483" s="28">
        <v>29.4</v>
      </c>
      <c r="J3483" s="31" t="s">
        <v>60</v>
      </c>
      <c r="K3483" s="31">
        <v>1</v>
      </c>
      <c r="L3483" s="31">
        <f t="shared" si="427"/>
        <v>1026.9068113352162</v>
      </c>
      <c r="M3483" s="34">
        <f t="shared" si="431"/>
        <v>206.32065124488645</v>
      </c>
      <c r="N3483" s="35" t="s">
        <v>121</v>
      </c>
      <c r="O3483" s="32"/>
      <c r="P3483" s="36">
        <v>41209</v>
      </c>
      <c r="Q3483" s="28" t="s">
        <v>1336</v>
      </c>
      <c r="R3483" s="31">
        <v>390</v>
      </c>
      <c r="S3483" s="37">
        <v>44.8</v>
      </c>
      <c r="T3483" s="33">
        <v>3.5</v>
      </c>
      <c r="U3483" s="28">
        <v>29.4</v>
      </c>
      <c r="V3483" s="28" t="s">
        <v>60</v>
      </c>
      <c r="W3483" s="28">
        <v>1</v>
      </c>
      <c r="X3483" s="31">
        <f t="shared" si="428"/>
        <v>1031.5066121256957</v>
      </c>
      <c r="Y3483" s="34">
        <f t="shared" si="426"/>
        <v>207.51823803512065</v>
      </c>
      <c r="AB3483" s="36">
        <v>42286</v>
      </c>
      <c r="AC3483" s="28" t="s">
        <v>1358</v>
      </c>
      <c r="AD3483" s="29">
        <v>390</v>
      </c>
      <c r="AE3483" s="38">
        <v>44.8</v>
      </c>
      <c r="AF3483" s="39">
        <v>3.5</v>
      </c>
      <c r="AG3483" s="28">
        <v>29.4</v>
      </c>
      <c r="AI3483" s="28">
        <v>1</v>
      </c>
      <c r="AJ3483" s="31">
        <f t="shared" si="429"/>
        <v>1031.5066121256957</v>
      </c>
      <c r="AK3483" s="34">
        <f t="shared" ref="AK3483:AK3546" si="432">IF(AI3483=1,(0.023*AE3483^2.59*0.477),"")</f>
        <v>207.51823803512065</v>
      </c>
      <c r="AL3483" s="28" t="s">
        <v>964</v>
      </c>
      <c r="AN3483" s="28">
        <v>390</v>
      </c>
      <c r="AO3483" s="36">
        <v>42642</v>
      </c>
      <c r="AP3483" s="28" t="s">
        <v>63</v>
      </c>
      <c r="AQ3483" s="28">
        <v>46</v>
      </c>
      <c r="AR3483" s="39">
        <v>3.5</v>
      </c>
      <c r="AS3483" s="28">
        <v>29.7</v>
      </c>
      <c r="AU3483" s="28">
        <v>1</v>
      </c>
      <c r="AV3483" s="31">
        <f t="shared" si="430"/>
        <v>1098.6029743392</v>
      </c>
      <c r="AW3483" s="34">
        <f t="shared" ref="AW3483:AW3546" si="433">IF(AU3483=1,(0.023*AQ3483^2.59*0.477),"")</f>
        <v>222.22299634670597</v>
      </c>
      <c r="AX3483" s="28" t="s">
        <v>745</v>
      </c>
      <c r="BB3483" s="40">
        <v>18</v>
      </c>
      <c r="BC3483" s="40">
        <v>8</v>
      </c>
      <c r="BD3483" s="28">
        <v>43.14</v>
      </c>
      <c r="BE3483" s="28">
        <v>53.817999999999998</v>
      </c>
      <c r="BF3483" s="28">
        <v>92.266999999999996</v>
      </c>
      <c r="BG3483" s="28">
        <v>1.3380000000000001</v>
      </c>
      <c r="BH3483" s="28" t="s">
        <v>76</v>
      </c>
      <c r="BI3483" s="28" t="s">
        <v>1123</v>
      </c>
      <c r="BJ3483" s="41">
        <v>0.72</v>
      </c>
    </row>
    <row r="3484" spans="1:62" s="28" customFormat="1" ht="15" customHeight="1" x14ac:dyDescent="0.25">
      <c r="A3484" s="28" t="s">
        <v>57</v>
      </c>
      <c r="B3484" s="29" t="s">
        <v>1205</v>
      </c>
      <c r="C3484" s="29">
        <v>23</v>
      </c>
      <c r="D3484" s="30">
        <v>40741</v>
      </c>
      <c r="E3484" s="28" t="s">
        <v>584</v>
      </c>
      <c r="F3484" s="31">
        <v>391</v>
      </c>
      <c r="G3484" s="32">
        <v>11.8</v>
      </c>
      <c r="H3484" s="33">
        <v>1.4</v>
      </c>
      <c r="I3484" s="28">
        <v>11.1</v>
      </c>
      <c r="J3484" s="31" t="s">
        <v>71</v>
      </c>
      <c r="K3484" s="31">
        <v>1</v>
      </c>
      <c r="L3484" s="31">
        <f t="shared" si="427"/>
        <v>23.057158055483995</v>
      </c>
      <c r="M3484" s="34">
        <f t="shared" si="431"/>
        <v>6.5527049598311606</v>
      </c>
      <c r="N3484" s="35"/>
      <c r="O3484" s="32"/>
      <c r="P3484" s="36">
        <v>41194</v>
      </c>
      <c r="Q3484" s="28" t="s">
        <v>1206</v>
      </c>
      <c r="R3484" s="31">
        <v>391</v>
      </c>
      <c r="S3484" s="37">
        <v>12.3</v>
      </c>
      <c r="T3484" s="33">
        <v>1.4</v>
      </c>
      <c r="U3484" s="28">
        <v>11.5</v>
      </c>
      <c r="V3484" s="28" t="s">
        <v>60</v>
      </c>
      <c r="W3484" s="28">
        <v>1</v>
      </c>
      <c r="X3484" s="31">
        <f t="shared" si="428"/>
        <v>25.955347423635001</v>
      </c>
      <c r="Y3484" s="34">
        <f t="shared" si="426"/>
        <v>7.2962625559620715</v>
      </c>
      <c r="AB3484" s="36">
        <v>42286</v>
      </c>
      <c r="AC3484" s="28" t="s">
        <v>1358</v>
      </c>
      <c r="AD3484" s="29">
        <v>391</v>
      </c>
      <c r="AE3484" s="38">
        <v>13.7</v>
      </c>
      <c r="AF3484" s="39">
        <v>1.4</v>
      </c>
      <c r="AG3484" s="28">
        <v>12.5</v>
      </c>
      <c r="AH3484" s="28" t="s">
        <v>60</v>
      </c>
      <c r="AI3484" s="28">
        <v>1</v>
      </c>
      <c r="AJ3484" s="31">
        <f t="shared" si="429"/>
        <v>35.000152011124989</v>
      </c>
      <c r="AK3484" s="34">
        <f t="shared" si="432"/>
        <v>9.6461160830421644</v>
      </c>
      <c r="AN3484" s="28">
        <v>391</v>
      </c>
      <c r="AO3484" s="36">
        <v>42642</v>
      </c>
      <c r="AP3484" s="28" t="s">
        <v>63</v>
      </c>
      <c r="AQ3484" s="28">
        <v>14</v>
      </c>
      <c r="AR3484" s="39">
        <v>1.4</v>
      </c>
      <c r="AS3484" s="28">
        <v>12.7</v>
      </c>
      <c r="AT3484" s="28" t="s">
        <v>60</v>
      </c>
      <c r="AU3484" s="28">
        <v>1</v>
      </c>
      <c r="AV3484" s="31">
        <f t="shared" si="430"/>
        <v>37.134585065199985</v>
      </c>
      <c r="AW3484" s="34">
        <f t="shared" si="433"/>
        <v>10.202763679458835</v>
      </c>
      <c r="BB3484" s="40">
        <v>16</v>
      </c>
      <c r="BC3484" s="40">
        <v>6</v>
      </c>
      <c r="BD3484" s="28">
        <v>18.11</v>
      </c>
      <c r="BE3484" s="28">
        <v>52.546999999999997</v>
      </c>
      <c r="BF3484" s="28">
        <v>89.921999999999997</v>
      </c>
      <c r="BG3484" s="28">
        <v>0.84</v>
      </c>
      <c r="BH3484" s="28" t="s">
        <v>67</v>
      </c>
      <c r="BI3484" s="28" t="s">
        <v>1389</v>
      </c>
      <c r="BJ3484" s="41">
        <v>0.61444444444444435</v>
      </c>
    </row>
    <row r="3485" spans="1:62" s="28" customFormat="1" ht="15" customHeight="1" x14ac:dyDescent="0.25">
      <c r="A3485" s="28" t="s">
        <v>57</v>
      </c>
      <c r="B3485" s="29" t="s">
        <v>1205</v>
      </c>
      <c r="C3485" s="29">
        <v>23</v>
      </c>
      <c r="D3485" s="30">
        <v>40741</v>
      </c>
      <c r="E3485" s="28" t="s">
        <v>584</v>
      </c>
      <c r="F3485" s="31">
        <v>392</v>
      </c>
      <c r="G3485" s="32">
        <v>11.2</v>
      </c>
      <c r="H3485" s="33">
        <v>1.3</v>
      </c>
      <c r="I3485" s="28">
        <v>9.5</v>
      </c>
      <c r="J3485" s="31" t="s">
        <v>60</v>
      </c>
      <c r="K3485" s="31">
        <v>1</v>
      </c>
      <c r="L3485" s="31">
        <f t="shared" si="427"/>
        <v>15.045241236479999</v>
      </c>
      <c r="M3485" s="34">
        <f t="shared" si="431"/>
        <v>5.7242803280799492</v>
      </c>
      <c r="N3485" s="35"/>
      <c r="O3485" s="32"/>
      <c r="P3485" s="36">
        <v>41194</v>
      </c>
      <c r="Q3485" s="28" t="s">
        <v>1206</v>
      </c>
      <c r="R3485" s="31">
        <v>392</v>
      </c>
      <c r="S3485" s="37">
        <v>11.9</v>
      </c>
      <c r="T3485" s="33">
        <v>1.3</v>
      </c>
      <c r="U3485" s="28">
        <v>10</v>
      </c>
      <c r="V3485" s="28" t="s">
        <v>60</v>
      </c>
      <c r="W3485" s="28">
        <v>1</v>
      </c>
      <c r="X3485" s="31">
        <f t="shared" si="428"/>
        <v>17.878596699600003</v>
      </c>
      <c r="Y3485" s="34">
        <f t="shared" si="426"/>
        <v>6.697501893523313</v>
      </c>
      <c r="AB3485" s="36">
        <v>42286</v>
      </c>
      <c r="AC3485" s="28" t="s">
        <v>1358</v>
      </c>
      <c r="AD3485" s="29">
        <v>392</v>
      </c>
      <c r="AE3485" s="38">
        <v>13.8</v>
      </c>
      <c r="AF3485" s="39">
        <v>1.3</v>
      </c>
      <c r="AG3485" s="28">
        <v>11.2</v>
      </c>
      <c r="AH3485" s="28" t="s">
        <v>60</v>
      </c>
      <c r="AI3485" s="28">
        <v>1</v>
      </c>
      <c r="AJ3485" s="31">
        <f t="shared" si="429"/>
        <v>26.928719371008004</v>
      </c>
      <c r="AK3485" s="34">
        <f t="shared" si="432"/>
        <v>9.8295367072577413</v>
      </c>
      <c r="AN3485" s="28">
        <v>392</v>
      </c>
      <c r="AO3485" s="36">
        <v>42642</v>
      </c>
      <c r="AP3485" s="28" t="s">
        <v>63</v>
      </c>
      <c r="AQ3485" s="28">
        <v>14.2</v>
      </c>
      <c r="AR3485" s="39">
        <v>1.3</v>
      </c>
      <c r="AS3485" s="28">
        <v>11.4</v>
      </c>
      <c r="AT3485" s="28" t="s">
        <v>60</v>
      </c>
      <c r="AU3485" s="28">
        <v>1</v>
      </c>
      <c r="AV3485" s="31">
        <f t="shared" si="430"/>
        <v>29.021579492255999</v>
      </c>
      <c r="AW3485" s="34">
        <f t="shared" si="433"/>
        <v>10.584565310487051</v>
      </c>
      <c r="BB3485" s="40">
        <v>15</v>
      </c>
      <c r="BC3485" s="40">
        <v>5</v>
      </c>
      <c r="BD3485" s="28">
        <v>13.132</v>
      </c>
      <c r="BE3485" s="28">
        <v>51.576000000000001</v>
      </c>
      <c r="BF3485" s="28">
        <v>89.548000000000002</v>
      </c>
      <c r="BG3485" s="28">
        <v>0.69799999999999995</v>
      </c>
      <c r="BH3485" s="28" t="s">
        <v>76</v>
      </c>
      <c r="BI3485" s="28" t="s">
        <v>507</v>
      </c>
      <c r="BJ3485" s="41">
        <v>0.52</v>
      </c>
    </row>
    <row r="3486" spans="1:62" s="28" customFormat="1" ht="15" customHeight="1" x14ac:dyDescent="0.25">
      <c r="A3486" s="28" t="s">
        <v>57</v>
      </c>
      <c r="B3486" s="29" t="s">
        <v>1205</v>
      </c>
      <c r="C3486" s="29">
        <v>23</v>
      </c>
      <c r="D3486" s="30">
        <v>40741</v>
      </c>
      <c r="E3486" s="28" t="s">
        <v>584</v>
      </c>
      <c r="F3486" s="31">
        <v>393</v>
      </c>
      <c r="G3486" s="32">
        <v>46.6</v>
      </c>
      <c r="H3486" s="33">
        <v>1.3</v>
      </c>
      <c r="I3486" s="28">
        <v>38.6</v>
      </c>
      <c r="J3486" s="31" t="s">
        <v>203</v>
      </c>
      <c r="K3486" s="31">
        <v>1</v>
      </c>
      <c r="L3486" s="31">
        <f t="shared" si="427"/>
        <v>998.0109603588819</v>
      </c>
      <c r="M3486" s="34">
        <f t="shared" si="431"/>
        <v>229.80831545641581</v>
      </c>
      <c r="N3486" s="35"/>
      <c r="O3486" s="32"/>
      <c r="P3486" s="36">
        <v>41194</v>
      </c>
      <c r="Q3486" s="28" t="s">
        <v>1206</v>
      </c>
      <c r="R3486" s="31">
        <v>393</v>
      </c>
      <c r="S3486" s="37">
        <v>46.9</v>
      </c>
      <c r="T3486" s="33">
        <v>1.3</v>
      </c>
      <c r="U3486" s="28">
        <v>38.700000000000003</v>
      </c>
      <c r="V3486" s="28" t="s">
        <v>203</v>
      </c>
      <c r="W3486" s="28">
        <v>1</v>
      </c>
      <c r="X3486" s="31">
        <f t="shared" si="428"/>
        <v>1013.5211670558853</v>
      </c>
      <c r="Y3486" s="34">
        <f t="shared" si="426"/>
        <v>233.65973385802326</v>
      </c>
      <c r="AB3486" s="36">
        <v>42286</v>
      </c>
      <c r="AC3486" s="28" t="s">
        <v>1358</v>
      </c>
      <c r="AD3486" s="29">
        <v>393</v>
      </c>
      <c r="AE3486" s="38">
        <v>47.5</v>
      </c>
      <c r="AF3486" s="39">
        <v>1.3</v>
      </c>
      <c r="AG3486" s="28">
        <v>38.799999999999997</v>
      </c>
      <c r="AH3486" s="28" t="s">
        <v>60</v>
      </c>
      <c r="AI3486" s="28">
        <v>1</v>
      </c>
      <c r="AJ3486" s="31">
        <f t="shared" si="429"/>
        <v>1042.3057116172808</v>
      </c>
      <c r="AK3486" s="34">
        <f t="shared" si="432"/>
        <v>241.48083226711586</v>
      </c>
      <c r="AN3486" s="28">
        <v>393</v>
      </c>
      <c r="AO3486" s="36">
        <v>42642</v>
      </c>
      <c r="AP3486" s="28" t="s">
        <v>63</v>
      </c>
      <c r="AQ3486" s="28">
        <v>47.7</v>
      </c>
      <c r="AR3486" s="39">
        <v>1.3</v>
      </c>
      <c r="AS3486" s="28">
        <v>38.9</v>
      </c>
      <c r="AT3486" s="28" t="s">
        <v>60</v>
      </c>
      <c r="AU3486" s="28">
        <v>1</v>
      </c>
      <c r="AV3486" s="31">
        <f t="shared" si="430"/>
        <v>1053.810525911221</v>
      </c>
      <c r="AW3486" s="34">
        <f t="shared" si="433"/>
        <v>244.12306658711555</v>
      </c>
      <c r="BB3486" s="40">
        <v>18</v>
      </c>
      <c r="BC3486" s="40">
        <v>3</v>
      </c>
      <c r="BD3486" s="28">
        <v>21.324999999999999</v>
      </c>
      <c r="BE3486" s="28">
        <v>54.539000000000001</v>
      </c>
      <c r="BF3486" s="28">
        <v>87.406000000000006</v>
      </c>
      <c r="BG3486" s="28">
        <v>0.52300000000000002</v>
      </c>
      <c r="BH3486" s="28" t="s">
        <v>390</v>
      </c>
      <c r="BI3486" s="28" t="s">
        <v>1279</v>
      </c>
      <c r="BJ3486" s="41">
        <v>0.49038819999999994</v>
      </c>
    </row>
    <row r="3487" spans="1:62" s="28" customFormat="1" ht="15" customHeight="1" x14ac:dyDescent="0.25">
      <c r="A3487" s="28" t="s">
        <v>57</v>
      </c>
      <c r="B3487" s="29" t="s">
        <v>1205</v>
      </c>
      <c r="C3487" s="29">
        <v>23</v>
      </c>
      <c r="D3487" s="30">
        <v>40741</v>
      </c>
      <c r="E3487" s="28" t="s">
        <v>584</v>
      </c>
      <c r="F3487" s="31">
        <v>394</v>
      </c>
      <c r="G3487" s="32">
        <v>49.4</v>
      </c>
      <c r="H3487" s="33">
        <v>1.3</v>
      </c>
      <c r="I3487" s="28">
        <v>34.200000000000003</v>
      </c>
      <c r="J3487" s="31" t="s">
        <v>60</v>
      </c>
      <c r="K3487" s="31">
        <v>1</v>
      </c>
      <c r="L3487" s="31">
        <f t="shared" si="427"/>
        <v>1458.9777262619518</v>
      </c>
      <c r="M3487" s="34">
        <f t="shared" si="431"/>
        <v>267.30003324423228</v>
      </c>
      <c r="N3487" s="35"/>
      <c r="O3487" s="32"/>
      <c r="P3487" s="36">
        <v>41194</v>
      </c>
      <c r="Q3487" s="28" t="s">
        <v>1206</v>
      </c>
      <c r="R3487" s="31">
        <v>394</v>
      </c>
      <c r="S3487" s="37">
        <v>50.1</v>
      </c>
      <c r="T3487" s="33">
        <v>1.3</v>
      </c>
      <c r="U3487" s="28">
        <v>34.4</v>
      </c>
      <c r="V3487" s="28" t="s">
        <v>60</v>
      </c>
      <c r="W3487" s="28">
        <v>1</v>
      </c>
      <c r="X3487" s="31">
        <f t="shared" si="428"/>
        <v>1509.3937665210242</v>
      </c>
      <c r="Y3487" s="34">
        <f t="shared" si="426"/>
        <v>277.22087186471128</v>
      </c>
      <c r="AB3487" s="36">
        <v>42286</v>
      </c>
      <c r="AC3487" s="28" t="s">
        <v>1358</v>
      </c>
      <c r="AD3487" s="29">
        <v>394</v>
      </c>
      <c r="AE3487" s="38">
        <v>51.7</v>
      </c>
      <c r="AF3487" s="39">
        <v>1.3</v>
      </c>
      <c r="AG3487" s="28">
        <v>34.700000000000003</v>
      </c>
      <c r="AH3487" s="28" t="s">
        <v>60</v>
      </c>
      <c r="AI3487" s="28">
        <v>1</v>
      </c>
      <c r="AJ3487" s="31">
        <f t="shared" si="429"/>
        <v>1621.3591200541682</v>
      </c>
      <c r="AK3487" s="34">
        <f t="shared" si="432"/>
        <v>300.73690205751728</v>
      </c>
      <c r="AN3487" s="28">
        <v>394</v>
      </c>
      <c r="AO3487" s="36">
        <v>42642</v>
      </c>
      <c r="AP3487" s="28" t="s">
        <v>63</v>
      </c>
      <c r="AQ3487" s="28">
        <v>52.5</v>
      </c>
      <c r="AR3487" s="39">
        <v>1.3</v>
      </c>
      <c r="AS3487" s="28">
        <v>34.9</v>
      </c>
      <c r="AT3487" s="28" t="s">
        <v>60</v>
      </c>
      <c r="AU3487" s="28">
        <v>1</v>
      </c>
      <c r="AV3487" s="31">
        <f t="shared" si="430"/>
        <v>1681.561252665</v>
      </c>
      <c r="AW3487" s="34">
        <f t="shared" si="433"/>
        <v>312.93836621870179</v>
      </c>
      <c r="BB3487" s="40">
        <v>18</v>
      </c>
      <c r="BC3487" s="40">
        <v>20</v>
      </c>
      <c r="BD3487" s="28">
        <v>86.382000000000005</v>
      </c>
      <c r="BE3487" s="28">
        <v>53.003</v>
      </c>
      <c r="BF3487" s="28">
        <v>104.223</v>
      </c>
      <c r="BG3487" s="28">
        <v>1.7210000000000001</v>
      </c>
      <c r="BH3487" s="28" t="s">
        <v>76</v>
      </c>
      <c r="BI3487" s="28" t="s">
        <v>1123</v>
      </c>
      <c r="BJ3487" s="41">
        <v>0.72</v>
      </c>
    </row>
    <row r="3488" spans="1:62" s="28" customFormat="1" ht="15" customHeight="1" x14ac:dyDescent="0.25">
      <c r="A3488" s="28" t="s">
        <v>57</v>
      </c>
      <c r="B3488" s="29" t="s">
        <v>1205</v>
      </c>
      <c r="C3488" s="29">
        <v>23</v>
      </c>
      <c r="G3488" s="32"/>
      <c r="K3488" s="31"/>
      <c r="L3488" s="31" t="str">
        <f t="shared" si="427"/>
        <v/>
      </c>
      <c r="M3488" s="34" t="str">
        <f t="shared" si="431"/>
        <v/>
      </c>
      <c r="S3488" s="37"/>
      <c r="X3488" s="31" t="str">
        <f t="shared" si="428"/>
        <v/>
      </c>
      <c r="Y3488" s="34" t="str">
        <f t="shared" si="426"/>
        <v/>
      </c>
      <c r="AB3488" s="36">
        <v>42286</v>
      </c>
      <c r="AC3488" s="28" t="s">
        <v>1358</v>
      </c>
      <c r="AD3488" s="29">
        <v>3727</v>
      </c>
      <c r="AE3488" s="38">
        <v>10.199999999999999</v>
      </c>
      <c r="AF3488" s="39">
        <v>1.3</v>
      </c>
      <c r="AG3488" s="28">
        <v>13.7</v>
      </c>
      <c r="AH3488" s="28" t="s">
        <v>115</v>
      </c>
      <c r="AI3488" s="28">
        <v>1</v>
      </c>
      <c r="AJ3488" s="31">
        <f t="shared" si="429"/>
        <v>19.033548433019998</v>
      </c>
      <c r="AK3488" s="34">
        <f t="shared" si="432"/>
        <v>4.4928369713835492</v>
      </c>
      <c r="AN3488" s="28">
        <v>3727</v>
      </c>
      <c r="AO3488" s="36">
        <v>42642</v>
      </c>
      <c r="AP3488" s="28" t="s">
        <v>63</v>
      </c>
      <c r="AQ3488" s="28">
        <v>10.3</v>
      </c>
      <c r="AR3488" s="39">
        <v>1.3</v>
      </c>
      <c r="AS3488" s="28">
        <v>13.8</v>
      </c>
      <c r="AT3488" s="28" t="s">
        <v>115</v>
      </c>
      <c r="AU3488" s="28">
        <v>1</v>
      </c>
      <c r="AV3488" s="31">
        <f t="shared" si="430"/>
        <v>19.550253211830004</v>
      </c>
      <c r="AW3488" s="34">
        <f t="shared" si="433"/>
        <v>4.6078106801532703</v>
      </c>
      <c r="BB3488" s="40">
        <v>3</v>
      </c>
      <c r="BC3488" s="40">
        <v>7</v>
      </c>
      <c r="BD3488" s="28">
        <v>14.407999999999999</v>
      </c>
      <c r="BE3488" s="28">
        <v>40.082999999999998</v>
      </c>
      <c r="BF3488" s="28">
        <v>90.078999999999994</v>
      </c>
      <c r="BG3488" s="28">
        <v>1.0109999999999999</v>
      </c>
      <c r="BH3488" s="28" t="s">
        <v>105</v>
      </c>
      <c r="BI3488" s="28" t="s">
        <v>238</v>
      </c>
      <c r="BJ3488" s="41">
        <v>0.55000000000000004</v>
      </c>
    </row>
    <row r="3489" spans="1:62" s="28" customFormat="1" ht="15" customHeight="1" x14ac:dyDescent="0.25">
      <c r="A3489" s="28" t="s">
        <v>57</v>
      </c>
      <c r="B3489" s="29" t="s">
        <v>1205</v>
      </c>
      <c r="C3489" s="29">
        <v>23</v>
      </c>
      <c r="G3489" s="32"/>
      <c r="K3489" s="31"/>
      <c r="L3489" s="31" t="str">
        <f t="shared" si="427"/>
        <v/>
      </c>
      <c r="M3489" s="34" t="str">
        <f t="shared" si="431"/>
        <v/>
      </c>
      <c r="S3489" s="37"/>
      <c r="X3489" s="31" t="str">
        <f t="shared" si="428"/>
        <v/>
      </c>
      <c r="Y3489" s="34" t="str">
        <f t="shared" si="426"/>
        <v/>
      </c>
      <c r="AB3489" s="36">
        <v>42286</v>
      </c>
      <c r="AC3489" s="28" t="s">
        <v>1358</v>
      </c>
      <c r="AD3489" s="29">
        <v>3728</v>
      </c>
      <c r="AE3489" s="38">
        <v>11.1</v>
      </c>
      <c r="AF3489" s="39">
        <v>1.3</v>
      </c>
      <c r="AG3489" s="28">
        <v>11.7</v>
      </c>
      <c r="AH3489" s="28" t="s">
        <v>115</v>
      </c>
      <c r="AI3489" s="28">
        <v>1</v>
      </c>
      <c r="AJ3489" s="31">
        <f t="shared" si="429"/>
        <v>21.349996870760997</v>
      </c>
      <c r="AK3489" s="34">
        <f t="shared" si="432"/>
        <v>5.5928443129475314</v>
      </c>
      <c r="AN3489" s="28">
        <v>3728</v>
      </c>
      <c r="AO3489" s="36">
        <v>42642</v>
      </c>
      <c r="AP3489" s="28" t="s">
        <v>63</v>
      </c>
      <c r="AQ3489" s="28">
        <v>11.9</v>
      </c>
      <c r="AR3489" s="39">
        <v>1.3</v>
      </c>
      <c r="AS3489" s="28">
        <v>12.4</v>
      </c>
      <c r="AT3489" s="28" t="s">
        <v>115</v>
      </c>
      <c r="AU3489" s="28">
        <v>1</v>
      </c>
      <c r="AV3489" s="31">
        <f t="shared" si="430"/>
        <v>26.006481814571998</v>
      </c>
      <c r="AW3489" s="34">
        <f t="shared" si="433"/>
        <v>6.697501893523313</v>
      </c>
      <c r="BB3489" s="40">
        <v>1</v>
      </c>
      <c r="BC3489" s="40">
        <v>16</v>
      </c>
      <c r="BD3489" s="28">
        <v>9.9890000000000008</v>
      </c>
      <c r="BE3489" s="28">
        <v>37.030999999999999</v>
      </c>
      <c r="BF3489" s="28">
        <v>99.135000000000005</v>
      </c>
      <c r="BG3489" s="28">
        <v>1.4059999999999999</v>
      </c>
      <c r="BH3489" s="28" t="s">
        <v>67</v>
      </c>
      <c r="BI3489" s="28" t="s">
        <v>295</v>
      </c>
      <c r="BJ3489" s="41">
        <v>0.61</v>
      </c>
    </row>
    <row r="3490" spans="1:62" s="28" customFormat="1" ht="15" customHeight="1" x14ac:dyDescent="0.25">
      <c r="A3490" s="28" t="s">
        <v>57</v>
      </c>
      <c r="B3490" s="29" t="s">
        <v>1205</v>
      </c>
      <c r="C3490" s="29">
        <v>23</v>
      </c>
      <c r="G3490" s="32"/>
      <c r="K3490" s="31"/>
      <c r="L3490" s="31" t="str">
        <f t="shared" si="427"/>
        <v/>
      </c>
      <c r="M3490" s="34" t="str">
        <f t="shared" si="431"/>
        <v/>
      </c>
      <c r="S3490" s="37"/>
      <c r="X3490" s="31" t="str">
        <f t="shared" si="428"/>
        <v/>
      </c>
      <c r="Y3490" s="34" t="str">
        <f t="shared" si="426"/>
        <v/>
      </c>
      <c r="AB3490" s="36">
        <v>42286</v>
      </c>
      <c r="AC3490" s="28" t="s">
        <v>1358</v>
      </c>
      <c r="AD3490" s="29">
        <v>3729</v>
      </c>
      <c r="AE3490" s="38">
        <v>10</v>
      </c>
      <c r="AF3490" s="39">
        <v>1.3</v>
      </c>
      <c r="AG3490" s="28">
        <v>11.9</v>
      </c>
      <c r="AH3490" s="28" t="s">
        <v>115</v>
      </c>
      <c r="AI3490" s="28">
        <v>1</v>
      </c>
      <c r="AJ3490" s="31">
        <f t="shared" si="429"/>
        <v>13.579412490000001</v>
      </c>
      <c r="AK3490" s="34">
        <f t="shared" si="432"/>
        <v>4.2682142857322525</v>
      </c>
      <c r="AN3490" s="28">
        <v>3729</v>
      </c>
      <c r="AO3490" s="36">
        <v>42642</v>
      </c>
      <c r="AP3490" s="28" t="s">
        <v>63</v>
      </c>
      <c r="AQ3490" s="28">
        <v>10.1</v>
      </c>
      <c r="AR3490" s="39">
        <v>1.3</v>
      </c>
      <c r="AS3490" s="28">
        <v>11.946524015500545</v>
      </c>
      <c r="AT3490" s="28" t="s">
        <v>115</v>
      </c>
      <c r="AU3490" s="28">
        <v>1</v>
      </c>
      <c r="AV3490" s="31">
        <f t="shared" si="430"/>
        <v>13.90651560121675</v>
      </c>
      <c r="AW3490" s="34">
        <f t="shared" si="433"/>
        <v>4.3796416090270247</v>
      </c>
      <c r="AX3490" s="28" t="s">
        <v>741</v>
      </c>
      <c r="BB3490" s="40">
        <v>16</v>
      </c>
      <c r="BC3490" s="40">
        <v>2</v>
      </c>
      <c r="BD3490" s="28">
        <v>13.871</v>
      </c>
      <c r="BE3490" s="28">
        <v>52.465000000000003</v>
      </c>
      <c r="BF3490" s="28">
        <v>86.834000000000003</v>
      </c>
      <c r="BG3490" s="28">
        <v>0.19400000000000001</v>
      </c>
      <c r="BH3490" s="28" t="s">
        <v>76</v>
      </c>
      <c r="BI3490" s="28" t="s">
        <v>212</v>
      </c>
      <c r="BJ3490" s="41">
        <v>0.47</v>
      </c>
    </row>
    <row r="3491" spans="1:62" s="28" customFormat="1" ht="15" customHeight="1" x14ac:dyDescent="0.25">
      <c r="A3491" s="28" t="s">
        <v>57</v>
      </c>
      <c r="B3491" s="29" t="s">
        <v>1205</v>
      </c>
      <c r="C3491" s="29">
        <v>24</v>
      </c>
      <c r="D3491" s="30">
        <v>40741</v>
      </c>
      <c r="E3491" s="28" t="s">
        <v>584</v>
      </c>
      <c r="F3491" s="31">
        <v>395</v>
      </c>
      <c r="G3491" s="32">
        <v>10.1</v>
      </c>
      <c r="H3491" s="33">
        <v>1.3</v>
      </c>
      <c r="I3491" s="28">
        <v>9.6</v>
      </c>
      <c r="J3491" s="31" t="s">
        <v>60</v>
      </c>
      <c r="K3491" s="31">
        <v>1</v>
      </c>
      <c r="L3491" s="31">
        <f t="shared" si="427"/>
        <v>12.546740201339075</v>
      </c>
      <c r="M3491" s="34">
        <f t="shared" si="431"/>
        <v>4.3796416090270247</v>
      </c>
      <c r="N3491" s="35"/>
      <c r="O3491" s="32"/>
      <c r="P3491" s="36">
        <v>41194</v>
      </c>
      <c r="Q3491" s="28" t="s">
        <v>1206</v>
      </c>
      <c r="R3491" s="31">
        <v>395</v>
      </c>
      <c r="S3491" s="37">
        <v>10.7</v>
      </c>
      <c r="T3491" s="33">
        <v>1.3</v>
      </c>
      <c r="U3491" s="28">
        <v>10</v>
      </c>
      <c r="V3491" s="28" t="s">
        <v>60</v>
      </c>
      <c r="W3491" s="28">
        <v>1</v>
      </c>
      <c r="X3491" s="31">
        <f t="shared" si="428"/>
        <v>14.668458623861538</v>
      </c>
      <c r="Y3491" s="34">
        <f t="shared" si="426"/>
        <v>5.0856936909134145</v>
      </c>
      <c r="AB3491" s="36">
        <v>42286</v>
      </c>
      <c r="AC3491" s="28" t="s">
        <v>1358</v>
      </c>
      <c r="AD3491" s="29">
        <v>395</v>
      </c>
      <c r="AE3491" s="38">
        <v>11.6</v>
      </c>
      <c r="AF3491" s="39">
        <v>1.3</v>
      </c>
      <c r="AG3491" s="28">
        <v>10.7</v>
      </c>
      <c r="AH3491" s="28" t="s">
        <v>60</v>
      </c>
      <c r="AI3491" s="28">
        <v>1</v>
      </c>
      <c r="AJ3491" s="31">
        <f t="shared" si="429"/>
        <v>18.446614882493538</v>
      </c>
      <c r="AK3491" s="34">
        <f t="shared" si="432"/>
        <v>6.2689153732857967</v>
      </c>
      <c r="AN3491" s="28">
        <v>395</v>
      </c>
      <c r="AO3491" s="36">
        <v>42642</v>
      </c>
      <c r="AP3491" s="28" t="s">
        <v>63</v>
      </c>
      <c r="AQ3491" s="28">
        <v>11.6</v>
      </c>
      <c r="AR3491" s="39">
        <v>1.3</v>
      </c>
      <c r="AS3491" s="28">
        <v>10.7</v>
      </c>
      <c r="AT3491" s="28" t="s">
        <v>60</v>
      </c>
      <c r="AU3491" s="28">
        <v>1</v>
      </c>
      <c r="AV3491" s="31">
        <f t="shared" si="430"/>
        <v>18.446614882493538</v>
      </c>
      <c r="AW3491" s="34">
        <f t="shared" si="433"/>
        <v>6.2689153732857967</v>
      </c>
      <c r="BB3491" s="40">
        <v>1</v>
      </c>
      <c r="BC3491" s="40">
        <v>17</v>
      </c>
      <c r="BD3491" s="28">
        <v>14.420999999999999</v>
      </c>
      <c r="BE3491" s="28">
        <v>55.597000000000001</v>
      </c>
      <c r="BF3491" s="28">
        <v>102.437</v>
      </c>
      <c r="BG3491" s="28">
        <v>1.556</v>
      </c>
      <c r="BH3491" s="28" t="s">
        <v>100</v>
      </c>
      <c r="BI3491" s="28" t="s">
        <v>524</v>
      </c>
      <c r="BJ3491" s="41">
        <v>0.52769230769230779</v>
      </c>
    </row>
    <row r="3492" spans="1:62" s="28" customFormat="1" ht="15" customHeight="1" x14ac:dyDescent="0.25">
      <c r="A3492" s="28" t="s">
        <v>57</v>
      </c>
      <c r="B3492" s="29" t="s">
        <v>1205</v>
      </c>
      <c r="C3492" s="29">
        <v>24</v>
      </c>
      <c r="D3492" s="30">
        <v>40741</v>
      </c>
      <c r="E3492" s="28" t="s">
        <v>584</v>
      </c>
      <c r="F3492" s="31">
        <v>396</v>
      </c>
      <c r="G3492" s="32">
        <v>10.5</v>
      </c>
      <c r="H3492" s="33">
        <v>1.3</v>
      </c>
      <c r="I3492" s="28">
        <v>12.3</v>
      </c>
      <c r="J3492" s="31" t="s">
        <v>71</v>
      </c>
      <c r="K3492" s="31">
        <v>1</v>
      </c>
      <c r="L3492" s="31">
        <f t="shared" si="427"/>
        <v>19.405531257238639</v>
      </c>
      <c r="M3492" s="34">
        <f t="shared" si="431"/>
        <v>4.8431341601526379</v>
      </c>
      <c r="N3492" s="35"/>
      <c r="O3492" s="32"/>
      <c r="P3492" s="36">
        <v>41194</v>
      </c>
      <c r="Q3492" s="28" t="s">
        <v>1206</v>
      </c>
      <c r="R3492" s="31">
        <v>396</v>
      </c>
      <c r="S3492" s="37">
        <v>10.7</v>
      </c>
      <c r="T3492" s="33">
        <v>1.3</v>
      </c>
      <c r="U3492" s="28">
        <v>12.5</v>
      </c>
      <c r="V3492" s="28" t="s">
        <v>71</v>
      </c>
      <c r="W3492" s="28">
        <v>1</v>
      </c>
      <c r="X3492" s="31">
        <f t="shared" si="428"/>
        <v>20.479502181306813</v>
      </c>
      <c r="Y3492" s="34">
        <f t="shared" si="426"/>
        <v>5.0856936909134145</v>
      </c>
      <c r="Z3492" s="28" t="s">
        <v>1390</v>
      </c>
      <c r="AB3492" s="36">
        <v>42286</v>
      </c>
      <c r="AC3492" s="28" t="s">
        <v>1358</v>
      </c>
      <c r="AD3492" s="29">
        <v>396</v>
      </c>
      <c r="AE3492" s="38"/>
      <c r="AI3492" s="28">
        <v>0</v>
      </c>
      <c r="AJ3492" s="31" t="str">
        <f t="shared" si="429"/>
        <v/>
      </c>
      <c r="AK3492" s="34" t="str">
        <f t="shared" si="432"/>
        <v/>
      </c>
      <c r="AL3492" s="28" t="s">
        <v>90</v>
      </c>
      <c r="AN3492" s="28">
        <v>396</v>
      </c>
      <c r="AO3492" s="36">
        <v>42642</v>
      </c>
      <c r="AP3492" s="28" t="s">
        <v>63</v>
      </c>
      <c r="AS3492" s="28" t="s">
        <v>64</v>
      </c>
      <c r="AU3492" s="28">
        <v>0</v>
      </c>
      <c r="AV3492" s="31" t="str">
        <f t="shared" si="430"/>
        <v/>
      </c>
      <c r="AW3492" s="34" t="str">
        <f t="shared" si="433"/>
        <v/>
      </c>
      <c r="AX3492" s="28" t="s">
        <v>91</v>
      </c>
      <c r="BB3492" s="40"/>
      <c r="BC3492" s="40"/>
      <c r="BH3492" s="28" t="s">
        <v>86</v>
      </c>
      <c r="BI3492" s="28" t="s">
        <v>1391</v>
      </c>
      <c r="BJ3492" s="41">
        <v>0.58939393939393947</v>
      </c>
    </row>
    <row r="3493" spans="1:62" s="28" customFormat="1" ht="15" customHeight="1" x14ac:dyDescent="0.25">
      <c r="A3493" s="28" t="s">
        <v>57</v>
      </c>
      <c r="B3493" s="29" t="s">
        <v>1205</v>
      </c>
      <c r="C3493" s="29">
        <v>24</v>
      </c>
      <c r="D3493" s="30">
        <v>40741</v>
      </c>
      <c r="E3493" s="28" t="s">
        <v>584</v>
      </c>
      <c r="F3493" s="31">
        <v>397</v>
      </c>
      <c r="G3493" s="32">
        <v>20.5</v>
      </c>
      <c r="H3493" s="33">
        <v>1.3</v>
      </c>
      <c r="I3493" s="28">
        <v>15</v>
      </c>
      <c r="J3493" s="31" t="s">
        <v>60</v>
      </c>
      <c r="K3493" s="31">
        <v>1</v>
      </c>
      <c r="L3493" s="31">
        <f t="shared" si="427"/>
        <v>86.663120817198006</v>
      </c>
      <c r="M3493" s="34">
        <f t="shared" si="431"/>
        <v>27.396098259531584</v>
      </c>
      <c r="N3493" s="35"/>
      <c r="O3493" s="32"/>
      <c r="P3493" s="36">
        <v>41194</v>
      </c>
      <c r="Q3493" s="28" t="s">
        <v>1206</v>
      </c>
      <c r="R3493" s="31">
        <v>397</v>
      </c>
      <c r="S3493" s="37">
        <v>20.8</v>
      </c>
      <c r="T3493" s="33">
        <v>1.3</v>
      </c>
      <c r="U3493" s="28">
        <v>15.2</v>
      </c>
      <c r="V3493" s="28" t="s">
        <v>60</v>
      </c>
      <c r="W3493" s="28">
        <v>1</v>
      </c>
      <c r="X3493" s="31">
        <f t="shared" si="428"/>
        <v>90.407737517090411</v>
      </c>
      <c r="Y3493" s="34">
        <f t="shared" si="426"/>
        <v>28.446592572677989</v>
      </c>
      <c r="AB3493" s="36">
        <v>42286</v>
      </c>
      <c r="AC3493" s="28" t="s">
        <v>1358</v>
      </c>
      <c r="AD3493" s="29">
        <v>397</v>
      </c>
      <c r="AE3493" s="38">
        <v>21.3</v>
      </c>
      <c r="AF3493" s="39">
        <v>1.3</v>
      </c>
      <c r="AG3493" s="28">
        <v>15.4</v>
      </c>
      <c r="AH3493" s="28" t="s">
        <v>60</v>
      </c>
      <c r="AI3493" s="28">
        <v>1</v>
      </c>
      <c r="AJ3493" s="31">
        <f t="shared" si="429"/>
        <v>96.053959272931252</v>
      </c>
      <c r="AK3493" s="34">
        <f t="shared" si="432"/>
        <v>30.251672348178815</v>
      </c>
      <c r="AN3493" s="28">
        <v>397</v>
      </c>
      <c r="AO3493" s="36">
        <v>42642</v>
      </c>
      <c r="AP3493" s="28" t="s">
        <v>63</v>
      </c>
      <c r="AQ3493" s="28">
        <v>21.3</v>
      </c>
      <c r="AR3493" s="39">
        <v>1.3</v>
      </c>
      <c r="AS3493" s="28">
        <v>15.4</v>
      </c>
      <c r="AT3493" s="28" t="s">
        <v>60</v>
      </c>
      <c r="AU3493" s="28">
        <v>1</v>
      </c>
      <c r="AV3493" s="31">
        <f t="shared" si="430"/>
        <v>96.053959272931252</v>
      </c>
      <c r="AW3493" s="34">
        <f t="shared" si="433"/>
        <v>30.251672348178815</v>
      </c>
      <c r="BB3493" s="40">
        <v>5</v>
      </c>
      <c r="BC3493" s="40">
        <v>19</v>
      </c>
      <c r="BD3493" s="28">
        <v>16.193000000000001</v>
      </c>
      <c r="BE3493" s="28">
        <v>59.837000000000003</v>
      </c>
      <c r="BF3493" s="28">
        <v>104.01900000000001</v>
      </c>
      <c r="BG3493" s="28">
        <v>0.55300000000000005</v>
      </c>
      <c r="BH3493" s="28" t="s">
        <v>83</v>
      </c>
      <c r="BI3493" s="28" t="s">
        <v>1054</v>
      </c>
      <c r="BJ3493" s="41">
        <v>0.56623822222222231</v>
      </c>
    </row>
    <row r="3494" spans="1:62" s="28" customFormat="1" ht="15" customHeight="1" x14ac:dyDescent="0.25">
      <c r="A3494" s="28" t="s">
        <v>57</v>
      </c>
      <c r="B3494" s="29" t="s">
        <v>1205</v>
      </c>
      <c r="C3494" s="29">
        <v>24</v>
      </c>
      <c r="D3494" s="30">
        <v>40741</v>
      </c>
      <c r="E3494" s="28" t="s">
        <v>584</v>
      </c>
      <c r="F3494" s="31">
        <v>398</v>
      </c>
      <c r="G3494" s="32">
        <v>11.6</v>
      </c>
      <c r="H3494" s="33">
        <v>1.3</v>
      </c>
      <c r="I3494" s="28">
        <v>10.9</v>
      </c>
      <c r="J3494" s="31" t="s">
        <v>60</v>
      </c>
      <c r="K3494" s="31">
        <v>1</v>
      </c>
      <c r="L3494" s="31">
        <f t="shared" si="427"/>
        <v>18.962615972483999</v>
      </c>
      <c r="M3494" s="34">
        <f t="shared" si="431"/>
        <v>6.2689153732857967</v>
      </c>
      <c r="N3494" s="35"/>
      <c r="O3494" s="32"/>
      <c r="P3494" s="36">
        <v>41194</v>
      </c>
      <c r="Q3494" s="28" t="s">
        <v>1206</v>
      </c>
      <c r="R3494" s="31">
        <v>398</v>
      </c>
      <c r="S3494" s="37">
        <v>11.6</v>
      </c>
      <c r="T3494" s="33">
        <v>1.3</v>
      </c>
      <c r="U3494" s="28">
        <v>10.9</v>
      </c>
      <c r="V3494" s="28" t="s">
        <v>60</v>
      </c>
      <c r="W3494" s="28">
        <v>1</v>
      </c>
      <c r="X3494" s="31">
        <f t="shared" si="428"/>
        <v>18.962615972483999</v>
      </c>
      <c r="Y3494" s="34">
        <f t="shared" si="426"/>
        <v>6.2689153732857967</v>
      </c>
      <c r="AB3494" s="36">
        <v>42286</v>
      </c>
      <c r="AC3494" s="28" t="s">
        <v>1358</v>
      </c>
      <c r="AD3494" s="29">
        <v>398</v>
      </c>
      <c r="AE3494" s="38">
        <v>13.1</v>
      </c>
      <c r="AF3494" s="39">
        <v>1.3</v>
      </c>
      <c r="AG3494" s="28">
        <v>12</v>
      </c>
      <c r="AH3494" s="28" t="s">
        <v>60</v>
      </c>
      <c r="AI3494" s="28">
        <v>1</v>
      </c>
      <c r="AJ3494" s="31">
        <f t="shared" si="429"/>
        <v>26.624386600469997</v>
      </c>
      <c r="AK3494" s="34">
        <f t="shared" si="432"/>
        <v>8.5897172999647697</v>
      </c>
      <c r="AN3494" s="28">
        <v>398</v>
      </c>
      <c r="AO3494" s="36">
        <v>42642</v>
      </c>
      <c r="AP3494" s="28" t="s">
        <v>63</v>
      </c>
      <c r="AQ3494" s="28">
        <v>13.3</v>
      </c>
      <c r="AR3494" s="39">
        <v>1.3</v>
      </c>
      <c r="AS3494" s="28">
        <v>12.1</v>
      </c>
      <c r="AT3494" s="28" t="s">
        <v>60</v>
      </c>
      <c r="AU3494" s="28">
        <v>1</v>
      </c>
      <c r="AV3494" s="31">
        <f t="shared" si="430"/>
        <v>27.67224701535525</v>
      </c>
      <c r="AW3494" s="34">
        <f t="shared" si="433"/>
        <v>8.9335066527968685</v>
      </c>
      <c r="BB3494" s="40">
        <v>7</v>
      </c>
      <c r="BC3494" s="40">
        <v>19</v>
      </c>
      <c r="BD3494" s="28">
        <v>12.244</v>
      </c>
      <c r="BE3494" s="28">
        <v>62.424999999999997</v>
      </c>
      <c r="BF3494" s="28">
        <v>103.81699999999999</v>
      </c>
      <c r="BG3494" s="28">
        <v>1.149</v>
      </c>
      <c r="BH3494" s="28" t="s">
        <v>76</v>
      </c>
      <c r="BI3494" s="28" t="s">
        <v>233</v>
      </c>
      <c r="BJ3494" s="41">
        <v>0.53249999999999997</v>
      </c>
    </row>
    <row r="3495" spans="1:62" s="28" customFormat="1" ht="15" customHeight="1" x14ac:dyDescent="0.25">
      <c r="A3495" s="28" t="s">
        <v>57</v>
      </c>
      <c r="B3495" s="29" t="s">
        <v>1205</v>
      </c>
      <c r="C3495" s="29">
        <v>24</v>
      </c>
      <c r="D3495" s="30">
        <v>40741</v>
      </c>
      <c r="E3495" s="28" t="s">
        <v>584</v>
      </c>
      <c r="F3495" s="31">
        <v>399</v>
      </c>
      <c r="G3495" s="32">
        <v>18.7</v>
      </c>
      <c r="H3495" s="33">
        <v>1.3</v>
      </c>
      <c r="I3495" s="28">
        <v>14.9</v>
      </c>
      <c r="J3495" s="31" t="s">
        <v>60</v>
      </c>
      <c r="K3495" s="31">
        <v>1</v>
      </c>
      <c r="L3495" s="31">
        <f t="shared" si="427"/>
        <v>79.065252133312498</v>
      </c>
      <c r="M3495" s="34">
        <f t="shared" si="431"/>
        <v>21.593148723580629</v>
      </c>
      <c r="N3495" s="35"/>
      <c r="O3495" s="32"/>
      <c r="P3495" s="36">
        <v>41194</v>
      </c>
      <c r="Q3495" s="28" t="s">
        <v>1206</v>
      </c>
      <c r="R3495" s="31">
        <v>399</v>
      </c>
      <c r="S3495" s="37">
        <v>19.100000000000001</v>
      </c>
      <c r="T3495" s="33">
        <v>1.3</v>
      </c>
      <c r="U3495" s="28">
        <v>15.1</v>
      </c>
      <c r="V3495" s="28" t="s">
        <v>60</v>
      </c>
      <c r="W3495" s="28">
        <v>1</v>
      </c>
      <c r="X3495" s="31">
        <f t="shared" si="428"/>
        <v>83.591065398937502</v>
      </c>
      <c r="Y3495" s="34">
        <f t="shared" si="426"/>
        <v>22.809860867250737</v>
      </c>
      <c r="AB3495" s="36">
        <v>42286</v>
      </c>
      <c r="AC3495" s="28" t="s">
        <v>1358</v>
      </c>
      <c r="AD3495" s="29">
        <v>399</v>
      </c>
      <c r="AE3495" s="38">
        <v>19.600000000000001</v>
      </c>
      <c r="AF3495" s="39">
        <v>1.3</v>
      </c>
      <c r="AG3495" s="28">
        <v>15.3</v>
      </c>
      <c r="AH3495" s="28" t="s">
        <v>60</v>
      </c>
      <c r="AI3495" s="28">
        <v>1</v>
      </c>
      <c r="AJ3495" s="31">
        <f t="shared" si="429"/>
        <v>89.190736929000025</v>
      </c>
      <c r="AK3495" s="34">
        <f t="shared" si="432"/>
        <v>24.38874426873484</v>
      </c>
      <c r="AN3495" s="28">
        <v>399</v>
      </c>
      <c r="AO3495" s="36">
        <v>42642</v>
      </c>
      <c r="AP3495" s="28" t="s">
        <v>63</v>
      </c>
      <c r="AQ3495" s="28">
        <v>19.7</v>
      </c>
      <c r="AR3495" s="39">
        <v>1.3</v>
      </c>
      <c r="AS3495" s="28">
        <v>15.4</v>
      </c>
      <c r="AT3495" s="28" t="s">
        <v>60</v>
      </c>
      <c r="AU3495" s="28">
        <v>1</v>
      </c>
      <c r="AV3495" s="31">
        <f t="shared" si="430"/>
        <v>90.692077793624989</v>
      </c>
      <c r="AW3495" s="34">
        <f t="shared" si="433"/>
        <v>24.71233262115582</v>
      </c>
      <c r="BB3495" s="40">
        <v>10</v>
      </c>
      <c r="BC3495" s="40">
        <v>16</v>
      </c>
      <c r="BD3495" s="28">
        <v>24.268000000000001</v>
      </c>
      <c r="BE3495" s="28">
        <v>65.179000000000002</v>
      </c>
      <c r="BF3495" s="28">
        <v>101.137</v>
      </c>
      <c r="BG3495" s="28">
        <v>1.4650000000000001</v>
      </c>
      <c r="BH3495" s="28" t="s">
        <v>171</v>
      </c>
      <c r="BI3495" s="28" t="s">
        <v>172</v>
      </c>
      <c r="BJ3495" s="41">
        <v>0.625</v>
      </c>
    </row>
    <row r="3496" spans="1:62" s="28" customFormat="1" ht="15" customHeight="1" x14ac:dyDescent="0.25">
      <c r="A3496" s="28" t="s">
        <v>57</v>
      </c>
      <c r="B3496" s="29" t="s">
        <v>1205</v>
      </c>
      <c r="C3496" s="29">
        <v>24</v>
      </c>
      <c r="D3496" s="30">
        <v>40741</v>
      </c>
      <c r="E3496" s="28" t="s">
        <v>584</v>
      </c>
      <c r="F3496" s="31">
        <v>400</v>
      </c>
      <c r="G3496" s="32">
        <v>15.9</v>
      </c>
      <c r="H3496" s="33">
        <v>1.3</v>
      </c>
      <c r="I3496" s="28">
        <v>13.6</v>
      </c>
      <c r="J3496" s="31" t="s">
        <v>60</v>
      </c>
      <c r="K3496" s="31">
        <v>1</v>
      </c>
      <c r="L3496" s="31">
        <f t="shared" si="427"/>
        <v>55.095135301007993</v>
      </c>
      <c r="M3496" s="34">
        <f t="shared" si="431"/>
        <v>14.186157167126886</v>
      </c>
      <c r="N3496" s="35"/>
      <c r="O3496" s="32"/>
      <c r="P3496" s="36">
        <v>41194</v>
      </c>
      <c r="Q3496" s="28" t="s">
        <v>1206</v>
      </c>
      <c r="R3496" s="31">
        <v>400</v>
      </c>
      <c r="S3496" s="37">
        <v>16</v>
      </c>
      <c r="T3496" s="33">
        <v>1.3</v>
      </c>
      <c r="U3496" s="28">
        <v>13.6</v>
      </c>
      <c r="V3496" s="28" t="s">
        <v>60</v>
      </c>
      <c r="W3496" s="28">
        <v>1</v>
      </c>
      <c r="X3496" s="31">
        <f t="shared" si="428"/>
        <v>55.790335180799993</v>
      </c>
      <c r="Y3496" s="34">
        <f t="shared" si="426"/>
        <v>14.418396694694509</v>
      </c>
      <c r="AB3496" s="36">
        <v>42286</v>
      </c>
      <c r="AC3496" s="28" t="s">
        <v>1358</v>
      </c>
      <c r="AD3496" s="29">
        <v>400</v>
      </c>
      <c r="AE3496" s="38">
        <v>16.899999999999999</v>
      </c>
      <c r="AF3496" s="39">
        <v>1.3</v>
      </c>
      <c r="AG3496" s="28">
        <v>14.2</v>
      </c>
      <c r="AH3496" s="28" t="s">
        <v>60</v>
      </c>
      <c r="AI3496" s="28">
        <v>1</v>
      </c>
      <c r="AJ3496" s="31">
        <f t="shared" si="429"/>
        <v>64.989298701755985</v>
      </c>
      <c r="AK3496" s="34">
        <f t="shared" si="432"/>
        <v>16.613945443576625</v>
      </c>
      <c r="AN3496" s="28">
        <v>400</v>
      </c>
      <c r="AO3496" s="36">
        <v>42642</v>
      </c>
      <c r="AP3496" s="28" t="s">
        <v>63</v>
      </c>
      <c r="AQ3496" s="28">
        <v>17.100000000000001</v>
      </c>
      <c r="AR3496" s="39">
        <v>1.3</v>
      </c>
      <c r="AS3496" s="28">
        <v>14.3</v>
      </c>
      <c r="AT3496" s="28" t="s">
        <v>60</v>
      </c>
      <c r="AU3496" s="28">
        <v>1</v>
      </c>
      <c r="AV3496" s="31">
        <f t="shared" si="430"/>
        <v>67.005176446494005</v>
      </c>
      <c r="AW3496" s="34">
        <f t="shared" si="433"/>
        <v>17.127979755626239</v>
      </c>
      <c r="BB3496" s="40">
        <v>10</v>
      </c>
      <c r="BC3496" s="40">
        <v>12</v>
      </c>
      <c r="BD3496" s="28">
        <v>16.765999999999998</v>
      </c>
      <c r="BE3496" s="28">
        <v>66.155000000000001</v>
      </c>
      <c r="BF3496" s="28">
        <v>97.421000000000006</v>
      </c>
      <c r="BG3496" s="28">
        <v>1.4079999999999999</v>
      </c>
      <c r="BH3496" s="28" t="s">
        <v>65</v>
      </c>
      <c r="BI3496" s="28" t="s">
        <v>538</v>
      </c>
      <c r="BJ3496" s="41">
        <v>0.66</v>
      </c>
    </row>
    <row r="3497" spans="1:62" s="28" customFormat="1" ht="15" customHeight="1" x14ac:dyDescent="0.25">
      <c r="A3497" s="28" t="s">
        <v>57</v>
      </c>
      <c r="B3497" s="29" t="s">
        <v>1205</v>
      </c>
      <c r="C3497" s="29">
        <v>24</v>
      </c>
      <c r="D3497" s="30">
        <v>40742</v>
      </c>
      <c r="E3497" s="28" t="s">
        <v>584</v>
      </c>
      <c r="F3497" s="31">
        <v>401</v>
      </c>
      <c r="G3497" s="32">
        <v>45.3</v>
      </c>
      <c r="H3497" s="33">
        <v>3.6</v>
      </c>
      <c r="I3497" s="28">
        <v>30.2</v>
      </c>
      <c r="J3497" s="31" t="s">
        <v>60</v>
      </c>
      <c r="K3497" s="31">
        <v>1</v>
      </c>
      <c r="L3497" s="31">
        <f t="shared" si="427"/>
        <v>1098.4046644159021</v>
      </c>
      <c r="M3497" s="34">
        <f t="shared" si="431"/>
        <v>213.57015274869408</v>
      </c>
      <c r="N3497" s="35" t="s">
        <v>121</v>
      </c>
      <c r="O3497" s="32"/>
      <c r="P3497" s="36">
        <v>41209</v>
      </c>
      <c r="Q3497" s="28" t="s">
        <v>1336</v>
      </c>
      <c r="R3497" s="31">
        <v>401</v>
      </c>
      <c r="S3497" s="37">
        <v>54.4</v>
      </c>
      <c r="T3497" s="33">
        <v>3.6</v>
      </c>
      <c r="U3497" s="28">
        <v>32.1</v>
      </c>
      <c r="V3497" s="28" t="s">
        <v>60</v>
      </c>
      <c r="W3497" s="28">
        <v>1</v>
      </c>
      <c r="X3497" s="31">
        <f t="shared" si="428"/>
        <v>1683.6889176483839</v>
      </c>
      <c r="Y3497" s="34">
        <f t="shared" si="426"/>
        <v>343.12105240105956</v>
      </c>
      <c r="AB3497" s="36">
        <v>42286</v>
      </c>
      <c r="AC3497" s="28" t="s">
        <v>1358</v>
      </c>
      <c r="AD3497" s="29">
        <v>401</v>
      </c>
      <c r="AE3497" s="38">
        <v>54.4</v>
      </c>
      <c r="AF3497" s="39">
        <v>3.6</v>
      </c>
      <c r="AG3497" s="28">
        <v>32.1</v>
      </c>
      <c r="AI3497" s="28">
        <v>1</v>
      </c>
      <c r="AJ3497" s="31">
        <f t="shared" si="429"/>
        <v>1683.6889176483839</v>
      </c>
      <c r="AK3497" s="34">
        <f t="shared" si="432"/>
        <v>343.12105240105956</v>
      </c>
      <c r="AL3497" s="28" t="s">
        <v>964</v>
      </c>
      <c r="AN3497" s="28">
        <v>401</v>
      </c>
      <c r="AO3497" s="36">
        <v>42642</v>
      </c>
      <c r="AP3497" s="28" t="s">
        <v>63</v>
      </c>
      <c r="AR3497" s="39"/>
      <c r="AS3497" s="28" t="s">
        <v>64</v>
      </c>
      <c r="AU3497" s="28">
        <v>0</v>
      </c>
      <c r="AV3497" s="31" t="str">
        <f t="shared" si="430"/>
        <v/>
      </c>
      <c r="AW3497" s="34" t="str">
        <f t="shared" si="433"/>
        <v/>
      </c>
      <c r="AX3497" s="28" t="s">
        <v>841</v>
      </c>
      <c r="BB3497" s="40"/>
      <c r="BC3497" s="40"/>
      <c r="BD3497" s="28">
        <v>0</v>
      </c>
      <c r="BE3497" s="28">
        <v>64.81</v>
      </c>
      <c r="BF3497" s="28">
        <v>90.197000000000003</v>
      </c>
      <c r="BG3497" s="28">
        <v>0.254</v>
      </c>
      <c r="BH3497" s="28" t="s">
        <v>74</v>
      </c>
      <c r="BI3497" s="28" t="s">
        <v>447</v>
      </c>
      <c r="BJ3497" s="41">
        <v>0.73</v>
      </c>
    </row>
    <row r="3498" spans="1:62" s="28" customFormat="1" ht="15" customHeight="1" x14ac:dyDescent="0.25">
      <c r="A3498" s="28" t="s">
        <v>57</v>
      </c>
      <c r="B3498" s="29" t="s">
        <v>1205</v>
      </c>
      <c r="C3498" s="29">
        <v>24</v>
      </c>
      <c r="D3498" s="30">
        <v>40741</v>
      </c>
      <c r="E3498" s="28" t="s">
        <v>584</v>
      </c>
      <c r="F3498" s="31">
        <v>402</v>
      </c>
      <c r="G3498" s="32">
        <v>25.2</v>
      </c>
      <c r="H3498" s="33">
        <v>1.3</v>
      </c>
      <c r="I3498" s="28">
        <v>33.6</v>
      </c>
      <c r="J3498" s="31" t="s">
        <v>60</v>
      </c>
      <c r="K3498" s="31">
        <v>1</v>
      </c>
      <c r="L3498" s="31">
        <f t="shared" si="427"/>
        <v>212.40286823347196</v>
      </c>
      <c r="M3498" s="34">
        <f t="shared" si="431"/>
        <v>46.759904518485421</v>
      </c>
      <c r="N3498" s="35" t="s">
        <v>1392</v>
      </c>
      <c r="O3498" s="32"/>
      <c r="P3498" s="36">
        <v>41194</v>
      </c>
      <c r="Q3498" s="28" t="s">
        <v>1206</v>
      </c>
      <c r="R3498" s="31">
        <v>402</v>
      </c>
      <c r="S3498" s="37">
        <v>25</v>
      </c>
      <c r="T3498" s="33">
        <v>1.3</v>
      </c>
      <c r="U3498" s="28">
        <v>33.5</v>
      </c>
      <c r="V3498" s="28" t="s">
        <v>60</v>
      </c>
      <c r="W3498" s="28">
        <v>1</v>
      </c>
      <c r="X3498" s="31">
        <f t="shared" si="428"/>
        <v>208.42261593749998</v>
      </c>
      <c r="Y3498" s="34">
        <f t="shared" si="426"/>
        <v>45.804783791505741</v>
      </c>
      <c r="Z3498" s="28" t="s">
        <v>1393</v>
      </c>
      <c r="AB3498" s="36">
        <v>42286</v>
      </c>
      <c r="AC3498" s="28" t="s">
        <v>1358</v>
      </c>
      <c r="AD3498" s="29">
        <v>402</v>
      </c>
      <c r="AE3498" s="38">
        <v>26.3</v>
      </c>
      <c r="AF3498" s="39">
        <v>1.3</v>
      </c>
      <c r="AG3498" s="28">
        <v>34.5</v>
      </c>
      <c r="AH3498" s="28" t="s">
        <v>60</v>
      </c>
      <c r="AI3498" s="28">
        <v>1</v>
      </c>
      <c r="AJ3498" s="31">
        <f t="shared" si="429"/>
        <v>237.54757984546501</v>
      </c>
      <c r="AK3498" s="34">
        <f t="shared" si="432"/>
        <v>52.231392412428605</v>
      </c>
      <c r="AN3498" s="28">
        <v>402</v>
      </c>
      <c r="AO3498" s="36">
        <v>42642</v>
      </c>
      <c r="AP3498" s="28" t="s">
        <v>63</v>
      </c>
      <c r="AQ3498" s="28">
        <v>26.2</v>
      </c>
      <c r="AR3498" s="39">
        <v>1.3</v>
      </c>
      <c r="AS3498" s="28">
        <v>34.4</v>
      </c>
      <c r="AT3498" s="28" t="s">
        <v>60</v>
      </c>
      <c r="AU3498" s="28">
        <v>1</v>
      </c>
      <c r="AV3498" s="31">
        <f t="shared" si="430"/>
        <v>235.06125108796795</v>
      </c>
      <c r="AW3498" s="34">
        <f t="shared" si="433"/>
        <v>51.718576107810229</v>
      </c>
      <c r="BB3498" s="40">
        <v>10</v>
      </c>
      <c r="BC3498" s="40">
        <v>10</v>
      </c>
      <c r="BD3498" s="28">
        <v>33.003</v>
      </c>
      <c r="BE3498" s="28">
        <v>65.721000000000004</v>
      </c>
      <c r="BF3498" s="28">
        <v>95.697999999999993</v>
      </c>
      <c r="BG3498" s="28">
        <v>0.27600000000000002</v>
      </c>
      <c r="BH3498" s="28" t="s">
        <v>65</v>
      </c>
      <c r="BI3498" s="28" t="s">
        <v>715</v>
      </c>
      <c r="BJ3498" s="41">
        <v>0.41</v>
      </c>
    </row>
    <row r="3499" spans="1:62" s="28" customFormat="1" ht="15" customHeight="1" x14ac:dyDescent="0.25">
      <c r="A3499" s="28" t="s">
        <v>57</v>
      </c>
      <c r="B3499" s="29" t="s">
        <v>1205</v>
      </c>
      <c r="C3499" s="29">
        <v>24</v>
      </c>
      <c r="D3499" s="30">
        <v>40741</v>
      </c>
      <c r="E3499" s="28" t="s">
        <v>584</v>
      </c>
      <c r="F3499" s="31">
        <v>403</v>
      </c>
      <c r="G3499" s="32">
        <v>12.6</v>
      </c>
      <c r="H3499" s="33">
        <v>1.3</v>
      </c>
      <c r="I3499" s="28">
        <v>14.2</v>
      </c>
      <c r="J3499" s="31" t="s">
        <v>60</v>
      </c>
      <c r="K3499" s="31">
        <v>1</v>
      </c>
      <c r="L3499" s="31">
        <f t="shared" si="427"/>
        <v>34.428352542242393</v>
      </c>
      <c r="M3499" s="34">
        <f t="shared" si="431"/>
        <v>7.7661527252773626</v>
      </c>
      <c r="N3499" s="35"/>
      <c r="O3499" s="32"/>
      <c r="P3499" s="36">
        <v>41194</v>
      </c>
      <c r="Q3499" s="28" t="s">
        <v>1206</v>
      </c>
      <c r="R3499" s="31">
        <v>403</v>
      </c>
      <c r="S3499" s="37">
        <v>12.6</v>
      </c>
      <c r="T3499" s="33">
        <v>1.3</v>
      </c>
      <c r="U3499" s="28">
        <v>14.2</v>
      </c>
      <c r="V3499" s="28" t="s">
        <v>60</v>
      </c>
      <c r="W3499" s="28">
        <v>1</v>
      </c>
      <c r="X3499" s="31">
        <f t="shared" si="428"/>
        <v>34.428352542242393</v>
      </c>
      <c r="Y3499" s="34">
        <f t="shared" si="426"/>
        <v>7.7661527252773626</v>
      </c>
      <c r="AB3499" s="36">
        <v>42286</v>
      </c>
      <c r="AC3499" s="28" t="s">
        <v>1358</v>
      </c>
      <c r="AD3499" s="29">
        <v>403</v>
      </c>
      <c r="AE3499" s="38">
        <v>12.6</v>
      </c>
      <c r="AF3499" s="39">
        <v>1.3</v>
      </c>
      <c r="AG3499" s="28">
        <v>14.2</v>
      </c>
      <c r="AH3499" s="28" t="s">
        <v>376</v>
      </c>
      <c r="AI3499" s="28">
        <v>1</v>
      </c>
      <c r="AJ3499" s="31">
        <f t="shared" si="429"/>
        <v>34.428352542242393</v>
      </c>
      <c r="AK3499" s="34">
        <f t="shared" si="432"/>
        <v>7.7661527252773626</v>
      </c>
      <c r="AN3499" s="28">
        <v>403</v>
      </c>
      <c r="AO3499" s="36">
        <v>42642</v>
      </c>
      <c r="AP3499" s="28" t="s">
        <v>63</v>
      </c>
      <c r="AR3499" s="39"/>
      <c r="AS3499" s="28" t="s">
        <v>64</v>
      </c>
      <c r="AU3499" s="28">
        <v>0</v>
      </c>
      <c r="AV3499" s="31" t="str">
        <f t="shared" si="430"/>
        <v/>
      </c>
      <c r="AW3499" s="34" t="str">
        <f t="shared" si="433"/>
        <v/>
      </c>
      <c r="AX3499" s="28" t="s">
        <v>159</v>
      </c>
      <c r="BB3499" s="40">
        <v>10</v>
      </c>
      <c r="BC3499" s="40">
        <v>10</v>
      </c>
      <c r="BD3499" s="28">
        <v>0</v>
      </c>
      <c r="BE3499" s="28">
        <v>66.301000000000002</v>
      </c>
      <c r="BF3499" s="28">
        <v>94.948999999999998</v>
      </c>
      <c r="BG3499" s="28">
        <v>0.25800000000000001</v>
      </c>
      <c r="BH3499" s="28" t="s">
        <v>100</v>
      </c>
      <c r="BI3499" s="37" t="s">
        <v>1394</v>
      </c>
      <c r="BJ3499" s="41">
        <v>0.629</v>
      </c>
    </row>
    <row r="3500" spans="1:62" s="28" customFormat="1" ht="15" customHeight="1" x14ac:dyDescent="0.25">
      <c r="A3500" s="28" t="s">
        <v>57</v>
      </c>
      <c r="B3500" s="29" t="s">
        <v>1205</v>
      </c>
      <c r="C3500" s="29">
        <v>24</v>
      </c>
      <c r="D3500" s="30">
        <v>40741</v>
      </c>
      <c r="E3500" s="28" t="s">
        <v>584</v>
      </c>
      <c r="F3500" s="31">
        <v>404</v>
      </c>
      <c r="G3500" s="32">
        <v>13.2</v>
      </c>
      <c r="H3500" s="33">
        <v>1.3</v>
      </c>
      <c r="I3500" s="28">
        <v>17.600000000000001</v>
      </c>
      <c r="J3500" s="31" t="s">
        <v>60</v>
      </c>
      <c r="K3500" s="31">
        <v>1</v>
      </c>
      <c r="L3500" s="31">
        <f t="shared" si="427"/>
        <v>33.504967837439999</v>
      </c>
      <c r="M3500" s="34">
        <f t="shared" si="431"/>
        <v>8.7605767121125862</v>
      </c>
      <c r="N3500" s="35"/>
      <c r="O3500" s="32"/>
      <c r="P3500" s="36">
        <v>41194</v>
      </c>
      <c r="Q3500" s="28" t="s">
        <v>1206</v>
      </c>
      <c r="R3500" s="31">
        <v>404</v>
      </c>
      <c r="S3500" s="37">
        <v>12.5</v>
      </c>
      <c r="T3500" s="33">
        <v>1.3</v>
      </c>
      <c r="U3500" s="28">
        <v>16.899999999999999</v>
      </c>
      <c r="V3500" s="28" t="s">
        <v>60</v>
      </c>
      <c r="W3500" s="28">
        <v>1</v>
      </c>
      <c r="X3500" s="31">
        <f t="shared" si="428"/>
        <v>28.850636953124997</v>
      </c>
      <c r="Y3500" s="34">
        <f t="shared" si="426"/>
        <v>7.6075208051914514</v>
      </c>
      <c r="Z3500" s="28" t="s">
        <v>1379</v>
      </c>
      <c r="AB3500" s="36">
        <v>42286</v>
      </c>
      <c r="AC3500" s="28" t="s">
        <v>1358</v>
      </c>
      <c r="AD3500" s="29">
        <v>404</v>
      </c>
      <c r="AE3500" s="38">
        <v>13</v>
      </c>
      <c r="AF3500" s="39">
        <v>1.3</v>
      </c>
      <c r="AG3500" s="28">
        <v>17.399999999999999</v>
      </c>
      <c r="AH3500" s="28" t="s">
        <v>60</v>
      </c>
      <c r="AI3500" s="28">
        <v>1</v>
      </c>
      <c r="AJ3500" s="31">
        <f t="shared" si="429"/>
        <v>32.128069310999997</v>
      </c>
      <c r="AK3500" s="34">
        <f t="shared" si="432"/>
        <v>8.4209191472576226</v>
      </c>
      <c r="AN3500" s="28">
        <v>404</v>
      </c>
      <c r="AO3500" s="36">
        <v>42642</v>
      </c>
      <c r="AP3500" s="28" t="s">
        <v>63</v>
      </c>
      <c r="AQ3500" s="28">
        <v>12.9</v>
      </c>
      <c r="AR3500" s="39">
        <v>1.3</v>
      </c>
      <c r="AS3500" s="28">
        <v>17.3</v>
      </c>
      <c r="AT3500" s="28" t="s">
        <v>60</v>
      </c>
      <c r="AU3500" s="28">
        <v>1</v>
      </c>
      <c r="AV3500" s="31">
        <f t="shared" si="430"/>
        <v>31.453878066705002</v>
      </c>
      <c r="AW3500" s="34">
        <f t="shared" si="433"/>
        <v>8.2541729558389836</v>
      </c>
      <c r="BB3500" s="40">
        <v>11</v>
      </c>
      <c r="BC3500" s="40">
        <v>8</v>
      </c>
      <c r="BD3500" s="28">
        <v>15.105</v>
      </c>
      <c r="BE3500" s="28">
        <v>66.951999999999998</v>
      </c>
      <c r="BF3500" s="28">
        <v>93.207999999999998</v>
      </c>
      <c r="BG3500" s="28">
        <v>-0.26500000000000001</v>
      </c>
      <c r="BH3500" s="28" t="s">
        <v>145</v>
      </c>
      <c r="BI3500" s="28" t="s">
        <v>1383</v>
      </c>
      <c r="BJ3500" s="41">
        <v>0.45</v>
      </c>
    </row>
    <row r="3501" spans="1:62" s="28" customFormat="1" ht="15" customHeight="1" x14ac:dyDescent="0.25">
      <c r="A3501" s="28" t="s">
        <v>57</v>
      </c>
      <c r="B3501" s="29" t="s">
        <v>1205</v>
      </c>
      <c r="C3501" s="29">
        <v>24</v>
      </c>
      <c r="D3501" s="30">
        <v>40741</v>
      </c>
      <c r="E3501" s="28" t="s">
        <v>584</v>
      </c>
      <c r="F3501" s="31">
        <v>405</v>
      </c>
      <c r="G3501" s="32">
        <v>10.9</v>
      </c>
      <c r="H3501" s="33">
        <v>1.3</v>
      </c>
      <c r="I3501" s="28">
        <v>13.4</v>
      </c>
      <c r="J3501" s="31" t="s">
        <v>60</v>
      </c>
      <c r="K3501" s="31">
        <v>1</v>
      </c>
      <c r="L3501" s="31">
        <f t="shared" si="427"/>
        <v>14.727157495918206</v>
      </c>
      <c r="M3501" s="34">
        <f t="shared" si="431"/>
        <v>5.3355702791226971</v>
      </c>
      <c r="N3501" s="35"/>
      <c r="O3501" s="32"/>
      <c r="P3501" s="36">
        <v>41194</v>
      </c>
      <c r="Q3501" s="28" t="s">
        <v>1206</v>
      </c>
      <c r="R3501" s="31">
        <v>405</v>
      </c>
      <c r="S3501" s="37">
        <v>10.4</v>
      </c>
      <c r="T3501" s="33">
        <v>1.3</v>
      </c>
      <c r="U3501" s="28">
        <v>12.9</v>
      </c>
      <c r="V3501" s="28" t="s">
        <v>60</v>
      </c>
      <c r="W3501" s="28">
        <v>1</v>
      </c>
      <c r="X3501" s="31">
        <f t="shared" si="428"/>
        <v>12.906768662611206</v>
      </c>
      <c r="Y3501" s="34">
        <f t="shared" si="426"/>
        <v>4.7245730013375553</v>
      </c>
      <c r="Z3501" s="28" t="s">
        <v>1379</v>
      </c>
      <c r="AB3501" s="36">
        <v>42286</v>
      </c>
      <c r="AC3501" s="28" t="s">
        <v>1358</v>
      </c>
      <c r="AD3501" s="29">
        <v>405</v>
      </c>
      <c r="AE3501" s="38">
        <v>10.9</v>
      </c>
      <c r="AF3501" s="39">
        <v>1.3</v>
      </c>
      <c r="AG3501" s="28">
        <v>13.4</v>
      </c>
      <c r="AH3501" s="28" t="s">
        <v>60</v>
      </c>
      <c r="AI3501" s="28">
        <v>1</v>
      </c>
      <c r="AJ3501" s="31">
        <f t="shared" si="429"/>
        <v>14.727157495918206</v>
      </c>
      <c r="AK3501" s="34">
        <f t="shared" si="432"/>
        <v>5.3355702791226971</v>
      </c>
      <c r="AN3501" s="28">
        <v>405</v>
      </c>
      <c r="AO3501" s="36">
        <v>42642</v>
      </c>
      <c r="AP3501" s="28" t="s">
        <v>63</v>
      </c>
      <c r="AQ3501" s="28">
        <v>11</v>
      </c>
      <c r="AR3501" s="39">
        <v>1.3</v>
      </c>
      <c r="AS3501" s="28">
        <v>13.5</v>
      </c>
      <c r="AT3501" s="28" t="s">
        <v>60</v>
      </c>
      <c r="AU3501" s="28">
        <v>1</v>
      </c>
      <c r="AV3501" s="31">
        <f t="shared" si="430"/>
        <v>15.110550125550004</v>
      </c>
      <c r="AW3501" s="34">
        <f t="shared" si="433"/>
        <v>5.4632776147928253</v>
      </c>
      <c r="BB3501" s="40">
        <v>4</v>
      </c>
      <c r="BC3501" s="40">
        <v>9</v>
      </c>
      <c r="BD3501" s="28">
        <v>10.673</v>
      </c>
      <c r="BE3501" s="28">
        <v>61.209000000000003</v>
      </c>
      <c r="BF3501" s="28">
        <v>93.126000000000005</v>
      </c>
      <c r="BG3501" s="28">
        <v>-0.16500000000000001</v>
      </c>
      <c r="BH3501" s="28" t="s">
        <v>83</v>
      </c>
      <c r="BI3501" s="28" t="s">
        <v>84</v>
      </c>
      <c r="BJ3501" s="41">
        <v>0.38100000000000017</v>
      </c>
    </row>
    <row r="3502" spans="1:62" s="28" customFormat="1" ht="15" customHeight="1" x14ac:dyDescent="0.25">
      <c r="A3502" s="28" t="s">
        <v>57</v>
      </c>
      <c r="B3502" s="29" t="s">
        <v>1205</v>
      </c>
      <c r="C3502" s="29">
        <v>24</v>
      </c>
      <c r="D3502" s="30">
        <v>40741</v>
      </c>
      <c r="E3502" s="28" t="s">
        <v>584</v>
      </c>
      <c r="F3502" s="31">
        <v>406</v>
      </c>
      <c r="G3502" s="32">
        <v>13.6</v>
      </c>
      <c r="H3502" s="33">
        <v>1.3</v>
      </c>
      <c r="I3502" s="28">
        <v>25.9</v>
      </c>
      <c r="J3502" s="31" t="s">
        <v>60</v>
      </c>
      <c r="K3502" s="31">
        <v>1</v>
      </c>
      <c r="L3502" s="31">
        <f t="shared" si="427"/>
        <v>79.544732576758037</v>
      </c>
      <c r="M3502" s="34">
        <f t="shared" si="431"/>
        <v>9.4648119076505743</v>
      </c>
      <c r="N3502" s="35"/>
      <c r="O3502" s="32"/>
      <c r="P3502" s="36">
        <v>41194</v>
      </c>
      <c r="Q3502" s="28" t="s">
        <v>1206</v>
      </c>
      <c r="R3502" s="31">
        <v>406</v>
      </c>
      <c r="S3502" s="37">
        <v>14</v>
      </c>
      <c r="T3502" s="33">
        <v>1.3</v>
      </c>
      <c r="U3502" s="28">
        <v>26.4</v>
      </c>
      <c r="V3502" s="28" t="s">
        <v>60</v>
      </c>
      <c r="W3502" s="28">
        <v>1</v>
      </c>
      <c r="X3502" s="31">
        <f t="shared" si="428"/>
        <v>85.919915950767361</v>
      </c>
      <c r="Y3502" s="34">
        <f t="shared" si="426"/>
        <v>10.202763679458835</v>
      </c>
      <c r="AB3502" s="36">
        <v>42286</v>
      </c>
      <c r="AC3502" s="28" t="s">
        <v>1358</v>
      </c>
      <c r="AD3502" s="29">
        <v>406</v>
      </c>
      <c r="AE3502" s="38">
        <v>14.5</v>
      </c>
      <c r="AF3502" s="39">
        <v>1.3</v>
      </c>
      <c r="AG3502" s="28">
        <v>27.1</v>
      </c>
      <c r="AH3502" s="28" t="s">
        <v>60</v>
      </c>
      <c r="AI3502" s="28">
        <v>1</v>
      </c>
      <c r="AJ3502" s="31">
        <f t="shared" si="429"/>
        <v>94.610457078382737</v>
      </c>
      <c r="AK3502" s="34">
        <f t="shared" si="432"/>
        <v>11.173502766174817</v>
      </c>
      <c r="AN3502" s="28">
        <v>406</v>
      </c>
      <c r="AO3502" s="36">
        <v>42642</v>
      </c>
      <c r="AP3502" s="28" t="s">
        <v>63</v>
      </c>
      <c r="AQ3502" s="28">
        <v>14.4</v>
      </c>
      <c r="AR3502" s="39">
        <v>1.3</v>
      </c>
      <c r="AS3502" s="28">
        <v>27</v>
      </c>
      <c r="AT3502" s="28" t="s">
        <v>71</v>
      </c>
      <c r="AU3502" s="28">
        <v>1</v>
      </c>
      <c r="AV3502" s="31">
        <f t="shared" si="430"/>
        <v>92.965667871034398</v>
      </c>
      <c r="AW3502" s="34">
        <f t="shared" si="433"/>
        <v>10.975013663216709</v>
      </c>
      <c r="AX3502" s="28" t="s">
        <v>568</v>
      </c>
      <c r="BB3502" s="40">
        <v>3</v>
      </c>
      <c r="BC3502" s="40">
        <v>12</v>
      </c>
      <c r="BD3502" s="28">
        <v>10.130000000000001</v>
      </c>
      <c r="BE3502" s="28">
        <v>61.353000000000002</v>
      </c>
      <c r="BF3502" s="28">
        <v>96.150999999999996</v>
      </c>
      <c r="BG3502" s="28">
        <v>3.9E-2</v>
      </c>
      <c r="BH3502" s="28" t="s">
        <v>102</v>
      </c>
      <c r="BI3502" s="28" t="s">
        <v>1395</v>
      </c>
      <c r="BJ3502" s="41">
        <v>0.68390800000000007</v>
      </c>
    </row>
    <row r="3503" spans="1:62" s="28" customFormat="1" ht="15" customHeight="1" x14ac:dyDescent="0.25">
      <c r="A3503" s="28" t="s">
        <v>57</v>
      </c>
      <c r="B3503" s="29" t="s">
        <v>1205</v>
      </c>
      <c r="C3503" s="29">
        <v>24</v>
      </c>
      <c r="D3503" s="30">
        <v>40741</v>
      </c>
      <c r="E3503" s="28" t="s">
        <v>584</v>
      </c>
      <c r="F3503" s="31">
        <v>407</v>
      </c>
      <c r="G3503" s="32">
        <v>10.4</v>
      </c>
      <c r="H3503" s="33">
        <v>1.3</v>
      </c>
      <c r="I3503" s="28">
        <v>8.1</v>
      </c>
      <c r="J3503" s="31" t="s">
        <v>60</v>
      </c>
      <c r="K3503" s="31">
        <v>1</v>
      </c>
      <c r="L3503" s="31">
        <f t="shared" si="427"/>
        <v>11.060918758656001</v>
      </c>
      <c r="M3503" s="34">
        <f t="shared" si="431"/>
        <v>4.7245730013375553</v>
      </c>
      <c r="N3503" s="35"/>
      <c r="O3503" s="32"/>
      <c r="P3503" s="36">
        <v>41194</v>
      </c>
      <c r="Q3503" s="28" t="s">
        <v>1206</v>
      </c>
      <c r="R3503" s="31">
        <v>407</v>
      </c>
      <c r="S3503" s="37">
        <v>10.9</v>
      </c>
      <c r="T3503" s="33">
        <v>1.3</v>
      </c>
      <c r="U3503" s="28">
        <v>8.5</v>
      </c>
      <c r="V3503" s="28" t="s">
        <v>60</v>
      </c>
      <c r="W3503" s="28">
        <v>1</v>
      </c>
      <c r="X3503" s="31">
        <f t="shared" si="428"/>
        <v>12.75003645786</v>
      </c>
      <c r="Y3503" s="34">
        <f t="shared" si="426"/>
        <v>5.3355702791226971</v>
      </c>
      <c r="AB3503" s="36">
        <v>42286</v>
      </c>
      <c r="AC3503" s="28" t="s">
        <v>1358</v>
      </c>
      <c r="AD3503" s="29">
        <v>407</v>
      </c>
      <c r="AE3503" s="38">
        <v>13.1</v>
      </c>
      <c r="AF3503" s="39">
        <v>1.3</v>
      </c>
      <c r="AG3503" s="28">
        <v>9.8000000000000007</v>
      </c>
      <c r="AH3503" s="28" t="s">
        <v>60</v>
      </c>
      <c r="AI3503" s="28">
        <v>1</v>
      </c>
      <c r="AJ3503" s="31">
        <f t="shared" si="429"/>
        <v>21.232844149607999</v>
      </c>
      <c r="AK3503" s="34">
        <f t="shared" si="432"/>
        <v>8.5897172999647697</v>
      </c>
      <c r="AN3503" s="28">
        <v>407</v>
      </c>
      <c r="AO3503" s="36">
        <v>42642</v>
      </c>
      <c r="AP3503" s="28" t="s">
        <v>63</v>
      </c>
      <c r="AQ3503" s="28">
        <v>13.7</v>
      </c>
      <c r="AR3503" s="39">
        <v>1.3</v>
      </c>
      <c r="AS3503" s="28">
        <v>10.1</v>
      </c>
      <c r="AT3503" s="28" t="s">
        <v>60</v>
      </c>
      <c r="AU3503" s="28">
        <v>1</v>
      </c>
      <c r="AV3503" s="31">
        <f t="shared" si="430"/>
        <v>23.933268502883998</v>
      </c>
      <c r="AW3503" s="34">
        <f t="shared" si="433"/>
        <v>9.6461160830421644</v>
      </c>
      <c r="BB3503" s="40">
        <v>7</v>
      </c>
      <c r="BC3503" s="40">
        <v>13</v>
      </c>
      <c r="BD3503" s="28">
        <v>8.1379999999999999</v>
      </c>
      <c r="BE3503" s="28">
        <v>62.691000000000003</v>
      </c>
      <c r="BF3503" s="28">
        <v>98.822999999999993</v>
      </c>
      <c r="BG3503" s="28">
        <v>0.66100000000000003</v>
      </c>
      <c r="BH3503" s="28" t="s">
        <v>76</v>
      </c>
      <c r="BI3503" s="28" t="s">
        <v>507</v>
      </c>
      <c r="BJ3503" s="41">
        <v>0.52</v>
      </c>
    </row>
    <row r="3504" spans="1:62" s="28" customFormat="1" ht="15" customHeight="1" x14ac:dyDescent="0.25">
      <c r="A3504" s="28" t="s">
        <v>57</v>
      </c>
      <c r="B3504" s="29" t="s">
        <v>1205</v>
      </c>
      <c r="C3504" s="29">
        <v>24</v>
      </c>
      <c r="D3504" s="30">
        <v>40741</v>
      </c>
      <c r="E3504" s="28" t="s">
        <v>584</v>
      </c>
      <c r="F3504" s="31">
        <v>408</v>
      </c>
      <c r="G3504" s="32">
        <v>11.5</v>
      </c>
      <c r="H3504" s="33">
        <v>1.3</v>
      </c>
      <c r="I3504" s="28">
        <v>14.2</v>
      </c>
      <c r="J3504" s="31" t="s">
        <v>60</v>
      </c>
      <c r="K3504" s="31">
        <v>1</v>
      </c>
      <c r="L3504" s="31">
        <f t="shared" si="427"/>
        <v>24.621468174900002</v>
      </c>
      <c r="M3504" s="34">
        <f t="shared" si="431"/>
        <v>6.1299032724976446</v>
      </c>
      <c r="N3504" s="35"/>
      <c r="O3504" s="32"/>
      <c r="P3504" s="36">
        <v>41194</v>
      </c>
      <c r="Q3504" s="28" t="s">
        <v>1206</v>
      </c>
      <c r="R3504" s="31">
        <v>408</v>
      </c>
      <c r="S3504" s="37">
        <v>10.8</v>
      </c>
      <c r="T3504" s="33">
        <v>1.3</v>
      </c>
      <c r="U3504" s="28">
        <v>13.5</v>
      </c>
      <c r="V3504" s="28" t="s">
        <v>60</v>
      </c>
      <c r="W3504" s="28">
        <v>1</v>
      </c>
      <c r="X3504" s="31">
        <f t="shared" si="428"/>
        <v>20.644824754080005</v>
      </c>
      <c r="Y3504" s="34">
        <f t="shared" si="426"/>
        <v>5.2097123142703321</v>
      </c>
      <c r="Z3504" s="28" t="s">
        <v>1379</v>
      </c>
      <c r="AB3504" s="36">
        <v>42286</v>
      </c>
      <c r="AC3504" s="28" t="s">
        <v>1358</v>
      </c>
      <c r="AD3504" s="29">
        <v>408</v>
      </c>
      <c r="AE3504" s="38">
        <v>11</v>
      </c>
      <c r="AF3504" s="39">
        <v>1.3</v>
      </c>
      <c r="AG3504" s="28">
        <v>13.7</v>
      </c>
      <c r="AH3504" s="28" t="s">
        <v>60</v>
      </c>
      <c r="AI3504" s="28">
        <v>1</v>
      </c>
      <c r="AJ3504" s="31">
        <f t="shared" si="429"/>
        <v>21.733809629400003</v>
      </c>
      <c r="AK3504" s="34">
        <f t="shared" si="432"/>
        <v>5.4632776147928253</v>
      </c>
      <c r="AN3504" s="28">
        <v>408</v>
      </c>
      <c r="AO3504" s="36">
        <v>42642</v>
      </c>
      <c r="AP3504" s="28" t="s">
        <v>63</v>
      </c>
      <c r="AQ3504" s="28">
        <v>11.1</v>
      </c>
      <c r="AR3504" s="39">
        <v>1.3</v>
      </c>
      <c r="AS3504" s="28">
        <v>13.8</v>
      </c>
      <c r="AT3504" s="28" t="s">
        <v>60</v>
      </c>
      <c r="AU3504" s="28">
        <v>1</v>
      </c>
      <c r="AV3504" s="31">
        <f t="shared" si="430"/>
        <v>22.292304424956004</v>
      </c>
      <c r="AW3504" s="34">
        <f t="shared" si="433"/>
        <v>5.5928443129475314</v>
      </c>
      <c r="BB3504" s="40">
        <v>0</v>
      </c>
      <c r="BC3504" s="40">
        <v>3</v>
      </c>
      <c r="BD3504" s="28">
        <v>6.3289999999999997</v>
      </c>
      <c r="BE3504" s="28">
        <v>57.17</v>
      </c>
      <c r="BF3504" s="28">
        <v>87.69</v>
      </c>
      <c r="BG3504" s="28">
        <v>-1.0999999999999999E-2</v>
      </c>
      <c r="BH3504" s="28" t="s">
        <v>272</v>
      </c>
      <c r="BI3504" s="28" t="s">
        <v>1396</v>
      </c>
      <c r="BJ3504" s="41">
        <v>0.54</v>
      </c>
    </row>
    <row r="3505" spans="1:62" s="28" customFormat="1" ht="15" customHeight="1" x14ac:dyDescent="0.25">
      <c r="A3505" s="28" t="s">
        <v>57</v>
      </c>
      <c r="B3505" s="29" t="s">
        <v>1205</v>
      </c>
      <c r="C3505" s="29">
        <v>24</v>
      </c>
      <c r="D3505" s="30">
        <v>40742</v>
      </c>
      <c r="E3505" s="28" t="s">
        <v>584</v>
      </c>
      <c r="F3505" s="31">
        <v>409</v>
      </c>
      <c r="G3505" s="32">
        <v>32.6</v>
      </c>
      <c r="H3505" s="33">
        <v>4</v>
      </c>
      <c r="I3505" s="28">
        <v>24.4</v>
      </c>
      <c r="J3505" s="31" t="s">
        <v>60</v>
      </c>
      <c r="K3505" s="31">
        <v>1</v>
      </c>
      <c r="L3505" s="31">
        <f t="shared" si="427"/>
        <v>210.91428492703196</v>
      </c>
      <c r="M3505" s="34">
        <f t="shared" si="431"/>
        <v>91.091908080546546</v>
      </c>
      <c r="N3505" s="35" t="s">
        <v>121</v>
      </c>
      <c r="O3505" s="32"/>
      <c r="P3505" s="36">
        <v>41209</v>
      </c>
      <c r="Q3505" s="28" t="s">
        <v>1336</v>
      </c>
      <c r="R3505" s="31">
        <v>409</v>
      </c>
      <c r="S3505" s="37">
        <v>32.799999999999997</v>
      </c>
      <c r="T3505" s="33">
        <v>4</v>
      </c>
      <c r="U3505" s="28">
        <v>24.5</v>
      </c>
      <c r="V3505" s="28" t="s">
        <v>60</v>
      </c>
      <c r="W3505" s="28">
        <v>1</v>
      </c>
      <c r="X3505" s="31">
        <f t="shared" si="428"/>
        <v>214.38517013423996</v>
      </c>
      <c r="Y3505" s="34">
        <f t="shared" si="426"/>
        <v>92.546387352946326</v>
      </c>
      <c r="AB3505" s="36">
        <v>42286</v>
      </c>
      <c r="AC3505" s="28" t="s">
        <v>1358</v>
      </c>
      <c r="AD3505" s="29">
        <v>409</v>
      </c>
      <c r="AE3505" s="38">
        <v>32.799999999999997</v>
      </c>
      <c r="AF3505" s="39">
        <v>4</v>
      </c>
      <c r="AG3505" s="28">
        <v>24.5</v>
      </c>
      <c r="AI3505" s="28">
        <v>1</v>
      </c>
      <c r="AJ3505" s="31">
        <f t="shared" si="429"/>
        <v>214.38517013423996</v>
      </c>
      <c r="AK3505" s="34">
        <f t="shared" si="432"/>
        <v>92.546387352946326</v>
      </c>
      <c r="AL3505" s="28" t="s">
        <v>964</v>
      </c>
      <c r="AN3505" s="28">
        <v>409</v>
      </c>
      <c r="AO3505" s="36">
        <v>42642</v>
      </c>
      <c r="AP3505" s="28" t="s">
        <v>63</v>
      </c>
      <c r="AQ3505" s="28">
        <v>34</v>
      </c>
      <c r="AR3505" s="39">
        <v>4</v>
      </c>
      <c r="AS3505" s="28">
        <v>24.9</v>
      </c>
      <c r="AU3505" s="28">
        <v>1</v>
      </c>
      <c r="AV3505" s="31">
        <f t="shared" si="430"/>
        <v>234.11980277819993</v>
      </c>
      <c r="AW3505" s="34">
        <f t="shared" si="433"/>
        <v>101.57260953519045</v>
      </c>
      <c r="AX3505" s="28" t="s">
        <v>745</v>
      </c>
      <c r="BB3505" s="40">
        <v>10</v>
      </c>
      <c r="BC3505" s="40">
        <v>-1</v>
      </c>
      <c r="BD3505" s="28">
        <v>26.812000000000001</v>
      </c>
      <c r="BE3505" s="28">
        <v>66.268000000000001</v>
      </c>
      <c r="BF3505" s="28">
        <v>85.164000000000001</v>
      </c>
      <c r="BG3505" s="28">
        <v>0.69499999999999995</v>
      </c>
      <c r="BH3505" s="28" t="s">
        <v>165</v>
      </c>
      <c r="BI3505" s="28" t="s">
        <v>166</v>
      </c>
      <c r="BJ3505" s="41">
        <v>0.33499999999999996</v>
      </c>
    </row>
    <row r="3506" spans="1:62" s="28" customFormat="1" ht="15" customHeight="1" x14ac:dyDescent="0.25">
      <c r="A3506" s="28" t="s">
        <v>57</v>
      </c>
      <c r="B3506" s="29" t="s">
        <v>1205</v>
      </c>
      <c r="C3506" s="29">
        <v>24</v>
      </c>
      <c r="D3506" s="30">
        <v>40741</v>
      </c>
      <c r="E3506" s="28" t="s">
        <v>584</v>
      </c>
      <c r="F3506" s="31">
        <v>410</v>
      </c>
      <c r="G3506" s="32">
        <v>11.8</v>
      </c>
      <c r="H3506" s="33">
        <v>1.3</v>
      </c>
      <c r="I3506" s="28">
        <v>28.8</v>
      </c>
      <c r="J3506" s="31" t="s">
        <v>60</v>
      </c>
      <c r="K3506" s="31">
        <v>1</v>
      </c>
      <c r="L3506" s="31">
        <f t="shared" si="427"/>
        <v>62.312135860224004</v>
      </c>
      <c r="M3506" s="34">
        <f t="shared" si="431"/>
        <v>6.5527049598311606</v>
      </c>
      <c r="N3506" s="35"/>
      <c r="O3506" s="32"/>
      <c r="P3506" s="36">
        <v>41194</v>
      </c>
      <c r="Q3506" s="28" t="s">
        <v>1206</v>
      </c>
      <c r="R3506" s="31">
        <v>410</v>
      </c>
      <c r="S3506" s="37">
        <v>12.1</v>
      </c>
      <c r="T3506" s="33">
        <v>1.3</v>
      </c>
      <c r="U3506" s="28">
        <v>29.4</v>
      </c>
      <c r="V3506" s="28" t="s">
        <v>60</v>
      </c>
      <c r="W3506" s="28">
        <v>1</v>
      </c>
      <c r="X3506" s="31">
        <f t="shared" si="428"/>
        <v>66.885843201407994</v>
      </c>
      <c r="Y3506" s="34">
        <f t="shared" si="426"/>
        <v>6.9929484084409808</v>
      </c>
      <c r="AB3506" s="36">
        <v>42286</v>
      </c>
      <c r="AC3506" s="28" t="s">
        <v>1358</v>
      </c>
      <c r="AD3506" s="29">
        <v>410</v>
      </c>
      <c r="AE3506" s="38">
        <v>13.3</v>
      </c>
      <c r="AF3506" s="39">
        <v>1.3</v>
      </c>
      <c r="AG3506" s="28">
        <v>31.6</v>
      </c>
      <c r="AH3506" s="28" t="s">
        <v>60</v>
      </c>
      <c r="AI3506" s="28">
        <v>1</v>
      </c>
      <c r="AJ3506" s="31">
        <f t="shared" si="429"/>
        <v>86.857334984448016</v>
      </c>
      <c r="AK3506" s="34">
        <f t="shared" si="432"/>
        <v>8.9335066527968685</v>
      </c>
      <c r="AN3506" s="28">
        <v>410</v>
      </c>
      <c r="AO3506" s="36">
        <v>42642</v>
      </c>
      <c r="AP3506" s="28" t="s">
        <v>63</v>
      </c>
      <c r="AQ3506" s="28">
        <v>13.4</v>
      </c>
      <c r="AR3506" s="39">
        <v>1.3</v>
      </c>
      <c r="AS3506" s="28">
        <v>31.8</v>
      </c>
      <c r="AT3506" s="28" t="s">
        <v>60</v>
      </c>
      <c r="AU3506" s="28">
        <v>1</v>
      </c>
      <c r="AV3506" s="31">
        <f t="shared" si="430"/>
        <v>88.726398230015988</v>
      </c>
      <c r="AW3506" s="34">
        <f t="shared" si="433"/>
        <v>9.1085163623669878</v>
      </c>
      <c r="BB3506" s="40">
        <v>10</v>
      </c>
      <c r="BC3506" s="40">
        <v>2</v>
      </c>
      <c r="BD3506" s="28">
        <v>17.861999999999998</v>
      </c>
      <c r="BE3506" s="28">
        <v>66.596999999999994</v>
      </c>
      <c r="BF3506" s="28">
        <v>87.242999999999995</v>
      </c>
      <c r="BG3506" s="28">
        <v>0.72799999999999998</v>
      </c>
      <c r="BH3506" s="28" t="s">
        <v>76</v>
      </c>
      <c r="BI3506" s="28" t="s">
        <v>1370</v>
      </c>
      <c r="BJ3506" s="41">
        <v>0.64</v>
      </c>
    </row>
    <row r="3507" spans="1:62" s="28" customFormat="1" ht="15" customHeight="1" x14ac:dyDescent="0.25">
      <c r="A3507" s="28" t="s">
        <v>57</v>
      </c>
      <c r="B3507" s="29" t="s">
        <v>1205</v>
      </c>
      <c r="C3507" s="29">
        <v>24</v>
      </c>
      <c r="D3507" s="30">
        <v>40742</v>
      </c>
      <c r="E3507" s="28" t="s">
        <v>584</v>
      </c>
      <c r="F3507" s="31">
        <v>411</v>
      </c>
      <c r="G3507" s="32">
        <v>44.9</v>
      </c>
      <c r="H3507" s="33">
        <v>5.5</v>
      </c>
      <c r="I3507" s="28">
        <v>30.2</v>
      </c>
      <c r="J3507" s="31" t="s">
        <v>60</v>
      </c>
      <c r="K3507" s="31">
        <v>1</v>
      </c>
      <c r="L3507" s="31">
        <f t="shared" si="427"/>
        <v>591.28352404344002</v>
      </c>
      <c r="M3507" s="34">
        <f t="shared" si="431"/>
        <v>208.72008274134231</v>
      </c>
      <c r="N3507" s="35" t="s">
        <v>121</v>
      </c>
      <c r="O3507" s="32"/>
      <c r="P3507" s="36"/>
      <c r="R3507" s="31">
        <v>411</v>
      </c>
      <c r="S3507" s="37">
        <v>45.7</v>
      </c>
      <c r="T3507" s="33"/>
      <c r="U3507" s="28">
        <v>30.3</v>
      </c>
      <c r="W3507" s="28">
        <v>1</v>
      </c>
      <c r="X3507" s="31">
        <f t="shared" si="428"/>
        <v>614.56975211484018</v>
      </c>
      <c r="Y3507" s="34">
        <f t="shared" ref="Y3507:Y3570" si="434">IF(W3507=1,(0.023*S3507^2.59*0.477),"")</f>
        <v>218.48879689177502</v>
      </c>
      <c r="Z3507" s="28" t="s">
        <v>1397</v>
      </c>
      <c r="AB3507" s="36">
        <v>42286</v>
      </c>
      <c r="AC3507" s="28" t="s">
        <v>1358</v>
      </c>
      <c r="AD3507" s="29">
        <v>411</v>
      </c>
      <c r="AE3507" s="38"/>
      <c r="AI3507" s="28">
        <v>0</v>
      </c>
      <c r="AJ3507" s="31" t="str">
        <f t="shared" si="429"/>
        <v/>
      </c>
      <c r="AK3507" s="34" t="str">
        <f t="shared" si="432"/>
        <v/>
      </c>
      <c r="AL3507" s="28" t="s">
        <v>90</v>
      </c>
      <c r="AN3507" s="28">
        <v>411</v>
      </c>
      <c r="AO3507" s="36">
        <v>42642</v>
      </c>
      <c r="AP3507" s="28" t="s">
        <v>63</v>
      </c>
      <c r="AS3507" s="28" t="s">
        <v>64</v>
      </c>
      <c r="AU3507" s="28">
        <v>0</v>
      </c>
      <c r="AV3507" s="31" t="str">
        <f t="shared" si="430"/>
        <v/>
      </c>
      <c r="AW3507" s="34" t="str">
        <f t="shared" si="433"/>
        <v/>
      </c>
      <c r="AX3507" s="28" t="s">
        <v>1289</v>
      </c>
      <c r="BB3507" s="40"/>
      <c r="BC3507" s="40"/>
      <c r="BD3507" s="28">
        <v>0</v>
      </c>
      <c r="BE3507" s="28">
        <v>66.834999999999994</v>
      </c>
      <c r="BF3507" s="28">
        <v>97.230999999999995</v>
      </c>
      <c r="BG3507" s="28">
        <v>1.01</v>
      </c>
      <c r="BH3507" s="28" t="s">
        <v>76</v>
      </c>
      <c r="BI3507" s="37" t="s">
        <v>250</v>
      </c>
      <c r="BJ3507" s="41">
        <v>0.4</v>
      </c>
    </row>
    <row r="3508" spans="1:62" s="28" customFormat="1" ht="15" customHeight="1" x14ac:dyDescent="0.25">
      <c r="A3508" s="28" t="s">
        <v>57</v>
      </c>
      <c r="B3508" s="29" t="s">
        <v>1205</v>
      </c>
      <c r="C3508" s="29">
        <v>24</v>
      </c>
      <c r="D3508" s="30">
        <v>40741</v>
      </c>
      <c r="E3508" s="28" t="s">
        <v>584</v>
      </c>
      <c r="F3508" s="31">
        <v>412</v>
      </c>
      <c r="G3508" s="32">
        <v>12.9</v>
      </c>
      <c r="H3508" s="33">
        <v>1.3</v>
      </c>
      <c r="I3508" s="28">
        <v>16.399999999999999</v>
      </c>
      <c r="J3508" s="31" t="s">
        <v>60</v>
      </c>
      <c r="K3508" s="31">
        <v>1</v>
      </c>
      <c r="L3508" s="31">
        <f t="shared" si="427"/>
        <v>42.360798159014756</v>
      </c>
      <c r="M3508" s="34">
        <f t="shared" si="431"/>
        <v>8.2541729558389836</v>
      </c>
      <c r="N3508" s="35"/>
      <c r="O3508" s="32"/>
      <c r="P3508" s="36">
        <v>41194</v>
      </c>
      <c r="Q3508" s="28" t="s">
        <v>1206</v>
      </c>
      <c r="R3508" s="31">
        <v>412</v>
      </c>
      <c r="S3508" s="37">
        <v>13.2</v>
      </c>
      <c r="T3508" s="33">
        <v>1.3</v>
      </c>
      <c r="U3508" s="28">
        <v>16.7</v>
      </c>
      <c r="V3508" s="28" t="s">
        <v>60</v>
      </c>
      <c r="W3508" s="28">
        <v>1</v>
      </c>
      <c r="X3508" s="31">
        <f t="shared" si="428"/>
        <v>45.16533120865391</v>
      </c>
      <c r="Y3508" s="34">
        <f t="shared" si="434"/>
        <v>8.7605767121125862</v>
      </c>
      <c r="AB3508" s="36">
        <v>42286</v>
      </c>
      <c r="AC3508" s="28" t="s">
        <v>1358</v>
      </c>
      <c r="AD3508" s="29">
        <v>412</v>
      </c>
      <c r="AE3508" s="38">
        <v>13.4</v>
      </c>
      <c r="AF3508" s="39">
        <v>1.3</v>
      </c>
      <c r="AG3508" s="28">
        <v>16.899999999999999</v>
      </c>
      <c r="AH3508" s="28" t="s">
        <v>60</v>
      </c>
      <c r="AI3508" s="28">
        <v>1</v>
      </c>
      <c r="AJ3508" s="31">
        <f t="shared" si="429"/>
        <v>47.101763461320353</v>
      </c>
      <c r="AK3508" s="34">
        <f t="shared" si="432"/>
        <v>9.1085163623669878</v>
      </c>
      <c r="AN3508" s="28">
        <v>412</v>
      </c>
      <c r="AO3508" s="36">
        <v>42642</v>
      </c>
      <c r="AP3508" s="28" t="s">
        <v>63</v>
      </c>
      <c r="AQ3508" s="28">
        <v>14.6</v>
      </c>
      <c r="AR3508" s="39">
        <v>1.3</v>
      </c>
      <c r="AS3508" s="28">
        <v>18</v>
      </c>
      <c r="AT3508" s="28" t="s">
        <v>60</v>
      </c>
      <c r="AU3508" s="28">
        <v>1</v>
      </c>
      <c r="AV3508" s="31">
        <f t="shared" si="430"/>
        <v>59.555117041351195</v>
      </c>
      <c r="AW3508" s="34">
        <f t="shared" si="433"/>
        <v>11.374180385547875</v>
      </c>
      <c r="BB3508" s="40">
        <v>11</v>
      </c>
      <c r="BC3508" s="40">
        <v>3</v>
      </c>
      <c r="BD3508" s="28">
        <v>16.536000000000001</v>
      </c>
      <c r="BE3508" s="28">
        <v>67.084999999999994</v>
      </c>
      <c r="BF3508" s="28">
        <v>88.988</v>
      </c>
      <c r="BG3508" s="28">
        <v>0.58399999999999996</v>
      </c>
      <c r="BH3508" s="28" t="s">
        <v>181</v>
      </c>
      <c r="BI3508" s="28" t="s">
        <v>1256</v>
      </c>
      <c r="BJ3508" s="41">
        <v>0.63929999999999998</v>
      </c>
    </row>
    <row r="3509" spans="1:62" s="28" customFormat="1" ht="15" customHeight="1" x14ac:dyDescent="0.25">
      <c r="A3509" s="28" t="s">
        <v>57</v>
      </c>
      <c r="B3509" s="29" t="s">
        <v>1205</v>
      </c>
      <c r="C3509" s="29">
        <v>24</v>
      </c>
      <c r="D3509" s="30">
        <v>40741</v>
      </c>
      <c r="E3509" s="28" t="s">
        <v>584</v>
      </c>
      <c r="F3509" s="31">
        <v>413</v>
      </c>
      <c r="G3509" s="32">
        <v>20.2</v>
      </c>
      <c r="H3509" s="33">
        <v>1.3</v>
      </c>
      <c r="I3509" s="28">
        <v>23.3</v>
      </c>
      <c r="J3509" s="31" t="s">
        <v>60</v>
      </c>
      <c r="K3509" s="31">
        <v>1</v>
      </c>
      <c r="L3509" s="31">
        <f t="shared" si="427"/>
        <v>113.19697799173824</v>
      </c>
      <c r="M3509" s="34">
        <f t="shared" si="431"/>
        <v>26.369765147256405</v>
      </c>
      <c r="N3509" s="35"/>
      <c r="O3509" s="32"/>
      <c r="P3509" s="36">
        <v>41194</v>
      </c>
      <c r="Q3509" s="28" t="s">
        <v>1206</v>
      </c>
      <c r="R3509" s="31">
        <v>413</v>
      </c>
      <c r="S3509" s="37">
        <v>20.3</v>
      </c>
      <c r="T3509" s="33">
        <v>1.3</v>
      </c>
      <c r="U3509" s="28">
        <v>23.3</v>
      </c>
      <c r="V3509" s="28" t="s">
        <v>60</v>
      </c>
      <c r="W3509" s="28">
        <v>1</v>
      </c>
      <c r="X3509" s="31">
        <f t="shared" si="428"/>
        <v>114.32051431383056</v>
      </c>
      <c r="Y3509" s="34">
        <f t="shared" si="434"/>
        <v>26.709204497098849</v>
      </c>
      <c r="AB3509" s="36">
        <v>42286</v>
      </c>
      <c r="AC3509" s="28" t="s">
        <v>1358</v>
      </c>
      <c r="AD3509" s="29">
        <v>413</v>
      </c>
      <c r="AE3509" s="38">
        <v>21</v>
      </c>
      <c r="AF3509" s="39">
        <v>1.3</v>
      </c>
      <c r="AG3509" s="28">
        <v>23.9</v>
      </c>
      <c r="AH3509" s="28" t="s">
        <v>60</v>
      </c>
      <c r="AI3509" s="28">
        <v>1</v>
      </c>
      <c r="AJ3509" s="31">
        <f t="shared" si="429"/>
        <v>125.49102401547795</v>
      </c>
      <c r="AK3509" s="34">
        <f t="shared" si="432"/>
        <v>29.160447767380756</v>
      </c>
      <c r="AN3509" s="28">
        <v>413</v>
      </c>
      <c r="AO3509" s="36">
        <v>42642</v>
      </c>
      <c r="AP3509" s="28" t="s">
        <v>63</v>
      </c>
      <c r="AQ3509" s="28">
        <v>21.2</v>
      </c>
      <c r="AR3509" s="39">
        <v>1.3</v>
      </c>
      <c r="AS3509" s="28">
        <v>24</v>
      </c>
      <c r="AT3509" s="28" t="s">
        <v>60</v>
      </c>
      <c r="AU3509" s="28">
        <v>1</v>
      </c>
      <c r="AV3509" s="31">
        <f t="shared" si="430"/>
        <v>128.42782758891391</v>
      </c>
      <c r="AW3509" s="34">
        <f t="shared" si="433"/>
        <v>29.885195063705464</v>
      </c>
      <c r="BB3509" s="40">
        <v>14</v>
      </c>
      <c r="BC3509" s="40">
        <v>3</v>
      </c>
      <c r="BD3509" s="28">
        <v>19.206</v>
      </c>
      <c r="BE3509" s="28">
        <v>70.195999999999998</v>
      </c>
      <c r="BF3509" s="28">
        <v>88.346000000000004</v>
      </c>
      <c r="BG3509" s="28">
        <v>0.83499999999999996</v>
      </c>
      <c r="BH3509" s="28" t="s">
        <v>390</v>
      </c>
      <c r="BI3509" s="28" t="s">
        <v>1348</v>
      </c>
      <c r="BJ3509" s="41">
        <v>0.49038819999999994</v>
      </c>
    </row>
    <row r="3510" spans="1:62" s="28" customFormat="1" ht="15" customHeight="1" x14ac:dyDescent="0.25">
      <c r="A3510" s="28" t="s">
        <v>57</v>
      </c>
      <c r="B3510" s="29" t="s">
        <v>1205</v>
      </c>
      <c r="C3510" s="29">
        <v>24</v>
      </c>
      <c r="D3510" s="30">
        <v>40741</v>
      </c>
      <c r="E3510" s="28" t="s">
        <v>584</v>
      </c>
      <c r="F3510" s="31">
        <v>414</v>
      </c>
      <c r="G3510" s="32">
        <v>17.3</v>
      </c>
      <c r="H3510" s="33">
        <v>1.3</v>
      </c>
      <c r="I3510" s="28">
        <v>21.9</v>
      </c>
      <c r="J3510" s="31" t="s">
        <v>60</v>
      </c>
      <c r="K3510" s="31">
        <v>1</v>
      </c>
      <c r="L3510" s="31">
        <f t="shared" si="427"/>
        <v>87.525615190365016</v>
      </c>
      <c r="M3510" s="34">
        <f t="shared" si="431"/>
        <v>17.651662785425032</v>
      </c>
      <c r="N3510" s="35"/>
      <c r="O3510" s="32"/>
      <c r="P3510" s="36">
        <v>41194</v>
      </c>
      <c r="Q3510" s="28" t="s">
        <v>1206</v>
      </c>
      <c r="R3510" s="31">
        <v>414</v>
      </c>
      <c r="S3510" s="37">
        <v>17.41</v>
      </c>
      <c r="T3510" s="33">
        <v>1.3</v>
      </c>
      <c r="U3510" s="28">
        <v>22</v>
      </c>
      <c r="V3510" s="28" t="s">
        <v>60</v>
      </c>
      <c r="W3510" s="28">
        <v>1</v>
      </c>
      <c r="X3510" s="31">
        <f t="shared" si="428"/>
        <v>89.046955157193011</v>
      </c>
      <c r="Y3510" s="34">
        <f t="shared" si="434"/>
        <v>17.943825296734335</v>
      </c>
      <c r="AB3510" s="36">
        <v>42286</v>
      </c>
      <c r="AC3510" s="28" t="s">
        <v>1358</v>
      </c>
      <c r="AD3510" s="29">
        <v>414</v>
      </c>
      <c r="AE3510" s="38">
        <v>17.399999999999999</v>
      </c>
      <c r="AF3510" s="39">
        <v>1.3</v>
      </c>
      <c r="AG3510" s="28">
        <v>22</v>
      </c>
      <c r="AH3510" s="28" t="s">
        <v>60</v>
      </c>
      <c r="AI3510" s="28">
        <v>1</v>
      </c>
      <c r="AJ3510" s="31">
        <f t="shared" si="429"/>
        <v>88.944690502799986</v>
      </c>
      <c r="AK3510" s="34">
        <f t="shared" si="432"/>
        <v>17.917143339198336</v>
      </c>
      <c r="AN3510" s="28">
        <v>414</v>
      </c>
      <c r="AO3510" s="36">
        <v>42642</v>
      </c>
      <c r="AP3510" s="28" t="s">
        <v>63</v>
      </c>
      <c r="AQ3510" s="28">
        <v>17.399999999999999</v>
      </c>
      <c r="AR3510" s="39">
        <v>1.3</v>
      </c>
      <c r="AS3510" s="28">
        <v>22</v>
      </c>
      <c r="AT3510" s="28" t="s">
        <v>60</v>
      </c>
      <c r="AU3510" s="28">
        <v>1</v>
      </c>
      <c r="AV3510" s="31">
        <f t="shared" si="430"/>
        <v>88.944690502799986</v>
      </c>
      <c r="AW3510" s="34">
        <f t="shared" si="433"/>
        <v>17.917143339198336</v>
      </c>
      <c r="BB3510" s="40">
        <v>17</v>
      </c>
      <c r="BC3510" s="40">
        <v>8</v>
      </c>
      <c r="BD3510" s="28">
        <v>15.225</v>
      </c>
      <c r="BE3510" s="28">
        <v>74.055000000000007</v>
      </c>
      <c r="BF3510" s="28">
        <v>93.051000000000002</v>
      </c>
      <c r="BG3510" s="28">
        <v>0.104</v>
      </c>
      <c r="BH3510" s="28" t="s">
        <v>331</v>
      </c>
      <c r="BI3510" s="28" t="s">
        <v>570</v>
      </c>
      <c r="BJ3510" s="41">
        <v>0.55000000000000004</v>
      </c>
    </row>
    <row r="3511" spans="1:62" s="28" customFormat="1" ht="15" customHeight="1" x14ac:dyDescent="0.25">
      <c r="A3511" s="28" t="s">
        <v>57</v>
      </c>
      <c r="B3511" s="29" t="s">
        <v>1205</v>
      </c>
      <c r="C3511" s="29">
        <v>24</v>
      </c>
      <c r="D3511" s="30">
        <v>40741</v>
      </c>
      <c r="E3511" s="28" t="s">
        <v>584</v>
      </c>
      <c r="F3511" s="31">
        <v>415</v>
      </c>
      <c r="G3511" s="32">
        <v>13.2</v>
      </c>
      <c r="H3511" s="33">
        <v>1.3</v>
      </c>
      <c r="I3511" s="28">
        <v>14.8</v>
      </c>
      <c r="J3511" s="31" t="s">
        <v>60</v>
      </c>
      <c r="K3511" s="31">
        <v>1</v>
      </c>
      <c r="L3511" s="31">
        <f t="shared" si="427"/>
        <v>42.574999534847997</v>
      </c>
      <c r="M3511" s="34">
        <f t="shared" si="431"/>
        <v>8.7605767121125862</v>
      </c>
      <c r="N3511" s="35"/>
      <c r="O3511" s="32"/>
      <c r="P3511" s="36">
        <v>41194</v>
      </c>
      <c r="Q3511" s="28" t="s">
        <v>1206</v>
      </c>
      <c r="R3511" s="31">
        <v>415</v>
      </c>
      <c r="S3511" s="37">
        <v>13.5</v>
      </c>
      <c r="T3511" s="33">
        <v>1.3</v>
      </c>
      <c r="U3511" s="28">
        <v>15</v>
      </c>
      <c r="V3511" s="28" t="s">
        <v>60</v>
      </c>
      <c r="W3511" s="28">
        <v>1</v>
      </c>
      <c r="X3511" s="31">
        <f t="shared" si="428"/>
        <v>45.134004735000005</v>
      </c>
      <c r="Y3511" s="34">
        <f t="shared" si="434"/>
        <v>9.2856150527302415</v>
      </c>
      <c r="Z3511" s="28" t="s">
        <v>1398</v>
      </c>
      <c r="AB3511" s="36">
        <v>42286</v>
      </c>
      <c r="AC3511" s="28" t="s">
        <v>1358</v>
      </c>
      <c r="AD3511" s="29">
        <v>415</v>
      </c>
      <c r="AE3511" s="38"/>
      <c r="AI3511" s="28">
        <v>0</v>
      </c>
      <c r="AJ3511" s="31" t="str">
        <f t="shared" si="429"/>
        <v/>
      </c>
      <c r="AK3511" s="34" t="str">
        <f t="shared" si="432"/>
        <v/>
      </c>
      <c r="AL3511" s="28" t="s">
        <v>1399</v>
      </c>
      <c r="AN3511" s="28">
        <v>415</v>
      </c>
      <c r="AO3511" s="36">
        <v>42642</v>
      </c>
      <c r="AP3511" s="28" t="s">
        <v>63</v>
      </c>
      <c r="AS3511" s="28" t="s">
        <v>64</v>
      </c>
      <c r="AU3511" s="28">
        <v>0</v>
      </c>
      <c r="AV3511" s="31" t="str">
        <f t="shared" si="430"/>
        <v/>
      </c>
      <c r="AW3511" s="34" t="str">
        <f t="shared" si="433"/>
        <v/>
      </c>
      <c r="AX3511" s="28" t="s">
        <v>91</v>
      </c>
      <c r="BB3511" s="40">
        <v>0</v>
      </c>
      <c r="BC3511" s="40">
        <v>0</v>
      </c>
      <c r="BH3511" s="28" t="s">
        <v>128</v>
      </c>
      <c r="BI3511" s="37" t="s">
        <v>734</v>
      </c>
      <c r="BJ3511" s="41">
        <v>0.68</v>
      </c>
    </row>
    <row r="3512" spans="1:62" s="28" customFormat="1" ht="15" customHeight="1" x14ac:dyDescent="0.25">
      <c r="A3512" s="28" t="s">
        <v>57</v>
      </c>
      <c r="B3512" s="29" t="s">
        <v>1205</v>
      </c>
      <c r="C3512" s="29">
        <v>24</v>
      </c>
      <c r="D3512" s="30">
        <v>40741</v>
      </c>
      <c r="E3512" s="28" t="s">
        <v>584</v>
      </c>
      <c r="F3512" s="31">
        <v>416</v>
      </c>
      <c r="G3512" s="32">
        <v>27.9</v>
      </c>
      <c r="H3512" s="33">
        <v>1.75</v>
      </c>
      <c r="I3512" s="28">
        <v>26.3</v>
      </c>
      <c r="J3512" s="31" t="s">
        <v>60</v>
      </c>
      <c r="K3512" s="31">
        <v>1</v>
      </c>
      <c r="L3512" s="31">
        <f t="shared" si="427"/>
        <v>347.93519089832995</v>
      </c>
      <c r="M3512" s="34">
        <f t="shared" si="431"/>
        <v>60.864085574421146</v>
      </c>
      <c r="N3512" s="35"/>
      <c r="O3512" s="32"/>
      <c r="P3512" s="36">
        <v>41194</v>
      </c>
      <c r="Q3512" s="28" t="s">
        <v>1206</v>
      </c>
      <c r="R3512" s="31">
        <v>416</v>
      </c>
      <c r="S3512" s="37">
        <v>28.3</v>
      </c>
      <c r="T3512" s="33"/>
      <c r="U3512" s="28">
        <v>26.5</v>
      </c>
      <c r="W3512" s="28">
        <v>1</v>
      </c>
      <c r="X3512" s="31">
        <f t="shared" si="428"/>
        <v>360.70565110334991</v>
      </c>
      <c r="Y3512" s="34">
        <f t="shared" si="434"/>
        <v>63.149960474308884</v>
      </c>
      <c r="Z3512" s="28" t="s">
        <v>1400</v>
      </c>
      <c r="AB3512" s="36">
        <v>42286</v>
      </c>
      <c r="AC3512" s="28" t="s">
        <v>1358</v>
      </c>
      <c r="AD3512" s="29">
        <v>416</v>
      </c>
      <c r="AE3512" s="38">
        <v>29.3</v>
      </c>
      <c r="AF3512" s="39">
        <v>2.6</v>
      </c>
      <c r="AG3512" s="28">
        <v>27</v>
      </c>
      <c r="AH3512" s="28" t="s">
        <v>60</v>
      </c>
      <c r="AI3512" s="28">
        <v>1</v>
      </c>
      <c r="AJ3512" s="31">
        <f t="shared" si="429"/>
        <v>393.94283525729992</v>
      </c>
      <c r="AK3512" s="34">
        <f t="shared" si="432"/>
        <v>69.092888910350652</v>
      </c>
      <c r="AN3512" s="28">
        <v>416</v>
      </c>
      <c r="AO3512" s="36">
        <v>42642</v>
      </c>
      <c r="AP3512" s="28" t="s">
        <v>63</v>
      </c>
      <c r="AQ3512" s="28">
        <v>29.2</v>
      </c>
      <c r="AR3512" s="39">
        <v>2.6</v>
      </c>
      <c r="AS3512" s="28">
        <v>27</v>
      </c>
      <c r="AT3512" s="28" t="s">
        <v>60</v>
      </c>
      <c r="AU3512" s="28">
        <v>1</v>
      </c>
      <c r="AV3512" s="31">
        <f t="shared" si="430"/>
        <v>391.25839445279991</v>
      </c>
      <c r="AW3512" s="34">
        <f t="shared" si="433"/>
        <v>68.483792119250793</v>
      </c>
      <c r="BB3512" s="40">
        <v>15</v>
      </c>
      <c r="BC3512" s="40">
        <v>6</v>
      </c>
      <c r="BD3512" s="28">
        <v>29.986000000000001</v>
      </c>
      <c r="BE3512" s="28">
        <v>71.16</v>
      </c>
      <c r="BF3512" s="28">
        <v>92.039000000000001</v>
      </c>
      <c r="BG3512" s="28">
        <v>-0.54300000000000004</v>
      </c>
      <c r="BH3512" s="28" t="s">
        <v>1401</v>
      </c>
      <c r="BI3512" s="28" t="s">
        <v>1402</v>
      </c>
      <c r="BJ3512" s="41">
        <v>0.7</v>
      </c>
    </row>
    <row r="3513" spans="1:62" s="28" customFormat="1" ht="15" customHeight="1" x14ac:dyDescent="0.25">
      <c r="A3513" s="28" t="s">
        <v>57</v>
      </c>
      <c r="B3513" s="29" t="s">
        <v>1205</v>
      </c>
      <c r="C3513" s="29">
        <v>24</v>
      </c>
      <c r="D3513" s="30">
        <v>40741</v>
      </c>
      <c r="E3513" s="28" t="s">
        <v>584</v>
      </c>
      <c r="F3513" s="31">
        <v>417</v>
      </c>
      <c r="G3513" s="32">
        <v>12.2</v>
      </c>
      <c r="H3513" s="33">
        <v>1.3</v>
      </c>
      <c r="I3513" s="28">
        <v>17.399999999999999</v>
      </c>
      <c r="J3513" s="31" t="s">
        <v>60</v>
      </c>
      <c r="K3513" s="31">
        <v>1</v>
      </c>
      <c r="L3513" s="31">
        <f t="shared" si="427"/>
        <v>38.660113126971147</v>
      </c>
      <c r="M3513" s="34">
        <f t="shared" si="431"/>
        <v>7.1436172367601225</v>
      </c>
      <c r="N3513" s="35"/>
      <c r="O3513" s="32"/>
      <c r="P3513" s="36">
        <v>41194</v>
      </c>
      <c r="Q3513" s="28" t="s">
        <v>1206</v>
      </c>
      <c r="R3513" s="31">
        <v>417</v>
      </c>
      <c r="S3513" s="37">
        <v>12.4</v>
      </c>
      <c r="T3513" s="33">
        <v>1.3</v>
      </c>
      <c r="U3513" s="28">
        <v>17.7</v>
      </c>
      <c r="V3513" s="28" t="s">
        <v>60</v>
      </c>
      <c r="W3513" s="28">
        <v>1</v>
      </c>
      <c r="X3513" s="31">
        <f t="shared" si="428"/>
        <v>40.626634556638244</v>
      </c>
      <c r="Y3513" s="34">
        <f t="shared" si="434"/>
        <v>7.4508939085301371</v>
      </c>
      <c r="AB3513" s="36">
        <v>42286</v>
      </c>
      <c r="AC3513" s="28" t="s">
        <v>1358</v>
      </c>
      <c r="AD3513" s="29">
        <v>417</v>
      </c>
      <c r="AE3513" s="38">
        <v>13</v>
      </c>
      <c r="AF3513" s="39">
        <v>1.3</v>
      </c>
      <c r="AG3513" s="28">
        <v>18.3</v>
      </c>
      <c r="AH3513" s="28" t="s">
        <v>60</v>
      </c>
      <c r="AI3513" s="28">
        <v>1</v>
      </c>
      <c r="AJ3513" s="31">
        <f t="shared" si="429"/>
        <v>46.167037298319144</v>
      </c>
      <c r="AK3513" s="34">
        <f t="shared" si="432"/>
        <v>8.4209191472576226</v>
      </c>
      <c r="AN3513" s="28">
        <v>417</v>
      </c>
      <c r="AO3513" s="36">
        <v>42642</v>
      </c>
      <c r="AP3513" s="28" t="s">
        <v>63</v>
      </c>
      <c r="AQ3513" s="28">
        <v>12.7</v>
      </c>
      <c r="AR3513" s="39">
        <v>1.3</v>
      </c>
      <c r="AS3513" s="28">
        <v>18</v>
      </c>
      <c r="AT3513" s="28" t="s">
        <v>60</v>
      </c>
      <c r="AU3513" s="28">
        <v>1</v>
      </c>
      <c r="AV3513" s="31">
        <f t="shared" si="430"/>
        <v>43.338528155083296</v>
      </c>
      <c r="AW3513" s="34">
        <f t="shared" si="433"/>
        <v>7.9267991170771523</v>
      </c>
      <c r="BB3513" s="40">
        <v>16</v>
      </c>
      <c r="BC3513" s="40">
        <v>12</v>
      </c>
      <c r="BD3513" s="28">
        <v>11.750999999999999</v>
      </c>
      <c r="BE3513" s="28">
        <v>72.021000000000001</v>
      </c>
      <c r="BF3513" s="28">
        <v>95.942999999999998</v>
      </c>
      <c r="BG3513" s="28">
        <v>0.61099999999999999</v>
      </c>
      <c r="BH3513" s="28" t="s">
        <v>236</v>
      </c>
      <c r="BI3513" s="28" t="s">
        <v>93</v>
      </c>
      <c r="BJ3513" s="41">
        <v>0.61483424600000003</v>
      </c>
    </row>
    <row r="3514" spans="1:62" s="28" customFormat="1" ht="15" customHeight="1" x14ac:dyDescent="0.25">
      <c r="A3514" s="28" t="s">
        <v>57</v>
      </c>
      <c r="B3514" s="29" t="s">
        <v>1205</v>
      </c>
      <c r="C3514" s="29">
        <v>24</v>
      </c>
      <c r="D3514" s="30">
        <v>40741</v>
      </c>
      <c r="E3514" s="28" t="s">
        <v>584</v>
      </c>
      <c r="F3514" s="31">
        <v>418</v>
      </c>
      <c r="G3514" s="32">
        <v>32.299999999999997</v>
      </c>
      <c r="H3514" s="33">
        <v>1.3</v>
      </c>
      <c r="I3514" s="28">
        <v>33.1</v>
      </c>
      <c r="J3514" s="31" t="s">
        <v>60</v>
      </c>
      <c r="K3514" s="31">
        <v>1</v>
      </c>
      <c r="L3514" s="31">
        <f t="shared" si="427"/>
        <v>368.85086317165013</v>
      </c>
      <c r="M3514" s="34">
        <f t="shared" si="431"/>
        <v>88.93664614141997</v>
      </c>
      <c r="N3514" s="35"/>
      <c r="O3514" s="32"/>
      <c r="P3514" s="36">
        <v>41194</v>
      </c>
      <c r="Q3514" s="28" t="s">
        <v>1206</v>
      </c>
      <c r="R3514" s="31">
        <v>418</v>
      </c>
      <c r="S3514" s="37">
        <v>32.1</v>
      </c>
      <c r="T3514" s="33">
        <v>1.3</v>
      </c>
      <c r="U3514" s="28">
        <v>33</v>
      </c>
      <c r="V3514" s="28" t="s">
        <v>60</v>
      </c>
      <c r="W3514" s="28">
        <v>1</v>
      </c>
      <c r="X3514" s="31">
        <f t="shared" si="428"/>
        <v>363.19659671153312</v>
      </c>
      <c r="Y3514" s="34">
        <f t="shared" si="434"/>
        <v>87.517368158411301</v>
      </c>
      <c r="AB3514" s="36">
        <v>42286</v>
      </c>
      <c r="AC3514" s="28" t="s">
        <v>1358</v>
      </c>
      <c r="AD3514" s="29">
        <v>418</v>
      </c>
      <c r="AE3514" s="38">
        <v>32.5</v>
      </c>
      <c r="AF3514" s="39">
        <v>1.3</v>
      </c>
      <c r="AG3514" s="28">
        <v>33.299999999999997</v>
      </c>
      <c r="AH3514" s="28" t="s">
        <v>60</v>
      </c>
      <c r="AI3514" s="28">
        <v>1</v>
      </c>
      <c r="AJ3514" s="31">
        <f t="shared" si="429"/>
        <v>375.68920920002546</v>
      </c>
      <c r="AK3514" s="34">
        <f t="shared" si="432"/>
        <v>90.369966230435693</v>
      </c>
      <c r="AN3514" s="28">
        <v>418</v>
      </c>
      <c r="AO3514" s="36">
        <v>42642</v>
      </c>
      <c r="AP3514" s="28" t="s">
        <v>63</v>
      </c>
      <c r="AQ3514" s="28">
        <v>32.4</v>
      </c>
      <c r="AR3514" s="39">
        <v>1.3</v>
      </c>
      <c r="AS3514" s="28">
        <v>33.200000000000003</v>
      </c>
      <c r="AT3514" s="28" t="s">
        <v>60</v>
      </c>
      <c r="AU3514" s="28">
        <v>1</v>
      </c>
      <c r="AV3514" s="31">
        <f t="shared" si="430"/>
        <v>372.25956866482528</v>
      </c>
      <c r="AW3514" s="34">
        <f t="shared" si="433"/>
        <v>89.651547717478891</v>
      </c>
      <c r="BB3514" s="40">
        <v>19</v>
      </c>
      <c r="BC3514" s="40">
        <v>13</v>
      </c>
      <c r="BD3514" s="28">
        <v>37.246000000000002</v>
      </c>
      <c r="BE3514" s="28">
        <v>73.751999999999995</v>
      </c>
      <c r="BF3514" s="28">
        <v>97.634</v>
      </c>
      <c r="BG3514" s="28">
        <v>0.71599999999999997</v>
      </c>
      <c r="BH3514" s="28" t="s">
        <v>65</v>
      </c>
      <c r="BI3514" s="28" t="s">
        <v>211</v>
      </c>
      <c r="BJ3514" s="41">
        <v>0.43992799999999999</v>
      </c>
    </row>
    <row r="3515" spans="1:62" s="28" customFormat="1" ht="15" customHeight="1" x14ac:dyDescent="0.25">
      <c r="A3515" s="28" t="s">
        <v>57</v>
      </c>
      <c r="B3515" s="29" t="s">
        <v>1205</v>
      </c>
      <c r="C3515" s="29">
        <v>24</v>
      </c>
      <c r="D3515" s="30">
        <v>40741</v>
      </c>
      <c r="E3515" s="28" t="s">
        <v>584</v>
      </c>
      <c r="F3515" s="31">
        <v>419</v>
      </c>
      <c r="G3515" s="32">
        <v>31.8</v>
      </c>
      <c r="H3515" s="33">
        <v>2.2999999999999998</v>
      </c>
      <c r="I3515" s="28">
        <v>30</v>
      </c>
      <c r="J3515" s="31" t="s">
        <v>60</v>
      </c>
      <c r="K3515" s="31">
        <v>1</v>
      </c>
      <c r="L3515" s="31">
        <f t="shared" si="427"/>
        <v>459.27055221035283</v>
      </c>
      <c r="M3515" s="34">
        <f t="shared" si="431"/>
        <v>85.414667736319771</v>
      </c>
      <c r="N3515" s="35"/>
      <c r="O3515" s="32"/>
      <c r="P3515" s="36">
        <v>41194</v>
      </c>
      <c r="Q3515" s="28" t="s">
        <v>1206</v>
      </c>
      <c r="R3515" s="31">
        <v>419</v>
      </c>
      <c r="S3515" s="37">
        <v>31.8</v>
      </c>
      <c r="T3515" s="33">
        <v>2.2999999999999998</v>
      </c>
      <c r="U3515" s="28">
        <v>30</v>
      </c>
      <c r="V3515" s="28" t="s">
        <v>60</v>
      </c>
      <c r="W3515" s="28">
        <v>1</v>
      </c>
      <c r="X3515" s="31">
        <f t="shared" si="428"/>
        <v>459.27055221035283</v>
      </c>
      <c r="Y3515" s="34">
        <f t="shared" si="434"/>
        <v>85.414667736319771</v>
      </c>
      <c r="AB3515" s="36">
        <v>42286</v>
      </c>
      <c r="AC3515" s="28" t="s">
        <v>1358</v>
      </c>
      <c r="AD3515" s="29">
        <v>419</v>
      </c>
      <c r="AE3515" s="38">
        <v>32.200000000000003</v>
      </c>
      <c r="AF3515" s="39">
        <v>2.2999999999999998</v>
      </c>
      <c r="AG3515" s="28">
        <v>30.2</v>
      </c>
      <c r="AH3515" s="28" t="s">
        <v>60</v>
      </c>
      <c r="AI3515" s="28">
        <v>1</v>
      </c>
      <c r="AJ3515" s="31">
        <f t="shared" si="429"/>
        <v>474.03650951584933</v>
      </c>
      <c r="AK3515" s="34">
        <f t="shared" si="432"/>
        <v>88.225255093897559</v>
      </c>
      <c r="AN3515" s="28">
        <v>419</v>
      </c>
      <c r="AO3515" s="36">
        <v>42642</v>
      </c>
      <c r="AP3515" s="28" t="s">
        <v>63</v>
      </c>
      <c r="AQ3515" s="28">
        <v>32</v>
      </c>
      <c r="AR3515" s="39">
        <v>2.2999999999999998</v>
      </c>
      <c r="AS3515" s="28">
        <v>30.1</v>
      </c>
      <c r="AT3515" s="28" t="s">
        <v>60</v>
      </c>
      <c r="AU3515" s="28">
        <v>1</v>
      </c>
      <c r="AV3515" s="31">
        <f t="shared" si="430"/>
        <v>466.61592594070578</v>
      </c>
      <c r="AW3515" s="34">
        <f t="shared" si="433"/>
        <v>86.812978910285565</v>
      </c>
      <c r="BB3515" s="40">
        <v>17</v>
      </c>
      <c r="BC3515" s="40">
        <v>15</v>
      </c>
      <c r="BD3515" s="28">
        <v>35.646999999999998</v>
      </c>
      <c r="BE3515" s="28">
        <v>72.486000000000004</v>
      </c>
      <c r="BF3515" s="28">
        <v>99.099000000000004</v>
      </c>
      <c r="BG3515" s="28">
        <v>0.95799999999999996</v>
      </c>
      <c r="BH3515" s="28" t="s">
        <v>100</v>
      </c>
      <c r="BI3515" s="28" t="s">
        <v>1001</v>
      </c>
      <c r="BJ3515" s="41">
        <v>0.62352941176470578</v>
      </c>
    </row>
    <row r="3516" spans="1:62" s="28" customFormat="1" ht="15" customHeight="1" x14ac:dyDescent="0.25">
      <c r="A3516" s="28" t="s">
        <v>57</v>
      </c>
      <c r="B3516" s="29" t="s">
        <v>1205</v>
      </c>
      <c r="C3516" s="29">
        <v>24</v>
      </c>
      <c r="D3516" s="30">
        <v>40741</v>
      </c>
      <c r="E3516" s="28" t="s">
        <v>584</v>
      </c>
      <c r="F3516" s="31">
        <v>420</v>
      </c>
      <c r="G3516" s="32">
        <v>36</v>
      </c>
      <c r="H3516" s="33">
        <v>1.3</v>
      </c>
      <c r="I3516" s="28">
        <v>22.8</v>
      </c>
      <c r="J3516" s="31" t="s">
        <v>60</v>
      </c>
      <c r="K3516" s="31">
        <v>1</v>
      </c>
      <c r="L3516" s="31">
        <f t="shared" si="427"/>
        <v>380.23481531520002</v>
      </c>
      <c r="M3516" s="34">
        <f t="shared" si="431"/>
        <v>117.77949613094913</v>
      </c>
      <c r="N3516" s="35"/>
      <c r="O3516" s="32"/>
      <c r="P3516" s="36">
        <v>41194</v>
      </c>
      <c r="Q3516" s="28" t="s">
        <v>1206</v>
      </c>
      <c r="R3516" s="31">
        <v>420</v>
      </c>
      <c r="S3516" s="37">
        <v>36.5</v>
      </c>
      <c r="T3516" s="33">
        <v>1.9</v>
      </c>
      <c r="U3516" s="28">
        <v>22.9</v>
      </c>
      <c r="V3516" s="28" t="s">
        <v>60</v>
      </c>
      <c r="W3516" s="28">
        <v>1</v>
      </c>
      <c r="X3516" s="31">
        <f t="shared" si="428"/>
        <v>392.58458444722498</v>
      </c>
      <c r="Y3516" s="34">
        <f t="shared" si="434"/>
        <v>122.06319516505394</v>
      </c>
      <c r="Z3516" s="28" t="s">
        <v>1403</v>
      </c>
      <c r="AB3516" s="36">
        <v>42286</v>
      </c>
      <c r="AC3516" s="28" t="s">
        <v>1358</v>
      </c>
      <c r="AD3516" s="29">
        <v>420</v>
      </c>
      <c r="AE3516" s="38">
        <v>37.1</v>
      </c>
      <c r="AF3516" s="39">
        <v>1.9</v>
      </c>
      <c r="AG3516" s="28">
        <v>23.1</v>
      </c>
      <c r="AH3516" s="28" t="s">
        <v>60</v>
      </c>
      <c r="AI3516" s="28">
        <v>1</v>
      </c>
      <c r="AJ3516" s="31">
        <f t="shared" si="429"/>
        <v>409.13989568505906</v>
      </c>
      <c r="AK3516" s="34">
        <f t="shared" si="432"/>
        <v>127.32821211683114</v>
      </c>
      <c r="AN3516" s="28">
        <v>420</v>
      </c>
      <c r="AO3516" s="36">
        <v>42642</v>
      </c>
      <c r="AP3516" s="28" t="s">
        <v>63</v>
      </c>
      <c r="AQ3516" s="28">
        <v>37.1</v>
      </c>
      <c r="AR3516" s="39">
        <v>1.9</v>
      </c>
      <c r="AS3516" s="28">
        <v>23.1</v>
      </c>
      <c r="AT3516" s="28" t="s">
        <v>60</v>
      </c>
      <c r="AU3516" s="28">
        <v>1</v>
      </c>
      <c r="AV3516" s="31">
        <f t="shared" si="430"/>
        <v>409.13989568505906</v>
      </c>
      <c r="AW3516" s="34">
        <f t="shared" si="433"/>
        <v>127.32821211683114</v>
      </c>
      <c r="BB3516" s="40">
        <v>13</v>
      </c>
      <c r="BC3516" s="40">
        <v>17</v>
      </c>
      <c r="BD3516" s="28">
        <v>41.356999999999999</v>
      </c>
      <c r="BE3516" s="28">
        <v>67.536000000000001</v>
      </c>
      <c r="BF3516" s="28">
        <v>101.322</v>
      </c>
      <c r="BG3516" s="28">
        <v>1.518</v>
      </c>
      <c r="BH3516" s="28" t="s">
        <v>500</v>
      </c>
      <c r="BI3516" s="28" t="s">
        <v>1404</v>
      </c>
      <c r="BJ3516" s="41">
        <v>0.53</v>
      </c>
    </row>
    <row r="3517" spans="1:62" s="28" customFormat="1" ht="15" customHeight="1" x14ac:dyDescent="0.25">
      <c r="A3517" s="28" t="s">
        <v>57</v>
      </c>
      <c r="B3517" s="29" t="s">
        <v>1205</v>
      </c>
      <c r="C3517" s="29">
        <v>24</v>
      </c>
      <c r="D3517" s="30">
        <v>40741</v>
      </c>
      <c r="E3517" s="28" t="s">
        <v>584</v>
      </c>
      <c r="F3517" s="31">
        <v>421</v>
      </c>
      <c r="G3517" s="32">
        <v>21.1</v>
      </c>
      <c r="H3517" s="33">
        <v>1.3</v>
      </c>
      <c r="I3517" s="28">
        <v>13.8</v>
      </c>
      <c r="J3517" s="31" t="s">
        <v>60</v>
      </c>
      <c r="K3517" s="31">
        <v>1</v>
      </c>
      <c r="L3517" s="31">
        <f t="shared" si="427"/>
        <v>102.01824361666819</v>
      </c>
      <c r="M3517" s="34">
        <f t="shared" si="431"/>
        <v>29.521456079485549</v>
      </c>
      <c r="N3517" s="35"/>
      <c r="O3517" s="32"/>
      <c r="P3517" s="36">
        <v>41194</v>
      </c>
      <c r="Q3517" s="28" t="s">
        <v>1206</v>
      </c>
      <c r="R3517" s="31">
        <v>421</v>
      </c>
      <c r="S3517" s="37">
        <v>21.4</v>
      </c>
      <c r="T3517" s="33">
        <v>1.3</v>
      </c>
      <c r="U3517" s="28">
        <v>13.9</v>
      </c>
      <c r="V3517" s="28" t="s">
        <v>60</v>
      </c>
      <c r="W3517" s="28">
        <v>1</v>
      </c>
      <c r="X3517" s="31">
        <f t="shared" si="428"/>
        <v>105.70029326153885</v>
      </c>
      <c r="Y3517" s="34">
        <f t="shared" si="434"/>
        <v>30.620895546305608</v>
      </c>
      <c r="AB3517" s="36">
        <v>42286</v>
      </c>
      <c r="AC3517" s="28" t="s">
        <v>1358</v>
      </c>
      <c r="AD3517" s="29">
        <v>421</v>
      </c>
      <c r="AE3517" s="38">
        <v>22.5</v>
      </c>
      <c r="AF3517" s="39">
        <v>1.3</v>
      </c>
      <c r="AG3517" s="28">
        <v>14.4</v>
      </c>
      <c r="AH3517" s="28" t="s">
        <v>60</v>
      </c>
      <c r="AI3517" s="28">
        <v>1</v>
      </c>
      <c r="AJ3517" s="31">
        <f t="shared" si="429"/>
        <v>121.04904670707602</v>
      </c>
      <c r="AK3517" s="34">
        <f t="shared" si="432"/>
        <v>34.865743993397203</v>
      </c>
      <c r="AN3517" s="28">
        <v>421</v>
      </c>
      <c r="AO3517" s="36">
        <v>42642</v>
      </c>
      <c r="AP3517" s="28" t="s">
        <v>63</v>
      </c>
      <c r="AQ3517" s="28">
        <v>22.8</v>
      </c>
      <c r="AR3517" s="39">
        <v>1.3</v>
      </c>
      <c r="AS3517" s="28">
        <v>14.5</v>
      </c>
      <c r="AT3517" s="28" t="s">
        <v>60</v>
      </c>
      <c r="AU3517" s="28">
        <v>1</v>
      </c>
      <c r="AV3517" s="31">
        <f t="shared" si="430"/>
        <v>125.16172542976581</v>
      </c>
      <c r="AW3517" s="34">
        <f t="shared" si="433"/>
        <v>36.082570495569755</v>
      </c>
      <c r="AX3517" s="28" t="s">
        <v>139</v>
      </c>
      <c r="BB3517" s="40">
        <v>18</v>
      </c>
      <c r="BC3517" s="40">
        <v>17</v>
      </c>
      <c r="BD3517" s="28">
        <v>14.95</v>
      </c>
      <c r="BE3517" s="28">
        <v>72.727000000000004</v>
      </c>
      <c r="BF3517" s="28">
        <v>100.765</v>
      </c>
      <c r="BG3517" s="28">
        <v>1.2310000000000001</v>
      </c>
      <c r="BH3517" s="28" t="s">
        <v>102</v>
      </c>
      <c r="BI3517" s="28" t="s">
        <v>421</v>
      </c>
      <c r="BJ3517" s="41">
        <v>0.68390800000000007</v>
      </c>
    </row>
    <row r="3518" spans="1:62" s="28" customFormat="1" ht="15" customHeight="1" x14ac:dyDescent="0.25">
      <c r="A3518" s="28" t="s">
        <v>57</v>
      </c>
      <c r="B3518" s="29" t="s">
        <v>1205</v>
      </c>
      <c r="C3518" s="29">
        <v>24</v>
      </c>
      <c r="D3518" s="30">
        <v>40741</v>
      </c>
      <c r="E3518" s="28" t="s">
        <v>584</v>
      </c>
      <c r="F3518" s="31">
        <v>422</v>
      </c>
      <c r="G3518" s="32">
        <v>29.3</v>
      </c>
      <c r="H3518" s="33">
        <v>1.3</v>
      </c>
      <c r="I3518" s="28">
        <v>35.9</v>
      </c>
      <c r="J3518" s="31" t="s">
        <v>60</v>
      </c>
      <c r="K3518" s="31">
        <v>1</v>
      </c>
      <c r="L3518" s="31">
        <f t="shared" si="427"/>
        <v>478.90108904083195</v>
      </c>
      <c r="M3518" s="34">
        <f t="shared" si="431"/>
        <v>69.092888910350652</v>
      </c>
      <c r="N3518" s="35"/>
      <c r="O3518" s="32"/>
      <c r="P3518" s="36">
        <v>41194</v>
      </c>
      <c r="Q3518" s="28" t="s">
        <v>1206</v>
      </c>
      <c r="R3518" s="31">
        <v>422</v>
      </c>
      <c r="S3518" s="37">
        <v>29.6</v>
      </c>
      <c r="T3518" s="33">
        <v>1.3</v>
      </c>
      <c r="U3518" s="28">
        <v>36.1</v>
      </c>
      <c r="V3518" s="28" t="s">
        <v>60</v>
      </c>
      <c r="W3518" s="28">
        <v>1</v>
      </c>
      <c r="X3518" s="31">
        <f t="shared" si="428"/>
        <v>491.48102957875204</v>
      </c>
      <c r="Y3518" s="34">
        <f t="shared" si="434"/>
        <v>70.94009189236435</v>
      </c>
      <c r="AB3518" s="36">
        <v>42286</v>
      </c>
      <c r="AC3518" s="28" t="s">
        <v>1358</v>
      </c>
      <c r="AD3518" s="29">
        <v>422</v>
      </c>
      <c r="AE3518" s="38">
        <v>30.2</v>
      </c>
      <c r="AF3518" s="39">
        <v>1.3</v>
      </c>
      <c r="AG3518" s="28">
        <v>36.5</v>
      </c>
      <c r="AH3518" s="28" t="s">
        <v>60</v>
      </c>
      <c r="AI3518" s="28">
        <v>1</v>
      </c>
      <c r="AJ3518" s="31">
        <f t="shared" si="429"/>
        <v>517.27666315392003</v>
      </c>
      <c r="AK3518" s="34">
        <f t="shared" si="432"/>
        <v>74.724702955978358</v>
      </c>
      <c r="AN3518" s="28">
        <v>422</v>
      </c>
      <c r="AO3518" s="36">
        <v>42642</v>
      </c>
      <c r="AP3518" s="28" t="s">
        <v>63</v>
      </c>
      <c r="AQ3518" s="28">
        <v>30.2</v>
      </c>
      <c r="AR3518" s="39">
        <v>1.3</v>
      </c>
      <c r="AS3518" s="28">
        <v>36.5</v>
      </c>
      <c r="AT3518" s="28" t="s">
        <v>60</v>
      </c>
      <c r="AU3518" s="28">
        <v>1</v>
      </c>
      <c r="AV3518" s="31">
        <f t="shared" si="430"/>
        <v>517.27666315392003</v>
      </c>
      <c r="AW3518" s="34">
        <f t="shared" si="433"/>
        <v>74.724702955978358</v>
      </c>
      <c r="BB3518" s="40">
        <v>14</v>
      </c>
      <c r="BC3518" s="40">
        <v>19</v>
      </c>
      <c r="BD3518" s="28">
        <v>38.950000000000003</v>
      </c>
      <c r="BE3518" s="28">
        <v>68.222999999999999</v>
      </c>
      <c r="BF3518" s="28">
        <v>103.907</v>
      </c>
      <c r="BG3518" s="28">
        <v>1.47</v>
      </c>
      <c r="BH3518" s="28" t="s">
        <v>76</v>
      </c>
      <c r="BI3518" s="28" t="s">
        <v>1370</v>
      </c>
      <c r="BJ3518" s="41">
        <v>0.64</v>
      </c>
    </row>
    <row r="3519" spans="1:62" s="28" customFormat="1" ht="15" customHeight="1" x14ac:dyDescent="0.25">
      <c r="A3519" s="28" t="s">
        <v>57</v>
      </c>
      <c r="B3519" s="29" t="s">
        <v>1205</v>
      </c>
      <c r="C3519" s="29">
        <v>24</v>
      </c>
      <c r="G3519" s="32"/>
      <c r="K3519" s="31"/>
      <c r="L3519" s="31" t="str">
        <f t="shared" si="427"/>
        <v/>
      </c>
      <c r="M3519" s="34" t="str">
        <f t="shared" si="431"/>
        <v/>
      </c>
      <c r="S3519" s="37"/>
      <c r="X3519" s="31" t="str">
        <f t="shared" si="428"/>
        <v/>
      </c>
      <c r="Y3519" s="34" t="str">
        <f t="shared" si="434"/>
        <v/>
      </c>
      <c r="AB3519" s="36">
        <v>42286</v>
      </c>
      <c r="AC3519" s="28" t="s">
        <v>1358</v>
      </c>
      <c r="AD3519" s="29">
        <v>3730</v>
      </c>
      <c r="AE3519" s="38">
        <v>10.3</v>
      </c>
      <c r="AF3519" s="39">
        <v>1.3</v>
      </c>
      <c r="AG3519" s="28">
        <v>10.1</v>
      </c>
      <c r="AH3519" s="28" t="s">
        <v>115</v>
      </c>
      <c r="AI3519" s="28">
        <v>1</v>
      </c>
      <c r="AJ3519" s="31">
        <f t="shared" si="429"/>
        <v>16.250557211278856</v>
      </c>
      <c r="AK3519" s="34">
        <f t="shared" si="432"/>
        <v>4.6078106801532703</v>
      </c>
      <c r="AN3519" s="28">
        <v>3730</v>
      </c>
      <c r="AO3519" s="36">
        <v>42642</v>
      </c>
      <c r="AP3519" s="28" t="s">
        <v>63</v>
      </c>
      <c r="AQ3519" s="28">
        <v>10.4</v>
      </c>
      <c r="AR3519" s="39">
        <v>1.3</v>
      </c>
      <c r="AS3519" s="28">
        <v>10.199999999999999</v>
      </c>
      <c r="AT3519" s="28" t="s">
        <v>115</v>
      </c>
      <c r="AU3519" s="28">
        <v>1</v>
      </c>
      <c r="AV3519" s="31">
        <f t="shared" si="430"/>
        <v>16.731669760416004</v>
      </c>
      <c r="AW3519" s="34">
        <f t="shared" si="433"/>
        <v>4.7245730013375553</v>
      </c>
      <c r="BB3519" s="40">
        <v>18</v>
      </c>
      <c r="BC3519" s="40">
        <v>2</v>
      </c>
      <c r="BD3519" s="28">
        <v>9.0039999999999996</v>
      </c>
      <c r="BE3519" s="28">
        <v>74.504999999999995</v>
      </c>
      <c r="BF3519" s="28">
        <v>87.340999999999994</v>
      </c>
      <c r="BG3519" s="28">
        <v>1.3140000000000001</v>
      </c>
      <c r="BH3519" s="28" t="s">
        <v>100</v>
      </c>
      <c r="BI3519" s="28" t="s">
        <v>454</v>
      </c>
      <c r="BJ3519" s="41">
        <v>0.62464932126696848</v>
      </c>
    </row>
    <row r="3520" spans="1:62" s="28" customFormat="1" ht="15" customHeight="1" x14ac:dyDescent="0.25">
      <c r="A3520" s="28" t="s">
        <v>57</v>
      </c>
      <c r="B3520" s="29" t="s">
        <v>1205</v>
      </c>
      <c r="C3520" s="29">
        <v>24</v>
      </c>
      <c r="G3520" s="32"/>
      <c r="K3520" s="31"/>
      <c r="L3520" s="31" t="str">
        <f t="shared" si="427"/>
        <v/>
      </c>
      <c r="M3520" s="34" t="str">
        <f t="shared" si="431"/>
        <v/>
      </c>
      <c r="S3520" s="37"/>
      <c r="X3520" s="31" t="str">
        <f t="shared" si="428"/>
        <v/>
      </c>
      <c r="Y3520" s="34" t="str">
        <f t="shared" si="434"/>
        <v/>
      </c>
      <c r="AB3520" s="36">
        <v>42286</v>
      </c>
      <c r="AC3520" s="28" t="s">
        <v>1358</v>
      </c>
      <c r="AD3520" s="29">
        <v>3731</v>
      </c>
      <c r="AE3520" s="38">
        <v>10.4</v>
      </c>
      <c r="AF3520" s="39">
        <v>1.3</v>
      </c>
      <c r="AG3520" s="28">
        <v>11.3</v>
      </c>
      <c r="AH3520" s="28" t="s">
        <v>115</v>
      </c>
      <c r="AI3520" s="28">
        <v>1</v>
      </c>
      <c r="AJ3520" s="31">
        <f t="shared" si="429"/>
        <v>22.849253114688004</v>
      </c>
      <c r="AK3520" s="34">
        <f t="shared" si="432"/>
        <v>4.7245730013375553</v>
      </c>
      <c r="AN3520" s="28">
        <v>3731</v>
      </c>
      <c r="AO3520" s="36">
        <v>42642</v>
      </c>
      <c r="AP3520" s="28" t="s">
        <v>63</v>
      </c>
      <c r="AQ3520" s="28">
        <v>11.2</v>
      </c>
      <c r="AR3520" s="39">
        <v>1.3</v>
      </c>
      <c r="AS3520" s="28">
        <v>12</v>
      </c>
      <c r="AT3520" s="28" t="s">
        <v>115</v>
      </c>
      <c r="AU3520" s="28">
        <v>1</v>
      </c>
      <c r="AV3520" s="31">
        <f t="shared" si="430"/>
        <v>28.141301422079994</v>
      </c>
      <c r="AW3520" s="34">
        <f t="shared" si="433"/>
        <v>5.7242803280799492</v>
      </c>
      <c r="BB3520" s="40">
        <v>18</v>
      </c>
      <c r="BC3520" s="40">
        <v>5</v>
      </c>
      <c r="BD3520" s="28">
        <v>7.2380000000000004</v>
      </c>
      <c r="BE3520" s="28">
        <v>74.424000000000007</v>
      </c>
      <c r="BF3520" s="28">
        <v>89.918999999999997</v>
      </c>
      <c r="BG3520" s="28">
        <v>0.23200000000000001</v>
      </c>
      <c r="BH3520" s="28" t="s">
        <v>248</v>
      </c>
      <c r="BI3520" s="28" t="s">
        <v>299</v>
      </c>
      <c r="BJ3520" s="41">
        <v>0.77</v>
      </c>
    </row>
    <row r="3521" spans="1:62" s="28" customFormat="1" ht="15" customHeight="1" x14ac:dyDescent="0.25">
      <c r="A3521" s="28" t="s">
        <v>57</v>
      </c>
      <c r="B3521" s="29" t="s">
        <v>1205</v>
      </c>
      <c r="C3521" s="29">
        <v>25</v>
      </c>
      <c r="D3521" s="30">
        <v>40741</v>
      </c>
      <c r="E3521" s="28" t="s">
        <v>584</v>
      </c>
      <c r="F3521" s="31">
        <v>423</v>
      </c>
      <c r="G3521" s="32">
        <v>24.4</v>
      </c>
      <c r="H3521" s="33">
        <v>1.3</v>
      </c>
      <c r="I3521" s="28">
        <v>28.9</v>
      </c>
      <c r="J3521" s="31" t="s">
        <v>60</v>
      </c>
      <c r="K3521" s="31">
        <v>1</v>
      </c>
      <c r="L3521" s="31">
        <f t="shared" si="427"/>
        <v>185.89755071930395</v>
      </c>
      <c r="M3521" s="34">
        <f t="shared" si="431"/>
        <v>43.011626441531241</v>
      </c>
      <c r="N3521" s="35"/>
      <c r="O3521" s="32"/>
      <c r="P3521" s="36">
        <v>41194</v>
      </c>
      <c r="Q3521" s="28" t="s">
        <v>1206</v>
      </c>
      <c r="R3521" s="31">
        <v>423</v>
      </c>
      <c r="S3521" s="37">
        <v>24.5</v>
      </c>
      <c r="T3521" s="33">
        <v>1.3</v>
      </c>
      <c r="U3521" s="28">
        <v>28.9</v>
      </c>
      <c r="V3521" s="28" t="s">
        <v>60</v>
      </c>
      <c r="W3521" s="28">
        <v>1</v>
      </c>
      <c r="X3521" s="31">
        <f t="shared" si="428"/>
        <v>187.42442357441249</v>
      </c>
      <c r="Y3521" s="34">
        <f t="shared" si="434"/>
        <v>43.469673033312404</v>
      </c>
      <c r="AB3521" s="36">
        <v>42286</v>
      </c>
      <c r="AC3521" s="28" t="s">
        <v>1358</v>
      </c>
      <c r="AD3521" s="29">
        <v>423</v>
      </c>
      <c r="AE3521" s="38">
        <v>24.8</v>
      </c>
      <c r="AF3521" s="39">
        <v>1.3</v>
      </c>
      <c r="AG3521" s="28">
        <v>29.1</v>
      </c>
      <c r="AH3521" s="28" t="s">
        <v>60</v>
      </c>
      <c r="AI3521" s="28">
        <v>1</v>
      </c>
      <c r="AJ3521" s="31">
        <f t="shared" si="429"/>
        <v>193.37152533206404</v>
      </c>
      <c r="AK3521" s="34">
        <f t="shared" si="432"/>
        <v>44.861735284479693</v>
      </c>
      <c r="AN3521" s="28">
        <v>423</v>
      </c>
      <c r="AO3521" s="36">
        <v>42642</v>
      </c>
      <c r="AP3521" s="28" t="s">
        <v>63</v>
      </c>
      <c r="AQ3521" s="28">
        <v>24.6</v>
      </c>
      <c r="AR3521" s="39">
        <v>1.3</v>
      </c>
      <c r="AS3521" s="28">
        <v>29</v>
      </c>
      <c r="AT3521" s="28" t="s">
        <v>60</v>
      </c>
      <c r="AU3521" s="28">
        <v>1</v>
      </c>
      <c r="AV3521" s="31">
        <f t="shared" si="430"/>
        <v>189.61137363114003</v>
      </c>
      <c r="AW3521" s="34">
        <f t="shared" si="433"/>
        <v>43.930701922476189</v>
      </c>
      <c r="BB3521" s="40">
        <v>2</v>
      </c>
      <c r="BC3521" s="40">
        <v>13</v>
      </c>
      <c r="BD3521" s="28">
        <v>22.623000000000001</v>
      </c>
      <c r="BE3521" s="28">
        <v>78.180999999999997</v>
      </c>
      <c r="BF3521" s="28">
        <v>97.701999999999998</v>
      </c>
      <c r="BG3521" s="28">
        <v>-0.432</v>
      </c>
      <c r="BH3521" s="28" t="s">
        <v>98</v>
      </c>
      <c r="BI3521" s="28" t="s">
        <v>262</v>
      </c>
      <c r="BJ3521" s="41">
        <v>0.44500000000000001</v>
      </c>
    </row>
    <row r="3522" spans="1:62" s="28" customFormat="1" ht="15" customHeight="1" x14ac:dyDescent="0.25">
      <c r="A3522" s="28" t="s">
        <v>57</v>
      </c>
      <c r="B3522" s="29" t="s">
        <v>1205</v>
      </c>
      <c r="C3522" s="29">
        <v>25</v>
      </c>
      <c r="D3522" s="30">
        <v>40741</v>
      </c>
      <c r="E3522" s="28" t="s">
        <v>584</v>
      </c>
      <c r="F3522" s="31">
        <v>424</v>
      </c>
      <c r="G3522" s="32">
        <v>19.600000000000001</v>
      </c>
      <c r="H3522" s="33">
        <v>1.3</v>
      </c>
      <c r="I3522" s="28">
        <v>33.6</v>
      </c>
      <c r="J3522" s="31" t="s">
        <v>60</v>
      </c>
      <c r="K3522" s="31">
        <v>1</v>
      </c>
      <c r="L3522" s="31">
        <f t="shared" ref="L3522:L3585" si="435">IF(K3522=1,(0.0509*BJ3522*G3522^2*I3522*0.477),"")</f>
        <v>92.450570921856013</v>
      </c>
      <c r="M3522" s="34">
        <f t="shared" si="431"/>
        <v>24.38874426873484</v>
      </c>
      <c r="N3522" s="35"/>
      <c r="O3522" s="32"/>
      <c r="P3522" s="36">
        <v>41194</v>
      </c>
      <c r="Q3522" s="28" t="s">
        <v>1206</v>
      </c>
      <c r="R3522" s="31">
        <v>424</v>
      </c>
      <c r="S3522" s="37">
        <v>20.5</v>
      </c>
      <c r="T3522" s="33">
        <v>1.3</v>
      </c>
      <c r="U3522" s="28">
        <v>34.6</v>
      </c>
      <c r="V3522" s="28" t="s">
        <v>60</v>
      </c>
      <c r="W3522" s="28">
        <v>1</v>
      </c>
      <c r="X3522" s="31">
        <f t="shared" ref="X3522:X3585" si="436">IF(W3522=1,(0.0509*BJ3522*S3522^2*U3522*0.477),"")</f>
        <v>104.14585704577499</v>
      </c>
      <c r="Y3522" s="34">
        <f t="shared" si="434"/>
        <v>27.396098259531584</v>
      </c>
      <c r="AB3522" s="36">
        <v>42286</v>
      </c>
      <c r="AC3522" s="28" t="s">
        <v>1358</v>
      </c>
      <c r="AD3522" s="29">
        <v>424</v>
      </c>
      <c r="AE3522" s="38">
        <v>20.8</v>
      </c>
      <c r="AF3522" s="39">
        <v>1.3</v>
      </c>
      <c r="AG3522" s="28">
        <v>34.9</v>
      </c>
      <c r="AH3522" s="28" t="s">
        <v>60</v>
      </c>
      <c r="AI3522" s="28">
        <v>1</v>
      </c>
      <c r="AJ3522" s="31">
        <f t="shared" ref="AJ3522:AJ3585" si="437">IF(AI3522=1,(0.0509*BJ3522*AE3522^2*AG3522*0.477),"")</f>
        <v>108.145953542016</v>
      </c>
      <c r="AK3522" s="34">
        <f t="shared" si="432"/>
        <v>28.446592572677989</v>
      </c>
      <c r="AN3522" s="28">
        <v>424</v>
      </c>
      <c r="AO3522" s="36">
        <v>42642</v>
      </c>
      <c r="AP3522" s="28" t="s">
        <v>63</v>
      </c>
      <c r="AQ3522" s="28">
        <v>20.6</v>
      </c>
      <c r="AR3522" s="39">
        <v>1.3</v>
      </c>
      <c r="AS3522" s="28">
        <v>34.700000000000003</v>
      </c>
      <c r="AT3522" s="28" t="s">
        <v>60</v>
      </c>
      <c r="AU3522" s="28">
        <v>1</v>
      </c>
      <c r="AV3522" s="31">
        <f t="shared" si="430"/>
        <v>105.46833570640203</v>
      </c>
      <c r="AW3522" s="34">
        <f t="shared" si="433"/>
        <v>27.743568155946754</v>
      </c>
      <c r="BB3522" s="40">
        <v>5</v>
      </c>
      <c r="BC3522" s="40">
        <v>16</v>
      </c>
      <c r="BD3522" s="28">
        <v>34.543999999999997</v>
      </c>
      <c r="BE3522" s="28">
        <v>81.313000000000002</v>
      </c>
      <c r="BF3522" s="28">
        <v>99.951999999999998</v>
      </c>
      <c r="BG3522" s="28">
        <v>-0.41</v>
      </c>
      <c r="BH3522" s="28" t="s">
        <v>83</v>
      </c>
      <c r="BI3522" s="28" t="s">
        <v>124</v>
      </c>
      <c r="BJ3522" s="41">
        <v>0.29499999999999998</v>
      </c>
    </row>
    <row r="3523" spans="1:62" s="28" customFormat="1" ht="15" customHeight="1" x14ac:dyDescent="0.25">
      <c r="A3523" s="28" t="s">
        <v>57</v>
      </c>
      <c r="B3523" s="29" t="s">
        <v>1205</v>
      </c>
      <c r="C3523" s="29">
        <v>25</v>
      </c>
      <c r="D3523" s="30">
        <v>40741</v>
      </c>
      <c r="E3523" s="28" t="s">
        <v>584</v>
      </c>
      <c r="F3523" s="31">
        <v>425</v>
      </c>
      <c r="G3523" s="32">
        <v>12.9</v>
      </c>
      <c r="H3523" s="33">
        <v>1.3</v>
      </c>
      <c r="I3523" s="28">
        <v>13.8</v>
      </c>
      <c r="J3523" s="31" t="s">
        <v>60</v>
      </c>
      <c r="K3523" s="31">
        <v>1</v>
      </c>
      <c r="L3523" s="31">
        <f t="shared" si="435"/>
        <v>34.011399558834</v>
      </c>
      <c r="M3523" s="34">
        <f t="shared" si="431"/>
        <v>8.2541729558389836</v>
      </c>
      <c r="N3523" s="35"/>
      <c r="O3523" s="32"/>
      <c r="P3523" s="36">
        <v>41194</v>
      </c>
      <c r="Q3523" s="28" t="s">
        <v>1206</v>
      </c>
      <c r="R3523" s="31">
        <v>425</v>
      </c>
      <c r="S3523" s="37">
        <v>13.3</v>
      </c>
      <c r="T3523" s="33">
        <v>1.3</v>
      </c>
      <c r="U3523" s="28">
        <v>14.2</v>
      </c>
      <c r="V3523" s="28" t="s">
        <v>60</v>
      </c>
      <c r="W3523" s="28">
        <v>1</v>
      </c>
      <c r="X3523" s="31">
        <f t="shared" si="436"/>
        <v>37.201257695574</v>
      </c>
      <c r="Y3523" s="34">
        <f t="shared" si="434"/>
        <v>8.9335066527968685</v>
      </c>
      <c r="AB3523" s="36">
        <v>42286</v>
      </c>
      <c r="AC3523" s="28" t="s">
        <v>1358</v>
      </c>
      <c r="AD3523" s="29">
        <v>425</v>
      </c>
      <c r="AE3523" s="38">
        <v>14.1</v>
      </c>
      <c r="AF3523" s="39">
        <v>1.3</v>
      </c>
      <c r="AG3523" s="28">
        <v>14.8</v>
      </c>
      <c r="AH3523" s="28" t="s">
        <v>60</v>
      </c>
      <c r="AI3523" s="28">
        <v>1</v>
      </c>
      <c r="AJ3523" s="31">
        <f t="shared" si="437"/>
        <v>43.577863790723995</v>
      </c>
      <c r="AK3523" s="34">
        <f t="shared" si="432"/>
        <v>10.392588148867096</v>
      </c>
      <c r="AN3523" s="28">
        <v>425</v>
      </c>
      <c r="AO3523" s="36">
        <v>42642</v>
      </c>
      <c r="AP3523" s="28" t="s">
        <v>63</v>
      </c>
      <c r="AQ3523" s="28">
        <v>14.1</v>
      </c>
      <c r="AR3523" s="39">
        <v>1.3</v>
      </c>
      <c r="AS3523" s="28">
        <v>14.8</v>
      </c>
      <c r="AT3523" s="28" t="s">
        <v>60</v>
      </c>
      <c r="AU3523" s="28">
        <v>1</v>
      </c>
      <c r="AV3523" s="31">
        <f t="shared" ref="AV3523:AV3586" si="438">IF(AU3523=1,(0.0509*BJ3523*AQ3523^2*AS3523*0.477),"")</f>
        <v>43.577863790723995</v>
      </c>
      <c r="AW3523" s="34">
        <f t="shared" si="433"/>
        <v>10.392588148867096</v>
      </c>
      <c r="BB3523" s="40">
        <v>10</v>
      </c>
      <c r="BC3523" s="40">
        <v>15</v>
      </c>
      <c r="BD3523" s="28">
        <v>16.928999999999998</v>
      </c>
      <c r="BE3523" s="28">
        <v>86.617999999999995</v>
      </c>
      <c r="BF3523" s="28">
        <v>98.981999999999999</v>
      </c>
      <c r="BG3523" s="28">
        <v>0.29299999999999998</v>
      </c>
      <c r="BH3523" s="28" t="s">
        <v>67</v>
      </c>
      <c r="BI3523" s="28" t="s">
        <v>295</v>
      </c>
      <c r="BJ3523" s="41">
        <v>0.61</v>
      </c>
    </row>
    <row r="3524" spans="1:62" s="28" customFormat="1" ht="15" customHeight="1" x14ac:dyDescent="0.25">
      <c r="A3524" s="28" t="s">
        <v>57</v>
      </c>
      <c r="B3524" s="29" t="s">
        <v>1205</v>
      </c>
      <c r="C3524" s="29">
        <v>25</v>
      </c>
      <c r="D3524" s="30">
        <v>40741</v>
      </c>
      <c r="E3524" s="28" t="s">
        <v>584</v>
      </c>
      <c r="F3524" s="31">
        <v>426</v>
      </c>
      <c r="G3524" s="32">
        <v>17</v>
      </c>
      <c r="H3524" s="33">
        <v>1.8</v>
      </c>
      <c r="I3524" s="28">
        <v>22.8</v>
      </c>
      <c r="J3524" s="31" t="s">
        <v>71</v>
      </c>
      <c r="K3524" s="31">
        <v>1</v>
      </c>
      <c r="L3524" s="31">
        <f t="shared" si="435"/>
        <v>98.299537165199979</v>
      </c>
      <c r="M3524" s="34">
        <f t="shared" si="431"/>
        <v>16.86976067377147</v>
      </c>
      <c r="N3524" s="35"/>
      <c r="O3524" s="32"/>
      <c r="P3524" s="36">
        <v>41194</v>
      </c>
      <c r="Q3524" s="28" t="s">
        <v>1206</v>
      </c>
      <c r="R3524" s="31">
        <v>426</v>
      </c>
      <c r="S3524" s="37">
        <v>17.899999999999999</v>
      </c>
      <c r="T3524" s="33">
        <v>1.8</v>
      </c>
      <c r="U3524" s="28">
        <v>23.7</v>
      </c>
      <c r="V3524" s="28" t="s">
        <v>60</v>
      </c>
      <c r="W3524" s="28">
        <v>1</v>
      </c>
      <c r="X3524" s="31">
        <f t="shared" si="436"/>
        <v>113.28520404047697</v>
      </c>
      <c r="Y3524" s="34">
        <f t="shared" si="434"/>
        <v>19.281266852215733</v>
      </c>
      <c r="AB3524" s="36">
        <v>42286</v>
      </c>
      <c r="AC3524" s="28" t="s">
        <v>1358</v>
      </c>
      <c r="AD3524" s="29">
        <v>426</v>
      </c>
      <c r="AE3524" s="38">
        <v>19.5</v>
      </c>
      <c r="AF3524" s="39">
        <v>1.8</v>
      </c>
      <c r="AG3524" s="28">
        <v>25.1</v>
      </c>
      <c r="AH3524" s="28" t="s">
        <v>60</v>
      </c>
      <c r="AI3524" s="28">
        <v>1</v>
      </c>
      <c r="AJ3524" s="31">
        <f t="shared" si="437"/>
        <v>142.38417639127499</v>
      </c>
      <c r="AK3524" s="34">
        <f t="shared" si="432"/>
        <v>24.067770327888926</v>
      </c>
      <c r="AN3524" s="28">
        <v>426</v>
      </c>
      <c r="AO3524" s="36">
        <v>42642</v>
      </c>
      <c r="AP3524" s="28" t="s">
        <v>63</v>
      </c>
      <c r="AQ3524" s="28">
        <v>19.399999999999999</v>
      </c>
      <c r="AR3524" s="39">
        <v>1.8</v>
      </c>
      <c r="AS3524" s="28">
        <v>25</v>
      </c>
      <c r="AT3524" s="28" t="s">
        <v>60</v>
      </c>
      <c r="AU3524" s="28">
        <v>1</v>
      </c>
      <c r="AV3524" s="31">
        <f t="shared" si="438"/>
        <v>140.36610592899996</v>
      </c>
      <c r="AW3524" s="34">
        <f t="shared" si="433"/>
        <v>23.749402920440644</v>
      </c>
      <c r="BB3524" s="40">
        <v>8</v>
      </c>
      <c r="BC3524" s="40">
        <v>15</v>
      </c>
      <c r="BD3524" s="28">
        <v>21.329000000000001</v>
      </c>
      <c r="BE3524" s="28">
        <v>85.85</v>
      </c>
      <c r="BF3524" s="28">
        <v>98.882000000000005</v>
      </c>
      <c r="BG3524" s="28">
        <v>-0.32400000000000001</v>
      </c>
      <c r="BH3524" s="28" t="s">
        <v>67</v>
      </c>
      <c r="BI3524" s="28" t="s">
        <v>346</v>
      </c>
      <c r="BJ3524" s="41">
        <v>0.61444444444444435</v>
      </c>
    </row>
    <row r="3525" spans="1:62" s="28" customFormat="1" ht="15" customHeight="1" x14ac:dyDescent="0.25">
      <c r="A3525" s="28" t="s">
        <v>57</v>
      </c>
      <c r="B3525" s="29" t="s">
        <v>1205</v>
      </c>
      <c r="C3525" s="29">
        <v>25</v>
      </c>
      <c r="D3525" s="30">
        <v>40741</v>
      </c>
      <c r="E3525" s="28" t="s">
        <v>584</v>
      </c>
      <c r="F3525" s="31">
        <v>427</v>
      </c>
      <c r="G3525" s="32">
        <v>25.8</v>
      </c>
      <c r="H3525" s="33">
        <v>1.3</v>
      </c>
      <c r="I3525" s="28">
        <v>28.4</v>
      </c>
      <c r="J3525" s="31" t="s">
        <v>71</v>
      </c>
      <c r="K3525" s="31">
        <v>1</v>
      </c>
      <c r="L3525" s="31">
        <f t="shared" si="435"/>
        <v>188.64405876776729</v>
      </c>
      <c r="M3525" s="34">
        <f t="shared" si="431"/>
        <v>49.698267977380098</v>
      </c>
      <c r="N3525" s="35"/>
      <c r="O3525" s="32"/>
      <c r="P3525" s="36">
        <v>41194</v>
      </c>
      <c r="Q3525" s="28" t="s">
        <v>1206</v>
      </c>
      <c r="R3525" s="31">
        <v>427</v>
      </c>
      <c r="S3525" s="37">
        <v>26.1</v>
      </c>
      <c r="T3525" s="33">
        <v>1.3</v>
      </c>
      <c r="U3525" s="28">
        <v>28.6</v>
      </c>
      <c r="V3525" s="28" t="s">
        <v>71</v>
      </c>
      <c r="W3525" s="28">
        <v>1</v>
      </c>
      <c r="X3525" s="31">
        <f t="shared" si="436"/>
        <v>194.41618990498483</v>
      </c>
      <c r="Y3525" s="34">
        <f t="shared" si="434"/>
        <v>51.208862509993871</v>
      </c>
      <c r="AB3525" s="36">
        <v>42286</v>
      </c>
      <c r="AC3525" s="28" t="s">
        <v>1358</v>
      </c>
      <c r="AD3525" s="29">
        <v>427</v>
      </c>
      <c r="AE3525" s="38">
        <v>27</v>
      </c>
      <c r="AF3525" s="39">
        <v>1.3</v>
      </c>
      <c r="AG3525" s="28">
        <v>29.1</v>
      </c>
      <c r="AH3525" s="28" t="s">
        <v>71</v>
      </c>
      <c r="AI3525" s="28">
        <v>1</v>
      </c>
      <c r="AJ3525" s="31">
        <f t="shared" si="437"/>
        <v>211.69270738346594</v>
      </c>
      <c r="AK3525" s="34">
        <f t="shared" si="432"/>
        <v>55.908567423333764</v>
      </c>
      <c r="AN3525" s="28">
        <v>427</v>
      </c>
      <c r="AO3525" s="36">
        <v>42642</v>
      </c>
      <c r="AP3525" s="28" t="s">
        <v>63</v>
      </c>
      <c r="AQ3525" s="28">
        <v>27.1</v>
      </c>
      <c r="AR3525" s="39">
        <v>1.3</v>
      </c>
      <c r="AS3525" s="28">
        <v>29.21</v>
      </c>
      <c r="AT3525" s="28" t="s">
        <v>71</v>
      </c>
      <c r="AU3525" s="28">
        <v>1</v>
      </c>
      <c r="AV3525" s="31">
        <f t="shared" si="438"/>
        <v>214.06985685392306</v>
      </c>
      <c r="AW3525" s="34">
        <f t="shared" si="433"/>
        <v>56.446455812289301</v>
      </c>
      <c r="BB3525" s="40">
        <v>9</v>
      </c>
      <c r="BC3525" s="40">
        <v>12</v>
      </c>
      <c r="BD3525" s="28">
        <v>23.224</v>
      </c>
      <c r="BE3525" s="28">
        <v>86.138000000000005</v>
      </c>
      <c r="BF3525" s="28">
        <v>96.298000000000002</v>
      </c>
      <c r="BG3525" s="28">
        <v>1.05</v>
      </c>
      <c r="BH3525" s="28" t="s">
        <v>65</v>
      </c>
      <c r="BI3525" s="28" t="s">
        <v>530</v>
      </c>
      <c r="BJ3525" s="41">
        <v>0.41100700000000001</v>
      </c>
    </row>
    <row r="3526" spans="1:62" s="28" customFormat="1" ht="15" customHeight="1" x14ac:dyDescent="0.25">
      <c r="A3526" s="28" t="s">
        <v>57</v>
      </c>
      <c r="B3526" s="29" t="s">
        <v>1205</v>
      </c>
      <c r="C3526" s="29">
        <v>25</v>
      </c>
      <c r="D3526" s="30">
        <v>40742</v>
      </c>
      <c r="E3526" s="28" t="s">
        <v>584</v>
      </c>
      <c r="F3526" s="31">
        <v>428</v>
      </c>
      <c r="G3526" s="32">
        <v>45.5</v>
      </c>
      <c r="H3526" s="33">
        <v>5.8</v>
      </c>
      <c r="I3526" s="28">
        <v>29.6</v>
      </c>
      <c r="J3526" s="31" t="s">
        <v>60</v>
      </c>
      <c r="K3526" s="31">
        <v>1</v>
      </c>
      <c r="L3526" s="31">
        <f t="shared" si="435"/>
        <v>550.49374647540003</v>
      </c>
      <c r="M3526" s="34">
        <f t="shared" si="431"/>
        <v>216.02088073505186</v>
      </c>
      <c r="N3526" s="35" t="s">
        <v>1405</v>
      </c>
      <c r="O3526" s="32"/>
      <c r="P3526" s="36">
        <v>41209</v>
      </c>
      <c r="Q3526" s="28" t="s">
        <v>1336</v>
      </c>
      <c r="R3526" s="31">
        <v>428</v>
      </c>
      <c r="S3526" s="37">
        <v>45.9</v>
      </c>
      <c r="T3526" s="33">
        <v>5.8</v>
      </c>
      <c r="U3526" s="28">
        <v>29.7</v>
      </c>
      <c r="V3526" s="28" t="s">
        <v>60</v>
      </c>
      <c r="W3526" s="28">
        <v>1</v>
      </c>
      <c r="X3526" s="31">
        <f t="shared" si="436"/>
        <v>562.10792177063684</v>
      </c>
      <c r="Y3526" s="34">
        <f t="shared" si="434"/>
        <v>220.97394575475207</v>
      </c>
      <c r="AB3526" s="36">
        <v>42286</v>
      </c>
      <c r="AC3526" s="28" t="s">
        <v>1358</v>
      </c>
      <c r="AD3526" s="29">
        <v>428</v>
      </c>
      <c r="AE3526" s="38">
        <v>45.9</v>
      </c>
      <c r="AF3526" s="39">
        <v>5.8</v>
      </c>
      <c r="AG3526" s="28">
        <v>29.7</v>
      </c>
      <c r="AI3526" s="28">
        <v>1</v>
      </c>
      <c r="AJ3526" s="31">
        <f t="shared" si="437"/>
        <v>562.10792177063684</v>
      </c>
      <c r="AK3526" s="34">
        <f t="shared" si="432"/>
        <v>220.97394575475207</v>
      </c>
      <c r="AL3526" s="28" t="s">
        <v>964</v>
      </c>
      <c r="AN3526" s="28">
        <v>428</v>
      </c>
      <c r="AO3526" s="36">
        <v>42642</v>
      </c>
      <c r="AP3526" s="28" t="s">
        <v>63</v>
      </c>
      <c r="AQ3526" s="28">
        <v>48</v>
      </c>
      <c r="AR3526" s="39">
        <v>5.8</v>
      </c>
      <c r="AS3526" s="28">
        <v>30.2</v>
      </c>
      <c r="AT3526" s="28" t="s">
        <v>125</v>
      </c>
      <c r="AU3526" s="28">
        <v>1</v>
      </c>
      <c r="AV3526" s="31">
        <f t="shared" si="438"/>
        <v>625.06805345279986</v>
      </c>
      <c r="AW3526" s="34">
        <f t="shared" si="433"/>
        <v>248.11957000834755</v>
      </c>
      <c r="AX3526" s="28" t="s">
        <v>745</v>
      </c>
      <c r="BB3526" s="40">
        <v>9</v>
      </c>
      <c r="BC3526" s="40">
        <v>12</v>
      </c>
      <c r="BD3526" s="28">
        <v>40.371000000000002</v>
      </c>
      <c r="BE3526" s="28">
        <v>85.492999999999995</v>
      </c>
      <c r="BF3526" s="28">
        <v>96.683000000000007</v>
      </c>
      <c r="BG3526" s="28">
        <v>1.1779999999999999</v>
      </c>
      <c r="BH3526" s="28" t="s">
        <v>76</v>
      </c>
      <c r="BI3526" s="28" t="s">
        <v>1130</v>
      </c>
      <c r="BJ3526" s="41">
        <v>0.37</v>
      </c>
    </row>
    <row r="3527" spans="1:62" s="28" customFormat="1" ht="15" customHeight="1" x14ac:dyDescent="0.25">
      <c r="A3527" s="28" t="s">
        <v>57</v>
      </c>
      <c r="B3527" s="29" t="s">
        <v>1205</v>
      </c>
      <c r="C3527" s="29">
        <v>25</v>
      </c>
      <c r="D3527" s="30">
        <v>40742</v>
      </c>
      <c r="E3527" s="28" t="s">
        <v>584</v>
      </c>
      <c r="F3527" s="31">
        <v>429</v>
      </c>
      <c r="G3527" s="32">
        <v>49.9</v>
      </c>
      <c r="H3527" s="33">
        <v>4.7</v>
      </c>
      <c r="I3527" s="28">
        <v>31.3</v>
      </c>
      <c r="J3527" s="31" t="s">
        <v>60</v>
      </c>
      <c r="K3527" s="31">
        <v>1</v>
      </c>
      <c r="L3527" s="31">
        <f t="shared" si="435"/>
        <v>1036.9244673860833</v>
      </c>
      <c r="M3527" s="34">
        <f t="shared" si="431"/>
        <v>274.3636856024886</v>
      </c>
      <c r="N3527" s="35" t="s">
        <v>1405</v>
      </c>
      <c r="O3527" s="32"/>
      <c r="P3527" s="36">
        <v>41194</v>
      </c>
      <c r="Q3527" s="28" t="s">
        <v>1206</v>
      </c>
      <c r="R3527" s="31">
        <v>429</v>
      </c>
      <c r="S3527" s="37"/>
      <c r="T3527" s="33"/>
      <c r="W3527" s="28">
        <v>0</v>
      </c>
      <c r="X3527" s="31" t="str">
        <f t="shared" si="436"/>
        <v/>
      </c>
      <c r="Y3527" s="34" t="str">
        <f t="shared" si="434"/>
        <v/>
      </c>
      <c r="Z3527" s="28" t="s">
        <v>81</v>
      </c>
      <c r="AB3527" s="36">
        <v>42286</v>
      </c>
      <c r="AC3527" s="28" t="s">
        <v>1358</v>
      </c>
      <c r="AD3527" s="29">
        <v>429</v>
      </c>
      <c r="AE3527" s="38"/>
      <c r="AI3527" s="28">
        <v>0</v>
      </c>
      <c r="AJ3527" s="31" t="str">
        <f t="shared" si="437"/>
        <v/>
      </c>
      <c r="AK3527" s="34" t="str">
        <f t="shared" si="432"/>
        <v/>
      </c>
      <c r="AL3527" s="28" t="s">
        <v>90</v>
      </c>
      <c r="AN3527" s="28">
        <v>429</v>
      </c>
      <c r="AO3527" s="36">
        <v>42642</v>
      </c>
      <c r="AP3527" s="28" t="s">
        <v>63</v>
      </c>
      <c r="AS3527" s="28" t="s">
        <v>64</v>
      </c>
      <c r="AU3527" s="28">
        <v>0</v>
      </c>
      <c r="AV3527" s="31" t="str">
        <f t="shared" si="438"/>
        <v/>
      </c>
      <c r="AW3527" s="34" t="str">
        <f t="shared" si="433"/>
        <v/>
      </c>
      <c r="AX3527" s="28" t="s">
        <v>841</v>
      </c>
      <c r="BB3527" s="40"/>
      <c r="BC3527" s="40"/>
      <c r="BD3527" s="28">
        <v>0</v>
      </c>
      <c r="BE3527" s="28">
        <v>85.168000000000006</v>
      </c>
      <c r="BF3527" s="28">
        <v>96.412000000000006</v>
      </c>
      <c r="BG3527" s="28">
        <v>1.1439999999999999</v>
      </c>
      <c r="BH3527" s="28" t="s">
        <v>92</v>
      </c>
      <c r="BI3527" s="28" t="s">
        <v>93</v>
      </c>
      <c r="BJ3527" s="41">
        <v>0.54798103977316104</v>
      </c>
    </row>
    <row r="3528" spans="1:62" s="28" customFormat="1" ht="15" customHeight="1" x14ac:dyDescent="0.25">
      <c r="A3528" s="28" t="s">
        <v>57</v>
      </c>
      <c r="B3528" s="29" t="s">
        <v>1205</v>
      </c>
      <c r="C3528" s="29">
        <v>25</v>
      </c>
      <c r="D3528" s="30">
        <v>40741</v>
      </c>
      <c r="E3528" s="28" t="s">
        <v>584</v>
      </c>
      <c r="F3528" s="31">
        <v>430</v>
      </c>
      <c r="G3528" s="32">
        <v>13.9</v>
      </c>
      <c r="H3528" s="33">
        <v>1.3</v>
      </c>
      <c r="I3528" s="28">
        <v>21.7</v>
      </c>
      <c r="J3528" s="31" t="s">
        <v>60</v>
      </c>
      <c r="K3528" s="31">
        <v>1</v>
      </c>
      <c r="L3528" s="31">
        <f t="shared" si="435"/>
        <v>26.805957969693001</v>
      </c>
      <c r="M3528" s="34">
        <f t="shared" si="431"/>
        <v>10.015082881371773</v>
      </c>
      <c r="N3528" s="35"/>
      <c r="O3528" s="32"/>
      <c r="P3528" s="36">
        <v>41194</v>
      </c>
      <c r="Q3528" s="28" t="s">
        <v>1206</v>
      </c>
      <c r="R3528" s="31">
        <v>430</v>
      </c>
      <c r="S3528" s="37">
        <v>15.3</v>
      </c>
      <c r="T3528" s="33">
        <v>1.3</v>
      </c>
      <c r="U3528" s="28">
        <v>23.3</v>
      </c>
      <c r="V3528" s="28" t="s">
        <v>60</v>
      </c>
      <c r="W3528" s="28">
        <v>1</v>
      </c>
      <c r="X3528" s="31">
        <f t="shared" si="436"/>
        <v>34.872315130053011</v>
      </c>
      <c r="Y3528" s="34">
        <f t="shared" si="434"/>
        <v>12.840946036528823</v>
      </c>
      <c r="AB3528" s="36">
        <v>42286</v>
      </c>
      <c r="AC3528" s="28" t="s">
        <v>1358</v>
      </c>
      <c r="AD3528" s="29">
        <v>430</v>
      </c>
      <c r="AE3528" s="38">
        <v>18.5</v>
      </c>
      <c r="AF3528" s="39">
        <v>1.3</v>
      </c>
      <c r="AG3528" s="28">
        <v>26.6</v>
      </c>
      <c r="AH3528" s="28" t="s">
        <v>60</v>
      </c>
      <c r="AI3528" s="28">
        <v>1</v>
      </c>
      <c r="AJ3528" s="31">
        <f t="shared" si="437"/>
        <v>58.205911063650007</v>
      </c>
      <c r="AK3528" s="34">
        <f t="shared" si="432"/>
        <v>21.000082051949889</v>
      </c>
      <c r="AN3528" s="28">
        <v>430</v>
      </c>
      <c r="AO3528" s="36">
        <v>42642</v>
      </c>
      <c r="AP3528" s="28" t="s">
        <v>63</v>
      </c>
      <c r="AQ3528" s="28">
        <v>18.899999999999999</v>
      </c>
      <c r="AR3528" s="39">
        <v>1.3</v>
      </c>
      <c r="AS3528" s="28">
        <v>27</v>
      </c>
      <c r="AT3528" s="28" t="s">
        <v>60</v>
      </c>
      <c r="AU3528" s="28">
        <v>1</v>
      </c>
      <c r="AV3528" s="31">
        <f t="shared" si="438"/>
        <v>61.66367023382999</v>
      </c>
      <c r="AW3528" s="34">
        <f t="shared" si="433"/>
        <v>22.196386980411191</v>
      </c>
      <c r="BB3528" s="40">
        <v>15</v>
      </c>
      <c r="BC3528" s="40">
        <v>11</v>
      </c>
      <c r="BD3528" s="28">
        <v>25.274000000000001</v>
      </c>
      <c r="BE3528" s="28">
        <v>91.15</v>
      </c>
      <c r="BF3528" s="28">
        <v>94.831999999999994</v>
      </c>
      <c r="BG3528" s="28">
        <v>1.369</v>
      </c>
      <c r="BH3528" s="28" t="s">
        <v>83</v>
      </c>
      <c r="BI3528" s="28" t="s">
        <v>138</v>
      </c>
      <c r="BJ3528" s="41">
        <v>0.26333333333333336</v>
      </c>
    </row>
    <row r="3529" spans="1:62" s="28" customFormat="1" ht="15" customHeight="1" x14ac:dyDescent="0.25">
      <c r="A3529" s="28" t="s">
        <v>57</v>
      </c>
      <c r="B3529" s="29" t="s">
        <v>1205</v>
      </c>
      <c r="C3529" s="29">
        <v>25</v>
      </c>
      <c r="D3529" s="30">
        <v>40741</v>
      </c>
      <c r="E3529" s="28" t="s">
        <v>584</v>
      </c>
      <c r="F3529" s="31">
        <v>431</v>
      </c>
      <c r="G3529" s="32">
        <v>12.4</v>
      </c>
      <c r="H3529" s="33">
        <v>1.3</v>
      </c>
      <c r="I3529" s="28">
        <v>18.2</v>
      </c>
      <c r="J3529" s="31" t="s">
        <v>60</v>
      </c>
      <c r="K3529" s="31">
        <v>1</v>
      </c>
      <c r="L3529" s="31">
        <f t="shared" si="435"/>
        <v>20.043471166991999</v>
      </c>
      <c r="M3529" s="34">
        <f t="shared" si="431"/>
        <v>7.4508939085301371</v>
      </c>
      <c r="N3529" s="35"/>
      <c r="O3529" s="32"/>
      <c r="P3529" s="36">
        <v>41194</v>
      </c>
      <c r="Q3529" s="28" t="s">
        <v>1206</v>
      </c>
      <c r="R3529" s="31">
        <v>431</v>
      </c>
      <c r="S3529" s="37">
        <v>12.5</v>
      </c>
      <c r="T3529" s="33">
        <v>1.3</v>
      </c>
      <c r="U3529" s="28">
        <v>18.399999999999999</v>
      </c>
      <c r="V3529" s="28" t="s">
        <v>60</v>
      </c>
      <c r="W3529" s="28">
        <v>1</v>
      </c>
      <c r="X3529" s="31">
        <f t="shared" si="436"/>
        <v>20.591881312499996</v>
      </c>
      <c r="Y3529" s="34">
        <f t="shared" si="434"/>
        <v>7.6075208051914514</v>
      </c>
      <c r="AB3529" s="36">
        <v>42286</v>
      </c>
      <c r="AC3529" s="28" t="s">
        <v>1358</v>
      </c>
      <c r="AD3529" s="29">
        <v>431</v>
      </c>
      <c r="AE3529" s="38">
        <v>12.8</v>
      </c>
      <c r="AF3529" s="39">
        <v>1.3</v>
      </c>
      <c r="AG3529" s="28">
        <v>18.7</v>
      </c>
      <c r="AH3529" s="28" t="s">
        <v>60</v>
      </c>
      <c r="AI3529" s="28">
        <v>1</v>
      </c>
      <c r="AJ3529" s="31">
        <f t="shared" si="437"/>
        <v>21.944198504448</v>
      </c>
      <c r="AK3529" s="34">
        <f t="shared" si="432"/>
        <v>8.0894693981847237</v>
      </c>
      <c r="AN3529" s="28">
        <v>431</v>
      </c>
      <c r="AO3529" s="36">
        <v>42642</v>
      </c>
      <c r="AP3529" s="28" t="s">
        <v>63</v>
      </c>
      <c r="AQ3529" s="28">
        <v>12.8</v>
      </c>
      <c r="AR3529" s="39">
        <v>1.3</v>
      </c>
      <c r="AS3529" s="28">
        <v>18.7</v>
      </c>
      <c r="AT3529" s="28" t="s">
        <v>60</v>
      </c>
      <c r="AU3529" s="28">
        <v>1</v>
      </c>
      <c r="AV3529" s="31">
        <f t="shared" si="438"/>
        <v>21.944198504448</v>
      </c>
      <c r="AW3529" s="34">
        <f t="shared" si="433"/>
        <v>8.0894693981847237</v>
      </c>
      <c r="BB3529" s="40">
        <v>15</v>
      </c>
      <c r="BC3529" s="40">
        <v>10</v>
      </c>
      <c r="BD3529" s="28">
        <v>12.708</v>
      </c>
      <c r="BE3529" s="28">
        <v>91.549000000000007</v>
      </c>
      <c r="BF3529" s="28">
        <v>93.763000000000005</v>
      </c>
      <c r="BG3529" s="28">
        <v>1.3160000000000001</v>
      </c>
      <c r="BH3529" s="28" t="s">
        <v>83</v>
      </c>
      <c r="BI3529" s="28" t="s">
        <v>124</v>
      </c>
      <c r="BJ3529" s="41">
        <v>0.29499999999999998</v>
      </c>
    </row>
    <row r="3530" spans="1:62" s="28" customFormat="1" ht="15" customHeight="1" x14ac:dyDescent="0.25">
      <c r="A3530" s="28" t="s">
        <v>57</v>
      </c>
      <c r="B3530" s="29" t="s">
        <v>1205</v>
      </c>
      <c r="C3530" s="29">
        <v>25</v>
      </c>
      <c r="D3530" s="30">
        <v>40741</v>
      </c>
      <c r="E3530" s="28" t="s">
        <v>584</v>
      </c>
      <c r="F3530" s="31">
        <v>432</v>
      </c>
      <c r="G3530" s="32">
        <v>24.3</v>
      </c>
      <c r="H3530" s="33">
        <v>1.3</v>
      </c>
      <c r="I3530" s="28">
        <v>18.7</v>
      </c>
      <c r="J3530" s="31" t="s">
        <v>60</v>
      </c>
      <c r="K3530" s="31">
        <v>1</v>
      </c>
      <c r="L3530" s="31">
        <f t="shared" si="435"/>
        <v>99.195515606582987</v>
      </c>
      <c r="M3530" s="34">
        <f t="shared" si="431"/>
        <v>42.556554959244771</v>
      </c>
      <c r="N3530" s="35"/>
      <c r="O3530" s="32"/>
      <c r="P3530" s="36">
        <v>41194</v>
      </c>
      <c r="Q3530" s="28" t="s">
        <v>1206</v>
      </c>
      <c r="R3530" s="31">
        <v>432</v>
      </c>
      <c r="S3530" s="37">
        <v>24.4</v>
      </c>
      <c r="T3530" s="33">
        <v>1.3</v>
      </c>
      <c r="U3530" s="28">
        <v>18.7</v>
      </c>
      <c r="V3530" s="28" t="s">
        <v>60</v>
      </c>
      <c r="W3530" s="28">
        <v>1</v>
      </c>
      <c r="X3530" s="31">
        <f t="shared" si="436"/>
        <v>100.01361948811196</v>
      </c>
      <c r="Y3530" s="34">
        <f t="shared" si="434"/>
        <v>43.011626441531241</v>
      </c>
      <c r="AB3530" s="36">
        <v>42286</v>
      </c>
      <c r="AC3530" s="28" t="s">
        <v>1358</v>
      </c>
      <c r="AD3530" s="29">
        <v>432</v>
      </c>
      <c r="AE3530" s="38">
        <v>24.5</v>
      </c>
      <c r="AF3530" s="39">
        <v>1.3</v>
      </c>
      <c r="AG3530" s="28">
        <v>18.8</v>
      </c>
      <c r="AH3530" s="28" t="s">
        <v>60</v>
      </c>
      <c r="AI3530" s="28">
        <v>1</v>
      </c>
      <c r="AJ3530" s="31">
        <f t="shared" si="437"/>
        <v>101.37430818269999</v>
      </c>
      <c r="AK3530" s="34">
        <f t="shared" si="432"/>
        <v>43.469673033312404</v>
      </c>
      <c r="AN3530" s="28">
        <v>432</v>
      </c>
      <c r="AO3530" s="36">
        <v>42642</v>
      </c>
      <c r="AP3530" s="28" t="s">
        <v>63</v>
      </c>
      <c r="AQ3530" s="28">
        <v>24.6</v>
      </c>
      <c r="AR3530" s="39">
        <v>1.3</v>
      </c>
      <c r="AS3530" s="28">
        <v>18.8</v>
      </c>
      <c r="AT3530" s="28" t="s">
        <v>60</v>
      </c>
      <c r="AU3530" s="28">
        <v>1</v>
      </c>
      <c r="AV3530" s="31">
        <f t="shared" si="438"/>
        <v>102.20354242372801</v>
      </c>
      <c r="AW3530" s="34">
        <f t="shared" si="433"/>
        <v>43.930701922476189</v>
      </c>
      <c r="BB3530" s="40">
        <v>16</v>
      </c>
      <c r="BC3530" s="40">
        <v>1</v>
      </c>
      <c r="BD3530" s="28">
        <v>26.702000000000002</v>
      </c>
      <c r="BE3530" s="28">
        <v>92.257999999999996</v>
      </c>
      <c r="BF3530" s="28">
        <v>85.316999999999993</v>
      </c>
      <c r="BG3530" s="28">
        <v>1.1359999999999999</v>
      </c>
      <c r="BH3530" s="28" t="s">
        <v>76</v>
      </c>
      <c r="BI3530" s="28" t="s">
        <v>1130</v>
      </c>
      <c r="BJ3530" s="41">
        <v>0.37</v>
      </c>
    </row>
    <row r="3531" spans="1:62" s="28" customFormat="1" ht="15" customHeight="1" x14ac:dyDescent="0.25">
      <c r="A3531" s="28" t="s">
        <v>57</v>
      </c>
      <c r="B3531" s="29" t="s">
        <v>1205</v>
      </c>
      <c r="C3531" s="29">
        <v>25</v>
      </c>
      <c r="D3531" s="30">
        <v>40741</v>
      </c>
      <c r="E3531" s="28" t="s">
        <v>584</v>
      </c>
      <c r="F3531" s="31">
        <v>433</v>
      </c>
      <c r="G3531" s="32">
        <v>12.1</v>
      </c>
      <c r="H3531" s="33">
        <v>1.3</v>
      </c>
      <c r="I3531" s="28">
        <v>16.3</v>
      </c>
      <c r="J3531" s="31" t="s">
        <v>60</v>
      </c>
      <c r="K3531" s="31">
        <v>1</v>
      </c>
      <c r="L3531" s="31">
        <f t="shared" si="435"/>
        <v>15.258095998167001</v>
      </c>
      <c r="M3531" s="34">
        <f t="shared" si="431"/>
        <v>6.9929484084409808</v>
      </c>
      <c r="N3531" s="35"/>
      <c r="O3531" s="32"/>
      <c r="P3531" s="36">
        <v>41194</v>
      </c>
      <c r="Q3531" s="28" t="s">
        <v>1206</v>
      </c>
      <c r="R3531" s="31">
        <v>433</v>
      </c>
      <c r="S3531" s="37">
        <v>12.5</v>
      </c>
      <c r="T3531" s="33">
        <v>1.3</v>
      </c>
      <c r="U3531" s="28">
        <v>16.7</v>
      </c>
      <c r="V3531" s="28" t="s">
        <v>60</v>
      </c>
      <c r="W3531" s="28">
        <v>1</v>
      </c>
      <c r="X3531" s="31">
        <f t="shared" si="436"/>
        <v>16.683166921875003</v>
      </c>
      <c r="Y3531" s="34">
        <f t="shared" si="434"/>
        <v>7.6075208051914514</v>
      </c>
      <c r="AB3531" s="36">
        <v>42286</v>
      </c>
      <c r="AC3531" s="28" t="s">
        <v>1358</v>
      </c>
      <c r="AD3531" s="29">
        <v>433</v>
      </c>
      <c r="AE3531" s="38">
        <v>13.2</v>
      </c>
      <c r="AF3531" s="39">
        <v>1.3</v>
      </c>
      <c r="AG3531" s="28">
        <v>17.399999999999999</v>
      </c>
      <c r="AH3531" s="28" t="s">
        <v>60</v>
      </c>
      <c r="AI3531" s="28">
        <v>1</v>
      </c>
      <c r="AJ3531" s="31">
        <f t="shared" si="437"/>
        <v>19.383808413023996</v>
      </c>
      <c r="AK3531" s="34">
        <f t="shared" si="432"/>
        <v>8.7605767121125862</v>
      </c>
      <c r="AN3531" s="28">
        <v>433</v>
      </c>
      <c r="AO3531" s="36">
        <v>42642</v>
      </c>
      <c r="AP3531" s="28" t="s">
        <v>63</v>
      </c>
      <c r="AQ3531" s="28">
        <v>13.3</v>
      </c>
      <c r="AR3531" s="39">
        <v>1.3</v>
      </c>
      <c r="AS3531" s="28">
        <v>17.5</v>
      </c>
      <c r="AT3531" s="28" t="s">
        <v>60</v>
      </c>
      <c r="AU3531" s="28">
        <v>1</v>
      </c>
      <c r="AV3531" s="31">
        <f t="shared" si="438"/>
        <v>19.791710445675001</v>
      </c>
      <c r="AW3531" s="34">
        <f t="shared" si="433"/>
        <v>8.9335066527968685</v>
      </c>
      <c r="BB3531" s="40">
        <v>10</v>
      </c>
      <c r="BC3531" s="40">
        <v>5</v>
      </c>
      <c r="BD3531" s="28">
        <v>10.395</v>
      </c>
      <c r="BE3531" s="28">
        <v>87.347999999999999</v>
      </c>
      <c r="BF3531" s="28">
        <v>89.257000000000005</v>
      </c>
      <c r="BG3531" s="28">
        <v>0.80100000000000005</v>
      </c>
      <c r="BH3531" s="28" t="s">
        <v>83</v>
      </c>
      <c r="BI3531" s="28" t="s">
        <v>138</v>
      </c>
      <c r="BJ3531" s="41">
        <v>0.26333333333333336</v>
      </c>
    </row>
    <row r="3532" spans="1:62" s="28" customFormat="1" ht="15" customHeight="1" x14ac:dyDescent="0.25">
      <c r="A3532" s="28" t="s">
        <v>57</v>
      </c>
      <c r="B3532" s="29" t="s">
        <v>1205</v>
      </c>
      <c r="C3532" s="29">
        <v>25</v>
      </c>
      <c r="D3532" s="30">
        <v>40741</v>
      </c>
      <c r="E3532" s="28" t="s">
        <v>584</v>
      </c>
      <c r="F3532" s="31">
        <v>434</v>
      </c>
      <c r="G3532" s="32">
        <v>15.3</v>
      </c>
      <c r="H3532" s="33">
        <v>1.3</v>
      </c>
      <c r="I3532" s="28">
        <v>16.5</v>
      </c>
      <c r="J3532" s="31" t="s">
        <v>60</v>
      </c>
      <c r="K3532" s="31">
        <v>1</v>
      </c>
      <c r="L3532" s="31">
        <f t="shared" si="435"/>
        <v>48.764784671460006</v>
      </c>
      <c r="M3532" s="34">
        <f t="shared" si="431"/>
        <v>12.840946036528823</v>
      </c>
      <c r="N3532" s="35"/>
      <c r="O3532" s="32"/>
      <c r="P3532" s="36">
        <v>41194</v>
      </c>
      <c r="Q3532" s="28" t="s">
        <v>1206</v>
      </c>
      <c r="R3532" s="31">
        <v>434</v>
      </c>
      <c r="S3532" s="37">
        <v>16.399999999999999</v>
      </c>
      <c r="T3532" s="33">
        <v>1.3</v>
      </c>
      <c r="U3532" s="28">
        <v>17.3</v>
      </c>
      <c r="V3532" s="28" t="s">
        <v>60</v>
      </c>
      <c r="W3532" s="28">
        <v>1</v>
      </c>
      <c r="X3532" s="31">
        <f t="shared" si="436"/>
        <v>58.745324109887996</v>
      </c>
      <c r="Y3532" s="34">
        <f t="shared" si="434"/>
        <v>15.370634002717601</v>
      </c>
      <c r="AB3532" s="36">
        <v>42286</v>
      </c>
      <c r="AC3532" s="28" t="s">
        <v>1358</v>
      </c>
      <c r="AD3532" s="29">
        <v>434</v>
      </c>
      <c r="AE3532" s="38"/>
      <c r="AI3532" s="28">
        <v>0</v>
      </c>
      <c r="AJ3532" s="31" t="str">
        <f t="shared" si="437"/>
        <v/>
      </c>
      <c r="AK3532" s="34" t="str">
        <f t="shared" si="432"/>
        <v/>
      </c>
      <c r="AL3532" s="28" t="s">
        <v>168</v>
      </c>
      <c r="AN3532" s="28">
        <v>434</v>
      </c>
      <c r="AO3532" s="36">
        <v>42642</v>
      </c>
      <c r="AP3532" s="28" t="s">
        <v>63</v>
      </c>
      <c r="AS3532" s="28" t="s">
        <v>64</v>
      </c>
      <c r="AU3532" s="28">
        <v>0</v>
      </c>
      <c r="AV3532" s="31" t="str">
        <f t="shared" si="438"/>
        <v/>
      </c>
      <c r="AW3532" s="34" t="str">
        <f t="shared" si="433"/>
        <v/>
      </c>
      <c r="AX3532" s="28" t="s">
        <v>91</v>
      </c>
      <c r="BB3532" s="40"/>
      <c r="BC3532" s="40"/>
      <c r="BH3532" s="28" t="s">
        <v>76</v>
      </c>
      <c r="BI3532" s="37" t="s">
        <v>120</v>
      </c>
      <c r="BJ3532" s="41">
        <v>0.52</v>
      </c>
    </row>
    <row r="3533" spans="1:62" s="28" customFormat="1" ht="15" customHeight="1" x14ac:dyDescent="0.25">
      <c r="A3533" s="28" t="s">
        <v>57</v>
      </c>
      <c r="B3533" s="29" t="s">
        <v>1205</v>
      </c>
      <c r="C3533" s="29">
        <v>25</v>
      </c>
      <c r="D3533" s="30">
        <v>40741</v>
      </c>
      <c r="E3533" s="28" t="s">
        <v>584</v>
      </c>
      <c r="F3533" s="31">
        <v>435</v>
      </c>
      <c r="G3533" s="32">
        <v>10.9</v>
      </c>
      <c r="H3533" s="33">
        <v>1.3</v>
      </c>
      <c r="I3533" s="28">
        <v>12.7</v>
      </c>
      <c r="J3533" s="31" t="s">
        <v>60</v>
      </c>
      <c r="K3533" s="31">
        <v>1</v>
      </c>
      <c r="L3533" s="31">
        <f t="shared" si="435"/>
        <v>9.6471429699629994</v>
      </c>
      <c r="M3533" s="34">
        <f t="shared" si="431"/>
        <v>5.3355702791226971</v>
      </c>
      <c r="N3533" s="35"/>
      <c r="O3533" s="32"/>
      <c r="P3533" s="36">
        <v>41194</v>
      </c>
      <c r="Q3533" s="28" t="s">
        <v>1206</v>
      </c>
      <c r="R3533" s="31">
        <v>435</v>
      </c>
      <c r="S3533" s="37">
        <v>13.1</v>
      </c>
      <c r="T3533" s="33">
        <v>1.3</v>
      </c>
      <c r="U3533" s="28">
        <v>14.7</v>
      </c>
      <c r="V3533" s="28" t="s">
        <v>60</v>
      </c>
      <c r="W3533" s="28">
        <v>1</v>
      </c>
      <c r="X3533" s="31">
        <f t="shared" si="436"/>
        <v>16.128795075182996</v>
      </c>
      <c r="Y3533" s="34">
        <f t="shared" si="434"/>
        <v>8.5897172999647697</v>
      </c>
      <c r="AB3533" s="36">
        <v>42286</v>
      </c>
      <c r="AC3533" s="28" t="s">
        <v>1358</v>
      </c>
      <c r="AD3533" s="29">
        <v>435</v>
      </c>
      <c r="AE3533" s="38"/>
      <c r="AI3533" s="28">
        <v>0</v>
      </c>
      <c r="AJ3533" s="31" t="str">
        <f t="shared" si="437"/>
        <v/>
      </c>
      <c r="AK3533" s="34" t="str">
        <f t="shared" si="432"/>
        <v/>
      </c>
      <c r="AL3533" s="28" t="s">
        <v>168</v>
      </c>
      <c r="AN3533" s="28">
        <v>435</v>
      </c>
      <c r="AO3533" s="36">
        <v>42642</v>
      </c>
      <c r="AP3533" s="28" t="s">
        <v>63</v>
      </c>
      <c r="AS3533" s="28" t="s">
        <v>64</v>
      </c>
      <c r="AU3533" s="28">
        <v>0</v>
      </c>
      <c r="AV3533" s="31" t="str">
        <f t="shared" si="438"/>
        <v/>
      </c>
      <c r="AW3533" s="34" t="str">
        <f t="shared" si="433"/>
        <v/>
      </c>
      <c r="AX3533" s="28" t="s">
        <v>91</v>
      </c>
      <c r="BB3533" s="40"/>
      <c r="BC3533" s="40"/>
      <c r="BH3533" s="28" t="s">
        <v>83</v>
      </c>
      <c r="BI3533" s="37" t="s">
        <v>138</v>
      </c>
      <c r="BJ3533" s="41">
        <v>0.26333333333333336</v>
      </c>
    </row>
    <row r="3534" spans="1:62" s="28" customFormat="1" ht="15" customHeight="1" x14ac:dyDescent="0.25">
      <c r="A3534" s="28" t="s">
        <v>57</v>
      </c>
      <c r="B3534" s="29" t="s">
        <v>1205</v>
      </c>
      <c r="C3534" s="29">
        <v>25</v>
      </c>
      <c r="D3534" s="30">
        <v>40741</v>
      </c>
      <c r="E3534" s="28" t="s">
        <v>584</v>
      </c>
      <c r="F3534" s="31">
        <v>436</v>
      </c>
      <c r="G3534" s="32">
        <v>13.2</v>
      </c>
      <c r="H3534" s="33">
        <v>1.3</v>
      </c>
      <c r="I3534" s="28">
        <v>12.6</v>
      </c>
      <c r="J3534" s="31" t="s">
        <v>125</v>
      </c>
      <c r="K3534" s="31">
        <v>1</v>
      </c>
      <c r="L3534" s="31">
        <f t="shared" si="435"/>
        <v>32.751952146143992</v>
      </c>
      <c r="M3534" s="34">
        <f t="shared" si="431"/>
        <v>8.7605767121125862</v>
      </c>
      <c r="N3534" s="35"/>
      <c r="O3534" s="32"/>
      <c r="P3534" s="36">
        <v>41194</v>
      </c>
      <c r="Q3534" s="28" t="s">
        <v>1206</v>
      </c>
      <c r="R3534" s="31">
        <v>436</v>
      </c>
      <c r="S3534" s="37">
        <v>13.3</v>
      </c>
      <c r="T3534" s="33">
        <v>1.3</v>
      </c>
      <c r="U3534" s="28">
        <v>12.6</v>
      </c>
      <c r="V3534" s="28" t="s">
        <v>125</v>
      </c>
      <c r="W3534" s="28">
        <v>1</v>
      </c>
      <c r="X3534" s="31">
        <f t="shared" si="436"/>
        <v>33.250073548733994</v>
      </c>
      <c r="Y3534" s="34">
        <f t="shared" si="434"/>
        <v>8.9335066527968685</v>
      </c>
      <c r="AB3534" s="36">
        <v>42286</v>
      </c>
      <c r="AC3534" s="28" t="s">
        <v>1358</v>
      </c>
      <c r="AD3534" s="29">
        <v>436</v>
      </c>
      <c r="AE3534" s="38">
        <v>13.4</v>
      </c>
      <c r="AF3534" s="39">
        <v>1.3</v>
      </c>
      <c r="AG3534" s="28">
        <v>12.7</v>
      </c>
      <c r="AH3534" s="28" t="s">
        <v>125</v>
      </c>
      <c r="AI3534" s="28">
        <v>1</v>
      </c>
      <c r="AJ3534" s="31">
        <f t="shared" si="437"/>
        <v>34.019827011771994</v>
      </c>
      <c r="AK3534" s="34">
        <f t="shared" si="432"/>
        <v>9.1085163623669878</v>
      </c>
      <c r="AN3534" s="28">
        <v>436</v>
      </c>
      <c r="AO3534" s="36">
        <v>42642</v>
      </c>
      <c r="AP3534" s="28" t="s">
        <v>63</v>
      </c>
      <c r="AQ3534" s="28">
        <v>13.4</v>
      </c>
      <c r="AR3534" s="39">
        <v>1.3</v>
      </c>
      <c r="AS3534" s="28">
        <v>12.7</v>
      </c>
      <c r="AT3534" s="28" t="s">
        <v>125</v>
      </c>
      <c r="AU3534" s="28">
        <v>1</v>
      </c>
      <c r="AV3534" s="31">
        <f t="shared" si="438"/>
        <v>34.019827011771994</v>
      </c>
      <c r="AW3534" s="34">
        <f t="shared" si="433"/>
        <v>9.1085163623669878</v>
      </c>
      <c r="BB3534" s="40">
        <v>2</v>
      </c>
      <c r="BC3534" s="40">
        <v>3</v>
      </c>
      <c r="BD3534" s="28">
        <v>4.33</v>
      </c>
      <c r="BE3534" s="28">
        <v>77.968000000000004</v>
      </c>
      <c r="BF3534" s="28">
        <v>88.194000000000003</v>
      </c>
      <c r="BG3534" s="28">
        <v>1.242</v>
      </c>
      <c r="BH3534" s="28" t="s">
        <v>67</v>
      </c>
      <c r="BI3534" s="28" t="s">
        <v>311</v>
      </c>
      <c r="BJ3534" s="41">
        <v>0.61444444444444435</v>
      </c>
    </row>
    <row r="3535" spans="1:62" s="28" customFormat="1" ht="15" customHeight="1" x14ac:dyDescent="0.25">
      <c r="A3535" s="28" t="s">
        <v>57</v>
      </c>
      <c r="B3535" s="29" t="s">
        <v>1205</v>
      </c>
      <c r="C3535" s="29">
        <v>25</v>
      </c>
      <c r="D3535" s="30">
        <v>40741</v>
      </c>
      <c r="E3535" s="28" t="s">
        <v>584</v>
      </c>
      <c r="F3535" s="31">
        <v>437</v>
      </c>
      <c r="G3535" s="32">
        <v>17</v>
      </c>
      <c r="H3535" s="33">
        <v>1.3</v>
      </c>
      <c r="I3535" s="28">
        <v>21</v>
      </c>
      <c r="J3535" s="31" t="s">
        <v>60</v>
      </c>
      <c r="K3535" s="31">
        <v>1</v>
      </c>
      <c r="L3535" s="31">
        <f t="shared" si="435"/>
        <v>102.40899483149998</v>
      </c>
      <c r="M3535" s="34">
        <f t="shared" si="431"/>
        <v>16.86976067377147</v>
      </c>
      <c r="N3535" s="35"/>
      <c r="O3535" s="32"/>
      <c r="P3535" s="36">
        <v>41194</v>
      </c>
      <c r="Q3535" s="28" t="s">
        <v>1206</v>
      </c>
      <c r="R3535" s="31">
        <v>437</v>
      </c>
      <c r="S3535" s="37">
        <v>16.600000000000001</v>
      </c>
      <c r="T3535" s="33">
        <v>1.3</v>
      </c>
      <c r="U3535" s="28">
        <v>20.7</v>
      </c>
      <c r="V3535" s="28" t="s">
        <v>60</v>
      </c>
      <c r="W3535" s="28">
        <v>1</v>
      </c>
      <c r="X3535" s="31">
        <f t="shared" si="436"/>
        <v>96.251495822441996</v>
      </c>
      <c r="Y3535" s="34">
        <f t="shared" si="434"/>
        <v>15.860839232460412</v>
      </c>
      <c r="AB3535" s="36">
        <v>42286</v>
      </c>
      <c r="AC3535" s="28" t="s">
        <v>1358</v>
      </c>
      <c r="AD3535" s="29">
        <v>437</v>
      </c>
      <c r="AE3535" s="38">
        <v>20.2</v>
      </c>
      <c r="AF3535" s="39">
        <v>1.3</v>
      </c>
      <c r="AG3535" s="28">
        <v>23.7</v>
      </c>
      <c r="AH3535" s="28" t="s">
        <v>60</v>
      </c>
      <c r="AI3535" s="28">
        <v>1</v>
      </c>
      <c r="AJ3535" s="31">
        <f t="shared" si="437"/>
        <v>163.18192455919797</v>
      </c>
      <c r="AK3535" s="34">
        <f t="shared" si="432"/>
        <v>26.369765147256405</v>
      </c>
      <c r="AN3535" s="28">
        <v>437</v>
      </c>
      <c r="AO3535" s="36">
        <v>42642</v>
      </c>
      <c r="AP3535" s="28" t="s">
        <v>63</v>
      </c>
      <c r="AQ3535" s="28">
        <v>25</v>
      </c>
      <c r="AR3535" s="39">
        <v>1.3</v>
      </c>
      <c r="AS3535" s="28">
        <v>27</v>
      </c>
      <c r="AT3535" s="28" t="s">
        <v>60</v>
      </c>
      <c r="AU3535" s="28">
        <v>1</v>
      </c>
      <c r="AV3535" s="31">
        <f t="shared" si="438"/>
        <v>284.75066531250002</v>
      </c>
      <c r="AW3535" s="34">
        <f t="shared" si="433"/>
        <v>45.804783791505741</v>
      </c>
      <c r="BB3535" s="40">
        <v>1</v>
      </c>
      <c r="BC3535" s="40">
        <v>2</v>
      </c>
      <c r="BD3535" s="28">
        <v>11.276999999999999</v>
      </c>
      <c r="BE3535" s="28">
        <v>77.207999999999998</v>
      </c>
      <c r="BF3535" s="28">
        <v>86.953000000000003</v>
      </c>
      <c r="BG3535" s="28">
        <v>1.44</v>
      </c>
      <c r="BH3535" s="28" t="s">
        <v>105</v>
      </c>
      <c r="BI3535" s="28" t="s">
        <v>675</v>
      </c>
      <c r="BJ3535" s="41">
        <v>0.69499999999999995</v>
      </c>
    </row>
    <row r="3536" spans="1:62" s="28" customFormat="1" ht="15" customHeight="1" x14ac:dyDescent="0.25">
      <c r="A3536" s="28" t="s">
        <v>57</v>
      </c>
      <c r="B3536" s="29" t="s">
        <v>1205</v>
      </c>
      <c r="C3536" s="29">
        <v>25</v>
      </c>
      <c r="D3536" s="30">
        <v>40741</v>
      </c>
      <c r="E3536" s="28" t="s">
        <v>584</v>
      </c>
      <c r="F3536" s="31">
        <v>438</v>
      </c>
      <c r="G3536" s="32">
        <v>20.2</v>
      </c>
      <c r="H3536" s="33">
        <v>1.3</v>
      </c>
      <c r="I3536" s="28">
        <v>28</v>
      </c>
      <c r="J3536" s="31" t="s">
        <v>60</v>
      </c>
      <c r="K3536" s="31">
        <v>1</v>
      </c>
      <c r="L3536" s="31">
        <f t="shared" si="435"/>
        <v>144.24483632832002</v>
      </c>
      <c r="M3536" s="34">
        <f t="shared" si="431"/>
        <v>26.369765147256405</v>
      </c>
      <c r="N3536" s="35"/>
      <c r="O3536" s="32"/>
      <c r="P3536" s="36">
        <v>41194</v>
      </c>
      <c r="Q3536" s="28" t="s">
        <v>1206</v>
      </c>
      <c r="R3536" s="31">
        <v>438</v>
      </c>
      <c r="S3536" s="37">
        <v>20.2</v>
      </c>
      <c r="T3536" s="33">
        <v>1.3</v>
      </c>
      <c r="U3536" s="28">
        <v>28</v>
      </c>
      <c r="V3536" s="28" t="s">
        <v>60</v>
      </c>
      <c r="W3536" s="28">
        <v>1</v>
      </c>
      <c r="X3536" s="31">
        <f t="shared" si="436"/>
        <v>144.24483632832002</v>
      </c>
      <c r="Y3536" s="34">
        <f t="shared" si="434"/>
        <v>26.369765147256405</v>
      </c>
      <c r="AB3536" s="36">
        <v>42286</v>
      </c>
      <c r="AC3536" s="28" t="s">
        <v>1358</v>
      </c>
      <c r="AD3536" s="29">
        <v>438</v>
      </c>
      <c r="AE3536" s="38">
        <v>22.9</v>
      </c>
      <c r="AF3536" s="39">
        <v>1.3</v>
      </c>
      <c r="AG3536" s="28">
        <v>30.3</v>
      </c>
      <c r="AH3536" s="28" t="s">
        <v>60</v>
      </c>
      <c r="AI3536" s="28">
        <v>1</v>
      </c>
      <c r="AJ3536" s="31">
        <f t="shared" si="437"/>
        <v>200.61024032602802</v>
      </c>
      <c r="AK3536" s="34">
        <f t="shared" si="432"/>
        <v>36.49388627355188</v>
      </c>
      <c r="AN3536" s="28">
        <v>438</v>
      </c>
      <c r="AO3536" s="36">
        <v>42642</v>
      </c>
      <c r="AP3536" s="28" t="s">
        <v>63</v>
      </c>
      <c r="AQ3536" s="28">
        <v>24.8</v>
      </c>
      <c r="AR3536" s="39">
        <v>1.3</v>
      </c>
      <c r="AS3536" s="28">
        <v>31.8</v>
      </c>
      <c r="AT3536" s="28" t="s">
        <v>60</v>
      </c>
      <c r="AU3536" s="28">
        <v>1</v>
      </c>
      <c r="AV3536" s="31">
        <f t="shared" si="438"/>
        <v>246.92779975219204</v>
      </c>
      <c r="AW3536" s="34">
        <f t="shared" si="433"/>
        <v>44.861735284479693</v>
      </c>
      <c r="BB3536" s="40">
        <v>8</v>
      </c>
      <c r="BC3536" s="40">
        <v>2</v>
      </c>
      <c r="BD3536" s="28">
        <v>32.695999999999998</v>
      </c>
      <c r="BE3536" s="28">
        <v>83.668000000000006</v>
      </c>
      <c r="BF3536" s="28">
        <v>87.593999999999994</v>
      </c>
      <c r="BG3536" s="28">
        <v>1.0449999999999999</v>
      </c>
      <c r="BH3536" s="28" t="s">
        <v>76</v>
      </c>
      <c r="BI3536" s="28" t="s">
        <v>120</v>
      </c>
      <c r="BJ3536" s="41">
        <v>0.52</v>
      </c>
    </row>
    <row r="3537" spans="1:62" s="28" customFormat="1" ht="15" customHeight="1" x14ac:dyDescent="0.25">
      <c r="A3537" s="28" t="s">
        <v>57</v>
      </c>
      <c r="B3537" s="29" t="s">
        <v>1205</v>
      </c>
      <c r="C3537" s="29">
        <v>25</v>
      </c>
      <c r="D3537" s="30">
        <v>40741</v>
      </c>
      <c r="E3537" s="28" t="s">
        <v>584</v>
      </c>
      <c r="F3537" s="31">
        <v>439</v>
      </c>
      <c r="G3537" s="32">
        <v>13.3</v>
      </c>
      <c r="H3537" s="33">
        <v>1.3</v>
      </c>
      <c r="I3537" s="28">
        <v>15.4</v>
      </c>
      <c r="J3537" s="31" t="s">
        <v>60</v>
      </c>
      <c r="K3537" s="31">
        <v>1</v>
      </c>
      <c r="L3537" s="31">
        <f t="shared" si="435"/>
        <v>17.416705192194001</v>
      </c>
      <c r="M3537" s="34">
        <f t="shared" ref="M3537:M3594" si="439">IF(K3537=1,(0.023*G3537^2.59*0.477),"")</f>
        <v>8.9335066527968685</v>
      </c>
      <c r="N3537" s="35"/>
      <c r="O3537" s="32"/>
      <c r="P3537" s="36">
        <v>41194</v>
      </c>
      <c r="Q3537" s="28" t="s">
        <v>1206</v>
      </c>
      <c r="R3537" s="31">
        <v>439</v>
      </c>
      <c r="S3537" s="37">
        <v>13.9</v>
      </c>
      <c r="T3537" s="33">
        <v>1.3</v>
      </c>
      <c r="U3537" s="28">
        <v>15.9</v>
      </c>
      <c r="V3537" s="28" t="s">
        <v>60</v>
      </c>
      <c r="W3537" s="28">
        <v>1</v>
      </c>
      <c r="X3537" s="31">
        <f t="shared" si="436"/>
        <v>19.641231876410998</v>
      </c>
      <c r="Y3537" s="34">
        <f t="shared" si="434"/>
        <v>10.015082881371773</v>
      </c>
      <c r="AB3537" s="36">
        <v>42286</v>
      </c>
      <c r="AC3537" s="28" t="s">
        <v>1358</v>
      </c>
      <c r="AD3537" s="29">
        <v>439</v>
      </c>
      <c r="AE3537" s="38">
        <v>16.100000000000001</v>
      </c>
      <c r="AF3537" s="39">
        <v>1.3</v>
      </c>
      <c r="AG3537" s="28">
        <v>17.7</v>
      </c>
      <c r="AH3537" s="28" t="s">
        <v>60</v>
      </c>
      <c r="AI3537" s="28">
        <v>1</v>
      </c>
      <c r="AJ3537" s="31">
        <f t="shared" si="437"/>
        <v>29.333711502333003</v>
      </c>
      <c r="AK3537" s="34">
        <f t="shared" si="432"/>
        <v>14.652955611038447</v>
      </c>
      <c r="AN3537" s="28">
        <v>439</v>
      </c>
      <c r="AO3537" s="36">
        <v>42642</v>
      </c>
      <c r="AP3537" s="28" t="s">
        <v>63</v>
      </c>
      <c r="AQ3537" s="28">
        <v>16.5</v>
      </c>
      <c r="AR3537" s="39">
        <v>1.3</v>
      </c>
      <c r="AS3537" s="28">
        <v>18</v>
      </c>
      <c r="AT3537" s="28" t="s">
        <v>60</v>
      </c>
      <c r="AU3537" s="28">
        <v>1</v>
      </c>
      <c r="AV3537" s="31">
        <f t="shared" si="438"/>
        <v>31.331586874500005</v>
      </c>
      <c r="AW3537" s="34">
        <f t="shared" si="433"/>
        <v>15.614555676282865</v>
      </c>
      <c r="BB3537" s="40">
        <v>20</v>
      </c>
      <c r="BC3537" s="40">
        <v>14</v>
      </c>
      <c r="BD3537" s="28">
        <v>14.643000000000001</v>
      </c>
      <c r="BE3537" s="28">
        <v>94.956999999999994</v>
      </c>
      <c r="BF3537" s="28">
        <v>98.314999999999998</v>
      </c>
      <c r="BG3537" s="28">
        <v>1.391</v>
      </c>
      <c r="BH3537" s="28" t="s">
        <v>83</v>
      </c>
      <c r="BI3537" s="28" t="s">
        <v>138</v>
      </c>
      <c r="BJ3537" s="41">
        <v>0.26333333333333336</v>
      </c>
    </row>
    <row r="3538" spans="1:62" s="28" customFormat="1" ht="15" customHeight="1" x14ac:dyDescent="0.25">
      <c r="A3538" s="28" t="s">
        <v>57</v>
      </c>
      <c r="B3538" s="29" t="s">
        <v>1205</v>
      </c>
      <c r="C3538" s="29">
        <v>25</v>
      </c>
      <c r="D3538" s="30">
        <v>40741</v>
      </c>
      <c r="E3538" s="28" t="s">
        <v>584</v>
      </c>
      <c r="F3538" s="31">
        <v>440</v>
      </c>
      <c r="G3538" s="32">
        <v>13.3</v>
      </c>
      <c r="H3538" s="33">
        <v>1.3</v>
      </c>
      <c r="I3538" s="28">
        <v>19.3</v>
      </c>
      <c r="J3538" s="31" t="s">
        <v>60</v>
      </c>
      <c r="K3538" s="31">
        <v>1</v>
      </c>
      <c r="L3538" s="31">
        <f t="shared" si="435"/>
        <v>21.827429234373003</v>
      </c>
      <c r="M3538" s="34">
        <f t="shared" si="439"/>
        <v>8.9335066527968685</v>
      </c>
      <c r="N3538" s="35"/>
      <c r="O3538" s="32"/>
      <c r="P3538" s="36">
        <v>41194</v>
      </c>
      <c r="Q3538" s="28" t="s">
        <v>1206</v>
      </c>
      <c r="R3538" s="31">
        <v>440</v>
      </c>
      <c r="S3538" s="37">
        <v>14.7</v>
      </c>
      <c r="T3538" s="33">
        <v>1.3</v>
      </c>
      <c r="U3538" s="28">
        <v>20.8</v>
      </c>
      <c r="V3538" s="28" t="s">
        <v>60</v>
      </c>
      <c r="W3538" s="28">
        <v>1</v>
      </c>
      <c r="X3538" s="31">
        <f t="shared" si="436"/>
        <v>28.736905670927996</v>
      </c>
      <c r="Y3538" s="34">
        <f t="shared" si="434"/>
        <v>11.577055413813277</v>
      </c>
      <c r="AB3538" s="36">
        <v>42286</v>
      </c>
      <c r="AC3538" s="28" t="s">
        <v>1358</v>
      </c>
      <c r="AD3538" s="29">
        <v>440</v>
      </c>
      <c r="AE3538" s="38">
        <v>17.5</v>
      </c>
      <c r="AF3538" s="39">
        <v>1.3</v>
      </c>
      <c r="AG3538" s="28">
        <v>23.5</v>
      </c>
      <c r="AH3538" s="28" t="s">
        <v>60</v>
      </c>
      <c r="AI3538" s="28">
        <v>1</v>
      </c>
      <c r="AJ3538" s="31">
        <f t="shared" si="437"/>
        <v>46.013572959375004</v>
      </c>
      <c r="AK3538" s="34">
        <f t="shared" si="432"/>
        <v>18.185060956614738</v>
      </c>
      <c r="AN3538" s="28">
        <v>440</v>
      </c>
      <c r="AO3538" s="36">
        <v>42642</v>
      </c>
      <c r="AP3538" s="28" t="s">
        <v>63</v>
      </c>
      <c r="AQ3538" s="28">
        <v>17.7</v>
      </c>
      <c r="AR3538" s="39">
        <v>1.3</v>
      </c>
      <c r="AS3538" s="28">
        <v>23.7</v>
      </c>
      <c r="AT3538" s="28" t="s">
        <v>60</v>
      </c>
      <c r="AU3538" s="28">
        <v>1</v>
      </c>
      <c r="AV3538" s="31">
        <f t="shared" si="438"/>
        <v>47.471928699176992</v>
      </c>
      <c r="AW3538" s="34">
        <f t="shared" si="433"/>
        <v>18.728240378723374</v>
      </c>
      <c r="BB3538" s="40">
        <v>19</v>
      </c>
      <c r="BC3538" s="40">
        <v>15</v>
      </c>
      <c r="BD3538" s="28">
        <v>17.007000000000001</v>
      </c>
      <c r="BE3538" s="28">
        <v>94.525000000000006</v>
      </c>
      <c r="BF3538" s="28">
        <v>99.126000000000005</v>
      </c>
      <c r="BG3538" s="28">
        <v>1.363</v>
      </c>
      <c r="BH3538" s="28" t="s">
        <v>83</v>
      </c>
      <c r="BI3538" s="28" t="s">
        <v>138</v>
      </c>
      <c r="BJ3538" s="41">
        <v>0.26333333333333336</v>
      </c>
    </row>
    <row r="3539" spans="1:62" s="28" customFormat="1" ht="15" customHeight="1" x14ac:dyDescent="0.25">
      <c r="A3539" s="28" t="s">
        <v>57</v>
      </c>
      <c r="B3539" s="29" t="s">
        <v>1205</v>
      </c>
      <c r="C3539" s="29">
        <v>25</v>
      </c>
      <c r="D3539" s="30">
        <v>40741</v>
      </c>
      <c r="E3539" s="28" t="s">
        <v>584</v>
      </c>
      <c r="F3539" s="31">
        <v>441</v>
      </c>
      <c r="G3539" s="32">
        <v>10.199999999999999</v>
      </c>
      <c r="H3539" s="33">
        <v>1.3</v>
      </c>
      <c r="I3539" s="28">
        <v>12</v>
      </c>
      <c r="J3539" s="31" t="s">
        <v>60</v>
      </c>
      <c r="K3539" s="31">
        <v>1</v>
      </c>
      <c r="L3539" s="31">
        <f t="shared" si="435"/>
        <v>7.9822180555199989</v>
      </c>
      <c r="M3539" s="34">
        <f t="shared" si="439"/>
        <v>4.4928369713835492</v>
      </c>
      <c r="N3539" s="35"/>
      <c r="O3539" s="32"/>
      <c r="P3539" s="36">
        <v>41194</v>
      </c>
      <c r="Q3539" s="28" t="s">
        <v>1206</v>
      </c>
      <c r="R3539" s="31">
        <v>441</v>
      </c>
      <c r="S3539" s="37">
        <v>11.1</v>
      </c>
      <c r="T3539" s="33">
        <v>1.3</v>
      </c>
      <c r="U3539" s="28">
        <v>12.9</v>
      </c>
      <c r="V3539" s="28" t="s">
        <v>60</v>
      </c>
      <c r="W3539" s="28">
        <v>1</v>
      </c>
      <c r="X3539" s="31">
        <f t="shared" si="436"/>
        <v>10.161964322541001</v>
      </c>
      <c r="Y3539" s="34">
        <f t="shared" si="434"/>
        <v>5.5928443129475314</v>
      </c>
      <c r="AB3539" s="36">
        <v>42286</v>
      </c>
      <c r="AC3539" s="28" t="s">
        <v>1358</v>
      </c>
      <c r="AD3539" s="29">
        <v>441</v>
      </c>
      <c r="AE3539" s="38">
        <v>11.1</v>
      </c>
      <c r="AF3539" s="39">
        <v>1.3</v>
      </c>
      <c r="AG3539" s="28">
        <v>12.9</v>
      </c>
      <c r="AH3539" s="28" t="s">
        <v>60</v>
      </c>
      <c r="AI3539" s="28">
        <v>1</v>
      </c>
      <c r="AJ3539" s="31">
        <f t="shared" si="437"/>
        <v>10.161964322541001</v>
      </c>
      <c r="AK3539" s="34">
        <f t="shared" si="432"/>
        <v>5.5928443129475314</v>
      </c>
      <c r="AN3539" s="28">
        <v>441</v>
      </c>
      <c r="AO3539" s="36">
        <v>42642</v>
      </c>
      <c r="AP3539" s="28" t="s">
        <v>63</v>
      </c>
      <c r="AR3539" s="39"/>
      <c r="AS3539" s="28" t="s">
        <v>64</v>
      </c>
      <c r="AU3539" s="28">
        <v>0</v>
      </c>
      <c r="AV3539" s="31" t="str">
        <f t="shared" si="438"/>
        <v/>
      </c>
      <c r="AW3539" s="34" t="str">
        <f t="shared" si="433"/>
        <v/>
      </c>
      <c r="AX3539" s="28" t="s">
        <v>159</v>
      </c>
      <c r="BB3539" s="40">
        <v>17</v>
      </c>
      <c r="BC3539" s="40">
        <v>15</v>
      </c>
      <c r="BD3539" s="28">
        <v>0</v>
      </c>
      <c r="BE3539" s="28">
        <v>92.185000000000002</v>
      </c>
      <c r="BF3539" s="28">
        <v>98.700999999999993</v>
      </c>
      <c r="BG3539" s="28">
        <v>1.3320000000000001</v>
      </c>
      <c r="BH3539" s="28" t="s">
        <v>83</v>
      </c>
      <c r="BI3539" s="28" t="s">
        <v>138</v>
      </c>
      <c r="BJ3539" s="41">
        <v>0.26333333333333336</v>
      </c>
    </row>
    <row r="3540" spans="1:62" s="28" customFormat="1" ht="15" customHeight="1" x14ac:dyDescent="0.25">
      <c r="A3540" s="28" t="s">
        <v>57</v>
      </c>
      <c r="B3540" s="29" t="s">
        <v>1205</v>
      </c>
      <c r="C3540" s="29">
        <v>25</v>
      </c>
      <c r="D3540" s="30">
        <v>40741</v>
      </c>
      <c r="E3540" s="28" t="s">
        <v>584</v>
      </c>
      <c r="F3540" s="31">
        <v>442</v>
      </c>
      <c r="G3540" s="32">
        <v>15.5</v>
      </c>
      <c r="H3540" s="33">
        <v>1.3</v>
      </c>
      <c r="I3540" s="28">
        <v>16.399999999999999</v>
      </c>
      <c r="J3540" s="31" t="s">
        <v>60</v>
      </c>
      <c r="K3540" s="31">
        <v>1</v>
      </c>
      <c r="L3540" s="31">
        <f t="shared" si="435"/>
        <v>36.447553443330015</v>
      </c>
      <c r="M3540" s="34">
        <f t="shared" si="439"/>
        <v>13.280221336566001</v>
      </c>
      <c r="N3540" s="35"/>
      <c r="O3540" s="32"/>
      <c r="P3540" s="36">
        <v>41194</v>
      </c>
      <c r="Q3540" s="28" t="s">
        <v>1206</v>
      </c>
      <c r="R3540" s="31">
        <v>442</v>
      </c>
      <c r="S3540" s="37">
        <v>17</v>
      </c>
      <c r="T3540" s="33">
        <v>1.3</v>
      </c>
      <c r="U3540" s="28">
        <v>17.5</v>
      </c>
      <c r="V3540" s="28" t="s">
        <v>60</v>
      </c>
      <c r="W3540" s="28">
        <v>1</v>
      </c>
      <c r="X3540" s="31">
        <f t="shared" si="436"/>
        <v>46.783965264750023</v>
      </c>
      <c r="Y3540" s="34">
        <f t="shared" si="434"/>
        <v>16.86976067377147</v>
      </c>
      <c r="AB3540" s="36">
        <v>42286</v>
      </c>
      <c r="AC3540" s="28" t="s">
        <v>1358</v>
      </c>
      <c r="AD3540" s="29">
        <v>442</v>
      </c>
      <c r="AE3540" s="38">
        <v>17.2</v>
      </c>
      <c r="AF3540" s="39">
        <v>1.3</v>
      </c>
      <c r="AG3540" s="28">
        <v>17.7</v>
      </c>
      <c r="AH3540" s="28" t="s">
        <v>60</v>
      </c>
      <c r="AI3540" s="28">
        <v>1</v>
      </c>
      <c r="AJ3540" s="31">
        <f t="shared" si="437"/>
        <v>48.438568190894408</v>
      </c>
      <c r="AK3540" s="34">
        <f t="shared" si="432"/>
        <v>17.388611021907181</v>
      </c>
      <c r="AN3540" s="28">
        <v>442</v>
      </c>
      <c r="AO3540" s="36">
        <v>42642</v>
      </c>
      <c r="AP3540" s="28" t="s">
        <v>63</v>
      </c>
      <c r="AQ3540" s="28">
        <v>16.399999999999999</v>
      </c>
      <c r="AR3540" s="39">
        <v>1.3</v>
      </c>
      <c r="AS3540" s="28">
        <v>17.100000000000001</v>
      </c>
      <c r="AT3540" s="28" t="s">
        <v>60</v>
      </c>
      <c r="AU3540" s="28">
        <v>1</v>
      </c>
      <c r="AV3540" s="31">
        <f t="shared" si="438"/>
        <v>42.544648855972817</v>
      </c>
      <c r="AW3540" s="34">
        <f t="shared" si="433"/>
        <v>15.370634002717601</v>
      </c>
      <c r="BB3540" s="40">
        <v>19</v>
      </c>
      <c r="BC3540" s="40">
        <v>18</v>
      </c>
      <c r="BD3540" s="28">
        <v>12.148</v>
      </c>
      <c r="BE3540" s="28">
        <v>94.304000000000002</v>
      </c>
      <c r="BF3540" s="28">
        <v>102.33</v>
      </c>
      <c r="BG3540" s="28">
        <v>0.95599999999999996</v>
      </c>
      <c r="BH3540" s="28" t="s">
        <v>83</v>
      </c>
      <c r="BI3540" s="28" t="s">
        <v>84</v>
      </c>
      <c r="BJ3540" s="41">
        <v>0.38100000000000017</v>
      </c>
    </row>
    <row r="3541" spans="1:62" s="28" customFormat="1" ht="15" customHeight="1" x14ac:dyDescent="0.25">
      <c r="A3541" s="28" t="s">
        <v>57</v>
      </c>
      <c r="B3541" s="29" t="s">
        <v>1205</v>
      </c>
      <c r="C3541" s="29">
        <v>25</v>
      </c>
      <c r="D3541" s="30"/>
      <c r="F3541" s="31"/>
      <c r="G3541" s="32"/>
      <c r="H3541" s="33"/>
      <c r="J3541" s="31"/>
      <c r="K3541" s="31"/>
      <c r="L3541" s="31" t="str">
        <f t="shared" si="435"/>
        <v/>
      </c>
      <c r="M3541" s="34" t="str">
        <f t="shared" si="439"/>
        <v/>
      </c>
      <c r="N3541" s="35"/>
      <c r="O3541" s="32"/>
      <c r="P3541" s="36">
        <v>41194</v>
      </c>
      <c r="Q3541" s="28" t="s">
        <v>1206</v>
      </c>
      <c r="R3541" s="31">
        <v>2151</v>
      </c>
      <c r="S3541" s="37">
        <v>10.9</v>
      </c>
      <c r="T3541" s="33">
        <v>1.3</v>
      </c>
      <c r="U3541" s="28">
        <v>12.5</v>
      </c>
      <c r="V3541" s="28" t="s">
        <v>115</v>
      </c>
      <c r="W3541" s="28">
        <v>1</v>
      </c>
      <c r="X3541" s="31">
        <f t="shared" si="436"/>
        <v>11.658687183374999</v>
      </c>
      <c r="Y3541" s="34">
        <f t="shared" si="434"/>
        <v>5.3355702791226971</v>
      </c>
      <c r="AB3541" s="36">
        <v>42286</v>
      </c>
      <c r="AC3541" s="28" t="s">
        <v>1358</v>
      </c>
      <c r="AD3541" s="29">
        <v>2151</v>
      </c>
      <c r="AE3541" s="38">
        <v>13.4</v>
      </c>
      <c r="AF3541" s="39">
        <v>1.3</v>
      </c>
      <c r="AG3541" s="28">
        <v>14.7</v>
      </c>
      <c r="AH3541" s="28" t="s">
        <v>60</v>
      </c>
      <c r="AI3541" s="28">
        <v>1</v>
      </c>
      <c r="AJ3541" s="31">
        <f t="shared" si="437"/>
        <v>20.721136536323996</v>
      </c>
      <c r="AK3541" s="34">
        <f t="shared" si="432"/>
        <v>9.1085163623669878</v>
      </c>
      <c r="AN3541" s="28">
        <v>2151</v>
      </c>
      <c r="AO3541" s="36">
        <v>42642</v>
      </c>
      <c r="AP3541" s="28" t="s">
        <v>63</v>
      </c>
      <c r="AQ3541" s="28">
        <v>16.7</v>
      </c>
      <c r="AR3541" s="39">
        <v>1.3</v>
      </c>
      <c r="AS3541" s="28">
        <v>17.3</v>
      </c>
      <c r="AT3541" s="28" t="s">
        <v>60</v>
      </c>
      <c r="AU3541" s="28">
        <v>1</v>
      </c>
      <c r="AV3541" s="31">
        <f t="shared" si="438"/>
        <v>37.876137662679</v>
      </c>
      <c r="AW3541" s="34">
        <f t="shared" si="433"/>
        <v>16.109493106327776</v>
      </c>
      <c r="BB3541" s="40">
        <v>10</v>
      </c>
      <c r="BC3541" s="40">
        <v>7</v>
      </c>
      <c r="BD3541" s="28">
        <v>11.848000000000001</v>
      </c>
      <c r="BE3541" s="28">
        <v>86.320999999999998</v>
      </c>
      <c r="BF3541" s="28">
        <v>90.807000000000002</v>
      </c>
      <c r="BG3541" s="28">
        <v>0.67</v>
      </c>
      <c r="BH3541" s="28" t="s">
        <v>236</v>
      </c>
      <c r="BI3541" s="28" t="s">
        <v>1214</v>
      </c>
      <c r="BJ3541" s="41">
        <v>0.32333333333333331</v>
      </c>
    </row>
    <row r="3542" spans="1:62" s="28" customFormat="1" ht="15" customHeight="1" x14ac:dyDescent="0.25">
      <c r="A3542" s="28" t="s">
        <v>57</v>
      </c>
      <c r="B3542" s="29" t="s">
        <v>1205</v>
      </c>
      <c r="C3542" s="29">
        <v>25</v>
      </c>
      <c r="D3542" s="30"/>
      <c r="F3542" s="31"/>
      <c r="G3542" s="32"/>
      <c r="H3542" s="33"/>
      <c r="J3542" s="31"/>
      <c r="K3542" s="31"/>
      <c r="L3542" s="31" t="str">
        <f t="shared" si="435"/>
        <v/>
      </c>
      <c r="M3542" s="34" t="str">
        <f t="shared" si="439"/>
        <v/>
      </c>
      <c r="N3542" s="35"/>
      <c r="O3542" s="32"/>
      <c r="P3542" s="36">
        <v>41194</v>
      </c>
      <c r="Q3542" s="28" t="s">
        <v>1206</v>
      </c>
      <c r="R3542" s="31">
        <v>2152</v>
      </c>
      <c r="S3542" s="37">
        <v>10.199999999999999</v>
      </c>
      <c r="T3542" s="33">
        <v>1.3</v>
      </c>
      <c r="U3542" s="28">
        <v>12.7</v>
      </c>
      <c r="V3542" s="28" t="s">
        <v>115</v>
      </c>
      <c r="W3542" s="28">
        <v>1</v>
      </c>
      <c r="X3542" s="31">
        <f t="shared" si="436"/>
        <v>16.040216662199999</v>
      </c>
      <c r="Y3542" s="34">
        <f t="shared" si="434"/>
        <v>4.4928369713835492</v>
      </c>
      <c r="AB3542" s="36">
        <v>42286</v>
      </c>
      <c r="AC3542" s="28" t="s">
        <v>1358</v>
      </c>
      <c r="AD3542" s="29">
        <v>2152</v>
      </c>
      <c r="AE3542" s="38">
        <v>12.7</v>
      </c>
      <c r="AF3542" s="39">
        <v>1.3</v>
      </c>
      <c r="AG3542" s="28">
        <v>15.1</v>
      </c>
      <c r="AH3542" s="28" t="s">
        <v>60</v>
      </c>
      <c r="AI3542" s="28">
        <v>1</v>
      </c>
      <c r="AJ3542" s="31">
        <f t="shared" si="437"/>
        <v>29.565862642349998</v>
      </c>
      <c r="AK3542" s="34">
        <f t="shared" si="432"/>
        <v>7.9267991170771523</v>
      </c>
      <c r="AN3542" s="28">
        <v>2152</v>
      </c>
      <c r="AO3542" s="36">
        <v>42642</v>
      </c>
      <c r="AP3542" s="28" t="s">
        <v>63</v>
      </c>
      <c r="AQ3542" s="28">
        <v>13.9</v>
      </c>
      <c r="AR3542" s="39">
        <v>1.3</v>
      </c>
      <c r="AS3542" s="28">
        <v>16.2</v>
      </c>
      <c r="AT3542" s="28" t="s">
        <v>60</v>
      </c>
      <c r="AU3542" s="28">
        <v>1</v>
      </c>
      <c r="AV3542" s="31">
        <f t="shared" si="438"/>
        <v>37.997128779299999</v>
      </c>
      <c r="AW3542" s="34">
        <f t="shared" si="433"/>
        <v>10.015082881371773</v>
      </c>
      <c r="BB3542" s="40">
        <v>7</v>
      </c>
      <c r="BC3542" s="40">
        <v>-1</v>
      </c>
      <c r="BD3542" s="28">
        <v>15.923999999999999</v>
      </c>
      <c r="BE3542" s="28">
        <v>82.296999999999997</v>
      </c>
      <c r="BF3542" s="28">
        <v>84.828000000000003</v>
      </c>
      <c r="BG3542" s="28">
        <v>1.48</v>
      </c>
      <c r="BH3542" s="28" t="s">
        <v>300</v>
      </c>
      <c r="BI3542" s="28" t="s">
        <v>1255</v>
      </c>
      <c r="BJ3542" s="41">
        <v>0.5</v>
      </c>
    </row>
    <row r="3543" spans="1:62" s="28" customFormat="1" ht="15" customHeight="1" x14ac:dyDescent="0.25">
      <c r="A3543" s="28" t="s">
        <v>582</v>
      </c>
      <c r="B3543" s="29" t="s">
        <v>1406</v>
      </c>
      <c r="C3543" s="29">
        <v>1</v>
      </c>
      <c r="D3543" s="44">
        <v>40766</v>
      </c>
      <c r="E3543" s="28" t="s">
        <v>1407</v>
      </c>
      <c r="F3543" s="31">
        <v>1</v>
      </c>
      <c r="G3543" s="32">
        <v>33.4</v>
      </c>
      <c r="H3543" s="33">
        <v>1.3</v>
      </c>
      <c r="I3543" s="28">
        <v>8.1999999999999993</v>
      </c>
      <c r="J3543" s="31" t="s">
        <v>60</v>
      </c>
      <c r="K3543" s="31">
        <v>1</v>
      </c>
      <c r="L3543" s="31">
        <f t="shared" si="435"/>
        <v>92.170309134923997</v>
      </c>
      <c r="M3543" s="34">
        <f t="shared" si="439"/>
        <v>96.995048402963505</v>
      </c>
      <c r="N3543" s="31" t="s">
        <v>60</v>
      </c>
      <c r="O3543" s="35"/>
      <c r="P3543" s="36">
        <v>41774</v>
      </c>
      <c r="Q3543" s="28" t="s">
        <v>1408</v>
      </c>
      <c r="R3543" s="31">
        <v>1</v>
      </c>
      <c r="S3543" s="37">
        <v>33.5</v>
      </c>
      <c r="T3543" s="33">
        <v>1.3</v>
      </c>
      <c r="U3543" s="28">
        <v>8.1999999999999993</v>
      </c>
      <c r="V3543" s="28" t="s">
        <v>60</v>
      </c>
      <c r="W3543" s="28">
        <v>1</v>
      </c>
      <c r="X3543" s="31">
        <f t="shared" si="436"/>
        <v>92.723053378274983</v>
      </c>
      <c r="Y3543" s="34">
        <f t="shared" si="434"/>
        <v>97.748986978997493</v>
      </c>
      <c r="AB3543" s="36">
        <v>42598</v>
      </c>
      <c r="AC3543" s="28" t="s">
        <v>1409</v>
      </c>
      <c r="AD3543" s="31">
        <v>1</v>
      </c>
      <c r="AE3543" s="38">
        <v>36.700000000000003</v>
      </c>
      <c r="AF3543" s="33">
        <v>1.3</v>
      </c>
      <c r="AG3543" s="28">
        <v>8.6999999999999993</v>
      </c>
      <c r="AH3543" s="28" t="s">
        <v>60</v>
      </c>
      <c r="AI3543" s="28">
        <v>1</v>
      </c>
      <c r="AJ3543" s="31">
        <f t="shared" si="437"/>
        <v>118.06893319415849</v>
      </c>
      <c r="AK3543" s="34">
        <f t="shared" si="432"/>
        <v>123.80304356254511</v>
      </c>
      <c r="AO3543" s="36"/>
      <c r="AR3543" s="33"/>
      <c r="AV3543" s="31" t="str">
        <f t="shared" si="438"/>
        <v/>
      </c>
      <c r="AW3543" s="34" t="str">
        <f t="shared" si="433"/>
        <v/>
      </c>
      <c r="BD3543" s="28">
        <v>30.51</v>
      </c>
      <c r="BE3543" s="28">
        <v>-99.328999999999994</v>
      </c>
      <c r="BF3543" s="28">
        <v>-1.2789999999999999</v>
      </c>
      <c r="BG3543" s="28">
        <v>-1.8080000000000001</v>
      </c>
      <c r="BH3543" s="28" t="s">
        <v>76</v>
      </c>
      <c r="BI3543" s="28" t="s">
        <v>414</v>
      </c>
      <c r="BJ3543" s="41">
        <v>0.41499999999999998</v>
      </c>
    </row>
    <row r="3544" spans="1:62" s="28" customFormat="1" ht="15" customHeight="1" x14ac:dyDescent="0.25">
      <c r="A3544" s="28" t="s">
        <v>582</v>
      </c>
      <c r="B3544" s="29" t="s">
        <v>1406</v>
      </c>
      <c r="C3544" s="29">
        <v>1</v>
      </c>
      <c r="D3544" s="44">
        <v>40766</v>
      </c>
      <c r="E3544" s="28" t="s">
        <v>1407</v>
      </c>
      <c r="F3544" s="31">
        <v>2</v>
      </c>
      <c r="G3544" s="32">
        <v>56.6</v>
      </c>
      <c r="H3544" s="33">
        <v>2.2999999999999998</v>
      </c>
      <c r="I3544" s="28">
        <v>12</v>
      </c>
      <c r="J3544" s="31" t="s">
        <v>60</v>
      </c>
      <c r="K3544" s="31">
        <v>1</v>
      </c>
      <c r="L3544" s="31">
        <f t="shared" si="435"/>
        <v>387.34536765384001</v>
      </c>
      <c r="M3544" s="34">
        <f t="shared" si="439"/>
        <v>380.22509041236322</v>
      </c>
      <c r="N3544" s="31" t="s">
        <v>60</v>
      </c>
      <c r="O3544" s="35"/>
      <c r="P3544" s="36">
        <v>41774</v>
      </c>
      <c r="Q3544" s="28" t="s">
        <v>1408</v>
      </c>
      <c r="R3544" s="31">
        <v>2</v>
      </c>
      <c r="S3544" s="37">
        <v>58.1</v>
      </c>
      <c r="T3544" s="33">
        <v>2.2999999999999998</v>
      </c>
      <c r="U3544" s="28">
        <v>12.2</v>
      </c>
      <c r="W3544" s="28">
        <v>1</v>
      </c>
      <c r="X3544" s="31">
        <f t="shared" si="436"/>
        <v>414.95055858099897</v>
      </c>
      <c r="Y3544" s="34">
        <f t="shared" si="434"/>
        <v>406.87630415130724</v>
      </c>
      <c r="Z3544" s="28" t="s">
        <v>589</v>
      </c>
      <c r="AB3544" s="36">
        <v>42598</v>
      </c>
      <c r="AC3544" s="28" t="s">
        <v>1409</v>
      </c>
      <c r="AD3544" s="31">
        <v>2</v>
      </c>
      <c r="AE3544" s="38">
        <v>63.3</v>
      </c>
      <c r="AF3544" s="33">
        <v>2.2999999999999998</v>
      </c>
      <c r="AG3544" s="28">
        <v>12.7</v>
      </c>
      <c r="AH3544" s="28" t="s">
        <v>60</v>
      </c>
      <c r="AI3544" s="28">
        <v>1</v>
      </c>
      <c r="AJ3544" s="31">
        <f t="shared" si="437"/>
        <v>512.73787490897837</v>
      </c>
      <c r="AK3544" s="34">
        <f t="shared" si="432"/>
        <v>508.0211859587389</v>
      </c>
      <c r="AO3544" s="36"/>
      <c r="AR3544" s="33"/>
      <c r="AV3544" s="31" t="str">
        <f t="shared" si="438"/>
        <v/>
      </c>
      <c r="AW3544" s="34" t="str">
        <f t="shared" si="433"/>
        <v/>
      </c>
      <c r="BD3544" s="28">
        <v>31.027000000000001</v>
      </c>
      <c r="BE3544" s="28">
        <v>-97.811999999999998</v>
      </c>
      <c r="BF3544" s="28">
        <v>3.9889999999999999</v>
      </c>
      <c r="BG3544" s="28">
        <v>-4.5359999999999996</v>
      </c>
      <c r="BH3544" s="28" t="s">
        <v>76</v>
      </c>
      <c r="BI3544" s="28" t="s">
        <v>414</v>
      </c>
      <c r="BJ3544" s="41">
        <v>0.41499999999999998</v>
      </c>
    </row>
    <row r="3545" spans="1:62" s="28" customFormat="1" ht="15" customHeight="1" x14ac:dyDescent="0.25">
      <c r="A3545" s="28" t="s">
        <v>582</v>
      </c>
      <c r="B3545" s="29" t="s">
        <v>1406</v>
      </c>
      <c r="C3545" s="29">
        <v>1</v>
      </c>
      <c r="D3545" s="44">
        <v>40766</v>
      </c>
      <c r="E3545" s="28" t="s">
        <v>1407</v>
      </c>
      <c r="F3545" s="31">
        <v>3</v>
      </c>
      <c r="G3545" s="32">
        <v>33.700000000000003</v>
      </c>
      <c r="H3545" s="33">
        <v>1.7</v>
      </c>
      <c r="I3545" s="28">
        <v>16.2</v>
      </c>
      <c r="J3545" s="31" t="s">
        <v>60</v>
      </c>
      <c r="K3545" s="31">
        <v>1</v>
      </c>
      <c r="L3545" s="31">
        <f t="shared" si="435"/>
        <v>184.61006129393255</v>
      </c>
      <c r="M3545" s="34">
        <f t="shared" si="439"/>
        <v>99.267631149209507</v>
      </c>
      <c r="N3545" s="31" t="s">
        <v>60</v>
      </c>
      <c r="O3545" s="35"/>
      <c r="P3545" s="36">
        <v>41774</v>
      </c>
      <c r="Q3545" s="28" t="s">
        <v>1408</v>
      </c>
      <c r="R3545" s="31">
        <v>3</v>
      </c>
      <c r="S3545" s="37">
        <v>33.9</v>
      </c>
      <c r="T3545" s="33">
        <v>1.7</v>
      </c>
      <c r="U3545" s="28">
        <v>16.2</v>
      </c>
      <c r="V3545" s="28" t="s">
        <v>60</v>
      </c>
      <c r="W3545" s="28">
        <v>1</v>
      </c>
      <c r="X3545" s="31">
        <f t="shared" si="436"/>
        <v>186.80778076728697</v>
      </c>
      <c r="Y3545" s="34">
        <f t="shared" si="434"/>
        <v>100.80067339430423</v>
      </c>
      <c r="AB3545" s="36">
        <v>42598</v>
      </c>
      <c r="AC3545" s="28" t="s">
        <v>1409</v>
      </c>
      <c r="AD3545" s="31">
        <v>3</v>
      </c>
      <c r="AE3545" s="38">
        <v>35.9</v>
      </c>
      <c r="AF3545" s="33">
        <v>1.7</v>
      </c>
      <c r="AG3545" s="28">
        <v>16.899999999999999</v>
      </c>
      <c r="AH3545" s="28" t="s">
        <v>60</v>
      </c>
      <c r="AI3545" s="28">
        <v>1</v>
      </c>
      <c r="AJ3545" s="31">
        <f t="shared" si="437"/>
        <v>218.55268784367343</v>
      </c>
      <c r="AK3545" s="34">
        <f t="shared" si="432"/>
        <v>116.93400831580126</v>
      </c>
      <c r="AO3545" s="36"/>
      <c r="AR3545" s="33"/>
      <c r="AV3545" s="31" t="str">
        <f t="shared" si="438"/>
        <v/>
      </c>
      <c r="AW3545" s="34" t="str">
        <f t="shared" si="433"/>
        <v/>
      </c>
      <c r="BD3545" s="28">
        <v>10.939</v>
      </c>
      <c r="BE3545" s="28">
        <v>-97.415000000000006</v>
      </c>
      <c r="BF3545" s="28">
        <v>5.6929999999999996</v>
      </c>
      <c r="BG3545" s="28">
        <v>-5.008</v>
      </c>
      <c r="BH3545" s="28" t="s">
        <v>122</v>
      </c>
      <c r="BI3545" s="28" t="s">
        <v>485</v>
      </c>
      <c r="BJ3545" s="41">
        <v>0.41327999999999998</v>
      </c>
    </row>
    <row r="3546" spans="1:62" s="28" customFormat="1" ht="15" customHeight="1" x14ac:dyDescent="0.25">
      <c r="A3546" s="28" t="s">
        <v>582</v>
      </c>
      <c r="B3546" s="29" t="s">
        <v>1406</v>
      </c>
      <c r="C3546" s="29">
        <v>1</v>
      </c>
      <c r="D3546" s="44">
        <v>40766</v>
      </c>
      <c r="E3546" s="28" t="s">
        <v>1407</v>
      </c>
      <c r="F3546" s="31">
        <v>4</v>
      </c>
      <c r="G3546" s="32">
        <v>13</v>
      </c>
      <c r="H3546" s="33">
        <v>1.3</v>
      </c>
      <c r="I3546" s="28">
        <v>14</v>
      </c>
      <c r="J3546" s="31" t="s">
        <v>60</v>
      </c>
      <c r="K3546" s="31">
        <v>1</v>
      </c>
      <c r="L3546" s="31">
        <f t="shared" si="435"/>
        <v>33.603041147281672</v>
      </c>
      <c r="M3546" s="34">
        <f t="shared" si="439"/>
        <v>8.4209191472576226</v>
      </c>
      <c r="N3546" s="31" t="s">
        <v>60</v>
      </c>
      <c r="O3546" s="35"/>
      <c r="P3546" s="36">
        <v>41774</v>
      </c>
      <c r="Q3546" s="28" t="s">
        <v>1408</v>
      </c>
      <c r="R3546" s="31">
        <v>4</v>
      </c>
      <c r="S3546" s="37">
        <v>13.5</v>
      </c>
      <c r="T3546" s="33">
        <v>1.3</v>
      </c>
      <c r="U3546" s="28">
        <v>14.5</v>
      </c>
      <c r="V3546" s="28" t="s">
        <v>60</v>
      </c>
      <c r="W3546" s="28">
        <v>1</v>
      </c>
      <c r="X3546" s="31">
        <f t="shared" si="436"/>
        <v>37.531799075162816</v>
      </c>
      <c r="Y3546" s="34">
        <f t="shared" si="434"/>
        <v>9.2856150527302415</v>
      </c>
      <c r="AB3546" s="36">
        <v>42598</v>
      </c>
      <c r="AC3546" s="28" t="s">
        <v>1409</v>
      </c>
      <c r="AD3546" s="31">
        <v>4</v>
      </c>
      <c r="AE3546" s="38"/>
      <c r="AF3546" s="33"/>
      <c r="AI3546" s="28">
        <v>0</v>
      </c>
      <c r="AJ3546" s="31" t="str">
        <f t="shared" si="437"/>
        <v/>
      </c>
      <c r="AK3546" s="34" t="str">
        <f t="shared" si="432"/>
        <v/>
      </c>
      <c r="AO3546" s="36"/>
      <c r="AR3546" s="33"/>
      <c r="AV3546" s="31" t="str">
        <f t="shared" si="438"/>
        <v/>
      </c>
      <c r="AW3546" s="34" t="str">
        <f t="shared" si="433"/>
        <v/>
      </c>
      <c r="BH3546" s="28" t="s">
        <v>217</v>
      </c>
      <c r="BI3546" s="28" t="s">
        <v>967</v>
      </c>
      <c r="BJ3546" s="41">
        <v>0.58496203703703709</v>
      </c>
    </row>
    <row r="3547" spans="1:62" s="28" customFormat="1" ht="15" customHeight="1" x14ac:dyDescent="0.25">
      <c r="A3547" s="28" t="s">
        <v>582</v>
      </c>
      <c r="B3547" s="29" t="s">
        <v>1406</v>
      </c>
      <c r="C3547" s="29">
        <v>1</v>
      </c>
      <c r="D3547" s="44">
        <v>40766</v>
      </c>
      <c r="E3547" s="28" t="s">
        <v>1407</v>
      </c>
      <c r="F3547" s="31">
        <v>5</v>
      </c>
      <c r="G3547" s="32">
        <v>13.3</v>
      </c>
      <c r="H3547" s="33">
        <v>1.3</v>
      </c>
      <c r="I3547" s="28">
        <v>14.3</v>
      </c>
      <c r="J3547" s="31" t="s">
        <v>150</v>
      </c>
      <c r="K3547" s="31">
        <v>1</v>
      </c>
      <c r="L3547" s="31">
        <f t="shared" si="435"/>
        <v>32.510314226827106</v>
      </c>
      <c r="M3547" s="34">
        <f t="shared" si="439"/>
        <v>8.9335066527968685</v>
      </c>
      <c r="N3547" s="31" t="s">
        <v>150</v>
      </c>
      <c r="O3547" s="35"/>
      <c r="P3547" s="36">
        <v>41774</v>
      </c>
      <c r="Q3547" s="28" t="s">
        <v>1408</v>
      </c>
      <c r="R3547" s="31">
        <v>5</v>
      </c>
      <c r="S3547" s="37">
        <v>13.6</v>
      </c>
      <c r="T3547" s="33">
        <v>1.3</v>
      </c>
      <c r="U3547" s="28">
        <v>14.6</v>
      </c>
      <c r="V3547" s="28" t="s">
        <v>60</v>
      </c>
      <c r="W3547" s="28">
        <v>1</v>
      </c>
      <c r="X3547" s="31">
        <f t="shared" si="436"/>
        <v>34.706635945436247</v>
      </c>
      <c r="Y3547" s="34">
        <f t="shared" si="434"/>
        <v>9.4648119076505743</v>
      </c>
      <c r="AB3547" s="36">
        <v>42598</v>
      </c>
      <c r="AC3547" s="28" t="s">
        <v>1409</v>
      </c>
      <c r="AD3547" s="31">
        <v>5</v>
      </c>
      <c r="AE3547" s="38"/>
      <c r="AF3547" s="33"/>
      <c r="AI3547" s="28">
        <v>0</v>
      </c>
      <c r="AJ3547" s="31" t="str">
        <f t="shared" si="437"/>
        <v/>
      </c>
      <c r="AK3547" s="34" t="str">
        <f t="shared" ref="AK3547:AK3594" si="440">IF(AI3547=1,(0.023*AE3547^2.59*0.477),"")</f>
        <v/>
      </c>
      <c r="AO3547" s="36"/>
      <c r="AR3547" s="33"/>
      <c r="AV3547" s="31" t="str">
        <f t="shared" si="438"/>
        <v/>
      </c>
      <c r="AW3547" s="34" t="str">
        <f t="shared" ref="AW3547:AW3610" si="441">IF(AU3547=1,(0.023*AQ3547^2.59*0.477),"")</f>
        <v/>
      </c>
      <c r="BH3547" s="28" t="s">
        <v>92</v>
      </c>
      <c r="BI3547" s="28" t="s">
        <v>93</v>
      </c>
      <c r="BJ3547" s="41">
        <v>0.52935337504248636</v>
      </c>
    </row>
    <row r="3548" spans="1:62" s="28" customFormat="1" ht="15" customHeight="1" x14ac:dyDescent="0.25">
      <c r="A3548" s="28" t="s">
        <v>582</v>
      </c>
      <c r="B3548" s="29" t="s">
        <v>1406</v>
      </c>
      <c r="C3548" s="29">
        <v>1</v>
      </c>
      <c r="D3548" s="44">
        <v>40770</v>
      </c>
      <c r="E3548" s="28" t="s">
        <v>1407</v>
      </c>
      <c r="F3548" s="31">
        <v>6</v>
      </c>
      <c r="G3548" s="32">
        <v>84.7</v>
      </c>
      <c r="H3548" s="33">
        <v>3.5</v>
      </c>
      <c r="I3548" s="28">
        <v>46.9</v>
      </c>
      <c r="J3548" s="31" t="s">
        <v>1410</v>
      </c>
      <c r="K3548" s="31">
        <v>1</v>
      </c>
      <c r="L3548" s="31">
        <f t="shared" si="435"/>
        <v>3390.1890863296994</v>
      </c>
      <c r="M3548" s="34">
        <f t="shared" si="439"/>
        <v>1080.1007006859725</v>
      </c>
      <c r="N3548" s="31" t="s">
        <v>1410</v>
      </c>
      <c r="O3548" s="35" t="s">
        <v>1411</v>
      </c>
      <c r="P3548" s="36">
        <v>41774</v>
      </c>
      <c r="Q3548" s="28" t="s">
        <v>1408</v>
      </c>
      <c r="R3548" s="31">
        <v>6</v>
      </c>
      <c r="S3548" s="37">
        <v>85</v>
      </c>
      <c r="T3548" s="33">
        <v>3.5</v>
      </c>
      <c r="U3548" s="28">
        <v>47</v>
      </c>
      <c r="V3548" s="28" t="s">
        <v>1051</v>
      </c>
      <c r="W3548" s="28">
        <v>1</v>
      </c>
      <c r="X3548" s="31">
        <f t="shared" si="436"/>
        <v>3421.5269684625</v>
      </c>
      <c r="Y3548" s="34">
        <f t="shared" si="434"/>
        <v>1090.036982081901</v>
      </c>
      <c r="AB3548" s="36">
        <v>42598</v>
      </c>
      <c r="AC3548" s="28" t="s">
        <v>1409</v>
      </c>
      <c r="AD3548" s="31">
        <v>6</v>
      </c>
      <c r="AE3548" s="38">
        <v>87.5</v>
      </c>
      <c r="AF3548" s="33">
        <v>3.5</v>
      </c>
      <c r="AG3548" s="28">
        <v>47.5</v>
      </c>
      <c r="AH3548" s="28" t="s">
        <v>1410</v>
      </c>
      <c r="AI3548" s="28">
        <v>1</v>
      </c>
      <c r="AJ3548" s="31">
        <f t="shared" si="437"/>
        <v>3664.3249001953122</v>
      </c>
      <c r="AK3548" s="34">
        <f t="shared" si="440"/>
        <v>1175.0249068407313</v>
      </c>
      <c r="AO3548" s="36"/>
      <c r="AR3548" s="33"/>
      <c r="AV3548" s="31" t="str">
        <f t="shared" si="438"/>
        <v/>
      </c>
      <c r="AW3548" s="34" t="str">
        <f t="shared" si="441"/>
        <v/>
      </c>
      <c r="BD3548" s="28">
        <v>64.566000000000003</v>
      </c>
      <c r="BE3548" s="28">
        <v>-92.072999999999993</v>
      </c>
      <c r="BF3548" s="28">
        <v>-0.82299999999999995</v>
      </c>
      <c r="BG3548" s="28">
        <v>-7.59</v>
      </c>
      <c r="BH3548" s="28" t="s">
        <v>76</v>
      </c>
      <c r="BI3548" s="28" t="s">
        <v>414</v>
      </c>
      <c r="BJ3548" s="41">
        <v>0.41499999999999998</v>
      </c>
    </row>
    <row r="3549" spans="1:62" s="28" customFormat="1" ht="15" customHeight="1" x14ac:dyDescent="0.25">
      <c r="A3549" s="28" t="s">
        <v>582</v>
      </c>
      <c r="B3549" s="29" t="s">
        <v>1406</v>
      </c>
      <c r="C3549" s="29">
        <v>1</v>
      </c>
      <c r="D3549" s="44">
        <v>40766</v>
      </c>
      <c r="E3549" s="28" t="s">
        <v>1407</v>
      </c>
      <c r="F3549" s="31">
        <v>7</v>
      </c>
      <c r="G3549" s="32">
        <v>12.5</v>
      </c>
      <c r="H3549" s="33">
        <v>1.3</v>
      </c>
      <c r="I3549" s="28">
        <v>6.4</v>
      </c>
      <c r="J3549" s="31" t="s">
        <v>475</v>
      </c>
      <c r="K3549" s="31">
        <v>1</v>
      </c>
      <c r="L3549" s="31">
        <f t="shared" si="435"/>
        <v>11.355796267971426</v>
      </c>
      <c r="M3549" s="34">
        <f t="shared" si="439"/>
        <v>7.6075208051914514</v>
      </c>
      <c r="N3549" s="31" t="s">
        <v>475</v>
      </c>
      <c r="O3549" s="35"/>
      <c r="P3549" s="36">
        <v>41774</v>
      </c>
      <c r="Q3549" s="28" t="s">
        <v>1408</v>
      </c>
      <c r="R3549" s="31">
        <v>7</v>
      </c>
      <c r="S3549" s="37">
        <v>12.7</v>
      </c>
      <c r="T3549" s="33">
        <v>1.3</v>
      </c>
      <c r="U3549" s="28">
        <v>6.5</v>
      </c>
      <c r="V3549" s="28" t="s">
        <v>475</v>
      </c>
      <c r="W3549" s="28">
        <v>1</v>
      </c>
      <c r="X3549" s="31">
        <f t="shared" si="436"/>
        <v>11.905246470397223</v>
      </c>
      <c r="Y3549" s="34">
        <f t="shared" si="434"/>
        <v>7.9267991170771523</v>
      </c>
      <c r="AB3549" s="36">
        <v>42598</v>
      </c>
      <c r="AC3549" s="28" t="s">
        <v>1409</v>
      </c>
      <c r="AD3549" s="31">
        <v>7</v>
      </c>
      <c r="AE3549" s="38">
        <v>12.8</v>
      </c>
      <c r="AF3549" s="33">
        <v>1.3</v>
      </c>
      <c r="AG3549" s="28">
        <v>6.5</v>
      </c>
      <c r="AH3549" s="28" t="s">
        <v>198</v>
      </c>
      <c r="AI3549" s="28">
        <v>1</v>
      </c>
      <c r="AJ3549" s="31">
        <f t="shared" si="437"/>
        <v>12.093468793538852</v>
      </c>
      <c r="AK3549" s="34">
        <f t="shared" si="440"/>
        <v>8.0894693981847237</v>
      </c>
      <c r="AO3549" s="36"/>
      <c r="AR3549" s="33"/>
      <c r="AV3549" s="31" t="str">
        <f t="shared" si="438"/>
        <v/>
      </c>
      <c r="AW3549" s="34" t="str">
        <f t="shared" si="441"/>
        <v/>
      </c>
      <c r="BD3549" s="28">
        <v>8.0640000000000001</v>
      </c>
      <c r="BE3549" s="28">
        <v>-94.034000000000006</v>
      </c>
      <c r="BF3549" s="28">
        <v>1.65</v>
      </c>
      <c r="BG3549" s="28">
        <v>-7.1379999999999999</v>
      </c>
      <c r="BH3549" s="28" t="s">
        <v>83</v>
      </c>
      <c r="BI3549" s="28" t="s">
        <v>460</v>
      </c>
      <c r="BJ3549" s="41">
        <v>0.46771514285714277</v>
      </c>
    </row>
    <row r="3550" spans="1:62" s="28" customFormat="1" ht="15" customHeight="1" x14ac:dyDescent="0.25">
      <c r="A3550" s="28" t="s">
        <v>582</v>
      </c>
      <c r="B3550" s="29" t="s">
        <v>1406</v>
      </c>
      <c r="C3550" s="29">
        <v>1</v>
      </c>
      <c r="D3550" s="44">
        <v>40766</v>
      </c>
      <c r="E3550" s="28" t="s">
        <v>1407</v>
      </c>
      <c r="F3550" s="31">
        <v>8</v>
      </c>
      <c r="G3550" s="32">
        <v>11.4</v>
      </c>
      <c r="H3550" s="33">
        <v>1.3</v>
      </c>
      <c r="I3550" s="28">
        <v>12.5</v>
      </c>
      <c r="J3550" s="31" t="s">
        <v>150</v>
      </c>
      <c r="K3550" s="31">
        <v>1</v>
      </c>
      <c r="L3550" s="31">
        <f t="shared" si="435"/>
        <v>20.878609108137855</v>
      </c>
      <c r="M3550" s="34">
        <f t="shared" si="439"/>
        <v>5.992799944200109</v>
      </c>
      <c r="N3550" s="31" t="s">
        <v>150</v>
      </c>
      <c r="O3550" s="35"/>
      <c r="P3550" s="36">
        <v>41774</v>
      </c>
      <c r="Q3550" s="28" t="s">
        <v>1408</v>
      </c>
      <c r="R3550" s="31">
        <v>8</v>
      </c>
      <c r="S3550" s="37">
        <v>11.8</v>
      </c>
      <c r="T3550" s="33">
        <v>1.3</v>
      </c>
      <c r="U3550" s="28">
        <v>12.9</v>
      </c>
      <c r="V3550" s="28" t="s">
        <v>150</v>
      </c>
      <c r="W3550" s="28">
        <v>1</v>
      </c>
      <c r="X3550" s="31">
        <f t="shared" si="436"/>
        <v>23.085302656571734</v>
      </c>
      <c r="Y3550" s="34">
        <f t="shared" si="434"/>
        <v>6.5527049598311606</v>
      </c>
      <c r="AB3550" s="36">
        <v>42598</v>
      </c>
      <c r="AC3550" s="28" t="s">
        <v>1409</v>
      </c>
      <c r="AD3550" s="31">
        <v>8</v>
      </c>
      <c r="AE3550" s="38"/>
      <c r="AF3550" s="33"/>
      <c r="AI3550" s="28">
        <v>0</v>
      </c>
      <c r="AJ3550" s="31" t="str">
        <f t="shared" si="437"/>
        <v/>
      </c>
      <c r="AK3550" s="34" t="str">
        <f t="shared" si="440"/>
        <v/>
      </c>
      <c r="AO3550" s="36"/>
      <c r="AR3550" s="33"/>
      <c r="AV3550" s="31" t="str">
        <f t="shared" si="438"/>
        <v/>
      </c>
      <c r="AW3550" s="34" t="str">
        <f t="shared" si="441"/>
        <v/>
      </c>
      <c r="BH3550" s="28" t="s">
        <v>92</v>
      </c>
      <c r="BI3550" s="28" t="s">
        <v>93</v>
      </c>
      <c r="BJ3550" s="41">
        <v>0.52935337504248636</v>
      </c>
    </row>
    <row r="3551" spans="1:62" s="28" customFormat="1" ht="15" customHeight="1" x14ac:dyDescent="0.25">
      <c r="A3551" s="28" t="s">
        <v>582</v>
      </c>
      <c r="B3551" s="29" t="s">
        <v>1406</v>
      </c>
      <c r="C3551" s="29">
        <v>1</v>
      </c>
      <c r="D3551" s="44">
        <v>40766</v>
      </c>
      <c r="E3551" s="28" t="s">
        <v>1407</v>
      </c>
      <c r="F3551" s="31">
        <v>9</v>
      </c>
      <c r="G3551" s="32">
        <v>12.2</v>
      </c>
      <c r="H3551" s="33">
        <v>1.3</v>
      </c>
      <c r="I3551" s="28">
        <v>9.6</v>
      </c>
      <c r="J3551" s="31" t="s">
        <v>71</v>
      </c>
      <c r="K3551" s="31">
        <v>1</v>
      </c>
      <c r="L3551" s="31">
        <f t="shared" si="435"/>
        <v>14.78556019870433</v>
      </c>
      <c r="M3551" s="34">
        <f t="shared" si="439"/>
        <v>7.1436172367601225</v>
      </c>
      <c r="N3551" s="31" t="s">
        <v>71</v>
      </c>
      <c r="O3551" s="35"/>
      <c r="P3551" s="36">
        <v>41774</v>
      </c>
      <c r="Q3551" s="28" t="s">
        <v>1408</v>
      </c>
      <c r="R3551" s="31">
        <v>9</v>
      </c>
      <c r="S3551" s="37">
        <v>12.4</v>
      </c>
      <c r="T3551" s="33">
        <v>1.3</v>
      </c>
      <c r="U3551" s="28">
        <v>9.6999999999999993</v>
      </c>
      <c r="V3551" s="28" t="s">
        <v>71</v>
      </c>
      <c r="W3551" s="28">
        <v>1</v>
      </c>
      <c r="X3551" s="31">
        <f t="shared" si="436"/>
        <v>15.433413565379174</v>
      </c>
      <c r="Y3551" s="34">
        <f t="shared" si="434"/>
        <v>7.4508939085301371</v>
      </c>
      <c r="AB3551" s="36">
        <v>42598</v>
      </c>
      <c r="AC3551" s="28" t="s">
        <v>1409</v>
      </c>
      <c r="AD3551" s="31">
        <v>9</v>
      </c>
      <c r="AE3551" s="38">
        <v>12.4</v>
      </c>
      <c r="AF3551" s="33">
        <v>1.3</v>
      </c>
      <c r="AG3551" s="28">
        <v>9.6999999999999993</v>
      </c>
      <c r="AH3551" s="28" t="s">
        <v>71</v>
      </c>
      <c r="AI3551" s="28">
        <v>1</v>
      </c>
      <c r="AJ3551" s="31">
        <f t="shared" si="437"/>
        <v>15.433413565379174</v>
      </c>
      <c r="AK3551" s="34">
        <f t="shared" si="440"/>
        <v>7.4508939085301371</v>
      </c>
      <c r="AO3551" s="36"/>
      <c r="AR3551" s="33"/>
      <c r="AV3551" s="31" t="str">
        <f t="shared" si="438"/>
        <v/>
      </c>
      <c r="AW3551" s="34" t="str">
        <f t="shared" si="441"/>
        <v/>
      </c>
      <c r="BD3551" s="28">
        <v>20.841999999999999</v>
      </c>
      <c r="BE3551" s="28">
        <v>-88.563999999999993</v>
      </c>
      <c r="BF3551" s="28">
        <v>2.0430000000000001</v>
      </c>
      <c r="BG3551" s="28">
        <v>-10.676</v>
      </c>
      <c r="BH3551" s="28" t="s">
        <v>959</v>
      </c>
      <c r="BI3551" s="28" t="s">
        <v>1412</v>
      </c>
      <c r="BJ3551" s="41">
        <v>0.42619733333333332</v>
      </c>
    </row>
    <row r="3552" spans="1:62" s="28" customFormat="1" ht="15" customHeight="1" x14ac:dyDescent="0.25">
      <c r="A3552" s="28" t="s">
        <v>582</v>
      </c>
      <c r="B3552" s="29" t="s">
        <v>1406</v>
      </c>
      <c r="C3552" s="29">
        <v>1</v>
      </c>
      <c r="D3552" s="44">
        <v>40766</v>
      </c>
      <c r="E3552" s="28" t="s">
        <v>1407</v>
      </c>
      <c r="F3552" s="31">
        <v>10</v>
      </c>
      <c r="G3552" s="32">
        <v>11.2</v>
      </c>
      <c r="H3552" s="33">
        <v>1.3</v>
      </c>
      <c r="I3552" s="28">
        <v>8.8000000000000007</v>
      </c>
      <c r="J3552" s="31" t="s">
        <v>60</v>
      </c>
      <c r="K3552" s="31">
        <v>1</v>
      </c>
      <c r="L3552" s="31">
        <f t="shared" si="435"/>
        <v>12.535345537918156</v>
      </c>
      <c r="M3552" s="34">
        <f t="shared" si="439"/>
        <v>5.7242803280799492</v>
      </c>
      <c r="N3552" s="31" t="s">
        <v>60</v>
      </c>
      <c r="O3552" s="35"/>
      <c r="P3552" s="36">
        <v>41774</v>
      </c>
      <c r="Q3552" s="28" t="s">
        <v>1408</v>
      </c>
      <c r="R3552" s="31">
        <v>10</v>
      </c>
      <c r="S3552" s="37">
        <v>12.4</v>
      </c>
      <c r="T3552" s="33">
        <v>1.3</v>
      </c>
      <c r="U3552" s="28">
        <v>9.6</v>
      </c>
      <c r="V3552" s="28" t="s">
        <v>60</v>
      </c>
      <c r="W3552" s="28">
        <v>1</v>
      </c>
      <c r="X3552" s="31">
        <f t="shared" si="436"/>
        <v>16.762245447967555</v>
      </c>
      <c r="Y3552" s="34">
        <f t="shared" si="434"/>
        <v>7.4508939085301371</v>
      </c>
      <c r="AB3552" s="36">
        <v>42598</v>
      </c>
      <c r="AC3552" s="28" t="s">
        <v>1409</v>
      </c>
      <c r="AD3552" s="31">
        <v>10</v>
      </c>
      <c r="AE3552" s="38">
        <v>12.4</v>
      </c>
      <c r="AF3552" s="33">
        <v>1.3</v>
      </c>
      <c r="AG3552" s="28">
        <v>9.6</v>
      </c>
      <c r="AH3552" s="28" t="s">
        <v>60</v>
      </c>
      <c r="AI3552" s="28">
        <v>1</v>
      </c>
      <c r="AJ3552" s="31">
        <f t="shared" si="437"/>
        <v>16.762245447967555</v>
      </c>
      <c r="AK3552" s="34">
        <f t="shared" si="440"/>
        <v>7.4508939085301371</v>
      </c>
      <c r="AO3552" s="36"/>
      <c r="AR3552" s="33"/>
      <c r="AV3552" s="31" t="str">
        <f t="shared" si="438"/>
        <v/>
      </c>
      <c r="AW3552" s="34" t="str">
        <f t="shared" si="441"/>
        <v/>
      </c>
      <c r="BD3552" s="28">
        <v>28.135000000000002</v>
      </c>
      <c r="BE3552" s="28">
        <v>-88.352999999999994</v>
      </c>
      <c r="BF3552" s="28">
        <v>4.6950000000000003</v>
      </c>
      <c r="BG3552" s="28">
        <v>-11.698</v>
      </c>
      <c r="BH3552" s="28" t="s">
        <v>83</v>
      </c>
      <c r="BI3552" s="28" t="s">
        <v>460</v>
      </c>
      <c r="BJ3552" s="41">
        <v>0.46771514285714283</v>
      </c>
    </row>
    <row r="3553" spans="1:62" s="28" customFormat="1" ht="15" customHeight="1" x14ac:dyDescent="0.25">
      <c r="A3553" s="28" t="s">
        <v>582</v>
      </c>
      <c r="B3553" s="29" t="s">
        <v>1406</v>
      </c>
      <c r="C3553" s="29">
        <v>1</v>
      </c>
      <c r="D3553" s="44">
        <v>40770</v>
      </c>
      <c r="E3553" s="28" t="s">
        <v>1407</v>
      </c>
      <c r="F3553" s="31">
        <v>11</v>
      </c>
      <c r="G3553" s="32">
        <v>60.7</v>
      </c>
      <c r="H3553" s="33">
        <v>6</v>
      </c>
      <c r="I3553" s="28">
        <v>28.5</v>
      </c>
      <c r="J3553" s="31" t="s">
        <v>60</v>
      </c>
      <c r="K3553" s="31">
        <v>1</v>
      </c>
      <c r="L3553" s="31">
        <f t="shared" si="435"/>
        <v>1663.5617247174864</v>
      </c>
      <c r="M3553" s="34">
        <f t="shared" si="439"/>
        <v>455.72717355082341</v>
      </c>
      <c r="N3553" s="31" t="s">
        <v>60</v>
      </c>
      <c r="O3553" s="35" t="s">
        <v>588</v>
      </c>
      <c r="P3553" s="36">
        <v>41774</v>
      </c>
      <c r="Q3553" s="28" t="s">
        <v>1408</v>
      </c>
      <c r="R3553" s="31">
        <v>11</v>
      </c>
      <c r="S3553" s="37">
        <v>62</v>
      </c>
      <c r="T3553" s="33">
        <v>6</v>
      </c>
      <c r="U3553" s="28">
        <v>28.8</v>
      </c>
      <c r="W3553" s="28">
        <v>1</v>
      </c>
      <c r="X3553" s="31">
        <f t="shared" si="436"/>
        <v>1753.8503919263999</v>
      </c>
      <c r="Y3553" s="34">
        <f t="shared" si="434"/>
        <v>481.43835985142573</v>
      </c>
      <c r="Z3553" s="28" t="s">
        <v>589</v>
      </c>
      <c r="AB3553" s="36">
        <v>42598</v>
      </c>
      <c r="AC3553" s="28" t="s">
        <v>1409</v>
      </c>
      <c r="AD3553" s="31">
        <v>11</v>
      </c>
      <c r="AE3553" s="38">
        <v>70.099999999999994</v>
      </c>
      <c r="AF3553" s="33">
        <v>6</v>
      </c>
      <c r="AG3553" s="28">
        <v>30.5</v>
      </c>
      <c r="AH3553" s="28" t="s">
        <v>60</v>
      </c>
      <c r="AI3553" s="28">
        <v>1</v>
      </c>
      <c r="AJ3553" s="31">
        <f t="shared" si="437"/>
        <v>2374.3927234644407</v>
      </c>
      <c r="AK3553" s="34">
        <f t="shared" si="440"/>
        <v>661.691996390025</v>
      </c>
      <c r="AO3553" s="36"/>
      <c r="AR3553" s="33"/>
      <c r="AV3553" s="31" t="str">
        <f t="shared" si="438"/>
        <v/>
      </c>
      <c r="AW3553" s="34" t="str">
        <f t="shared" si="441"/>
        <v/>
      </c>
      <c r="BD3553" s="28">
        <v>81.963999999999999</v>
      </c>
      <c r="BE3553" s="28">
        <v>-84.231999999999999</v>
      </c>
      <c r="BF3553" s="28">
        <v>7.9610000000000003</v>
      </c>
      <c r="BG3553" s="28">
        <v>-14.542999999999999</v>
      </c>
      <c r="BH3553" s="28" t="s">
        <v>181</v>
      </c>
      <c r="BI3553" s="28" t="s">
        <v>765</v>
      </c>
      <c r="BJ3553" s="41">
        <v>0.65249999999999997</v>
      </c>
    </row>
    <row r="3554" spans="1:62" s="28" customFormat="1" ht="15" customHeight="1" x14ac:dyDescent="0.25">
      <c r="A3554" s="28" t="s">
        <v>582</v>
      </c>
      <c r="B3554" s="29" t="s">
        <v>1406</v>
      </c>
      <c r="C3554" s="29">
        <v>1</v>
      </c>
      <c r="D3554" s="44">
        <v>40766</v>
      </c>
      <c r="E3554" s="28" t="s">
        <v>1407</v>
      </c>
      <c r="F3554" s="31">
        <v>12</v>
      </c>
      <c r="G3554" s="32">
        <v>20.2</v>
      </c>
      <c r="H3554" s="33">
        <v>1.3</v>
      </c>
      <c r="I3554" s="28">
        <v>24.3</v>
      </c>
      <c r="J3554" s="31" t="s">
        <v>60</v>
      </c>
      <c r="K3554" s="31">
        <v>1</v>
      </c>
      <c r="L3554" s="31">
        <f t="shared" si="435"/>
        <v>105.92484821582399</v>
      </c>
      <c r="M3554" s="34">
        <f t="shared" si="439"/>
        <v>26.369765147256405</v>
      </c>
      <c r="N3554" s="31" t="s">
        <v>60</v>
      </c>
      <c r="O3554" s="35"/>
      <c r="P3554" s="36">
        <v>41774</v>
      </c>
      <c r="Q3554" s="28" t="s">
        <v>1408</v>
      </c>
      <c r="R3554" s="31">
        <v>12</v>
      </c>
      <c r="S3554" s="37">
        <v>20.6</v>
      </c>
      <c r="T3554" s="33">
        <v>1.3</v>
      </c>
      <c r="U3554" s="28">
        <v>24.7</v>
      </c>
      <c r="V3554" s="28" t="s">
        <v>60</v>
      </c>
      <c r="W3554" s="28">
        <v>1</v>
      </c>
      <c r="X3554" s="31">
        <f t="shared" si="436"/>
        <v>111.97478361326401</v>
      </c>
      <c r="Y3554" s="34">
        <f t="shared" si="434"/>
        <v>27.743568155946754</v>
      </c>
      <c r="AB3554" s="36">
        <v>42598</v>
      </c>
      <c r="AC3554" s="28" t="s">
        <v>1409</v>
      </c>
      <c r="AD3554" s="31">
        <v>12</v>
      </c>
      <c r="AE3554" s="38">
        <v>21</v>
      </c>
      <c r="AF3554" s="33">
        <v>1.3</v>
      </c>
      <c r="AG3554" s="28">
        <v>25.1</v>
      </c>
      <c r="AH3554" s="28" t="s">
        <v>60</v>
      </c>
      <c r="AI3554" s="28">
        <v>1</v>
      </c>
      <c r="AJ3554" s="31">
        <f t="shared" si="437"/>
        <v>118.24999983720001</v>
      </c>
      <c r="AK3554" s="34">
        <f t="shared" si="440"/>
        <v>29.160447767380756</v>
      </c>
      <c r="AO3554" s="36"/>
      <c r="AR3554" s="33"/>
      <c r="AV3554" s="31" t="str">
        <f t="shared" si="438"/>
        <v/>
      </c>
      <c r="AW3554" s="34" t="str">
        <f t="shared" si="441"/>
        <v/>
      </c>
      <c r="BD3554" s="28">
        <v>15.656000000000001</v>
      </c>
      <c r="BE3554" s="28">
        <v>-82.173000000000002</v>
      </c>
      <c r="BF3554" s="28">
        <v>2.9460000000000002</v>
      </c>
      <c r="BG3554" s="28">
        <v>-15.442</v>
      </c>
      <c r="BH3554" s="28" t="s">
        <v>76</v>
      </c>
      <c r="BI3554" s="28" t="s">
        <v>491</v>
      </c>
      <c r="BJ3554" s="41">
        <v>0.43999999999999995</v>
      </c>
    </row>
    <row r="3555" spans="1:62" s="28" customFormat="1" ht="15" customHeight="1" x14ac:dyDescent="0.25">
      <c r="A3555" s="28" t="s">
        <v>582</v>
      </c>
      <c r="B3555" s="29" t="s">
        <v>1406</v>
      </c>
      <c r="C3555" s="29">
        <v>1</v>
      </c>
      <c r="D3555" s="44">
        <v>40766</v>
      </c>
      <c r="E3555" s="28" t="s">
        <v>1407</v>
      </c>
      <c r="F3555" s="31">
        <v>13</v>
      </c>
      <c r="G3555" s="32">
        <v>39.1</v>
      </c>
      <c r="H3555" s="33">
        <v>1.9</v>
      </c>
      <c r="I3555" s="28">
        <v>23</v>
      </c>
      <c r="J3555" s="31" t="s">
        <v>71</v>
      </c>
      <c r="K3555" s="31">
        <v>1</v>
      </c>
      <c r="L3555" s="31">
        <f t="shared" si="435"/>
        <v>691.51647447279004</v>
      </c>
      <c r="M3555" s="34">
        <f t="shared" si="439"/>
        <v>145.87605726994826</v>
      </c>
      <c r="N3555" s="31" t="s">
        <v>71</v>
      </c>
      <c r="O3555" s="35"/>
      <c r="P3555" s="36">
        <v>41774</v>
      </c>
      <c r="Q3555" s="28" t="s">
        <v>1408</v>
      </c>
      <c r="R3555" s="31">
        <v>13</v>
      </c>
      <c r="S3555" s="37">
        <v>39.6</v>
      </c>
      <c r="T3555" s="33">
        <v>1.9</v>
      </c>
      <c r="U3555" s="28">
        <v>23.2</v>
      </c>
      <c r="V3555" s="28" t="s">
        <v>71</v>
      </c>
      <c r="W3555" s="28">
        <v>1</v>
      </c>
      <c r="X3555" s="31">
        <f t="shared" si="436"/>
        <v>715.48335863769603</v>
      </c>
      <c r="Y3555" s="34">
        <f t="shared" si="434"/>
        <v>150.7567431290299</v>
      </c>
      <c r="AB3555" s="36">
        <v>42598</v>
      </c>
      <c r="AC3555" s="28" t="s">
        <v>1409</v>
      </c>
      <c r="AD3555" s="31">
        <v>13</v>
      </c>
      <c r="AE3555" s="38">
        <v>39.6</v>
      </c>
      <c r="AF3555" s="33">
        <v>1.9</v>
      </c>
      <c r="AG3555" s="28">
        <v>23.2</v>
      </c>
      <c r="AH3555" s="28" t="s">
        <v>71</v>
      </c>
      <c r="AI3555" s="28">
        <v>1</v>
      </c>
      <c r="AJ3555" s="31">
        <f t="shared" si="437"/>
        <v>715.48335863769603</v>
      </c>
      <c r="AK3555" s="34">
        <f t="shared" si="440"/>
        <v>150.7567431290299</v>
      </c>
      <c r="AO3555" s="36"/>
      <c r="AR3555" s="33"/>
      <c r="AV3555" s="31" t="str">
        <f t="shared" si="438"/>
        <v/>
      </c>
      <c r="AW3555" s="34" t="str">
        <f t="shared" si="441"/>
        <v/>
      </c>
      <c r="BD3555" s="28">
        <v>13.833</v>
      </c>
      <c r="BE3555" s="28">
        <v>-82.834999999999994</v>
      </c>
      <c r="BF3555" s="28">
        <v>8.0879999999999992</v>
      </c>
      <c r="BG3555" s="28">
        <v>-16.434999999999999</v>
      </c>
      <c r="BH3555" s="28" t="s">
        <v>181</v>
      </c>
      <c r="BI3555" s="28" t="s">
        <v>621</v>
      </c>
      <c r="BJ3555" s="41">
        <v>0.81</v>
      </c>
    </row>
    <row r="3556" spans="1:62" s="28" customFormat="1" ht="15" customHeight="1" x14ac:dyDescent="0.25">
      <c r="A3556" s="28" t="s">
        <v>582</v>
      </c>
      <c r="B3556" s="29" t="s">
        <v>1406</v>
      </c>
      <c r="C3556" s="29">
        <v>1</v>
      </c>
      <c r="D3556" s="44">
        <v>40766</v>
      </c>
      <c r="E3556" s="28" t="s">
        <v>1407</v>
      </c>
      <c r="F3556" s="31">
        <v>14</v>
      </c>
      <c r="G3556" s="32">
        <v>15</v>
      </c>
      <c r="H3556" s="33">
        <v>2.5499999999999998</v>
      </c>
      <c r="I3556" s="28">
        <v>16.3</v>
      </c>
      <c r="J3556" s="31" t="s">
        <v>60</v>
      </c>
      <c r="K3556" s="31">
        <v>1</v>
      </c>
      <c r="L3556" s="31">
        <f t="shared" si="435"/>
        <v>72.125909527500013</v>
      </c>
      <c r="M3556" s="34">
        <f t="shared" si="439"/>
        <v>12.198953504104415</v>
      </c>
      <c r="N3556" s="31" t="s">
        <v>60</v>
      </c>
      <c r="O3556" s="35"/>
      <c r="P3556" s="36">
        <v>41774</v>
      </c>
      <c r="Q3556" s="28" t="s">
        <v>1408</v>
      </c>
      <c r="R3556" s="31">
        <v>14</v>
      </c>
      <c r="S3556" s="37">
        <v>15.2</v>
      </c>
      <c r="T3556" s="33">
        <v>2.5499999999999998</v>
      </c>
      <c r="U3556" s="28">
        <v>16.5</v>
      </c>
      <c r="V3556" s="28" t="s">
        <v>60</v>
      </c>
      <c r="W3556" s="28">
        <v>1</v>
      </c>
      <c r="X3556" s="31">
        <f t="shared" si="436"/>
        <v>74.970826793279983</v>
      </c>
      <c r="Y3556" s="34">
        <f t="shared" si="434"/>
        <v>12.624701192878135</v>
      </c>
      <c r="AB3556" s="36">
        <v>42598</v>
      </c>
      <c r="AC3556" s="28" t="s">
        <v>1409</v>
      </c>
      <c r="AD3556" s="31">
        <v>14</v>
      </c>
      <c r="AE3556" s="38">
        <v>16</v>
      </c>
      <c r="AF3556" s="33">
        <v>2.5499999999999998</v>
      </c>
      <c r="AG3556" s="28">
        <v>17.2</v>
      </c>
      <c r="AH3556" s="28" t="s">
        <v>60</v>
      </c>
      <c r="AI3556" s="28">
        <v>1</v>
      </c>
      <c r="AJ3556" s="31">
        <f t="shared" si="437"/>
        <v>86.594357145599986</v>
      </c>
      <c r="AK3556" s="34">
        <f t="shared" si="440"/>
        <v>14.418396694694509</v>
      </c>
      <c r="AO3556" s="36"/>
      <c r="AR3556" s="33"/>
      <c r="AV3556" s="31" t="str">
        <f t="shared" si="438"/>
        <v/>
      </c>
      <c r="AW3556" s="34" t="str">
        <f t="shared" si="441"/>
        <v/>
      </c>
      <c r="BD3556" s="28">
        <v>10.673999999999999</v>
      </c>
      <c r="BE3556" s="28">
        <v>-82.558000000000007</v>
      </c>
      <c r="BF3556" s="28">
        <v>8.2759999999999998</v>
      </c>
      <c r="BG3556" s="28">
        <v>-16.629000000000001</v>
      </c>
      <c r="BH3556" s="28" t="s">
        <v>181</v>
      </c>
      <c r="BI3556" s="28" t="s">
        <v>621</v>
      </c>
      <c r="BJ3556" s="41">
        <v>0.81</v>
      </c>
    </row>
    <row r="3557" spans="1:62" s="28" customFormat="1" ht="15" customHeight="1" x14ac:dyDescent="0.25">
      <c r="A3557" s="28" t="s">
        <v>582</v>
      </c>
      <c r="B3557" s="29" t="s">
        <v>1406</v>
      </c>
      <c r="C3557" s="29">
        <v>1</v>
      </c>
      <c r="D3557" s="44">
        <v>40766</v>
      </c>
      <c r="E3557" s="28" t="s">
        <v>1407</v>
      </c>
      <c r="F3557" s="31">
        <v>16</v>
      </c>
      <c r="G3557" s="32">
        <v>11.5</v>
      </c>
      <c r="H3557" s="33">
        <v>1.3</v>
      </c>
      <c r="I3557" s="28">
        <v>10.199999999999999</v>
      </c>
      <c r="J3557" s="31" t="s">
        <v>60</v>
      </c>
      <c r="K3557" s="31">
        <v>1</v>
      </c>
      <c r="L3557" s="31">
        <f t="shared" si="435"/>
        <v>15.318401375680056</v>
      </c>
      <c r="M3557" s="34">
        <f t="shared" si="439"/>
        <v>6.1299032724976446</v>
      </c>
      <c r="N3557" s="31" t="s">
        <v>60</v>
      </c>
      <c r="O3557" s="35"/>
      <c r="P3557" s="36">
        <v>41774</v>
      </c>
      <c r="Q3557" s="28" t="s">
        <v>1408</v>
      </c>
      <c r="R3557" s="31">
        <v>16</v>
      </c>
      <c r="S3557" s="37">
        <v>11.6</v>
      </c>
      <c r="T3557" s="33">
        <v>1.3</v>
      </c>
      <c r="U3557" s="28">
        <v>10.3</v>
      </c>
      <c r="V3557" s="28" t="s">
        <v>60</v>
      </c>
      <c r="W3557" s="28">
        <v>1</v>
      </c>
      <c r="X3557" s="31">
        <f t="shared" si="436"/>
        <v>15.738770241927822</v>
      </c>
      <c r="Y3557" s="34">
        <f t="shared" si="434"/>
        <v>6.2689153732857967</v>
      </c>
      <c r="AB3557" s="36">
        <v>42598</v>
      </c>
      <c r="AC3557" s="28" t="s">
        <v>1409</v>
      </c>
      <c r="AD3557" s="31">
        <v>16</v>
      </c>
      <c r="AE3557" s="38">
        <v>12.4</v>
      </c>
      <c r="AF3557" s="33">
        <v>1.3</v>
      </c>
      <c r="AG3557" s="28">
        <v>10.9</v>
      </c>
      <c r="AH3557" s="28" t="s">
        <v>60</v>
      </c>
      <c r="AI3557" s="28">
        <v>1</v>
      </c>
      <c r="AJ3557" s="31">
        <f t="shared" si="437"/>
        <v>19.032132852379831</v>
      </c>
      <c r="AK3557" s="34">
        <f t="shared" si="440"/>
        <v>7.4508939085301371</v>
      </c>
      <c r="AO3557" s="36"/>
      <c r="AR3557" s="33"/>
      <c r="AV3557" s="31" t="str">
        <f t="shared" si="438"/>
        <v/>
      </c>
      <c r="AW3557" s="34" t="str">
        <f t="shared" si="441"/>
        <v/>
      </c>
      <c r="BD3557" s="28">
        <v>6.8230000000000004</v>
      </c>
      <c r="BE3557" s="28">
        <v>-85.073999999999998</v>
      </c>
      <c r="BF3557" s="28">
        <v>10.265000000000001</v>
      </c>
      <c r="BG3557" s="28">
        <v>-16.588000000000001</v>
      </c>
      <c r="BH3557" s="28" t="s">
        <v>83</v>
      </c>
      <c r="BI3557" s="28" t="s">
        <v>394</v>
      </c>
      <c r="BJ3557" s="41">
        <v>0.46771514285714283</v>
      </c>
    </row>
    <row r="3558" spans="1:62" s="28" customFormat="1" ht="15" customHeight="1" x14ac:dyDescent="0.25">
      <c r="A3558" s="28" t="s">
        <v>582</v>
      </c>
      <c r="B3558" s="29" t="s">
        <v>1406</v>
      </c>
      <c r="C3558" s="29">
        <v>1</v>
      </c>
      <c r="D3558" s="44">
        <v>40766</v>
      </c>
      <c r="E3558" s="28" t="s">
        <v>1407</v>
      </c>
      <c r="F3558" s="31">
        <v>17</v>
      </c>
      <c r="G3558" s="32">
        <v>13.7</v>
      </c>
      <c r="H3558" s="33">
        <v>1.3</v>
      </c>
      <c r="I3558" s="28">
        <v>16.899999999999999</v>
      </c>
      <c r="J3558" s="31" t="s">
        <v>60</v>
      </c>
      <c r="K3558" s="31">
        <v>1</v>
      </c>
      <c r="L3558" s="31">
        <f t="shared" si="435"/>
        <v>41.073055668505908</v>
      </c>
      <c r="M3558" s="34">
        <f t="shared" si="439"/>
        <v>9.6461160830421644</v>
      </c>
      <c r="N3558" s="31" t="s">
        <v>60</v>
      </c>
      <c r="O3558" s="35"/>
      <c r="P3558" s="36">
        <v>41774</v>
      </c>
      <c r="Q3558" s="28" t="s">
        <v>1408</v>
      </c>
      <c r="R3558" s="31">
        <v>17</v>
      </c>
      <c r="S3558" s="37">
        <v>13.8</v>
      </c>
      <c r="T3558" s="33">
        <v>1.3</v>
      </c>
      <c r="U3558" s="28">
        <v>17</v>
      </c>
      <c r="V3558" s="28" t="s">
        <v>60</v>
      </c>
      <c r="W3558" s="28">
        <v>1</v>
      </c>
      <c r="X3558" s="31">
        <f t="shared" si="436"/>
        <v>41.921447415549736</v>
      </c>
      <c r="Y3558" s="34">
        <f t="shared" si="434"/>
        <v>9.8295367072577413</v>
      </c>
      <c r="AB3558" s="36">
        <v>42598</v>
      </c>
      <c r="AC3558" s="28" t="s">
        <v>1409</v>
      </c>
      <c r="AD3558" s="31">
        <v>17</v>
      </c>
      <c r="AE3558" s="38">
        <v>13.9</v>
      </c>
      <c r="AF3558" s="33">
        <v>1.3</v>
      </c>
      <c r="AG3558" s="28">
        <v>17.100000000000001</v>
      </c>
      <c r="AH3558" s="28" t="s">
        <v>60</v>
      </c>
      <c r="AI3558" s="28">
        <v>1</v>
      </c>
      <c r="AJ3558" s="31">
        <f t="shared" si="437"/>
        <v>42.781389482933648</v>
      </c>
      <c r="AK3558" s="34">
        <f t="shared" si="440"/>
        <v>10.015082881371773</v>
      </c>
      <c r="AO3558" s="36"/>
      <c r="AR3558" s="33"/>
      <c r="AV3558" s="31" t="str">
        <f t="shared" si="438"/>
        <v/>
      </c>
      <c r="AW3558" s="34" t="str">
        <f t="shared" si="441"/>
        <v/>
      </c>
      <c r="BD3558" s="28">
        <v>5.5339999999999998</v>
      </c>
      <c r="BE3558" s="28">
        <v>-87.397000000000006</v>
      </c>
      <c r="BF3558" s="28">
        <v>12.478</v>
      </c>
      <c r="BG3558" s="28">
        <v>-15.943</v>
      </c>
      <c r="BH3558" s="28" t="s">
        <v>272</v>
      </c>
      <c r="BI3558" s="28" t="s">
        <v>273</v>
      </c>
      <c r="BJ3558" s="41">
        <v>0.53332631578947376</v>
      </c>
    </row>
    <row r="3559" spans="1:62" s="28" customFormat="1" ht="15" customHeight="1" x14ac:dyDescent="0.25">
      <c r="A3559" s="28" t="s">
        <v>582</v>
      </c>
      <c r="B3559" s="29" t="s">
        <v>1406</v>
      </c>
      <c r="C3559" s="29">
        <v>2</v>
      </c>
      <c r="D3559" s="44">
        <v>40766</v>
      </c>
      <c r="E3559" s="28" t="s">
        <v>1407</v>
      </c>
      <c r="F3559" s="57">
        <v>18</v>
      </c>
      <c r="G3559" s="32">
        <v>13.2</v>
      </c>
      <c r="H3559" s="33">
        <v>1.3</v>
      </c>
      <c r="I3559" s="28">
        <v>14.4</v>
      </c>
      <c r="J3559" s="31" t="s">
        <v>71</v>
      </c>
      <c r="K3559" s="31">
        <v>1</v>
      </c>
      <c r="L3559" s="31">
        <f t="shared" si="435"/>
        <v>35.088839044300791</v>
      </c>
      <c r="M3559" s="34">
        <f t="shared" si="439"/>
        <v>8.7605767121125862</v>
      </c>
      <c r="N3559" s="31" t="s">
        <v>71</v>
      </c>
      <c r="O3559" s="35" t="s">
        <v>1413</v>
      </c>
      <c r="P3559" s="36">
        <v>41774</v>
      </c>
      <c r="Q3559" s="28" t="s">
        <v>1408</v>
      </c>
      <c r="R3559" s="57">
        <v>18</v>
      </c>
      <c r="S3559" s="37">
        <v>13.9</v>
      </c>
      <c r="T3559" s="33">
        <v>1.3</v>
      </c>
      <c r="U3559" s="28">
        <v>15</v>
      </c>
      <c r="V3559" s="28" t="s">
        <v>71</v>
      </c>
      <c r="W3559" s="28">
        <v>1</v>
      </c>
      <c r="X3559" s="31">
        <f t="shared" si="436"/>
        <v>40.530270697919995</v>
      </c>
      <c r="Y3559" s="34">
        <f t="shared" si="434"/>
        <v>10.015082881371773</v>
      </c>
      <c r="AB3559" s="36">
        <v>42598</v>
      </c>
      <c r="AC3559" s="28" t="s">
        <v>1409</v>
      </c>
      <c r="AD3559" s="57">
        <v>18</v>
      </c>
      <c r="AE3559" s="38">
        <v>14.2</v>
      </c>
      <c r="AF3559" s="33">
        <v>1.3</v>
      </c>
      <c r="AG3559" s="28">
        <v>15.3</v>
      </c>
      <c r="AH3559" s="28" t="s">
        <v>71</v>
      </c>
      <c r="AI3559" s="28">
        <v>1</v>
      </c>
      <c r="AJ3559" s="31">
        <f t="shared" si="437"/>
        <v>43.144631536665592</v>
      </c>
      <c r="AK3559" s="34">
        <f t="shared" si="440"/>
        <v>10.584565310487051</v>
      </c>
      <c r="AO3559" s="36"/>
      <c r="AR3559" s="33"/>
      <c r="AV3559" s="31" t="str">
        <f t="shared" si="438"/>
        <v/>
      </c>
      <c r="AW3559" s="34" t="str">
        <f t="shared" si="441"/>
        <v/>
      </c>
      <c r="BD3559" s="28">
        <v>9.9740000000000002</v>
      </c>
      <c r="BE3559" s="28">
        <v>-77.319000000000003</v>
      </c>
      <c r="BF3559" s="28">
        <v>16.286000000000001</v>
      </c>
      <c r="BG3559" s="28">
        <v>-25.986000000000001</v>
      </c>
      <c r="BH3559" s="28" t="s">
        <v>100</v>
      </c>
      <c r="BI3559" s="28" t="s">
        <v>1046</v>
      </c>
      <c r="BJ3559" s="41">
        <v>0.57599999999999996</v>
      </c>
    </row>
    <row r="3560" spans="1:62" s="28" customFormat="1" ht="15" customHeight="1" x14ac:dyDescent="0.25">
      <c r="A3560" s="28" t="s">
        <v>582</v>
      </c>
      <c r="B3560" s="29" t="s">
        <v>1406</v>
      </c>
      <c r="C3560" s="29">
        <v>2</v>
      </c>
      <c r="D3560" s="44">
        <v>40766</v>
      </c>
      <c r="E3560" s="28" t="s">
        <v>1407</v>
      </c>
      <c r="F3560" s="31">
        <v>19</v>
      </c>
      <c r="G3560" s="32">
        <v>44.8</v>
      </c>
      <c r="H3560" s="33">
        <v>2.5499999999999998</v>
      </c>
      <c r="I3560" s="28">
        <v>39</v>
      </c>
      <c r="J3560" s="31" t="s">
        <v>60</v>
      </c>
      <c r="K3560" s="31">
        <v>1</v>
      </c>
      <c r="L3560" s="31">
        <f t="shared" si="435"/>
        <v>788.68738271231985</v>
      </c>
      <c r="M3560" s="34">
        <f t="shared" si="439"/>
        <v>207.51823803512065</v>
      </c>
      <c r="N3560" s="31" t="s">
        <v>60</v>
      </c>
      <c r="O3560" s="35"/>
      <c r="P3560" s="36">
        <v>41774</v>
      </c>
      <c r="Q3560" s="28" t="s">
        <v>1408</v>
      </c>
      <c r="R3560" s="31">
        <v>19</v>
      </c>
      <c r="S3560" s="37">
        <v>46.7</v>
      </c>
      <c r="T3560" s="33">
        <v>2.5499999999999998</v>
      </c>
      <c r="U3560" s="28">
        <v>40</v>
      </c>
      <c r="V3560" s="28" t="s">
        <v>60</v>
      </c>
      <c r="W3560" s="28">
        <v>1</v>
      </c>
      <c r="X3560" s="31">
        <f t="shared" si="436"/>
        <v>878.97801077820009</v>
      </c>
      <c r="Y3560" s="34">
        <f t="shared" si="434"/>
        <v>231.08775620281349</v>
      </c>
      <c r="AB3560" s="36">
        <v>42598</v>
      </c>
      <c r="AC3560" s="28" t="s">
        <v>1409</v>
      </c>
      <c r="AD3560" s="31">
        <v>19</v>
      </c>
      <c r="AE3560" s="38">
        <v>46.8</v>
      </c>
      <c r="AF3560" s="33">
        <v>2.5499999999999998</v>
      </c>
      <c r="AG3560" s="28">
        <v>40.1</v>
      </c>
      <c r="AH3560" s="28" t="s">
        <v>60</v>
      </c>
      <c r="AI3560" s="28">
        <v>1</v>
      </c>
      <c r="AJ3560" s="31">
        <f t="shared" si="437"/>
        <v>884.95326693352797</v>
      </c>
      <c r="AK3560" s="34">
        <f t="shared" si="440"/>
        <v>232.3715604998757</v>
      </c>
      <c r="AO3560" s="36"/>
      <c r="AR3560" s="33"/>
      <c r="AV3560" s="31" t="str">
        <f t="shared" si="438"/>
        <v/>
      </c>
      <c r="AW3560" s="34" t="str">
        <f t="shared" si="441"/>
        <v/>
      </c>
      <c r="BD3560" s="28">
        <v>29.962</v>
      </c>
      <c r="BE3560" s="28">
        <v>-73.734999999999999</v>
      </c>
      <c r="BF3560" s="28">
        <v>14.492000000000001</v>
      </c>
      <c r="BG3560" s="28">
        <v>-24.594999999999999</v>
      </c>
      <c r="BH3560" s="28" t="s">
        <v>76</v>
      </c>
      <c r="BI3560" s="28" t="s">
        <v>414</v>
      </c>
      <c r="BJ3560" s="41">
        <v>0.41499999999999998</v>
      </c>
    </row>
    <row r="3561" spans="1:62" s="28" customFormat="1" ht="15" customHeight="1" x14ac:dyDescent="0.25">
      <c r="A3561" s="28" t="s">
        <v>582</v>
      </c>
      <c r="B3561" s="29" t="s">
        <v>1406</v>
      </c>
      <c r="C3561" s="29">
        <v>2</v>
      </c>
      <c r="D3561" s="44">
        <v>40766</v>
      </c>
      <c r="E3561" s="28" t="s">
        <v>1407</v>
      </c>
      <c r="F3561" s="31">
        <v>20</v>
      </c>
      <c r="G3561" s="32">
        <v>19.3</v>
      </c>
      <c r="H3561" s="33">
        <v>1.3</v>
      </c>
      <c r="I3561" s="28">
        <v>13.9</v>
      </c>
      <c r="J3561" s="31" t="s">
        <v>60</v>
      </c>
      <c r="K3561" s="31">
        <v>1</v>
      </c>
      <c r="L3561" s="31">
        <f t="shared" si="435"/>
        <v>69.355759191783321</v>
      </c>
      <c r="M3561" s="34">
        <f t="shared" si="439"/>
        <v>23.433634151630429</v>
      </c>
      <c r="N3561" s="31" t="s">
        <v>60</v>
      </c>
      <c r="O3561" s="35"/>
      <c r="P3561" s="36">
        <v>41774</v>
      </c>
      <c r="Q3561" s="28" t="s">
        <v>1408</v>
      </c>
      <c r="R3561" s="31">
        <v>20</v>
      </c>
      <c r="S3561" s="37">
        <v>20</v>
      </c>
      <c r="T3561" s="33">
        <v>1.3</v>
      </c>
      <c r="U3561" s="28">
        <v>14.3</v>
      </c>
      <c r="V3561" s="28" t="s">
        <v>60</v>
      </c>
      <c r="W3561" s="28">
        <v>1</v>
      </c>
      <c r="X3561" s="31">
        <f t="shared" si="436"/>
        <v>76.621233726713058</v>
      </c>
      <c r="Y3561" s="34">
        <f t="shared" si="434"/>
        <v>25.698862683407675</v>
      </c>
      <c r="AB3561" s="36">
        <v>42598</v>
      </c>
      <c r="AC3561" s="28" t="s">
        <v>1409</v>
      </c>
      <c r="AD3561" s="31">
        <v>20</v>
      </c>
      <c r="AE3561" s="38">
        <v>20.399999999999999</v>
      </c>
      <c r="AF3561" s="33">
        <v>1.3</v>
      </c>
      <c r="AG3561" s="28">
        <v>14.5</v>
      </c>
      <c r="AH3561" s="28" t="s">
        <v>60</v>
      </c>
      <c r="AI3561" s="28">
        <v>1</v>
      </c>
      <c r="AJ3561" s="31">
        <f t="shared" si="437"/>
        <v>80.831650891919423</v>
      </c>
      <c r="AK3561" s="34">
        <f t="shared" si="440"/>
        <v>27.051312951293113</v>
      </c>
      <c r="AO3561" s="36"/>
      <c r="AR3561" s="33"/>
      <c r="AV3561" s="31" t="str">
        <f t="shared" si="438"/>
        <v/>
      </c>
      <c r="AW3561" s="34" t="str">
        <f t="shared" si="441"/>
        <v/>
      </c>
      <c r="BD3561" s="28">
        <v>6.9379999999999997</v>
      </c>
      <c r="BE3561" s="28">
        <v>-71.679000000000002</v>
      </c>
      <c r="BF3561" s="28">
        <v>16.713000000000001</v>
      </c>
      <c r="BG3561" s="28">
        <v>-25.32</v>
      </c>
      <c r="BH3561" s="28" t="s">
        <v>96</v>
      </c>
      <c r="BI3561" s="28" t="s">
        <v>389</v>
      </c>
      <c r="BJ3561" s="41">
        <v>0.55171774233990245</v>
      </c>
    </row>
    <row r="3562" spans="1:62" s="28" customFormat="1" ht="15" customHeight="1" x14ac:dyDescent="0.25">
      <c r="A3562" s="28" t="s">
        <v>582</v>
      </c>
      <c r="B3562" s="29" t="s">
        <v>1406</v>
      </c>
      <c r="C3562" s="29">
        <v>2</v>
      </c>
      <c r="D3562" s="44">
        <v>40770</v>
      </c>
      <c r="E3562" s="28" t="s">
        <v>1407</v>
      </c>
      <c r="F3562" s="31">
        <v>21</v>
      </c>
      <c r="G3562" s="32">
        <v>60.2</v>
      </c>
      <c r="H3562" s="33">
        <v>5.0999999999999996</v>
      </c>
      <c r="I3562" s="28">
        <v>55.4</v>
      </c>
      <c r="J3562" s="31" t="s">
        <v>60</v>
      </c>
      <c r="K3562" s="31">
        <v>1</v>
      </c>
      <c r="L3562" s="31">
        <f t="shared" si="435"/>
        <v>2022.9586481666518</v>
      </c>
      <c r="M3562" s="34">
        <f t="shared" si="439"/>
        <v>446.06806003296106</v>
      </c>
      <c r="N3562" s="31" t="s">
        <v>60</v>
      </c>
      <c r="O3562" s="35" t="s">
        <v>588</v>
      </c>
      <c r="P3562" s="36">
        <v>41774</v>
      </c>
      <c r="Q3562" s="28" t="s">
        <v>1408</v>
      </c>
      <c r="R3562" s="31">
        <v>21</v>
      </c>
      <c r="S3562" s="37">
        <v>61.5</v>
      </c>
      <c r="T3562" s="33">
        <v>5.0999999999999996</v>
      </c>
      <c r="U3562" s="28">
        <v>56</v>
      </c>
      <c r="W3562" s="28">
        <v>1</v>
      </c>
      <c r="X3562" s="31">
        <f t="shared" si="436"/>
        <v>2134.1380875569998</v>
      </c>
      <c r="Y3562" s="34">
        <f t="shared" si="434"/>
        <v>471.44687887264701</v>
      </c>
      <c r="Z3562" s="28" t="s">
        <v>589</v>
      </c>
      <c r="AB3562" s="36">
        <v>42598</v>
      </c>
      <c r="AC3562" s="28" t="s">
        <v>1409</v>
      </c>
      <c r="AD3562" s="31">
        <v>21</v>
      </c>
      <c r="AE3562" s="38">
        <v>64.3</v>
      </c>
      <c r="AF3562" s="33">
        <v>5.0999999999999996</v>
      </c>
      <c r="AG3562" s="28">
        <v>57.3</v>
      </c>
      <c r="AH3562" s="28" t="s">
        <v>60</v>
      </c>
      <c r="AI3562" s="28">
        <v>1</v>
      </c>
      <c r="AJ3562" s="31">
        <f t="shared" si="437"/>
        <v>2387.0462070339308</v>
      </c>
      <c r="AK3562" s="34">
        <f t="shared" si="440"/>
        <v>529.06938920395487</v>
      </c>
      <c r="AO3562" s="36"/>
      <c r="AR3562" s="33"/>
      <c r="AV3562" s="31" t="str">
        <f t="shared" si="438"/>
        <v/>
      </c>
      <c r="AW3562" s="34" t="str">
        <f t="shared" si="441"/>
        <v/>
      </c>
      <c r="BD3562" s="28">
        <v>73.631</v>
      </c>
      <c r="BE3562" s="28">
        <v>-69.090999999999994</v>
      </c>
      <c r="BF3562" s="28">
        <v>9.3559999999999999</v>
      </c>
      <c r="BG3562" s="28">
        <v>-22.443000000000001</v>
      </c>
      <c r="BH3562" s="28" t="s">
        <v>76</v>
      </c>
      <c r="BI3562" s="28" t="s">
        <v>414</v>
      </c>
      <c r="BJ3562" s="41">
        <v>0.41499999999999998</v>
      </c>
    </row>
    <row r="3563" spans="1:62" s="28" customFormat="1" ht="15" customHeight="1" x14ac:dyDescent="0.25">
      <c r="A3563" s="28" t="s">
        <v>582</v>
      </c>
      <c r="B3563" s="29" t="s">
        <v>1406</v>
      </c>
      <c r="C3563" s="29">
        <v>2</v>
      </c>
      <c r="D3563" s="44">
        <v>40766</v>
      </c>
      <c r="E3563" s="28" t="s">
        <v>1407</v>
      </c>
      <c r="F3563" s="31">
        <v>22</v>
      </c>
      <c r="G3563" s="32">
        <v>11.7</v>
      </c>
      <c r="H3563" s="33">
        <v>1.3</v>
      </c>
      <c r="I3563" s="28">
        <v>12.8</v>
      </c>
      <c r="J3563" s="31" t="s">
        <v>71</v>
      </c>
      <c r="K3563" s="31">
        <v>1</v>
      </c>
      <c r="L3563" s="31">
        <f t="shared" si="435"/>
        <v>22.353044613120151</v>
      </c>
      <c r="M3563" s="34">
        <f t="shared" si="439"/>
        <v>6.4098460220617293</v>
      </c>
      <c r="N3563" s="31" t="s">
        <v>71</v>
      </c>
      <c r="O3563" s="35"/>
      <c r="P3563" s="36">
        <v>41774</v>
      </c>
      <c r="Q3563" s="28" t="s">
        <v>1408</v>
      </c>
      <c r="R3563" s="31">
        <v>22</v>
      </c>
      <c r="S3563" s="37">
        <v>11.9</v>
      </c>
      <c r="T3563" s="33">
        <v>1.3</v>
      </c>
      <c r="U3563" s="28">
        <v>13</v>
      </c>
      <c r="V3563" s="28" t="s">
        <v>71</v>
      </c>
      <c r="W3563" s="28">
        <v>1</v>
      </c>
      <c r="X3563" s="31">
        <f t="shared" si="436"/>
        <v>23.485092055911274</v>
      </c>
      <c r="Y3563" s="34">
        <f t="shared" si="434"/>
        <v>6.697501893523313</v>
      </c>
      <c r="AB3563" s="36">
        <v>42598</v>
      </c>
      <c r="AC3563" s="28" t="s">
        <v>1409</v>
      </c>
      <c r="AD3563" s="31">
        <v>22</v>
      </c>
      <c r="AE3563" s="38"/>
      <c r="AF3563" s="33"/>
      <c r="AI3563" s="28">
        <v>0</v>
      </c>
      <c r="AJ3563" s="31" t="str">
        <f t="shared" si="437"/>
        <v/>
      </c>
      <c r="AK3563" s="34" t="str">
        <f t="shared" si="440"/>
        <v/>
      </c>
      <c r="AO3563" s="36"/>
      <c r="AR3563" s="33"/>
      <c r="AV3563" s="31" t="str">
        <f t="shared" si="438"/>
        <v/>
      </c>
      <c r="AW3563" s="34" t="str">
        <f t="shared" si="441"/>
        <v/>
      </c>
      <c r="BH3563" s="28" t="s">
        <v>96</v>
      </c>
      <c r="BI3563" s="28" t="s">
        <v>794</v>
      </c>
      <c r="BJ3563" s="41">
        <v>0.52543479671280258</v>
      </c>
    </row>
    <row r="3564" spans="1:62" s="28" customFormat="1" ht="15" customHeight="1" x14ac:dyDescent="0.25">
      <c r="A3564" s="28" t="s">
        <v>582</v>
      </c>
      <c r="B3564" s="29" t="s">
        <v>1406</v>
      </c>
      <c r="C3564" s="29">
        <v>2</v>
      </c>
      <c r="D3564" s="44">
        <v>40766</v>
      </c>
      <c r="E3564" s="28" t="s">
        <v>1407</v>
      </c>
      <c r="F3564" s="31">
        <v>23</v>
      </c>
      <c r="G3564" s="32">
        <v>21.1</v>
      </c>
      <c r="H3564" s="33">
        <v>1.3</v>
      </c>
      <c r="I3564" s="28">
        <v>19.2</v>
      </c>
      <c r="J3564" s="31" t="s">
        <v>60</v>
      </c>
      <c r="K3564" s="31">
        <v>1</v>
      </c>
      <c r="L3564" s="31">
        <f t="shared" si="435"/>
        <v>148.39126683638403</v>
      </c>
      <c r="M3564" s="34">
        <f t="shared" si="439"/>
        <v>29.521456079485549</v>
      </c>
      <c r="N3564" s="31" t="s">
        <v>60</v>
      </c>
      <c r="O3564" s="35"/>
      <c r="P3564" s="36">
        <v>41774</v>
      </c>
      <c r="Q3564" s="28" t="s">
        <v>1408</v>
      </c>
      <c r="R3564" s="31">
        <v>23</v>
      </c>
      <c r="S3564" s="37">
        <v>22</v>
      </c>
      <c r="T3564" s="33">
        <v>1.3</v>
      </c>
      <c r="U3564" s="28">
        <v>19.8</v>
      </c>
      <c r="V3564" s="28" t="s">
        <v>60</v>
      </c>
      <c r="W3564" s="28">
        <v>1</v>
      </c>
      <c r="X3564" s="31">
        <f t="shared" si="436"/>
        <v>166.36147224840002</v>
      </c>
      <c r="Y3564" s="34">
        <f t="shared" si="434"/>
        <v>32.89432343948237</v>
      </c>
      <c r="AB3564" s="36">
        <v>42598</v>
      </c>
      <c r="AC3564" s="28" t="s">
        <v>1409</v>
      </c>
      <c r="AD3564" s="31">
        <v>23</v>
      </c>
      <c r="AE3564" s="38">
        <v>22.4</v>
      </c>
      <c r="AF3564" s="33">
        <v>1.3</v>
      </c>
      <c r="AG3564" s="28">
        <v>20.100000000000001</v>
      </c>
      <c r="AH3564" s="28" t="s">
        <v>60</v>
      </c>
      <c r="AI3564" s="28">
        <v>1</v>
      </c>
      <c r="AJ3564" s="31">
        <f t="shared" si="437"/>
        <v>175.07909670451198</v>
      </c>
      <c r="AK3564" s="34">
        <f t="shared" si="440"/>
        <v>34.465817380446026</v>
      </c>
      <c r="AO3564" s="36"/>
      <c r="AR3564" s="33"/>
      <c r="AV3564" s="31" t="str">
        <f t="shared" si="438"/>
        <v/>
      </c>
      <c r="AW3564" s="34" t="str">
        <f t="shared" si="441"/>
        <v/>
      </c>
      <c r="BD3564" s="28">
        <v>26.212</v>
      </c>
      <c r="BE3564" s="28">
        <v>-74.721000000000004</v>
      </c>
      <c r="BF3564" s="28">
        <v>9.6669999999999998</v>
      </c>
      <c r="BG3564" s="28">
        <v>-23.443999999999999</v>
      </c>
      <c r="BH3564" s="28" t="s">
        <v>217</v>
      </c>
      <c r="BI3564" s="28" t="s">
        <v>678</v>
      </c>
      <c r="BJ3564" s="41">
        <v>0.71499999999999997</v>
      </c>
    </row>
    <row r="3565" spans="1:62" s="28" customFormat="1" ht="15" customHeight="1" x14ac:dyDescent="0.25">
      <c r="A3565" s="28" t="s">
        <v>582</v>
      </c>
      <c r="B3565" s="29" t="s">
        <v>1406</v>
      </c>
      <c r="C3565" s="29">
        <v>2</v>
      </c>
      <c r="D3565" s="44">
        <v>40766</v>
      </c>
      <c r="E3565" s="28" t="s">
        <v>1407</v>
      </c>
      <c r="F3565" s="31">
        <v>24</v>
      </c>
      <c r="G3565" s="32">
        <v>54.4</v>
      </c>
      <c r="H3565" s="33">
        <v>1.94</v>
      </c>
      <c r="I3565" s="28">
        <v>47.2</v>
      </c>
      <c r="J3565" s="31" t="s">
        <v>60</v>
      </c>
      <c r="K3565" s="31">
        <v>1</v>
      </c>
      <c r="L3565" s="31">
        <f t="shared" si="435"/>
        <v>1407.421094989824</v>
      </c>
      <c r="M3565" s="34">
        <f t="shared" si="439"/>
        <v>343.12105240105956</v>
      </c>
      <c r="N3565" s="31" t="s">
        <v>60</v>
      </c>
      <c r="O3565" s="35"/>
      <c r="P3565" s="36">
        <v>41774</v>
      </c>
      <c r="Q3565" s="28" t="s">
        <v>1408</v>
      </c>
      <c r="R3565" s="31">
        <v>24</v>
      </c>
      <c r="S3565" s="37">
        <v>55.6</v>
      </c>
      <c r="T3565" s="33">
        <v>1.94</v>
      </c>
      <c r="U3565" s="28">
        <v>47.7</v>
      </c>
      <c r="V3565" s="28" t="s">
        <v>60</v>
      </c>
      <c r="W3565" s="28">
        <v>1</v>
      </c>
      <c r="X3565" s="31">
        <f t="shared" si="436"/>
        <v>1485.7721733345843</v>
      </c>
      <c r="Y3565" s="34">
        <f t="shared" si="434"/>
        <v>363.06963219865207</v>
      </c>
      <c r="AB3565" s="36">
        <v>42598</v>
      </c>
      <c r="AC3565" s="28" t="s">
        <v>1409</v>
      </c>
      <c r="AD3565" s="31">
        <v>24</v>
      </c>
      <c r="AE3565" s="38">
        <v>59.1</v>
      </c>
      <c r="AF3565" s="33">
        <v>1.94</v>
      </c>
      <c r="AG3565" s="28">
        <v>49.3</v>
      </c>
      <c r="AH3565" s="28" t="s">
        <v>60</v>
      </c>
      <c r="AI3565" s="28">
        <v>1</v>
      </c>
      <c r="AJ3565" s="31">
        <f t="shared" si="437"/>
        <v>1735.0266068122633</v>
      </c>
      <c r="AK3565" s="34">
        <f t="shared" si="440"/>
        <v>425.26318797433788</v>
      </c>
      <c r="AO3565" s="36"/>
      <c r="AR3565" s="33"/>
      <c r="AV3565" s="31" t="str">
        <f t="shared" si="438"/>
        <v/>
      </c>
      <c r="AW3565" s="34" t="str">
        <f t="shared" si="441"/>
        <v/>
      </c>
      <c r="BD3565" s="28">
        <v>41.351999999999997</v>
      </c>
      <c r="BE3565" s="28">
        <v>-74.340999999999994</v>
      </c>
      <c r="BF3565" s="28">
        <v>5.8010000000000002</v>
      </c>
      <c r="BG3565" s="28">
        <v>-21.632999999999999</v>
      </c>
      <c r="BH3565" s="28" t="s">
        <v>76</v>
      </c>
      <c r="BI3565" s="28" t="s">
        <v>414</v>
      </c>
      <c r="BJ3565" s="41">
        <v>0.41499999999999998</v>
      </c>
    </row>
    <row r="3566" spans="1:62" s="28" customFormat="1" ht="15" customHeight="1" x14ac:dyDescent="0.25">
      <c r="A3566" s="28" t="s">
        <v>582</v>
      </c>
      <c r="B3566" s="29" t="s">
        <v>1406</v>
      </c>
      <c r="C3566" s="29">
        <v>2</v>
      </c>
      <c r="D3566" s="44">
        <v>40766</v>
      </c>
      <c r="E3566" s="28" t="s">
        <v>1407</v>
      </c>
      <c r="F3566" s="31">
        <v>25</v>
      </c>
      <c r="G3566" s="32">
        <v>50.6</v>
      </c>
      <c r="H3566" s="33">
        <v>2.5</v>
      </c>
      <c r="I3566" s="28">
        <v>40.4</v>
      </c>
      <c r="J3566" s="31" t="s">
        <v>60</v>
      </c>
      <c r="K3566" s="31">
        <v>1</v>
      </c>
      <c r="L3566" s="31">
        <f t="shared" si="435"/>
        <v>1042.237408155768</v>
      </c>
      <c r="M3566" s="34">
        <f t="shared" si="439"/>
        <v>284.44352606463929</v>
      </c>
      <c r="N3566" s="31" t="s">
        <v>60</v>
      </c>
      <c r="O3566" s="35"/>
      <c r="P3566" s="36">
        <v>41774</v>
      </c>
      <c r="Q3566" s="28" t="s">
        <v>1408</v>
      </c>
      <c r="R3566" s="31">
        <v>25</v>
      </c>
      <c r="S3566" s="37">
        <v>51.9</v>
      </c>
      <c r="T3566" s="33">
        <v>2.5</v>
      </c>
      <c r="U3566" s="28">
        <v>41</v>
      </c>
      <c r="W3566" s="28">
        <v>1</v>
      </c>
      <c r="X3566" s="31">
        <f t="shared" si="436"/>
        <v>1112.7633941200947</v>
      </c>
      <c r="Y3566" s="34">
        <f t="shared" si="434"/>
        <v>303.75936194511769</v>
      </c>
      <c r="Z3566" s="28" t="s">
        <v>589</v>
      </c>
      <c r="AB3566" s="36">
        <v>42598</v>
      </c>
      <c r="AC3566" s="28" t="s">
        <v>1409</v>
      </c>
      <c r="AD3566" s="31">
        <v>25</v>
      </c>
      <c r="AE3566" s="38">
        <v>51.5</v>
      </c>
      <c r="AF3566" s="33">
        <v>2.5</v>
      </c>
      <c r="AG3566" s="28">
        <v>40.799999999999997</v>
      </c>
      <c r="AH3566" s="28" t="s">
        <v>60</v>
      </c>
      <c r="AI3566" s="28">
        <v>1</v>
      </c>
      <c r="AJ3566" s="31">
        <f t="shared" si="437"/>
        <v>1090.3323036320999</v>
      </c>
      <c r="AK3566" s="34">
        <f t="shared" si="440"/>
        <v>297.73297588080936</v>
      </c>
      <c r="AO3566" s="36"/>
      <c r="AR3566" s="33"/>
      <c r="AV3566" s="31" t="str">
        <f t="shared" si="438"/>
        <v/>
      </c>
      <c r="AW3566" s="34" t="str">
        <f t="shared" si="441"/>
        <v/>
      </c>
      <c r="BD3566" s="28">
        <v>48.829000000000001</v>
      </c>
      <c r="BE3566" s="28">
        <v>-72.040999999999997</v>
      </c>
      <c r="BF3566" s="28">
        <v>0.69399999999999995</v>
      </c>
      <c r="BG3566" s="28">
        <v>-20.687999999999999</v>
      </c>
      <c r="BH3566" s="28" t="s">
        <v>76</v>
      </c>
      <c r="BI3566" s="28" t="s">
        <v>414</v>
      </c>
      <c r="BJ3566" s="41">
        <v>0.41499999999999998</v>
      </c>
    </row>
    <row r="3567" spans="1:62" s="28" customFormat="1" ht="15" customHeight="1" x14ac:dyDescent="0.25">
      <c r="A3567" s="28" t="s">
        <v>582</v>
      </c>
      <c r="B3567" s="29" t="s">
        <v>1406</v>
      </c>
      <c r="C3567" s="29">
        <v>2</v>
      </c>
      <c r="D3567" s="44">
        <v>40766</v>
      </c>
      <c r="E3567" s="28" t="s">
        <v>1407</v>
      </c>
      <c r="F3567" s="31">
        <v>26</v>
      </c>
      <c r="G3567" s="32">
        <v>19.8</v>
      </c>
      <c r="H3567" s="33">
        <v>1.3</v>
      </c>
      <c r="I3567" s="28">
        <v>16</v>
      </c>
      <c r="J3567" s="31" t="s">
        <v>60</v>
      </c>
      <c r="K3567" s="31">
        <v>1</v>
      </c>
      <c r="L3567" s="31">
        <f t="shared" si="435"/>
        <v>84.024023692924729</v>
      </c>
      <c r="M3567" s="34">
        <f t="shared" si="439"/>
        <v>25.038543246866745</v>
      </c>
      <c r="N3567" s="31" t="s">
        <v>60</v>
      </c>
      <c r="O3567" s="35"/>
      <c r="P3567" s="36">
        <v>41774</v>
      </c>
      <c r="Q3567" s="28" t="s">
        <v>1408</v>
      </c>
      <c r="R3567" s="31">
        <v>26</v>
      </c>
      <c r="S3567" s="37">
        <v>20</v>
      </c>
      <c r="T3567" s="33">
        <v>1.3</v>
      </c>
      <c r="U3567" s="28">
        <v>16.2</v>
      </c>
      <c r="V3567" s="28" t="s">
        <v>60</v>
      </c>
      <c r="W3567" s="28">
        <v>1</v>
      </c>
      <c r="X3567" s="31">
        <f t="shared" si="436"/>
        <v>86.801677368723873</v>
      </c>
      <c r="Y3567" s="34">
        <f t="shared" si="434"/>
        <v>25.698862683407675</v>
      </c>
      <c r="AB3567" s="36">
        <v>42598</v>
      </c>
      <c r="AC3567" s="28" t="s">
        <v>1409</v>
      </c>
      <c r="AD3567" s="31">
        <v>26</v>
      </c>
      <c r="AE3567" s="38">
        <v>21.6</v>
      </c>
      <c r="AF3567" s="33">
        <v>1.3</v>
      </c>
      <c r="AG3567" s="28">
        <v>17.2</v>
      </c>
      <c r="AH3567" s="28" t="s">
        <v>60</v>
      </c>
      <c r="AI3567" s="28">
        <v>1</v>
      </c>
      <c r="AJ3567" s="31">
        <f t="shared" si="437"/>
        <v>107.49519725342768</v>
      </c>
      <c r="AK3567" s="34">
        <f t="shared" si="440"/>
        <v>31.36761006401121</v>
      </c>
      <c r="AO3567" s="36"/>
      <c r="AR3567" s="33"/>
      <c r="AV3567" s="31" t="str">
        <f t="shared" si="438"/>
        <v/>
      </c>
      <c r="AW3567" s="34" t="str">
        <f t="shared" si="441"/>
        <v/>
      </c>
      <c r="BD3567" s="28">
        <v>51.116</v>
      </c>
      <c r="BE3567" s="28">
        <v>-73.900000000000006</v>
      </c>
      <c r="BF3567" s="28">
        <v>-0.77</v>
      </c>
      <c r="BG3567" s="28">
        <v>-19.466999999999999</v>
      </c>
      <c r="BH3567" s="28" t="s">
        <v>96</v>
      </c>
      <c r="BI3567" s="28" t="s">
        <v>389</v>
      </c>
      <c r="BJ3567" s="41">
        <v>0.55171774233990245</v>
      </c>
    </row>
    <row r="3568" spans="1:62" s="28" customFormat="1" ht="15" customHeight="1" x14ac:dyDescent="0.25">
      <c r="A3568" s="28" t="s">
        <v>582</v>
      </c>
      <c r="B3568" s="29" t="s">
        <v>1406</v>
      </c>
      <c r="C3568" s="29">
        <v>2</v>
      </c>
      <c r="D3568" s="44">
        <v>40770</v>
      </c>
      <c r="E3568" s="28" t="s">
        <v>1407</v>
      </c>
      <c r="F3568" s="31">
        <v>27</v>
      </c>
      <c r="G3568" s="32">
        <v>70.400000000000006</v>
      </c>
      <c r="H3568" s="33">
        <v>6</v>
      </c>
      <c r="I3568" s="28">
        <v>49</v>
      </c>
      <c r="J3568" s="31" t="s">
        <v>60</v>
      </c>
      <c r="K3568" s="31">
        <v>1</v>
      </c>
      <c r="L3568" s="31">
        <f t="shared" si="435"/>
        <v>2594.3599787212802</v>
      </c>
      <c r="M3568" s="34">
        <f t="shared" si="439"/>
        <v>669.05127433872167</v>
      </c>
      <c r="N3568" s="31" t="s">
        <v>60</v>
      </c>
      <c r="O3568" s="35" t="s">
        <v>588</v>
      </c>
      <c r="P3568" s="36">
        <v>41774</v>
      </c>
      <c r="Q3568" s="28" t="s">
        <v>1408</v>
      </c>
      <c r="R3568" s="31">
        <v>27</v>
      </c>
      <c r="S3568" s="37">
        <v>72.2</v>
      </c>
      <c r="T3568" s="33">
        <v>6</v>
      </c>
      <c r="U3568" s="28">
        <v>49.5</v>
      </c>
      <c r="W3568" s="28">
        <v>1</v>
      </c>
      <c r="X3568" s="31">
        <f t="shared" si="436"/>
        <v>2756.5662332973598</v>
      </c>
      <c r="Y3568" s="34">
        <f t="shared" si="434"/>
        <v>714.26201851457597</v>
      </c>
      <c r="Z3568" s="28" t="s">
        <v>589</v>
      </c>
      <c r="AB3568" s="36">
        <v>42598</v>
      </c>
      <c r="AC3568" s="28" t="s">
        <v>1409</v>
      </c>
      <c r="AD3568" s="31">
        <v>27</v>
      </c>
      <c r="AE3568" s="38">
        <v>80</v>
      </c>
      <c r="AF3568" s="33">
        <v>6</v>
      </c>
      <c r="AG3568" s="28">
        <v>51.7</v>
      </c>
      <c r="AH3568" s="28" t="s">
        <v>60</v>
      </c>
      <c r="AI3568" s="28">
        <v>1</v>
      </c>
      <c r="AJ3568" s="31">
        <f t="shared" si="437"/>
        <v>3534.7553049599996</v>
      </c>
      <c r="AK3568" s="34">
        <f t="shared" si="440"/>
        <v>931.64247694278708</v>
      </c>
      <c r="AO3568" s="36"/>
      <c r="AR3568" s="33"/>
      <c r="AV3568" s="31" t="str">
        <f t="shared" si="438"/>
        <v/>
      </c>
      <c r="AW3568" s="34" t="str">
        <f t="shared" si="441"/>
        <v/>
      </c>
      <c r="BD3568" s="28">
        <v>103.246</v>
      </c>
      <c r="BE3568" s="28">
        <v>-65.206999999999994</v>
      </c>
      <c r="BF3568" s="28">
        <v>-1.88</v>
      </c>
      <c r="BG3568" s="28">
        <v>-19.559000000000001</v>
      </c>
      <c r="BH3568" s="28" t="s">
        <v>76</v>
      </c>
      <c r="BI3568" s="28" t="s">
        <v>491</v>
      </c>
      <c r="BJ3568" s="41">
        <v>0.43999999999999995</v>
      </c>
    </row>
    <row r="3569" spans="1:62" s="28" customFormat="1" ht="15" customHeight="1" x14ac:dyDescent="0.25">
      <c r="A3569" s="28" t="s">
        <v>582</v>
      </c>
      <c r="B3569" s="29" t="s">
        <v>1406</v>
      </c>
      <c r="C3569" s="29">
        <v>2</v>
      </c>
      <c r="D3569" s="44">
        <v>40766</v>
      </c>
      <c r="E3569" s="28" t="s">
        <v>1407</v>
      </c>
      <c r="F3569" s="31">
        <v>28</v>
      </c>
      <c r="G3569" s="32">
        <v>16.8</v>
      </c>
      <c r="H3569" s="33">
        <v>1.9</v>
      </c>
      <c r="I3569" s="28">
        <v>17.5</v>
      </c>
      <c r="J3569" s="31" t="s">
        <v>60</v>
      </c>
      <c r="K3569" s="31">
        <v>1</v>
      </c>
      <c r="L3569" s="31">
        <f t="shared" si="435"/>
        <v>63.480225365906115</v>
      </c>
      <c r="M3569" s="34">
        <f t="shared" si="439"/>
        <v>16.360525712154324</v>
      </c>
      <c r="N3569" s="31" t="s">
        <v>60</v>
      </c>
      <c r="O3569" s="35"/>
      <c r="P3569" s="36">
        <v>41774</v>
      </c>
      <c r="Q3569" s="28" t="s">
        <v>1408</v>
      </c>
      <c r="R3569" s="31">
        <v>28</v>
      </c>
      <c r="S3569" s="37"/>
      <c r="T3569" s="33"/>
      <c r="W3569" s="28">
        <v>0</v>
      </c>
      <c r="X3569" s="31" t="str">
        <f t="shared" si="436"/>
        <v/>
      </c>
      <c r="Y3569" s="34" t="str">
        <f t="shared" si="434"/>
        <v/>
      </c>
      <c r="AB3569" s="36">
        <v>42598</v>
      </c>
      <c r="AC3569" s="28" t="s">
        <v>1409</v>
      </c>
      <c r="AD3569" s="31">
        <v>28</v>
      </c>
      <c r="AE3569" s="38"/>
      <c r="AF3569" s="33"/>
      <c r="AI3569" s="28">
        <v>0</v>
      </c>
      <c r="AJ3569" s="31" t="str">
        <f t="shared" si="437"/>
        <v/>
      </c>
      <c r="AK3569" s="34" t="str">
        <f t="shared" si="440"/>
        <v/>
      </c>
      <c r="AO3569" s="36"/>
      <c r="AR3569" s="33"/>
      <c r="AV3569" s="31" t="str">
        <f t="shared" si="438"/>
        <v/>
      </c>
      <c r="AW3569" s="34" t="str">
        <f t="shared" si="441"/>
        <v/>
      </c>
      <c r="BH3569" s="28" t="s">
        <v>92</v>
      </c>
      <c r="BI3569" s="28" t="s">
        <v>93</v>
      </c>
      <c r="BJ3569" s="41">
        <v>0.52935337504248636</v>
      </c>
    </row>
    <row r="3570" spans="1:62" s="28" customFormat="1" ht="15" customHeight="1" x14ac:dyDescent="0.25">
      <c r="A3570" s="28" t="s">
        <v>582</v>
      </c>
      <c r="B3570" s="29" t="s">
        <v>1406</v>
      </c>
      <c r="C3570" s="29">
        <v>2</v>
      </c>
      <c r="D3570" s="44">
        <v>40766</v>
      </c>
      <c r="E3570" s="28" t="s">
        <v>1407</v>
      </c>
      <c r="F3570" s="31">
        <v>29</v>
      </c>
      <c r="G3570" s="32">
        <v>45.9</v>
      </c>
      <c r="H3570" s="33">
        <v>1.4</v>
      </c>
      <c r="I3570" s="28">
        <v>41.6</v>
      </c>
      <c r="J3570" s="31" t="s">
        <v>60</v>
      </c>
      <c r="K3570" s="31">
        <v>1</v>
      </c>
      <c r="L3570" s="31">
        <f t="shared" si="435"/>
        <v>883.08591877771187</v>
      </c>
      <c r="M3570" s="34">
        <f t="shared" si="439"/>
        <v>220.97394575475207</v>
      </c>
      <c r="N3570" s="31" t="s">
        <v>60</v>
      </c>
      <c r="O3570" s="35"/>
      <c r="P3570" s="36">
        <v>41774</v>
      </c>
      <c r="Q3570" s="28" t="s">
        <v>1408</v>
      </c>
      <c r="R3570" s="31">
        <v>29</v>
      </c>
      <c r="S3570" s="37">
        <v>47.3</v>
      </c>
      <c r="T3570" s="33">
        <v>1.4</v>
      </c>
      <c r="U3570" s="28">
        <v>42.3</v>
      </c>
      <c r="V3570" s="28" t="s">
        <v>60</v>
      </c>
      <c r="W3570" s="28">
        <v>1</v>
      </c>
      <c r="X3570" s="31">
        <f t="shared" si="436"/>
        <v>953.55754521028621</v>
      </c>
      <c r="Y3570" s="34">
        <f t="shared" si="434"/>
        <v>238.85622794130961</v>
      </c>
      <c r="AB3570" s="36">
        <v>42598</v>
      </c>
      <c r="AC3570" s="28" t="s">
        <v>1409</v>
      </c>
      <c r="AD3570" s="31">
        <v>29</v>
      </c>
      <c r="AE3570" s="38">
        <v>48</v>
      </c>
      <c r="AF3570" s="33">
        <v>1.4</v>
      </c>
      <c r="AG3570" s="28">
        <v>42.7</v>
      </c>
      <c r="AH3570" s="28" t="s">
        <v>60</v>
      </c>
      <c r="AI3570" s="28">
        <v>1</v>
      </c>
      <c r="AJ3570" s="31">
        <f t="shared" si="437"/>
        <v>991.27603733759997</v>
      </c>
      <c r="AK3570" s="34">
        <f t="shared" si="440"/>
        <v>248.11957000834755</v>
      </c>
      <c r="AO3570" s="36"/>
      <c r="AR3570" s="33"/>
      <c r="AV3570" s="31" t="str">
        <f t="shared" si="438"/>
        <v/>
      </c>
      <c r="AW3570" s="34" t="str">
        <f t="shared" si="441"/>
        <v/>
      </c>
      <c r="BD3570" s="28">
        <v>53.976999999999997</v>
      </c>
      <c r="BE3570" s="28">
        <v>-65.102999999999994</v>
      </c>
      <c r="BF3570" s="28">
        <v>4.9909999999999997</v>
      </c>
      <c r="BG3570" s="28">
        <v>-20.847000000000001</v>
      </c>
      <c r="BH3570" s="28" t="s">
        <v>76</v>
      </c>
      <c r="BI3570" s="28" t="s">
        <v>414</v>
      </c>
      <c r="BJ3570" s="41">
        <v>0.41499999999999998</v>
      </c>
    </row>
    <row r="3571" spans="1:62" s="28" customFormat="1" ht="15" customHeight="1" x14ac:dyDescent="0.25">
      <c r="A3571" s="28" t="s">
        <v>582</v>
      </c>
      <c r="B3571" s="29" t="s">
        <v>1406</v>
      </c>
      <c r="C3571" s="29">
        <v>2</v>
      </c>
      <c r="D3571" s="44">
        <v>40766</v>
      </c>
      <c r="E3571" s="28" t="s">
        <v>1407</v>
      </c>
      <c r="F3571" s="31">
        <v>30</v>
      </c>
      <c r="G3571" s="32">
        <v>14.2</v>
      </c>
      <c r="H3571" s="33">
        <v>1.3</v>
      </c>
      <c r="I3571" s="28">
        <v>13.4</v>
      </c>
      <c r="J3571" s="31" t="s">
        <v>71</v>
      </c>
      <c r="K3571" s="31">
        <v>1</v>
      </c>
      <c r="L3571" s="31">
        <f t="shared" si="435"/>
        <v>36.193834723770848</v>
      </c>
      <c r="M3571" s="34">
        <f t="shared" si="439"/>
        <v>10.584565310487051</v>
      </c>
      <c r="N3571" s="31" t="s">
        <v>71</v>
      </c>
      <c r="O3571" s="35"/>
      <c r="P3571" s="36">
        <v>41774</v>
      </c>
      <c r="Q3571" s="28" t="s">
        <v>1408</v>
      </c>
      <c r="R3571" s="31">
        <v>30</v>
      </c>
      <c r="S3571" s="37">
        <v>14.7</v>
      </c>
      <c r="T3571" s="33">
        <v>1.3</v>
      </c>
      <c r="U3571" s="28">
        <v>13.8</v>
      </c>
      <c r="V3571" s="28" t="s">
        <v>60</v>
      </c>
      <c r="W3571" s="28">
        <v>1</v>
      </c>
      <c r="X3571" s="31">
        <f t="shared" si="436"/>
        <v>39.945408577775325</v>
      </c>
      <c r="Y3571" s="34">
        <f t="shared" ref="Y3571:Y3594" si="442">IF(W3571=1,(0.023*S3571^2.59*0.477),"")</f>
        <v>11.577055413813277</v>
      </c>
      <c r="AB3571" s="36">
        <v>42598</v>
      </c>
      <c r="AC3571" s="28" t="s">
        <v>1409</v>
      </c>
      <c r="AD3571" s="31">
        <v>30</v>
      </c>
      <c r="AE3571" s="38">
        <v>15.5</v>
      </c>
      <c r="AF3571" s="33">
        <v>1.3</v>
      </c>
      <c r="AG3571" s="28">
        <v>14.4</v>
      </c>
      <c r="AH3571" s="28" t="s">
        <v>71</v>
      </c>
      <c r="AI3571" s="28">
        <v>1</v>
      </c>
      <c r="AJ3571" s="31">
        <f t="shared" si="437"/>
        <v>46.342451084079812</v>
      </c>
      <c r="AK3571" s="34">
        <f t="shared" si="440"/>
        <v>13.280221336566001</v>
      </c>
      <c r="AO3571" s="36"/>
      <c r="AR3571" s="33"/>
      <c r="AV3571" s="31" t="str">
        <f t="shared" si="438"/>
        <v/>
      </c>
      <c r="AW3571" s="34" t="str">
        <f t="shared" si="441"/>
        <v/>
      </c>
      <c r="BD3571" s="28">
        <v>11.929</v>
      </c>
      <c r="BE3571" s="28">
        <v>-65.757999999999996</v>
      </c>
      <c r="BF3571" s="28">
        <v>7.8</v>
      </c>
      <c r="BG3571" s="28">
        <v>-21.925000000000001</v>
      </c>
      <c r="BH3571" s="28" t="s">
        <v>96</v>
      </c>
      <c r="BI3571" s="28" t="s">
        <v>389</v>
      </c>
      <c r="BJ3571" s="41">
        <v>0.55171774233990245</v>
      </c>
    </row>
    <row r="3572" spans="1:62" s="28" customFormat="1" ht="15" customHeight="1" x14ac:dyDescent="0.25">
      <c r="A3572" s="28" t="s">
        <v>582</v>
      </c>
      <c r="B3572" s="29" t="s">
        <v>1406</v>
      </c>
      <c r="C3572" s="29">
        <v>2</v>
      </c>
      <c r="D3572" s="44">
        <v>40766</v>
      </c>
      <c r="E3572" s="28" t="s">
        <v>1407</v>
      </c>
      <c r="F3572" s="31">
        <v>31</v>
      </c>
      <c r="G3572" s="32">
        <v>20.7</v>
      </c>
      <c r="H3572" s="33">
        <v>1.3</v>
      </c>
      <c r="I3572" s="28">
        <v>10.6</v>
      </c>
      <c r="J3572" s="31" t="s">
        <v>60</v>
      </c>
      <c r="K3572" s="31">
        <v>1</v>
      </c>
      <c r="L3572" s="31">
        <f t="shared" si="435"/>
        <v>60.841465709672782</v>
      </c>
      <c r="M3572" s="34">
        <f t="shared" si="439"/>
        <v>28.093730359218149</v>
      </c>
      <c r="N3572" s="31" t="s">
        <v>60</v>
      </c>
      <c r="O3572" s="35"/>
      <c r="P3572" s="36">
        <v>41774</v>
      </c>
      <c r="Q3572" s="28" t="s">
        <v>1408</v>
      </c>
      <c r="R3572" s="31">
        <v>31</v>
      </c>
      <c r="S3572" s="37">
        <v>20.9</v>
      </c>
      <c r="T3572" s="33">
        <v>1.3</v>
      </c>
      <c r="U3572" s="28">
        <v>10.7</v>
      </c>
      <c r="V3572" s="28" t="s">
        <v>60</v>
      </c>
      <c r="W3572" s="28">
        <v>1</v>
      </c>
      <c r="X3572" s="31">
        <f t="shared" si="436"/>
        <v>62.607946820729225</v>
      </c>
      <c r="Y3572" s="34">
        <f t="shared" si="442"/>
        <v>28.802162484415593</v>
      </c>
      <c r="AB3572" s="36">
        <v>42598</v>
      </c>
      <c r="AC3572" s="28" t="s">
        <v>1409</v>
      </c>
      <c r="AD3572" s="31">
        <v>31</v>
      </c>
      <c r="AE3572" s="38">
        <v>23.9</v>
      </c>
      <c r="AF3572" s="33">
        <v>1.3</v>
      </c>
      <c r="AG3572" s="28">
        <v>11.9</v>
      </c>
      <c r="AH3572" s="28" t="s">
        <v>60</v>
      </c>
      <c r="AI3572" s="28">
        <v>1</v>
      </c>
      <c r="AJ3572" s="31">
        <f t="shared" si="437"/>
        <v>91.053338726000973</v>
      </c>
      <c r="AK3572" s="34">
        <f t="shared" si="440"/>
        <v>40.76587594271647</v>
      </c>
      <c r="AL3572" s="28" t="s">
        <v>1414</v>
      </c>
      <c r="AM3572" s="28" t="s">
        <v>1415</v>
      </c>
      <c r="AO3572" s="36"/>
      <c r="AR3572" s="33"/>
      <c r="AV3572" s="31" t="str">
        <f t="shared" si="438"/>
        <v/>
      </c>
      <c r="AW3572" s="34" t="str">
        <f t="shared" si="441"/>
        <v/>
      </c>
      <c r="BD3572" s="28">
        <v>15.19</v>
      </c>
      <c r="BE3572" s="28">
        <v>-67.558000000000007</v>
      </c>
      <c r="BF3572" s="28">
        <v>4.7640000000000002</v>
      </c>
      <c r="BG3572" s="28">
        <v>-20.98</v>
      </c>
      <c r="BH3572" s="28" t="s">
        <v>96</v>
      </c>
      <c r="BI3572" s="28" t="s">
        <v>389</v>
      </c>
      <c r="BJ3572" s="41">
        <v>0.55171774233990245</v>
      </c>
    </row>
    <row r="3573" spans="1:62" s="28" customFormat="1" ht="15" customHeight="1" x14ac:dyDescent="0.25">
      <c r="A3573" s="28" t="s">
        <v>582</v>
      </c>
      <c r="B3573" s="29" t="s">
        <v>1406</v>
      </c>
      <c r="C3573" s="29">
        <v>2</v>
      </c>
      <c r="D3573" s="44">
        <v>40766</v>
      </c>
      <c r="E3573" s="28" t="s">
        <v>1407</v>
      </c>
      <c r="F3573" s="31">
        <v>32</v>
      </c>
      <c r="G3573" s="32">
        <v>14.8</v>
      </c>
      <c r="H3573" s="33">
        <v>1.3</v>
      </c>
      <c r="I3573" s="28">
        <v>12</v>
      </c>
      <c r="J3573" s="31" t="s">
        <v>60</v>
      </c>
      <c r="K3573" s="31">
        <v>1</v>
      </c>
      <c r="L3573" s="31">
        <f t="shared" si="435"/>
        <v>35.209332242306083</v>
      </c>
      <c r="M3573" s="34">
        <f t="shared" si="439"/>
        <v>11.782136718510925</v>
      </c>
      <c r="N3573" s="31" t="s">
        <v>60</v>
      </c>
      <c r="O3573" s="35"/>
      <c r="P3573" s="36">
        <v>41774</v>
      </c>
      <c r="Q3573" s="28" t="s">
        <v>1408</v>
      </c>
      <c r="R3573" s="31">
        <v>32</v>
      </c>
      <c r="S3573" s="37">
        <v>15</v>
      </c>
      <c r="T3573" s="33">
        <v>1.3</v>
      </c>
      <c r="U3573" s="28">
        <v>12.1</v>
      </c>
      <c r="V3573" s="28" t="s">
        <v>60</v>
      </c>
      <c r="W3573" s="28">
        <v>1</v>
      </c>
      <c r="X3573" s="31">
        <f t="shared" si="436"/>
        <v>36.468760283387461</v>
      </c>
      <c r="Y3573" s="34">
        <f t="shared" si="442"/>
        <v>12.198953504104415</v>
      </c>
      <c r="AB3573" s="36">
        <v>42598</v>
      </c>
      <c r="AC3573" s="28" t="s">
        <v>1409</v>
      </c>
      <c r="AD3573" s="31">
        <v>32</v>
      </c>
      <c r="AE3573" s="38">
        <v>15.8</v>
      </c>
      <c r="AF3573" s="33">
        <v>1.3</v>
      </c>
      <c r="AG3573" s="28">
        <v>12.7</v>
      </c>
      <c r="AH3573" s="28" t="s">
        <v>60</v>
      </c>
      <c r="AI3573" s="28">
        <v>1</v>
      </c>
      <c r="AJ3573" s="31">
        <f t="shared" si="437"/>
        <v>42.468899440859346</v>
      </c>
      <c r="AK3573" s="34">
        <f t="shared" si="440"/>
        <v>13.956228464575945</v>
      </c>
      <c r="AO3573" s="36"/>
      <c r="AR3573" s="33"/>
      <c r="AV3573" s="31" t="str">
        <f t="shared" si="438"/>
        <v/>
      </c>
      <c r="AW3573" s="34" t="str">
        <f t="shared" si="441"/>
        <v/>
      </c>
      <c r="BD3573" s="28">
        <v>6.5149999999999997</v>
      </c>
      <c r="BE3573" s="28">
        <v>-61.06</v>
      </c>
      <c r="BF3573" s="28">
        <v>10.194000000000001</v>
      </c>
      <c r="BG3573" s="28">
        <v>-23.108000000000001</v>
      </c>
      <c r="BH3573" s="28" t="s">
        <v>96</v>
      </c>
      <c r="BI3573" s="28" t="s">
        <v>389</v>
      </c>
      <c r="BJ3573" s="41">
        <v>0.55171774233990245</v>
      </c>
    </row>
    <row r="3574" spans="1:62" s="28" customFormat="1" ht="15" customHeight="1" x14ac:dyDescent="0.25">
      <c r="A3574" s="28" t="s">
        <v>582</v>
      </c>
      <c r="B3574" s="29" t="s">
        <v>1406</v>
      </c>
      <c r="C3574" s="29">
        <v>2</v>
      </c>
      <c r="D3574" s="44">
        <v>40766</v>
      </c>
      <c r="E3574" s="28" t="s">
        <v>1407</v>
      </c>
      <c r="F3574" s="31">
        <v>33</v>
      </c>
      <c r="G3574" s="32">
        <v>18.5</v>
      </c>
      <c r="H3574" s="33">
        <v>1.3</v>
      </c>
      <c r="I3574" s="28">
        <v>16.399999999999999</v>
      </c>
      <c r="J3574" s="31" t="s">
        <v>60</v>
      </c>
      <c r="K3574" s="31">
        <v>1</v>
      </c>
      <c r="L3574" s="31">
        <f t="shared" si="435"/>
        <v>66.094055869844141</v>
      </c>
      <c r="M3574" s="34">
        <f t="shared" si="439"/>
        <v>21.000082051949889</v>
      </c>
      <c r="N3574" s="31" t="s">
        <v>60</v>
      </c>
      <c r="O3574" s="35"/>
      <c r="P3574" s="36">
        <v>41774</v>
      </c>
      <c r="Q3574" s="28" t="s">
        <v>1408</v>
      </c>
      <c r="R3574" s="31">
        <v>33</v>
      </c>
      <c r="S3574" s="37">
        <v>18.600000000000001</v>
      </c>
      <c r="T3574" s="33">
        <v>1.3</v>
      </c>
      <c r="U3574" s="28">
        <v>16.5</v>
      </c>
      <c r="V3574" s="28" t="s">
        <v>60</v>
      </c>
      <c r="W3574" s="28">
        <v>1</v>
      </c>
      <c r="X3574" s="31">
        <f t="shared" si="436"/>
        <v>67.217898570091435</v>
      </c>
      <c r="Y3574" s="34">
        <f t="shared" si="442"/>
        <v>21.295347953360892</v>
      </c>
      <c r="AB3574" s="36">
        <v>42598</v>
      </c>
      <c r="AC3574" s="28" t="s">
        <v>1409</v>
      </c>
      <c r="AD3574" s="31">
        <v>33</v>
      </c>
      <c r="AE3574" s="38">
        <v>18.899999999999999</v>
      </c>
      <c r="AF3574" s="33">
        <v>1.3</v>
      </c>
      <c r="AG3574" s="28">
        <v>16.7</v>
      </c>
      <c r="AH3574" s="28" t="s">
        <v>60</v>
      </c>
      <c r="AI3574" s="28">
        <v>1</v>
      </c>
      <c r="AJ3574" s="31">
        <f t="shared" si="437"/>
        <v>70.244961346961333</v>
      </c>
      <c r="AK3574" s="34">
        <f t="shared" si="440"/>
        <v>22.196386980411191</v>
      </c>
      <c r="AO3574" s="36"/>
      <c r="AR3574" s="33"/>
      <c r="AV3574" s="31" t="str">
        <f t="shared" si="438"/>
        <v/>
      </c>
      <c r="AW3574" s="34" t="str">
        <f t="shared" si="441"/>
        <v/>
      </c>
      <c r="BD3574" s="28">
        <v>16.055</v>
      </c>
      <c r="BE3574" s="28">
        <v>-59.566000000000003</v>
      </c>
      <c r="BF3574" s="28">
        <v>17.46</v>
      </c>
      <c r="BG3574" s="28">
        <v>-25.135999999999999</v>
      </c>
      <c r="BH3574" s="28" t="s">
        <v>76</v>
      </c>
      <c r="BI3574" s="28" t="s">
        <v>265</v>
      </c>
      <c r="BJ3574" s="41">
        <v>0.48499687130094937</v>
      </c>
    </row>
    <row r="3575" spans="1:62" s="28" customFormat="1" ht="15" customHeight="1" x14ac:dyDescent="0.25">
      <c r="A3575" s="28" t="s">
        <v>582</v>
      </c>
      <c r="B3575" s="29" t="s">
        <v>1406</v>
      </c>
      <c r="C3575" s="29">
        <v>3</v>
      </c>
      <c r="D3575" s="44">
        <v>40767</v>
      </c>
      <c r="E3575" s="28" t="s">
        <v>1407</v>
      </c>
      <c r="F3575" s="31">
        <v>34</v>
      </c>
      <c r="G3575" s="32">
        <v>11.1</v>
      </c>
      <c r="H3575" s="33">
        <v>1.3</v>
      </c>
      <c r="I3575" s="28">
        <v>14.2</v>
      </c>
      <c r="J3575" s="31" t="s">
        <v>60</v>
      </c>
      <c r="K3575" s="31">
        <v>1</v>
      </c>
      <c r="L3575" s="31">
        <f t="shared" si="435"/>
        <v>30.372217770609002</v>
      </c>
      <c r="M3575" s="34">
        <f t="shared" si="439"/>
        <v>5.5928443129475314</v>
      </c>
      <c r="N3575" s="31" t="s">
        <v>60</v>
      </c>
      <c r="O3575" s="35"/>
      <c r="P3575" s="36">
        <v>41774</v>
      </c>
      <c r="Q3575" s="28" t="s">
        <v>1416</v>
      </c>
      <c r="R3575" s="31">
        <v>34</v>
      </c>
      <c r="S3575" s="37">
        <v>11.6</v>
      </c>
      <c r="T3575" s="33">
        <v>1.3</v>
      </c>
      <c r="U3575" s="28">
        <v>14.7</v>
      </c>
      <c r="V3575" s="28" t="s">
        <v>60</v>
      </c>
      <c r="W3575" s="28">
        <v>1</v>
      </c>
      <c r="X3575" s="31">
        <f t="shared" si="436"/>
        <v>34.338041121384002</v>
      </c>
      <c r="Y3575" s="34">
        <f t="shared" si="442"/>
        <v>6.2689153732857967</v>
      </c>
      <c r="AB3575" s="36">
        <v>42598</v>
      </c>
      <c r="AC3575" s="28" t="s">
        <v>1409</v>
      </c>
      <c r="AD3575" s="31">
        <v>34</v>
      </c>
      <c r="AE3575" s="38">
        <v>12.1</v>
      </c>
      <c r="AF3575" s="33">
        <v>1.3</v>
      </c>
      <c r="AG3575" s="28">
        <v>15.3</v>
      </c>
      <c r="AH3575" s="28" t="s">
        <v>60</v>
      </c>
      <c r="AI3575" s="28">
        <v>1</v>
      </c>
      <c r="AJ3575" s="31">
        <f t="shared" si="437"/>
        <v>38.8869941380635</v>
      </c>
      <c r="AK3575" s="34">
        <f t="shared" si="440"/>
        <v>6.9929484084409808</v>
      </c>
      <c r="AO3575" s="36"/>
      <c r="AR3575" s="33"/>
      <c r="AV3575" s="31" t="str">
        <f t="shared" si="438"/>
        <v/>
      </c>
      <c r="AW3575" s="34" t="str">
        <f t="shared" si="441"/>
        <v/>
      </c>
      <c r="BD3575" s="28">
        <v>12.657999999999999</v>
      </c>
      <c r="BE3575" s="28">
        <v>-60.188000000000002</v>
      </c>
      <c r="BF3575" s="28">
        <v>5.3789999999999996</v>
      </c>
      <c r="BG3575" s="28">
        <v>-21.423999999999999</v>
      </c>
      <c r="BH3575" s="28" t="s">
        <v>217</v>
      </c>
      <c r="BI3575" s="28" t="s">
        <v>505</v>
      </c>
      <c r="BJ3575" s="41">
        <v>0.71499999999999997</v>
      </c>
    </row>
    <row r="3576" spans="1:62" s="28" customFormat="1" ht="15" customHeight="1" x14ac:dyDescent="0.25">
      <c r="A3576" s="28" t="s">
        <v>582</v>
      </c>
      <c r="B3576" s="29" t="s">
        <v>1406</v>
      </c>
      <c r="C3576" s="29">
        <v>3</v>
      </c>
      <c r="D3576" s="44">
        <v>40767</v>
      </c>
      <c r="E3576" s="28" t="s">
        <v>1407</v>
      </c>
      <c r="F3576" s="31">
        <v>35</v>
      </c>
      <c r="G3576" s="32">
        <v>54.6</v>
      </c>
      <c r="H3576" s="33">
        <v>2.2000000000000002</v>
      </c>
      <c r="I3576" s="28">
        <v>49.1</v>
      </c>
      <c r="J3576" s="31" t="s">
        <v>60</v>
      </c>
      <c r="K3576" s="31">
        <v>1</v>
      </c>
      <c r="L3576" s="31">
        <f t="shared" si="435"/>
        <v>1190.550292185618</v>
      </c>
      <c r="M3576" s="34">
        <f t="shared" si="439"/>
        <v>346.39782755563124</v>
      </c>
      <c r="N3576" s="31" t="s">
        <v>60</v>
      </c>
      <c r="O3576" s="35"/>
      <c r="P3576" s="36">
        <v>41774</v>
      </c>
      <c r="Q3576" s="28" t="s">
        <v>1416</v>
      </c>
      <c r="R3576" s="31">
        <v>35</v>
      </c>
      <c r="S3576" s="37">
        <v>55</v>
      </c>
      <c r="T3576" s="33">
        <v>2.2000000000000002</v>
      </c>
      <c r="U3576" s="28">
        <v>49.3</v>
      </c>
      <c r="V3576" s="28" t="s">
        <v>60</v>
      </c>
      <c r="W3576" s="28">
        <v>1</v>
      </c>
      <c r="X3576" s="31">
        <f t="shared" si="436"/>
        <v>1212.9789569287498</v>
      </c>
      <c r="Y3576" s="34">
        <f t="shared" si="442"/>
        <v>353.00883982090431</v>
      </c>
      <c r="AB3576" s="36">
        <v>42598</v>
      </c>
      <c r="AC3576" s="28" t="s">
        <v>1409</v>
      </c>
      <c r="AD3576" s="31">
        <v>35</v>
      </c>
      <c r="AE3576" s="38">
        <v>56.6</v>
      </c>
      <c r="AF3576" s="33">
        <v>2.2000000000000002</v>
      </c>
      <c r="AG3576" s="28">
        <v>50.1</v>
      </c>
      <c r="AH3576" s="28" t="s">
        <v>60</v>
      </c>
      <c r="AI3576" s="28">
        <v>1</v>
      </c>
      <c r="AJ3576" s="31">
        <f t="shared" si="437"/>
        <v>1305.4238911683178</v>
      </c>
      <c r="AK3576" s="34">
        <f t="shared" si="440"/>
        <v>380.22509041236322</v>
      </c>
      <c r="AO3576" s="36"/>
      <c r="AR3576" s="33"/>
      <c r="AV3576" s="31" t="str">
        <f t="shared" si="438"/>
        <v/>
      </c>
      <c r="AW3576" s="34" t="str">
        <f t="shared" si="441"/>
        <v/>
      </c>
      <c r="BD3576" s="28">
        <v>42.097999999999999</v>
      </c>
      <c r="BE3576" s="28">
        <v>-57.250999999999998</v>
      </c>
      <c r="BF3576" s="28">
        <v>17.103999999999999</v>
      </c>
      <c r="BG3576" s="28">
        <v>-23.939</v>
      </c>
      <c r="BH3576" s="28" t="s">
        <v>165</v>
      </c>
      <c r="BI3576" s="28" t="s">
        <v>166</v>
      </c>
      <c r="BJ3576" s="41">
        <v>0.33499999999999996</v>
      </c>
    </row>
    <row r="3577" spans="1:62" s="28" customFormat="1" ht="15" customHeight="1" x14ac:dyDescent="0.25">
      <c r="A3577" s="28" t="s">
        <v>582</v>
      </c>
      <c r="B3577" s="29" t="s">
        <v>1406</v>
      </c>
      <c r="C3577" s="29">
        <v>3</v>
      </c>
      <c r="D3577" s="44">
        <v>40767</v>
      </c>
      <c r="E3577" s="28" t="s">
        <v>1407</v>
      </c>
      <c r="F3577" s="31">
        <v>36</v>
      </c>
      <c r="G3577" s="32">
        <v>16.3</v>
      </c>
      <c r="H3577" s="33">
        <v>1.3</v>
      </c>
      <c r="I3577" s="28">
        <v>16.600000000000001</v>
      </c>
      <c r="J3577" s="31" t="s">
        <v>60</v>
      </c>
      <c r="K3577" s="31">
        <v>1</v>
      </c>
      <c r="L3577" s="31">
        <f t="shared" si="435"/>
        <v>44.439335357913002</v>
      </c>
      <c r="M3577" s="34">
        <f t="shared" si="439"/>
        <v>15.129065755700713</v>
      </c>
      <c r="N3577" s="31" t="s">
        <v>60</v>
      </c>
      <c r="O3577" s="35"/>
      <c r="P3577" s="36">
        <v>41774</v>
      </c>
      <c r="Q3577" s="28" t="s">
        <v>1416</v>
      </c>
      <c r="R3577" s="31">
        <v>36</v>
      </c>
      <c r="S3577" s="37">
        <v>16.3</v>
      </c>
      <c r="T3577" s="33">
        <v>1.3</v>
      </c>
      <c r="U3577" s="28">
        <v>16.600000000000001</v>
      </c>
      <c r="V3577" s="28" t="s">
        <v>60</v>
      </c>
      <c r="W3577" s="28">
        <v>1</v>
      </c>
      <c r="X3577" s="31">
        <f t="shared" si="436"/>
        <v>44.439335357913002</v>
      </c>
      <c r="Y3577" s="34">
        <f t="shared" si="442"/>
        <v>15.129065755700713</v>
      </c>
      <c r="AB3577" s="36">
        <v>42598</v>
      </c>
      <c r="AC3577" s="28" t="s">
        <v>1409</v>
      </c>
      <c r="AD3577" s="31">
        <v>36</v>
      </c>
      <c r="AE3577" s="38">
        <v>16.399999999999999</v>
      </c>
      <c r="AF3577" s="33">
        <v>1.3</v>
      </c>
      <c r="AG3577" s="28">
        <v>16.7</v>
      </c>
      <c r="AH3577" s="28" t="s">
        <v>60</v>
      </c>
      <c r="AI3577" s="28">
        <v>1</v>
      </c>
      <c r="AJ3577" s="31">
        <f t="shared" si="437"/>
        <v>45.257277539303992</v>
      </c>
      <c r="AK3577" s="34">
        <f t="shared" si="440"/>
        <v>15.370634002717601</v>
      </c>
      <c r="AO3577" s="36"/>
      <c r="AR3577" s="33"/>
      <c r="AV3577" s="31" t="str">
        <f t="shared" si="438"/>
        <v/>
      </c>
      <c r="AW3577" s="34" t="str">
        <f t="shared" si="441"/>
        <v/>
      </c>
      <c r="BD3577" s="28">
        <v>12.459</v>
      </c>
      <c r="BE3577" s="28">
        <v>-56.505000000000003</v>
      </c>
      <c r="BF3577" s="28">
        <v>17.103999999999999</v>
      </c>
      <c r="BG3577" s="28">
        <v>-23.908999999999999</v>
      </c>
      <c r="BH3577" s="28" t="s">
        <v>76</v>
      </c>
      <c r="BI3577" s="28" t="s">
        <v>414</v>
      </c>
      <c r="BJ3577" s="41">
        <v>0.41499999999999998</v>
      </c>
    </row>
    <row r="3578" spans="1:62" s="28" customFormat="1" ht="15" customHeight="1" x14ac:dyDescent="0.25">
      <c r="A3578" s="28" t="s">
        <v>582</v>
      </c>
      <c r="B3578" s="29" t="s">
        <v>1406</v>
      </c>
      <c r="C3578" s="29">
        <v>3</v>
      </c>
      <c r="D3578" s="44">
        <v>40767</v>
      </c>
      <c r="E3578" s="28" t="s">
        <v>1407</v>
      </c>
      <c r="F3578" s="31">
        <v>37</v>
      </c>
      <c r="G3578" s="32">
        <v>51.7</v>
      </c>
      <c r="H3578" s="33">
        <v>2.2000000000000002</v>
      </c>
      <c r="I3578" s="28">
        <v>55.3</v>
      </c>
      <c r="J3578" s="31" t="s">
        <v>60</v>
      </c>
      <c r="K3578" s="31">
        <v>1</v>
      </c>
      <c r="L3578" s="31">
        <f t="shared" si="435"/>
        <v>1489.3284152130616</v>
      </c>
      <c r="M3578" s="34">
        <f t="shared" si="439"/>
        <v>300.73690205751728</v>
      </c>
      <c r="N3578" s="31" t="s">
        <v>60</v>
      </c>
      <c r="O3578" s="35"/>
      <c r="P3578" s="36">
        <v>41774</v>
      </c>
      <c r="Q3578" s="28" t="s">
        <v>1416</v>
      </c>
      <c r="R3578" s="31">
        <v>37</v>
      </c>
      <c r="S3578" s="37">
        <v>52.6</v>
      </c>
      <c r="T3578" s="33">
        <v>2.2000000000000002</v>
      </c>
      <c r="U3578" s="28">
        <v>55.8</v>
      </c>
      <c r="V3578" s="28" t="s">
        <v>60</v>
      </c>
      <c r="W3578" s="28">
        <v>1</v>
      </c>
      <c r="X3578" s="31">
        <f t="shared" si="436"/>
        <v>1555.571383946676</v>
      </c>
      <c r="Y3578" s="34">
        <f t="shared" si="442"/>
        <v>314.48453416623727</v>
      </c>
      <c r="AB3578" s="36">
        <v>42598</v>
      </c>
      <c r="AC3578" s="28" t="s">
        <v>1409</v>
      </c>
      <c r="AD3578" s="31">
        <v>37</v>
      </c>
      <c r="AE3578" s="38">
        <v>56.6</v>
      </c>
      <c r="AF3578" s="33">
        <v>2.2000000000000002</v>
      </c>
      <c r="AG3578" s="28">
        <v>58.1</v>
      </c>
      <c r="AH3578" s="28" t="s">
        <v>60</v>
      </c>
      <c r="AI3578" s="28">
        <v>1</v>
      </c>
      <c r="AJ3578" s="31">
        <f t="shared" si="437"/>
        <v>1875.3971550573419</v>
      </c>
      <c r="AK3578" s="34">
        <f t="shared" si="440"/>
        <v>380.22509041236322</v>
      </c>
      <c r="AO3578" s="36"/>
      <c r="AR3578" s="33"/>
      <c r="AV3578" s="31" t="str">
        <f t="shared" si="438"/>
        <v/>
      </c>
      <c r="AW3578" s="34" t="str">
        <f t="shared" si="441"/>
        <v/>
      </c>
      <c r="BD3578" s="28">
        <v>67.724999999999994</v>
      </c>
      <c r="BE3578" s="28">
        <v>-55.984999999999999</v>
      </c>
      <c r="BF3578" s="28">
        <v>13.285</v>
      </c>
      <c r="BG3578" s="28">
        <v>-22.806000000000001</v>
      </c>
      <c r="BH3578" s="28" t="s">
        <v>76</v>
      </c>
      <c r="BI3578" s="28" t="s">
        <v>414</v>
      </c>
      <c r="BJ3578" s="41">
        <v>0.41499999999999998</v>
      </c>
    </row>
    <row r="3579" spans="1:62" s="28" customFormat="1" ht="15" customHeight="1" x14ac:dyDescent="0.25">
      <c r="A3579" s="28" t="s">
        <v>582</v>
      </c>
      <c r="B3579" s="29" t="s">
        <v>1406</v>
      </c>
      <c r="C3579" s="29">
        <v>3</v>
      </c>
      <c r="D3579" s="44">
        <v>40767</v>
      </c>
      <c r="E3579" s="28" t="s">
        <v>1407</v>
      </c>
      <c r="F3579" s="31">
        <v>38</v>
      </c>
      <c r="G3579" s="32">
        <v>12.2</v>
      </c>
      <c r="H3579" s="33">
        <v>1.3</v>
      </c>
      <c r="I3579" s="28">
        <v>11.8</v>
      </c>
      <c r="J3579" s="31" t="s">
        <v>60</v>
      </c>
      <c r="K3579" s="31">
        <v>1</v>
      </c>
      <c r="L3579" s="31">
        <f t="shared" si="435"/>
        <v>28.570157380872001</v>
      </c>
      <c r="M3579" s="34">
        <f t="shared" si="439"/>
        <v>7.1436172367601225</v>
      </c>
      <c r="N3579" s="31" t="s">
        <v>60</v>
      </c>
      <c r="O3579" s="35"/>
      <c r="P3579" s="36">
        <v>41774</v>
      </c>
      <c r="Q3579" s="28" t="s">
        <v>1416</v>
      </c>
      <c r="R3579" s="31">
        <v>38</v>
      </c>
      <c r="S3579" s="37">
        <v>12.5</v>
      </c>
      <c r="T3579" s="33">
        <v>1.3</v>
      </c>
      <c r="U3579" s="28">
        <v>12.1</v>
      </c>
      <c r="V3579" s="28" t="s">
        <v>60</v>
      </c>
      <c r="W3579" s="28">
        <v>1</v>
      </c>
      <c r="X3579" s="31">
        <f t="shared" si="436"/>
        <v>30.755044546875002</v>
      </c>
      <c r="Y3579" s="34">
        <f t="shared" si="442"/>
        <v>7.6075208051914514</v>
      </c>
      <c r="AB3579" s="36">
        <v>42598</v>
      </c>
      <c r="AC3579" s="28" t="s">
        <v>1409</v>
      </c>
      <c r="AD3579" s="31">
        <v>38</v>
      </c>
      <c r="AE3579" s="38">
        <v>12.5</v>
      </c>
      <c r="AF3579" s="33">
        <v>1.3</v>
      </c>
      <c r="AG3579" s="28">
        <v>12.1</v>
      </c>
      <c r="AH3579" s="28" t="s">
        <v>60</v>
      </c>
      <c r="AI3579" s="28">
        <v>1</v>
      </c>
      <c r="AJ3579" s="31">
        <f t="shared" si="437"/>
        <v>30.755044546875002</v>
      </c>
      <c r="AK3579" s="34">
        <f t="shared" si="440"/>
        <v>7.6075208051914514</v>
      </c>
      <c r="AO3579" s="36"/>
      <c r="AR3579" s="33"/>
      <c r="AV3579" s="31" t="str">
        <f t="shared" si="438"/>
        <v/>
      </c>
      <c r="AW3579" s="34" t="str">
        <f t="shared" si="441"/>
        <v/>
      </c>
      <c r="BD3579" s="28">
        <v>12.84</v>
      </c>
      <c r="BE3579" s="28">
        <v>-55.831000000000003</v>
      </c>
      <c r="BF3579" s="28">
        <v>10.977</v>
      </c>
      <c r="BG3579" s="28">
        <v>-22.748999999999999</v>
      </c>
      <c r="BH3579" s="28" t="s">
        <v>300</v>
      </c>
      <c r="BI3579" s="28" t="s">
        <v>301</v>
      </c>
      <c r="BJ3579" s="41">
        <v>0.67</v>
      </c>
    </row>
    <row r="3580" spans="1:62" s="28" customFormat="1" ht="15" customHeight="1" x14ac:dyDescent="0.25">
      <c r="A3580" s="28" t="s">
        <v>582</v>
      </c>
      <c r="B3580" s="29" t="s">
        <v>1406</v>
      </c>
      <c r="C3580" s="29">
        <v>3</v>
      </c>
      <c r="D3580" s="44">
        <v>40767</v>
      </c>
      <c r="E3580" s="28" t="s">
        <v>1407</v>
      </c>
      <c r="F3580" s="31">
        <v>39</v>
      </c>
      <c r="G3580" s="32">
        <v>21</v>
      </c>
      <c r="H3580" s="33">
        <v>1.3</v>
      </c>
      <c r="I3580" s="28">
        <v>21</v>
      </c>
      <c r="J3580" s="31" t="s">
        <v>60</v>
      </c>
      <c r="K3580" s="31">
        <v>1</v>
      </c>
      <c r="L3580" s="31">
        <f t="shared" si="435"/>
        <v>119.02542256107397</v>
      </c>
      <c r="M3580" s="34">
        <f t="shared" si="439"/>
        <v>29.160447767380756</v>
      </c>
      <c r="N3580" s="31" t="s">
        <v>60</v>
      </c>
      <c r="O3580" s="35"/>
      <c r="P3580" s="36">
        <v>41774</v>
      </c>
      <c r="Q3580" s="28" t="s">
        <v>1416</v>
      </c>
      <c r="R3580" s="31">
        <v>39</v>
      </c>
      <c r="S3580" s="37">
        <v>21</v>
      </c>
      <c r="T3580" s="33">
        <v>1.3</v>
      </c>
      <c r="U3580" s="28">
        <v>21</v>
      </c>
      <c r="V3580" s="28" t="s">
        <v>60</v>
      </c>
      <c r="W3580" s="28">
        <v>1</v>
      </c>
      <c r="X3580" s="31">
        <f t="shared" si="436"/>
        <v>119.02542256107397</v>
      </c>
      <c r="Y3580" s="34">
        <f t="shared" si="442"/>
        <v>29.160447767380756</v>
      </c>
      <c r="AB3580" s="36">
        <v>42598</v>
      </c>
      <c r="AC3580" s="28" t="s">
        <v>1409</v>
      </c>
      <c r="AD3580" s="31">
        <v>39</v>
      </c>
      <c r="AE3580" s="38"/>
      <c r="AF3580" s="33"/>
      <c r="AI3580" s="28">
        <v>0</v>
      </c>
      <c r="AJ3580" s="31" t="str">
        <f t="shared" si="437"/>
        <v/>
      </c>
      <c r="AK3580" s="34" t="str">
        <f t="shared" si="440"/>
        <v/>
      </c>
      <c r="AO3580" s="36"/>
      <c r="AR3580" s="33"/>
      <c r="AV3580" s="31" t="str">
        <f t="shared" si="438"/>
        <v/>
      </c>
      <c r="AW3580" s="34" t="str">
        <f t="shared" si="441"/>
        <v/>
      </c>
      <c r="BH3580" s="28" t="s">
        <v>92</v>
      </c>
      <c r="BI3580" s="28" t="s">
        <v>93</v>
      </c>
      <c r="BJ3580" s="41">
        <v>0.52935337504248636</v>
      </c>
    </row>
    <row r="3581" spans="1:62" s="28" customFormat="1" ht="15" customHeight="1" x14ac:dyDescent="0.25">
      <c r="A3581" s="28" t="s">
        <v>582</v>
      </c>
      <c r="B3581" s="29" t="s">
        <v>1406</v>
      </c>
      <c r="C3581" s="29">
        <v>3</v>
      </c>
      <c r="D3581" s="44">
        <v>40767</v>
      </c>
      <c r="E3581" s="28" t="s">
        <v>1407</v>
      </c>
      <c r="F3581" s="31">
        <v>40</v>
      </c>
      <c r="G3581" s="32">
        <v>26.7</v>
      </c>
      <c r="H3581" s="33">
        <v>1.3</v>
      </c>
      <c r="I3581" s="28">
        <v>34.1</v>
      </c>
      <c r="J3581" s="31" t="s">
        <v>60</v>
      </c>
      <c r="K3581" s="31">
        <v>1</v>
      </c>
      <c r="L3581" s="31">
        <f t="shared" si="435"/>
        <v>244.9408157098151</v>
      </c>
      <c r="M3581" s="34">
        <f t="shared" si="439"/>
        <v>54.313824167365865</v>
      </c>
      <c r="N3581" s="31" t="s">
        <v>60</v>
      </c>
      <c r="O3581" s="35"/>
      <c r="P3581" s="36">
        <v>41774</v>
      </c>
      <c r="Q3581" s="28" t="s">
        <v>1416</v>
      </c>
      <c r="R3581" s="31">
        <v>40</v>
      </c>
      <c r="S3581" s="37">
        <v>27.5</v>
      </c>
      <c r="T3581" s="33">
        <v>1.3</v>
      </c>
      <c r="U3581" s="28">
        <v>34.9</v>
      </c>
      <c r="V3581" s="28" t="s">
        <v>60</v>
      </c>
      <c r="W3581" s="28">
        <v>1</v>
      </c>
      <c r="X3581" s="31">
        <f t="shared" si="436"/>
        <v>265.93473892218702</v>
      </c>
      <c r="Y3581" s="34">
        <f t="shared" si="442"/>
        <v>58.629729715087969</v>
      </c>
      <c r="AB3581" s="36">
        <v>42598</v>
      </c>
      <c r="AC3581" s="28" t="s">
        <v>1409</v>
      </c>
      <c r="AD3581" s="31">
        <v>40</v>
      </c>
      <c r="AE3581" s="38">
        <v>28.4</v>
      </c>
      <c r="AF3581" s="33">
        <v>1.3</v>
      </c>
      <c r="AG3581" s="28">
        <v>35.700000000000003</v>
      </c>
      <c r="AH3581" s="28" t="s">
        <v>60</v>
      </c>
      <c r="AI3581" s="28">
        <v>1</v>
      </c>
      <c r="AJ3581" s="31">
        <f t="shared" si="437"/>
        <v>290.12767271762345</v>
      </c>
      <c r="AK3581" s="34">
        <f t="shared" si="440"/>
        <v>63.729530025482632</v>
      </c>
      <c r="AO3581" s="36"/>
      <c r="AR3581" s="33"/>
      <c r="AV3581" s="31" t="str">
        <f t="shared" si="438"/>
        <v/>
      </c>
      <c r="AW3581" s="34" t="str">
        <f t="shared" si="441"/>
        <v/>
      </c>
      <c r="BD3581" s="28">
        <v>28.460999999999999</v>
      </c>
      <c r="BE3581" s="28">
        <v>-51.308999999999997</v>
      </c>
      <c r="BF3581" s="28">
        <v>16.198</v>
      </c>
      <c r="BG3581" s="28">
        <v>-23.425999999999998</v>
      </c>
      <c r="BH3581" s="28" t="s">
        <v>76</v>
      </c>
      <c r="BI3581" s="28" t="s">
        <v>422</v>
      </c>
      <c r="BJ3581" s="41">
        <v>0.41499999999999931</v>
      </c>
    </row>
    <row r="3582" spans="1:62" s="28" customFormat="1" ht="15" customHeight="1" x14ac:dyDescent="0.25">
      <c r="A3582" s="28" t="s">
        <v>582</v>
      </c>
      <c r="B3582" s="29" t="s">
        <v>1406</v>
      </c>
      <c r="C3582" s="29">
        <v>3</v>
      </c>
      <c r="D3582" s="44">
        <v>40767</v>
      </c>
      <c r="E3582" s="28" t="s">
        <v>1407</v>
      </c>
      <c r="F3582" s="31">
        <v>41</v>
      </c>
      <c r="G3582" s="32">
        <v>10.9</v>
      </c>
      <c r="H3582" s="33">
        <v>1.3</v>
      </c>
      <c r="I3582" s="28">
        <v>11.4</v>
      </c>
      <c r="J3582" s="31" t="s">
        <v>60</v>
      </c>
      <c r="K3582" s="31">
        <v>1</v>
      </c>
      <c r="L3582" s="31">
        <f t="shared" si="435"/>
        <v>23.512567232583002</v>
      </c>
      <c r="M3582" s="34">
        <f t="shared" si="439"/>
        <v>5.3355702791226971</v>
      </c>
      <c r="N3582" s="31" t="s">
        <v>60</v>
      </c>
      <c r="O3582" s="35"/>
      <c r="P3582" s="36">
        <v>41774</v>
      </c>
      <c r="Q3582" s="28" t="s">
        <v>1416</v>
      </c>
      <c r="R3582" s="31">
        <v>41</v>
      </c>
      <c r="S3582" s="37">
        <v>11</v>
      </c>
      <c r="T3582" s="33">
        <v>1.3</v>
      </c>
      <c r="U3582" s="28">
        <v>11.5</v>
      </c>
      <c r="V3582" s="28" t="s">
        <v>60</v>
      </c>
      <c r="W3582" s="28">
        <v>1</v>
      </c>
      <c r="X3582" s="31">
        <f t="shared" si="436"/>
        <v>24.15602185425</v>
      </c>
      <c r="Y3582" s="34">
        <f t="shared" si="442"/>
        <v>5.4632776147928253</v>
      </c>
      <c r="AB3582" s="36">
        <v>42598</v>
      </c>
      <c r="AC3582" s="28" t="s">
        <v>1409</v>
      </c>
      <c r="AD3582" s="31">
        <v>41</v>
      </c>
      <c r="AE3582" s="38">
        <v>11.5</v>
      </c>
      <c r="AF3582" s="33">
        <v>1.3</v>
      </c>
      <c r="AG3582" s="28">
        <v>12</v>
      </c>
      <c r="AH3582" s="28" t="s">
        <v>60</v>
      </c>
      <c r="AI3582" s="28">
        <v>1</v>
      </c>
      <c r="AJ3582" s="31">
        <f t="shared" si="437"/>
        <v>27.549843106499999</v>
      </c>
      <c r="AK3582" s="34">
        <f t="shared" si="440"/>
        <v>6.1299032724976446</v>
      </c>
      <c r="AO3582" s="36"/>
      <c r="AR3582" s="33"/>
      <c r="AV3582" s="31" t="str">
        <f t="shared" si="438"/>
        <v/>
      </c>
      <c r="AW3582" s="34" t="str">
        <f t="shared" si="441"/>
        <v/>
      </c>
      <c r="BD3582" s="28">
        <v>10.093</v>
      </c>
      <c r="BE3582" s="28">
        <v>-50.134</v>
      </c>
      <c r="BF3582" s="28">
        <v>18.140999999999998</v>
      </c>
      <c r="BG3582" s="28">
        <v>-23.891999999999999</v>
      </c>
      <c r="BH3582" s="28" t="s">
        <v>217</v>
      </c>
      <c r="BI3582" s="28" t="s">
        <v>678</v>
      </c>
      <c r="BJ3582" s="41">
        <v>0.71499999999999997</v>
      </c>
    </row>
    <row r="3583" spans="1:62" s="28" customFormat="1" ht="15" customHeight="1" x14ac:dyDescent="0.25">
      <c r="A3583" s="28" t="s">
        <v>582</v>
      </c>
      <c r="B3583" s="29" t="s">
        <v>1406</v>
      </c>
      <c r="C3583" s="29">
        <v>3</v>
      </c>
      <c r="D3583" s="44">
        <v>40767</v>
      </c>
      <c r="E3583" s="28" t="s">
        <v>1407</v>
      </c>
      <c r="F3583" s="31">
        <v>42</v>
      </c>
      <c r="G3583" s="32">
        <v>10.7</v>
      </c>
      <c r="H3583" s="33">
        <v>1.3</v>
      </c>
      <c r="I3583" s="28">
        <v>12.2</v>
      </c>
      <c r="J3583" s="31" t="s">
        <v>60</v>
      </c>
      <c r="K3583" s="31">
        <v>1</v>
      </c>
      <c r="L3583" s="31">
        <f t="shared" si="435"/>
        <v>15.260756442929997</v>
      </c>
      <c r="M3583" s="34">
        <f t="shared" si="439"/>
        <v>5.0856936909134145</v>
      </c>
      <c r="N3583" s="31" t="s">
        <v>60</v>
      </c>
      <c r="O3583" s="35"/>
      <c r="P3583" s="36">
        <v>41774</v>
      </c>
      <c r="Q3583" s="28" t="s">
        <v>1416</v>
      </c>
      <c r="R3583" s="31">
        <v>42</v>
      </c>
      <c r="S3583" s="37">
        <v>11.6</v>
      </c>
      <c r="T3583" s="33">
        <v>1.3</v>
      </c>
      <c r="U3583" s="28">
        <v>13.1</v>
      </c>
      <c r="V3583" s="28" t="s">
        <v>60</v>
      </c>
      <c r="W3583" s="28">
        <v>1</v>
      </c>
      <c r="X3583" s="31">
        <f t="shared" si="436"/>
        <v>19.259098274160003</v>
      </c>
      <c r="Y3583" s="34">
        <f t="shared" si="442"/>
        <v>6.2689153732857967</v>
      </c>
      <c r="AB3583" s="36">
        <v>42598</v>
      </c>
      <c r="AC3583" s="28" t="s">
        <v>1409</v>
      </c>
      <c r="AD3583" s="31">
        <v>42</v>
      </c>
      <c r="AE3583" s="38">
        <v>12.7</v>
      </c>
      <c r="AF3583" s="33">
        <v>1.3</v>
      </c>
      <c r="AG3583" s="28">
        <v>14.2</v>
      </c>
      <c r="AH3583" s="28" t="s">
        <v>60</v>
      </c>
      <c r="AI3583" s="28">
        <v>1</v>
      </c>
      <c r="AJ3583" s="31">
        <f t="shared" si="437"/>
        <v>25.023293017829996</v>
      </c>
      <c r="AK3583" s="34">
        <f t="shared" si="440"/>
        <v>7.9267991170771523</v>
      </c>
      <c r="AO3583" s="36"/>
      <c r="AR3583" s="33"/>
      <c r="AV3583" s="31" t="str">
        <f t="shared" si="438"/>
        <v/>
      </c>
      <c r="AW3583" s="34" t="str">
        <f t="shared" si="441"/>
        <v/>
      </c>
      <c r="BD3583" s="28">
        <v>10.555999999999999</v>
      </c>
      <c r="BE3583" s="28">
        <v>-53.054000000000002</v>
      </c>
      <c r="BF3583" s="28">
        <v>8.8320000000000007</v>
      </c>
      <c r="BG3583" s="28">
        <v>-21.495999999999999</v>
      </c>
      <c r="BH3583" s="28" t="s">
        <v>145</v>
      </c>
      <c r="BI3583" s="28" t="s">
        <v>1383</v>
      </c>
      <c r="BJ3583" s="41">
        <v>0.45</v>
      </c>
    </row>
    <row r="3584" spans="1:62" s="28" customFormat="1" ht="15" customHeight="1" x14ac:dyDescent="0.25">
      <c r="A3584" s="28" t="s">
        <v>582</v>
      </c>
      <c r="B3584" s="29" t="s">
        <v>1406</v>
      </c>
      <c r="C3584" s="29">
        <v>3</v>
      </c>
      <c r="D3584" s="44">
        <v>40767</v>
      </c>
      <c r="E3584" s="28" t="s">
        <v>1407</v>
      </c>
      <c r="F3584" s="31">
        <v>43</v>
      </c>
      <c r="G3584" s="32">
        <v>11</v>
      </c>
      <c r="H3584" s="33">
        <v>1.3</v>
      </c>
      <c r="I3584" s="28">
        <v>14.1</v>
      </c>
      <c r="J3584" s="31" t="s">
        <v>60</v>
      </c>
      <c r="K3584" s="31">
        <v>1</v>
      </c>
      <c r="L3584" s="31">
        <f t="shared" si="435"/>
        <v>17.19050919795</v>
      </c>
      <c r="M3584" s="34">
        <f t="shared" si="439"/>
        <v>5.4632776147928253</v>
      </c>
      <c r="N3584" s="31" t="s">
        <v>60</v>
      </c>
      <c r="O3584" s="35"/>
      <c r="P3584" s="36">
        <v>41774</v>
      </c>
      <c r="Q3584" s="28" t="s">
        <v>1416</v>
      </c>
      <c r="R3584" s="31">
        <v>43</v>
      </c>
      <c r="S3584" s="37">
        <v>11.3</v>
      </c>
      <c r="T3584" s="33">
        <v>1.3</v>
      </c>
      <c r="U3584" s="28">
        <v>14.5</v>
      </c>
      <c r="V3584" s="28" t="s">
        <v>60</v>
      </c>
      <c r="W3584" s="28">
        <v>1</v>
      </c>
      <c r="X3584" s="31">
        <f t="shared" si="436"/>
        <v>18.655596818797502</v>
      </c>
      <c r="Y3584" s="34">
        <f t="shared" si="442"/>
        <v>5.8575955779809012</v>
      </c>
      <c r="AB3584" s="36">
        <v>42598</v>
      </c>
      <c r="AC3584" s="28" t="s">
        <v>1409</v>
      </c>
      <c r="AD3584" s="31">
        <v>43</v>
      </c>
      <c r="AE3584" s="38">
        <v>11.6</v>
      </c>
      <c r="AF3584" s="33">
        <v>1.3</v>
      </c>
      <c r="AG3584" s="28">
        <v>14.8</v>
      </c>
      <c r="AH3584" s="28" t="s">
        <v>60</v>
      </c>
      <c r="AI3584" s="28">
        <v>1</v>
      </c>
      <c r="AJ3584" s="31">
        <f t="shared" si="437"/>
        <v>20.066052858336</v>
      </c>
      <c r="AK3584" s="34">
        <f t="shared" si="440"/>
        <v>6.2689153732857967</v>
      </c>
      <c r="AO3584" s="36"/>
      <c r="AR3584" s="33"/>
      <c r="AV3584" s="31" t="str">
        <f t="shared" si="438"/>
        <v/>
      </c>
      <c r="AW3584" s="34" t="str">
        <f t="shared" si="441"/>
        <v/>
      </c>
      <c r="BD3584" s="28">
        <v>6.0289999999999999</v>
      </c>
      <c r="BE3584" s="28">
        <v>-52.104999999999997</v>
      </c>
      <c r="BF3584" s="28">
        <v>7.1950000000000003</v>
      </c>
      <c r="BG3584" s="28">
        <v>-20.981999999999999</v>
      </c>
      <c r="BH3584" s="28" t="s">
        <v>76</v>
      </c>
      <c r="BI3584" s="28" t="s">
        <v>414</v>
      </c>
      <c r="BJ3584" s="41">
        <v>0.41499999999999998</v>
      </c>
    </row>
    <row r="3585" spans="1:62" s="28" customFormat="1" ht="15" customHeight="1" x14ac:dyDescent="0.25">
      <c r="A3585" s="28" t="s">
        <v>582</v>
      </c>
      <c r="B3585" s="29" t="s">
        <v>1406</v>
      </c>
      <c r="C3585" s="29">
        <v>3</v>
      </c>
      <c r="D3585" s="44">
        <v>40767</v>
      </c>
      <c r="E3585" s="28" t="s">
        <v>1407</v>
      </c>
      <c r="F3585" s="31">
        <v>44</v>
      </c>
      <c r="G3585" s="32">
        <v>40.1</v>
      </c>
      <c r="H3585" s="33">
        <v>1.9</v>
      </c>
      <c r="I3585" s="28">
        <v>33.799999999999997</v>
      </c>
      <c r="J3585" s="31" t="s">
        <v>60</v>
      </c>
      <c r="K3585" s="31">
        <v>1</v>
      </c>
      <c r="L3585" s="31">
        <f t="shared" si="435"/>
        <v>698.53358783675844</v>
      </c>
      <c r="M3585" s="34">
        <f t="shared" si="439"/>
        <v>155.73640315986086</v>
      </c>
      <c r="N3585" s="31" t="s">
        <v>60</v>
      </c>
      <c r="O3585" s="35"/>
      <c r="P3585" s="36">
        <v>41774</v>
      </c>
      <c r="Q3585" s="28" t="s">
        <v>1416</v>
      </c>
      <c r="R3585" s="31">
        <v>44</v>
      </c>
      <c r="S3585" s="37">
        <v>40.200000000000003</v>
      </c>
      <c r="T3585" s="33">
        <v>1.9</v>
      </c>
      <c r="U3585" s="28">
        <v>33.799999999999997</v>
      </c>
      <c r="V3585" s="28" t="s">
        <v>60</v>
      </c>
      <c r="W3585" s="28">
        <v>1</v>
      </c>
      <c r="X3585" s="31">
        <f t="shared" si="436"/>
        <v>702.02188996816881</v>
      </c>
      <c r="Y3585" s="34">
        <f t="shared" si="442"/>
        <v>156.74427684987324</v>
      </c>
      <c r="AB3585" s="36">
        <v>42598</v>
      </c>
      <c r="AC3585" s="28" t="s">
        <v>1409</v>
      </c>
      <c r="AD3585" s="31">
        <v>44</v>
      </c>
      <c r="AE3585" s="38"/>
      <c r="AF3585" s="33"/>
      <c r="AI3585" s="28">
        <v>0</v>
      </c>
      <c r="AJ3585" s="31" t="str">
        <f t="shared" si="437"/>
        <v/>
      </c>
      <c r="AK3585" s="34" t="str">
        <f t="shared" si="440"/>
        <v/>
      </c>
      <c r="AO3585" s="36"/>
      <c r="AR3585" s="33"/>
      <c r="AV3585" s="31" t="str">
        <f t="shared" si="438"/>
        <v/>
      </c>
      <c r="AW3585" s="34" t="str">
        <f t="shared" si="441"/>
        <v/>
      </c>
      <c r="BD3585" s="28">
        <v>0</v>
      </c>
      <c r="BE3585" s="28">
        <v>-51.633000000000003</v>
      </c>
      <c r="BF3585" s="28">
        <v>4.601</v>
      </c>
      <c r="BG3585" s="28">
        <v>-19.972000000000001</v>
      </c>
      <c r="BH3585" s="28" t="s">
        <v>92</v>
      </c>
      <c r="BI3585" s="28" t="s">
        <v>93</v>
      </c>
      <c r="BJ3585" s="41">
        <v>0.52935337504248636</v>
      </c>
    </row>
    <row r="3586" spans="1:62" s="28" customFormat="1" ht="15" customHeight="1" x14ac:dyDescent="0.25">
      <c r="A3586" s="28" t="s">
        <v>582</v>
      </c>
      <c r="B3586" s="29" t="s">
        <v>1406</v>
      </c>
      <c r="C3586" s="29">
        <v>3</v>
      </c>
      <c r="D3586" s="44">
        <v>40770</v>
      </c>
      <c r="E3586" s="28" t="s">
        <v>1407</v>
      </c>
      <c r="F3586" s="31">
        <v>45</v>
      </c>
      <c r="G3586" s="32">
        <v>50.42</v>
      </c>
      <c r="H3586" s="33">
        <v>3.93</v>
      </c>
      <c r="I3586" s="28">
        <v>54.5</v>
      </c>
      <c r="J3586" s="31" t="s">
        <v>60</v>
      </c>
      <c r="K3586" s="31">
        <v>1</v>
      </c>
      <c r="L3586" s="31">
        <f t="shared" ref="L3586:L3649" si="443">IF(K3586=1,(0.0509*BJ3586*G3586^2*I3586*0.477),"")</f>
        <v>1126.8942252765039</v>
      </c>
      <c r="M3586" s="34">
        <f t="shared" si="439"/>
        <v>281.83022939042479</v>
      </c>
      <c r="N3586" s="31" t="s">
        <v>60</v>
      </c>
      <c r="O3586" s="35" t="s">
        <v>588</v>
      </c>
      <c r="P3586" s="36">
        <v>41774</v>
      </c>
      <c r="Q3586" s="28" t="s">
        <v>1416</v>
      </c>
      <c r="R3586" s="31">
        <v>45</v>
      </c>
      <c r="S3586" s="37">
        <v>51.7</v>
      </c>
      <c r="T3586" s="33">
        <v>3.93</v>
      </c>
      <c r="U3586" s="28">
        <v>55.3</v>
      </c>
      <c r="W3586" s="28">
        <v>1</v>
      </c>
      <c r="X3586" s="31">
        <f t="shared" ref="X3586:X3649" si="444">IF(W3586=1,(0.0509*BJ3586*S3586^2*U3586*0.477),"")</f>
        <v>1202.2289616780133</v>
      </c>
      <c r="Y3586" s="34">
        <f t="shared" si="442"/>
        <v>300.73690205751728</v>
      </c>
      <c r="Z3586" s="28" t="s">
        <v>589</v>
      </c>
      <c r="AB3586" s="36">
        <v>42598</v>
      </c>
      <c r="AC3586" s="28" t="s">
        <v>1409</v>
      </c>
      <c r="AD3586" s="31">
        <v>45</v>
      </c>
      <c r="AE3586" s="38">
        <v>55.1</v>
      </c>
      <c r="AF3586" s="33">
        <v>3.93</v>
      </c>
      <c r="AG3586" s="28">
        <v>57.3</v>
      </c>
      <c r="AH3586" s="28" t="s">
        <v>60</v>
      </c>
      <c r="AI3586" s="28">
        <v>1</v>
      </c>
      <c r="AJ3586" s="31">
        <f t="shared" ref="AJ3586:AJ3649" si="445">IF(AI3586=1,(0.0509*BJ3586*AE3586^2*AG3586*0.477),"")</f>
        <v>1414.9424888964313</v>
      </c>
      <c r="AK3586" s="34">
        <f t="shared" si="440"/>
        <v>354.67359425077774</v>
      </c>
      <c r="AO3586" s="36"/>
      <c r="AR3586" s="33"/>
      <c r="AV3586" s="31" t="str">
        <f t="shared" si="438"/>
        <v/>
      </c>
      <c r="AW3586" s="34" t="str">
        <f t="shared" si="441"/>
        <v/>
      </c>
      <c r="BD3586" s="28">
        <v>67.712999999999994</v>
      </c>
      <c r="BE3586" s="28">
        <v>-49.905000000000001</v>
      </c>
      <c r="BF3586" s="28">
        <v>4.1959999999999997</v>
      </c>
      <c r="BG3586" s="28">
        <v>-19.829999999999998</v>
      </c>
      <c r="BH3586" s="28" t="s">
        <v>165</v>
      </c>
      <c r="BI3586" s="28" t="s">
        <v>166</v>
      </c>
      <c r="BJ3586" s="41">
        <v>0.33499999999999996</v>
      </c>
    </row>
    <row r="3587" spans="1:62" s="28" customFormat="1" ht="15" customHeight="1" x14ac:dyDescent="0.25">
      <c r="A3587" s="28" t="s">
        <v>582</v>
      </c>
      <c r="B3587" s="29" t="s">
        <v>1406</v>
      </c>
      <c r="C3587" s="29">
        <v>3</v>
      </c>
      <c r="D3587" s="44">
        <v>40770</v>
      </c>
      <c r="E3587" s="28" t="s">
        <v>1407</v>
      </c>
      <c r="F3587" s="31">
        <v>46</v>
      </c>
      <c r="G3587" s="32">
        <v>45.9</v>
      </c>
      <c r="H3587" s="33">
        <v>3.27</v>
      </c>
      <c r="I3587" s="28">
        <v>51</v>
      </c>
      <c r="J3587" s="31" t="s">
        <v>60</v>
      </c>
      <c r="K3587" s="31">
        <v>1</v>
      </c>
      <c r="L3587" s="31">
        <f t="shared" si="443"/>
        <v>1082.6293715784448</v>
      </c>
      <c r="M3587" s="34">
        <f t="shared" si="439"/>
        <v>220.97394575475207</v>
      </c>
      <c r="N3587" s="31" t="s">
        <v>60</v>
      </c>
      <c r="O3587" s="35" t="s">
        <v>588</v>
      </c>
      <c r="P3587" s="36">
        <v>41774</v>
      </c>
      <c r="Q3587" s="28" t="s">
        <v>1416</v>
      </c>
      <c r="R3587" s="31">
        <v>46</v>
      </c>
      <c r="S3587" s="37">
        <v>47.1</v>
      </c>
      <c r="T3587" s="33">
        <v>3.27</v>
      </c>
      <c r="U3587" s="28">
        <v>51.8</v>
      </c>
      <c r="W3587" s="28">
        <v>1</v>
      </c>
      <c r="X3587" s="31">
        <f t="shared" si="444"/>
        <v>1157.859416803761</v>
      </c>
      <c r="Y3587" s="34">
        <f t="shared" si="442"/>
        <v>236.24920977514802</v>
      </c>
      <c r="Z3587" s="28" t="s">
        <v>589</v>
      </c>
      <c r="AB3587" s="36">
        <v>42598</v>
      </c>
      <c r="AC3587" s="28" t="s">
        <v>1409</v>
      </c>
      <c r="AD3587" s="31">
        <v>46</v>
      </c>
      <c r="AE3587" s="38">
        <v>46.2</v>
      </c>
      <c r="AF3587" s="33">
        <v>3.27</v>
      </c>
      <c r="AG3587" s="28">
        <v>51.2</v>
      </c>
      <c r="AH3587" s="28" t="s">
        <v>60</v>
      </c>
      <c r="AI3587" s="28">
        <v>1</v>
      </c>
      <c r="AJ3587" s="31">
        <f t="shared" si="445"/>
        <v>1101.128922786816</v>
      </c>
      <c r="AK3587" s="34">
        <f t="shared" si="440"/>
        <v>224.73407759933781</v>
      </c>
      <c r="AO3587" s="36"/>
      <c r="AR3587" s="33"/>
      <c r="AV3587" s="31" t="str">
        <f t="shared" ref="AV3587:AV3650" si="446">IF(AU3587=1,(0.0509*BJ3587*AQ3587^2*AS3587*0.477),"")</f>
        <v/>
      </c>
      <c r="AW3587" s="34" t="str">
        <f t="shared" si="441"/>
        <v/>
      </c>
      <c r="BD3587" s="28">
        <v>32.091999999999999</v>
      </c>
      <c r="BE3587" s="28">
        <v>-50.072000000000003</v>
      </c>
      <c r="BF3587" s="28">
        <v>1.4950000000000001</v>
      </c>
      <c r="BG3587" s="28">
        <v>-18.859000000000002</v>
      </c>
      <c r="BH3587" s="28" t="s">
        <v>76</v>
      </c>
      <c r="BI3587" s="28" t="s">
        <v>414</v>
      </c>
      <c r="BJ3587" s="41">
        <v>0.41499999999999998</v>
      </c>
    </row>
    <row r="3588" spans="1:62" s="28" customFormat="1" ht="15" customHeight="1" x14ac:dyDescent="0.25">
      <c r="A3588" s="28" t="s">
        <v>582</v>
      </c>
      <c r="B3588" s="29" t="s">
        <v>1406</v>
      </c>
      <c r="C3588" s="29">
        <v>3</v>
      </c>
      <c r="D3588" s="44">
        <v>40767</v>
      </c>
      <c r="E3588" s="28" t="s">
        <v>1407</v>
      </c>
      <c r="F3588" s="31">
        <v>47</v>
      </c>
      <c r="G3588" s="32">
        <v>21</v>
      </c>
      <c r="H3588" s="33">
        <v>1.3</v>
      </c>
      <c r="I3588" s="28">
        <v>26.6</v>
      </c>
      <c r="J3588" s="31" t="s">
        <v>60</v>
      </c>
      <c r="K3588" s="31">
        <v>1</v>
      </c>
      <c r="L3588" s="31">
        <f t="shared" si="443"/>
        <v>118.1964639807</v>
      </c>
      <c r="M3588" s="34">
        <f t="shared" si="439"/>
        <v>29.160447767380756</v>
      </c>
      <c r="N3588" s="31" t="s">
        <v>60</v>
      </c>
      <c r="O3588" s="35" t="s">
        <v>1417</v>
      </c>
      <c r="P3588" s="36">
        <v>41774</v>
      </c>
      <c r="Q3588" s="28" t="s">
        <v>1416</v>
      </c>
      <c r="R3588" s="31">
        <v>47</v>
      </c>
      <c r="S3588" s="37">
        <v>21.5</v>
      </c>
      <c r="T3588" s="33">
        <v>1.3</v>
      </c>
      <c r="U3588" s="28">
        <v>27.1</v>
      </c>
      <c r="V3588" s="28" t="s">
        <v>60</v>
      </c>
      <c r="W3588" s="28">
        <v>1</v>
      </c>
      <c r="X3588" s="31">
        <f t="shared" si="444"/>
        <v>126.22066640876251</v>
      </c>
      <c r="Y3588" s="34">
        <f t="shared" si="442"/>
        <v>30.992872256844922</v>
      </c>
      <c r="AB3588" s="36">
        <v>42598</v>
      </c>
      <c r="AC3588" s="28" t="s">
        <v>1409</v>
      </c>
      <c r="AD3588" s="31">
        <v>47</v>
      </c>
      <c r="AE3588" s="38">
        <v>22.3</v>
      </c>
      <c r="AF3588" s="33">
        <v>1.3</v>
      </c>
      <c r="AG3588" s="28">
        <v>27.9</v>
      </c>
      <c r="AH3588" s="28" t="s">
        <v>60</v>
      </c>
      <c r="AI3588" s="28">
        <v>1</v>
      </c>
      <c r="AJ3588" s="31">
        <f t="shared" si="445"/>
        <v>139.79710808361449</v>
      </c>
      <c r="AK3588" s="34">
        <f t="shared" si="440"/>
        <v>34.068719482927179</v>
      </c>
      <c r="AO3588" s="36"/>
      <c r="AR3588" s="33"/>
      <c r="AV3588" s="31" t="str">
        <f t="shared" si="446"/>
        <v/>
      </c>
      <c r="AW3588" s="34" t="str">
        <f t="shared" si="441"/>
        <v/>
      </c>
      <c r="BD3588" s="28">
        <v>16.007000000000001</v>
      </c>
      <c r="BE3588" s="28">
        <v>-50.545999999999999</v>
      </c>
      <c r="BF3588" s="28">
        <v>-1.9E-2</v>
      </c>
      <c r="BG3588" s="28">
        <v>-18.581</v>
      </c>
      <c r="BH3588" s="28" t="s">
        <v>76</v>
      </c>
      <c r="BI3588" s="28" t="s">
        <v>414</v>
      </c>
      <c r="BJ3588" s="41">
        <v>0.41499999999999998</v>
      </c>
    </row>
    <row r="3589" spans="1:62" s="28" customFormat="1" ht="15" customHeight="1" x14ac:dyDescent="0.25">
      <c r="A3589" s="28" t="s">
        <v>582</v>
      </c>
      <c r="B3589" s="29" t="s">
        <v>1406</v>
      </c>
      <c r="C3589" s="29">
        <v>3</v>
      </c>
      <c r="D3589" s="44">
        <v>40767</v>
      </c>
      <c r="E3589" s="28" t="s">
        <v>1407</v>
      </c>
      <c r="F3589" s="31">
        <v>48</v>
      </c>
      <c r="G3589" s="32">
        <v>21</v>
      </c>
      <c r="H3589" s="33">
        <v>1.85</v>
      </c>
      <c r="I3589" s="28">
        <v>21.8</v>
      </c>
      <c r="J3589" s="31" t="s">
        <v>60</v>
      </c>
      <c r="K3589" s="31">
        <v>1</v>
      </c>
      <c r="L3589" s="31">
        <f t="shared" si="443"/>
        <v>109.22815680519568</v>
      </c>
      <c r="M3589" s="34">
        <f t="shared" si="439"/>
        <v>29.160447767380756</v>
      </c>
      <c r="N3589" s="31" t="s">
        <v>60</v>
      </c>
      <c r="O3589" s="35"/>
      <c r="P3589" s="36">
        <v>41774</v>
      </c>
      <c r="Q3589" s="28" t="s">
        <v>1416</v>
      </c>
      <c r="R3589" s="31">
        <v>48</v>
      </c>
      <c r="S3589" s="37">
        <v>21</v>
      </c>
      <c r="T3589" s="33">
        <v>1.85</v>
      </c>
      <c r="U3589" s="28">
        <v>21.8</v>
      </c>
      <c r="V3589" s="28" t="s">
        <v>60</v>
      </c>
      <c r="W3589" s="28">
        <v>1</v>
      </c>
      <c r="X3589" s="31">
        <f t="shared" si="444"/>
        <v>109.22815680519568</v>
      </c>
      <c r="Y3589" s="34">
        <f t="shared" si="442"/>
        <v>29.160447767380756</v>
      </c>
      <c r="AB3589" s="36">
        <v>42598</v>
      </c>
      <c r="AC3589" s="28" t="s">
        <v>1409</v>
      </c>
      <c r="AD3589" s="31">
        <v>48</v>
      </c>
      <c r="AE3589" s="38">
        <v>22</v>
      </c>
      <c r="AF3589" s="33">
        <v>1.85</v>
      </c>
      <c r="AG3589" s="28">
        <v>22.6</v>
      </c>
      <c r="AH3589" s="28" t="s">
        <v>60</v>
      </c>
      <c r="AI3589" s="28">
        <v>1</v>
      </c>
      <c r="AJ3589" s="31">
        <f t="shared" si="445"/>
        <v>124.27773309180058</v>
      </c>
      <c r="AK3589" s="34">
        <f t="shared" si="440"/>
        <v>32.89432343948237</v>
      </c>
      <c r="AO3589" s="36"/>
      <c r="AR3589" s="33"/>
      <c r="AV3589" s="31" t="str">
        <f t="shared" si="446"/>
        <v/>
      </c>
      <c r="AW3589" s="34" t="str">
        <f t="shared" si="441"/>
        <v/>
      </c>
      <c r="BD3589" s="28">
        <v>39.726999999999997</v>
      </c>
      <c r="BE3589" s="28">
        <v>-44.424999999999997</v>
      </c>
      <c r="BF3589" s="28">
        <v>-0.46700000000000003</v>
      </c>
      <c r="BG3589" s="28">
        <v>-17.98</v>
      </c>
      <c r="BH3589" s="28" t="s">
        <v>83</v>
      </c>
      <c r="BI3589" s="28" t="s">
        <v>497</v>
      </c>
      <c r="BJ3589" s="41">
        <v>0.46795421200510867</v>
      </c>
    </row>
    <row r="3590" spans="1:62" s="28" customFormat="1" ht="15" customHeight="1" x14ac:dyDescent="0.25">
      <c r="A3590" s="28" t="s">
        <v>582</v>
      </c>
      <c r="B3590" s="29" t="s">
        <v>1406</v>
      </c>
      <c r="C3590" s="29">
        <v>3</v>
      </c>
      <c r="D3590" s="44">
        <v>40767</v>
      </c>
      <c r="E3590" s="28" t="s">
        <v>1407</v>
      </c>
      <c r="F3590" s="31">
        <v>49</v>
      </c>
      <c r="G3590" s="32">
        <v>45.7</v>
      </c>
      <c r="H3590" s="33">
        <v>2.1</v>
      </c>
      <c r="I3590" s="28">
        <v>42.8</v>
      </c>
      <c r="J3590" s="31" t="s">
        <v>60</v>
      </c>
      <c r="K3590" s="31">
        <v>1</v>
      </c>
      <c r="L3590" s="31">
        <f t="shared" si="443"/>
        <v>900.659070714834</v>
      </c>
      <c r="M3590" s="34">
        <f t="shared" si="439"/>
        <v>218.48879689177502</v>
      </c>
      <c r="N3590" s="31" t="s">
        <v>60</v>
      </c>
      <c r="O3590" s="35"/>
      <c r="P3590" s="36">
        <v>41774</v>
      </c>
      <c r="Q3590" s="28" t="s">
        <v>1416</v>
      </c>
      <c r="R3590" s="31">
        <v>49</v>
      </c>
      <c r="S3590" s="37">
        <v>47.1</v>
      </c>
      <c r="T3590" s="33">
        <v>2.1</v>
      </c>
      <c r="U3590" s="28">
        <v>43.6</v>
      </c>
      <c r="V3590" s="28" t="s">
        <v>60</v>
      </c>
      <c r="W3590" s="28">
        <v>1</v>
      </c>
      <c r="X3590" s="31">
        <f t="shared" si="444"/>
        <v>974.56892997382204</v>
      </c>
      <c r="Y3590" s="34">
        <f t="shared" si="442"/>
        <v>236.24920977514802</v>
      </c>
      <c r="AB3590" s="36">
        <v>42598</v>
      </c>
      <c r="AC3590" s="28" t="s">
        <v>1409</v>
      </c>
      <c r="AD3590" s="31">
        <v>49</v>
      </c>
      <c r="AE3590" s="38">
        <v>47.6</v>
      </c>
      <c r="AF3590" s="33">
        <v>2.1</v>
      </c>
      <c r="AG3590" s="28">
        <v>43.9</v>
      </c>
      <c r="AH3590" s="28" t="s">
        <v>60</v>
      </c>
      <c r="AI3590" s="28">
        <v>1</v>
      </c>
      <c r="AJ3590" s="31">
        <f t="shared" si="445"/>
        <v>1002.219119912808</v>
      </c>
      <c r="AK3590" s="34">
        <f t="shared" si="440"/>
        <v>242.79974294114129</v>
      </c>
      <c r="AO3590" s="36"/>
      <c r="AR3590" s="33"/>
      <c r="AV3590" s="31" t="str">
        <f t="shared" si="446"/>
        <v/>
      </c>
      <c r="AW3590" s="34" t="str">
        <f t="shared" si="441"/>
        <v/>
      </c>
      <c r="BD3590" s="28">
        <v>94.426000000000002</v>
      </c>
      <c r="BE3590" s="28">
        <v>-45.378</v>
      </c>
      <c r="BF3590" s="28">
        <v>9.8409999999999993</v>
      </c>
      <c r="BG3590" s="28">
        <v>-20.215</v>
      </c>
      <c r="BH3590" s="28" t="s">
        <v>76</v>
      </c>
      <c r="BI3590" s="28" t="s">
        <v>414</v>
      </c>
      <c r="BJ3590" s="41">
        <v>0.41499999999999998</v>
      </c>
    </row>
    <row r="3591" spans="1:62" s="28" customFormat="1" ht="15" customHeight="1" x14ac:dyDescent="0.25">
      <c r="A3591" s="28" t="s">
        <v>582</v>
      </c>
      <c r="B3591" s="29" t="s">
        <v>1406</v>
      </c>
      <c r="C3591" s="29">
        <v>3</v>
      </c>
      <c r="D3591" s="44">
        <v>40767</v>
      </c>
      <c r="E3591" s="28" t="s">
        <v>1407</v>
      </c>
      <c r="F3591" s="31">
        <v>50</v>
      </c>
      <c r="G3591" s="32">
        <v>25.3</v>
      </c>
      <c r="H3591" s="33">
        <v>1.3</v>
      </c>
      <c r="I3591" s="28">
        <v>18.100000000000001</v>
      </c>
      <c r="J3591" s="31" t="s">
        <v>60</v>
      </c>
      <c r="K3591" s="31">
        <v>1</v>
      </c>
      <c r="L3591" s="31">
        <f t="shared" si="443"/>
        <v>169.54597196751399</v>
      </c>
      <c r="M3591" s="34">
        <f t="shared" si="439"/>
        <v>47.24200974920965</v>
      </c>
      <c r="N3591" s="31" t="s">
        <v>60</v>
      </c>
      <c r="O3591" s="35"/>
      <c r="P3591" s="36">
        <v>41774</v>
      </c>
      <c r="Q3591" s="28" t="s">
        <v>1416</v>
      </c>
      <c r="R3591" s="31">
        <v>50</v>
      </c>
      <c r="S3591" s="37">
        <v>25.3</v>
      </c>
      <c r="T3591" s="33">
        <v>1.3</v>
      </c>
      <c r="U3591" s="28">
        <v>18.100000000000001</v>
      </c>
      <c r="V3591" s="28" t="s">
        <v>60</v>
      </c>
      <c r="W3591" s="28">
        <v>1</v>
      </c>
      <c r="X3591" s="31">
        <f t="shared" si="444"/>
        <v>169.54597196751399</v>
      </c>
      <c r="Y3591" s="34">
        <f t="shared" si="442"/>
        <v>47.24200974920965</v>
      </c>
      <c r="AB3591" s="36">
        <v>42598</v>
      </c>
      <c r="AC3591" s="28" t="s">
        <v>1409</v>
      </c>
      <c r="AD3591" s="31">
        <v>50</v>
      </c>
      <c r="AE3591" s="38">
        <v>25.3</v>
      </c>
      <c r="AF3591" s="33">
        <v>1.3</v>
      </c>
      <c r="AG3591" s="28">
        <v>18.100000000000001</v>
      </c>
      <c r="AH3591" s="28" t="s">
        <v>60</v>
      </c>
      <c r="AI3591" s="28">
        <v>1</v>
      </c>
      <c r="AJ3591" s="31">
        <f t="shared" si="445"/>
        <v>169.54597196751399</v>
      </c>
      <c r="AK3591" s="34">
        <f t="shared" si="440"/>
        <v>47.24200974920965</v>
      </c>
      <c r="AO3591" s="36"/>
      <c r="AR3591" s="33"/>
      <c r="AV3591" s="31" t="str">
        <f t="shared" si="446"/>
        <v/>
      </c>
      <c r="AW3591" s="34" t="str">
        <f t="shared" si="441"/>
        <v/>
      </c>
      <c r="BD3591" s="28">
        <v>22.724</v>
      </c>
      <c r="BE3591" s="28">
        <v>-47.173000000000002</v>
      </c>
      <c r="BF3591" s="28">
        <v>12.340999999999999</v>
      </c>
      <c r="BG3591" s="28">
        <v>-21.763999999999999</v>
      </c>
      <c r="BH3591" s="28" t="s">
        <v>72</v>
      </c>
      <c r="BI3591" s="28" t="s">
        <v>801</v>
      </c>
      <c r="BJ3591" s="41">
        <v>0.60274233716475101</v>
      </c>
    </row>
    <row r="3592" spans="1:62" s="28" customFormat="1" ht="15" customHeight="1" x14ac:dyDescent="0.25">
      <c r="A3592" s="28" t="s">
        <v>582</v>
      </c>
      <c r="B3592" s="29" t="s">
        <v>1406</v>
      </c>
      <c r="C3592" s="29">
        <v>3</v>
      </c>
      <c r="D3592" s="44">
        <v>40767</v>
      </c>
      <c r="E3592" s="28" t="s">
        <v>1407</v>
      </c>
      <c r="F3592" s="31">
        <v>51</v>
      </c>
      <c r="G3592" s="32">
        <v>10.7</v>
      </c>
      <c r="H3592" s="33">
        <v>1.3</v>
      </c>
      <c r="I3592" s="28">
        <v>13.1</v>
      </c>
      <c r="J3592" s="31" t="s">
        <v>60</v>
      </c>
      <c r="K3592" s="31">
        <v>1</v>
      </c>
      <c r="L3592" s="31">
        <f t="shared" si="443"/>
        <v>29.495789911826989</v>
      </c>
      <c r="M3592" s="34">
        <f t="shared" si="439"/>
        <v>5.0856936909134145</v>
      </c>
      <c r="N3592" s="31" t="s">
        <v>60</v>
      </c>
      <c r="O3592" s="35"/>
      <c r="P3592" s="36">
        <v>41774</v>
      </c>
      <c r="Q3592" s="28" t="s">
        <v>1416</v>
      </c>
      <c r="R3592" s="31">
        <v>51</v>
      </c>
      <c r="S3592" s="37">
        <v>10.7</v>
      </c>
      <c r="T3592" s="33">
        <v>1.3</v>
      </c>
      <c r="U3592" s="28">
        <v>13.1</v>
      </c>
      <c r="V3592" s="28" t="s">
        <v>60</v>
      </c>
      <c r="W3592" s="28">
        <v>1</v>
      </c>
      <c r="X3592" s="31">
        <f t="shared" si="444"/>
        <v>29.495789911826989</v>
      </c>
      <c r="Y3592" s="34">
        <f t="shared" si="442"/>
        <v>5.0856936909134145</v>
      </c>
      <c r="AB3592" s="36">
        <v>42598</v>
      </c>
      <c r="AC3592" s="28" t="s">
        <v>1409</v>
      </c>
      <c r="AD3592" s="31">
        <v>51</v>
      </c>
      <c r="AE3592" s="38">
        <v>11.1</v>
      </c>
      <c r="AF3592" s="33">
        <v>1.3</v>
      </c>
      <c r="AG3592" s="28">
        <v>13.5</v>
      </c>
      <c r="AH3592" s="28" t="s">
        <v>60</v>
      </c>
      <c r="AI3592" s="28">
        <v>1</v>
      </c>
      <c r="AJ3592" s="31">
        <f t="shared" si="445"/>
        <v>32.711533667054994</v>
      </c>
      <c r="AK3592" s="34">
        <f t="shared" si="440"/>
        <v>5.5928443129475314</v>
      </c>
      <c r="AO3592" s="36"/>
      <c r="AR3592" s="33"/>
      <c r="AV3592" s="31" t="str">
        <f t="shared" si="446"/>
        <v/>
      </c>
      <c r="AW3592" s="34" t="str">
        <f t="shared" si="441"/>
        <v/>
      </c>
      <c r="BD3592" s="28">
        <v>10.789</v>
      </c>
      <c r="BE3592" s="28">
        <v>-46.122</v>
      </c>
      <c r="BF3592" s="28">
        <v>16.399999999999999</v>
      </c>
      <c r="BG3592" s="28">
        <v>-21.588000000000001</v>
      </c>
      <c r="BH3592" s="28" t="s">
        <v>181</v>
      </c>
      <c r="BI3592" s="28" t="s">
        <v>621</v>
      </c>
      <c r="BJ3592" s="41">
        <v>0.80999999999999994</v>
      </c>
    </row>
    <row r="3593" spans="1:62" s="28" customFormat="1" ht="15" customHeight="1" x14ac:dyDescent="0.25">
      <c r="A3593" s="28" t="s">
        <v>582</v>
      </c>
      <c r="B3593" s="29" t="s">
        <v>1406</v>
      </c>
      <c r="C3593" s="29">
        <v>3</v>
      </c>
      <c r="D3593" s="44">
        <v>40767</v>
      </c>
      <c r="E3593" s="28" t="s">
        <v>1407</v>
      </c>
      <c r="F3593" s="31">
        <v>52</v>
      </c>
      <c r="G3593" s="32">
        <v>11.5</v>
      </c>
      <c r="H3593" s="33">
        <v>1.3</v>
      </c>
      <c r="I3593" s="28">
        <v>13.1</v>
      </c>
      <c r="J3593" s="31" t="s">
        <v>60</v>
      </c>
      <c r="K3593" s="31">
        <v>1</v>
      </c>
      <c r="L3593" s="31">
        <f t="shared" si="443"/>
        <v>26.079233765849999</v>
      </c>
      <c r="M3593" s="34">
        <f t="shared" si="439"/>
        <v>6.1299032724976446</v>
      </c>
      <c r="N3593" s="31" t="s">
        <v>60</v>
      </c>
      <c r="O3593" s="35"/>
      <c r="P3593" s="36">
        <v>41774</v>
      </c>
      <c r="Q3593" s="28" t="s">
        <v>1416</v>
      </c>
      <c r="R3593" s="31">
        <v>52</v>
      </c>
      <c r="S3593" s="37">
        <v>11.6</v>
      </c>
      <c r="T3593" s="33">
        <v>1.3</v>
      </c>
      <c r="U3593" s="28">
        <v>13.2</v>
      </c>
      <c r="V3593" s="28" t="s">
        <v>60</v>
      </c>
      <c r="W3593" s="28">
        <v>1</v>
      </c>
      <c r="X3593" s="31">
        <f t="shared" si="444"/>
        <v>26.737313023871998</v>
      </c>
      <c r="Y3593" s="34">
        <f t="shared" si="442"/>
        <v>6.2689153732857967</v>
      </c>
      <c r="AB3593" s="36">
        <v>42598</v>
      </c>
      <c r="AC3593" s="28" t="s">
        <v>1409</v>
      </c>
      <c r="AD3593" s="31">
        <v>52</v>
      </c>
      <c r="AE3593" s="38">
        <v>11.7</v>
      </c>
      <c r="AF3593" s="33">
        <v>1.3</v>
      </c>
      <c r="AG3593" s="28">
        <v>13.3</v>
      </c>
      <c r="AH3593" s="28" t="s">
        <v>60</v>
      </c>
      <c r="AI3593" s="28">
        <v>1</v>
      </c>
      <c r="AJ3593" s="31">
        <f t="shared" si="445"/>
        <v>27.406350986742002</v>
      </c>
      <c r="AK3593" s="34">
        <f t="shared" si="440"/>
        <v>6.4098460220617293</v>
      </c>
      <c r="AO3593" s="36"/>
      <c r="AR3593" s="33"/>
      <c r="AV3593" s="31" t="str">
        <f t="shared" si="446"/>
        <v/>
      </c>
      <c r="AW3593" s="34" t="str">
        <f t="shared" si="441"/>
        <v/>
      </c>
      <c r="BD3593" s="28">
        <v>11.686</v>
      </c>
      <c r="BE3593" s="28">
        <v>-42.624000000000002</v>
      </c>
      <c r="BF3593" s="28">
        <v>16.145</v>
      </c>
      <c r="BG3593" s="28">
        <v>-19.954999999999998</v>
      </c>
      <c r="BH3593" s="28" t="s">
        <v>102</v>
      </c>
      <c r="BI3593" s="28" t="s">
        <v>320</v>
      </c>
      <c r="BJ3593" s="41">
        <v>0.62</v>
      </c>
    </row>
    <row r="3594" spans="1:62" s="28" customFormat="1" ht="15" customHeight="1" x14ac:dyDescent="0.25">
      <c r="A3594" s="28" t="s">
        <v>582</v>
      </c>
      <c r="B3594" s="29" t="s">
        <v>1406</v>
      </c>
      <c r="C3594" s="29">
        <v>3</v>
      </c>
      <c r="D3594" s="44">
        <v>40767</v>
      </c>
      <c r="E3594" s="28" t="s">
        <v>1407</v>
      </c>
      <c r="F3594" s="31">
        <v>53</v>
      </c>
      <c r="G3594" s="32">
        <v>20.399999999999999</v>
      </c>
      <c r="H3594" s="33">
        <v>1.3</v>
      </c>
      <c r="I3594" s="28">
        <v>19.899999999999999</v>
      </c>
      <c r="J3594" s="31" t="s">
        <v>60</v>
      </c>
      <c r="K3594" s="31">
        <v>1</v>
      </c>
      <c r="L3594" s="31">
        <f t="shared" si="443"/>
        <v>106.10365293391014</v>
      </c>
      <c r="M3594" s="34">
        <f t="shared" si="439"/>
        <v>27.051312951293113</v>
      </c>
      <c r="N3594" s="31" t="s">
        <v>60</v>
      </c>
      <c r="O3594" s="35"/>
      <c r="P3594" s="36">
        <v>41774</v>
      </c>
      <c r="Q3594" s="28" t="s">
        <v>1416</v>
      </c>
      <c r="R3594" s="31">
        <v>53</v>
      </c>
      <c r="S3594" s="37">
        <v>20.8</v>
      </c>
      <c r="T3594" s="33">
        <v>1.3</v>
      </c>
      <c r="U3594" s="28">
        <v>20.2</v>
      </c>
      <c r="V3594" s="28" t="s">
        <v>60</v>
      </c>
      <c r="W3594" s="28">
        <v>1</v>
      </c>
      <c r="X3594" s="31">
        <f t="shared" si="444"/>
        <v>111.968268991488</v>
      </c>
      <c r="Y3594" s="34">
        <f t="shared" si="442"/>
        <v>28.446592572677989</v>
      </c>
      <c r="AB3594" s="36">
        <v>42598</v>
      </c>
      <c r="AC3594" s="28" t="s">
        <v>1409</v>
      </c>
      <c r="AD3594" s="31">
        <v>53</v>
      </c>
      <c r="AE3594" s="38">
        <v>20.9</v>
      </c>
      <c r="AF3594" s="33">
        <v>1.3</v>
      </c>
      <c r="AG3594" s="28">
        <v>20.3</v>
      </c>
      <c r="AH3594" s="28" t="s">
        <v>60</v>
      </c>
      <c r="AI3594" s="28">
        <v>1</v>
      </c>
      <c r="AJ3594" s="31">
        <f t="shared" si="445"/>
        <v>113.60711595180878</v>
      </c>
      <c r="AK3594" s="34">
        <f t="shared" si="440"/>
        <v>28.802162484415593</v>
      </c>
      <c r="AO3594" s="36"/>
      <c r="AR3594" s="33"/>
      <c r="AV3594" s="31" t="str">
        <f t="shared" si="446"/>
        <v/>
      </c>
      <c r="AW3594" s="34" t="str">
        <f t="shared" si="441"/>
        <v/>
      </c>
      <c r="BD3594" s="28">
        <v>21.227</v>
      </c>
      <c r="BE3594" s="28">
        <v>-40.201000000000001</v>
      </c>
      <c r="BF3594" s="28">
        <v>17.029</v>
      </c>
      <c r="BG3594" s="28">
        <v>-18.187999999999999</v>
      </c>
      <c r="BH3594" s="28" t="s">
        <v>100</v>
      </c>
      <c r="BI3594" s="28" t="s">
        <v>524</v>
      </c>
      <c r="BJ3594" s="41">
        <v>0.52769230769230779</v>
      </c>
    </row>
    <row r="3595" spans="1:62" s="28" customFormat="1" ht="15" customHeight="1" x14ac:dyDescent="0.25">
      <c r="A3595" s="28" t="s">
        <v>582</v>
      </c>
      <c r="B3595" s="29" t="s">
        <v>1406</v>
      </c>
      <c r="C3595" s="29">
        <v>3</v>
      </c>
      <c r="G3595" s="32"/>
      <c r="L3595" s="31" t="str">
        <f t="shared" si="443"/>
        <v/>
      </c>
      <c r="S3595" s="37"/>
      <c r="X3595" s="31" t="str">
        <f t="shared" si="444"/>
        <v/>
      </c>
      <c r="AB3595" s="44">
        <v>42658</v>
      </c>
      <c r="AC3595" s="31" t="s">
        <v>1418</v>
      </c>
      <c r="AD3595" s="31">
        <v>3806</v>
      </c>
      <c r="AE3595" s="38">
        <v>12.3</v>
      </c>
      <c r="AF3595" s="31">
        <v>1.3</v>
      </c>
      <c r="AG3595" s="28">
        <v>15.7</v>
      </c>
      <c r="AH3595" s="31" t="s">
        <v>115</v>
      </c>
      <c r="AI3595" s="31">
        <v>1</v>
      </c>
      <c r="AJ3595" s="31">
        <f t="shared" si="445"/>
        <v>46.712278931949001</v>
      </c>
      <c r="AK3595" s="31"/>
      <c r="AL3595" s="31"/>
      <c r="AO3595" s="36"/>
      <c r="AR3595" s="31"/>
      <c r="AV3595" s="31" t="str">
        <f t="shared" si="446"/>
        <v/>
      </c>
      <c r="AW3595" s="34" t="str">
        <f t="shared" si="441"/>
        <v/>
      </c>
      <c r="BD3595" s="28">
        <v>13.632</v>
      </c>
      <c r="BE3595" s="28">
        <v>-53.308999999999997</v>
      </c>
      <c r="BF3595" s="28">
        <v>-0.17799999999999999</v>
      </c>
      <c r="BG3595" s="28">
        <v>-19.914999999999999</v>
      </c>
      <c r="BH3595" s="28" t="s">
        <v>181</v>
      </c>
      <c r="BI3595" s="28" t="s">
        <v>621</v>
      </c>
      <c r="BJ3595" s="41">
        <v>0.80999999999999994</v>
      </c>
    </row>
    <row r="3596" spans="1:62" s="28" customFormat="1" ht="15" customHeight="1" x14ac:dyDescent="0.25">
      <c r="A3596" s="28" t="s">
        <v>582</v>
      </c>
      <c r="B3596" s="29" t="s">
        <v>1406</v>
      </c>
      <c r="C3596" s="29">
        <v>3</v>
      </c>
      <c r="G3596" s="32"/>
      <c r="L3596" s="31" t="str">
        <f t="shared" si="443"/>
        <v/>
      </c>
      <c r="S3596" s="37"/>
      <c r="X3596" s="31" t="str">
        <f t="shared" si="444"/>
        <v/>
      </c>
      <c r="AB3596" s="44">
        <v>42658</v>
      </c>
      <c r="AC3596" s="31" t="s">
        <v>1418</v>
      </c>
      <c r="AD3596" s="31">
        <v>3807</v>
      </c>
      <c r="AE3596" s="38">
        <v>10.7</v>
      </c>
      <c r="AF3596" s="31">
        <v>1.3</v>
      </c>
      <c r="AG3596" s="28">
        <v>12.7</v>
      </c>
      <c r="AH3596" s="31" t="s">
        <v>115</v>
      </c>
      <c r="AI3596" s="31">
        <v>1</v>
      </c>
      <c r="AJ3596" s="31">
        <f t="shared" si="445"/>
        <v>14.650604158918473</v>
      </c>
      <c r="AK3596" s="31"/>
      <c r="AL3596" s="31"/>
      <c r="AO3596" s="36"/>
      <c r="AR3596" s="31"/>
      <c r="AV3596" s="31" t="str">
        <f t="shared" si="446"/>
        <v/>
      </c>
      <c r="AW3596" s="34" t="str">
        <f t="shared" si="441"/>
        <v/>
      </c>
      <c r="BD3596" s="28">
        <v>9.85</v>
      </c>
      <c r="BE3596" s="28">
        <v>-53.792000000000002</v>
      </c>
      <c r="BF3596" s="28">
        <v>3.7519999999999998</v>
      </c>
      <c r="BG3596" s="28">
        <v>-21.338999999999999</v>
      </c>
      <c r="BH3596" s="28" t="s">
        <v>76</v>
      </c>
      <c r="BI3596" s="28" t="s">
        <v>422</v>
      </c>
      <c r="BJ3596" s="41">
        <v>0.41499999999999931</v>
      </c>
    </row>
    <row r="3597" spans="1:62" s="28" customFormat="1" ht="15" customHeight="1" x14ac:dyDescent="0.25">
      <c r="A3597" s="28" t="s">
        <v>582</v>
      </c>
      <c r="B3597" s="29" t="s">
        <v>1406</v>
      </c>
      <c r="C3597" s="29">
        <v>4</v>
      </c>
      <c r="D3597" s="44">
        <v>40767</v>
      </c>
      <c r="E3597" s="28" t="s">
        <v>1407</v>
      </c>
      <c r="F3597" s="31">
        <v>54</v>
      </c>
      <c r="G3597" s="32">
        <v>92.4</v>
      </c>
      <c r="H3597" s="33">
        <v>2.5</v>
      </c>
      <c r="I3597" s="28">
        <v>56.9</v>
      </c>
      <c r="J3597" s="31" t="s">
        <v>60</v>
      </c>
      <c r="K3597" s="31">
        <v>1</v>
      </c>
      <c r="L3597" s="31">
        <f t="shared" si="443"/>
        <v>5071.7848934158555</v>
      </c>
      <c r="M3597" s="34">
        <f t="shared" ref="M3597:M3611" si="447">IF(K3597=1,(0.023*G3597^2.59*0.477),"")</f>
        <v>1353.1209573553174</v>
      </c>
      <c r="N3597" s="31" t="s">
        <v>60</v>
      </c>
      <c r="O3597" s="35"/>
      <c r="P3597" s="36">
        <v>41774</v>
      </c>
      <c r="Q3597" s="28" t="s">
        <v>1416</v>
      </c>
      <c r="R3597" s="31">
        <v>54</v>
      </c>
      <c r="S3597" s="37">
        <v>94</v>
      </c>
      <c r="T3597" s="33">
        <v>2.5</v>
      </c>
      <c r="U3597" s="28">
        <v>57.2</v>
      </c>
      <c r="V3597" s="28" t="s">
        <v>60</v>
      </c>
      <c r="W3597" s="28">
        <v>1</v>
      </c>
      <c r="X3597" s="31">
        <f t="shared" si="444"/>
        <v>5276.6264845008</v>
      </c>
      <c r="Y3597" s="34">
        <f t="shared" ref="Y3597:Y3611" si="448">IF(W3597=1,(0.023*S3597^2.59*0.477),"")</f>
        <v>1414.644631801789</v>
      </c>
      <c r="AB3597" s="36">
        <v>42598</v>
      </c>
      <c r="AC3597" s="28" t="s">
        <v>1409</v>
      </c>
      <c r="AD3597" s="31">
        <v>54</v>
      </c>
      <c r="AE3597" s="38">
        <v>98.5</v>
      </c>
      <c r="AF3597" s="33">
        <v>2.5</v>
      </c>
      <c r="AG3597" s="28">
        <v>58.1</v>
      </c>
      <c r="AH3597" s="28" t="s">
        <v>60</v>
      </c>
      <c r="AI3597" s="28">
        <v>1</v>
      </c>
      <c r="AJ3597" s="31">
        <f t="shared" si="445"/>
        <v>5885.091375371775</v>
      </c>
      <c r="AK3597" s="34">
        <f t="shared" ref="AK3597:AK3611" si="449">IF(AI3597=1,(0.023*AE3597^2.59*0.477),"")</f>
        <v>1596.7835579582418</v>
      </c>
      <c r="AO3597" s="36"/>
      <c r="AR3597" s="33"/>
      <c r="AV3597" s="31" t="str">
        <f t="shared" si="446"/>
        <v/>
      </c>
      <c r="AW3597" s="34" t="str">
        <f t="shared" si="441"/>
        <v/>
      </c>
      <c r="BD3597" s="28">
        <v>130.685</v>
      </c>
      <c r="BE3597" s="28">
        <v>-38.353000000000002</v>
      </c>
      <c r="BF3597" s="28">
        <v>9.9529999999999994</v>
      </c>
      <c r="BG3597" s="28">
        <v>-16.488</v>
      </c>
      <c r="BH3597" s="28" t="s">
        <v>76</v>
      </c>
      <c r="BI3597" s="28" t="s">
        <v>260</v>
      </c>
      <c r="BJ3597" s="41">
        <v>0.43</v>
      </c>
    </row>
    <row r="3598" spans="1:62" s="28" customFormat="1" ht="15" customHeight="1" x14ac:dyDescent="0.25">
      <c r="A3598" s="28" t="s">
        <v>582</v>
      </c>
      <c r="B3598" s="29" t="s">
        <v>1406</v>
      </c>
      <c r="C3598" s="29">
        <v>4</v>
      </c>
      <c r="D3598" s="44">
        <v>40767</v>
      </c>
      <c r="E3598" s="28" t="s">
        <v>1407</v>
      </c>
      <c r="F3598" s="31">
        <v>55</v>
      </c>
      <c r="G3598" s="32">
        <v>12.1</v>
      </c>
      <c r="H3598" s="33">
        <v>1.3</v>
      </c>
      <c r="I3598" s="28">
        <v>9.1</v>
      </c>
      <c r="J3598" s="31" t="s">
        <v>60</v>
      </c>
      <c r="K3598" s="31">
        <v>1</v>
      </c>
      <c r="L3598" s="31">
        <f t="shared" si="443"/>
        <v>15.203590102701</v>
      </c>
      <c r="M3598" s="34">
        <f t="shared" si="447"/>
        <v>6.9929484084409808</v>
      </c>
      <c r="N3598" s="31" t="s">
        <v>60</v>
      </c>
      <c r="O3598" s="35"/>
      <c r="P3598" s="36">
        <v>41774</v>
      </c>
      <c r="Q3598" s="28" t="s">
        <v>1416</v>
      </c>
      <c r="R3598" s="31">
        <v>55</v>
      </c>
      <c r="S3598" s="37">
        <v>12.1</v>
      </c>
      <c r="T3598" s="33">
        <v>1.3</v>
      </c>
      <c r="U3598" s="28">
        <v>9.1</v>
      </c>
      <c r="V3598" s="28" t="s">
        <v>60</v>
      </c>
      <c r="W3598" s="28">
        <v>1</v>
      </c>
      <c r="X3598" s="31">
        <f t="shared" si="444"/>
        <v>15.203590102701</v>
      </c>
      <c r="Y3598" s="34">
        <f t="shared" si="448"/>
        <v>6.9929484084409808</v>
      </c>
      <c r="AB3598" s="36">
        <v>42598</v>
      </c>
      <c r="AC3598" s="28" t="s">
        <v>1409</v>
      </c>
      <c r="AD3598" s="31">
        <v>55</v>
      </c>
      <c r="AE3598" s="38">
        <v>12.2</v>
      </c>
      <c r="AF3598" s="33">
        <v>1.3</v>
      </c>
      <c r="AG3598" s="28">
        <v>9.1999999999999993</v>
      </c>
      <c r="AH3598" s="28" t="s">
        <v>60</v>
      </c>
      <c r="AI3598" s="28">
        <v>1</v>
      </c>
      <c r="AJ3598" s="31">
        <f t="shared" si="445"/>
        <v>15.625772895887996</v>
      </c>
      <c r="AK3598" s="34">
        <f t="shared" si="449"/>
        <v>7.1436172367601225</v>
      </c>
      <c r="AO3598" s="36"/>
      <c r="AR3598" s="33"/>
      <c r="AV3598" s="31" t="str">
        <f t="shared" si="446"/>
        <v/>
      </c>
      <c r="AW3598" s="34" t="str">
        <f t="shared" si="441"/>
        <v/>
      </c>
      <c r="BD3598" s="28">
        <v>7.9560000000000004</v>
      </c>
      <c r="BE3598" s="28">
        <v>-33.247</v>
      </c>
      <c r="BF3598" s="28">
        <v>10.238</v>
      </c>
      <c r="BG3598" s="28">
        <v>-13.968999999999999</v>
      </c>
      <c r="BH3598" s="28" t="s">
        <v>272</v>
      </c>
      <c r="BI3598" s="28" t="s">
        <v>793</v>
      </c>
      <c r="BJ3598" s="41">
        <v>0.47000000000000008</v>
      </c>
    </row>
    <row r="3599" spans="1:62" s="28" customFormat="1" ht="15" customHeight="1" x14ac:dyDescent="0.25">
      <c r="A3599" s="28" t="s">
        <v>582</v>
      </c>
      <c r="B3599" s="29" t="s">
        <v>1406</v>
      </c>
      <c r="C3599" s="29">
        <v>4</v>
      </c>
      <c r="D3599" s="44">
        <v>40767</v>
      </c>
      <c r="E3599" s="28" t="s">
        <v>1407</v>
      </c>
      <c r="F3599" s="31">
        <v>56</v>
      </c>
      <c r="G3599" s="32">
        <v>12.6</v>
      </c>
      <c r="H3599" s="33">
        <v>1.3</v>
      </c>
      <c r="I3599" s="28">
        <v>12.1</v>
      </c>
      <c r="J3599" s="31" t="s">
        <v>60</v>
      </c>
      <c r="K3599" s="31">
        <v>1</v>
      </c>
      <c r="L3599" s="31">
        <f t="shared" si="443"/>
        <v>21.892045224715119</v>
      </c>
      <c r="M3599" s="34">
        <f t="shared" si="447"/>
        <v>7.7661527252773626</v>
      </c>
      <c r="N3599" s="31" t="s">
        <v>60</v>
      </c>
      <c r="O3599" s="35"/>
      <c r="P3599" s="36">
        <v>41774</v>
      </c>
      <c r="Q3599" s="28" t="s">
        <v>1416</v>
      </c>
      <c r="R3599" s="31">
        <v>56</v>
      </c>
      <c r="S3599" s="37">
        <v>13.5</v>
      </c>
      <c r="T3599" s="33">
        <v>1.3</v>
      </c>
      <c r="U3599" s="28">
        <v>12.9</v>
      </c>
      <c r="V3599" s="28" t="s">
        <v>60</v>
      </c>
      <c r="W3599" s="28">
        <v>1</v>
      </c>
      <c r="X3599" s="31">
        <f t="shared" si="444"/>
        <v>26.792739612386423</v>
      </c>
      <c r="Y3599" s="34">
        <f t="shared" si="448"/>
        <v>9.2856150527302415</v>
      </c>
      <c r="AB3599" s="36">
        <v>42598</v>
      </c>
      <c r="AC3599" s="28" t="s">
        <v>1409</v>
      </c>
      <c r="AD3599" s="31">
        <v>56</v>
      </c>
      <c r="AE3599" s="38">
        <v>18.5</v>
      </c>
      <c r="AF3599" s="33">
        <v>1.3</v>
      </c>
      <c r="AG3599" s="28">
        <v>16.8</v>
      </c>
      <c r="AH3599" s="28" t="s">
        <v>60</v>
      </c>
      <c r="AI3599" s="28">
        <v>1</v>
      </c>
      <c r="AJ3599" s="31">
        <f t="shared" si="445"/>
        <v>65.525842653012816</v>
      </c>
      <c r="AK3599" s="34">
        <f t="shared" si="449"/>
        <v>21.000082051949889</v>
      </c>
      <c r="AO3599" s="36"/>
      <c r="AR3599" s="33"/>
      <c r="AV3599" s="31" t="str">
        <f t="shared" si="446"/>
        <v/>
      </c>
      <c r="AW3599" s="34" t="str">
        <f t="shared" si="441"/>
        <v/>
      </c>
      <c r="BD3599" s="28">
        <v>11.645</v>
      </c>
      <c r="BE3599" s="28">
        <v>-31.611000000000001</v>
      </c>
      <c r="BF3599" s="28">
        <v>17.161999999999999</v>
      </c>
      <c r="BG3599" s="28">
        <v>-14.859</v>
      </c>
      <c r="BH3599" s="28" t="s">
        <v>83</v>
      </c>
      <c r="BI3599" s="28" t="s">
        <v>274</v>
      </c>
      <c r="BJ3599" s="41">
        <v>0.46937906412698416</v>
      </c>
    </row>
    <row r="3600" spans="1:62" s="28" customFormat="1" ht="15" customHeight="1" x14ac:dyDescent="0.25">
      <c r="A3600" s="28" t="s">
        <v>582</v>
      </c>
      <c r="B3600" s="29" t="s">
        <v>1406</v>
      </c>
      <c r="C3600" s="29">
        <v>4</v>
      </c>
      <c r="D3600" s="44">
        <v>40767</v>
      </c>
      <c r="E3600" s="28" t="s">
        <v>1407</v>
      </c>
      <c r="F3600" s="31">
        <v>57</v>
      </c>
      <c r="G3600" s="32">
        <v>35.9</v>
      </c>
      <c r="H3600" s="33">
        <v>2.35</v>
      </c>
      <c r="I3600" s="28">
        <v>21.9</v>
      </c>
      <c r="J3600" s="31" t="s">
        <v>203</v>
      </c>
      <c r="K3600" s="31">
        <v>1</v>
      </c>
      <c r="L3600" s="31">
        <f t="shared" si="443"/>
        <v>394.72229460251515</v>
      </c>
      <c r="M3600" s="34">
        <f t="shared" si="447"/>
        <v>116.93400831580126</v>
      </c>
      <c r="N3600" s="31" t="s">
        <v>203</v>
      </c>
      <c r="O3600" s="35"/>
      <c r="P3600" s="36">
        <v>41774</v>
      </c>
      <c r="Q3600" s="28" t="s">
        <v>1416</v>
      </c>
      <c r="R3600" s="31">
        <v>57</v>
      </c>
      <c r="S3600" s="37">
        <v>36</v>
      </c>
      <c r="T3600" s="33">
        <v>2.35</v>
      </c>
      <c r="U3600" s="28">
        <v>21.9</v>
      </c>
      <c r="V3600" s="28" t="s">
        <v>203</v>
      </c>
      <c r="W3600" s="28">
        <v>1</v>
      </c>
      <c r="X3600" s="31">
        <f t="shared" si="444"/>
        <v>396.9243672883199</v>
      </c>
      <c r="Y3600" s="34">
        <f t="shared" si="448"/>
        <v>117.77949613094913</v>
      </c>
      <c r="AB3600" s="36">
        <v>42598</v>
      </c>
      <c r="AC3600" s="28" t="s">
        <v>1409</v>
      </c>
      <c r="AD3600" s="31">
        <v>57</v>
      </c>
      <c r="AE3600" s="38">
        <v>36.9</v>
      </c>
      <c r="AF3600" s="33">
        <v>2.35</v>
      </c>
      <c r="AG3600" s="28">
        <v>22.3</v>
      </c>
      <c r="AH3600" s="28" t="s">
        <v>60</v>
      </c>
      <c r="AI3600" s="28">
        <v>1</v>
      </c>
      <c r="AJ3600" s="31">
        <f t="shared" si="445"/>
        <v>424.63544262215032</v>
      </c>
      <c r="AK3600" s="34">
        <f t="shared" si="449"/>
        <v>125.55803300372918</v>
      </c>
      <c r="AO3600" s="36"/>
      <c r="AR3600" s="33"/>
      <c r="AV3600" s="31" t="str">
        <f t="shared" si="446"/>
        <v/>
      </c>
      <c r="AW3600" s="34" t="str">
        <f t="shared" si="441"/>
        <v/>
      </c>
      <c r="BD3600" s="28">
        <v>24.95</v>
      </c>
      <c r="BE3600" s="28">
        <v>-30.827999999999999</v>
      </c>
      <c r="BF3600" s="28">
        <v>17.085000000000001</v>
      </c>
      <c r="BG3600" s="28">
        <v>-14.683999999999999</v>
      </c>
      <c r="BH3600" s="28" t="s">
        <v>100</v>
      </c>
      <c r="BI3600" s="28" t="s">
        <v>1237</v>
      </c>
      <c r="BJ3600" s="41">
        <v>0.57599999999999996</v>
      </c>
    </row>
    <row r="3601" spans="1:62" s="28" customFormat="1" ht="15" customHeight="1" x14ac:dyDescent="0.25">
      <c r="A3601" s="28" t="s">
        <v>582</v>
      </c>
      <c r="B3601" s="29" t="s">
        <v>1406</v>
      </c>
      <c r="C3601" s="29">
        <v>4</v>
      </c>
      <c r="D3601" s="44">
        <v>40767</v>
      </c>
      <c r="E3601" s="28" t="s">
        <v>1407</v>
      </c>
      <c r="F3601" s="31">
        <v>58</v>
      </c>
      <c r="G3601" s="32">
        <v>10.6</v>
      </c>
      <c r="H3601" s="33">
        <v>1.3</v>
      </c>
      <c r="I3601" s="28">
        <v>10.199999999999999</v>
      </c>
      <c r="J3601" s="31" t="s">
        <v>71</v>
      </c>
      <c r="K3601" s="31">
        <v>1</v>
      </c>
      <c r="L3601" s="31">
        <f t="shared" si="443"/>
        <v>21.425885950391994</v>
      </c>
      <c r="M3601" s="34">
        <f t="shared" si="447"/>
        <v>4.9635043415815643</v>
      </c>
      <c r="N3601" s="31" t="s">
        <v>71</v>
      </c>
      <c r="O3601" s="35"/>
      <c r="P3601" s="36">
        <v>41774</v>
      </c>
      <c r="Q3601" s="28" t="s">
        <v>1416</v>
      </c>
      <c r="R3601" s="31">
        <v>58</v>
      </c>
      <c r="S3601" s="37">
        <v>10.6</v>
      </c>
      <c r="T3601" s="33">
        <v>1.3</v>
      </c>
      <c r="U3601" s="28">
        <v>10.199999999999999</v>
      </c>
      <c r="V3601" s="28" t="s">
        <v>71</v>
      </c>
      <c r="W3601" s="28">
        <v>1</v>
      </c>
      <c r="X3601" s="31">
        <f t="shared" si="444"/>
        <v>21.425885950391994</v>
      </c>
      <c r="Y3601" s="34">
        <f t="shared" si="448"/>
        <v>4.9635043415815643</v>
      </c>
      <c r="AB3601" s="36">
        <v>42598</v>
      </c>
      <c r="AC3601" s="28" t="s">
        <v>1409</v>
      </c>
      <c r="AD3601" s="31">
        <v>58</v>
      </c>
      <c r="AE3601" s="38">
        <v>10.6</v>
      </c>
      <c r="AF3601" s="33">
        <v>1.3</v>
      </c>
      <c r="AG3601" s="28">
        <v>10.199999999999999</v>
      </c>
      <c r="AH3601" s="28" t="s">
        <v>60</v>
      </c>
      <c r="AI3601" s="28">
        <v>1</v>
      </c>
      <c r="AJ3601" s="31">
        <f t="shared" si="445"/>
        <v>21.425885950391994</v>
      </c>
      <c r="AK3601" s="34">
        <f t="shared" si="449"/>
        <v>4.9635043415815643</v>
      </c>
      <c r="AO3601" s="36"/>
      <c r="AR3601" s="33"/>
      <c r="AV3601" s="31" t="str">
        <f t="shared" si="446"/>
        <v/>
      </c>
      <c r="AW3601" s="34" t="str">
        <f t="shared" si="441"/>
        <v/>
      </c>
      <c r="BD3601" s="28">
        <v>5.6890000000000001</v>
      </c>
      <c r="BE3601" s="28">
        <v>-29.988</v>
      </c>
      <c r="BF3601" s="28">
        <v>11.935</v>
      </c>
      <c r="BG3601" s="28">
        <v>-12.52</v>
      </c>
      <c r="BH3601" s="28" t="s">
        <v>76</v>
      </c>
      <c r="BI3601" s="28" t="s">
        <v>740</v>
      </c>
      <c r="BJ3601" s="41">
        <v>0.77</v>
      </c>
    </row>
    <row r="3602" spans="1:62" s="28" customFormat="1" ht="15" customHeight="1" x14ac:dyDescent="0.25">
      <c r="A3602" s="28" t="s">
        <v>582</v>
      </c>
      <c r="B3602" s="29" t="s">
        <v>1406</v>
      </c>
      <c r="C3602" s="29">
        <v>4</v>
      </c>
      <c r="D3602" s="44">
        <v>40767</v>
      </c>
      <c r="E3602" s="28" t="s">
        <v>1407</v>
      </c>
      <c r="F3602" s="31">
        <v>59</v>
      </c>
      <c r="G3602" s="32">
        <v>10.8</v>
      </c>
      <c r="H3602" s="33">
        <v>1.3</v>
      </c>
      <c r="I3602" s="28">
        <v>13.1</v>
      </c>
      <c r="J3602" s="31" t="s">
        <v>60</v>
      </c>
      <c r="K3602" s="31">
        <v>1</v>
      </c>
      <c r="L3602" s="31">
        <f t="shared" si="443"/>
        <v>18.920174784912</v>
      </c>
      <c r="M3602" s="34">
        <f t="shared" si="447"/>
        <v>5.2097123142703321</v>
      </c>
      <c r="N3602" s="31" t="s">
        <v>60</v>
      </c>
      <c r="O3602" s="35"/>
      <c r="P3602" s="36">
        <v>41774</v>
      </c>
      <c r="Q3602" s="28" t="s">
        <v>1416</v>
      </c>
      <c r="R3602" s="31">
        <v>59</v>
      </c>
      <c r="S3602" s="37">
        <v>10.7</v>
      </c>
      <c r="T3602" s="33">
        <v>1.8</v>
      </c>
      <c r="U3602" s="28">
        <v>13</v>
      </c>
      <c r="V3602" s="28" t="s">
        <v>60</v>
      </c>
      <c r="W3602" s="28">
        <v>1</v>
      </c>
      <c r="X3602" s="31">
        <f t="shared" si="444"/>
        <v>18.429656687909997</v>
      </c>
      <c r="Y3602" s="34">
        <f t="shared" si="448"/>
        <v>5.0856936909134145</v>
      </c>
      <c r="AB3602" s="36">
        <v>42598</v>
      </c>
      <c r="AC3602" s="28" t="s">
        <v>1409</v>
      </c>
      <c r="AD3602" s="31">
        <v>59</v>
      </c>
      <c r="AE3602" s="38">
        <v>10.9</v>
      </c>
      <c r="AF3602" s="33">
        <v>1.8</v>
      </c>
      <c r="AG3602" s="28">
        <v>13.2</v>
      </c>
      <c r="AH3602" s="28" t="s">
        <v>60</v>
      </c>
      <c r="AI3602" s="28">
        <v>1</v>
      </c>
      <c r="AJ3602" s="31">
        <f t="shared" si="445"/>
        <v>19.419286297355995</v>
      </c>
      <c r="AK3602" s="34">
        <f t="shared" si="449"/>
        <v>5.3355702791226971</v>
      </c>
      <c r="AO3602" s="36"/>
      <c r="AR3602" s="33"/>
      <c r="AV3602" s="31" t="str">
        <f t="shared" si="446"/>
        <v/>
      </c>
      <c r="AW3602" s="34" t="str">
        <f t="shared" si="441"/>
        <v/>
      </c>
      <c r="BD3602" s="28">
        <v>7.6470000000000002</v>
      </c>
      <c r="BE3602" s="28">
        <v>-28.106999999999999</v>
      </c>
      <c r="BF3602" s="28">
        <v>12.327999999999999</v>
      </c>
      <c r="BG3602" s="28">
        <v>-11.917999999999999</v>
      </c>
      <c r="BH3602" s="28" t="s">
        <v>469</v>
      </c>
      <c r="BI3602" s="28" t="s">
        <v>1419</v>
      </c>
      <c r="BJ3602" s="41">
        <v>0.51</v>
      </c>
    </row>
    <row r="3603" spans="1:62" s="28" customFormat="1" ht="15" customHeight="1" x14ac:dyDescent="0.25">
      <c r="A3603" s="28" t="s">
        <v>582</v>
      </c>
      <c r="B3603" s="29" t="s">
        <v>1406</v>
      </c>
      <c r="C3603" s="29">
        <v>4</v>
      </c>
      <c r="D3603" s="44">
        <v>40767</v>
      </c>
      <c r="E3603" s="28" t="s">
        <v>1407</v>
      </c>
      <c r="F3603" s="31">
        <v>60</v>
      </c>
      <c r="G3603" s="32">
        <v>58.2</v>
      </c>
      <c r="H3603" s="33">
        <v>1.8</v>
      </c>
      <c r="I3603" s="28">
        <v>33</v>
      </c>
      <c r="J3603" s="31" t="s">
        <v>60</v>
      </c>
      <c r="K3603" s="31">
        <v>1</v>
      </c>
      <c r="L3603" s="31">
        <f t="shared" si="443"/>
        <v>2134.9456267867204</v>
      </c>
      <c r="M3603" s="34">
        <f t="shared" si="447"/>
        <v>408.69257278397913</v>
      </c>
      <c r="N3603" s="31" t="s">
        <v>60</v>
      </c>
      <c r="O3603" s="35"/>
      <c r="P3603" s="36">
        <v>41774</v>
      </c>
      <c r="Q3603" s="28" t="s">
        <v>1416</v>
      </c>
      <c r="R3603" s="31">
        <v>60</v>
      </c>
      <c r="S3603" s="37">
        <v>58.3</v>
      </c>
      <c r="T3603" s="33">
        <v>1.3</v>
      </c>
      <c r="U3603" s="28">
        <v>33.1</v>
      </c>
      <c r="V3603" s="28" t="s">
        <v>60</v>
      </c>
      <c r="W3603" s="28">
        <v>1</v>
      </c>
      <c r="X3603" s="31">
        <f t="shared" si="444"/>
        <v>2148.780295974444</v>
      </c>
      <c r="Y3603" s="34">
        <f t="shared" si="448"/>
        <v>410.51381017228607</v>
      </c>
      <c r="AB3603" s="36">
        <v>42598</v>
      </c>
      <c r="AC3603" s="28" t="s">
        <v>1409</v>
      </c>
      <c r="AD3603" s="31">
        <v>60</v>
      </c>
      <c r="AE3603" s="38">
        <v>58.4</v>
      </c>
      <c r="AF3603" s="33">
        <v>1.3</v>
      </c>
      <c r="AG3603" s="28">
        <v>33.1</v>
      </c>
      <c r="AH3603" s="28" t="s">
        <v>60</v>
      </c>
      <c r="AI3603" s="28">
        <v>1</v>
      </c>
      <c r="AJ3603" s="31">
        <f t="shared" si="445"/>
        <v>2156.1580769717762</v>
      </c>
      <c r="AK3603" s="34">
        <f t="shared" si="449"/>
        <v>412.34002135151133</v>
      </c>
      <c r="AO3603" s="36"/>
      <c r="AR3603" s="33"/>
      <c r="AV3603" s="31" t="str">
        <f t="shared" si="446"/>
        <v/>
      </c>
      <c r="AW3603" s="34" t="str">
        <f t="shared" si="441"/>
        <v/>
      </c>
      <c r="BD3603" s="28">
        <v>49.524000000000001</v>
      </c>
      <c r="BE3603" s="28">
        <v>-27.552</v>
      </c>
      <c r="BF3603" s="28">
        <v>11.475</v>
      </c>
      <c r="BG3603" s="28">
        <v>-11.368</v>
      </c>
      <c r="BH3603" s="28" t="s">
        <v>65</v>
      </c>
      <c r="BI3603" s="28" t="s">
        <v>594</v>
      </c>
      <c r="BJ3603" s="41">
        <v>0.78666666666666663</v>
      </c>
    </row>
    <row r="3604" spans="1:62" s="28" customFormat="1" ht="15" customHeight="1" x14ac:dyDescent="0.25">
      <c r="A3604" s="28" t="s">
        <v>582</v>
      </c>
      <c r="B3604" s="29" t="s">
        <v>1406</v>
      </c>
      <c r="C3604" s="29">
        <v>4</v>
      </c>
      <c r="D3604" s="44">
        <v>40767</v>
      </c>
      <c r="E3604" s="28" t="s">
        <v>1407</v>
      </c>
      <c r="F3604" s="31">
        <v>61</v>
      </c>
      <c r="G3604" s="32">
        <v>14.5</v>
      </c>
      <c r="H3604" s="33">
        <v>1.3</v>
      </c>
      <c r="I3604" s="28">
        <v>10.8</v>
      </c>
      <c r="J3604" s="31" t="s">
        <v>60</v>
      </c>
      <c r="K3604" s="31">
        <v>1</v>
      </c>
      <c r="L3604" s="31">
        <f t="shared" si="443"/>
        <v>24.992722951200005</v>
      </c>
      <c r="M3604" s="34">
        <f t="shared" si="447"/>
        <v>11.173502766174817</v>
      </c>
      <c r="N3604" s="31" t="s">
        <v>60</v>
      </c>
      <c r="O3604" s="35"/>
      <c r="P3604" s="36">
        <v>41774</v>
      </c>
      <c r="Q3604" s="28" t="s">
        <v>1416</v>
      </c>
      <c r="R3604" s="31">
        <v>61</v>
      </c>
      <c r="S3604" s="37">
        <v>14.5</v>
      </c>
      <c r="T3604" s="33">
        <v>1.3</v>
      </c>
      <c r="U3604" s="28">
        <v>10.8</v>
      </c>
      <c r="V3604" s="28" t="s">
        <v>60</v>
      </c>
      <c r="W3604" s="28">
        <v>1</v>
      </c>
      <c r="X3604" s="31">
        <f t="shared" si="444"/>
        <v>24.992722951200005</v>
      </c>
      <c r="Y3604" s="34">
        <f t="shared" si="448"/>
        <v>11.173502766174817</v>
      </c>
      <c r="AB3604" s="36">
        <v>42598</v>
      </c>
      <c r="AC3604" s="28" t="s">
        <v>1409</v>
      </c>
      <c r="AD3604" s="31">
        <v>61</v>
      </c>
      <c r="AE3604" s="38">
        <v>14.7</v>
      </c>
      <c r="AF3604" s="33">
        <v>1.3</v>
      </c>
      <c r="AG3604" s="28">
        <v>10.9</v>
      </c>
      <c r="AH3604" s="28" t="s">
        <v>60</v>
      </c>
      <c r="AI3604" s="28">
        <v>1</v>
      </c>
      <c r="AJ3604" s="31">
        <f t="shared" si="445"/>
        <v>25.924774200696</v>
      </c>
      <c r="AK3604" s="34">
        <f t="shared" si="449"/>
        <v>11.577055413813277</v>
      </c>
      <c r="AO3604" s="36"/>
      <c r="AR3604" s="33"/>
      <c r="AV3604" s="31" t="str">
        <f t="shared" si="446"/>
        <v/>
      </c>
      <c r="AW3604" s="34" t="str">
        <f t="shared" si="441"/>
        <v/>
      </c>
      <c r="BD3604" s="28">
        <v>12.015000000000001</v>
      </c>
      <c r="BE3604" s="28">
        <v>-32.542000000000002</v>
      </c>
      <c r="BF3604" s="28">
        <v>3.137</v>
      </c>
      <c r="BG3604" s="28">
        <v>-12.305</v>
      </c>
      <c r="BH3604" s="28" t="s">
        <v>65</v>
      </c>
      <c r="BI3604" s="28" t="s">
        <v>551</v>
      </c>
      <c r="BJ3604" s="41">
        <v>0.45333333333333337</v>
      </c>
    </row>
    <row r="3605" spans="1:62" s="28" customFormat="1" ht="15" customHeight="1" x14ac:dyDescent="0.25">
      <c r="A3605" s="28" t="s">
        <v>582</v>
      </c>
      <c r="B3605" s="29" t="s">
        <v>1406</v>
      </c>
      <c r="C3605" s="29">
        <v>4</v>
      </c>
      <c r="D3605" s="44">
        <v>40767</v>
      </c>
      <c r="E3605" s="28" t="s">
        <v>1407</v>
      </c>
      <c r="F3605" s="31">
        <v>62</v>
      </c>
      <c r="G3605" s="32">
        <v>74.5</v>
      </c>
      <c r="H3605" s="33">
        <v>1.3</v>
      </c>
      <c r="I3605" s="28">
        <v>29.8</v>
      </c>
      <c r="J3605" s="31" t="s">
        <v>203</v>
      </c>
      <c r="K3605" s="31">
        <v>1</v>
      </c>
      <c r="L3605" s="31">
        <f t="shared" si="443"/>
        <v>3159.0443221241994</v>
      </c>
      <c r="M3605" s="34">
        <f t="shared" si="447"/>
        <v>774.69537192801079</v>
      </c>
      <c r="N3605" s="31" t="s">
        <v>203</v>
      </c>
      <c r="O3605" s="35"/>
      <c r="P3605" s="36">
        <v>41774</v>
      </c>
      <c r="Q3605" s="28" t="s">
        <v>1416</v>
      </c>
      <c r="R3605" s="31">
        <v>62</v>
      </c>
      <c r="S3605" s="37">
        <v>74.599999999999994</v>
      </c>
      <c r="T3605" s="33">
        <v>1.3</v>
      </c>
      <c r="U3605" s="28">
        <v>29.8</v>
      </c>
      <c r="W3605" s="28">
        <v>1</v>
      </c>
      <c r="X3605" s="31">
        <f t="shared" si="444"/>
        <v>3167.5306697378874</v>
      </c>
      <c r="Y3605" s="34">
        <f t="shared" si="448"/>
        <v>777.39148293641415</v>
      </c>
      <c r="Z3605" s="28" t="s">
        <v>589</v>
      </c>
      <c r="AA3605" s="28" t="s">
        <v>1420</v>
      </c>
      <c r="AB3605" s="36">
        <v>42598</v>
      </c>
      <c r="AC3605" s="28" t="s">
        <v>1409</v>
      </c>
      <c r="AD3605" s="31">
        <v>62</v>
      </c>
      <c r="AE3605" s="38">
        <v>74.7</v>
      </c>
      <c r="AF3605" s="33">
        <v>1.3</v>
      </c>
      <c r="AG3605" s="28">
        <v>29.8</v>
      </c>
      <c r="AH3605" s="28" t="s">
        <v>60</v>
      </c>
      <c r="AI3605" s="28">
        <v>1</v>
      </c>
      <c r="AJ3605" s="31">
        <f t="shared" si="445"/>
        <v>3176.0284007823116</v>
      </c>
      <c r="AK3605" s="34">
        <f t="shared" si="449"/>
        <v>780.09334647619073</v>
      </c>
      <c r="AO3605" s="36"/>
      <c r="AR3605" s="33"/>
      <c r="AV3605" s="31" t="str">
        <f t="shared" si="446"/>
        <v/>
      </c>
      <c r="AW3605" s="34" t="str">
        <f t="shared" si="441"/>
        <v/>
      </c>
      <c r="BD3605" s="28">
        <v>106.22199999999999</v>
      </c>
      <c r="BE3605" s="28">
        <v>-29.797999999999998</v>
      </c>
      <c r="BF3605" s="28">
        <v>3.1960000000000002</v>
      </c>
      <c r="BG3605" s="28">
        <v>-11.11</v>
      </c>
      <c r="BH3605" s="28" t="s">
        <v>65</v>
      </c>
      <c r="BI3605" s="28" t="s">
        <v>594</v>
      </c>
      <c r="BJ3605" s="41">
        <v>0.78666666666666663</v>
      </c>
    </row>
    <row r="3606" spans="1:62" s="28" customFormat="1" ht="15" customHeight="1" x14ac:dyDescent="0.25">
      <c r="A3606" s="28" t="s">
        <v>582</v>
      </c>
      <c r="B3606" s="29" t="s">
        <v>1406</v>
      </c>
      <c r="C3606" s="29">
        <v>4</v>
      </c>
      <c r="D3606" s="44">
        <v>40767</v>
      </c>
      <c r="E3606" s="28" t="s">
        <v>1407</v>
      </c>
      <c r="F3606" s="31">
        <v>63</v>
      </c>
      <c r="G3606" s="32">
        <v>25.3</v>
      </c>
      <c r="H3606" s="33">
        <v>1.3</v>
      </c>
      <c r="I3606" s="28">
        <v>18</v>
      </c>
      <c r="J3606" s="31" t="s">
        <v>60</v>
      </c>
      <c r="K3606" s="31">
        <v>1</v>
      </c>
      <c r="L3606" s="31">
        <f t="shared" si="443"/>
        <v>162.24738371028002</v>
      </c>
      <c r="M3606" s="34">
        <f t="shared" si="447"/>
        <v>47.24200974920965</v>
      </c>
      <c r="N3606" s="31" t="s">
        <v>60</v>
      </c>
      <c r="O3606" s="35"/>
      <c r="P3606" s="36">
        <v>41774</v>
      </c>
      <c r="Q3606" s="28" t="s">
        <v>1416</v>
      </c>
      <c r="R3606" s="31">
        <v>63</v>
      </c>
      <c r="S3606" s="37">
        <v>25.6</v>
      </c>
      <c r="T3606" s="33">
        <v>1.9</v>
      </c>
      <c r="U3606" s="28">
        <v>18.2</v>
      </c>
      <c r="V3606" s="28" t="s">
        <v>60</v>
      </c>
      <c r="W3606" s="28">
        <v>1</v>
      </c>
      <c r="X3606" s="31">
        <f t="shared" si="444"/>
        <v>167.96371569868802</v>
      </c>
      <c r="Y3606" s="34">
        <f t="shared" si="448"/>
        <v>48.706589999595671</v>
      </c>
      <c r="AB3606" s="36">
        <v>42598</v>
      </c>
      <c r="AC3606" s="28" t="s">
        <v>1409</v>
      </c>
      <c r="AD3606" s="31">
        <v>63</v>
      </c>
      <c r="AE3606" s="38">
        <v>25.8</v>
      </c>
      <c r="AF3606" s="33">
        <v>1.9</v>
      </c>
      <c r="AG3606" s="28">
        <v>18.3</v>
      </c>
      <c r="AH3606" s="28" t="s">
        <v>60</v>
      </c>
      <c r="AI3606" s="28">
        <v>1</v>
      </c>
      <c r="AJ3606" s="31">
        <f t="shared" si="445"/>
        <v>171.53575429672799</v>
      </c>
      <c r="AK3606" s="34">
        <f t="shared" si="449"/>
        <v>49.698267977380098</v>
      </c>
      <c r="AO3606" s="36"/>
      <c r="AR3606" s="33"/>
      <c r="AV3606" s="31" t="str">
        <f t="shared" si="446"/>
        <v/>
      </c>
      <c r="AW3606" s="34" t="str">
        <f t="shared" si="441"/>
        <v/>
      </c>
      <c r="BD3606" s="28">
        <v>14.808</v>
      </c>
      <c r="BE3606" s="28">
        <v>-29.509</v>
      </c>
      <c r="BF3606" s="28">
        <v>2.1120000000000001</v>
      </c>
      <c r="BG3606" s="28">
        <v>-10.858000000000001</v>
      </c>
      <c r="BH3606" s="28" t="s">
        <v>83</v>
      </c>
      <c r="BI3606" s="28" t="s">
        <v>241</v>
      </c>
      <c r="BJ3606" s="41">
        <v>0.57999999999999996</v>
      </c>
    </row>
    <row r="3607" spans="1:62" s="28" customFormat="1" ht="15" customHeight="1" x14ac:dyDescent="0.25">
      <c r="A3607" s="28" t="s">
        <v>582</v>
      </c>
      <c r="B3607" s="29" t="s">
        <v>1406</v>
      </c>
      <c r="C3607" s="29">
        <v>4</v>
      </c>
      <c r="D3607" s="44">
        <v>40767</v>
      </c>
      <c r="E3607" s="28" t="s">
        <v>1407</v>
      </c>
      <c r="F3607" s="31">
        <v>64</v>
      </c>
      <c r="G3607" s="32">
        <v>20.5</v>
      </c>
      <c r="H3607" s="33">
        <v>1.9</v>
      </c>
      <c r="I3607" s="28">
        <v>16.899999999999999</v>
      </c>
      <c r="J3607" s="31" t="s">
        <v>60</v>
      </c>
      <c r="K3607" s="31">
        <v>1</v>
      </c>
      <c r="L3607" s="31">
        <f t="shared" si="443"/>
        <v>96.219874704915</v>
      </c>
      <c r="M3607" s="34">
        <f t="shared" si="447"/>
        <v>27.396098259531584</v>
      </c>
      <c r="N3607" s="31" t="s">
        <v>60</v>
      </c>
      <c r="O3607" s="35"/>
      <c r="P3607" s="36">
        <v>41774</v>
      </c>
      <c r="Q3607" s="28" t="s">
        <v>1416</v>
      </c>
      <c r="R3607" s="31">
        <v>64</v>
      </c>
      <c r="S3607" s="37">
        <v>20.7</v>
      </c>
      <c r="T3607" s="33">
        <v>1.3</v>
      </c>
      <c r="U3607" s="28">
        <v>17</v>
      </c>
      <c r="V3607" s="28" t="s">
        <v>60</v>
      </c>
      <c r="W3607" s="28">
        <v>1</v>
      </c>
      <c r="X3607" s="31">
        <f t="shared" si="444"/>
        <v>98.687005819901998</v>
      </c>
      <c r="Y3607" s="34">
        <f t="shared" si="448"/>
        <v>28.093730359218149</v>
      </c>
      <c r="AB3607" s="36">
        <v>42598</v>
      </c>
      <c r="AC3607" s="28" t="s">
        <v>1409</v>
      </c>
      <c r="AD3607" s="31">
        <v>64</v>
      </c>
      <c r="AE3607" s="38">
        <v>20.8</v>
      </c>
      <c r="AF3607" s="33">
        <v>1.3</v>
      </c>
      <c r="AG3607" s="28">
        <v>17.100000000000001</v>
      </c>
      <c r="AH3607" s="28" t="s">
        <v>60</v>
      </c>
      <c r="AI3607" s="28">
        <v>1</v>
      </c>
      <c r="AJ3607" s="31">
        <f t="shared" si="445"/>
        <v>100.22894075151362</v>
      </c>
      <c r="AK3607" s="34">
        <f t="shared" si="449"/>
        <v>28.446592572677989</v>
      </c>
      <c r="AO3607" s="36"/>
      <c r="AR3607" s="33"/>
      <c r="AV3607" s="31" t="str">
        <f t="shared" si="446"/>
        <v/>
      </c>
      <c r="AW3607" s="34" t="str">
        <f t="shared" si="441"/>
        <v/>
      </c>
      <c r="BD3607" s="28">
        <v>16.814</v>
      </c>
      <c r="BE3607" s="28">
        <v>-26.31</v>
      </c>
      <c r="BF3607" s="28">
        <v>1.1639999999999999</v>
      </c>
      <c r="BG3607" s="28">
        <v>-9.39</v>
      </c>
      <c r="BH3607" s="28" t="s">
        <v>96</v>
      </c>
      <c r="BI3607" s="28" t="s">
        <v>334</v>
      </c>
      <c r="BJ3607" s="41">
        <v>0.55800000000000005</v>
      </c>
    </row>
    <row r="3608" spans="1:62" s="28" customFormat="1" ht="15" customHeight="1" x14ac:dyDescent="0.25">
      <c r="A3608" s="28" t="s">
        <v>582</v>
      </c>
      <c r="B3608" s="29" t="s">
        <v>1406</v>
      </c>
      <c r="C3608" s="29">
        <v>4</v>
      </c>
      <c r="D3608" s="44">
        <v>40767</v>
      </c>
      <c r="E3608" s="28" t="s">
        <v>1407</v>
      </c>
      <c r="F3608" s="31">
        <v>65</v>
      </c>
      <c r="G3608" s="32">
        <v>11.5</v>
      </c>
      <c r="H3608" s="33">
        <v>1.3</v>
      </c>
      <c r="I3608" s="28">
        <v>10.6</v>
      </c>
      <c r="J3608" s="31" t="s">
        <v>60</v>
      </c>
      <c r="K3608" s="31">
        <v>1</v>
      </c>
      <c r="L3608" s="31">
        <f t="shared" si="443"/>
        <v>15.975756117278168</v>
      </c>
      <c r="M3608" s="34">
        <f t="shared" si="447"/>
        <v>6.1299032724976446</v>
      </c>
      <c r="N3608" s="31" t="s">
        <v>60</v>
      </c>
      <c r="O3608" s="35"/>
      <c r="P3608" s="36">
        <v>41774</v>
      </c>
      <c r="Q3608" s="28" t="s">
        <v>1416</v>
      </c>
      <c r="R3608" s="31">
        <v>65</v>
      </c>
      <c r="S3608" s="37">
        <v>11.7</v>
      </c>
      <c r="T3608" s="33">
        <v>1.3</v>
      </c>
      <c r="U3608" s="28">
        <v>10.7</v>
      </c>
      <c r="V3608" s="28" t="s">
        <v>60</v>
      </c>
      <c r="W3608" s="28">
        <v>1</v>
      </c>
      <c r="X3608" s="31">
        <f t="shared" si="444"/>
        <v>16.692269092533458</v>
      </c>
      <c r="Y3608" s="34">
        <f t="shared" si="448"/>
        <v>6.4098460220617293</v>
      </c>
      <c r="AB3608" s="36">
        <v>42598</v>
      </c>
      <c r="AC3608" s="28" t="s">
        <v>1409</v>
      </c>
      <c r="AD3608" s="31">
        <v>65</v>
      </c>
      <c r="AE3608" s="38">
        <v>11.9</v>
      </c>
      <c r="AF3608" s="33">
        <v>1.3</v>
      </c>
      <c r="AG3608" s="28">
        <v>10.9</v>
      </c>
      <c r="AH3608" s="28" t="s">
        <v>60</v>
      </c>
      <c r="AI3608" s="28">
        <v>1</v>
      </c>
      <c r="AJ3608" s="31">
        <f t="shared" si="445"/>
        <v>17.590585568405039</v>
      </c>
      <c r="AK3608" s="34">
        <f t="shared" si="449"/>
        <v>6.697501893523313</v>
      </c>
      <c r="AO3608" s="36"/>
      <c r="AR3608" s="33"/>
      <c r="AV3608" s="31" t="str">
        <f t="shared" si="446"/>
        <v/>
      </c>
      <c r="AW3608" s="34" t="str">
        <f t="shared" si="441"/>
        <v/>
      </c>
      <c r="BD3608" s="28">
        <v>8.8930000000000007</v>
      </c>
      <c r="BE3608" s="28">
        <v>-24.805</v>
      </c>
      <c r="BF3608" s="28">
        <v>4.2759999999999998</v>
      </c>
      <c r="BG3608" s="28">
        <v>-9.2780000000000005</v>
      </c>
      <c r="BH3608" s="28" t="s">
        <v>83</v>
      </c>
      <c r="BI3608" s="28" t="s">
        <v>274</v>
      </c>
      <c r="BJ3608" s="41">
        <v>0.46937906412698416</v>
      </c>
    </row>
    <row r="3609" spans="1:62" s="28" customFormat="1" ht="15" customHeight="1" x14ac:dyDescent="0.25">
      <c r="A3609" s="28" t="s">
        <v>582</v>
      </c>
      <c r="B3609" s="29" t="s">
        <v>1406</v>
      </c>
      <c r="C3609" s="29">
        <v>4</v>
      </c>
      <c r="D3609" s="44">
        <v>40767</v>
      </c>
      <c r="E3609" s="28" t="s">
        <v>1407</v>
      </c>
      <c r="F3609" s="31">
        <v>66</v>
      </c>
      <c r="G3609" s="32">
        <v>10.1</v>
      </c>
      <c r="H3609" s="33">
        <v>1.3</v>
      </c>
      <c r="I3609" s="28">
        <v>11.2</v>
      </c>
      <c r="J3609" s="31" t="s">
        <v>60</v>
      </c>
      <c r="K3609" s="31">
        <v>1</v>
      </c>
      <c r="L3609" s="31">
        <f t="shared" si="443"/>
        <v>20.064826591823998</v>
      </c>
      <c r="M3609" s="34">
        <f t="shared" si="447"/>
        <v>4.3796416090270247</v>
      </c>
      <c r="N3609" s="31" t="s">
        <v>60</v>
      </c>
      <c r="O3609" s="35"/>
      <c r="P3609" s="36">
        <v>41774</v>
      </c>
      <c r="Q3609" s="28" t="s">
        <v>1416</v>
      </c>
      <c r="R3609" s="31">
        <v>66</v>
      </c>
      <c r="S3609" s="37">
        <v>10.1</v>
      </c>
      <c r="T3609" s="33">
        <v>1.3</v>
      </c>
      <c r="U3609" s="28">
        <v>11.2</v>
      </c>
      <c r="V3609" s="28" t="s">
        <v>60</v>
      </c>
      <c r="W3609" s="28">
        <v>1</v>
      </c>
      <c r="X3609" s="31">
        <f t="shared" si="444"/>
        <v>20.064826591823998</v>
      </c>
      <c r="Y3609" s="34">
        <f t="shared" si="448"/>
        <v>4.3796416090270247</v>
      </c>
      <c r="AB3609" s="36">
        <v>42598</v>
      </c>
      <c r="AC3609" s="28" t="s">
        <v>1409</v>
      </c>
      <c r="AD3609" s="31">
        <v>66</v>
      </c>
      <c r="AE3609" s="38">
        <v>10.1</v>
      </c>
      <c r="AF3609" s="33">
        <v>1.3</v>
      </c>
      <c r="AG3609" s="28">
        <v>11.2</v>
      </c>
      <c r="AH3609" s="28" t="s">
        <v>60</v>
      </c>
      <c r="AI3609" s="28">
        <v>1</v>
      </c>
      <c r="AJ3609" s="31">
        <f t="shared" si="445"/>
        <v>20.064826591823998</v>
      </c>
      <c r="AK3609" s="34">
        <f t="shared" si="449"/>
        <v>4.3796416090270247</v>
      </c>
      <c r="AO3609" s="36"/>
      <c r="AR3609" s="33"/>
      <c r="AV3609" s="31" t="str">
        <f t="shared" si="446"/>
        <v/>
      </c>
      <c r="AW3609" s="34" t="str">
        <f t="shared" si="441"/>
        <v/>
      </c>
      <c r="BD3609" s="28">
        <v>8.4179999999999993</v>
      </c>
      <c r="BE3609" s="28">
        <v>-26.016999999999999</v>
      </c>
      <c r="BF3609" s="28">
        <v>5.2480000000000002</v>
      </c>
      <c r="BG3609" s="28">
        <v>-9.9290000000000003</v>
      </c>
      <c r="BH3609" s="28" t="s">
        <v>248</v>
      </c>
      <c r="BI3609" s="28" t="s">
        <v>1421</v>
      </c>
      <c r="BJ3609" s="41">
        <v>0.72333333333333327</v>
      </c>
    </row>
    <row r="3610" spans="1:62" s="28" customFormat="1" ht="15" customHeight="1" x14ac:dyDescent="0.25">
      <c r="A3610" s="28" t="s">
        <v>582</v>
      </c>
      <c r="B3610" s="29" t="s">
        <v>1406</v>
      </c>
      <c r="C3610" s="29">
        <v>4</v>
      </c>
      <c r="D3610" s="44">
        <v>40767</v>
      </c>
      <c r="E3610" s="28" t="s">
        <v>1407</v>
      </c>
      <c r="F3610" s="31">
        <v>67</v>
      </c>
      <c r="G3610" s="32">
        <v>15.1</v>
      </c>
      <c r="H3610" s="33">
        <v>1.3</v>
      </c>
      <c r="I3610" s="28">
        <v>10.9</v>
      </c>
      <c r="J3610" s="31" t="s">
        <v>60</v>
      </c>
      <c r="K3610" s="31">
        <v>1</v>
      </c>
      <c r="L3610" s="31">
        <f t="shared" si="443"/>
        <v>31.752833735883918</v>
      </c>
      <c r="M3610" s="34">
        <f t="shared" si="447"/>
        <v>12.410706597523037</v>
      </c>
      <c r="N3610" s="31" t="s">
        <v>60</v>
      </c>
      <c r="O3610" s="35"/>
      <c r="P3610" s="36">
        <v>41774</v>
      </c>
      <c r="Q3610" s="28" t="s">
        <v>1416</v>
      </c>
      <c r="R3610" s="31">
        <v>67</v>
      </c>
      <c r="S3610" s="37">
        <v>15.5</v>
      </c>
      <c r="T3610" s="33">
        <v>1.3</v>
      </c>
      <c r="U3610" s="28">
        <v>11.2</v>
      </c>
      <c r="V3610" s="28" t="s">
        <v>60</v>
      </c>
      <c r="W3610" s="28">
        <v>1</v>
      </c>
      <c r="X3610" s="31">
        <f t="shared" si="444"/>
        <v>34.378230238781754</v>
      </c>
      <c r="Y3610" s="34">
        <f t="shared" si="448"/>
        <v>13.280221336566001</v>
      </c>
      <c r="AB3610" s="36">
        <v>42598</v>
      </c>
      <c r="AC3610" s="28" t="s">
        <v>1409</v>
      </c>
      <c r="AD3610" s="31">
        <v>67</v>
      </c>
      <c r="AE3610" s="38">
        <v>15.7</v>
      </c>
      <c r="AF3610" s="33">
        <v>1.3</v>
      </c>
      <c r="AG3610" s="28">
        <v>11.3</v>
      </c>
      <c r="AH3610" s="28" t="s">
        <v>60</v>
      </c>
      <c r="AI3610" s="28">
        <v>1</v>
      </c>
      <c r="AJ3610" s="31">
        <f t="shared" si="445"/>
        <v>35.58605495711226</v>
      </c>
      <c r="AK3610" s="34">
        <f t="shared" si="449"/>
        <v>13.728602001170591</v>
      </c>
      <c r="AO3610" s="36"/>
      <c r="AR3610" s="33"/>
      <c r="AV3610" s="31" t="str">
        <f t="shared" si="446"/>
        <v/>
      </c>
      <c r="AW3610" s="34" t="str">
        <f t="shared" si="441"/>
        <v/>
      </c>
      <c r="BD3610" s="28">
        <v>12.586</v>
      </c>
      <c r="BE3610" s="28">
        <v>-24.553000000000001</v>
      </c>
      <c r="BF3610" s="28">
        <v>8.3689999999999998</v>
      </c>
      <c r="BG3610" s="28">
        <v>-10.141</v>
      </c>
      <c r="BH3610" s="28" t="s">
        <v>469</v>
      </c>
      <c r="BI3610" s="28" t="s">
        <v>1422</v>
      </c>
      <c r="BJ3610" s="41">
        <v>0.52621828571428575</v>
      </c>
    </row>
    <row r="3611" spans="1:62" s="28" customFormat="1" ht="15" customHeight="1" x14ac:dyDescent="0.25">
      <c r="A3611" s="28" t="s">
        <v>582</v>
      </c>
      <c r="B3611" s="29" t="s">
        <v>1406</v>
      </c>
      <c r="C3611" s="29">
        <v>4</v>
      </c>
      <c r="D3611" s="44">
        <v>40767</v>
      </c>
      <c r="E3611" s="28" t="s">
        <v>1407</v>
      </c>
      <c r="F3611" s="31">
        <v>2826</v>
      </c>
      <c r="G3611" s="32">
        <v>11.4</v>
      </c>
      <c r="H3611" s="33">
        <v>1.3</v>
      </c>
      <c r="I3611" s="28">
        <v>10</v>
      </c>
      <c r="J3611" s="31" t="s">
        <v>60</v>
      </c>
      <c r="K3611" s="31">
        <v>1</v>
      </c>
      <c r="L3611" s="31">
        <f t="shared" si="443"/>
        <v>23.033966144400011</v>
      </c>
      <c r="M3611" s="34">
        <f t="shared" si="447"/>
        <v>5.992799944200109</v>
      </c>
      <c r="N3611" s="31" t="s">
        <v>60</v>
      </c>
      <c r="O3611" s="35"/>
      <c r="P3611" s="36">
        <v>41774</v>
      </c>
      <c r="Q3611" s="28" t="s">
        <v>1416</v>
      </c>
      <c r="R3611" s="31">
        <v>2826</v>
      </c>
      <c r="S3611" s="37">
        <v>11.8</v>
      </c>
      <c r="T3611" s="33">
        <v>1.3</v>
      </c>
      <c r="U3611" s="28">
        <v>10.3</v>
      </c>
      <c r="V3611" s="28" t="s">
        <v>60</v>
      </c>
      <c r="W3611" s="28">
        <v>1</v>
      </c>
      <c r="X3611" s="31">
        <f t="shared" si="444"/>
        <v>25.419105334908014</v>
      </c>
      <c r="Y3611" s="34">
        <f t="shared" si="448"/>
        <v>6.5527049598311606</v>
      </c>
      <c r="AB3611" s="36">
        <v>42598</v>
      </c>
      <c r="AC3611" s="28" t="s">
        <v>1409</v>
      </c>
      <c r="AD3611" s="31">
        <v>2826</v>
      </c>
      <c r="AE3611" s="38">
        <v>11.9</v>
      </c>
      <c r="AF3611" s="33">
        <v>1.3</v>
      </c>
      <c r="AG3611" s="28">
        <v>10.4</v>
      </c>
      <c r="AH3611" s="28" t="s">
        <v>60</v>
      </c>
      <c r="AI3611" s="28">
        <v>1</v>
      </c>
      <c r="AJ3611" s="31">
        <f t="shared" si="445"/>
        <v>26.102751181416011</v>
      </c>
      <c r="AK3611" s="34">
        <f t="shared" si="449"/>
        <v>6.697501893523313</v>
      </c>
      <c r="AO3611" s="36"/>
      <c r="AR3611" s="33"/>
      <c r="AV3611" s="31" t="str">
        <f t="shared" si="446"/>
        <v/>
      </c>
      <c r="AW3611" s="34" t="str">
        <f t="shared" ref="AW3611:AW3674" si="450">IF(AU3611=1,(0.023*AQ3611^2.59*0.477),"")</f>
        <v/>
      </c>
      <c r="BD3611" s="28">
        <v>10.914999999999999</v>
      </c>
      <c r="BE3611" s="28">
        <v>-23.227</v>
      </c>
      <c r="BF3611" s="28">
        <v>9.8119999999999994</v>
      </c>
      <c r="BG3611" s="28">
        <v>-10.218999999999999</v>
      </c>
      <c r="BH3611" s="28" t="s">
        <v>74</v>
      </c>
      <c r="BI3611" s="28" t="s">
        <v>447</v>
      </c>
      <c r="BJ3611" s="41">
        <v>0.73000000000000032</v>
      </c>
    </row>
    <row r="3612" spans="1:62" s="28" customFormat="1" ht="15" customHeight="1" x14ac:dyDescent="0.25">
      <c r="A3612" s="28" t="s">
        <v>582</v>
      </c>
      <c r="B3612" s="29" t="s">
        <v>1406</v>
      </c>
      <c r="C3612" s="29">
        <v>4</v>
      </c>
      <c r="G3612" s="32"/>
      <c r="L3612" s="31" t="str">
        <f t="shared" si="443"/>
        <v/>
      </c>
      <c r="S3612" s="37"/>
      <c r="X3612" s="31" t="str">
        <f t="shared" si="444"/>
        <v/>
      </c>
      <c r="AB3612" s="44">
        <v>42658</v>
      </c>
      <c r="AC3612" s="31" t="s">
        <v>1418</v>
      </c>
      <c r="AD3612" s="31">
        <v>3805</v>
      </c>
      <c r="AE3612" s="38">
        <v>11.1</v>
      </c>
      <c r="AF3612" s="31">
        <v>1.3</v>
      </c>
      <c r="AG3612" s="28">
        <v>11.2</v>
      </c>
      <c r="AH3612" s="31" t="s">
        <v>115</v>
      </c>
      <c r="AI3612" s="31">
        <v>1</v>
      </c>
      <c r="AJ3612" s="31">
        <f t="shared" si="445"/>
        <v>22.060485868034718</v>
      </c>
      <c r="AK3612" s="31"/>
      <c r="AL3612" s="31"/>
      <c r="AO3612" s="36"/>
      <c r="AR3612" s="31"/>
      <c r="AV3612" s="31" t="str">
        <f t="shared" si="446"/>
        <v/>
      </c>
      <c r="AW3612" s="34" t="str">
        <f t="shared" si="450"/>
        <v/>
      </c>
      <c r="BD3612" s="28">
        <v>11.731</v>
      </c>
      <c r="BE3612" s="28">
        <v>-35.497999999999998</v>
      </c>
      <c r="BF3612" s="28">
        <v>18.922999999999998</v>
      </c>
      <c r="BG3612" s="28">
        <v>-17.015999999999998</v>
      </c>
      <c r="BH3612" s="28" t="s">
        <v>86</v>
      </c>
      <c r="BI3612" s="28" t="s">
        <v>714</v>
      </c>
      <c r="BJ3612" s="41">
        <v>0.65843806756756729</v>
      </c>
    </row>
    <row r="3613" spans="1:62" s="28" customFormat="1" ht="15" customHeight="1" x14ac:dyDescent="0.25">
      <c r="A3613" s="28" t="s">
        <v>582</v>
      </c>
      <c r="B3613" s="29" t="s">
        <v>1406</v>
      </c>
      <c r="C3613" s="29">
        <v>5</v>
      </c>
      <c r="D3613" s="44">
        <v>40767</v>
      </c>
      <c r="E3613" s="28" t="s">
        <v>1407</v>
      </c>
      <c r="F3613" s="31">
        <v>68</v>
      </c>
      <c r="G3613" s="32">
        <v>10.5</v>
      </c>
      <c r="H3613" s="33">
        <v>1.3</v>
      </c>
      <c r="I3613" s="28">
        <v>10</v>
      </c>
      <c r="J3613" s="31" t="s">
        <v>60</v>
      </c>
      <c r="K3613" s="31">
        <v>1</v>
      </c>
      <c r="L3613" s="31">
        <f t="shared" si="443"/>
        <v>12.580926277499996</v>
      </c>
      <c r="M3613" s="34">
        <f t="shared" ref="M3613:M3660" si="451">IF(K3613=1,(0.023*G3613^2.59*0.477),"")</f>
        <v>4.8431341601526379</v>
      </c>
      <c r="N3613" s="31" t="s">
        <v>60</v>
      </c>
      <c r="O3613" s="35" t="s">
        <v>1423</v>
      </c>
      <c r="P3613" s="36">
        <v>41774</v>
      </c>
      <c r="Q3613" s="28" t="s">
        <v>1408</v>
      </c>
      <c r="R3613" s="31">
        <v>68</v>
      </c>
      <c r="S3613" s="37">
        <v>12.8</v>
      </c>
      <c r="T3613" s="33">
        <v>1.3</v>
      </c>
      <c r="U3613" s="28">
        <v>11.9</v>
      </c>
      <c r="V3613" s="28" t="s">
        <v>60</v>
      </c>
      <c r="W3613" s="28">
        <v>1</v>
      </c>
      <c r="X3613" s="31">
        <f t="shared" si="444"/>
        <v>22.248509423615996</v>
      </c>
      <c r="Y3613" s="34">
        <f t="shared" ref="Y3613:Y3660" si="452">IF(W3613=1,(0.023*S3613^2.59*0.477),"")</f>
        <v>8.0894693981847237</v>
      </c>
      <c r="AB3613" s="36">
        <v>42598</v>
      </c>
      <c r="AC3613" s="28" t="s">
        <v>1409</v>
      </c>
      <c r="AD3613" s="31">
        <v>68</v>
      </c>
      <c r="AE3613" s="38">
        <v>16.5</v>
      </c>
      <c r="AF3613" s="33">
        <v>1.3</v>
      </c>
      <c r="AG3613" s="28">
        <v>14.8</v>
      </c>
      <c r="AH3613" s="28" t="s">
        <v>60</v>
      </c>
      <c r="AI3613" s="28">
        <v>1</v>
      </c>
      <c r="AJ3613" s="31">
        <f t="shared" si="445"/>
        <v>45.979434240299987</v>
      </c>
      <c r="AK3613" s="34">
        <f t="shared" ref="AK3613:AK3660" si="453">IF(AI3613=1,(0.023*AE3613^2.59*0.477),"")</f>
        <v>15.614555676282865</v>
      </c>
      <c r="AO3613" s="36"/>
      <c r="AR3613" s="33"/>
      <c r="AV3613" s="31" t="str">
        <f t="shared" si="446"/>
        <v/>
      </c>
      <c r="AW3613" s="34" t="str">
        <f t="shared" si="450"/>
        <v/>
      </c>
      <c r="BD3613" s="28">
        <v>14.15</v>
      </c>
      <c r="BE3613" s="28">
        <v>-5.2619999999999996</v>
      </c>
      <c r="BF3613" s="28">
        <v>5.3040000000000003</v>
      </c>
      <c r="BG3613" s="28">
        <v>-3.6419999999999999</v>
      </c>
      <c r="BH3613" s="28" t="s">
        <v>76</v>
      </c>
      <c r="BI3613" s="28" t="s">
        <v>212</v>
      </c>
      <c r="BJ3613" s="41">
        <v>0.46999999999999986</v>
      </c>
    </row>
    <row r="3614" spans="1:62" s="28" customFormat="1" ht="15" customHeight="1" x14ac:dyDescent="0.25">
      <c r="A3614" s="28" t="s">
        <v>582</v>
      </c>
      <c r="B3614" s="29" t="s">
        <v>1406</v>
      </c>
      <c r="C3614" s="29">
        <v>5</v>
      </c>
      <c r="D3614" s="44">
        <v>40767</v>
      </c>
      <c r="E3614" s="28" t="s">
        <v>1407</v>
      </c>
      <c r="F3614" s="31">
        <v>2824</v>
      </c>
      <c r="G3614" s="32">
        <v>55.9</v>
      </c>
      <c r="H3614" s="33">
        <v>1.3</v>
      </c>
      <c r="I3614" s="28">
        <v>41.2</v>
      </c>
      <c r="J3614" s="31" t="s">
        <v>60</v>
      </c>
      <c r="K3614" s="31">
        <v>1</v>
      </c>
      <c r="L3614" s="31">
        <f t="shared" si="443"/>
        <v>1062.7617376574638</v>
      </c>
      <c r="M3614" s="34">
        <f t="shared" si="451"/>
        <v>368.16525264366982</v>
      </c>
      <c r="N3614" s="31" t="s">
        <v>60</v>
      </c>
      <c r="O3614" s="35"/>
      <c r="P3614" s="36">
        <v>41774</v>
      </c>
      <c r="Q3614" s="28" t="s">
        <v>1408</v>
      </c>
      <c r="R3614" s="31">
        <v>2824</v>
      </c>
      <c r="S3614" s="37">
        <v>56.5</v>
      </c>
      <c r="T3614" s="33">
        <v>1.3</v>
      </c>
      <c r="U3614" s="28">
        <v>41.4</v>
      </c>
      <c r="V3614" s="28" t="s">
        <v>60</v>
      </c>
      <c r="W3614" s="28">
        <v>1</v>
      </c>
      <c r="X3614" s="31">
        <f t="shared" si="444"/>
        <v>1090.9687612022999</v>
      </c>
      <c r="Y3614" s="34">
        <f t="shared" si="452"/>
        <v>378.4876341491775</v>
      </c>
      <c r="AB3614" s="36">
        <v>42598</v>
      </c>
      <c r="AC3614" s="28" t="s">
        <v>1409</v>
      </c>
      <c r="AD3614" s="31">
        <v>2824</v>
      </c>
      <c r="AE3614" s="38"/>
      <c r="AF3614" s="33"/>
      <c r="AI3614" s="28">
        <v>0</v>
      </c>
      <c r="AJ3614" s="31" t="str">
        <f t="shared" si="445"/>
        <v/>
      </c>
      <c r="AK3614" s="34" t="str">
        <f t="shared" si="453"/>
        <v/>
      </c>
      <c r="AO3614" s="36"/>
      <c r="AR3614" s="33"/>
      <c r="AV3614" s="31" t="str">
        <f t="shared" si="446"/>
        <v/>
      </c>
      <c r="AW3614" s="34" t="str">
        <f t="shared" si="450"/>
        <v/>
      </c>
      <c r="BD3614" s="28">
        <v>0</v>
      </c>
      <c r="BE3614" s="28">
        <v>-15.215</v>
      </c>
      <c r="BF3614" s="28">
        <v>2.952</v>
      </c>
      <c r="BG3614" s="28">
        <v>-6</v>
      </c>
      <c r="BH3614" s="28" t="s">
        <v>122</v>
      </c>
      <c r="BI3614" s="28" t="s">
        <v>672</v>
      </c>
      <c r="BJ3614" s="41">
        <v>0.33999999999999997</v>
      </c>
    </row>
    <row r="3615" spans="1:62" s="28" customFormat="1" ht="15" customHeight="1" x14ac:dyDescent="0.25">
      <c r="A3615" s="28" t="s">
        <v>582</v>
      </c>
      <c r="B3615" s="29" t="s">
        <v>1406</v>
      </c>
      <c r="C3615" s="29">
        <v>5</v>
      </c>
      <c r="D3615" s="44">
        <v>40767</v>
      </c>
      <c r="E3615" s="28" t="s">
        <v>1407</v>
      </c>
      <c r="F3615" s="31">
        <v>2825</v>
      </c>
      <c r="G3615" s="32">
        <v>12.5</v>
      </c>
      <c r="H3615" s="33">
        <v>1.3</v>
      </c>
      <c r="I3615" s="28">
        <v>8.5</v>
      </c>
      <c r="J3615" s="31" t="s">
        <v>60</v>
      </c>
      <c r="K3615" s="31">
        <v>1</v>
      </c>
      <c r="L3615" s="31">
        <f t="shared" si="443"/>
        <v>20.637405000000001</v>
      </c>
      <c r="M3615" s="34">
        <f t="shared" si="451"/>
        <v>7.6075208051914514</v>
      </c>
      <c r="N3615" s="31" t="s">
        <v>60</v>
      </c>
      <c r="O3615" s="35"/>
      <c r="P3615" s="36">
        <v>41774</v>
      </c>
      <c r="Q3615" s="28" t="s">
        <v>1408</v>
      </c>
      <c r="R3615" s="31">
        <v>2825</v>
      </c>
      <c r="S3615" s="37">
        <v>12.7</v>
      </c>
      <c r="T3615" s="33">
        <v>1.3</v>
      </c>
      <c r="U3615" s="28">
        <v>8.6</v>
      </c>
      <c r="V3615" s="28" t="s">
        <v>60</v>
      </c>
      <c r="W3615" s="28">
        <v>1</v>
      </c>
      <c r="X3615" s="31">
        <f t="shared" si="444"/>
        <v>21.553709666688</v>
      </c>
      <c r="Y3615" s="34">
        <f t="shared" si="452"/>
        <v>7.9267991170771523</v>
      </c>
      <c r="AB3615" s="36">
        <v>42598</v>
      </c>
      <c r="AC3615" s="28" t="s">
        <v>1409</v>
      </c>
      <c r="AD3615" s="31">
        <v>2825</v>
      </c>
      <c r="AE3615" s="38">
        <v>13.9</v>
      </c>
      <c r="AF3615" s="33">
        <v>1.3</v>
      </c>
      <c r="AG3615" s="28">
        <v>9.3000000000000007</v>
      </c>
      <c r="AH3615" s="28" t="s">
        <v>60</v>
      </c>
      <c r="AI3615" s="28">
        <v>1</v>
      </c>
      <c r="AJ3615" s="31">
        <f t="shared" si="445"/>
        <v>27.920853147456004</v>
      </c>
      <c r="AK3615" s="34">
        <f t="shared" si="453"/>
        <v>10.015082881371773</v>
      </c>
      <c r="AO3615" s="36"/>
      <c r="AR3615" s="33"/>
      <c r="AV3615" s="31" t="str">
        <f t="shared" si="446"/>
        <v/>
      </c>
      <c r="AW3615" s="34" t="str">
        <f t="shared" si="450"/>
        <v/>
      </c>
      <c r="BD3615" s="28">
        <v>7.4930000000000003</v>
      </c>
      <c r="BE3615" s="28">
        <v>-17.170999999999999</v>
      </c>
      <c r="BF3615" s="28">
        <v>4.7560000000000002</v>
      </c>
      <c r="BG3615" s="28">
        <v>-7.133</v>
      </c>
      <c r="BH3615" s="28" t="s">
        <v>100</v>
      </c>
      <c r="BI3615" s="28" t="s">
        <v>101</v>
      </c>
      <c r="BJ3615" s="41">
        <v>0.64</v>
      </c>
    </row>
    <row r="3616" spans="1:62" s="28" customFormat="1" ht="15" customHeight="1" x14ac:dyDescent="0.25">
      <c r="A3616" s="28" t="s">
        <v>582</v>
      </c>
      <c r="B3616" s="29" t="s">
        <v>1406</v>
      </c>
      <c r="C3616" s="29">
        <v>5</v>
      </c>
      <c r="D3616" s="44">
        <v>40767</v>
      </c>
      <c r="E3616" s="28" t="s">
        <v>1407</v>
      </c>
      <c r="F3616" s="31">
        <v>2827</v>
      </c>
      <c r="G3616" s="32">
        <v>17.2</v>
      </c>
      <c r="H3616" s="33">
        <v>1.3</v>
      </c>
      <c r="I3616" s="28">
        <v>16.5</v>
      </c>
      <c r="J3616" s="31" t="s">
        <v>60</v>
      </c>
      <c r="K3616" s="31">
        <v>1</v>
      </c>
      <c r="L3616" s="31">
        <f t="shared" si="443"/>
        <v>59.258001923999984</v>
      </c>
      <c r="M3616" s="34">
        <f t="shared" si="451"/>
        <v>17.388611021907181</v>
      </c>
      <c r="N3616" s="31" t="s">
        <v>60</v>
      </c>
      <c r="O3616" s="35"/>
      <c r="P3616" s="36">
        <v>41774</v>
      </c>
      <c r="Q3616" s="28" t="s">
        <v>1408</v>
      </c>
      <c r="R3616" s="31">
        <v>2827</v>
      </c>
      <c r="S3616" s="37">
        <v>20.6</v>
      </c>
      <c r="T3616" s="33">
        <v>1.3</v>
      </c>
      <c r="U3616" s="28">
        <v>19.2</v>
      </c>
      <c r="V3616" s="28" t="s">
        <v>60</v>
      </c>
      <c r="W3616" s="28">
        <v>1</v>
      </c>
      <c r="X3616" s="31">
        <f t="shared" si="444"/>
        <v>98.910371980800022</v>
      </c>
      <c r="Y3616" s="34">
        <f t="shared" si="452"/>
        <v>27.743568155946754</v>
      </c>
      <c r="AB3616" s="36">
        <v>42598</v>
      </c>
      <c r="AC3616" s="28" t="s">
        <v>1409</v>
      </c>
      <c r="AD3616" s="31">
        <v>2827</v>
      </c>
      <c r="AE3616" s="38">
        <v>23.8</v>
      </c>
      <c r="AF3616" s="33">
        <v>1.3</v>
      </c>
      <c r="AG3616" s="28">
        <v>21.5</v>
      </c>
      <c r="AH3616" s="28" t="s">
        <v>60</v>
      </c>
      <c r="AI3616" s="28">
        <v>1</v>
      </c>
      <c r="AJ3616" s="31">
        <f t="shared" si="445"/>
        <v>147.84224193900002</v>
      </c>
      <c r="AK3616" s="34">
        <f t="shared" si="453"/>
        <v>40.325571764021724</v>
      </c>
      <c r="AO3616" s="36"/>
      <c r="AR3616" s="33"/>
      <c r="AV3616" s="31" t="str">
        <f t="shared" si="446"/>
        <v/>
      </c>
      <c r="AW3616" s="34" t="str">
        <f t="shared" si="450"/>
        <v/>
      </c>
      <c r="BD3616" s="28">
        <v>26.777999999999999</v>
      </c>
      <c r="BE3616" s="28">
        <v>-14.666</v>
      </c>
      <c r="BF3616" s="28">
        <v>11.554</v>
      </c>
      <c r="BG3616" s="28">
        <v>-8.3520000000000003</v>
      </c>
      <c r="BH3616" s="28" t="s">
        <v>76</v>
      </c>
      <c r="BI3616" s="28" t="s">
        <v>296</v>
      </c>
      <c r="BJ3616" s="41">
        <v>0.5</v>
      </c>
    </row>
    <row r="3617" spans="1:62" s="28" customFormat="1" ht="15" customHeight="1" x14ac:dyDescent="0.25">
      <c r="A3617" s="28" t="s">
        <v>582</v>
      </c>
      <c r="B3617" s="29" t="s">
        <v>1406</v>
      </c>
      <c r="C3617" s="29">
        <v>5</v>
      </c>
      <c r="D3617" s="44">
        <v>40767</v>
      </c>
      <c r="E3617" s="28" t="s">
        <v>1407</v>
      </c>
      <c r="F3617" s="31">
        <v>2828</v>
      </c>
      <c r="G3617" s="32">
        <v>25.6</v>
      </c>
      <c r="H3617" s="33">
        <v>1.3</v>
      </c>
      <c r="I3617" s="28">
        <v>24.6</v>
      </c>
      <c r="J3617" s="31" t="s">
        <v>60</v>
      </c>
      <c r="K3617" s="31">
        <v>1</v>
      </c>
      <c r="L3617" s="31">
        <f t="shared" si="443"/>
        <v>156.57095135232007</v>
      </c>
      <c r="M3617" s="34">
        <f t="shared" si="451"/>
        <v>48.706589999595671</v>
      </c>
      <c r="N3617" s="31" t="s">
        <v>60</v>
      </c>
      <c r="O3617" s="35"/>
      <c r="P3617" s="36">
        <v>41774</v>
      </c>
      <c r="Q3617" s="28" t="s">
        <v>1408</v>
      </c>
      <c r="R3617" s="31">
        <v>2828</v>
      </c>
      <c r="S3617" s="37">
        <v>25.6</v>
      </c>
      <c r="T3617" s="33">
        <v>1.3</v>
      </c>
      <c r="U3617" s="28">
        <v>24.6</v>
      </c>
      <c r="V3617" s="28" t="s">
        <v>60</v>
      </c>
      <c r="W3617" s="28">
        <v>1</v>
      </c>
      <c r="X3617" s="31">
        <f t="shared" si="444"/>
        <v>156.57095135232007</v>
      </c>
      <c r="Y3617" s="34">
        <f t="shared" si="452"/>
        <v>48.706589999595671</v>
      </c>
      <c r="AB3617" s="36">
        <v>42598</v>
      </c>
      <c r="AC3617" s="28" t="s">
        <v>1409</v>
      </c>
      <c r="AD3617" s="31">
        <v>2828</v>
      </c>
      <c r="AE3617" s="38"/>
      <c r="AF3617" s="33"/>
      <c r="AI3617" s="28">
        <v>0</v>
      </c>
      <c r="AJ3617" s="31" t="str">
        <f t="shared" si="445"/>
        <v/>
      </c>
      <c r="AK3617" s="34" t="str">
        <f t="shared" si="453"/>
        <v/>
      </c>
      <c r="AO3617" s="36"/>
      <c r="AR3617" s="33"/>
      <c r="AV3617" s="31" t="str">
        <f t="shared" si="446"/>
        <v/>
      </c>
      <c r="AW3617" s="34" t="str">
        <f t="shared" si="450"/>
        <v/>
      </c>
      <c r="BD3617" s="28">
        <v>0</v>
      </c>
      <c r="BE3617" s="28">
        <v>-10.651999999999999</v>
      </c>
      <c r="BF3617" s="28">
        <v>3.0819999999999999</v>
      </c>
      <c r="BG3617" s="28">
        <v>-4.8540000000000001</v>
      </c>
      <c r="BH3617" s="28" t="s">
        <v>76</v>
      </c>
      <c r="BI3617" s="28" t="s">
        <v>250</v>
      </c>
      <c r="BJ3617" s="41">
        <v>0.4</v>
      </c>
    </row>
    <row r="3618" spans="1:62" s="28" customFormat="1" ht="15" customHeight="1" x14ac:dyDescent="0.25">
      <c r="A3618" s="28" t="s">
        <v>582</v>
      </c>
      <c r="B3618" s="29" t="s">
        <v>1406</v>
      </c>
      <c r="C3618" s="29">
        <v>5</v>
      </c>
      <c r="D3618" s="44">
        <v>40767</v>
      </c>
      <c r="E3618" s="28" t="s">
        <v>1407</v>
      </c>
      <c r="F3618" s="31">
        <v>2829</v>
      </c>
      <c r="G3618" s="32">
        <v>11.5</v>
      </c>
      <c r="H3618" s="33">
        <v>1.3</v>
      </c>
      <c r="I3618" s="28">
        <v>12.6</v>
      </c>
      <c r="J3618" s="31" t="s">
        <v>60</v>
      </c>
      <c r="K3618" s="31">
        <v>1</v>
      </c>
      <c r="L3618" s="31">
        <f t="shared" si="443"/>
        <v>18.990049724311788</v>
      </c>
      <c r="M3618" s="34">
        <f t="shared" si="451"/>
        <v>6.1299032724976446</v>
      </c>
      <c r="N3618" s="31" t="s">
        <v>60</v>
      </c>
      <c r="O3618" s="35"/>
      <c r="P3618" s="36">
        <v>41774</v>
      </c>
      <c r="Q3618" s="28" t="s">
        <v>1408</v>
      </c>
      <c r="R3618" s="31">
        <v>2829</v>
      </c>
      <c r="S3618" s="37">
        <v>12.1</v>
      </c>
      <c r="T3618" s="33">
        <v>1.3</v>
      </c>
      <c r="U3618" s="28">
        <v>13.2</v>
      </c>
      <c r="V3618" s="28" t="s">
        <v>60</v>
      </c>
      <c r="W3618" s="28">
        <v>1</v>
      </c>
      <c r="X3618" s="31">
        <f t="shared" si="444"/>
        <v>22.024423427132142</v>
      </c>
      <c r="Y3618" s="34">
        <f t="shared" si="452"/>
        <v>6.9929484084409808</v>
      </c>
      <c r="AB3618" s="36">
        <v>42598</v>
      </c>
      <c r="AC3618" s="28" t="s">
        <v>1409</v>
      </c>
      <c r="AD3618" s="31">
        <v>2829</v>
      </c>
      <c r="AE3618" s="38"/>
      <c r="AF3618" s="33"/>
      <c r="AI3618" s="28">
        <v>0</v>
      </c>
      <c r="AJ3618" s="31" t="str">
        <f t="shared" si="445"/>
        <v/>
      </c>
      <c r="AK3618" s="34" t="str">
        <f t="shared" si="453"/>
        <v/>
      </c>
      <c r="AO3618" s="36"/>
      <c r="AR3618" s="33"/>
      <c r="AV3618" s="31" t="str">
        <f t="shared" si="446"/>
        <v/>
      </c>
      <c r="AW3618" s="34" t="str">
        <f t="shared" si="450"/>
        <v/>
      </c>
      <c r="BD3618" s="28">
        <v>3.0289999999999999</v>
      </c>
      <c r="BE3618" s="28">
        <v>-9.5069999999999997</v>
      </c>
      <c r="BF3618" s="28">
        <v>5.5650000000000004</v>
      </c>
      <c r="BG3618" s="28">
        <v>-5.1280000000000001</v>
      </c>
      <c r="BH3618" s="28" t="s">
        <v>83</v>
      </c>
      <c r="BI3618" s="28" t="s">
        <v>274</v>
      </c>
      <c r="BJ3618" s="41">
        <v>0.46937906412698416</v>
      </c>
    </row>
    <row r="3619" spans="1:62" s="28" customFormat="1" ht="15" customHeight="1" x14ac:dyDescent="0.25">
      <c r="A3619" s="28" t="s">
        <v>582</v>
      </c>
      <c r="B3619" s="29" t="s">
        <v>1406</v>
      </c>
      <c r="C3619" s="29">
        <v>5</v>
      </c>
      <c r="D3619" s="44">
        <v>40767</v>
      </c>
      <c r="E3619" s="28" t="s">
        <v>1407</v>
      </c>
      <c r="F3619" s="31">
        <v>2830</v>
      </c>
      <c r="G3619" s="32">
        <v>17.2</v>
      </c>
      <c r="H3619" s="33">
        <v>1.3</v>
      </c>
      <c r="I3619" s="28">
        <v>13.4</v>
      </c>
      <c r="J3619" s="31" t="s">
        <v>60</v>
      </c>
      <c r="K3619" s="31">
        <v>1</v>
      </c>
      <c r="L3619" s="31">
        <f t="shared" si="443"/>
        <v>57.749616420479981</v>
      </c>
      <c r="M3619" s="34">
        <f t="shared" si="451"/>
        <v>17.388611021907181</v>
      </c>
      <c r="N3619" s="31" t="s">
        <v>60</v>
      </c>
      <c r="O3619" s="35"/>
      <c r="P3619" s="36">
        <v>41774</v>
      </c>
      <c r="Q3619" s="28" t="s">
        <v>1408</v>
      </c>
      <c r="R3619" s="31">
        <v>2830</v>
      </c>
      <c r="S3619" s="37">
        <v>17.2</v>
      </c>
      <c r="T3619" s="33">
        <v>1.3</v>
      </c>
      <c r="U3619" s="28">
        <v>13.4</v>
      </c>
      <c r="V3619" s="28" t="s">
        <v>60</v>
      </c>
      <c r="W3619" s="28">
        <v>1</v>
      </c>
      <c r="X3619" s="31">
        <f t="shared" si="444"/>
        <v>57.749616420479981</v>
      </c>
      <c r="Y3619" s="34">
        <f t="shared" si="452"/>
        <v>17.388611021907181</v>
      </c>
      <c r="AB3619" s="36">
        <v>42598</v>
      </c>
      <c r="AC3619" s="28" t="s">
        <v>1409</v>
      </c>
      <c r="AD3619" s="31">
        <v>2830</v>
      </c>
      <c r="AE3619" s="38">
        <v>17.2</v>
      </c>
      <c r="AF3619" s="33">
        <v>1.3</v>
      </c>
      <c r="AG3619" s="28">
        <v>13.4</v>
      </c>
      <c r="AH3619" s="28" t="s">
        <v>60</v>
      </c>
      <c r="AI3619" s="28">
        <v>1</v>
      </c>
      <c r="AJ3619" s="31">
        <f t="shared" si="445"/>
        <v>57.749616420479981</v>
      </c>
      <c r="AK3619" s="34">
        <f t="shared" si="453"/>
        <v>17.388611021907181</v>
      </c>
      <c r="AO3619" s="36"/>
      <c r="AR3619" s="33"/>
      <c r="AV3619" s="31" t="str">
        <f t="shared" si="446"/>
        <v/>
      </c>
      <c r="AW3619" s="34" t="str">
        <f t="shared" si="450"/>
        <v/>
      </c>
      <c r="BD3619" s="28">
        <v>5.2759999999999998</v>
      </c>
      <c r="BE3619" s="28">
        <v>-6.4009999999999998</v>
      </c>
      <c r="BF3619" s="28">
        <v>1.0469999999999999</v>
      </c>
      <c r="BG3619" s="28">
        <v>-2.9460000000000002</v>
      </c>
      <c r="BH3619" s="28" t="s">
        <v>169</v>
      </c>
      <c r="BI3619" s="28" t="s">
        <v>756</v>
      </c>
      <c r="BJ3619" s="41">
        <v>0.6</v>
      </c>
    </row>
    <row r="3620" spans="1:62" s="28" customFormat="1" ht="15" customHeight="1" x14ac:dyDescent="0.25">
      <c r="A3620" s="28" t="s">
        <v>582</v>
      </c>
      <c r="B3620" s="29" t="s">
        <v>1406</v>
      </c>
      <c r="C3620" s="29">
        <v>5</v>
      </c>
      <c r="D3620" s="44">
        <v>40767</v>
      </c>
      <c r="E3620" s="28" t="s">
        <v>1407</v>
      </c>
      <c r="F3620" s="31">
        <v>2831</v>
      </c>
      <c r="G3620" s="32">
        <v>12.1</v>
      </c>
      <c r="H3620" s="33">
        <v>1.3</v>
      </c>
      <c r="I3620" s="28">
        <v>11.8</v>
      </c>
      <c r="J3620" s="31" t="s">
        <v>60</v>
      </c>
      <c r="K3620" s="31">
        <v>1</v>
      </c>
      <c r="L3620" s="31">
        <f t="shared" si="443"/>
        <v>24.753740872663656</v>
      </c>
      <c r="M3620" s="34">
        <f t="shared" si="451"/>
        <v>6.9929484084409808</v>
      </c>
      <c r="N3620" s="31" t="s">
        <v>60</v>
      </c>
      <c r="O3620" s="35"/>
      <c r="P3620" s="36">
        <v>41774</v>
      </c>
      <c r="Q3620" s="28" t="s">
        <v>1408</v>
      </c>
      <c r="R3620" s="31">
        <v>2831</v>
      </c>
      <c r="S3620" s="37">
        <v>12.1</v>
      </c>
      <c r="T3620" s="33">
        <v>1.3</v>
      </c>
      <c r="U3620" s="28">
        <v>11.8</v>
      </c>
      <c r="V3620" s="28" t="s">
        <v>60</v>
      </c>
      <c r="W3620" s="28">
        <v>1</v>
      </c>
      <c r="X3620" s="31">
        <f t="shared" si="444"/>
        <v>24.753740872663656</v>
      </c>
      <c r="Y3620" s="34">
        <f t="shared" si="452"/>
        <v>6.9929484084409808</v>
      </c>
      <c r="AB3620" s="36">
        <v>42598</v>
      </c>
      <c r="AC3620" s="28" t="s">
        <v>1409</v>
      </c>
      <c r="AD3620" s="31">
        <v>2831</v>
      </c>
      <c r="AE3620" s="38">
        <v>12.4</v>
      </c>
      <c r="AF3620" s="33">
        <v>1.3</v>
      </c>
      <c r="AG3620" s="28">
        <v>12.1</v>
      </c>
      <c r="AH3620" s="28" t="s">
        <v>60</v>
      </c>
      <c r="AI3620" s="28">
        <v>1</v>
      </c>
      <c r="AJ3620" s="31">
        <f t="shared" si="445"/>
        <v>26.657341340389159</v>
      </c>
      <c r="AK3620" s="34">
        <f t="shared" si="453"/>
        <v>7.4508939085301371</v>
      </c>
      <c r="AO3620" s="36"/>
      <c r="AR3620" s="33"/>
      <c r="AV3620" s="31" t="str">
        <f t="shared" si="446"/>
        <v/>
      </c>
      <c r="AW3620" s="34" t="str">
        <f t="shared" si="450"/>
        <v/>
      </c>
      <c r="BD3620" s="28">
        <v>4.6050000000000004</v>
      </c>
      <c r="BE3620" s="28">
        <v>-6.8520000000000003</v>
      </c>
      <c r="BF3620" s="28">
        <v>3.6539999999999999</v>
      </c>
      <c r="BG3620" s="28">
        <v>-3.734</v>
      </c>
      <c r="BH3620" s="28" t="s">
        <v>102</v>
      </c>
      <c r="BI3620" s="28" t="s">
        <v>307</v>
      </c>
      <c r="BJ3620" s="41">
        <v>0.59013575862068957</v>
      </c>
    </row>
    <row r="3621" spans="1:62" s="28" customFormat="1" ht="15" customHeight="1" x14ac:dyDescent="0.25">
      <c r="A3621" s="28" t="s">
        <v>582</v>
      </c>
      <c r="B3621" s="29" t="s">
        <v>1406</v>
      </c>
      <c r="C3621" s="29">
        <v>5</v>
      </c>
      <c r="D3621" s="44">
        <v>40770</v>
      </c>
      <c r="E3621" s="28" t="s">
        <v>1407</v>
      </c>
      <c r="F3621" s="31">
        <v>2832</v>
      </c>
      <c r="G3621" s="32">
        <v>86.4</v>
      </c>
      <c r="H3621" s="33">
        <v>5.7</v>
      </c>
      <c r="I3621" s="28">
        <v>42.9</v>
      </c>
      <c r="J3621" s="31" t="s">
        <v>60</v>
      </c>
      <c r="K3621" s="31">
        <v>1</v>
      </c>
      <c r="L3621" s="31">
        <f t="shared" si="443"/>
        <v>3654.4228391024644</v>
      </c>
      <c r="M3621" s="34">
        <f t="shared" si="451"/>
        <v>1137.1475187763403</v>
      </c>
      <c r="N3621" s="31" t="s">
        <v>60</v>
      </c>
      <c r="O3621" s="35" t="s">
        <v>588</v>
      </c>
      <c r="P3621" s="36">
        <v>41774</v>
      </c>
      <c r="Q3621" s="28" t="s">
        <v>1408</v>
      </c>
      <c r="R3621" s="31">
        <v>2832</v>
      </c>
      <c r="S3621" s="37">
        <v>88.1</v>
      </c>
      <c r="T3621" s="33">
        <v>5.7</v>
      </c>
      <c r="U3621" s="28">
        <v>43.2</v>
      </c>
      <c r="W3621" s="28">
        <v>1</v>
      </c>
      <c r="X3621" s="31">
        <f t="shared" si="444"/>
        <v>3826.2168765925912</v>
      </c>
      <c r="Y3621" s="34">
        <f t="shared" si="452"/>
        <v>1196.0072653187347</v>
      </c>
      <c r="Z3621" s="28" t="s">
        <v>589</v>
      </c>
      <c r="AB3621" s="36">
        <v>42598</v>
      </c>
      <c r="AC3621" s="28" t="s">
        <v>1409</v>
      </c>
      <c r="AD3621" s="31">
        <v>2832</v>
      </c>
      <c r="AE3621" s="38">
        <v>90.2</v>
      </c>
      <c r="AF3621" s="33">
        <v>5.7</v>
      </c>
      <c r="AG3621" s="28">
        <v>43.6</v>
      </c>
      <c r="AH3621" s="28" t="s">
        <v>60</v>
      </c>
      <c r="AI3621" s="28">
        <v>1</v>
      </c>
      <c r="AJ3621" s="31">
        <f t="shared" si="445"/>
        <v>4047.9354985782247</v>
      </c>
      <c r="AK3621" s="34">
        <f t="shared" si="453"/>
        <v>1271.2505308716502</v>
      </c>
      <c r="AO3621" s="36"/>
      <c r="AR3621" s="33"/>
      <c r="AV3621" s="31" t="str">
        <f t="shared" si="446"/>
        <v/>
      </c>
      <c r="AW3621" s="34" t="str">
        <f t="shared" si="450"/>
        <v/>
      </c>
      <c r="BD3621" s="28">
        <v>155.083</v>
      </c>
      <c r="BE3621" s="28">
        <v>-10.106999999999999</v>
      </c>
      <c r="BF3621" s="28">
        <v>7.8550000000000004</v>
      </c>
      <c r="BG3621" s="28">
        <v>-5.4530000000000003</v>
      </c>
      <c r="BH3621" s="28" t="s">
        <v>76</v>
      </c>
      <c r="BI3621" s="28" t="s">
        <v>212</v>
      </c>
      <c r="BJ3621" s="41">
        <v>0.47</v>
      </c>
    </row>
    <row r="3622" spans="1:62" s="28" customFormat="1" ht="15" customHeight="1" x14ac:dyDescent="0.25">
      <c r="A3622" s="28" t="s">
        <v>582</v>
      </c>
      <c r="B3622" s="29" t="s">
        <v>1406</v>
      </c>
      <c r="C3622" s="29">
        <v>5</v>
      </c>
      <c r="D3622" s="44">
        <v>40767</v>
      </c>
      <c r="E3622" s="28" t="s">
        <v>1407</v>
      </c>
      <c r="F3622" s="31">
        <v>2833</v>
      </c>
      <c r="G3622" s="32">
        <v>15.3</v>
      </c>
      <c r="H3622" s="33">
        <v>1.3</v>
      </c>
      <c r="I3622" s="28">
        <v>13</v>
      </c>
      <c r="J3622" s="31" t="s">
        <v>60</v>
      </c>
      <c r="K3622" s="31">
        <v>1</v>
      </c>
      <c r="L3622" s="31">
        <f t="shared" si="443"/>
        <v>38.420739438120002</v>
      </c>
      <c r="M3622" s="34">
        <f t="shared" si="451"/>
        <v>12.840946036528823</v>
      </c>
      <c r="N3622" s="31" t="s">
        <v>60</v>
      </c>
      <c r="O3622" s="35"/>
      <c r="P3622" s="36">
        <v>41774</v>
      </c>
      <c r="Q3622" s="28" t="s">
        <v>1408</v>
      </c>
      <c r="R3622" s="31">
        <v>2833</v>
      </c>
      <c r="S3622" s="37">
        <v>17.3</v>
      </c>
      <c r="T3622" s="33">
        <v>1.3</v>
      </c>
      <c r="U3622" s="28">
        <v>14.5</v>
      </c>
      <c r="V3622" s="28" t="s">
        <v>60</v>
      </c>
      <c r="W3622" s="28">
        <v>1</v>
      </c>
      <c r="X3622" s="31">
        <f t="shared" si="444"/>
        <v>54.789799795380006</v>
      </c>
      <c r="Y3622" s="34">
        <f t="shared" si="452"/>
        <v>17.651662785425032</v>
      </c>
      <c r="AB3622" s="36">
        <v>42598</v>
      </c>
      <c r="AC3622" s="28" t="s">
        <v>1409</v>
      </c>
      <c r="AD3622" s="31">
        <v>2833</v>
      </c>
      <c r="AE3622" s="38">
        <v>18.5</v>
      </c>
      <c r="AF3622" s="33">
        <v>1.3</v>
      </c>
      <c r="AG3622" s="28">
        <v>15.3</v>
      </c>
      <c r="AH3622" s="28" t="s">
        <v>60</v>
      </c>
      <c r="AI3622" s="28">
        <v>1</v>
      </c>
      <c r="AJ3622" s="31">
        <f t="shared" si="445"/>
        <v>66.111101421300006</v>
      </c>
      <c r="AK3622" s="34">
        <f t="shared" si="453"/>
        <v>21.000082051949889</v>
      </c>
      <c r="AO3622" s="36"/>
      <c r="AR3622" s="33"/>
      <c r="AV3622" s="31" t="str">
        <f t="shared" si="446"/>
        <v/>
      </c>
      <c r="AW3622" s="34" t="str">
        <f t="shared" si="450"/>
        <v/>
      </c>
      <c r="BD3622" s="28">
        <v>25.263000000000002</v>
      </c>
      <c r="BE3622" s="28">
        <v>-5.4029999999999996</v>
      </c>
      <c r="BF3622" s="28">
        <v>9.8239999999999998</v>
      </c>
      <c r="BG3622" s="28">
        <v>-4.4950000000000001</v>
      </c>
      <c r="BH3622" s="28" t="s">
        <v>272</v>
      </c>
      <c r="BI3622" s="28" t="s">
        <v>1424</v>
      </c>
      <c r="BJ3622" s="41">
        <v>0.52</v>
      </c>
    </row>
    <row r="3623" spans="1:62" s="28" customFormat="1" ht="15" customHeight="1" x14ac:dyDescent="0.25">
      <c r="A3623" s="28" t="s">
        <v>582</v>
      </c>
      <c r="B3623" s="29" t="s">
        <v>1406</v>
      </c>
      <c r="C3623" s="29">
        <v>5</v>
      </c>
      <c r="D3623" s="44">
        <v>40767</v>
      </c>
      <c r="E3623" s="28" t="s">
        <v>1407</v>
      </c>
      <c r="F3623" s="31">
        <v>2834</v>
      </c>
      <c r="G3623" s="32">
        <v>19.5</v>
      </c>
      <c r="H3623" s="33">
        <v>1.3</v>
      </c>
      <c r="I3623" s="28">
        <v>19.8</v>
      </c>
      <c r="J3623" s="31" t="s">
        <v>60</v>
      </c>
      <c r="K3623" s="31">
        <v>1</v>
      </c>
      <c r="L3623" s="31">
        <f t="shared" si="443"/>
        <v>96.764545426109265</v>
      </c>
      <c r="M3623" s="34">
        <f t="shared" si="451"/>
        <v>24.067770327888926</v>
      </c>
      <c r="N3623" s="31" t="s">
        <v>60</v>
      </c>
      <c r="O3623" s="35"/>
      <c r="P3623" s="36">
        <v>41774</v>
      </c>
      <c r="Q3623" s="28" t="s">
        <v>1408</v>
      </c>
      <c r="R3623" s="31">
        <v>2834</v>
      </c>
      <c r="S3623" s="37">
        <v>19.600000000000001</v>
      </c>
      <c r="T3623" s="33">
        <v>1.3</v>
      </c>
      <c r="U3623" s="28">
        <v>19.899999999999999</v>
      </c>
      <c r="V3623" s="28" t="s">
        <v>60</v>
      </c>
      <c r="W3623" s="28">
        <v>1</v>
      </c>
      <c r="X3623" s="31">
        <f t="shared" si="444"/>
        <v>98.253282149674703</v>
      </c>
      <c r="Y3623" s="34">
        <f t="shared" si="452"/>
        <v>24.38874426873484</v>
      </c>
      <c r="AB3623" s="36">
        <v>42598</v>
      </c>
      <c r="AC3623" s="28" t="s">
        <v>1409</v>
      </c>
      <c r="AD3623" s="31">
        <v>2834</v>
      </c>
      <c r="AE3623" s="38">
        <v>20.100000000000001</v>
      </c>
      <c r="AF3623" s="33">
        <v>1.3</v>
      </c>
      <c r="AG3623" s="28">
        <v>20.3</v>
      </c>
      <c r="AH3623" s="28" t="s">
        <v>60</v>
      </c>
      <c r="AI3623" s="28">
        <v>1</v>
      </c>
      <c r="AJ3623" s="31">
        <f t="shared" si="445"/>
        <v>105.40713288723248</v>
      </c>
      <c r="AK3623" s="34">
        <f t="shared" si="453"/>
        <v>26.032987136405353</v>
      </c>
      <c r="AO3623" s="36"/>
      <c r="AR3623" s="33"/>
      <c r="AV3623" s="31" t="str">
        <f t="shared" si="446"/>
        <v/>
      </c>
      <c r="AW3623" s="34" t="str">
        <f t="shared" si="450"/>
        <v/>
      </c>
      <c r="BH3623" s="28" t="s">
        <v>92</v>
      </c>
      <c r="BI3623" s="28" t="s">
        <v>93</v>
      </c>
      <c r="BJ3623" s="41">
        <v>0.52935337504248636</v>
      </c>
    </row>
    <row r="3624" spans="1:62" s="28" customFormat="1" ht="15" customHeight="1" x14ac:dyDescent="0.25">
      <c r="A3624" s="28" t="s">
        <v>582</v>
      </c>
      <c r="B3624" s="29" t="s">
        <v>1406</v>
      </c>
      <c r="C3624" s="29">
        <v>5</v>
      </c>
      <c r="D3624" s="44">
        <v>40767</v>
      </c>
      <c r="E3624" s="28" t="s">
        <v>1407</v>
      </c>
      <c r="F3624" s="31">
        <v>2835</v>
      </c>
      <c r="G3624" s="32">
        <v>12.6</v>
      </c>
      <c r="H3624" s="33">
        <v>1.3</v>
      </c>
      <c r="I3624" s="28">
        <v>12</v>
      </c>
      <c r="J3624" s="31" t="s">
        <v>60</v>
      </c>
      <c r="K3624" s="31">
        <v>1</v>
      </c>
      <c r="L3624" s="31">
        <f t="shared" si="443"/>
        <v>31.068739734957486</v>
      </c>
      <c r="M3624" s="34">
        <f t="shared" si="451"/>
        <v>7.7661527252773626</v>
      </c>
      <c r="N3624" s="31" t="s">
        <v>60</v>
      </c>
      <c r="O3624" s="35"/>
      <c r="P3624" s="36">
        <v>41774</v>
      </c>
      <c r="Q3624" s="28" t="s">
        <v>1408</v>
      </c>
      <c r="R3624" s="31">
        <v>2835</v>
      </c>
      <c r="S3624" s="37">
        <v>12.6</v>
      </c>
      <c r="T3624" s="33">
        <v>1.3</v>
      </c>
      <c r="U3624" s="28">
        <v>12</v>
      </c>
      <c r="V3624" s="28" t="s">
        <v>60</v>
      </c>
      <c r="W3624" s="28">
        <v>1</v>
      </c>
      <c r="X3624" s="31">
        <f t="shared" si="444"/>
        <v>31.068739734957486</v>
      </c>
      <c r="Y3624" s="34">
        <f t="shared" si="452"/>
        <v>7.7661527252773626</v>
      </c>
      <c r="AB3624" s="36">
        <v>42598</v>
      </c>
      <c r="AC3624" s="28" t="s">
        <v>1409</v>
      </c>
      <c r="AD3624" s="31">
        <v>2835</v>
      </c>
      <c r="AE3624" s="38">
        <v>22.9</v>
      </c>
      <c r="AF3624" s="33">
        <v>1.3</v>
      </c>
      <c r="AG3624" s="28">
        <v>19.7</v>
      </c>
      <c r="AH3624" s="28" t="s">
        <v>60</v>
      </c>
      <c r="AI3624" s="28">
        <v>1</v>
      </c>
      <c r="AJ3624" s="31">
        <f t="shared" si="445"/>
        <v>168.4761740713752</v>
      </c>
      <c r="AK3624" s="34">
        <f t="shared" si="453"/>
        <v>36.49388627355188</v>
      </c>
      <c r="AM3624" s="28" t="s">
        <v>1425</v>
      </c>
      <c r="AO3624" s="36"/>
      <c r="AR3624" s="33"/>
      <c r="AV3624" s="31" t="str">
        <f t="shared" si="446"/>
        <v/>
      </c>
      <c r="AW3624" s="34" t="str">
        <f t="shared" si="450"/>
        <v/>
      </c>
      <c r="BD3624" s="28">
        <v>18.678999999999998</v>
      </c>
      <c r="BE3624" s="28">
        <v>-18.893999999999998</v>
      </c>
      <c r="BF3624" s="28">
        <v>17.475999999999999</v>
      </c>
      <c r="BG3624" s="28">
        <v>-11.135999999999999</v>
      </c>
      <c r="BH3624" s="28" t="s">
        <v>217</v>
      </c>
      <c r="BI3624" s="28" t="s">
        <v>866</v>
      </c>
      <c r="BJ3624" s="41">
        <v>0.67168421052631611</v>
      </c>
    </row>
    <row r="3625" spans="1:62" s="28" customFormat="1" ht="15" customHeight="1" x14ac:dyDescent="0.25">
      <c r="A3625" s="28" t="s">
        <v>582</v>
      </c>
      <c r="B3625" s="29" t="s">
        <v>1406</v>
      </c>
      <c r="C3625" s="29">
        <v>5</v>
      </c>
      <c r="D3625" s="44">
        <v>40767</v>
      </c>
      <c r="E3625" s="28" t="s">
        <v>1407</v>
      </c>
      <c r="F3625" s="31">
        <v>2838</v>
      </c>
      <c r="G3625" s="32">
        <v>18</v>
      </c>
      <c r="H3625" s="33">
        <v>1.3</v>
      </c>
      <c r="I3625" s="28">
        <v>13</v>
      </c>
      <c r="J3625" s="31" t="s">
        <v>60</v>
      </c>
      <c r="K3625" s="31">
        <v>1</v>
      </c>
      <c r="L3625" s="31">
        <f t="shared" si="443"/>
        <v>60.336002843999992</v>
      </c>
      <c r="M3625" s="34">
        <f t="shared" si="451"/>
        <v>19.561493212578384</v>
      </c>
      <c r="N3625" s="31" t="s">
        <v>60</v>
      </c>
      <c r="O3625" s="35"/>
      <c r="P3625" s="36">
        <v>41774</v>
      </c>
      <c r="Q3625" s="28" t="s">
        <v>1408</v>
      </c>
      <c r="R3625" s="31">
        <v>2838</v>
      </c>
      <c r="S3625" s="37">
        <v>18</v>
      </c>
      <c r="T3625" s="33">
        <v>1.3</v>
      </c>
      <c r="U3625" s="28">
        <v>13</v>
      </c>
      <c r="V3625" s="28" t="s">
        <v>60</v>
      </c>
      <c r="W3625" s="28">
        <v>1</v>
      </c>
      <c r="X3625" s="31">
        <f t="shared" si="444"/>
        <v>60.336002843999992</v>
      </c>
      <c r="Y3625" s="34">
        <f t="shared" si="452"/>
        <v>19.561493212578384</v>
      </c>
      <c r="AB3625" s="36">
        <v>42598</v>
      </c>
      <c r="AC3625" s="28" t="s">
        <v>1409</v>
      </c>
      <c r="AD3625" s="31">
        <v>2838</v>
      </c>
      <c r="AE3625" s="38">
        <v>18.600000000000001</v>
      </c>
      <c r="AF3625" s="33">
        <v>1.3</v>
      </c>
      <c r="AG3625" s="28">
        <v>13.4</v>
      </c>
      <c r="AH3625" s="28" t="s">
        <v>60</v>
      </c>
      <c r="AI3625" s="28">
        <v>1</v>
      </c>
      <c r="AJ3625" s="31">
        <f t="shared" si="445"/>
        <v>66.407764360968002</v>
      </c>
      <c r="AK3625" s="34">
        <f t="shared" si="453"/>
        <v>21.295347953360892</v>
      </c>
      <c r="AO3625" s="36"/>
      <c r="AR3625" s="33"/>
      <c r="AV3625" s="31" t="str">
        <f t="shared" si="446"/>
        <v/>
      </c>
      <c r="AW3625" s="34" t="str">
        <f t="shared" si="450"/>
        <v/>
      </c>
      <c r="BD3625" s="28">
        <v>15.218</v>
      </c>
      <c r="BE3625" s="28">
        <v>-3.8540000000000001</v>
      </c>
      <c r="BF3625" s="28">
        <v>19.474</v>
      </c>
      <c r="BG3625" s="28">
        <v>-6.2969999999999997</v>
      </c>
      <c r="BH3625" s="28" t="s">
        <v>83</v>
      </c>
      <c r="BI3625" s="28" t="s">
        <v>979</v>
      </c>
      <c r="BJ3625" s="41">
        <v>0.59</v>
      </c>
    </row>
    <row r="3626" spans="1:62" s="28" customFormat="1" ht="15" customHeight="1" x14ac:dyDescent="0.25">
      <c r="A3626" s="28" t="s">
        <v>582</v>
      </c>
      <c r="B3626" s="29" t="s">
        <v>1406</v>
      </c>
      <c r="C3626" s="29">
        <v>5</v>
      </c>
      <c r="D3626" s="44">
        <v>40767</v>
      </c>
      <c r="E3626" s="28" t="s">
        <v>1407</v>
      </c>
      <c r="F3626" s="31">
        <v>2840</v>
      </c>
      <c r="G3626" s="32">
        <v>10.5</v>
      </c>
      <c r="H3626" s="33">
        <v>1.3</v>
      </c>
      <c r="I3626" s="28">
        <v>13.6</v>
      </c>
      <c r="J3626" s="31" t="s">
        <v>60</v>
      </c>
      <c r="K3626" s="31">
        <v>1</v>
      </c>
      <c r="L3626" s="31">
        <f t="shared" si="443"/>
        <v>21.114541803599998</v>
      </c>
      <c r="M3626" s="34">
        <f t="shared" si="451"/>
        <v>4.8431341601526379</v>
      </c>
      <c r="N3626" s="31" t="s">
        <v>60</v>
      </c>
      <c r="O3626" s="35"/>
      <c r="P3626" s="36">
        <v>41774</v>
      </c>
      <c r="Q3626" s="28" t="s">
        <v>1408</v>
      </c>
      <c r="R3626" s="31">
        <v>2840</v>
      </c>
      <c r="S3626" s="37">
        <v>10.5</v>
      </c>
      <c r="T3626" s="33">
        <v>1.3</v>
      </c>
      <c r="U3626" s="28">
        <v>13.6</v>
      </c>
      <c r="V3626" s="28" t="s">
        <v>60</v>
      </c>
      <c r="W3626" s="28">
        <v>1</v>
      </c>
      <c r="X3626" s="31">
        <f t="shared" si="444"/>
        <v>21.114541803599998</v>
      </c>
      <c r="Y3626" s="34">
        <f t="shared" si="452"/>
        <v>4.8431341601526379</v>
      </c>
      <c r="AB3626" s="36">
        <v>42598</v>
      </c>
      <c r="AC3626" s="28" t="s">
        <v>1409</v>
      </c>
      <c r="AD3626" s="31">
        <v>2840</v>
      </c>
      <c r="AE3626" s="38">
        <v>10.6</v>
      </c>
      <c r="AF3626" s="33">
        <v>1.3</v>
      </c>
      <c r="AG3626" s="28">
        <v>13.7</v>
      </c>
      <c r="AH3626" s="28" t="s">
        <v>60</v>
      </c>
      <c r="AI3626" s="28">
        <v>1</v>
      </c>
      <c r="AJ3626" s="31">
        <f t="shared" si="445"/>
        <v>21.676863988007998</v>
      </c>
      <c r="AK3626" s="34">
        <f t="shared" si="453"/>
        <v>4.9635043415815643</v>
      </c>
      <c r="AO3626" s="36"/>
      <c r="AR3626" s="33"/>
      <c r="AV3626" s="31" t="str">
        <f t="shared" si="446"/>
        <v/>
      </c>
      <c r="AW3626" s="34" t="str">
        <f t="shared" si="450"/>
        <v/>
      </c>
      <c r="BD3626" s="28">
        <v>6.9139999999999997</v>
      </c>
      <c r="BE3626" s="28">
        <v>-1.3540000000000001</v>
      </c>
      <c r="BF3626" s="28">
        <v>18.242000000000001</v>
      </c>
      <c r="BG3626" s="28">
        <v>-4.7889999999999997</v>
      </c>
      <c r="BH3626" s="28" t="s">
        <v>69</v>
      </c>
      <c r="BI3626" s="28" t="s">
        <v>1045</v>
      </c>
      <c r="BJ3626" s="41">
        <v>0.57999999999999996</v>
      </c>
    </row>
    <row r="3627" spans="1:62" s="28" customFormat="1" ht="15" customHeight="1" x14ac:dyDescent="0.25">
      <c r="A3627" s="28" t="s">
        <v>582</v>
      </c>
      <c r="B3627" s="29" t="s">
        <v>1406</v>
      </c>
      <c r="C3627" s="29">
        <v>5</v>
      </c>
      <c r="D3627" s="44">
        <v>40767</v>
      </c>
      <c r="E3627" s="28" t="s">
        <v>1407</v>
      </c>
      <c r="F3627" s="31">
        <v>2841</v>
      </c>
      <c r="G3627" s="32">
        <v>10</v>
      </c>
      <c r="H3627" s="33">
        <v>1.3</v>
      </c>
      <c r="I3627" s="28">
        <v>9.6</v>
      </c>
      <c r="J3627" s="31" t="s">
        <v>60</v>
      </c>
      <c r="K3627" s="31">
        <v>1</v>
      </c>
      <c r="L3627" s="31">
        <f t="shared" si="443"/>
        <v>6.9924383999999984</v>
      </c>
      <c r="M3627" s="34">
        <f t="shared" si="451"/>
        <v>4.2682142857322525</v>
      </c>
      <c r="N3627" s="31" t="s">
        <v>60</v>
      </c>
      <c r="O3627" s="35"/>
      <c r="P3627" s="36">
        <v>41774</v>
      </c>
      <c r="Q3627" s="28" t="s">
        <v>1408</v>
      </c>
      <c r="R3627" s="31">
        <v>2841</v>
      </c>
      <c r="S3627" s="37">
        <v>10.1</v>
      </c>
      <c r="T3627" s="33">
        <v>1.3</v>
      </c>
      <c r="U3627" s="28">
        <v>9.6999999999999993</v>
      </c>
      <c r="V3627" s="28" t="s">
        <v>60</v>
      </c>
      <c r="W3627" s="28">
        <v>1</v>
      </c>
      <c r="X3627" s="31">
        <f t="shared" si="444"/>
        <v>7.2072883536299974</v>
      </c>
      <c r="Y3627" s="34">
        <f t="shared" si="452"/>
        <v>4.3796416090270247</v>
      </c>
      <c r="AB3627" s="36">
        <v>42598</v>
      </c>
      <c r="AC3627" s="28" t="s">
        <v>1409</v>
      </c>
      <c r="AD3627" s="31">
        <v>2841</v>
      </c>
      <c r="AE3627" s="38">
        <v>10.1</v>
      </c>
      <c r="AF3627" s="33">
        <v>1.3</v>
      </c>
      <c r="AG3627" s="28">
        <v>9.6999999999999993</v>
      </c>
      <c r="AH3627" s="28" t="s">
        <v>60</v>
      </c>
      <c r="AI3627" s="28">
        <v>1</v>
      </c>
      <c r="AJ3627" s="31">
        <f t="shared" si="445"/>
        <v>7.2072883536299974</v>
      </c>
      <c r="AK3627" s="34">
        <f t="shared" si="453"/>
        <v>4.3796416090270247</v>
      </c>
      <c r="AO3627" s="36"/>
      <c r="AR3627" s="33"/>
      <c r="AV3627" s="31" t="str">
        <f t="shared" si="446"/>
        <v/>
      </c>
      <c r="AW3627" s="34" t="str">
        <f t="shared" si="450"/>
        <v/>
      </c>
      <c r="BD3627" s="28">
        <v>7.1740000000000004</v>
      </c>
      <c r="BE3627" s="28">
        <v>-3.7490000000000001</v>
      </c>
      <c r="BF3627" s="28">
        <v>16.291</v>
      </c>
      <c r="BG3627" s="28">
        <v>-5.4359999999999999</v>
      </c>
      <c r="BH3627" s="28" t="s">
        <v>284</v>
      </c>
      <c r="BI3627" s="28" t="s">
        <v>285</v>
      </c>
      <c r="BJ3627" s="41">
        <v>0.29999999999999993</v>
      </c>
    </row>
    <row r="3628" spans="1:62" s="28" customFormat="1" ht="15" customHeight="1" x14ac:dyDescent="0.25">
      <c r="A3628" s="28" t="s">
        <v>582</v>
      </c>
      <c r="B3628" s="29" t="s">
        <v>1406</v>
      </c>
      <c r="C3628" s="29">
        <v>5</v>
      </c>
      <c r="D3628" s="44">
        <v>40767</v>
      </c>
      <c r="E3628" s="28" t="s">
        <v>1407</v>
      </c>
      <c r="F3628" s="31">
        <v>2842</v>
      </c>
      <c r="G3628" s="32">
        <v>20.5</v>
      </c>
      <c r="H3628" s="33">
        <v>1.3</v>
      </c>
      <c r="I3628" s="28">
        <v>17.100000000000001</v>
      </c>
      <c r="J3628" s="31" t="s">
        <v>71</v>
      </c>
      <c r="K3628" s="31">
        <v>1</v>
      </c>
      <c r="L3628" s="31">
        <f t="shared" si="443"/>
        <v>141.32695855207504</v>
      </c>
      <c r="M3628" s="34">
        <f t="shared" si="451"/>
        <v>27.396098259531584</v>
      </c>
      <c r="N3628" s="31" t="s">
        <v>71</v>
      </c>
      <c r="O3628" s="35"/>
      <c r="P3628" s="36">
        <v>41774</v>
      </c>
      <c r="Q3628" s="28" t="s">
        <v>1408</v>
      </c>
      <c r="R3628" s="31">
        <v>2842</v>
      </c>
      <c r="S3628" s="37">
        <v>20.5</v>
      </c>
      <c r="T3628" s="33">
        <v>1.3</v>
      </c>
      <c r="U3628" s="28">
        <v>17.100000000000001</v>
      </c>
      <c r="V3628" s="28" t="s">
        <v>60</v>
      </c>
      <c r="W3628" s="28">
        <v>1</v>
      </c>
      <c r="X3628" s="31">
        <f t="shared" si="444"/>
        <v>141.32695855207504</v>
      </c>
      <c r="Y3628" s="34">
        <f t="shared" si="452"/>
        <v>27.396098259531584</v>
      </c>
      <c r="AB3628" s="36">
        <v>42598</v>
      </c>
      <c r="AC3628" s="28" t="s">
        <v>1409</v>
      </c>
      <c r="AD3628" s="31">
        <v>2842</v>
      </c>
      <c r="AE3628" s="38">
        <v>20.8</v>
      </c>
      <c r="AF3628" s="33">
        <v>1.3</v>
      </c>
      <c r="AG3628" s="28">
        <v>17.3</v>
      </c>
      <c r="AH3628" s="28" t="s">
        <v>71</v>
      </c>
      <c r="AI3628" s="28">
        <v>1</v>
      </c>
      <c r="AJ3628" s="31">
        <f t="shared" si="445"/>
        <v>147.19530348057609</v>
      </c>
      <c r="AK3628" s="34">
        <f t="shared" si="453"/>
        <v>28.446592572677989</v>
      </c>
      <c r="AO3628" s="36"/>
      <c r="AR3628" s="33"/>
      <c r="AV3628" s="31" t="str">
        <f t="shared" si="446"/>
        <v/>
      </c>
      <c r="AW3628" s="34" t="str">
        <f t="shared" si="450"/>
        <v/>
      </c>
      <c r="BD3628" s="28">
        <v>13.778</v>
      </c>
      <c r="BE3628" s="28">
        <v>-5.476</v>
      </c>
      <c r="BF3628" s="28">
        <v>15.646000000000001</v>
      </c>
      <c r="BG3628" s="28">
        <v>-5.9279999999999999</v>
      </c>
      <c r="BH3628" s="28" t="s">
        <v>217</v>
      </c>
      <c r="BI3628" s="28" t="s">
        <v>696</v>
      </c>
      <c r="BJ3628" s="41">
        <v>0.81000000000000028</v>
      </c>
    </row>
    <row r="3629" spans="1:62" s="28" customFormat="1" ht="15" customHeight="1" x14ac:dyDescent="0.25">
      <c r="A3629" s="28" t="s">
        <v>582</v>
      </c>
      <c r="B3629" s="29" t="s">
        <v>1406</v>
      </c>
      <c r="C3629" s="29">
        <v>5</v>
      </c>
      <c r="D3629" s="44">
        <v>40767</v>
      </c>
      <c r="E3629" s="28" t="s">
        <v>1407</v>
      </c>
      <c r="F3629" s="31">
        <v>2843</v>
      </c>
      <c r="G3629" s="32">
        <v>10.4</v>
      </c>
      <c r="H3629" s="33">
        <v>1.3</v>
      </c>
      <c r="I3629" s="28">
        <v>10.3</v>
      </c>
      <c r="J3629" s="31" t="s">
        <v>60</v>
      </c>
      <c r="K3629" s="31">
        <v>1</v>
      </c>
      <c r="L3629" s="31">
        <f t="shared" si="443"/>
        <v>13.794635859264</v>
      </c>
      <c r="M3629" s="34">
        <f t="shared" si="451"/>
        <v>4.7245730013375553</v>
      </c>
      <c r="N3629" s="31" t="s">
        <v>60</v>
      </c>
      <c r="O3629" s="35"/>
      <c r="P3629" s="36">
        <v>41774</v>
      </c>
      <c r="Q3629" s="28" t="s">
        <v>1408</v>
      </c>
      <c r="R3629" s="31">
        <v>2843</v>
      </c>
      <c r="S3629" s="37">
        <v>10.4</v>
      </c>
      <c r="T3629" s="33">
        <v>1.3</v>
      </c>
      <c r="U3629" s="28">
        <v>10.3</v>
      </c>
      <c r="V3629" s="28" t="s">
        <v>60</v>
      </c>
      <c r="W3629" s="28">
        <v>1</v>
      </c>
      <c r="X3629" s="31">
        <f t="shared" si="444"/>
        <v>13.794635859264</v>
      </c>
      <c r="Y3629" s="34">
        <f t="shared" si="452"/>
        <v>4.7245730013375553</v>
      </c>
      <c r="AB3629" s="36">
        <v>42598</v>
      </c>
      <c r="AC3629" s="28" t="s">
        <v>1409</v>
      </c>
      <c r="AD3629" s="31">
        <v>2843</v>
      </c>
      <c r="AE3629" s="38">
        <v>12.7</v>
      </c>
      <c r="AF3629" s="33">
        <v>1.3</v>
      </c>
      <c r="AG3629" s="28">
        <v>12.3</v>
      </c>
      <c r="AH3629" s="28" t="s">
        <v>60</v>
      </c>
      <c r="AI3629" s="28">
        <v>1</v>
      </c>
      <c r="AJ3629" s="31">
        <f t="shared" si="445"/>
        <v>24.565120047081002</v>
      </c>
      <c r="AK3629" s="34">
        <f t="shared" si="453"/>
        <v>7.9267991170771523</v>
      </c>
      <c r="AO3629" s="36"/>
      <c r="AR3629" s="33"/>
      <c r="AV3629" s="31" t="str">
        <f t="shared" si="446"/>
        <v/>
      </c>
      <c r="AW3629" s="34" t="str">
        <f t="shared" si="450"/>
        <v/>
      </c>
      <c r="BD3629" s="28">
        <v>8.2889999999999997</v>
      </c>
      <c r="BE3629" s="28">
        <v>-15.608000000000001</v>
      </c>
      <c r="BF3629" s="28">
        <v>17.222000000000001</v>
      </c>
      <c r="BG3629" s="28">
        <v>-10.419</v>
      </c>
      <c r="BH3629" s="28" t="s">
        <v>449</v>
      </c>
      <c r="BI3629" s="28" t="s">
        <v>450</v>
      </c>
      <c r="BJ3629" s="41">
        <v>0.51</v>
      </c>
    </row>
    <row r="3630" spans="1:62" s="28" customFormat="1" ht="15" customHeight="1" x14ac:dyDescent="0.25">
      <c r="A3630" s="28" t="s">
        <v>582</v>
      </c>
      <c r="B3630" s="29" t="s">
        <v>1406</v>
      </c>
      <c r="C3630" s="29">
        <v>6</v>
      </c>
      <c r="D3630" s="44">
        <v>40767</v>
      </c>
      <c r="E3630" s="28" t="s">
        <v>1407</v>
      </c>
      <c r="F3630" s="31">
        <v>69</v>
      </c>
      <c r="G3630" s="32">
        <v>10.3</v>
      </c>
      <c r="H3630" s="33">
        <v>1.3</v>
      </c>
      <c r="I3630" s="28">
        <v>13</v>
      </c>
      <c r="J3630" s="31" t="s">
        <v>60</v>
      </c>
      <c r="K3630" s="31">
        <v>1</v>
      </c>
      <c r="L3630" s="31">
        <f t="shared" si="443"/>
        <v>15.717290412145761</v>
      </c>
      <c r="M3630" s="34">
        <f t="shared" si="451"/>
        <v>4.6078106801532703</v>
      </c>
      <c r="N3630" s="31" t="s">
        <v>60</v>
      </c>
      <c r="O3630" s="35"/>
      <c r="P3630" s="36">
        <v>41717</v>
      </c>
      <c r="Q3630" s="28" t="s">
        <v>1408</v>
      </c>
      <c r="R3630" s="31">
        <v>69</v>
      </c>
      <c r="S3630" s="37">
        <v>10.4</v>
      </c>
      <c r="T3630" s="33">
        <v>1.3</v>
      </c>
      <c r="U3630" s="28">
        <v>13.1</v>
      </c>
      <c r="V3630" s="28" t="s">
        <v>60</v>
      </c>
      <c r="W3630" s="28">
        <v>1</v>
      </c>
      <c r="X3630" s="31">
        <f t="shared" si="444"/>
        <v>16.14722326892818</v>
      </c>
      <c r="Y3630" s="34">
        <f t="shared" si="452"/>
        <v>4.7245730013375553</v>
      </c>
      <c r="AB3630" s="36">
        <v>42598</v>
      </c>
      <c r="AC3630" s="28" t="s">
        <v>1409</v>
      </c>
      <c r="AD3630" s="31">
        <v>69</v>
      </c>
      <c r="AE3630" s="38">
        <v>10.5</v>
      </c>
      <c r="AF3630" s="33">
        <v>1.3</v>
      </c>
      <c r="AG3630" s="28">
        <v>13.2</v>
      </c>
      <c r="AH3630" s="28" t="s">
        <v>60</v>
      </c>
      <c r="AI3630" s="28">
        <v>1</v>
      </c>
      <c r="AJ3630" s="31">
        <f t="shared" si="445"/>
        <v>16.5848827459963</v>
      </c>
      <c r="AK3630" s="34">
        <f t="shared" si="453"/>
        <v>4.8431341601526379</v>
      </c>
      <c r="AO3630" s="36"/>
      <c r="AR3630" s="33"/>
      <c r="AV3630" s="31" t="str">
        <f t="shared" si="446"/>
        <v/>
      </c>
      <c r="AW3630" s="34" t="str">
        <f t="shared" si="450"/>
        <v/>
      </c>
      <c r="BD3630" s="28">
        <v>3.456</v>
      </c>
      <c r="BE3630" s="28">
        <v>0.22600000000000001</v>
      </c>
      <c r="BF3630" s="28">
        <v>18.908000000000001</v>
      </c>
      <c r="BG3630" s="28">
        <v>-3.9510000000000001</v>
      </c>
      <c r="BH3630" s="28" t="s">
        <v>83</v>
      </c>
      <c r="BI3630" s="28" t="s">
        <v>274</v>
      </c>
      <c r="BJ3630" s="41">
        <v>0.46937906412698416</v>
      </c>
    </row>
    <row r="3631" spans="1:62" s="28" customFormat="1" ht="15" customHeight="1" x14ac:dyDescent="0.25">
      <c r="A3631" s="28" t="s">
        <v>582</v>
      </c>
      <c r="B3631" s="29" t="s">
        <v>1406</v>
      </c>
      <c r="C3631" s="29">
        <v>6</v>
      </c>
      <c r="D3631" s="44">
        <v>40767</v>
      </c>
      <c r="E3631" s="28" t="s">
        <v>1407</v>
      </c>
      <c r="F3631" s="31">
        <v>70</v>
      </c>
      <c r="G3631" s="32">
        <v>12.1</v>
      </c>
      <c r="H3631" s="33">
        <v>1.3</v>
      </c>
      <c r="I3631" s="28">
        <v>14.3</v>
      </c>
      <c r="J3631" s="31" t="s">
        <v>60</v>
      </c>
      <c r="K3631" s="31">
        <v>1</v>
      </c>
      <c r="L3631" s="31">
        <f t="shared" si="443"/>
        <v>33.861426249335665</v>
      </c>
      <c r="M3631" s="34">
        <f t="shared" si="451"/>
        <v>6.9929484084409808</v>
      </c>
      <c r="N3631" s="31" t="s">
        <v>60</v>
      </c>
      <c r="O3631" s="35"/>
      <c r="P3631" s="36">
        <v>41717</v>
      </c>
      <c r="Q3631" s="28" t="s">
        <v>1408</v>
      </c>
      <c r="R3631" s="31">
        <v>70</v>
      </c>
      <c r="S3631" s="37">
        <v>12.1</v>
      </c>
      <c r="T3631" s="33">
        <v>1.3</v>
      </c>
      <c r="U3631" s="28">
        <v>14.3</v>
      </c>
      <c r="V3631" s="28" t="s">
        <v>60</v>
      </c>
      <c r="W3631" s="28">
        <v>1</v>
      </c>
      <c r="X3631" s="31">
        <f t="shared" si="444"/>
        <v>33.861426249335665</v>
      </c>
      <c r="Y3631" s="34">
        <f t="shared" si="452"/>
        <v>6.9929484084409808</v>
      </c>
      <c r="AB3631" s="36">
        <v>42598</v>
      </c>
      <c r="AC3631" s="28" t="s">
        <v>1409</v>
      </c>
      <c r="AD3631" s="31">
        <v>70</v>
      </c>
      <c r="AE3631" s="38">
        <v>12.2</v>
      </c>
      <c r="AF3631" s="33">
        <v>1.3</v>
      </c>
      <c r="AG3631" s="28">
        <v>14.4</v>
      </c>
      <c r="AH3631" s="28" t="s">
        <v>60</v>
      </c>
      <c r="AI3631" s="28">
        <v>1</v>
      </c>
      <c r="AJ3631" s="31">
        <f t="shared" si="445"/>
        <v>34.66415532704935</v>
      </c>
      <c r="AK3631" s="34">
        <f t="shared" si="453"/>
        <v>7.1436172367601225</v>
      </c>
      <c r="AO3631" s="36"/>
      <c r="AR3631" s="33"/>
      <c r="AV3631" s="31" t="str">
        <f t="shared" si="446"/>
        <v/>
      </c>
      <c r="AW3631" s="34" t="str">
        <f t="shared" si="450"/>
        <v/>
      </c>
      <c r="BD3631" s="28">
        <v>5.5880000000000001</v>
      </c>
      <c r="BE3631" s="28">
        <v>1.923</v>
      </c>
      <c r="BF3631" s="28">
        <v>16.733000000000001</v>
      </c>
      <c r="BG3631" s="28">
        <v>-2.677</v>
      </c>
      <c r="BH3631" s="28" t="s">
        <v>217</v>
      </c>
      <c r="BI3631" s="28" t="s">
        <v>1426</v>
      </c>
      <c r="BJ3631" s="41">
        <v>0.6661350833333336</v>
      </c>
    </row>
    <row r="3632" spans="1:62" s="28" customFormat="1" ht="15" customHeight="1" x14ac:dyDescent="0.25">
      <c r="A3632" s="28" t="s">
        <v>582</v>
      </c>
      <c r="B3632" s="29" t="s">
        <v>1406</v>
      </c>
      <c r="C3632" s="29">
        <v>6</v>
      </c>
      <c r="D3632" s="44">
        <v>40767</v>
      </c>
      <c r="E3632" s="28" t="s">
        <v>1407</v>
      </c>
      <c r="F3632" s="31">
        <v>71</v>
      </c>
      <c r="G3632" s="32">
        <v>12</v>
      </c>
      <c r="H3632" s="33">
        <v>1.3</v>
      </c>
      <c r="I3632" s="28">
        <v>12.9</v>
      </c>
      <c r="J3632" s="31" t="s">
        <v>60</v>
      </c>
      <c r="K3632" s="31">
        <v>1</v>
      </c>
      <c r="L3632" s="31">
        <f t="shared" si="443"/>
        <v>23.799570914215391</v>
      </c>
      <c r="M3632" s="34">
        <f t="shared" si="451"/>
        <v>6.8442464963974095</v>
      </c>
      <c r="N3632" s="31" t="s">
        <v>60</v>
      </c>
      <c r="O3632" s="35"/>
      <c r="P3632" s="36">
        <v>41717</v>
      </c>
      <c r="Q3632" s="28" t="s">
        <v>1408</v>
      </c>
      <c r="R3632" s="31">
        <v>71</v>
      </c>
      <c r="S3632" s="37">
        <v>12.5</v>
      </c>
      <c r="T3632" s="33">
        <v>1.3</v>
      </c>
      <c r="U3632" s="28">
        <v>13.3</v>
      </c>
      <c r="V3632" s="28" t="s">
        <v>60</v>
      </c>
      <c r="W3632" s="28">
        <v>1</v>
      </c>
      <c r="X3632" s="31">
        <f t="shared" si="444"/>
        <v>26.624937180288466</v>
      </c>
      <c r="Y3632" s="34">
        <f t="shared" si="452"/>
        <v>7.6075208051914514</v>
      </c>
      <c r="AB3632" s="36">
        <v>42598</v>
      </c>
      <c r="AC3632" s="28" t="s">
        <v>1409</v>
      </c>
      <c r="AD3632" s="31">
        <v>71</v>
      </c>
      <c r="AE3632" s="38">
        <v>12.9</v>
      </c>
      <c r="AF3632" s="33">
        <v>1.3</v>
      </c>
      <c r="AG3632" s="28">
        <v>13.7</v>
      </c>
      <c r="AH3632" s="28" t="s">
        <v>60</v>
      </c>
      <c r="AI3632" s="28">
        <v>1</v>
      </c>
      <c r="AJ3632" s="31">
        <f t="shared" si="445"/>
        <v>29.209015053258923</v>
      </c>
      <c r="AK3632" s="34">
        <f t="shared" si="453"/>
        <v>8.2541729558389836</v>
      </c>
      <c r="AO3632" s="36"/>
      <c r="AR3632" s="33"/>
      <c r="AV3632" s="31" t="str">
        <f t="shared" si="446"/>
        <v/>
      </c>
      <c r="AW3632" s="34" t="str">
        <f t="shared" si="450"/>
        <v/>
      </c>
      <c r="BD3632" s="28">
        <v>4.6230000000000002</v>
      </c>
      <c r="BE3632" s="28">
        <v>5.7359999999999998</v>
      </c>
      <c r="BF3632" s="28">
        <v>20.081</v>
      </c>
      <c r="BG3632" s="28">
        <v>-1.121</v>
      </c>
      <c r="BH3632" s="28" t="s">
        <v>100</v>
      </c>
      <c r="BI3632" s="28" t="s">
        <v>524</v>
      </c>
      <c r="BJ3632" s="41">
        <v>0.52769230769230779</v>
      </c>
    </row>
    <row r="3633" spans="1:62" s="28" customFormat="1" ht="15" customHeight="1" x14ac:dyDescent="0.25">
      <c r="A3633" s="28" t="s">
        <v>582</v>
      </c>
      <c r="B3633" s="29" t="s">
        <v>1406</v>
      </c>
      <c r="C3633" s="29">
        <v>6</v>
      </c>
      <c r="D3633" s="44">
        <v>40767</v>
      </c>
      <c r="E3633" s="28" t="s">
        <v>1407</v>
      </c>
      <c r="F3633" s="31">
        <v>72</v>
      </c>
      <c r="G3633" s="32">
        <v>14.4</v>
      </c>
      <c r="H3633" s="33">
        <v>1.3</v>
      </c>
      <c r="I3633" s="28">
        <v>14.1</v>
      </c>
      <c r="J3633" s="31" t="s">
        <v>60</v>
      </c>
      <c r="K3633" s="31">
        <v>1</v>
      </c>
      <c r="L3633" s="31">
        <f t="shared" si="443"/>
        <v>33.319921758783813</v>
      </c>
      <c r="M3633" s="34">
        <f t="shared" si="451"/>
        <v>10.975013663216709</v>
      </c>
      <c r="N3633" s="31" t="s">
        <v>60</v>
      </c>
      <c r="O3633" s="35"/>
      <c r="P3633" s="36">
        <v>41717</v>
      </c>
      <c r="Q3633" s="28" t="s">
        <v>1408</v>
      </c>
      <c r="R3633" s="31">
        <v>72</v>
      </c>
      <c r="S3633" s="37">
        <v>14.5</v>
      </c>
      <c r="T3633" s="33">
        <v>1.3</v>
      </c>
      <c r="U3633" s="28">
        <v>14.2</v>
      </c>
      <c r="V3633" s="28" t="s">
        <v>60</v>
      </c>
      <c r="W3633" s="28">
        <v>1</v>
      </c>
      <c r="X3633" s="31">
        <f t="shared" si="444"/>
        <v>34.023910315611396</v>
      </c>
      <c r="Y3633" s="34">
        <f t="shared" si="452"/>
        <v>11.173502766174817</v>
      </c>
      <c r="AB3633" s="36">
        <v>42598</v>
      </c>
      <c r="AC3633" s="28" t="s">
        <v>1409</v>
      </c>
      <c r="AD3633" s="31">
        <v>72</v>
      </c>
      <c r="AE3633" s="38">
        <v>14.6</v>
      </c>
      <c r="AF3633" s="33">
        <v>1.3</v>
      </c>
      <c r="AG3633" s="28">
        <v>14.3</v>
      </c>
      <c r="AH3633" s="28" t="s">
        <v>60</v>
      </c>
      <c r="AI3633" s="28">
        <v>1</v>
      </c>
      <c r="AJ3633" s="31">
        <f t="shared" si="445"/>
        <v>34.737745185015449</v>
      </c>
      <c r="AK3633" s="34">
        <f t="shared" si="453"/>
        <v>11.374180385547875</v>
      </c>
      <c r="AO3633" s="36"/>
      <c r="AR3633" s="33"/>
      <c r="AV3633" s="31" t="str">
        <f t="shared" si="446"/>
        <v/>
      </c>
      <c r="AW3633" s="34" t="str">
        <f t="shared" si="450"/>
        <v/>
      </c>
      <c r="BD3633" s="28">
        <v>11.859</v>
      </c>
      <c r="BE3633" s="28">
        <v>8.7509999999999994</v>
      </c>
      <c r="BF3633" s="28">
        <v>18.152000000000001</v>
      </c>
      <c r="BG3633" s="28">
        <v>0.69499999999999995</v>
      </c>
      <c r="BH3633" s="28" t="s">
        <v>83</v>
      </c>
      <c r="BI3633" s="28" t="s">
        <v>274</v>
      </c>
      <c r="BJ3633" s="41">
        <v>0.46937906412698416</v>
      </c>
    </row>
    <row r="3634" spans="1:62" s="28" customFormat="1" ht="15" customHeight="1" x14ac:dyDescent="0.25">
      <c r="A3634" s="28" t="s">
        <v>582</v>
      </c>
      <c r="B3634" s="29" t="s">
        <v>1406</v>
      </c>
      <c r="C3634" s="29">
        <v>6</v>
      </c>
      <c r="D3634" s="44">
        <v>40770</v>
      </c>
      <c r="E3634" s="28" t="s">
        <v>1407</v>
      </c>
      <c r="F3634" s="31">
        <v>73</v>
      </c>
      <c r="G3634" s="32">
        <v>42</v>
      </c>
      <c r="H3634" s="33">
        <v>5.6</v>
      </c>
      <c r="I3634" s="28">
        <v>38</v>
      </c>
      <c r="J3634" s="31" t="s">
        <v>203</v>
      </c>
      <c r="K3634" s="31">
        <v>1</v>
      </c>
      <c r="L3634" s="31">
        <f t="shared" si="443"/>
        <v>672.60908273932796</v>
      </c>
      <c r="M3634" s="34">
        <f t="shared" si="451"/>
        <v>175.57467661960098</v>
      </c>
      <c r="N3634" s="31" t="s">
        <v>203</v>
      </c>
      <c r="O3634" s="35" t="s">
        <v>588</v>
      </c>
      <c r="P3634" s="36">
        <v>41717</v>
      </c>
      <c r="Q3634" s="28" t="s">
        <v>1408</v>
      </c>
      <c r="R3634" s="31">
        <v>73</v>
      </c>
      <c r="S3634" s="37">
        <v>42</v>
      </c>
      <c r="T3634" s="33">
        <v>5.6</v>
      </c>
      <c r="U3634" s="28">
        <v>38</v>
      </c>
      <c r="V3634" s="28" t="s">
        <v>203</v>
      </c>
      <c r="W3634" s="28">
        <v>1</v>
      </c>
      <c r="X3634" s="31">
        <f t="shared" si="444"/>
        <v>672.60908273932796</v>
      </c>
      <c r="Y3634" s="34">
        <f t="shared" si="452"/>
        <v>175.57467661960098</v>
      </c>
      <c r="AB3634" s="36">
        <v>42598</v>
      </c>
      <c r="AC3634" s="28" t="s">
        <v>1409</v>
      </c>
      <c r="AD3634" s="31">
        <v>73</v>
      </c>
      <c r="AE3634" s="38">
        <v>42.2</v>
      </c>
      <c r="AF3634" s="33">
        <v>5.6</v>
      </c>
      <c r="AG3634" s="28">
        <v>38.1</v>
      </c>
      <c r="AH3634" s="28" t="s">
        <v>60</v>
      </c>
      <c r="AI3634" s="28">
        <v>1</v>
      </c>
      <c r="AJ3634" s="31">
        <f t="shared" si="445"/>
        <v>680.81705684299652</v>
      </c>
      <c r="AK3634" s="34">
        <f t="shared" si="453"/>
        <v>177.74830296993736</v>
      </c>
      <c r="AO3634" s="36"/>
      <c r="AR3634" s="33"/>
      <c r="AV3634" s="31" t="str">
        <f t="shared" si="446"/>
        <v/>
      </c>
      <c r="AW3634" s="34" t="str">
        <f t="shared" si="450"/>
        <v/>
      </c>
      <c r="BD3634" s="28">
        <v>28.382000000000001</v>
      </c>
      <c r="BE3634" s="28">
        <v>7.2320000000000002</v>
      </c>
      <c r="BF3634" s="28">
        <v>14.644</v>
      </c>
      <c r="BG3634" s="28">
        <v>0.94399999999999995</v>
      </c>
      <c r="BH3634" s="28" t="s">
        <v>122</v>
      </c>
      <c r="BI3634" s="28" t="s">
        <v>485</v>
      </c>
      <c r="BJ3634" s="41">
        <v>0.41327999999999998</v>
      </c>
    </row>
    <row r="3635" spans="1:62" s="28" customFormat="1" ht="15" customHeight="1" x14ac:dyDescent="0.25">
      <c r="A3635" s="28" t="s">
        <v>582</v>
      </c>
      <c r="B3635" s="29" t="s">
        <v>1406</v>
      </c>
      <c r="C3635" s="29">
        <v>6</v>
      </c>
      <c r="D3635" s="44">
        <v>40767</v>
      </c>
      <c r="E3635" s="28" t="s">
        <v>1407</v>
      </c>
      <c r="F3635" s="31">
        <v>74</v>
      </c>
      <c r="G3635" s="32">
        <v>10</v>
      </c>
      <c r="H3635" s="33">
        <v>1.3</v>
      </c>
      <c r="I3635" s="28">
        <v>10.6</v>
      </c>
      <c r="J3635" s="31" t="s">
        <v>60</v>
      </c>
      <c r="K3635" s="31">
        <v>1</v>
      </c>
      <c r="L3635" s="31">
        <f t="shared" si="443"/>
        <v>15.184274219999997</v>
      </c>
      <c r="M3635" s="34">
        <f t="shared" si="451"/>
        <v>4.2682142857322525</v>
      </c>
      <c r="N3635" s="31" t="s">
        <v>60</v>
      </c>
      <c r="O3635" s="35"/>
      <c r="P3635" s="36">
        <v>41717</v>
      </c>
      <c r="Q3635" s="28" t="s">
        <v>1408</v>
      </c>
      <c r="R3635" s="31">
        <v>74</v>
      </c>
      <c r="S3635" s="37">
        <v>10.199999999999999</v>
      </c>
      <c r="T3635" s="33">
        <v>1.3</v>
      </c>
      <c r="U3635" s="28">
        <v>10.8</v>
      </c>
      <c r="V3635" s="28" t="s">
        <v>60</v>
      </c>
      <c r="W3635" s="28">
        <v>1</v>
      </c>
      <c r="X3635" s="31">
        <f t="shared" si="444"/>
        <v>16.095789066383997</v>
      </c>
      <c r="Y3635" s="34">
        <f t="shared" si="452"/>
        <v>4.4928369713835492</v>
      </c>
      <c r="AB3635" s="36">
        <v>42598</v>
      </c>
      <c r="AC3635" s="28" t="s">
        <v>1409</v>
      </c>
      <c r="AD3635" s="31">
        <v>74</v>
      </c>
      <c r="AE3635" s="38">
        <v>10.199999999999999</v>
      </c>
      <c r="AF3635" s="33">
        <v>1.3</v>
      </c>
      <c r="AG3635" s="28">
        <v>10.8</v>
      </c>
      <c r="AH3635" s="28" t="s">
        <v>60</v>
      </c>
      <c r="AI3635" s="28">
        <v>1</v>
      </c>
      <c r="AJ3635" s="31">
        <f t="shared" si="445"/>
        <v>16.095789066383997</v>
      </c>
      <c r="AK3635" s="34">
        <f t="shared" si="453"/>
        <v>4.4928369713835492</v>
      </c>
      <c r="AO3635" s="36"/>
      <c r="AR3635" s="33"/>
      <c r="AV3635" s="31" t="str">
        <f t="shared" si="446"/>
        <v/>
      </c>
      <c r="AW3635" s="34" t="str">
        <f t="shared" si="450"/>
        <v/>
      </c>
      <c r="BD3635" s="28">
        <v>3.153</v>
      </c>
      <c r="BE3635" s="28">
        <v>5.6360000000000001</v>
      </c>
      <c r="BF3635" s="28">
        <v>15.061999999999999</v>
      </c>
      <c r="BG3635" s="28">
        <v>-0.22500000000000001</v>
      </c>
      <c r="BH3635" s="28" t="s">
        <v>83</v>
      </c>
      <c r="BI3635" s="28" t="s">
        <v>979</v>
      </c>
      <c r="BJ3635" s="41">
        <v>0.59</v>
      </c>
    </row>
    <row r="3636" spans="1:62" s="28" customFormat="1" ht="15" customHeight="1" x14ac:dyDescent="0.25">
      <c r="A3636" s="28" t="s">
        <v>582</v>
      </c>
      <c r="B3636" s="29" t="s">
        <v>1406</v>
      </c>
      <c r="C3636" s="29">
        <v>6</v>
      </c>
      <c r="D3636" s="44">
        <v>40767</v>
      </c>
      <c r="E3636" s="28" t="s">
        <v>1407</v>
      </c>
      <c r="F3636" s="31">
        <v>75</v>
      </c>
      <c r="G3636" s="32">
        <v>11.2</v>
      </c>
      <c r="H3636" s="33">
        <v>1.3</v>
      </c>
      <c r="I3636" s="28">
        <v>14.2</v>
      </c>
      <c r="J3636" s="31" t="s">
        <v>60</v>
      </c>
      <c r="K3636" s="31">
        <v>1</v>
      </c>
      <c r="L3636" s="31">
        <f t="shared" si="443"/>
        <v>14.704134552575999</v>
      </c>
      <c r="M3636" s="34">
        <f t="shared" si="451"/>
        <v>5.7242803280799492</v>
      </c>
      <c r="N3636" s="31" t="s">
        <v>60</v>
      </c>
      <c r="O3636" s="35"/>
      <c r="P3636" s="36">
        <v>41717</v>
      </c>
      <c r="Q3636" s="28" t="s">
        <v>1408</v>
      </c>
      <c r="R3636" s="31">
        <v>75</v>
      </c>
      <c r="S3636" s="37">
        <v>11.3</v>
      </c>
      <c r="T3636" s="33">
        <v>1.3</v>
      </c>
      <c r="U3636" s="28">
        <v>14.3</v>
      </c>
      <c r="V3636" s="28" t="s">
        <v>60</v>
      </c>
      <c r="W3636" s="28">
        <v>1</v>
      </c>
      <c r="X3636" s="31">
        <f t="shared" si="444"/>
        <v>15.073288198254003</v>
      </c>
      <c r="Y3636" s="34">
        <f t="shared" si="452"/>
        <v>5.8575955779809012</v>
      </c>
      <c r="AB3636" s="36">
        <v>42598</v>
      </c>
      <c r="AC3636" s="28" t="s">
        <v>1409</v>
      </c>
      <c r="AD3636" s="31">
        <v>75</v>
      </c>
      <c r="AE3636" s="38">
        <v>11.6</v>
      </c>
      <c r="AF3636" s="33">
        <v>1.3</v>
      </c>
      <c r="AG3636" s="28">
        <v>14.6</v>
      </c>
      <c r="AH3636" s="28" t="s">
        <v>60</v>
      </c>
      <c r="AI3636" s="28">
        <v>1</v>
      </c>
      <c r="AJ3636" s="31">
        <f t="shared" si="445"/>
        <v>16.217500226112001</v>
      </c>
      <c r="AK3636" s="34">
        <f t="shared" si="453"/>
        <v>6.2689153732857967</v>
      </c>
      <c r="AO3636" s="36"/>
      <c r="AR3636" s="33"/>
      <c r="AV3636" s="31" t="str">
        <f t="shared" si="446"/>
        <v/>
      </c>
      <c r="AW3636" s="34" t="str">
        <f t="shared" si="450"/>
        <v/>
      </c>
      <c r="BD3636" s="28">
        <v>5.0380000000000003</v>
      </c>
      <c r="BE3636" s="28">
        <v>7.7060000000000004</v>
      </c>
      <c r="BF3636" s="28">
        <v>13.666</v>
      </c>
      <c r="BG3636" s="28">
        <v>1.1459999999999999</v>
      </c>
      <c r="BH3636" s="28" t="s">
        <v>186</v>
      </c>
      <c r="BI3636" s="28" t="s">
        <v>223</v>
      </c>
      <c r="BJ3636" s="41">
        <v>0.34</v>
      </c>
    </row>
    <row r="3637" spans="1:62" s="28" customFormat="1" ht="15" customHeight="1" x14ac:dyDescent="0.25">
      <c r="A3637" s="28" t="s">
        <v>582</v>
      </c>
      <c r="B3637" s="29" t="s">
        <v>1406</v>
      </c>
      <c r="C3637" s="29">
        <v>6</v>
      </c>
      <c r="D3637" s="44">
        <v>40767</v>
      </c>
      <c r="E3637" s="28" t="s">
        <v>1407</v>
      </c>
      <c r="F3637" s="31">
        <v>76</v>
      </c>
      <c r="G3637" s="32">
        <v>26.1</v>
      </c>
      <c r="H3637" s="33">
        <v>1.3</v>
      </c>
      <c r="I3637" s="28">
        <v>28.4</v>
      </c>
      <c r="J3637" s="31" t="s">
        <v>60</v>
      </c>
      <c r="K3637" s="31">
        <v>1</v>
      </c>
      <c r="L3637" s="31">
        <f t="shared" si="443"/>
        <v>220.76660246864401</v>
      </c>
      <c r="M3637" s="34">
        <f t="shared" si="451"/>
        <v>51.208862509993871</v>
      </c>
      <c r="N3637" s="31" t="s">
        <v>60</v>
      </c>
      <c r="O3637" s="35"/>
      <c r="P3637" s="36">
        <v>41717</v>
      </c>
      <c r="Q3637" s="28" t="s">
        <v>1408</v>
      </c>
      <c r="R3637" s="31">
        <v>76</v>
      </c>
      <c r="S3637" s="37">
        <v>27.3</v>
      </c>
      <c r="T3637" s="33">
        <v>1.3</v>
      </c>
      <c r="U3637" s="28">
        <v>29.4</v>
      </c>
      <c r="V3637" s="28" t="s">
        <v>60</v>
      </c>
      <c r="W3637" s="28">
        <v>1</v>
      </c>
      <c r="X3637" s="31">
        <f t="shared" si="444"/>
        <v>250.03836120954597</v>
      </c>
      <c r="Y3637" s="34">
        <f t="shared" si="452"/>
        <v>57.53173493837717</v>
      </c>
      <c r="AB3637" s="36">
        <v>42598</v>
      </c>
      <c r="AC3637" s="28" t="s">
        <v>1409</v>
      </c>
      <c r="AD3637" s="31">
        <v>76</v>
      </c>
      <c r="AE3637" s="38">
        <v>28.4</v>
      </c>
      <c r="AF3637" s="33">
        <v>1.3</v>
      </c>
      <c r="AG3637" s="28">
        <v>30.3</v>
      </c>
      <c r="AH3637" s="28" t="s">
        <v>60</v>
      </c>
      <c r="AI3637" s="28">
        <v>1</v>
      </c>
      <c r="AJ3637" s="31">
        <f t="shared" si="445"/>
        <v>278.87740455412796</v>
      </c>
      <c r="AK3637" s="34">
        <f t="shared" si="453"/>
        <v>63.729530025482632</v>
      </c>
      <c r="AO3637" s="36"/>
      <c r="AR3637" s="33"/>
      <c r="AV3637" s="31" t="str">
        <f t="shared" si="446"/>
        <v/>
      </c>
      <c r="AW3637" s="34" t="str">
        <f t="shared" si="450"/>
        <v/>
      </c>
      <c r="BD3637" s="28">
        <v>20.701000000000001</v>
      </c>
      <c r="BE3637" s="28">
        <v>7.92</v>
      </c>
      <c r="BF3637" s="28">
        <v>11.579000000000001</v>
      </c>
      <c r="BG3637" s="28">
        <v>1.6859999999999999</v>
      </c>
      <c r="BH3637" s="28" t="s">
        <v>76</v>
      </c>
      <c r="BI3637" s="28" t="s">
        <v>212</v>
      </c>
      <c r="BJ3637" s="41">
        <v>0.47</v>
      </c>
    </row>
    <row r="3638" spans="1:62" s="28" customFormat="1" ht="15" customHeight="1" x14ac:dyDescent="0.25">
      <c r="A3638" s="28" t="s">
        <v>582</v>
      </c>
      <c r="B3638" s="29" t="s">
        <v>1406</v>
      </c>
      <c r="C3638" s="29">
        <v>6</v>
      </c>
      <c r="D3638" s="44">
        <v>40767</v>
      </c>
      <c r="E3638" s="28" t="s">
        <v>1407</v>
      </c>
      <c r="F3638" s="31">
        <v>78</v>
      </c>
      <c r="G3638" s="32">
        <v>10.9</v>
      </c>
      <c r="H3638" s="33">
        <v>1.3</v>
      </c>
      <c r="I3638" s="28">
        <v>12.2</v>
      </c>
      <c r="J3638" s="31" t="s">
        <v>71</v>
      </c>
      <c r="K3638" s="31">
        <v>1</v>
      </c>
      <c r="L3638" s="31">
        <f t="shared" si="443"/>
        <v>20.763520910333998</v>
      </c>
      <c r="M3638" s="34">
        <f t="shared" si="451"/>
        <v>5.3355702791226971</v>
      </c>
      <c r="N3638" s="31" t="s">
        <v>71</v>
      </c>
      <c r="O3638" s="35"/>
      <c r="P3638" s="36">
        <v>41717</v>
      </c>
      <c r="Q3638" s="28" t="s">
        <v>1408</v>
      </c>
      <c r="R3638" s="31">
        <v>78</v>
      </c>
      <c r="S3638" s="37">
        <v>10.9</v>
      </c>
      <c r="T3638" s="33">
        <v>1.3</v>
      </c>
      <c r="U3638" s="28">
        <v>12.2</v>
      </c>
      <c r="V3638" s="28" t="s">
        <v>71</v>
      </c>
      <c r="W3638" s="28">
        <v>1</v>
      </c>
      <c r="X3638" s="31">
        <f t="shared" si="444"/>
        <v>20.763520910333998</v>
      </c>
      <c r="Y3638" s="34">
        <f t="shared" si="452"/>
        <v>5.3355702791226971</v>
      </c>
      <c r="AB3638" s="36">
        <v>42598</v>
      </c>
      <c r="AC3638" s="28" t="s">
        <v>1409</v>
      </c>
      <c r="AD3638" s="31">
        <v>78</v>
      </c>
      <c r="AE3638" s="38">
        <v>11.1</v>
      </c>
      <c r="AF3638" s="33">
        <v>1.3</v>
      </c>
      <c r="AG3638" s="28">
        <v>12.4</v>
      </c>
      <c r="AH3638" s="28" t="s">
        <v>60</v>
      </c>
      <c r="AI3638" s="28">
        <v>1</v>
      </c>
      <c r="AJ3638" s="31">
        <f t="shared" si="445"/>
        <v>21.885466877747994</v>
      </c>
      <c r="AK3638" s="34">
        <f t="shared" si="453"/>
        <v>5.5928443129475314</v>
      </c>
      <c r="AO3638" s="36"/>
      <c r="AR3638" s="33"/>
      <c r="AV3638" s="31" t="str">
        <f t="shared" si="446"/>
        <v/>
      </c>
      <c r="AW3638" s="34" t="str">
        <f t="shared" si="450"/>
        <v/>
      </c>
      <c r="BD3638" s="28">
        <v>8.4860000000000007</v>
      </c>
      <c r="BE3638" s="28">
        <v>10.055</v>
      </c>
      <c r="BF3638" s="28">
        <v>11.131</v>
      </c>
      <c r="BG3638" s="28">
        <v>2.7250000000000001</v>
      </c>
      <c r="BH3638" s="28" t="s">
        <v>83</v>
      </c>
      <c r="BI3638" s="28" t="s">
        <v>979</v>
      </c>
      <c r="BJ3638" s="41">
        <v>0.59</v>
      </c>
    </row>
    <row r="3639" spans="1:62" s="28" customFormat="1" ht="15" customHeight="1" x14ac:dyDescent="0.25">
      <c r="A3639" s="28" t="s">
        <v>582</v>
      </c>
      <c r="B3639" s="29" t="s">
        <v>1406</v>
      </c>
      <c r="C3639" s="29">
        <v>6</v>
      </c>
      <c r="D3639" s="44">
        <v>40767</v>
      </c>
      <c r="E3639" s="28" t="s">
        <v>1407</v>
      </c>
      <c r="F3639" s="31">
        <v>79</v>
      </c>
      <c r="G3639" s="32">
        <v>12.9</v>
      </c>
      <c r="H3639" s="33">
        <v>1.3</v>
      </c>
      <c r="I3639" s="28">
        <v>13.7</v>
      </c>
      <c r="J3639" s="31" t="s">
        <v>60</v>
      </c>
      <c r="K3639" s="31">
        <v>1</v>
      </c>
      <c r="L3639" s="31">
        <f t="shared" si="443"/>
        <v>35.89852205233688</v>
      </c>
      <c r="M3639" s="34">
        <f t="shared" si="451"/>
        <v>8.2541729558389836</v>
      </c>
      <c r="N3639" s="31" t="s">
        <v>60</v>
      </c>
      <c r="O3639" s="35"/>
      <c r="P3639" s="36">
        <v>41717</v>
      </c>
      <c r="Q3639" s="28" t="s">
        <v>1408</v>
      </c>
      <c r="R3639" s="31">
        <v>79</v>
      </c>
      <c r="S3639" s="37">
        <v>12.9</v>
      </c>
      <c r="T3639" s="33">
        <v>1.3</v>
      </c>
      <c r="U3639" s="28">
        <v>13.7</v>
      </c>
      <c r="V3639" s="28" t="s">
        <v>60</v>
      </c>
      <c r="W3639" s="28">
        <v>1</v>
      </c>
      <c r="X3639" s="31">
        <f t="shared" si="444"/>
        <v>35.89852205233688</v>
      </c>
      <c r="Y3639" s="34">
        <f t="shared" si="452"/>
        <v>8.2541729558389836</v>
      </c>
      <c r="AB3639" s="36">
        <v>42598</v>
      </c>
      <c r="AC3639" s="28" t="s">
        <v>1409</v>
      </c>
      <c r="AD3639" s="31">
        <v>79</v>
      </c>
      <c r="AE3639" s="38">
        <v>12.9</v>
      </c>
      <c r="AF3639" s="33">
        <v>1.3</v>
      </c>
      <c r="AG3639" s="28">
        <v>13.7</v>
      </c>
      <c r="AH3639" s="28" t="s">
        <v>60</v>
      </c>
      <c r="AI3639" s="28">
        <v>1</v>
      </c>
      <c r="AJ3639" s="31">
        <f t="shared" si="445"/>
        <v>35.89852205233688</v>
      </c>
      <c r="AK3639" s="34">
        <f t="shared" si="453"/>
        <v>8.2541729558389836</v>
      </c>
      <c r="AO3639" s="36"/>
      <c r="AR3639" s="33"/>
      <c r="AV3639" s="31" t="str">
        <f t="shared" si="446"/>
        <v/>
      </c>
      <c r="AW3639" s="34" t="str">
        <f t="shared" si="450"/>
        <v/>
      </c>
      <c r="BD3639" s="28">
        <v>7.7039999999999997</v>
      </c>
      <c r="BE3639" s="28">
        <v>9.7390000000000008</v>
      </c>
      <c r="BF3639" s="28">
        <v>9.9380000000000006</v>
      </c>
      <c r="BG3639" s="28">
        <v>2.89</v>
      </c>
      <c r="BH3639" s="28" t="s">
        <v>331</v>
      </c>
      <c r="BI3639" s="28" t="s">
        <v>448</v>
      </c>
      <c r="BJ3639" s="41">
        <v>0.64854545454545498</v>
      </c>
    </row>
    <row r="3640" spans="1:62" s="28" customFormat="1" ht="15" customHeight="1" x14ac:dyDescent="0.25">
      <c r="A3640" s="28" t="s">
        <v>582</v>
      </c>
      <c r="B3640" s="29" t="s">
        <v>1406</v>
      </c>
      <c r="C3640" s="29">
        <v>6</v>
      </c>
      <c r="D3640" s="44">
        <v>40767</v>
      </c>
      <c r="E3640" s="28" t="s">
        <v>1407</v>
      </c>
      <c r="F3640" s="31">
        <v>80</v>
      </c>
      <c r="G3640" s="32">
        <v>11</v>
      </c>
      <c r="H3640" s="33">
        <v>1.3</v>
      </c>
      <c r="I3640" s="28">
        <v>9.6</v>
      </c>
      <c r="J3640" s="31" t="s">
        <v>60</v>
      </c>
      <c r="K3640" s="31">
        <v>1</v>
      </c>
      <c r="L3640" s="31">
        <f t="shared" si="443"/>
        <v>16.357644230400002</v>
      </c>
      <c r="M3640" s="34">
        <f t="shared" si="451"/>
        <v>5.4632776147928253</v>
      </c>
      <c r="N3640" s="31" t="s">
        <v>60</v>
      </c>
      <c r="O3640" s="35"/>
      <c r="P3640" s="36">
        <v>41717</v>
      </c>
      <c r="Q3640" s="28" t="s">
        <v>1408</v>
      </c>
      <c r="R3640" s="31">
        <v>80</v>
      </c>
      <c r="S3640" s="37">
        <v>11</v>
      </c>
      <c r="T3640" s="33">
        <v>1.3</v>
      </c>
      <c r="U3640" s="28">
        <v>9.6</v>
      </c>
      <c r="V3640" s="28" t="s">
        <v>60</v>
      </c>
      <c r="W3640" s="28">
        <v>1</v>
      </c>
      <c r="X3640" s="31">
        <f t="shared" si="444"/>
        <v>16.357644230400002</v>
      </c>
      <c r="Y3640" s="34">
        <f t="shared" si="452"/>
        <v>5.4632776147928253</v>
      </c>
      <c r="AB3640" s="36">
        <v>42598</v>
      </c>
      <c r="AC3640" s="28" t="s">
        <v>1409</v>
      </c>
      <c r="AD3640" s="31">
        <v>80</v>
      </c>
      <c r="AE3640" s="38">
        <v>11.1</v>
      </c>
      <c r="AF3640" s="33">
        <v>1.3</v>
      </c>
      <c r="AG3640" s="28">
        <v>9.6999999999999993</v>
      </c>
      <c r="AH3640" s="28" t="s">
        <v>60</v>
      </c>
      <c r="AI3640" s="28">
        <v>1</v>
      </c>
      <c r="AJ3640" s="31">
        <f t="shared" si="445"/>
        <v>16.829912063177996</v>
      </c>
      <c r="AK3640" s="34">
        <f t="shared" si="453"/>
        <v>5.5928443129475314</v>
      </c>
      <c r="AO3640" s="36"/>
      <c r="AR3640" s="33"/>
      <c r="AV3640" s="31" t="str">
        <f t="shared" si="446"/>
        <v/>
      </c>
      <c r="AW3640" s="34" t="str">
        <f t="shared" si="450"/>
        <v/>
      </c>
      <c r="BD3640" s="28">
        <v>7.875</v>
      </c>
      <c r="BE3640" s="28">
        <v>8.5540000000000003</v>
      </c>
      <c r="BF3640" s="28">
        <v>5.7480000000000002</v>
      </c>
      <c r="BG3640" s="28">
        <v>2.8370000000000002</v>
      </c>
      <c r="BH3640" s="28" t="s">
        <v>69</v>
      </c>
      <c r="BI3640" s="28" t="s">
        <v>1045</v>
      </c>
      <c r="BJ3640" s="41">
        <v>0.57999999999999996</v>
      </c>
    </row>
    <row r="3641" spans="1:62" s="28" customFormat="1" ht="15" customHeight="1" x14ac:dyDescent="0.25">
      <c r="A3641" s="28" t="s">
        <v>582</v>
      </c>
      <c r="B3641" s="29" t="s">
        <v>1406</v>
      </c>
      <c r="C3641" s="29">
        <v>6</v>
      </c>
      <c r="D3641" s="44">
        <v>40767</v>
      </c>
      <c r="E3641" s="28" t="s">
        <v>1407</v>
      </c>
      <c r="F3641" s="31">
        <v>81</v>
      </c>
      <c r="G3641" s="32">
        <v>17.899999999999999</v>
      </c>
      <c r="H3641" s="33">
        <v>1.3</v>
      </c>
      <c r="I3641" s="28">
        <v>28.8</v>
      </c>
      <c r="J3641" s="31" t="s">
        <v>60</v>
      </c>
      <c r="K3641" s="31">
        <v>1</v>
      </c>
      <c r="L3641" s="31">
        <f t="shared" si="443"/>
        <v>169.15376267467198</v>
      </c>
      <c r="M3641" s="34">
        <f t="shared" si="451"/>
        <v>19.281266852215733</v>
      </c>
      <c r="N3641" s="31" t="s">
        <v>60</v>
      </c>
      <c r="O3641" s="35"/>
      <c r="P3641" s="36">
        <v>41717</v>
      </c>
      <c r="Q3641" s="28" t="s">
        <v>1408</v>
      </c>
      <c r="R3641" s="31">
        <v>81</v>
      </c>
      <c r="S3641" s="37">
        <v>18</v>
      </c>
      <c r="T3641" s="33">
        <v>1.3</v>
      </c>
      <c r="U3641" s="28">
        <v>29</v>
      </c>
      <c r="V3641" s="28" t="s">
        <v>60</v>
      </c>
      <c r="W3641" s="28">
        <v>1</v>
      </c>
      <c r="X3641" s="31">
        <f t="shared" si="444"/>
        <v>172.23686861399997</v>
      </c>
      <c r="Y3641" s="34">
        <f t="shared" si="452"/>
        <v>19.561493212578384</v>
      </c>
      <c r="AB3641" s="36">
        <v>42598</v>
      </c>
      <c r="AC3641" s="28" t="s">
        <v>1409</v>
      </c>
      <c r="AD3641" s="31">
        <v>81</v>
      </c>
      <c r="AE3641" s="38">
        <v>18.399999999999999</v>
      </c>
      <c r="AF3641" s="33">
        <v>1.3</v>
      </c>
      <c r="AG3641" s="28">
        <v>29.5</v>
      </c>
      <c r="AH3641" s="28" t="s">
        <v>60</v>
      </c>
      <c r="AI3641" s="28">
        <v>1</v>
      </c>
      <c r="AJ3641" s="31">
        <f t="shared" si="445"/>
        <v>183.07994572367997</v>
      </c>
      <c r="AK3641" s="34">
        <f t="shared" si="453"/>
        <v>20.707342969734277</v>
      </c>
      <c r="AO3641" s="36"/>
      <c r="AR3641" s="33"/>
      <c r="AV3641" s="31" t="str">
        <f t="shared" si="446"/>
        <v/>
      </c>
      <c r="AW3641" s="34" t="str">
        <f t="shared" si="450"/>
        <v/>
      </c>
      <c r="BD3641" s="28">
        <v>14.196999999999999</v>
      </c>
      <c r="BE3641" s="28">
        <v>5.9139999999999997</v>
      </c>
      <c r="BF3641" s="28">
        <v>4.8719999999999999</v>
      </c>
      <c r="BG3641" s="28">
        <v>1.768</v>
      </c>
      <c r="BH3641" s="28" t="s">
        <v>181</v>
      </c>
      <c r="BI3641" s="28" t="s">
        <v>182</v>
      </c>
      <c r="BJ3641" s="41">
        <v>0.75499999999999989</v>
      </c>
    </row>
    <row r="3642" spans="1:62" s="28" customFormat="1" ht="15" customHeight="1" x14ac:dyDescent="0.25">
      <c r="A3642" s="28" t="s">
        <v>582</v>
      </c>
      <c r="B3642" s="29" t="s">
        <v>1406</v>
      </c>
      <c r="C3642" s="29">
        <v>6</v>
      </c>
      <c r="D3642" s="44">
        <v>40767</v>
      </c>
      <c r="E3642" s="28" t="s">
        <v>1407</v>
      </c>
      <c r="F3642" s="31">
        <v>82</v>
      </c>
      <c r="G3642" s="32">
        <v>19.8</v>
      </c>
      <c r="H3642" s="33">
        <v>1.3</v>
      </c>
      <c r="I3642" s="28">
        <v>19.5</v>
      </c>
      <c r="J3642" s="31" t="s">
        <v>60</v>
      </c>
      <c r="K3642" s="31">
        <v>1</v>
      </c>
      <c r="L3642" s="31">
        <f t="shared" si="443"/>
        <v>100.63642945731084</v>
      </c>
      <c r="M3642" s="34">
        <f t="shared" si="451"/>
        <v>25.038543246866745</v>
      </c>
      <c r="N3642" s="31" t="s">
        <v>60</v>
      </c>
      <c r="O3642" s="35"/>
      <c r="P3642" s="36">
        <v>41717</v>
      </c>
      <c r="Q3642" s="28" t="s">
        <v>1408</v>
      </c>
      <c r="R3642" s="31">
        <v>82</v>
      </c>
      <c r="S3642" s="37">
        <v>20</v>
      </c>
      <c r="T3642" s="33">
        <v>1.3</v>
      </c>
      <c r="U3642" s="28">
        <v>19.7</v>
      </c>
      <c r="V3642" s="28" t="s">
        <v>60</v>
      </c>
      <c r="W3642" s="28">
        <v>1</v>
      </c>
      <c r="X3642" s="31">
        <f t="shared" si="444"/>
        <v>103.73288232278881</v>
      </c>
      <c r="Y3642" s="34">
        <f t="shared" si="452"/>
        <v>25.698862683407675</v>
      </c>
      <c r="AB3642" s="36">
        <v>42598</v>
      </c>
      <c r="AC3642" s="28" t="s">
        <v>1409</v>
      </c>
      <c r="AD3642" s="31">
        <v>82</v>
      </c>
      <c r="AE3642" s="38">
        <v>20</v>
      </c>
      <c r="AF3642" s="33">
        <v>1.3</v>
      </c>
      <c r="AG3642" s="28">
        <v>19.7</v>
      </c>
      <c r="AH3642" s="28" t="s">
        <v>60</v>
      </c>
      <c r="AI3642" s="28">
        <v>1</v>
      </c>
      <c r="AJ3642" s="31">
        <f t="shared" si="445"/>
        <v>103.73288232278881</v>
      </c>
      <c r="AK3642" s="34">
        <f t="shared" si="453"/>
        <v>25.698862683407675</v>
      </c>
      <c r="AO3642" s="36"/>
      <c r="AR3642" s="33"/>
      <c r="AV3642" s="31" t="str">
        <f t="shared" si="446"/>
        <v/>
      </c>
      <c r="AW3642" s="34" t="str">
        <f t="shared" si="450"/>
        <v/>
      </c>
      <c r="BD3642" s="28">
        <v>8.24</v>
      </c>
      <c r="BE3642" s="28">
        <v>4.5970000000000004</v>
      </c>
      <c r="BF3642" s="28">
        <v>5.2629999999999999</v>
      </c>
      <c r="BG3642" s="28">
        <v>1.135</v>
      </c>
      <c r="BH3642" s="28" t="s">
        <v>96</v>
      </c>
      <c r="BI3642" s="28" t="s">
        <v>1162</v>
      </c>
      <c r="BJ3642" s="41">
        <v>0.54219320000000004</v>
      </c>
    </row>
    <row r="3643" spans="1:62" s="28" customFormat="1" ht="15" customHeight="1" x14ac:dyDescent="0.25">
      <c r="A3643" s="28" t="s">
        <v>582</v>
      </c>
      <c r="B3643" s="29" t="s">
        <v>1406</v>
      </c>
      <c r="C3643" s="29">
        <v>6</v>
      </c>
      <c r="D3643" s="44">
        <v>40767</v>
      </c>
      <c r="E3643" s="28" t="s">
        <v>1407</v>
      </c>
      <c r="F3643" s="31">
        <v>83</v>
      </c>
      <c r="G3643" s="32">
        <v>10.4</v>
      </c>
      <c r="H3643" s="33">
        <v>1.3</v>
      </c>
      <c r="I3643" s="28">
        <v>7.4</v>
      </c>
      <c r="J3643" s="31" t="s">
        <v>71</v>
      </c>
      <c r="K3643" s="31">
        <v>1</v>
      </c>
      <c r="L3643" s="31">
        <f t="shared" si="443"/>
        <v>13.05268024272708</v>
      </c>
      <c r="M3643" s="34">
        <f t="shared" si="451"/>
        <v>4.7245730013375553</v>
      </c>
      <c r="N3643" s="31" t="s">
        <v>71</v>
      </c>
      <c r="O3643" s="35"/>
      <c r="P3643" s="36">
        <v>41717</v>
      </c>
      <c r="Q3643" s="28" t="s">
        <v>1408</v>
      </c>
      <c r="R3643" s="31">
        <v>83</v>
      </c>
      <c r="S3643" s="37">
        <v>10.7</v>
      </c>
      <c r="T3643" s="33">
        <v>1.3</v>
      </c>
      <c r="U3643" s="28">
        <v>7.6</v>
      </c>
      <c r="V3643" s="28" t="s">
        <v>60</v>
      </c>
      <c r="W3643" s="28">
        <v>1</v>
      </c>
      <c r="X3643" s="31">
        <f t="shared" si="444"/>
        <v>14.190001728573602</v>
      </c>
      <c r="Y3643" s="34">
        <f t="shared" si="452"/>
        <v>5.0856936909134145</v>
      </c>
      <c r="AB3643" s="36">
        <v>42598</v>
      </c>
      <c r="AC3643" s="28" t="s">
        <v>1409</v>
      </c>
      <c r="AD3643" s="31">
        <v>83</v>
      </c>
      <c r="AE3643" s="38">
        <v>10.9</v>
      </c>
      <c r="AF3643" s="33">
        <v>1.3</v>
      </c>
      <c r="AG3643" s="28">
        <v>7.7</v>
      </c>
      <c r="AH3643" s="28" t="s">
        <v>71</v>
      </c>
      <c r="AI3643" s="28">
        <v>1</v>
      </c>
      <c r="AJ3643" s="31">
        <f t="shared" si="445"/>
        <v>14.919182336498121</v>
      </c>
      <c r="AK3643" s="34">
        <f t="shared" si="453"/>
        <v>5.3355702791226971</v>
      </c>
      <c r="AO3643" s="36"/>
      <c r="AR3643" s="33"/>
      <c r="AV3643" s="31" t="str">
        <f t="shared" si="446"/>
        <v/>
      </c>
      <c r="AW3643" s="34" t="str">
        <f t="shared" si="450"/>
        <v/>
      </c>
      <c r="BD3643" s="28">
        <v>6.4219999999999997</v>
      </c>
      <c r="BE3643" s="28">
        <v>4.2469999999999999</v>
      </c>
      <c r="BF3643" s="28">
        <v>5.2279999999999998</v>
      </c>
      <c r="BG3643" s="28">
        <v>0.97299999999999998</v>
      </c>
      <c r="BH3643" s="28" t="s">
        <v>217</v>
      </c>
      <c r="BI3643" s="28" t="s">
        <v>866</v>
      </c>
      <c r="BJ3643" s="41">
        <v>0.67168421052631611</v>
      </c>
    </row>
    <row r="3644" spans="1:62" s="28" customFormat="1" ht="15" customHeight="1" x14ac:dyDescent="0.25">
      <c r="A3644" s="28" t="s">
        <v>582</v>
      </c>
      <c r="B3644" s="29" t="s">
        <v>1406</v>
      </c>
      <c r="C3644" s="29">
        <v>6</v>
      </c>
      <c r="D3644" s="44">
        <v>40767</v>
      </c>
      <c r="E3644" s="28" t="s">
        <v>1407</v>
      </c>
      <c r="F3644" s="31">
        <v>84</v>
      </c>
      <c r="G3644" s="32">
        <v>14.1</v>
      </c>
      <c r="H3644" s="33">
        <v>1.3</v>
      </c>
      <c r="I3644" s="28">
        <v>9.3000000000000007</v>
      </c>
      <c r="J3644" s="31" t="s">
        <v>60</v>
      </c>
      <c r="K3644" s="31">
        <v>1</v>
      </c>
      <c r="L3644" s="31">
        <f t="shared" si="443"/>
        <v>21.098675523842996</v>
      </c>
      <c r="M3644" s="34">
        <f t="shared" si="451"/>
        <v>10.392588148867096</v>
      </c>
      <c r="N3644" s="31" t="s">
        <v>60</v>
      </c>
      <c r="O3644" s="35"/>
      <c r="P3644" s="36">
        <v>41717</v>
      </c>
      <c r="Q3644" s="28" t="s">
        <v>1408</v>
      </c>
      <c r="R3644" s="31">
        <v>84</v>
      </c>
      <c r="S3644" s="37">
        <v>14.9</v>
      </c>
      <c r="T3644" s="33">
        <v>1.3</v>
      </c>
      <c r="U3644" s="28">
        <v>9.6999999999999993</v>
      </c>
      <c r="V3644" s="28" t="s">
        <v>60</v>
      </c>
      <c r="W3644" s="28">
        <v>1</v>
      </c>
      <c r="X3644" s="31">
        <f t="shared" si="444"/>
        <v>24.574137864686996</v>
      </c>
      <c r="Y3644" s="34">
        <f t="shared" si="452"/>
        <v>11.989433142482097</v>
      </c>
      <c r="AB3644" s="36">
        <v>42598</v>
      </c>
      <c r="AC3644" s="28" t="s">
        <v>1409</v>
      </c>
      <c r="AD3644" s="31">
        <v>84</v>
      </c>
      <c r="AE3644" s="38">
        <v>14.9</v>
      </c>
      <c r="AF3644" s="33">
        <v>1.3</v>
      </c>
      <c r="AG3644" s="28">
        <v>9.6999999999999993</v>
      </c>
      <c r="AH3644" s="28" t="s">
        <v>60</v>
      </c>
      <c r="AI3644" s="28">
        <v>1</v>
      </c>
      <c r="AJ3644" s="31">
        <f t="shared" si="445"/>
        <v>24.574137864686996</v>
      </c>
      <c r="AK3644" s="34">
        <f t="shared" si="453"/>
        <v>11.989433142482097</v>
      </c>
      <c r="AO3644" s="36"/>
      <c r="AR3644" s="33"/>
      <c r="AV3644" s="31" t="str">
        <f t="shared" si="446"/>
        <v/>
      </c>
      <c r="AW3644" s="34" t="str">
        <f t="shared" si="450"/>
        <v/>
      </c>
      <c r="BD3644" s="28">
        <v>13.388</v>
      </c>
      <c r="BE3644" s="28">
        <v>1.772</v>
      </c>
      <c r="BF3644" s="28">
        <v>3.387</v>
      </c>
      <c r="BG3644" s="28">
        <v>0.114</v>
      </c>
      <c r="BH3644" s="28" t="s">
        <v>76</v>
      </c>
      <c r="BI3644" s="28" t="s">
        <v>212</v>
      </c>
      <c r="BJ3644" s="41">
        <v>0.46999999999999986</v>
      </c>
    </row>
    <row r="3645" spans="1:62" s="28" customFormat="1" ht="15" customHeight="1" x14ac:dyDescent="0.25">
      <c r="A3645" s="28" t="s">
        <v>582</v>
      </c>
      <c r="B3645" s="29" t="s">
        <v>1406</v>
      </c>
      <c r="C3645" s="29">
        <v>6</v>
      </c>
      <c r="D3645" s="44">
        <v>40767</v>
      </c>
      <c r="E3645" s="28" t="s">
        <v>1407</v>
      </c>
      <c r="F3645" s="31">
        <v>85</v>
      </c>
      <c r="G3645" s="32">
        <v>20.399999999999999</v>
      </c>
      <c r="H3645" s="33">
        <v>1.3</v>
      </c>
      <c r="I3645" s="28">
        <v>20.3</v>
      </c>
      <c r="J3645" s="31" t="s">
        <v>60</v>
      </c>
      <c r="K3645" s="31">
        <v>1</v>
      </c>
      <c r="L3645" s="31">
        <f t="shared" si="443"/>
        <v>127.1698689199679</v>
      </c>
      <c r="M3645" s="34">
        <f t="shared" si="451"/>
        <v>27.051312951293113</v>
      </c>
      <c r="N3645" s="31" t="s">
        <v>60</v>
      </c>
      <c r="O3645" s="35"/>
      <c r="P3645" s="36">
        <v>41717</v>
      </c>
      <c r="Q3645" s="28" t="s">
        <v>1408</v>
      </c>
      <c r="R3645" s="31">
        <v>85</v>
      </c>
      <c r="S3645" s="37">
        <v>20.399999999999999</v>
      </c>
      <c r="T3645" s="33">
        <v>1.3</v>
      </c>
      <c r="U3645" s="28">
        <v>20.3</v>
      </c>
      <c r="V3645" s="28" t="s">
        <v>60</v>
      </c>
      <c r="W3645" s="28">
        <v>1</v>
      </c>
      <c r="X3645" s="31">
        <f t="shared" si="444"/>
        <v>127.1698689199679</v>
      </c>
      <c r="Y3645" s="34">
        <f t="shared" si="452"/>
        <v>27.051312951293113</v>
      </c>
      <c r="AB3645" s="36">
        <v>42598</v>
      </c>
      <c r="AC3645" s="28" t="s">
        <v>1409</v>
      </c>
      <c r="AD3645" s="31">
        <v>85</v>
      </c>
      <c r="AE3645" s="38">
        <v>20.399999999999999</v>
      </c>
      <c r="AF3645" s="33">
        <v>1.3</v>
      </c>
      <c r="AG3645" s="28">
        <v>20.3</v>
      </c>
      <c r="AH3645" s="28" t="s">
        <v>60</v>
      </c>
      <c r="AI3645" s="28">
        <v>1</v>
      </c>
      <c r="AJ3645" s="31">
        <f t="shared" si="445"/>
        <v>127.1698689199679</v>
      </c>
      <c r="AK3645" s="34">
        <f t="shared" si="453"/>
        <v>27.051312951293113</v>
      </c>
      <c r="AO3645" s="36"/>
      <c r="AR3645" s="33"/>
      <c r="AV3645" s="31" t="str">
        <f t="shared" si="446"/>
        <v/>
      </c>
      <c r="AW3645" s="34" t="str">
        <f t="shared" si="450"/>
        <v/>
      </c>
      <c r="BD3645" s="28">
        <v>13.619</v>
      </c>
      <c r="BE3645" s="28">
        <v>0.58199999999999996</v>
      </c>
      <c r="BF3645" s="28">
        <v>1.724</v>
      </c>
      <c r="BG3645" s="28">
        <v>-5.0999999999999997E-2</v>
      </c>
      <c r="BH3645" s="28" t="s">
        <v>76</v>
      </c>
      <c r="BI3645" s="28" t="s">
        <v>253</v>
      </c>
      <c r="BJ3645" s="41">
        <v>0.61999999999999955</v>
      </c>
    </row>
    <row r="3646" spans="1:62" s="28" customFormat="1" ht="15" customHeight="1" x14ac:dyDescent="0.25">
      <c r="A3646" s="28" t="s">
        <v>582</v>
      </c>
      <c r="B3646" s="29" t="s">
        <v>1406</v>
      </c>
      <c r="C3646" s="29">
        <v>6</v>
      </c>
      <c r="D3646" s="44">
        <v>40767</v>
      </c>
      <c r="E3646" s="28" t="s">
        <v>1407</v>
      </c>
      <c r="F3646" s="31">
        <v>86</v>
      </c>
      <c r="G3646" s="32">
        <v>15</v>
      </c>
      <c r="H3646" s="33">
        <v>1.3</v>
      </c>
      <c r="I3646" s="28">
        <v>11.2</v>
      </c>
      <c r="J3646" s="31" t="s">
        <v>71</v>
      </c>
      <c r="K3646" s="31">
        <v>1</v>
      </c>
      <c r="L3646" s="31">
        <f t="shared" si="443"/>
        <v>39.68049872945457</v>
      </c>
      <c r="M3646" s="34">
        <f t="shared" si="451"/>
        <v>12.198953504104415</v>
      </c>
      <c r="N3646" s="31" t="s">
        <v>71</v>
      </c>
      <c r="O3646" s="35"/>
      <c r="P3646" s="36">
        <v>41717</v>
      </c>
      <c r="Q3646" s="28" t="s">
        <v>1408</v>
      </c>
      <c r="R3646" s="31">
        <v>86</v>
      </c>
      <c r="S3646" s="37">
        <v>16</v>
      </c>
      <c r="T3646" s="33">
        <v>1.3</v>
      </c>
      <c r="U3646" s="28">
        <v>11.8</v>
      </c>
      <c r="V3646" s="28" t="s">
        <v>71</v>
      </c>
      <c r="W3646" s="28">
        <v>1</v>
      </c>
      <c r="X3646" s="31">
        <f t="shared" si="444"/>
        <v>47.566210540450946</v>
      </c>
      <c r="Y3646" s="34">
        <f t="shared" si="452"/>
        <v>14.418396694694509</v>
      </c>
      <c r="AB3646" s="36">
        <v>42598</v>
      </c>
      <c r="AC3646" s="28" t="s">
        <v>1409</v>
      </c>
      <c r="AD3646" s="31">
        <v>86</v>
      </c>
      <c r="AE3646" s="38">
        <v>16.100000000000001</v>
      </c>
      <c r="AF3646" s="33">
        <v>1.3</v>
      </c>
      <c r="AG3646" s="28">
        <v>11.9</v>
      </c>
      <c r="AH3646" s="28" t="s">
        <v>71</v>
      </c>
      <c r="AI3646" s="28">
        <v>1</v>
      </c>
      <c r="AJ3646" s="31">
        <f t="shared" si="445"/>
        <v>48.570804246181297</v>
      </c>
      <c r="AK3646" s="34">
        <f t="shared" si="453"/>
        <v>14.652955611038447</v>
      </c>
      <c r="AO3646" s="36"/>
      <c r="AR3646" s="33"/>
      <c r="AV3646" s="31" t="str">
        <f t="shared" si="446"/>
        <v/>
      </c>
      <c r="AW3646" s="34" t="str">
        <f t="shared" si="450"/>
        <v/>
      </c>
      <c r="BD3646" s="28">
        <v>5.266</v>
      </c>
      <c r="BE3646" s="28">
        <v>7.077</v>
      </c>
      <c r="BF3646" s="28">
        <v>3.0139999999999998</v>
      </c>
      <c r="BG3646" s="28">
        <v>2.6259999999999999</v>
      </c>
      <c r="BH3646" s="28" t="s">
        <v>331</v>
      </c>
      <c r="BI3646" s="28" t="s">
        <v>448</v>
      </c>
      <c r="BJ3646" s="41">
        <v>0.64854545454545498</v>
      </c>
    </row>
    <row r="3647" spans="1:62" s="28" customFormat="1" ht="15" customHeight="1" x14ac:dyDescent="0.25">
      <c r="A3647" s="28" t="s">
        <v>582</v>
      </c>
      <c r="B3647" s="29" t="s">
        <v>1406</v>
      </c>
      <c r="C3647" s="29">
        <v>6</v>
      </c>
      <c r="D3647" s="44">
        <v>40767</v>
      </c>
      <c r="E3647" s="28" t="s">
        <v>1407</v>
      </c>
      <c r="F3647" s="31">
        <v>87</v>
      </c>
      <c r="G3647" s="32">
        <v>18.5</v>
      </c>
      <c r="H3647" s="33">
        <v>1.3</v>
      </c>
      <c r="I3647" s="28">
        <v>15.5</v>
      </c>
      <c r="J3647" s="31" t="s">
        <v>60</v>
      </c>
      <c r="K3647" s="31">
        <v>1</v>
      </c>
      <c r="L3647" s="31">
        <f t="shared" si="443"/>
        <v>83.53178003865689</v>
      </c>
      <c r="M3647" s="34">
        <f t="shared" si="451"/>
        <v>21.000082051949889</v>
      </c>
      <c r="N3647" s="31" t="s">
        <v>60</v>
      </c>
      <c r="O3647" s="35"/>
      <c r="P3647" s="36">
        <v>41717</v>
      </c>
      <c r="Q3647" s="28" t="s">
        <v>1408</v>
      </c>
      <c r="R3647" s="31">
        <v>87</v>
      </c>
      <c r="S3647" s="37">
        <v>18.899999999999999</v>
      </c>
      <c r="T3647" s="33">
        <v>1.3</v>
      </c>
      <c r="U3647" s="28">
        <v>15.8</v>
      </c>
      <c r="V3647" s="28" t="s">
        <v>60</v>
      </c>
      <c r="W3647" s="28">
        <v>1</v>
      </c>
      <c r="X3647" s="31">
        <f t="shared" si="444"/>
        <v>88.870428979422911</v>
      </c>
      <c r="Y3647" s="34">
        <f t="shared" si="452"/>
        <v>22.196386980411191</v>
      </c>
      <c r="AB3647" s="36">
        <v>42598</v>
      </c>
      <c r="AC3647" s="28" t="s">
        <v>1409</v>
      </c>
      <c r="AD3647" s="31">
        <v>87</v>
      </c>
      <c r="AE3647" s="38">
        <v>19.100000000000001</v>
      </c>
      <c r="AF3647" s="33">
        <v>1.3</v>
      </c>
      <c r="AG3647" s="28">
        <v>15.9</v>
      </c>
      <c r="AH3647" s="28" t="s">
        <v>60</v>
      </c>
      <c r="AI3647" s="28">
        <v>1</v>
      </c>
      <c r="AJ3647" s="31">
        <f t="shared" si="445"/>
        <v>91.335674440368251</v>
      </c>
      <c r="AK3647" s="34">
        <f t="shared" si="453"/>
        <v>22.809860867250737</v>
      </c>
      <c r="AO3647" s="36"/>
      <c r="AR3647" s="33"/>
      <c r="AV3647" s="31" t="str">
        <f t="shared" si="446"/>
        <v/>
      </c>
      <c r="AW3647" s="34" t="str">
        <f t="shared" si="450"/>
        <v/>
      </c>
      <c r="BD3647" s="28">
        <v>18.626000000000001</v>
      </c>
      <c r="BE3647" s="28">
        <v>8.6929999999999996</v>
      </c>
      <c r="BF3647" s="28">
        <v>0.64600000000000002</v>
      </c>
      <c r="BG3647" s="28">
        <v>3.9049999999999998</v>
      </c>
      <c r="BH3647" s="28" t="s">
        <v>331</v>
      </c>
      <c r="BI3647" s="28" t="s">
        <v>448</v>
      </c>
      <c r="BJ3647" s="41">
        <v>0.64854545454545498</v>
      </c>
    </row>
    <row r="3648" spans="1:62" s="28" customFormat="1" ht="15" customHeight="1" x14ac:dyDescent="0.25">
      <c r="A3648" s="28" t="s">
        <v>582</v>
      </c>
      <c r="B3648" s="29" t="s">
        <v>1406</v>
      </c>
      <c r="C3648" s="29">
        <v>6</v>
      </c>
      <c r="D3648" s="44">
        <v>40767</v>
      </c>
      <c r="E3648" s="28" t="s">
        <v>1407</v>
      </c>
      <c r="F3648" s="31">
        <v>88</v>
      </c>
      <c r="G3648" s="32">
        <v>10.3</v>
      </c>
      <c r="H3648" s="33">
        <v>1.3</v>
      </c>
      <c r="I3648" s="28">
        <v>18.3</v>
      </c>
      <c r="J3648" s="31" t="s">
        <v>60</v>
      </c>
      <c r="K3648" s="31">
        <v>1</v>
      </c>
      <c r="L3648" s="31">
        <f t="shared" si="443"/>
        <v>31.036778168398911</v>
      </c>
      <c r="M3648" s="34">
        <f t="shared" si="451"/>
        <v>4.6078106801532703</v>
      </c>
      <c r="N3648" s="31" t="s">
        <v>60</v>
      </c>
      <c r="O3648" s="35"/>
      <c r="P3648" s="36">
        <v>41717</v>
      </c>
      <c r="Q3648" s="28" t="s">
        <v>1408</v>
      </c>
      <c r="R3648" s="31">
        <v>88</v>
      </c>
      <c r="S3648" s="37">
        <v>10.3</v>
      </c>
      <c r="T3648" s="33">
        <v>1.3</v>
      </c>
      <c r="U3648" s="28">
        <v>18.3</v>
      </c>
      <c r="V3648" s="28" t="s">
        <v>60</v>
      </c>
      <c r="W3648" s="28">
        <v>1</v>
      </c>
      <c r="X3648" s="31">
        <f t="shared" si="444"/>
        <v>31.036778168398911</v>
      </c>
      <c r="Y3648" s="34">
        <f t="shared" si="452"/>
        <v>4.6078106801532703</v>
      </c>
      <c r="AB3648" s="36">
        <v>42598</v>
      </c>
      <c r="AC3648" s="28" t="s">
        <v>1409</v>
      </c>
      <c r="AD3648" s="31">
        <v>88</v>
      </c>
      <c r="AE3648" s="38">
        <v>10.5</v>
      </c>
      <c r="AF3648" s="33">
        <v>1.3</v>
      </c>
      <c r="AG3648" s="28">
        <v>18.600000000000001</v>
      </c>
      <c r="AH3648" s="28" t="s">
        <v>60</v>
      </c>
      <c r="AI3648" s="28">
        <v>1</v>
      </c>
      <c r="AJ3648" s="31">
        <f t="shared" si="445"/>
        <v>32.782542686474166</v>
      </c>
      <c r="AK3648" s="34">
        <f t="shared" si="453"/>
        <v>4.8431341601526379</v>
      </c>
      <c r="AO3648" s="36"/>
      <c r="AR3648" s="33"/>
      <c r="AV3648" s="31" t="str">
        <f t="shared" si="446"/>
        <v/>
      </c>
      <c r="AW3648" s="34" t="str">
        <f t="shared" si="450"/>
        <v/>
      </c>
      <c r="BD3648" s="28">
        <v>6.16</v>
      </c>
      <c r="BE3648" s="28">
        <v>8.3290000000000006</v>
      </c>
      <c r="BF3648" s="28">
        <v>3.548</v>
      </c>
      <c r="BG3648" s="28">
        <v>3.3340000000000001</v>
      </c>
      <c r="BH3648" s="28" t="s">
        <v>86</v>
      </c>
      <c r="BI3648" s="28" t="s">
        <v>701</v>
      </c>
      <c r="BJ3648" s="41">
        <v>0.65843806756756729</v>
      </c>
    </row>
    <row r="3649" spans="1:62" s="28" customFormat="1" ht="15" customHeight="1" x14ac:dyDescent="0.25">
      <c r="A3649" s="28" t="s">
        <v>582</v>
      </c>
      <c r="B3649" s="29" t="s">
        <v>1406</v>
      </c>
      <c r="C3649" s="29">
        <v>6</v>
      </c>
      <c r="D3649" s="44">
        <v>40767</v>
      </c>
      <c r="E3649" s="28" t="s">
        <v>1407</v>
      </c>
      <c r="F3649" s="31">
        <v>89</v>
      </c>
      <c r="G3649" s="32">
        <v>14.6</v>
      </c>
      <c r="H3649" s="33">
        <v>1.3</v>
      </c>
      <c r="I3649" s="28">
        <v>15.5</v>
      </c>
      <c r="J3649" s="31" t="s">
        <v>60</v>
      </c>
      <c r="K3649" s="31">
        <v>1</v>
      </c>
      <c r="L3649" s="31">
        <f t="shared" si="443"/>
        <v>60.56483281856999</v>
      </c>
      <c r="M3649" s="34">
        <f t="shared" si="451"/>
        <v>11.374180385547875</v>
      </c>
      <c r="N3649" s="31" t="s">
        <v>60</v>
      </c>
      <c r="O3649" s="35"/>
      <c r="P3649" s="36">
        <v>41717</v>
      </c>
      <c r="Q3649" s="28" t="s">
        <v>1408</v>
      </c>
      <c r="R3649" s="31">
        <v>89</v>
      </c>
      <c r="S3649" s="37">
        <v>14.9</v>
      </c>
      <c r="T3649" s="33">
        <v>1.3</v>
      </c>
      <c r="U3649" s="28">
        <v>15.8</v>
      </c>
      <c r="V3649" s="28" t="s">
        <v>60</v>
      </c>
      <c r="W3649" s="28">
        <v>1</v>
      </c>
      <c r="X3649" s="31">
        <f t="shared" si="444"/>
        <v>64.300261151097004</v>
      </c>
      <c r="Y3649" s="34">
        <f t="shared" si="452"/>
        <v>11.989433142482097</v>
      </c>
      <c r="AB3649" s="36">
        <v>42598</v>
      </c>
      <c r="AC3649" s="28" t="s">
        <v>1409</v>
      </c>
      <c r="AD3649" s="31">
        <v>89</v>
      </c>
      <c r="AE3649" s="38"/>
      <c r="AF3649" s="33"/>
      <c r="AI3649" s="28">
        <v>0</v>
      </c>
      <c r="AJ3649" s="31" t="str">
        <f t="shared" si="445"/>
        <v/>
      </c>
      <c r="AK3649" s="34" t="str">
        <f t="shared" si="453"/>
        <v/>
      </c>
      <c r="AO3649" s="36"/>
      <c r="AR3649" s="33"/>
      <c r="AV3649" s="31" t="str">
        <f t="shared" si="446"/>
        <v/>
      </c>
      <c r="AW3649" s="34" t="str">
        <f t="shared" si="450"/>
        <v/>
      </c>
      <c r="BD3649" s="28">
        <v>0</v>
      </c>
      <c r="BE3649" s="28">
        <v>11.819000000000001</v>
      </c>
      <c r="BF3649" s="28">
        <v>8.1449999999999996</v>
      </c>
      <c r="BG3649" s="28">
        <v>3.9870000000000001</v>
      </c>
      <c r="BH3649" s="28" t="s">
        <v>181</v>
      </c>
      <c r="BI3649" s="28" t="s">
        <v>182</v>
      </c>
      <c r="BJ3649" s="41">
        <v>0.75499999999999989</v>
      </c>
    </row>
    <row r="3650" spans="1:62" s="28" customFormat="1" ht="15" customHeight="1" x14ac:dyDescent="0.25">
      <c r="A3650" s="28" t="s">
        <v>582</v>
      </c>
      <c r="B3650" s="29" t="s">
        <v>1406</v>
      </c>
      <c r="C3650" s="29">
        <v>6</v>
      </c>
      <c r="D3650" s="44">
        <v>40767</v>
      </c>
      <c r="E3650" s="28" t="s">
        <v>1407</v>
      </c>
      <c r="F3650" s="31">
        <v>90</v>
      </c>
      <c r="G3650" s="32">
        <v>15.2</v>
      </c>
      <c r="H3650" s="33">
        <v>1.3</v>
      </c>
      <c r="I3650" s="28">
        <v>14.6</v>
      </c>
      <c r="J3650" s="31" t="s">
        <v>60</v>
      </c>
      <c r="K3650" s="31">
        <v>1</v>
      </c>
      <c r="L3650" s="31">
        <f t="shared" ref="L3650:L3713" si="454">IF(K3650=1,(0.0509*BJ3650*G3650^2*I3650*0.477),"")</f>
        <v>27.845505739007994</v>
      </c>
      <c r="M3650" s="34">
        <f t="shared" si="451"/>
        <v>12.624701192878135</v>
      </c>
      <c r="N3650" s="31" t="s">
        <v>60</v>
      </c>
      <c r="O3650" s="35"/>
      <c r="P3650" s="36">
        <v>41717</v>
      </c>
      <c r="Q3650" s="28" t="s">
        <v>1408</v>
      </c>
      <c r="R3650" s="31">
        <v>90</v>
      </c>
      <c r="S3650" s="37">
        <v>15.2</v>
      </c>
      <c r="T3650" s="33">
        <v>1.3</v>
      </c>
      <c r="U3650" s="28">
        <v>14.6</v>
      </c>
      <c r="V3650" s="28" t="s">
        <v>60</v>
      </c>
      <c r="W3650" s="28">
        <v>1</v>
      </c>
      <c r="X3650" s="31">
        <f t="shared" ref="X3650:X3713" si="455">IF(W3650=1,(0.0509*BJ3650*S3650^2*U3650*0.477),"")</f>
        <v>27.845505739007994</v>
      </c>
      <c r="Y3650" s="34">
        <f t="shared" si="452"/>
        <v>12.624701192878135</v>
      </c>
      <c r="AB3650" s="36">
        <v>42598</v>
      </c>
      <c r="AC3650" s="28" t="s">
        <v>1409</v>
      </c>
      <c r="AD3650" s="31">
        <v>90</v>
      </c>
      <c r="AE3650" s="38">
        <v>15.1</v>
      </c>
      <c r="AF3650" s="33">
        <v>1.3</v>
      </c>
      <c r="AG3650" s="28">
        <v>14.5</v>
      </c>
      <c r="AH3650" s="28" t="s">
        <v>60</v>
      </c>
      <c r="AI3650" s="28">
        <v>1</v>
      </c>
      <c r="AJ3650" s="31">
        <f t="shared" ref="AJ3650:AJ3713" si="456">IF(AI3650=1,(0.0509*BJ3650*AE3650^2*AG3650*0.477),"")</f>
        <v>27.292101341489996</v>
      </c>
      <c r="AK3650" s="34">
        <f t="shared" si="453"/>
        <v>12.410706597523037</v>
      </c>
      <c r="AO3650" s="36"/>
      <c r="AR3650" s="33"/>
      <c r="AV3650" s="31" t="str">
        <f t="shared" si="446"/>
        <v/>
      </c>
      <c r="AW3650" s="34" t="str">
        <f t="shared" si="450"/>
        <v/>
      </c>
      <c r="BD3650" s="28">
        <v>5.1319999999999997</v>
      </c>
      <c r="BE3650" s="28">
        <v>12.779</v>
      </c>
      <c r="BF3650" s="28">
        <v>10.634</v>
      </c>
      <c r="BG3650" s="28">
        <v>3.8719999999999999</v>
      </c>
      <c r="BH3650" s="28" t="s">
        <v>122</v>
      </c>
      <c r="BI3650" s="28" t="s">
        <v>672</v>
      </c>
      <c r="BJ3650" s="41">
        <v>0.33999999999999997</v>
      </c>
    </row>
    <row r="3651" spans="1:62" s="28" customFormat="1" ht="15" customHeight="1" x14ac:dyDescent="0.25">
      <c r="A3651" s="28" t="s">
        <v>582</v>
      </c>
      <c r="B3651" s="29" t="s">
        <v>1406</v>
      </c>
      <c r="C3651" s="29">
        <v>6</v>
      </c>
      <c r="D3651" s="44">
        <v>40767</v>
      </c>
      <c r="E3651" s="28" t="s">
        <v>1407</v>
      </c>
      <c r="F3651" s="31">
        <v>91</v>
      </c>
      <c r="G3651" s="32">
        <v>26</v>
      </c>
      <c r="H3651" s="33">
        <v>1.3</v>
      </c>
      <c r="I3651" s="28">
        <v>18.899999999999999</v>
      </c>
      <c r="J3651" s="31" t="s">
        <v>60</v>
      </c>
      <c r="K3651" s="31">
        <v>1</v>
      </c>
      <c r="L3651" s="31">
        <f t="shared" si="454"/>
        <v>114.77475795239998</v>
      </c>
      <c r="M3651" s="34">
        <f t="shared" si="451"/>
        <v>50.702244626484493</v>
      </c>
      <c r="N3651" s="31" t="s">
        <v>60</v>
      </c>
      <c r="O3651" s="35"/>
      <c r="P3651" s="36">
        <v>41717</v>
      </c>
      <c r="Q3651" s="28" t="s">
        <v>1408</v>
      </c>
      <c r="R3651" s="31">
        <v>91</v>
      </c>
      <c r="S3651" s="37">
        <v>26</v>
      </c>
      <c r="T3651" s="33">
        <v>1.3</v>
      </c>
      <c r="U3651" s="28">
        <v>18.899999999999999</v>
      </c>
      <c r="V3651" s="28" t="s">
        <v>60</v>
      </c>
      <c r="W3651" s="28">
        <v>1</v>
      </c>
      <c r="X3651" s="31">
        <f t="shared" si="455"/>
        <v>114.77475795239998</v>
      </c>
      <c r="Y3651" s="34">
        <f t="shared" si="452"/>
        <v>50.702244626484493</v>
      </c>
      <c r="AB3651" s="36">
        <v>42598</v>
      </c>
      <c r="AC3651" s="28" t="s">
        <v>1409</v>
      </c>
      <c r="AD3651" s="31">
        <v>91</v>
      </c>
      <c r="AE3651" s="38">
        <v>26.9</v>
      </c>
      <c r="AF3651" s="33">
        <v>1.3</v>
      </c>
      <c r="AG3651" s="28">
        <v>19.399999999999999</v>
      </c>
      <c r="AH3651" s="28" t="s">
        <v>60</v>
      </c>
      <c r="AI3651" s="28">
        <v>1</v>
      </c>
      <c r="AJ3651" s="31">
        <f t="shared" si="456"/>
        <v>126.10844639159396</v>
      </c>
      <c r="AK3651" s="34">
        <f t="shared" si="453"/>
        <v>55.373837292373196</v>
      </c>
      <c r="AO3651" s="36"/>
      <c r="AR3651" s="33"/>
      <c r="AV3651" s="31" t="str">
        <f t="shared" ref="AV3651:AV3714" si="457">IF(AU3651=1,(0.0509*BJ3651*AQ3651^2*AS3651*0.477),"")</f>
        <v/>
      </c>
      <c r="AW3651" s="34" t="str">
        <f t="shared" si="450"/>
        <v/>
      </c>
      <c r="BD3651" s="28">
        <v>16.591000000000001</v>
      </c>
      <c r="BE3651" s="28">
        <v>13.641</v>
      </c>
      <c r="BF3651" s="28">
        <v>9.9789999999999992</v>
      </c>
      <c r="BG3651" s="28">
        <v>4.4279999999999999</v>
      </c>
      <c r="BH3651" s="28" t="s">
        <v>76</v>
      </c>
      <c r="BI3651" s="28" t="s">
        <v>1130</v>
      </c>
      <c r="BJ3651" s="41">
        <v>0.37</v>
      </c>
    </row>
    <row r="3652" spans="1:62" s="28" customFormat="1" ht="15" customHeight="1" x14ac:dyDescent="0.25">
      <c r="A3652" s="28" t="s">
        <v>582</v>
      </c>
      <c r="B3652" s="29" t="s">
        <v>1406</v>
      </c>
      <c r="C3652" s="29">
        <v>6</v>
      </c>
      <c r="D3652" s="44">
        <v>40767</v>
      </c>
      <c r="E3652" s="28" t="s">
        <v>1407</v>
      </c>
      <c r="F3652" s="31">
        <v>92</v>
      </c>
      <c r="G3652" s="32">
        <v>56</v>
      </c>
      <c r="H3652" s="33">
        <v>2.1</v>
      </c>
      <c r="I3652" s="28">
        <v>46.9</v>
      </c>
      <c r="J3652" s="31" t="s">
        <v>60</v>
      </c>
      <c r="K3652" s="31">
        <v>1</v>
      </c>
      <c r="L3652" s="31">
        <f t="shared" si="454"/>
        <v>1821.1899045311998</v>
      </c>
      <c r="M3652" s="34">
        <f t="shared" si="451"/>
        <v>369.87348985408613</v>
      </c>
      <c r="N3652" s="31" t="s">
        <v>60</v>
      </c>
      <c r="O3652" s="35"/>
      <c r="P3652" s="36">
        <v>41717</v>
      </c>
      <c r="Q3652" s="28" t="s">
        <v>1408</v>
      </c>
      <c r="R3652" s="31">
        <v>92</v>
      </c>
      <c r="S3652" s="37">
        <v>56.5</v>
      </c>
      <c r="T3652" s="33">
        <v>2.1</v>
      </c>
      <c r="U3652" s="28">
        <v>47.2</v>
      </c>
      <c r="V3652" s="28" t="s">
        <v>60</v>
      </c>
      <c r="W3652" s="28">
        <v>1</v>
      </c>
      <c r="X3652" s="31">
        <f t="shared" si="455"/>
        <v>1865.7146930705999</v>
      </c>
      <c r="Y3652" s="34">
        <f t="shared" si="452"/>
        <v>378.4876341491775</v>
      </c>
      <c r="AB3652" s="36">
        <v>42598</v>
      </c>
      <c r="AC3652" s="28" t="s">
        <v>1409</v>
      </c>
      <c r="AD3652" s="31">
        <v>92</v>
      </c>
      <c r="AE3652" s="38">
        <v>56.8</v>
      </c>
      <c r="AF3652" s="33">
        <v>2.1</v>
      </c>
      <c r="AG3652" s="28">
        <v>47.3</v>
      </c>
      <c r="AH3652" s="28" t="s">
        <v>60</v>
      </c>
      <c r="AI3652" s="28">
        <v>1</v>
      </c>
      <c r="AJ3652" s="31">
        <f t="shared" si="456"/>
        <v>1889.5750663743356</v>
      </c>
      <c r="AK3652" s="34">
        <f t="shared" si="453"/>
        <v>383.71467113957442</v>
      </c>
      <c r="AO3652" s="36"/>
      <c r="AR3652" s="33"/>
      <c r="AV3652" s="31" t="str">
        <f t="shared" si="457"/>
        <v/>
      </c>
      <c r="AW3652" s="34" t="str">
        <f t="shared" si="450"/>
        <v/>
      </c>
      <c r="BD3652" s="28">
        <v>64.736999999999995</v>
      </c>
      <c r="BE3652" s="28">
        <v>14.548999999999999</v>
      </c>
      <c r="BF3652" s="28">
        <v>9.4459999999999997</v>
      </c>
      <c r="BG3652" s="28">
        <v>5.0010000000000003</v>
      </c>
      <c r="BH3652" s="28" t="s">
        <v>469</v>
      </c>
      <c r="BI3652" s="28" t="s">
        <v>1419</v>
      </c>
      <c r="BJ3652" s="41">
        <v>0.51</v>
      </c>
    </row>
    <row r="3653" spans="1:62" s="28" customFormat="1" ht="15" customHeight="1" x14ac:dyDescent="0.25">
      <c r="A3653" s="28" t="s">
        <v>582</v>
      </c>
      <c r="B3653" s="29" t="s">
        <v>1406</v>
      </c>
      <c r="C3653" s="29">
        <v>6</v>
      </c>
      <c r="D3653" s="44">
        <v>40767</v>
      </c>
      <c r="E3653" s="28" t="s">
        <v>1407</v>
      </c>
      <c r="F3653" s="31">
        <v>93</v>
      </c>
      <c r="G3653" s="32">
        <v>20.299999999999997</v>
      </c>
      <c r="H3653" s="33">
        <v>1.3</v>
      </c>
      <c r="I3653" s="28">
        <v>19.5</v>
      </c>
      <c r="J3653" s="31" t="s">
        <v>60</v>
      </c>
      <c r="K3653" s="31">
        <v>1</v>
      </c>
      <c r="L3653" s="31">
        <f t="shared" si="454"/>
        <v>106.7439052044747</v>
      </c>
      <c r="M3653" s="34">
        <f t="shared" si="451"/>
        <v>26.709204497098849</v>
      </c>
      <c r="N3653" s="31" t="s">
        <v>60</v>
      </c>
      <c r="O3653" s="35" t="s">
        <v>1427</v>
      </c>
      <c r="P3653" s="36">
        <v>41717</v>
      </c>
      <c r="Q3653" s="28" t="s">
        <v>1408</v>
      </c>
      <c r="R3653" s="31">
        <v>93</v>
      </c>
      <c r="S3653" s="37">
        <v>21.3</v>
      </c>
      <c r="T3653" s="33">
        <v>1.3</v>
      </c>
      <c r="U3653" s="28">
        <v>20.2</v>
      </c>
      <c r="V3653" s="28" t="s">
        <v>60</v>
      </c>
      <c r="W3653" s="28">
        <v>1</v>
      </c>
      <c r="X3653" s="31">
        <f t="shared" si="455"/>
        <v>121.73822814593109</v>
      </c>
      <c r="Y3653" s="34">
        <f t="shared" si="452"/>
        <v>30.251672348178815</v>
      </c>
      <c r="AB3653" s="36">
        <v>42598</v>
      </c>
      <c r="AC3653" s="28" t="s">
        <v>1409</v>
      </c>
      <c r="AD3653" s="31">
        <v>93</v>
      </c>
      <c r="AE3653" s="38">
        <v>21.4</v>
      </c>
      <c r="AF3653" s="33">
        <v>1.3</v>
      </c>
      <c r="AG3653" s="28">
        <v>20.3</v>
      </c>
      <c r="AH3653" s="28" t="s">
        <v>60</v>
      </c>
      <c r="AI3653" s="28">
        <v>1</v>
      </c>
      <c r="AJ3653" s="31">
        <f t="shared" si="456"/>
        <v>123.49232999227293</v>
      </c>
      <c r="AK3653" s="34">
        <f t="shared" si="453"/>
        <v>30.620895546305608</v>
      </c>
      <c r="AO3653" s="36"/>
      <c r="AR3653" s="33"/>
      <c r="AV3653" s="31" t="str">
        <f t="shared" si="457"/>
        <v/>
      </c>
      <c r="AW3653" s="34" t="str">
        <f t="shared" si="450"/>
        <v/>
      </c>
      <c r="BD3653" s="28">
        <v>9.9949999999999992</v>
      </c>
      <c r="BE3653" s="28">
        <v>15.923999999999999</v>
      </c>
      <c r="BF3653" s="28">
        <v>9.0489999999999995</v>
      </c>
      <c r="BG3653" s="28">
        <v>5.4050000000000002</v>
      </c>
      <c r="BH3653" s="28" t="s">
        <v>122</v>
      </c>
      <c r="BI3653" s="28" t="s">
        <v>651</v>
      </c>
      <c r="BJ3653" s="41">
        <v>0.54711703703703707</v>
      </c>
    </row>
    <row r="3654" spans="1:62" s="28" customFormat="1" ht="15" customHeight="1" x14ac:dyDescent="0.25">
      <c r="A3654" s="28" t="s">
        <v>582</v>
      </c>
      <c r="B3654" s="29" t="s">
        <v>1406</v>
      </c>
      <c r="C3654" s="29">
        <v>6</v>
      </c>
      <c r="D3654" s="44">
        <v>40767</v>
      </c>
      <c r="E3654" s="28" t="s">
        <v>1407</v>
      </c>
      <c r="F3654" s="31">
        <v>94</v>
      </c>
      <c r="G3654" s="32">
        <v>12.2</v>
      </c>
      <c r="H3654" s="33">
        <v>1.3</v>
      </c>
      <c r="I3654" s="28">
        <v>13.5</v>
      </c>
      <c r="J3654" s="31" t="s">
        <v>60</v>
      </c>
      <c r="K3654" s="31">
        <v>1</v>
      </c>
      <c r="L3654" s="31">
        <f t="shared" si="454"/>
        <v>22.898830685659458</v>
      </c>
      <c r="M3654" s="34">
        <f t="shared" si="451"/>
        <v>7.1436172367601225</v>
      </c>
      <c r="N3654" s="31" t="s">
        <v>60</v>
      </c>
      <c r="O3654" s="35"/>
      <c r="P3654" s="36">
        <v>41717</v>
      </c>
      <c r="Q3654" s="28" t="s">
        <v>1408</v>
      </c>
      <c r="R3654" s="31">
        <v>94</v>
      </c>
      <c r="S3654" s="37">
        <v>12.2</v>
      </c>
      <c r="T3654" s="33">
        <v>1.3</v>
      </c>
      <c r="U3654" s="28">
        <v>13.5</v>
      </c>
      <c r="V3654" s="28" t="s">
        <v>60</v>
      </c>
      <c r="W3654" s="28">
        <v>1</v>
      </c>
      <c r="X3654" s="31">
        <f t="shared" si="455"/>
        <v>22.898830685659458</v>
      </c>
      <c r="Y3654" s="34">
        <f t="shared" si="452"/>
        <v>7.1436172367601225</v>
      </c>
      <c r="AB3654" s="36">
        <v>42598</v>
      </c>
      <c r="AC3654" s="28" t="s">
        <v>1409</v>
      </c>
      <c r="AD3654" s="31">
        <v>94</v>
      </c>
      <c r="AE3654" s="38">
        <v>12.2</v>
      </c>
      <c r="AF3654" s="33">
        <v>1.3</v>
      </c>
      <c r="AG3654" s="28">
        <v>13.5</v>
      </c>
      <c r="AH3654" s="28" t="s">
        <v>60</v>
      </c>
      <c r="AI3654" s="28">
        <v>1</v>
      </c>
      <c r="AJ3654" s="31">
        <f t="shared" si="456"/>
        <v>22.898830685659458</v>
      </c>
      <c r="AK3654" s="34">
        <f t="shared" si="453"/>
        <v>7.1436172367601225</v>
      </c>
      <c r="AO3654" s="36"/>
      <c r="AR3654" s="33"/>
      <c r="AV3654" s="31" t="str">
        <f t="shared" si="457"/>
        <v/>
      </c>
      <c r="AW3654" s="34" t="str">
        <f t="shared" si="450"/>
        <v/>
      </c>
      <c r="BD3654" s="28">
        <v>6.282</v>
      </c>
      <c r="BE3654" s="28">
        <v>12.91</v>
      </c>
      <c r="BF3654" s="28">
        <v>6.2460000000000004</v>
      </c>
      <c r="BG3654" s="28">
        <v>4.7869999999999999</v>
      </c>
      <c r="BH3654" s="28" t="s">
        <v>83</v>
      </c>
      <c r="BI3654" s="28" t="s">
        <v>274</v>
      </c>
      <c r="BJ3654" s="41">
        <v>0.46937906412698416</v>
      </c>
    </row>
    <row r="3655" spans="1:62" s="28" customFormat="1" ht="15" customHeight="1" x14ac:dyDescent="0.25">
      <c r="A3655" s="28" t="s">
        <v>582</v>
      </c>
      <c r="B3655" s="29" t="s">
        <v>1406</v>
      </c>
      <c r="C3655" s="29">
        <v>6</v>
      </c>
      <c r="D3655" s="44">
        <v>40767</v>
      </c>
      <c r="E3655" s="28" t="s">
        <v>1407</v>
      </c>
      <c r="F3655" s="31">
        <v>95</v>
      </c>
      <c r="G3655" s="32">
        <v>12.4</v>
      </c>
      <c r="H3655" s="33">
        <v>1.3</v>
      </c>
      <c r="I3655" s="28">
        <v>11.4</v>
      </c>
      <c r="J3655" s="31" t="s">
        <v>60</v>
      </c>
      <c r="K3655" s="31">
        <v>1</v>
      </c>
      <c r="L3655" s="31">
        <f t="shared" si="454"/>
        <v>19.975980148201796</v>
      </c>
      <c r="M3655" s="34">
        <f t="shared" si="451"/>
        <v>7.4508939085301371</v>
      </c>
      <c r="N3655" s="31" t="s">
        <v>60</v>
      </c>
      <c r="O3655" s="35"/>
      <c r="P3655" s="36">
        <v>41717</v>
      </c>
      <c r="Q3655" s="28" t="s">
        <v>1408</v>
      </c>
      <c r="R3655" s="31">
        <v>95</v>
      </c>
      <c r="S3655" s="37">
        <v>12.6</v>
      </c>
      <c r="T3655" s="33">
        <v>1.3</v>
      </c>
      <c r="U3655" s="28">
        <v>11.6</v>
      </c>
      <c r="V3655" s="28" t="s">
        <v>60</v>
      </c>
      <c r="W3655" s="28">
        <v>1</v>
      </c>
      <c r="X3655" s="31">
        <f t="shared" si="455"/>
        <v>20.987415256751682</v>
      </c>
      <c r="Y3655" s="34">
        <f t="shared" si="452"/>
        <v>7.7661527252773626</v>
      </c>
      <c r="AB3655" s="36">
        <v>42598</v>
      </c>
      <c r="AC3655" s="28" t="s">
        <v>1409</v>
      </c>
      <c r="AD3655" s="31">
        <v>95</v>
      </c>
      <c r="AE3655" s="38">
        <v>12.6</v>
      </c>
      <c r="AF3655" s="33">
        <v>1.3</v>
      </c>
      <c r="AG3655" s="28">
        <v>11.6</v>
      </c>
      <c r="AH3655" s="28" t="s">
        <v>60</v>
      </c>
      <c r="AI3655" s="28">
        <v>1</v>
      </c>
      <c r="AJ3655" s="31">
        <f t="shared" si="456"/>
        <v>20.987415256751682</v>
      </c>
      <c r="AK3655" s="34">
        <f t="shared" si="453"/>
        <v>7.7661527252773626</v>
      </c>
      <c r="AO3655" s="36"/>
      <c r="AR3655" s="33"/>
      <c r="AV3655" s="31" t="str">
        <f t="shared" si="457"/>
        <v/>
      </c>
      <c r="AW3655" s="34" t="str">
        <f t="shared" si="450"/>
        <v/>
      </c>
      <c r="BD3655" s="28">
        <v>9.7439999999999998</v>
      </c>
      <c r="BE3655" s="28">
        <v>14.021000000000001</v>
      </c>
      <c r="BF3655" s="28">
        <v>0.107</v>
      </c>
      <c r="BG3655" s="28">
        <v>6.5590000000000002</v>
      </c>
      <c r="BH3655" s="28" t="s">
        <v>83</v>
      </c>
      <c r="BI3655" s="28" t="s">
        <v>274</v>
      </c>
      <c r="BJ3655" s="41">
        <v>0.46937906412698416</v>
      </c>
    </row>
    <row r="3656" spans="1:62" s="28" customFormat="1" ht="15" customHeight="1" x14ac:dyDescent="0.25">
      <c r="A3656" s="28" t="s">
        <v>582</v>
      </c>
      <c r="B3656" s="29" t="s">
        <v>1406</v>
      </c>
      <c r="C3656" s="29">
        <v>6</v>
      </c>
      <c r="D3656" s="44">
        <v>40767</v>
      </c>
      <c r="E3656" s="28" t="s">
        <v>1407</v>
      </c>
      <c r="F3656" s="31">
        <v>96</v>
      </c>
      <c r="G3656" s="32">
        <v>12.5</v>
      </c>
      <c r="H3656" s="33">
        <v>1.3</v>
      </c>
      <c r="I3656" s="28">
        <v>13.9</v>
      </c>
      <c r="J3656" s="31" t="s">
        <v>60</v>
      </c>
      <c r="K3656" s="31">
        <v>1</v>
      </c>
      <c r="L3656" s="31">
        <f t="shared" si="454"/>
        <v>24.751111258132841</v>
      </c>
      <c r="M3656" s="34">
        <f t="shared" si="451"/>
        <v>7.6075208051914514</v>
      </c>
      <c r="N3656" s="31" t="s">
        <v>60</v>
      </c>
      <c r="O3656" s="35"/>
      <c r="P3656" s="36">
        <v>41717</v>
      </c>
      <c r="Q3656" s="28" t="s">
        <v>1408</v>
      </c>
      <c r="R3656" s="31">
        <v>96</v>
      </c>
      <c r="S3656" s="37">
        <v>12.8</v>
      </c>
      <c r="T3656" s="33">
        <v>1.3</v>
      </c>
      <c r="U3656" s="28">
        <v>14.2</v>
      </c>
      <c r="V3656" s="28" t="s">
        <v>60</v>
      </c>
      <c r="W3656" s="28">
        <v>1</v>
      </c>
      <c r="X3656" s="31">
        <f t="shared" si="455"/>
        <v>26.513567020736136</v>
      </c>
      <c r="Y3656" s="34">
        <f t="shared" si="452"/>
        <v>8.0894693981847237</v>
      </c>
      <c r="AB3656" s="36">
        <v>42598</v>
      </c>
      <c r="AC3656" s="28" t="s">
        <v>1409</v>
      </c>
      <c r="AD3656" s="31">
        <v>96</v>
      </c>
      <c r="AE3656" s="38">
        <v>12.9</v>
      </c>
      <c r="AF3656" s="33">
        <v>1.3</v>
      </c>
      <c r="AG3656" s="28">
        <v>14.3</v>
      </c>
      <c r="AH3656" s="28" t="s">
        <v>60</v>
      </c>
      <c r="AI3656" s="28">
        <v>1</v>
      </c>
      <c r="AJ3656" s="31">
        <f t="shared" si="456"/>
        <v>27.119103847994097</v>
      </c>
      <c r="AK3656" s="34">
        <f t="shared" si="453"/>
        <v>8.2541729558389836</v>
      </c>
      <c r="AO3656" s="36"/>
      <c r="AR3656" s="33"/>
      <c r="AV3656" s="31" t="str">
        <f t="shared" si="457"/>
        <v/>
      </c>
      <c r="AW3656" s="34" t="str">
        <f t="shared" si="450"/>
        <v/>
      </c>
      <c r="BD3656" s="28">
        <v>5.9889999999999999</v>
      </c>
      <c r="BE3656" s="28">
        <v>18.989000000000001</v>
      </c>
      <c r="BF3656" s="28">
        <v>9.24</v>
      </c>
      <c r="BG3656" s="28">
        <v>6.367</v>
      </c>
      <c r="BH3656" s="28" t="s">
        <v>83</v>
      </c>
      <c r="BI3656" s="28" t="s">
        <v>274</v>
      </c>
      <c r="BJ3656" s="41">
        <v>0.46937906412698416</v>
      </c>
    </row>
    <row r="3657" spans="1:62" s="28" customFormat="1" ht="15" customHeight="1" x14ac:dyDescent="0.25">
      <c r="A3657" s="28" t="s">
        <v>582</v>
      </c>
      <c r="B3657" s="29" t="s">
        <v>1406</v>
      </c>
      <c r="C3657" s="29">
        <v>6</v>
      </c>
      <c r="D3657" s="44">
        <v>40767</v>
      </c>
      <c r="E3657" s="28" t="s">
        <v>1407</v>
      </c>
      <c r="F3657" s="31">
        <v>97</v>
      </c>
      <c r="G3657" s="32">
        <v>66.5</v>
      </c>
      <c r="H3657" s="33">
        <v>1.87</v>
      </c>
      <c r="I3657" s="28">
        <v>38.5</v>
      </c>
      <c r="J3657" s="31" t="s">
        <v>60</v>
      </c>
      <c r="K3657" s="31">
        <v>1</v>
      </c>
      <c r="L3657" s="31">
        <f t="shared" si="454"/>
        <v>1984.1816041739999</v>
      </c>
      <c r="M3657" s="34">
        <f t="shared" si="451"/>
        <v>577.23715348039025</v>
      </c>
      <c r="N3657" s="31" t="s">
        <v>60</v>
      </c>
      <c r="O3657" s="35"/>
      <c r="P3657" s="36">
        <v>41717</v>
      </c>
      <c r="Q3657" s="28" t="s">
        <v>1408</v>
      </c>
      <c r="R3657" s="31">
        <v>97</v>
      </c>
      <c r="S3657" s="37">
        <v>68</v>
      </c>
      <c r="T3657" s="33">
        <v>1.87</v>
      </c>
      <c r="U3657" s="28">
        <v>38.9</v>
      </c>
      <c r="V3657" s="28" t="s">
        <v>60</v>
      </c>
      <c r="W3657" s="28">
        <v>1</v>
      </c>
      <c r="X3657" s="31">
        <f t="shared" si="455"/>
        <v>2096.2584463103999</v>
      </c>
      <c r="Y3657" s="34">
        <f t="shared" si="452"/>
        <v>611.5673605155996</v>
      </c>
      <c r="AB3657" s="36">
        <v>42598</v>
      </c>
      <c r="AC3657" s="28" t="s">
        <v>1409</v>
      </c>
      <c r="AD3657" s="31">
        <v>97</v>
      </c>
      <c r="AE3657" s="38">
        <v>68.099999999999994</v>
      </c>
      <c r="AF3657" s="33">
        <v>1.87</v>
      </c>
      <c r="AG3657" s="28">
        <v>38.9</v>
      </c>
      <c r="AH3657" s="28" t="s">
        <v>60</v>
      </c>
      <c r="AI3657" s="28">
        <v>1</v>
      </c>
      <c r="AJ3657" s="31">
        <f t="shared" si="456"/>
        <v>2102.428445759856</v>
      </c>
      <c r="AK3657" s="34">
        <f t="shared" si="453"/>
        <v>613.89943674235769</v>
      </c>
      <c r="AO3657" s="36"/>
      <c r="AR3657" s="33"/>
      <c r="AV3657" s="31" t="str">
        <f t="shared" si="457"/>
        <v/>
      </c>
      <c r="AW3657" s="34" t="str">
        <f t="shared" si="450"/>
        <v/>
      </c>
      <c r="BD3657" s="28">
        <v>92.628</v>
      </c>
      <c r="BE3657" s="28">
        <v>18.59</v>
      </c>
      <c r="BF3657" s="28">
        <v>12.474</v>
      </c>
      <c r="BG3657" s="28">
        <v>5.04</v>
      </c>
      <c r="BH3657" s="28" t="s">
        <v>236</v>
      </c>
      <c r="BI3657" s="28" t="s">
        <v>237</v>
      </c>
      <c r="BJ3657" s="41">
        <v>0.48</v>
      </c>
    </row>
    <row r="3658" spans="1:62" s="28" customFormat="1" ht="15" customHeight="1" x14ac:dyDescent="0.25">
      <c r="A3658" s="28" t="s">
        <v>582</v>
      </c>
      <c r="B3658" s="29" t="s">
        <v>1406</v>
      </c>
      <c r="C3658" s="29">
        <v>6</v>
      </c>
      <c r="D3658" s="44">
        <v>40767</v>
      </c>
      <c r="E3658" s="28" t="s">
        <v>1407</v>
      </c>
      <c r="F3658" s="31">
        <v>98</v>
      </c>
      <c r="G3658" s="32">
        <v>11.3</v>
      </c>
      <c r="H3658" s="33">
        <v>1.7</v>
      </c>
      <c r="I3658" s="28">
        <v>12.5</v>
      </c>
      <c r="J3658" s="31" t="s">
        <v>60</v>
      </c>
      <c r="K3658" s="31">
        <v>1</v>
      </c>
      <c r="L3658" s="31">
        <f t="shared" si="454"/>
        <v>25.516317238655347</v>
      </c>
      <c r="M3658" s="34">
        <f t="shared" si="451"/>
        <v>5.8575955779809012</v>
      </c>
      <c r="N3658" s="31" t="s">
        <v>60</v>
      </c>
      <c r="O3658" s="35"/>
      <c r="P3658" s="36">
        <v>41717</v>
      </c>
      <c r="Q3658" s="28" t="s">
        <v>1408</v>
      </c>
      <c r="R3658" s="31">
        <v>98</v>
      </c>
      <c r="S3658" s="37">
        <v>11.5</v>
      </c>
      <c r="T3658" s="33">
        <v>1.7</v>
      </c>
      <c r="U3658" s="28">
        <v>12.7</v>
      </c>
      <c r="V3658" s="28" t="s">
        <v>60</v>
      </c>
      <c r="W3658" s="28">
        <v>1</v>
      </c>
      <c r="X3658" s="31">
        <f t="shared" si="455"/>
        <v>26.850383601606733</v>
      </c>
      <c r="Y3658" s="34">
        <f t="shared" si="452"/>
        <v>6.1299032724976446</v>
      </c>
      <c r="AB3658" s="36">
        <v>42598</v>
      </c>
      <c r="AC3658" s="28" t="s">
        <v>1409</v>
      </c>
      <c r="AD3658" s="31">
        <v>98</v>
      </c>
      <c r="AE3658" s="38">
        <v>11.5</v>
      </c>
      <c r="AF3658" s="33">
        <v>1.7</v>
      </c>
      <c r="AG3658" s="28">
        <v>12.7</v>
      </c>
      <c r="AH3658" s="28" t="s">
        <v>60</v>
      </c>
      <c r="AI3658" s="28">
        <v>1</v>
      </c>
      <c r="AJ3658" s="31">
        <f t="shared" si="456"/>
        <v>26.850383601606733</v>
      </c>
      <c r="AK3658" s="34">
        <f t="shared" si="453"/>
        <v>6.1299032724976446</v>
      </c>
      <c r="AO3658" s="36"/>
      <c r="AR3658" s="33"/>
      <c r="AV3658" s="31" t="str">
        <f t="shared" si="457"/>
        <v/>
      </c>
      <c r="AW3658" s="34" t="str">
        <f t="shared" si="450"/>
        <v/>
      </c>
      <c r="BD3658" s="28">
        <v>10.717000000000001</v>
      </c>
      <c r="BE3658" s="28">
        <v>14.651</v>
      </c>
      <c r="BF3658" s="28">
        <v>17.02</v>
      </c>
      <c r="BG3658" s="28">
        <v>3.004</v>
      </c>
      <c r="BH3658" s="28" t="s">
        <v>86</v>
      </c>
      <c r="BI3658" s="28" t="s">
        <v>617</v>
      </c>
      <c r="BJ3658" s="41">
        <v>0.65843806756756729</v>
      </c>
    </row>
    <row r="3659" spans="1:62" s="28" customFormat="1" ht="15" customHeight="1" x14ac:dyDescent="0.25">
      <c r="A3659" s="28" t="s">
        <v>582</v>
      </c>
      <c r="B3659" s="29" t="s">
        <v>1406</v>
      </c>
      <c r="C3659" s="29">
        <v>6</v>
      </c>
      <c r="D3659" s="44">
        <v>40770</v>
      </c>
      <c r="E3659" s="28" t="s">
        <v>1407</v>
      </c>
      <c r="F3659" s="31">
        <v>99</v>
      </c>
      <c r="G3659" s="32">
        <v>30.18</v>
      </c>
      <c r="H3659" s="33">
        <v>4.9000000000000004</v>
      </c>
      <c r="I3659" s="28">
        <v>13.7</v>
      </c>
      <c r="J3659" s="31" t="s">
        <v>71</v>
      </c>
      <c r="K3659" s="31">
        <v>1</v>
      </c>
      <c r="L3659" s="31">
        <f t="shared" si="454"/>
        <v>177.23564312435511</v>
      </c>
      <c r="M3659" s="34">
        <f t="shared" si="451"/>
        <v>74.596600241653817</v>
      </c>
      <c r="N3659" s="31" t="s">
        <v>71</v>
      </c>
      <c r="O3659" s="35" t="s">
        <v>588</v>
      </c>
      <c r="P3659" s="36">
        <v>41717</v>
      </c>
      <c r="Q3659" s="28" t="s">
        <v>1408</v>
      </c>
      <c r="R3659" s="31">
        <v>99</v>
      </c>
      <c r="S3659" s="37">
        <v>33.200000000000003</v>
      </c>
      <c r="T3659" s="33">
        <v>4.9000000000000004</v>
      </c>
      <c r="U3659" s="28">
        <v>14.6</v>
      </c>
      <c r="V3659" s="28" t="s">
        <v>71</v>
      </c>
      <c r="W3659" s="28">
        <v>1</v>
      </c>
      <c r="X3659" s="31">
        <f t="shared" si="455"/>
        <v>228.57095911291202</v>
      </c>
      <c r="Y3659" s="34">
        <f t="shared" si="452"/>
        <v>95.497906663483519</v>
      </c>
      <c r="AB3659" s="36">
        <v>42598</v>
      </c>
      <c r="AC3659" s="28" t="s">
        <v>1409</v>
      </c>
      <c r="AD3659" s="31">
        <v>99</v>
      </c>
      <c r="AE3659" s="38">
        <v>33.4</v>
      </c>
      <c r="AF3659" s="33">
        <v>4.9000000000000004</v>
      </c>
      <c r="AG3659" s="28">
        <v>14.7</v>
      </c>
      <c r="AH3659" s="28" t="s">
        <v>71</v>
      </c>
      <c r="AI3659" s="28">
        <v>1</v>
      </c>
      <c r="AJ3659" s="31">
        <f t="shared" si="456"/>
        <v>232.91759430084591</v>
      </c>
      <c r="AK3659" s="34">
        <f t="shared" si="453"/>
        <v>96.995048402963505</v>
      </c>
      <c r="AO3659" s="36"/>
      <c r="AR3659" s="33"/>
      <c r="AV3659" s="31" t="str">
        <f t="shared" si="457"/>
        <v/>
      </c>
      <c r="AW3659" s="34" t="str">
        <f t="shared" si="450"/>
        <v/>
      </c>
      <c r="BD3659" s="28">
        <v>0</v>
      </c>
      <c r="BE3659" s="28">
        <v>14.186999999999999</v>
      </c>
      <c r="BF3659" s="28">
        <v>16.356999999999999</v>
      </c>
      <c r="BG3659" s="28">
        <v>3.2709999999999999</v>
      </c>
      <c r="BH3659" s="28" t="s">
        <v>83</v>
      </c>
      <c r="BI3659" s="28" t="s">
        <v>637</v>
      </c>
      <c r="BJ3659" s="41">
        <v>0.58499999999999996</v>
      </c>
    </row>
    <row r="3660" spans="1:62" s="28" customFormat="1" ht="15" customHeight="1" x14ac:dyDescent="0.25">
      <c r="A3660" s="28" t="s">
        <v>582</v>
      </c>
      <c r="B3660" s="29" t="s">
        <v>1406</v>
      </c>
      <c r="C3660" s="29">
        <v>6</v>
      </c>
      <c r="D3660" s="44">
        <v>40767</v>
      </c>
      <c r="E3660" s="28" t="s">
        <v>1407</v>
      </c>
      <c r="F3660" s="31">
        <v>100</v>
      </c>
      <c r="G3660" s="32">
        <v>35.1</v>
      </c>
      <c r="H3660" s="33">
        <v>1.3</v>
      </c>
      <c r="I3660" s="28">
        <v>35.5</v>
      </c>
      <c r="J3660" s="31" t="s">
        <v>60</v>
      </c>
      <c r="K3660" s="31">
        <v>1</v>
      </c>
      <c r="L3660" s="31">
        <f t="shared" si="454"/>
        <v>658.37061204993006</v>
      </c>
      <c r="M3660" s="34">
        <f t="shared" si="451"/>
        <v>110.30409777800659</v>
      </c>
      <c r="N3660" s="31" t="s">
        <v>60</v>
      </c>
      <c r="O3660" s="35"/>
      <c r="P3660" s="36">
        <v>41717</v>
      </c>
      <c r="Q3660" s="28" t="s">
        <v>1408</v>
      </c>
      <c r="R3660" s="31">
        <v>100</v>
      </c>
      <c r="S3660" s="37">
        <v>38.299999999999997</v>
      </c>
      <c r="T3660" s="33">
        <v>1.3</v>
      </c>
      <c r="U3660" s="28">
        <v>37.6</v>
      </c>
      <c r="V3660" s="28" t="s">
        <v>60</v>
      </c>
      <c r="W3660" s="28">
        <v>1</v>
      </c>
      <c r="X3660" s="31">
        <f t="shared" si="455"/>
        <v>830.25833413262399</v>
      </c>
      <c r="Y3660" s="34">
        <f t="shared" si="452"/>
        <v>138.27097958779123</v>
      </c>
      <c r="AB3660" s="36">
        <v>42598</v>
      </c>
      <c r="AC3660" s="28" t="s">
        <v>1409</v>
      </c>
      <c r="AD3660" s="31">
        <v>100</v>
      </c>
      <c r="AE3660" s="38">
        <v>40.6</v>
      </c>
      <c r="AF3660" s="33">
        <v>1.3</v>
      </c>
      <c r="AG3660" s="28">
        <v>39.1</v>
      </c>
      <c r="AH3660" s="28" t="s">
        <v>60</v>
      </c>
      <c r="AI3660" s="28">
        <v>1</v>
      </c>
      <c r="AJ3660" s="31">
        <f t="shared" si="456"/>
        <v>970.18973527341609</v>
      </c>
      <c r="AK3660" s="34">
        <f t="shared" si="453"/>
        <v>160.81577278078038</v>
      </c>
      <c r="AO3660" s="36"/>
      <c r="AR3660" s="33"/>
      <c r="AV3660" s="31" t="str">
        <f t="shared" si="457"/>
        <v/>
      </c>
      <c r="AW3660" s="34" t="str">
        <f t="shared" si="450"/>
        <v/>
      </c>
      <c r="BD3660" s="28">
        <v>41.255000000000003</v>
      </c>
      <c r="BE3660" s="28">
        <v>15.244999999999999</v>
      </c>
      <c r="BF3660" s="28">
        <v>17.972999999999999</v>
      </c>
      <c r="BG3660" s="28">
        <v>2.7450000000000001</v>
      </c>
      <c r="BH3660" s="28" t="s">
        <v>76</v>
      </c>
      <c r="BI3660" s="28" t="s">
        <v>253</v>
      </c>
      <c r="BJ3660" s="41">
        <v>0.62</v>
      </c>
    </row>
    <row r="3661" spans="1:62" s="28" customFormat="1" ht="15" customHeight="1" x14ac:dyDescent="0.25">
      <c r="A3661" s="28" t="s">
        <v>582</v>
      </c>
      <c r="B3661" s="29" t="s">
        <v>1406</v>
      </c>
      <c r="C3661" s="29">
        <v>6</v>
      </c>
      <c r="G3661" s="32"/>
      <c r="L3661" s="31" t="str">
        <f t="shared" si="454"/>
        <v/>
      </c>
      <c r="S3661" s="37"/>
      <c r="X3661" s="31" t="str">
        <f t="shared" si="455"/>
        <v/>
      </c>
      <c r="AB3661" s="44">
        <v>42658</v>
      </c>
      <c r="AC3661" s="31" t="s">
        <v>1418</v>
      </c>
      <c r="AD3661" s="31">
        <v>3801</v>
      </c>
      <c r="AE3661" s="38">
        <v>10.5</v>
      </c>
      <c r="AF3661" s="31">
        <v>1.3</v>
      </c>
      <c r="AG3661" s="28">
        <v>13.4</v>
      </c>
      <c r="AH3661" s="31" t="s">
        <v>115</v>
      </c>
      <c r="AI3661" s="31">
        <v>1</v>
      </c>
      <c r="AJ3661" s="31">
        <f t="shared" si="456"/>
        <v>16.83616884820837</v>
      </c>
      <c r="AK3661" s="31"/>
      <c r="AL3661" s="31"/>
      <c r="AO3661" s="36"/>
      <c r="AR3661" s="31"/>
      <c r="AV3661" s="31" t="str">
        <f t="shared" si="457"/>
        <v/>
      </c>
      <c r="AW3661" s="34" t="str">
        <f t="shared" si="450"/>
        <v/>
      </c>
      <c r="BD3661" s="28">
        <v>6.8470000000000004</v>
      </c>
      <c r="BE3661" s="28">
        <v>10.976000000000001</v>
      </c>
      <c r="BF3661" s="28">
        <v>13.172000000000001</v>
      </c>
      <c r="BG3661" s="28">
        <v>2.3650000000000002</v>
      </c>
      <c r="BH3661" s="28" t="s">
        <v>83</v>
      </c>
      <c r="BI3661" s="28" t="s">
        <v>274</v>
      </c>
      <c r="BJ3661" s="41">
        <v>0.46937906412698416</v>
      </c>
    </row>
    <row r="3662" spans="1:62" s="28" customFormat="1" ht="15" customHeight="1" x14ac:dyDescent="0.25">
      <c r="A3662" s="28" t="s">
        <v>582</v>
      </c>
      <c r="B3662" s="29" t="s">
        <v>1406</v>
      </c>
      <c r="C3662" s="29">
        <v>6</v>
      </c>
      <c r="G3662" s="32"/>
      <c r="L3662" s="31" t="str">
        <f t="shared" si="454"/>
        <v/>
      </c>
      <c r="S3662" s="37"/>
      <c r="X3662" s="31" t="str">
        <f t="shared" si="455"/>
        <v/>
      </c>
      <c r="AB3662" s="44">
        <v>42658</v>
      </c>
      <c r="AC3662" s="31" t="s">
        <v>1418</v>
      </c>
      <c r="AD3662" s="31">
        <v>3802</v>
      </c>
      <c r="AE3662" s="38">
        <v>10</v>
      </c>
      <c r="AF3662" s="31">
        <v>1.3</v>
      </c>
      <c r="AG3662" s="28">
        <v>12.4</v>
      </c>
      <c r="AH3662" s="31" t="s">
        <v>115</v>
      </c>
      <c r="AI3662" s="31">
        <v>1</v>
      </c>
      <c r="AJ3662" s="31">
        <f t="shared" si="456"/>
        <v>14.131281938456276</v>
      </c>
      <c r="AK3662" s="31"/>
      <c r="AL3662" s="31"/>
      <c r="AO3662" s="36"/>
      <c r="AR3662" s="31"/>
      <c r="AV3662" s="31" t="str">
        <f t="shared" si="457"/>
        <v/>
      </c>
      <c r="AW3662" s="34" t="str">
        <f t="shared" si="450"/>
        <v/>
      </c>
      <c r="BD3662" s="28">
        <v>10.24</v>
      </c>
      <c r="BE3662" s="28">
        <v>12.555999999999999</v>
      </c>
      <c r="BF3662" s="28">
        <v>20.137</v>
      </c>
      <c r="BG3662" s="28">
        <v>1.6639999999999999</v>
      </c>
      <c r="BH3662" s="28" t="s">
        <v>83</v>
      </c>
      <c r="BI3662" s="28" t="s">
        <v>274</v>
      </c>
      <c r="BJ3662" s="41">
        <v>0.46937906412698416</v>
      </c>
    </row>
    <row r="3663" spans="1:62" s="28" customFormat="1" ht="15" customHeight="1" x14ac:dyDescent="0.25">
      <c r="A3663" s="28" t="s">
        <v>582</v>
      </c>
      <c r="B3663" s="29" t="s">
        <v>1406</v>
      </c>
      <c r="C3663" s="29">
        <v>6</v>
      </c>
      <c r="G3663" s="32"/>
      <c r="L3663" s="31" t="str">
        <f t="shared" si="454"/>
        <v/>
      </c>
      <c r="S3663" s="37"/>
      <c r="X3663" s="31" t="str">
        <f t="shared" si="455"/>
        <v/>
      </c>
      <c r="AB3663" s="44">
        <v>42658</v>
      </c>
      <c r="AC3663" s="31" t="s">
        <v>1418</v>
      </c>
      <c r="AD3663" s="31">
        <v>3803</v>
      </c>
      <c r="AE3663" s="38">
        <v>10.9</v>
      </c>
      <c r="AF3663" s="31">
        <v>1.3</v>
      </c>
      <c r="AG3663" s="28">
        <v>15.3</v>
      </c>
      <c r="AH3663" s="31" t="s">
        <v>115</v>
      </c>
      <c r="AI3663" s="31">
        <v>1</v>
      </c>
      <c r="AJ3663" s="31">
        <f t="shared" si="456"/>
        <v>34.866445852071003</v>
      </c>
      <c r="AK3663" s="31"/>
      <c r="AL3663" s="31"/>
      <c r="AO3663" s="36"/>
      <c r="AR3663" s="31"/>
      <c r="AV3663" s="31" t="str">
        <f t="shared" si="457"/>
        <v/>
      </c>
      <c r="AW3663" s="34" t="str">
        <f t="shared" si="450"/>
        <v/>
      </c>
      <c r="BD3663" s="28">
        <v>2.4209999999999998</v>
      </c>
      <c r="BE3663" s="28">
        <v>8.3849999999999998</v>
      </c>
      <c r="BF3663" s="28">
        <v>1.712</v>
      </c>
      <c r="BG3663" s="28">
        <v>3.5659999999999998</v>
      </c>
      <c r="BH3663" s="28" t="s">
        <v>76</v>
      </c>
      <c r="BI3663" s="28" t="s">
        <v>337</v>
      </c>
      <c r="BJ3663" s="41">
        <v>0.79</v>
      </c>
    </row>
    <row r="3664" spans="1:62" s="28" customFormat="1" ht="15" customHeight="1" x14ac:dyDescent="0.25">
      <c r="A3664" s="28" t="s">
        <v>582</v>
      </c>
      <c r="B3664" s="29" t="s">
        <v>1406</v>
      </c>
      <c r="C3664" s="29">
        <v>6</v>
      </c>
      <c r="G3664" s="32"/>
      <c r="L3664" s="31" t="str">
        <f t="shared" si="454"/>
        <v/>
      </c>
      <c r="S3664" s="37"/>
      <c r="X3664" s="31" t="str">
        <f t="shared" si="455"/>
        <v/>
      </c>
      <c r="AB3664" s="44">
        <v>42658</v>
      </c>
      <c r="AC3664" s="31" t="s">
        <v>1418</v>
      </c>
      <c r="AD3664" s="31">
        <v>3804</v>
      </c>
      <c r="AE3664" s="38">
        <v>12.4</v>
      </c>
      <c r="AF3664" s="31">
        <v>1.3</v>
      </c>
      <c r="AG3664" s="28">
        <v>9.1</v>
      </c>
      <c r="AH3664" s="31" t="s">
        <v>115</v>
      </c>
      <c r="AI3664" s="31">
        <v>1</v>
      </c>
      <c r="AJ3664" s="31">
        <f t="shared" si="456"/>
        <v>21.062630717856003</v>
      </c>
      <c r="AK3664" s="31"/>
      <c r="AL3664" s="31"/>
      <c r="AO3664" s="36"/>
      <c r="AR3664" s="31"/>
      <c r="AV3664" s="31" t="str">
        <f t="shared" si="457"/>
        <v/>
      </c>
      <c r="AW3664" s="34" t="str">
        <f t="shared" si="450"/>
        <v/>
      </c>
      <c r="BD3664" s="28">
        <v>6.8220000000000001</v>
      </c>
      <c r="BE3664" s="28">
        <v>4.9119999999999999</v>
      </c>
      <c r="BF3664" s="28">
        <v>8.9760000000000009</v>
      </c>
      <c r="BG3664" s="28">
        <v>0.40500000000000003</v>
      </c>
      <c r="BH3664" s="28" t="s">
        <v>380</v>
      </c>
      <c r="BI3664" s="28" t="s">
        <v>624</v>
      </c>
      <c r="BJ3664" s="41">
        <v>0.62</v>
      </c>
    </row>
    <row r="3665" spans="1:62" s="28" customFormat="1" ht="15" customHeight="1" x14ac:dyDescent="0.25">
      <c r="A3665" s="28" t="s">
        <v>582</v>
      </c>
      <c r="B3665" s="29" t="s">
        <v>1406</v>
      </c>
      <c r="C3665" s="29">
        <v>7</v>
      </c>
      <c r="D3665" s="44">
        <v>40767</v>
      </c>
      <c r="E3665" s="28" t="s">
        <v>1407</v>
      </c>
      <c r="F3665" s="31">
        <v>101</v>
      </c>
      <c r="G3665" s="32">
        <v>12.5</v>
      </c>
      <c r="H3665" s="33">
        <v>1.3</v>
      </c>
      <c r="I3665" s="28">
        <v>15.6</v>
      </c>
      <c r="J3665" s="31" t="s">
        <v>60</v>
      </c>
      <c r="K3665" s="31">
        <v>1</v>
      </c>
      <c r="L3665" s="31">
        <f t="shared" si="454"/>
        <v>20.121469875000003</v>
      </c>
      <c r="M3665" s="34">
        <f t="shared" ref="M3665:M3683" si="458">IF(K3665=1,(0.023*G3665^2.59*0.477),"")</f>
        <v>7.6075208051914514</v>
      </c>
      <c r="N3665" s="31" t="s">
        <v>60</v>
      </c>
      <c r="O3665" s="35"/>
      <c r="P3665" s="36">
        <v>41775</v>
      </c>
      <c r="Q3665" s="28" t="s">
        <v>1408</v>
      </c>
      <c r="R3665" s="31">
        <v>101</v>
      </c>
      <c r="S3665" s="37">
        <v>12.7</v>
      </c>
      <c r="T3665" s="33">
        <v>1.3</v>
      </c>
      <c r="U3665" s="28">
        <v>15.8</v>
      </c>
      <c r="V3665" s="28" t="s">
        <v>60</v>
      </c>
      <c r="W3665" s="28">
        <v>1</v>
      </c>
      <c r="X3665" s="31">
        <f t="shared" si="455"/>
        <v>21.036796571484</v>
      </c>
      <c r="Y3665" s="34">
        <f t="shared" ref="Y3665:Y3683" si="459">IF(W3665=1,(0.023*S3665^2.59*0.477),"")</f>
        <v>7.9267991170771523</v>
      </c>
      <c r="AB3665" s="36">
        <v>42598</v>
      </c>
      <c r="AC3665" s="28" t="s">
        <v>1409</v>
      </c>
      <c r="AD3665" s="31">
        <v>101</v>
      </c>
      <c r="AE3665" s="38">
        <v>12.8</v>
      </c>
      <c r="AF3665" s="33">
        <v>1.3</v>
      </c>
      <c r="AG3665" s="28">
        <v>15.9</v>
      </c>
      <c r="AH3665" s="28" t="s">
        <v>60</v>
      </c>
      <c r="AI3665" s="28">
        <v>1</v>
      </c>
      <c r="AJ3665" s="31">
        <f t="shared" si="456"/>
        <v>21.504638287872005</v>
      </c>
      <c r="AK3665" s="34">
        <f t="shared" ref="AK3665:AK3683" si="460">IF(AI3665=1,(0.023*AE3665^2.59*0.477),"")</f>
        <v>8.0894693981847237</v>
      </c>
      <c r="AO3665" s="36"/>
      <c r="AR3665" s="33"/>
      <c r="AV3665" s="31" t="str">
        <f t="shared" si="457"/>
        <v/>
      </c>
      <c r="AW3665" s="34" t="str">
        <f t="shared" si="450"/>
        <v/>
      </c>
      <c r="BD3665" s="28">
        <v>3.2429999999999999</v>
      </c>
      <c r="BE3665" s="28">
        <v>-2.2549999999999999</v>
      </c>
      <c r="BF3665" s="28">
        <v>29.634</v>
      </c>
      <c r="BG3665" s="28">
        <v>-7.4870000000000001</v>
      </c>
      <c r="BH3665" s="28" t="s">
        <v>122</v>
      </c>
      <c r="BI3665" s="28" t="s">
        <v>672</v>
      </c>
      <c r="BJ3665" s="41">
        <v>0.34</v>
      </c>
    </row>
    <row r="3666" spans="1:62" s="28" customFormat="1" ht="15" customHeight="1" x14ac:dyDescent="0.25">
      <c r="A3666" s="28" t="s">
        <v>582</v>
      </c>
      <c r="B3666" s="29" t="s">
        <v>1406</v>
      </c>
      <c r="C3666" s="29">
        <v>7</v>
      </c>
      <c r="D3666" s="44">
        <v>40767</v>
      </c>
      <c r="E3666" s="28" t="s">
        <v>1407</v>
      </c>
      <c r="F3666" s="31">
        <v>102</v>
      </c>
      <c r="G3666" s="32">
        <v>10.5</v>
      </c>
      <c r="H3666" s="33">
        <v>1.3</v>
      </c>
      <c r="I3666" s="28">
        <v>12.5</v>
      </c>
      <c r="J3666" s="31" t="s">
        <v>60</v>
      </c>
      <c r="K3666" s="31">
        <v>1</v>
      </c>
      <c r="L3666" s="31">
        <f t="shared" si="454"/>
        <v>15.705381388254073</v>
      </c>
      <c r="M3666" s="34">
        <f t="shared" si="458"/>
        <v>4.8431341601526379</v>
      </c>
      <c r="N3666" s="31" t="s">
        <v>60</v>
      </c>
      <c r="O3666" s="35"/>
      <c r="P3666" s="36">
        <v>41775</v>
      </c>
      <c r="Q3666" s="28" t="s">
        <v>1408</v>
      </c>
      <c r="R3666" s="31">
        <v>102</v>
      </c>
      <c r="S3666" s="37">
        <v>10.6</v>
      </c>
      <c r="T3666" s="33">
        <v>1.3</v>
      </c>
      <c r="U3666" s="28">
        <v>12.6</v>
      </c>
      <c r="V3666" s="28" t="s">
        <v>60</v>
      </c>
      <c r="W3666" s="28">
        <v>1</v>
      </c>
      <c r="X3666" s="31">
        <f t="shared" si="455"/>
        <v>16.134003682598653</v>
      </c>
      <c r="Y3666" s="34">
        <f t="shared" si="459"/>
        <v>4.9635043415815643</v>
      </c>
      <c r="AB3666" s="36">
        <v>42598</v>
      </c>
      <c r="AC3666" s="28" t="s">
        <v>1409</v>
      </c>
      <c r="AD3666" s="31">
        <v>102</v>
      </c>
      <c r="AE3666" s="38">
        <v>10.9</v>
      </c>
      <c r="AF3666" s="33">
        <v>1.3</v>
      </c>
      <c r="AG3666" s="28">
        <v>12.9</v>
      </c>
      <c r="AH3666" s="28" t="s">
        <v>60</v>
      </c>
      <c r="AI3666" s="28">
        <v>1</v>
      </c>
      <c r="AJ3666" s="31">
        <f t="shared" si="456"/>
        <v>17.46636704168796</v>
      </c>
      <c r="AK3666" s="34">
        <f t="shared" si="460"/>
        <v>5.3355702791226971</v>
      </c>
      <c r="AO3666" s="36"/>
      <c r="AR3666" s="33"/>
      <c r="AV3666" s="31" t="str">
        <f t="shared" si="457"/>
        <v/>
      </c>
      <c r="AW3666" s="34" t="str">
        <f t="shared" si="450"/>
        <v/>
      </c>
      <c r="BD3666" s="28">
        <v>4.1870000000000003</v>
      </c>
      <c r="BE3666" s="28">
        <v>-1.5960000000000001</v>
      </c>
      <c r="BF3666" s="28">
        <v>28.786999999999999</v>
      </c>
      <c r="BG3666" s="28">
        <v>-6.4370000000000003</v>
      </c>
      <c r="BH3666" s="28" t="s">
        <v>83</v>
      </c>
      <c r="BI3666" s="28" t="s">
        <v>274</v>
      </c>
      <c r="BJ3666" s="41">
        <v>0.46937906412698416</v>
      </c>
    </row>
    <row r="3667" spans="1:62" s="28" customFormat="1" ht="15" customHeight="1" x14ac:dyDescent="0.25">
      <c r="A3667" s="28" t="s">
        <v>582</v>
      </c>
      <c r="B3667" s="29" t="s">
        <v>1406</v>
      </c>
      <c r="C3667" s="29">
        <v>7</v>
      </c>
      <c r="D3667" s="44">
        <v>40767</v>
      </c>
      <c r="E3667" s="28" t="s">
        <v>1407</v>
      </c>
      <c r="F3667" s="31">
        <v>103</v>
      </c>
      <c r="G3667" s="32">
        <v>10.4</v>
      </c>
      <c r="H3667" s="33">
        <v>1.3</v>
      </c>
      <c r="I3667" s="28">
        <v>14.6</v>
      </c>
      <c r="J3667" s="31" t="s">
        <v>60</v>
      </c>
      <c r="K3667" s="31">
        <v>1</v>
      </c>
      <c r="L3667" s="31">
        <f t="shared" si="454"/>
        <v>17.99614196384362</v>
      </c>
      <c r="M3667" s="34">
        <f t="shared" si="458"/>
        <v>4.7245730013375553</v>
      </c>
      <c r="N3667" s="31" t="s">
        <v>60</v>
      </c>
      <c r="O3667" s="35"/>
      <c r="P3667" s="36">
        <v>41775</v>
      </c>
      <c r="Q3667" s="28" t="s">
        <v>1408</v>
      </c>
      <c r="R3667" s="31">
        <v>103</v>
      </c>
      <c r="S3667" s="37">
        <v>10.5</v>
      </c>
      <c r="T3667" s="33">
        <v>1.3</v>
      </c>
      <c r="U3667" s="28">
        <v>14.8</v>
      </c>
      <c r="V3667" s="28" t="s">
        <v>60</v>
      </c>
      <c r="W3667" s="28">
        <v>1</v>
      </c>
      <c r="X3667" s="31">
        <f t="shared" si="455"/>
        <v>18.595171563692823</v>
      </c>
      <c r="Y3667" s="34">
        <f t="shared" si="459"/>
        <v>4.8431341601526379</v>
      </c>
      <c r="AB3667" s="36">
        <v>42598</v>
      </c>
      <c r="AC3667" s="28" t="s">
        <v>1409</v>
      </c>
      <c r="AD3667" s="31">
        <v>103</v>
      </c>
      <c r="AE3667" s="38">
        <v>10.3</v>
      </c>
      <c r="AF3667" s="33">
        <v>1.3</v>
      </c>
      <c r="AG3667" s="28">
        <v>14.5</v>
      </c>
      <c r="AH3667" s="28" t="s">
        <v>60</v>
      </c>
      <c r="AI3667" s="28">
        <v>1</v>
      </c>
      <c r="AJ3667" s="31">
        <f t="shared" si="456"/>
        <v>17.530823921239502</v>
      </c>
      <c r="AK3667" s="34">
        <f t="shared" si="460"/>
        <v>4.6078106801532703</v>
      </c>
      <c r="AO3667" s="36"/>
      <c r="AR3667" s="33"/>
      <c r="AV3667" s="31" t="str">
        <f t="shared" si="457"/>
        <v/>
      </c>
      <c r="AW3667" s="34" t="str">
        <f t="shared" si="450"/>
        <v/>
      </c>
      <c r="BD3667" s="28">
        <v>4.4660000000000002</v>
      </c>
      <c r="BE3667" s="28">
        <v>-0.38</v>
      </c>
      <c r="BF3667" s="28">
        <v>28.238</v>
      </c>
      <c r="BG3667" s="28">
        <v>-5.9409999999999998</v>
      </c>
      <c r="BH3667" s="28" t="s">
        <v>83</v>
      </c>
      <c r="BI3667" s="28" t="s">
        <v>274</v>
      </c>
      <c r="BJ3667" s="41">
        <v>0.46937906412698416</v>
      </c>
    </row>
    <row r="3668" spans="1:62" s="28" customFormat="1" ht="15" customHeight="1" x14ac:dyDescent="0.25">
      <c r="A3668" s="28" t="s">
        <v>582</v>
      </c>
      <c r="B3668" s="29" t="s">
        <v>1406</v>
      </c>
      <c r="C3668" s="29">
        <v>7</v>
      </c>
      <c r="D3668" s="44">
        <v>40767</v>
      </c>
      <c r="E3668" s="28" t="s">
        <v>1407</v>
      </c>
      <c r="F3668" s="31">
        <v>104</v>
      </c>
      <c r="G3668" s="32">
        <v>41.5</v>
      </c>
      <c r="H3668" s="33">
        <v>1.9</v>
      </c>
      <c r="I3668" s="28">
        <v>29.6</v>
      </c>
      <c r="J3668" s="31" t="s">
        <v>60</v>
      </c>
      <c r="K3668" s="31">
        <v>1</v>
      </c>
      <c r="L3668" s="31">
        <f t="shared" si="454"/>
        <v>805.59677202003786</v>
      </c>
      <c r="M3668" s="34">
        <f t="shared" si="458"/>
        <v>170.21223939557743</v>
      </c>
      <c r="N3668" s="31" t="s">
        <v>60</v>
      </c>
      <c r="O3668" s="35"/>
      <c r="P3668" s="36">
        <v>41775</v>
      </c>
      <c r="Q3668" s="28" t="s">
        <v>1408</v>
      </c>
      <c r="R3668" s="31">
        <v>104</v>
      </c>
      <c r="S3668" s="37">
        <v>41.6</v>
      </c>
      <c r="T3668" s="33">
        <v>1.9</v>
      </c>
      <c r="U3668" s="28">
        <v>29.6</v>
      </c>
      <c r="V3668" s="28" t="s">
        <v>60</v>
      </c>
      <c r="W3668" s="28">
        <v>1</v>
      </c>
      <c r="X3668" s="31">
        <f t="shared" si="455"/>
        <v>809.48384368529355</v>
      </c>
      <c r="Y3668" s="34">
        <f t="shared" si="459"/>
        <v>171.27656377980549</v>
      </c>
      <c r="AB3668" s="36">
        <v>42598</v>
      </c>
      <c r="AC3668" s="28" t="s">
        <v>1409</v>
      </c>
      <c r="AD3668" s="31">
        <v>104</v>
      </c>
      <c r="AE3668" s="38">
        <v>41.8</v>
      </c>
      <c r="AF3668" s="33">
        <v>1.9</v>
      </c>
      <c r="AG3668" s="28">
        <v>29.7</v>
      </c>
      <c r="AH3668" s="28" t="s">
        <v>60</v>
      </c>
      <c r="AI3668" s="28">
        <v>1</v>
      </c>
      <c r="AJ3668" s="31">
        <f t="shared" si="456"/>
        <v>820.04715404396029</v>
      </c>
      <c r="AK3668" s="34">
        <f t="shared" si="460"/>
        <v>173.41744559228638</v>
      </c>
      <c r="AO3668" s="36"/>
      <c r="AR3668" s="33"/>
      <c r="AV3668" s="31" t="str">
        <f t="shared" si="457"/>
        <v/>
      </c>
      <c r="AW3668" s="34" t="str">
        <f t="shared" si="450"/>
        <v/>
      </c>
      <c r="BD3668" s="28">
        <v>40.067</v>
      </c>
      <c r="BE3668" s="28">
        <v>-2.298</v>
      </c>
      <c r="BF3668" s="28">
        <v>32.423999999999999</v>
      </c>
      <c r="BG3668" s="28">
        <v>-7.9809999999999999</v>
      </c>
      <c r="BH3668" s="28" t="s">
        <v>76</v>
      </c>
      <c r="BI3668" s="28" t="s">
        <v>278</v>
      </c>
      <c r="BJ3668" s="41">
        <v>0.65086909638554202</v>
      </c>
    </row>
    <row r="3669" spans="1:62" s="28" customFormat="1" ht="15" customHeight="1" x14ac:dyDescent="0.25">
      <c r="A3669" s="28" t="s">
        <v>582</v>
      </c>
      <c r="B3669" s="29" t="s">
        <v>1406</v>
      </c>
      <c r="C3669" s="29">
        <v>7</v>
      </c>
      <c r="D3669" s="44">
        <v>40767</v>
      </c>
      <c r="E3669" s="28" t="s">
        <v>1407</v>
      </c>
      <c r="F3669" s="31">
        <v>105</v>
      </c>
      <c r="G3669" s="32">
        <v>12.1</v>
      </c>
      <c r="H3669" s="33">
        <v>1.3</v>
      </c>
      <c r="I3669" s="28">
        <v>13.2</v>
      </c>
      <c r="J3669" s="31" t="s">
        <v>60</v>
      </c>
      <c r="K3669" s="31">
        <v>1</v>
      </c>
      <c r="L3669" s="31">
        <f t="shared" si="454"/>
        <v>29.091929249591999</v>
      </c>
      <c r="M3669" s="34">
        <f t="shared" si="458"/>
        <v>6.9929484084409808</v>
      </c>
      <c r="N3669" s="31" t="s">
        <v>60</v>
      </c>
      <c r="O3669" s="35"/>
      <c r="P3669" s="36">
        <v>41775</v>
      </c>
      <c r="Q3669" s="28" t="s">
        <v>1408</v>
      </c>
      <c r="R3669" s="31">
        <v>105</v>
      </c>
      <c r="S3669" s="37">
        <v>12.1</v>
      </c>
      <c r="T3669" s="33">
        <v>1.3</v>
      </c>
      <c r="U3669" s="28">
        <v>13.2</v>
      </c>
      <c r="V3669" s="28" t="s">
        <v>60</v>
      </c>
      <c r="W3669" s="28">
        <v>1</v>
      </c>
      <c r="X3669" s="31">
        <f t="shared" si="455"/>
        <v>29.091929249591999</v>
      </c>
      <c r="Y3669" s="34">
        <f t="shared" si="459"/>
        <v>6.9929484084409808</v>
      </c>
      <c r="AB3669" s="36">
        <v>42598</v>
      </c>
      <c r="AC3669" s="28" t="s">
        <v>1409</v>
      </c>
      <c r="AD3669" s="31">
        <v>105</v>
      </c>
      <c r="AE3669" s="38">
        <v>12.6</v>
      </c>
      <c r="AF3669" s="33">
        <v>1.3</v>
      </c>
      <c r="AG3669" s="28">
        <v>13.7</v>
      </c>
      <c r="AH3669" s="28" t="s">
        <v>60</v>
      </c>
      <c r="AI3669" s="28">
        <v>1</v>
      </c>
      <c r="AJ3669" s="31">
        <f t="shared" si="456"/>
        <v>32.740816687991995</v>
      </c>
      <c r="AK3669" s="34">
        <f t="shared" si="460"/>
        <v>7.7661527252773626</v>
      </c>
      <c r="AO3669" s="36"/>
      <c r="AR3669" s="33"/>
      <c r="AV3669" s="31" t="str">
        <f t="shared" si="457"/>
        <v/>
      </c>
      <c r="AW3669" s="34" t="str">
        <f t="shared" si="450"/>
        <v/>
      </c>
      <c r="BD3669" s="28">
        <v>0</v>
      </c>
      <c r="BE3669" s="28">
        <v>-3.2290000000000001</v>
      </c>
      <c r="BF3669" s="28">
        <v>34.984000000000002</v>
      </c>
      <c r="BG3669" s="28">
        <v>-8.5670000000000002</v>
      </c>
      <c r="BH3669" s="28" t="s">
        <v>76</v>
      </c>
      <c r="BI3669" s="28" t="s">
        <v>253</v>
      </c>
      <c r="BJ3669" s="41">
        <v>0.62</v>
      </c>
    </row>
    <row r="3670" spans="1:62" s="28" customFormat="1" ht="15" customHeight="1" x14ac:dyDescent="0.25">
      <c r="A3670" s="28" t="s">
        <v>582</v>
      </c>
      <c r="B3670" s="29" t="s">
        <v>1406</v>
      </c>
      <c r="C3670" s="29">
        <v>7</v>
      </c>
      <c r="D3670" s="44">
        <v>40767</v>
      </c>
      <c r="E3670" s="28" t="s">
        <v>1407</v>
      </c>
      <c r="F3670" s="31">
        <v>106</v>
      </c>
      <c r="G3670" s="32">
        <v>19</v>
      </c>
      <c r="H3670" s="33">
        <v>1.3</v>
      </c>
      <c r="I3670" s="28">
        <v>17.399999999999999</v>
      </c>
      <c r="J3670" s="31" t="s">
        <v>60</v>
      </c>
      <c r="K3670" s="31">
        <v>1</v>
      </c>
      <c r="L3670" s="31">
        <f t="shared" si="454"/>
        <v>83.879397260999994</v>
      </c>
      <c r="M3670" s="34">
        <f t="shared" si="458"/>
        <v>22.501840478158798</v>
      </c>
      <c r="N3670" s="31" t="s">
        <v>60</v>
      </c>
      <c r="O3670" s="35"/>
      <c r="P3670" s="36">
        <v>41775</v>
      </c>
      <c r="Q3670" s="28" t="s">
        <v>1408</v>
      </c>
      <c r="R3670" s="31">
        <v>106</v>
      </c>
      <c r="S3670" s="37">
        <v>19.8</v>
      </c>
      <c r="T3670" s="33">
        <v>1.3</v>
      </c>
      <c r="U3670" s="28">
        <v>18</v>
      </c>
      <c r="V3670" s="28" t="s">
        <v>60</v>
      </c>
      <c r="W3670" s="28">
        <v>1</v>
      </c>
      <c r="X3670" s="31">
        <f t="shared" si="455"/>
        <v>94.232722042800006</v>
      </c>
      <c r="Y3670" s="34">
        <f t="shared" si="459"/>
        <v>25.038543246866745</v>
      </c>
      <c r="AB3670" s="36">
        <v>42598</v>
      </c>
      <c r="AC3670" s="28" t="s">
        <v>1409</v>
      </c>
      <c r="AD3670" s="31">
        <v>106</v>
      </c>
      <c r="AE3670" s="38">
        <v>20.2</v>
      </c>
      <c r="AF3670" s="33">
        <v>1.3</v>
      </c>
      <c r="AG3670" s="28">
        <v>18.3</v>
      </c>
      <c r="AH3670" s="28" t="s">
        <v>60</v>
      </c>
      <c r="AI3670" s="28">
        <v>1</v>
      </c>
      <c r="AJ3670" s="31">
        <f t="shared" si="456"/>
        <v>99.713205882180006</v>
      </c>
      <c r="AK3670" s="34">
        <f t="shared" si="460"/>
        <v>26.369765147256405</v>
      </c>
      <c r="AO3670" s="36"/>
      <c r="AR3670" s="33"/>
      <c r="AV3670" s="31" t="str">
        <f t="shared" si="457"/>
        <v/>
      </c>
      <c r="AW3670" s="34" t="str">
        <f t="shared" si="450"/>
        <v/>
      </c>
      <c r="BD3670" s="28">
        <v>12.731</v>
      </c>
      <c r="BE3670" s="28">
        <v>-5.5010000000000003</v>
      </c>
      <c r="BF3670" s="28">
        <v>32.04</v>
      </c>
      <c r="BG3670" s="28">
        <v>-9.6199999999999992</v>
      </c>
      <c r="BH3670" s="28" t="s">
        <v>105</v>
      </c>
      <c r="BI3670" s="28" t="s">
        <v>238</v>
      </c>
      <c r="BJ3670" s="41">
        <v>0.55000000000000004</v>
      </c>
    </row>
    <row r="3671" spans="1:62" s="28" customFormat="1" ht="15" customHeight="1" x14ac:dyDescent="0.25">
      <c r="A3671" s="28" t="s">
        <v>582</v>
      </c>
      <c r="B3671" s="29" t="s">
        <v>1406</v>
      </c>
      <c r="C3671" s="29">
        <v>7</v>
      </c>
      <c r="D3671" s="44">
        <v>40767</v>
      </c>
      <c r="E3671" s="28" t="s">
        <v>1407</v>
      </c>
      <c r="F3671" s="31">
        <v>107</v>
      </c>
      <c r="G3671" s="32">
        <v>10.7</v>
      </c>
      <c r="H3671" s="33">
        <v>1.3</v>
      </c>
      <c r="I3671" s="28">
        <v>16.100000000000001</v>
      </c>
      <c r="J3671" s="31" t="s">
        <v>125</v>
      </c>
      <c r="K3671" s="31">
        <v>1</v>
      </c>
      <c r="L3671" s="31">
        <f t="shared" si="454"/>
        <v>25.507126592880539</v>
      </c>
      <c r="M3671" s="34">
        <f t="shared" si="458"/>
        <v>5.0856936909134145</v>
      </c>
      <c r="N3671" s="31" t="s">
        <v>125</v>
      </c>
      <c r="O3671" s="35"/>
      <c r="P3671" s="36">
        <v>41775</v>
      </c>
      <c r="Q3671" s="28" t="s">
        <v>1408</v>
      </c>
      <c r="R3671" s="31">
        <v>107</v>
      </c>
      <c r="S3671" s="37">
        <v>10.9</v>
      </c>
      <c r="T3671" s="33">
        <v>1.3</v>
      </c>
      <c r="U3671" s="28">
        <v>16.399999999999999</v>
      </c>
      <c r="V3671" s="28" t="s">
        <v>125</v>
      </c>
      <c r="W3671" s="28">
        <v>1</v>
      </c>
      <c r="X3671" s="31">
        <f t="shared" si="455"/>
        <v>26.962797506089519</v>
      </c>
      <c r="Y3671" s="34">
        <f t="shared" si="459"/>
        <v>5.3355702791226971</v>
      </c>
      <c r="AB3671" s="36">
        <v>42598</v>
      </c>
      <c r="AC3671" s="28" t="s">
        <v>1409</v>
      </c>
      <c r="AD3671" s="31">
        <v>107</v>
      </c>
      <c r="AE3671" s="38">
        <v>10.9</v>
      </c>
      <c r="AF3671" s="33">
        <v>1.3</v>
      </c>
      <c r="AG3671" s="28">
        <v>16.399999999999999</v>
      </c>
      <c r="AH3671" s="28" t="s">
        <v>60</v>
      </c>
      <c r="AI3671" s="28">
        <v>1</v>
      </c>
      <c r="AJ3671" s="31">
        <f t="shared" si="456"/>
        <v>26.962797506089519</v>
      </c>
      <c r="AK3671" s="34">
        <f t="shared" si="460"/>
        <v>5.3355702791226971</v>
      </c>
      <c r="AO3671" s="36"/>
      <c r="AR3671" s="33"/>
      <c r="AV3671" s="31" t="str">
        <f t="shared" si="457"/>
        <v/>
      </c>
      <c r="AW3671" s="34" t="str">
        <f t="shared" si="450"/>
        <v/>
      </c>
      <c r="BD3671" s="28">
        <v>4.5140000000000002</v>
      </c>
      <c r="BE3671" s="28">
        <v>-5.32</v>
      </c>
      <c r="BF3671" s="28">
        <v>30.262</v>
      </c>
      <c r="BG3671" s="28">
        <v>-9.2439999999999998</v>
      </c>
      <c r="BH3671" s="28" t="s">
        <v>76</v>
      </c>
      <c r="BI3671" s="28" t="s">
        <v>164</v>
      </c>
      <c r="BJ3671" s="41">
        <v>0.56994368341708557</v>
      </c>
    </row>
    <row r="3672" spans="1:62" s="28" customFormat="1" ht="15" customHeight="1" x14ac:dyDescent="0.25">
      <c r="A3672" s="28" t="s">
        <v>582</v>
      </c>
      <c r="B3672" s="29" t="s">
        <v>1406</v>
      </c>
      <c r="C3672" s="29">
        <v>7</v>
      </c>
      <c r="D3672" s="44">
        <v>40767</v>
      </c>
      <c r="E3672" s="28" t="s">
        <v>1407</v>
      </c>
      <c r="F3672" s="31">
        <v>108</v>
      </c>
      <c r="G3672" s="32">
        <v>50.9</v>
      </c>
      <c r="H3672" s="33">
        <v>1.7</v>
      </c>
      <c r="I3672" s="28">
        <v>43</v>
      </c>
      <c r="J3672" s="31" t="s">
        <v>60</v>
      </c>
      <c r="K3672" s="31">
        <v>1</v>
      </c>
      <c r="L3672" s="31">
        <f t="shared" si="454"/>
        <v>1000.7875769370298</v>
      </c>
      <c r="M3672" s="34">
        <f t="shared" si="458"/>
        <v>288.83197592872909</v>
      </c>
      <c r="N3672" s="31" t="s">
        <v>60</v>
      </c>
      <c r="O3672" s="35"/>
      <c r="P3672" s="36">
        <v>41775</v>
      </c>
      <c r="Q3672" s="28" t="s">
        <v>1408</v>
      </c>
      <c r="R3672" s="31">
        <v>108</v>
      </c>
      <c r="S3672" s="37">
        <v>51.12</v>
      </c>
      <c r="T3672" s="33">
        <v>1.7</v>
      </c>
      <c r="U3672" s="28">
        <v>43.1</v>
      </c>
      <c r="V3672" s="28" t="s">
        <v>60</v>
      </c>
      <c r="W3672" s="28">
        <v>1</v>
      </c>
      <c r="X3672" s="31">
        <f t="shared" si="455"/>
        <v>1011.8050575223623</v>
      </c>
      <c r="Y3672" s="34">
        <f t="shared" si="459"/>
        <v>292.07642484154616</v>
      </c>
      <c r="AB3672" s="36">
        <v>42598</v>
      </c>
      <c r="AC3672" s="28" t="s">
        <v>1409</v>
      </c>
      <c r="AD3672" s="31">
        <v>108</v>
      </c>
      <c r="AE3672" s="38">
        <v>51.3</v>
      </c>
      <c r="AF3672" s="33">
        <v>1.7</v>
      </c>
      <c r="AG3672" s="28">
        <v>43.2</v>
      </c>
      <c r="AH3672" s="28" t="s">
        <v>60</v>
      </c>
      <c r="AI3672" s="28">
        <v>1</v>
      </c>
      <c r="AJ3672" s="31">
        <f t="shared" si="456"/>
        <v>1021.3071268157278</v>
      </c>
      <c r="AK3672" s="34">
        <f t="shared" si="460"/>
        <v>294.74754108003151</v>
      </c>
      <c r="AO3672" s="36"/>
      <c r="AR3672" s="33"/>
      <c r="AV3672" s="31" t="str">
        <f t="shared" si="457"/>
        <v/>
      </c>
      <c r="AW3672" s="34" t="str">
        <f t="shared" si="450"/>
        <v/>
      </c>
      <c r="BD3672" s="28">
        <v>57.969000000000001</v>
      </c>
      <c r="BE3672" s="28">
        <v>-7.49</v>
      </c>
      <c r="BF3672" s="28">
        <v>35.042000000000002</v>
      </c>
      <c r="BG3672" s="28">
        <v>-10.835000000000001</v>
      </c>
      <c r="BH3672" s="28" t="s">
        <v>76</v>
      </c>
      <c r="BI3672" s="28" t="s">
        <v>1130</v>
      </c>
      <c r="BJ3672" s="41">
        <v>0.37</v>
      </c>
    </row>
    <row r="3673" spans="1:62" s="28" customFormat="1" ht="15" customHeight="1" x14ac:dyDescent="0.25">
      <c r="A3673" s="28" t="s">
        <v>582</v>
      </c>
      <c r="B3673" s="29" t="s">
        <v>1406</v>
      </c>
      <c r="C3673" s="29">
        <v>7</v>
      </c>
      <c r="D3673" s="44">
        <v>40767</v>
      </c>
      <c r="E3673" s="28" t="s">
        <v>1407</v>
      </c>
      <c r="F3673" s="31">
        <v>109</v>
      </c>
      <c r="G3673" s="32">
        <v>47.2</v>
      </c>
      <c r="H3673" s="33">
        <v>2.1</v>
      </c>
      <c r="I3673" s="28">
        <v>36.5</v>
      </c>
      <c r="J3673" s="31" t="s">
        <v>60</v>
      </c>
      <c r="K3673" s="31">
        <v>1</v>
      </c>
      <c r="L3673" s="31">
        <f t="shared" si="454"/>
        <v>1285.010494777513</v>
      </c>
      <c r="M3673" s="34">
        <f t="shared" si="458"/>
        <v>237.55052333089819</v>
      </c>
      <c r="N3673" s="31" t="s">
        <v>60</v>
      </c>
      <c r="O3673" s="35"/>
      <c r="P3673" s="36">
        <v>41775</v>
      </c>
      <c r="Q3673" s="28" t="s">
        <v>1408</v>
      </c>
      <c r="R3673" s="31">
        <v>109</v>
      </c>
      <c r="S3673" s="37">
        <v>48.6</v>
      </c>
      <c r="T3673" s="33">
        <v>2.1</v>
      </c>
      <c r="U3673" s="28">
        <v>37.1</v>
      </c>
      <c r="V3673" s="28" t="s">
        <v>60</v>
      </c>
      <c r="W3673" s="28">
        <v>1</v>
      </c>
      <c r="X3673" s="31">
        <f t="shared" si="455"/>
        <v>1384.7655829281434</v>
      </c>
      <c r="Y3673" s="34">
        <f t="shared" si="459"/>
        <v>256.23246373369432</v>
      </c>
      <c r="AB3673" s="36">
        <v>42598</v>
      </c>
      <c r="AC3673" s="28" t="s">
        <v>1409</v>
      </c>
      <c r="AD3673" s="31">
        <v>109</v>
      </c>
      <c r="AE3673" s="38">
        <v>52.2</v>
      </c>
      <c r="AF3673" s="33">
        <v>2.1</v>
      </c>
      <c r="AG3673" s="28">
        <v>38.700000000000003</v>
      </c>
      <c r="AH3673" s="28" t="s">
        <v>60</v>
      </c>
      <c r="AI3673" s="28">
        <v>1</v>
      </c>
      <c r="AJ3673" s="31">
        <f t="shared" si="456"/>
        <v>1666.4096960310956</v>
      </c>
      <c r="AK3673" s="34">
        <f t="shared" si="460"/>
        <v>308.32789492715557</v>
      </c>
      <c r="AO3673" s="36"/>
      <c r="AR3673" s="33"/>
      <c r="AV3673" s="31" t="str">
        <f t="shared" si="457"/>
        <v/>
      </c>
      <c r="AW3673" s="34" t="str">
        <f t="shared" si="450"/>
        <v/>
      </c>
      <c r="BD3673" s="28">
        <v>41.093000000000004</v>
      </c>
      <c r="BE3673" s="28">
        <v>-9.9949999999999992</v>
      </c>
      <c r="BF3673" s="28">
        <v>28.324000000000002</v>
      </c>
      <c r="BG3673" s="28">
        <v>-11.170999999999999</v>
      </c>
      <c r="BH3673" s="28" t="s">
        <v>76</v>
      </c>
      <c r="BI3673" s="28" t="s">
        <v>278</v>
      </c>
      <c r="BJ3673" s="41">
        <v>0.65086909638554202</v>
      </c>
    </row>
    <row r="3674" spans="1:62" s="28" customFormat="1" ht="15" customHeight="1" x14ac:dyDescent="0.25">
      <c r="A3674" s="28" t="s">
        <v>582</v>
      </c>
      <c r="B3674" s="29" t="s">
        <v>1406</v>
      </c>
      <c r="C3674" s="29">
        <v>7</v>
      </c>
      <c r="D3674" s="44">
        <v>40767</v>
      </c>
      <c r="E3674" s="28" t="s">
        <v>1407</v>
      </c>
      <c r="F3674" s="31">
        <v>110</v>
      </c>
      <c r="G3674" s="32">
        <v>17.3</v>
      </c>
      <c r="H3674" s="33">
        <v>1.3</v>
      </c>
      <c r="I3674" s="28">
        <v>12.5</v>
      </c>
      <c r="J3674" s="31" t="s">
        <v>60</v>
      </c>
      <c r="K3674" s="31">
        <v>1</v>
      </c>
      <c r="L3674" s="31">
        <f t="shared" si="454"/>
        <v>33.002255623874994</v>
      </c>
      <c r="M3674" s="34">
        <f t="shared" si="458"/>
        <v>17.651662785425032</v>
      </c>
      <c r="N3674" s="31" t="s">
        <v>60</v>
      </c>
      <c r="O3674" s="35"/>
      <c r="P3674" s="36">
        <v>41775</v>
      </c>
      <c r="Q3674" s="28" t="s">
        <v>1408</v>
      </c>
      <c r="R3674" s="31">
        <v>110</v>
      </c>
      <c r="S3674" s="37">
        <v>17.8</v>
      </c>
      <c r="T3674" s="33">
        <v>1.3</v>
      </c>
      <c r="U3674" s="28">
        <v>12.8</v>
      </c>
      <c r="V3674" s="28" t="s">
        <v>60</v>
      </c>
      <c r="W3674" s="28">
        <v>1</v>
      </c>
      <c r="X3674" s="31">
        <f t="shared" si="455"/>
        <v>35.775966801407996</v>
      </c>
      <c r="Y3674" s="34">
        <f t="shared" si="459"/>
        <v>19.003518633455084</v>
      </c>
      <c r="AB3674" s="36">
        <v>42598</v>
      </c>
      <c r="AC3674" s="28" t="s">
        <v>1409</v>
      </c>
      <c r="AD3674" s="31">
        <v>110</v>
      </c>
      <c r="AE3674" s="38">
        <v>18.399999999999999</v>
      </c>
      <c r="AF3674" s="33">
        <v>1.3</v>
      </c>
      <c r="AG3674" s="28">
        <v>13.2</v>
      </c>
      <c r="AH3674" s="28" t="s">
        <v>60</v>
      </c>
      <c r="AI3674" s="28">
        <v>1</v>
      </c>
      <c r="AJ3674" s="31">
        <f t="shared" si="456"/>
        <v>39.423119079167989</v>
      </c>
      <c r="AK3674" s="34">
        <f t="shared" si="460"/>
        <v>20.707342969734277</v>
      </c>
      <c r="AO3674" s="36"/>
      <c r="AR3674" s="33"/>
      <c r="AV3674" s="31" t="str">
        <f t="shared" si="457"/>
        <v/>
      </c>
      <c r="AW3674" s="34" t="str">
        <f t="shared" si="450"/>
        <v/>
      </c>
      <c r="BD3674" s="28">
        <v>15.907999999999999</v>
      </c>
      <c r="BE3674" s="28">
        <v>-10.664</v>
      </c>
      <c r="BF3674" s="28">
        <v>25.946999999999999</v>
      </c>
      <c r="BG3674" s="28">
        <v>-10.898999999999999</v>
      </c>
      <c r="BH3674" s="28" t="s">
        <v>186</v>
      </c>
      <c r="BI3674" s="28" t="s">
        <v>1428</v>
      </c>
      <c r="BJ3674" s="41">
        <v>0.36333333333333329</v>
      </c>
    </row>
    <row r="3675" spans="1:62" s="28" customFormat="1" ht="15" customHeight="1" x14ac:dyDescent="0.25">
      <c r="A3675" s="28" t="s">
        <v>582</v>
      </c>
      <c r="B3675" s="29" t="s">
        <v>1406</v>
      </c>
      <c r="C3675" s="29">
        <v>7</v>
      </c>
      <c r="D3675" s="44">
        <v>40767</v>
      </c>
      <c r="E3675" s="28" t="s">
        <v>1407</v>
      </c>
      <c r="F3675" s="31">
        <v>111</v>
      </c>
      <c r="G3675" s="32">
        <v>42.7</v>
      </c>
      <c r="H3675" s="33">
        <v>1.3</v>
      </c>
      <c r="I3675" s="28">
        <v>28</v>
      </c>
      <c r="J3675" s="31" t="s">
        <v>60</v>
      </c>
      <c r="K3675" s="31">
        <v>1</v>
      </c>
      <c r="L3675" s="31">
        <f t="shared" si="454"/>
        <v>502.00144353198004</v>
      </c>
      <c r="M3675" s="34">
        <f t="shared" si="458"/>
        <v>183.25440015910505</v>
      </c>
      <c r="N3675" s="31" t="s">
        <v>60</v>
      </c>
      <c r="O3675" s="35"/>
      <c r="P3675" s="36">
        <v>41775</v>
      </c>
      <c r="Q3675" s="28" t="s">
        <v>1408</v>
      </c>
      <c r="R3675" s="31">
        <v>111</v>
      </c>
      <c r="S3675" s="37">
        <v>46.1</v>
      </c>
      <c r="T3675" s="33">
        <v>1.3</v>
      </c>
      <c r="U3675" s="28">
        <v>29.3</v>
      </c>
      <c r="V3675" s="28" t="s">
        <v>60</v>
      </c>
      <c r="W3675" s="28">
        <v>1</v>
      </c>
      <c r="X3675" s="31">
        <f t="shared" si="455"/>
        <v>612.29491924707452</v>
      </c>
      <c r="Y3675" s="34">
        <f t="shared" si="459"/>
        <v>223.4763717800308</v>
      </c>
      <c r="AB3675" s="36">
        <v>42598</v>
      </c>
      <c r="AC3675" s="28" t="s">
        <v>1409</v>
      </c>
      <c r="AD3675" s="31">
        <v>111</v>
      </c>
      <c r="AE3675" s="38">
        <v>50.4</v>
      </c>
      <c r="AF3675" s="33">
        <v>1.3</v>
      </c>
      <c r="AG3675" s="28">
        <v>30.9</v>
      </c>
      <c r="AH3675" s="28" t="s">
        <v>60</v>
      </c>
      <c r="AI3675" s="28">
        <v>1</v>
      </c>
      <c r="AJ3675" s="31">
        <f t="shared" si="456"/>
        <v>771.81059654697594</v>
      </c>
      <c r="AK3675" s="34">
        <f t="shared" si="460"/>
        <v>281.5407767428087</v>
      </c>
      <c r="AO3675" s="36"/>
      <c r="AR3675" s="33"/>
      <c r="AV3675" s="31" t="str">
        <f t="shared" si="457"/>
        <v/>
      </c>
      <c r="AW3675" s="34" t="str">
        <f t="shared" ref="AW3675:AW3738" si="461">IF(AU3675=1,(0.023*AQ3675^2.59*0.477),"")</f>
        <v/>
      </c>
      <c r="BD3675" s="28">
        <v>46.618000000000002</v>
      </c>
      <c r="BE3675" s="28">
        <v>-13.198</v>
      </c>
      <c r="BF3675" s="28">
        <v>29.260999999999999</v>
      </c>
      <c r="BG3675" s="28">
        <v>-13.012</v>
      </c>
      <c r="BH3675" s="28" t="s">
        <v>76</v>
      </c>
      <c r="BI3675" s="28" t="s">
        <v>232</v>
      </c>
      <c r="BJ3675" s="41">
        <v>0.40500000000000003</v>
      </c>
    </row>
    <row r="3676" spans="1:62" s="28" customFormat="1" ht="15" customHeight="1" x14ac:dyDescent="0.25">
      <c r="A3676" s="28" t="s">
        <v>582</v>
      </c>
      <c r="B3676" s="29" t="s">
        <v>1406</v>
      </c>
      <c r="C3676" s="29">
        <v>7</v>
      </c>
      <c r="D3676" s="44">
        <v>40767</v>
      </c>
      <c r="E3676" s="28" t="s">
        <v>1407</v>
      </c>
      <c r="F3676" s="31">
        <v>112</v>
      </c>
      <c r="G3676" s="32">
        <v>36.799999999999997</v>
      </c>
      <c r="H3676" s="33">
        <v>1.3</v>
      </c>
      <c r="I3676" s="28">
        <v>26.4</v>
      </c>
      <c r="J3676" s="31" t="s">
        <v>60</v>
      </c>
      <c r="K3676" s="31">
        <v>1</v>
      </c>
      <c r="L3676" s="31">
        <f t="shared" si="454"/>
        <v>627.87646533427176</v>
      </c>
      <c r="M3676" s="34">
        <f t="shared" si="458"/>
        <v>124.67864261087192</v>
      </c>
      <c r="N3676" s="31" t="s">
        <v>60</v>
      </c>
      <c r="O3676" s="35"/>
      <c r="P3676" s="36">
        <v>41775</v>
      </c>
      <c r="Q3676" s="28" t="s">
        <v>1408</v>
      </c>
      <c r="R3676" s="31">
        <v>112</v>
      </c>
      <c r="S3676" s="37">
        <v>37</v>
      </c>
      <c r="T3676" s="33">
        <v>1.3</v>
      </c>
      <c r="U3676" s="28">
        <v>26.5</v>
      </c>
      <c r="V3676" s="28" t="s">
        <v>60</v>
      </c>
      <c r="W3676" s="28">
        <v>1</v>
      </c>
      <c r="X3676" s="31">
        <f t="shared" si="455"/>
        <v>637.12399651949988</v>
      </c>
      <c r="Y3676" s="34">
        <f t="shared" si="459"/>
        <v>126.44122081625241</v>
      </c>
      <c r="AB3676" s="36">
        <v>42598</v>
      </c>
      <c r="AC3676" s="28" t="s">
        <v>1409</v>
      </c>
      <c r="AD3676" s="31">
        <v>112</v>
      </c>
      <c r="AE3676" s="38">
        <v>37.200000000000003</v>
      </c>
      <c r="AF3676" s="33">
        <v>1.3</v>
      </c>
      <c r="AG3676" s="28">
        <v>26.6</v>
      </c>
      <c r="AH3676" s="28" t="s">
        <v>60</v>
      </c>
      <c r="AI3676" s="28">
        <v>1</v>
      </c>
      <c r="AJ3676" s="31">
        <f t="shared" si="456"/>
        <v>646.46074280188805</v>
      </c>
      <c r="AK3676" s="34">
        <f t="shared" si="460"/>
        <v>128.21901296713378</v>
      </c>
      <c r="AO3676" s="36"/>
      <c r="AR3676" s="33"/>
      <c r="AV3676" s="31" t="str">
        <f t="shared" si="457"/>
        <v/>
      </c>
      <c r="AW3676" s="34" t="str">
        <f t="shared" si="461"/>
        <v/>
      </c>
      <c r="BD3676" s="28">
        <v>16.664999999999999</v>
      </c>
      <c r="BE3676" s="28">
        <v>-13.307</v>
      </c>
      <c r="BF3676" s="28">
        <v>36.488999999999997</v>
      </c>
      <c r="BG3676" s="28">
        <v>-14.521000000000001</v>
      </c>
      <c r="BH3676" s="28" t="s">
        <v>248</v>
      </c>
      <c r="BI3676" s="28" t="s">
        <v>1421</v>
      </c>
      <c r="BJ3676" s="41">
        <v>0.72333333333333327</v>
      </c>
    </row>
    <row r="3677" spans="1:62" s="28" customFormat="1" ht="15" customHeight="1" x14ac:dyDescent="0.25">
      <c r="A3677" s="28" t="s">
        <v>582</v>
      </c>
      <c r="B3677" s="29" t="s">
        <v>1406</v>
      </c>
      <c r="C3677" s="29">
        <v>7</v>
      </c>
      <c r="D3677" s="44">
        <v>40767</v>
      </c>
      <c r="E3677" s="28" t="s">
        <v>1407</v>
      </c>
      <c r="F3677" s="31">
        <v>113</v>
      </c>
      <c r="G3677" s="32">
        <v>22.4</v>
      </c>
      <c r="H3677" s="33">
        <v>1.3</v>
      </c>
      <c r="I3677" s="28">
        <v>24.6</v>
      </c>
      <c r="J3677" s="31" t="s">
        <v>60</v>
      </c>
      <c r="K3677" s="31">
        <v>1</v>
      </c>
      <c r="L3677" s="31">
        <f t="shared" si="454"/>
        <v>140.85269568921592</v>
      </c>
      <c r="M3677" s="34">
        <f t="shared" si="458"/>
        <v>34.465817380446026</v>
      </c>
      <c r="N3677" s="31" t="s">
        <v>60</v>
      </c>
      <c r="O3677" s="35"/>
      <c r="P3677" s="36">
        <v>41775</v>
      </c>
      <c r="Q3677" s="28" t="s">
        <v>1408</v>
      </c>
      <c r="R3677" s="31">
        <v>113</v>
      </c>
      <c r="S3677" s="37">
        <v>23</v>
      </c>
      <c r="T3677" s="33">
        <v>1.3</v>
      </c>
      <c r="U3677" s="28">
        <v>25.1</v>
      </c>
      <c r="V3677" s="28" t="s">
        <v>60</v>
      </c>
      <c r="W3677" s="28">
        <v>1</v>
      </c>
      <c r="X3677" s="31">
        <f t="shared" si="455"/>
        <v>151.51771521089995</v>
      </c>
      <c r="Y3677" s="34">
        <f t="shared" si="459"/>
        <v>36.908067851486116</v>
      </c>
      <c r="AB3677" s="36">
        <v>42598</v>
      </c>
      <c r="AC3677" s="28" t="s">
        <v>1409</v>
      </c>
      <c r="AD3677" s="31">
        <v>113</v>
      </c>
      <c r="AE3677" s="38">
        <v>26.1</v>
      </c>
      <c r="AF3677" s="33">
        <v>1.3</v>
      </c>
      <c r="AG3677" s="28">
        <v>27.7</v>
      </c>
      <c r="AH3677" s="28" t="s">
        <v>60</v>
      </c>
      <c r="AI3677" s="28">
        <v>1</v>
      </c>
      <c r="AJ3677" s="31">
        <f t="shared" si="456"/>
        <v>215.32517212610693</v>
      </c>
      <c r="AK3677" s="34">
        <f t="shared" si="460"/>
        <v>51.208862509993871</v>
      </c>
      <c r="AO3677" s="36"/>
      <c r="AR3677" s="33"/>
      <c r="AV3677" s="31" t="str">
        <f t="shared" si="457"/>
        <v/>
      </c>
      <c r="AW3677" s="34" t="str">
        <f t="shared" si="461"/>
        <v/>
      </c>
      <c r="BD3677" s="28">
        <v>12.648</v>
      </c>
      <c r="BE3677" s="28">
        <v>-14.83</v>
      </c>
      <c r="BF3677" s="28">
        <v>38.92</v>
      </c>
      <c r="BG3677" s="28">
        <v>-15.061</v>
      </c>
      <c r="BH3677" s="28" t="s">
        <v>76</v>
      </c>
      <c r="BI3677" s="28" t="s">
        <v>212</v>
      </c>
      <c r="BJ3677" s="41">
        <v>0.46999999999999986</v>
      </c>
    </row>
    <row r="3678" spans="1:62" s="28" customFormat="1" ht="15" customHeight="1" x14ac:dyDescent="0.25">
      <c r="A3678" s="28" t="s">
        <v>582</v>
      </c>
      <c r="B3678" s="29" t="s">
        <v>1406</v>
      </c>
      <c r="C3678" s="29">
        <v>7</v>
      </c>
      <c r="D3678" s="44">
        <v>40767</v>
      </c>
      <c r="E3678" s="28" t="s">
        <v>1407</v>
      </c>
      <c r="F3678" s="31">
        <v>114</v>
      </c>
      <c r="G3678" s="32">
        <v>23.6</v>
      </c>
      <c r="H3678" s="33">
        <v>1.3</v>
      </c>
      <c r="I3678" s="28">
        <v>28.6</v>
      </c>
      <c r="J3678" s="31" t="s">
        <v>60</v>
      </c>
      <c r="K3678" s="31">
        <v>1</v>
      </c>
      <c r="L3678" s="31">
        <f t="shared" si="454"/>
        <v>228.2328384593001</v>
      </c>
      <c r="M3678" s="34">
        <f t="shared" si="458"/>
        <v>39.453751310120886</v>
      </c>
      <c r="N3678" s="31" t="s">
        <v>60</v>
      </c>
      <c r="O3678" s="35"/>
      <c r="P3678" s="36">
        <v>41775</v>
      </c>
      <c r="Q3678" s="28" t="s">
        <v>1408</v>
      </c>
      <c r="R3678" s="31">
        <v>114</v>
      </c>
      <c r="S3678" s="37">
        <v>23.9</v>
      </c>
      <c r="T3678" s="33">
        <v>1.3</v>
      </c>
      <c r="U3678" s="28">
        <v>28.9</v>
      </c>
      <c r="V3678" s="28" t="s">
        <v>60</v>
      </c>
      <c r="W3678" s="28">
        <v>1</v>
      </c>
      <c r="X3678" s="31">
        <f t="shared" si="455"/>
        <v>236.52755204502594</v>
      </c>
      <c r="Y3678" s="34">
        <f t="shared" si="459"/>
        <v>40.76587594271647</v>
      </c>
      <c r="AB3678" s="36">
        <v>42598</v>
      </c>
      <c r="AC3678" s="28" t="s">
        <v>1409</v>
      </c>
      <c r="AD3678" s="31">
        <v>114</v>
      </c>
      <c r="AE3678" s="38">
        <v>23.9</v>
      </c>
      <c r="AF3678" s="33">
        <v>1.3</v>
      </c>
      <c r="AG3678" s="28">
        <v>28.9</v>
      </c>
      <c r="AH3678" s="28" t="s">
        <v>60</v>
      </c>
      <c r="AI3678" s="28">
        <v>1</v>
      </c>
      <c r="AJ3678" s="31">
        <f t="shared" si="456"/>
        <v>236.52755204502594</v>
      </c>
      <c r="AK3678" s="34">
        <f t="shared" si="460"/>
        <v>40.76587594271647</v>
      </c>
      <c r="AO3678" s="36"/>
      <c r="AR3678" s="33"/>
      <c r="AV3678" s="31" t="str">
        <f t="shared" si="457"/>
        <v/>
      </c>
      <c r="AW3678" s="34" t="str">
        <f t="shared" si="461"/>
        <v/>
      </c>
      <c r="BD3678" s="28">
        <v>15.98</v>
      </c>
      <c r="BE3678" s="28">
        <v>-17.504999999999999</v>
      </c>
      <c r="BF3678" s="28">
        <v>32.451000000000001</v>
      </c>
      <c r="BG3678" s="28">
        <v>-15.757999999999999</v>
      </c>
      <c r="BH3678" s="28" t="s">
        <v>102</v>
      </c>
      <c r="BI3678" s="28" t="s">
        <v>307</v>
      </c>
      <c r="BJ3678" s="41">
        <v>0.59013575862068957</v>
      </c>
    </row>
    <row r="3679" spans="1:62" s="28" customFormat="1" ht="15" customHeight="1" x14ac:dyDescent="0.25">
      <c r="A3679" s="28" t="s">
        <v>582</v>
      </c>
      <c r="B3679" s="29" t="s">
        <v>1406</v>
      </c>
      <c r="C3679" s="29">
        <v>7</v>
      </c>
      <c r="D3679" s="44">
        <v>40767</v>
      </c>
      <c r="E3679" s="28" t="s">
        <v>1407</v>
      </c>
      <c r="F3679" s="31">
        <v>116</v>
      </c>
      <c r="G3679" s="32">
        <v>12</v>
      </c>
      <c r="H3679" s="33">
        <v>1.3</v>
      </c>
      <c r="I3679" s="28">
        <v>11.5</v>
      </c>
      <c r="J3679" s="31" t="s">
        <v>60</v>
      </c>
      <c r="K3679" s="31">
        <v>1</v>
      </c>
      <c r="L3679" s="31">
        <f t="shared" si="454"/>
        <v>23.721847271999998</v>
      </c>
      <c r="M3679" s="34">
        <f t="shared" si="458"/>
        <v>6.8442464963974095</v>
      </c>
      <c r="N3679" s="31" t="s">
        <v>60</v>
      </c>
      <c r="O3679" s="35"/>
      <c r="P3679" s="36">
        <v>41775</v>
      </c>
      <c r="Q3679" s="28" t="s">
        <v>1408</v>
      </c>
      <c r="R3679" s="31">
        <v>116</v>
      </c>
      <c r="S3679" s="37">
        <v>13.2</v>
      </c>
      <c r="T3679" s="33">
        <v>1.3</v>
      </c>
      <c r="U3679" s="28">
        <v>12.5</v>
      </c>
      <c r="V3679" s="28" t="s">
        <v>60</v>
      </c>
      <c r="W3679" s="28">
        <v>1</v>
      </c>
      <c r="X3679" s="31">
        <f t="shared" si="455"/>
        <v>31.19938608599999</v>
      </c>
      <c r="Y3679" s="34">
        <f t="shared" si="459"/>
        <v>8.7605767121125862</v>
      </c>
      <c r="AB3679" s="36">
        <v>42598</v>
      </c>
      <c r="AC3679" s="28" t="s">
        <v>1409</v>
      </c>
      <c r="AD3679" s="31">
        <v>116</v>
      </c>
      <c r="AE3679" s="38">
        <v>13.2</v>
      </c>
      <c r="AF3679" s="33">
        <v>1.3</v>
      </c>
      <c r="AG3679" s="28">
        <v>12.5</v>
      </c>
      <c r="AH3679" s="28" t="s">
        <v>60</v>
      </c>
      <c r="AI3679" s="28">
        <v>1</v>
      </c>
      <c r="AJ3679" s="31">
        <f t="shared" si="456"/>
        <v>31.19938608599999</v>
      </c>
      <c r="AK3679" s="34">
        <f t="shared" si="460"/>
        <v>8.7605767121125862</v>
      </c>
      <c r="AO3679" s="36"/>
      <c r="AR3679" s="33"/>
      <c r="AV3679" s="31" t="str">
        <f t="shared" si="457"/>
        <v/>
      </c>
      <c r="AW3679" s="34" t="str">
        <f t="shared" si="461"/>
        <v/>
      </c>
      <c r="BD3679" s="28">
        <v>6.4690000000000003</v>
      </c>
      <c r="BE3679" s="28">
        <v>-18.725999999999999</v>
      </c>
      <c r="BF3679" s="28">
        <v>33.533000000000001</v>
      </c>
      <c r="BG3679" s="28">
        <v>-16.431000000000001</v>
      </c>
      <c r="BH3679" s="28" t="s">
        <v>83</v>
      </c>
      <c r="BI3679" s="28" t="s">
        <v>979</v>
      </c>
      <c r="BJ3679" s="41">
        <v>0.59</v>
      </c>
    </row>
    <row r="3680" spans="1:62" s="28" customFormat="1" ht="15" customHeight="1" x14ac:dyDescent="0.25">
      <c r="A3680" s="28" t="s">
        <v>582</v>
      </c>
      <c r="B3680" s="29" t="s">
        <v>1406</v>
      </c>
      <c r="C3680" s="29">
        <v>7</v>
      </c>
      <c r="D3680" s="44">
        <v>40767</v>
      </c>
      <c r="E3680" s="28" t="s">
        <v>1407</v>
      </c>
      <c r="F3680" s="31">
        <v>117</v>
      </c>
      <c r="G3680" s="32">
        <v>14.100000000000001</v>
      </c>
      <c r="H3680" s="33">
        <v>1.3</v>
      </c>
      <c r="I3680" s="28">
        <v>13.9</v>
      </c>
      <c r="J3680" s="31" t="s">
        <v>60</v>
      </c>
      <c r="K3680" s="31">
        <v>1</v>
      </c>
      <c r="L3680" s="31">
        <f t="shared" si="454"/>
        <v>41.598807061194002</v>
      </c>
      <c r="M3680" s="34">
        <f t="shared" si="458"/>
        <v>10.392588148867096</v>
      </c>
      <c r="N3680" s="31" t="s">
        <v>60</v>
      </c>
      <c r="O3680" s="35" t="s">
        <v>1429</v>
      </c>
      <c r="P3680" s="36">
        <v>41775</v>
      </c>
      <c r="Q3680" s="28" t="s">
        <v>1408</v>
      </c>
      <c r="R3680" s="31">
        <v>117</v>
      </c>
      <c r="S3680" s="37">
        <v>14.9</v>
      </c>
      <c r="T3680" s="33">
        <v>1.3</v>
      </c>
      <c r="U3680" s="28">
        <v>14.6</v>
      </c>
      <c r="V3680" s="28" t="s">
        <v>60</v>
      </c>
      <c r="W3680" s="28">
        <v>1</v>
      </c>
      <c r="X3680" s="31">
        <f t="shared" si="455"/>
        <v>48.79251940143601</v>
      </c>
      <c r="Y3680" s="34">
        <f t="shared" si="459"/>
        <v>11.989433142482097</v>
      </c>
      <c r="AB3680" s="36">
        <v>42598</v>
      </c>
      <c r="AC3680" s="28" t="s">
        <v>1409</v>
      </c>
      <c r="AD3680" s="31">
        <v>117</v>
      </c>
      <c r="AE3680" s="38">
        <v>15.8</v>
      </c>
      <c r="AF3680" s="33">
        <v>1.3</v>
      </c>
      <c r="AG3680" s="28">
        <v>15.3</v>
      </c>
      <c r="AH3680" s="28" t="s">
        <v>60</v>
      </c>
      <c r="AI3680" s="28">
        <v>1</v>
      </c>
      <c r="AJ3680" s="31">
        <f t="shared" si="456"/>
        <v>57.495447111672007</v>
      </c>
      <c r="AK3680" s="34">
        <f t="shared" si="460"/>
        <v>13.956228464575945</v>
      </c>
      <c r="AO3680" s="36"/>
      <c r="AR3680" s="33"/>
      <c r="AV3680" s="31" t="str">
        <f t="shared" si="457"/>
        <v/>
      </c>
      <c r="AW3680" s="34" t="str">
        <f t="shared" si="461"/>
        <v/>
      </c>
      <c r="BD3680" s="28">
        <v>10.45</v>
      </c>
      <c r="BE3680" s="28">
        <v>-17.38</v>
      </c>
      <c r="BF3680" s="28">
        <v>39.238999999999997</v>
      </c>
      <c r="BG3680" s="28">
        <v>-16.753</v>
      </c>
      <c r="BH3680" s="28" t="s">
        <v>76</v>
      </c>
      <c r="BI3680" s="28" t="s">
        <v>253</v>
      </c>
      <c r="BJ3680" s="41">
        <v>0.62</v>
      </c>
    </row>
    <row r="3681" spans="1:62" s="28" customFormat="1" ht="15" customHeight="1" x14ac:dyDescent="0.25">
      <c r="A3681" s="28" t="s">
        <v>582</v>
      </c>
      <c r="B3681" s="29" t="s">
        <v>1406</v>
      </c>
      <c r="C3681" s="29">
        <v>7</v>
      </c>
      <c r="D3681" s="44">
        <v>40767</v>
      </c>
      <c r="E3681" s="28" t="s">
        <v>1407</v>
      </c>
      <c r="F3681" s="31">
        <v>2836</v>
      </c>
      <c r="G3681" s="32">
        <v>12</v>
      </c>
      <c r="H3681" s="33">
        <v>1.3</v>
      </c>
      <c r="I3681" s="28">
        <v>14.7</v>
      </c>
      <c r="J3681" s="31" t="s">
        <v>60</v>
      </c>
      <c r="K3681" s="31">
        <v>1</v>
      </c>
      <c r="L3681" s="31">
        <f t="shared" si="454"/>
        <v>31.864541788799993</v>
      </c>
      <c r="M3681" s="34">
        <f t="shared" si="458"/>
        <v>6.8442464963974095</v>
      </c>
      <c r="N3681" s="31" t="s">
        <v>60</v>
      </c>
      <c r="O3681" s="35"/>
      <c r="P3681" s="36">
        <v>41775</v>
      </c>
      <c r="Q3681" s="28" t="s">
        <v>1408</v>
      </c>
      <c r="R3681" s="31">
        <v>2836</v>
      </c>
      <c r="S3681" s="37">
        <v>12.6</v>
      </c>
      <c r="T3681" s="33">
        <v>1.3</v>
      </c>
      <c r="U3681" s="28">
        <v>15.3</v>
      </c>
      <c r="V3681" s="28" t="s">
        <v>60</v>
      </c>
      <c r="W3681" s="28">
        <v>1</v>
      </c>
      <c r="X3681" s="31">
        <f t="shared" si="455"/>
        <v>36.564561702648</v>
      </c>
      <c r="Y3681" s="34">
        <f t="shared" si="459"/>
        <v>7.7661527252773626</v>
      </c>
      <c r="AB3681" s="36">
        <v>42598</v>
      </c>
      <c r="AC3681" s="28" t="s">
        <v>1409</v>
      </c>
      <c r="AD3681" s="31">
        <v>2836</v>
      </c>
      <c r="AE3681" s="38">
        <v>12.6</v>
      </c>
      <c r="AF3681" s="33">
        <v>1.3</v>
      </c>
      <c r="AG3681" s="28">
        <v>15.3</v>
      </c>
      <c r="AH3681" s="28" t="s">
        <v>60</v>
      </c>
      <c r="AI3681" s="28">
        <v>1</v>
      </c>
      <c r="AJ3681" s="31">
        <f t="shared" si="456"/>
        <v>36.564561702648</v>
      </c>
      <c r="AK3681" s="34">
        <f t="shared" si="460"/>
        <v>7.7661527252773626</v>
      </c>
      <c r="AO3681" s="36"/>
      <c r="AR3681" s="33"/>
      <c r="AV3681" s="31" t="str">
        <f t="shared" si="457"/>
        <v/>
      </c>
      <c r="AW3681" s="34" t="str">
        <f t="shared" si="461"/>
        <v/>
      </c>
      <c r="BD3681" s="28">
        <v>12.788</v>
      </c>
      <c r="BE3681" s="28">
        <v>-15.507999999999999</v>
      </c>
      <c r="BF3681" s="28">
        <v>22.058</v>
      </c>
      <c r="BG3681" s="28">
        <v>-12.11</v>
      </c>
      <c r="BH3681" s="28" t="s">
        <v>96</v>
      </c>
      <c r="BI3681" s="28" t="s">
        <v>1155</v>
      </c>
      <c r="BJ3681" s="41">
        <v>0.62</v>
      </c>
    </row>
    <row r="3682" spans="1:62" s="28" customFormat="1" ht="15" customHeight="1" x14ac:dyDescent="0.25">
      <c r="A3682" s="28" t="s">
        <v>582</v>
      </c>
      <c r="B3682" s="29" t="s">
        <v>1406</v>
      </c>
      <c r="C3682" s="29">
        <v>7</v>
      </c>
      <c r="D3682" s="44">
        <v>40767</v>
      </c>
      <c r="E3682" s="28" t="s">
        <v>1407</v>
      </c>
      <c r="F3682" s="31">
        <v>2837</v>
      </c>
      <c r="G3682" s="32">
        <v>11.2</v>
      </c>
      <c r="H3682" s="33">
        <v>1.3</v>
      </c>
      <c r="I3682" s="28">
        <v>8.8000000000000007</v>
      </c>
      <c r="J3682" s="31" t="s">
        <v>60</v>
      </c>
      <c r="K3682" s="31">
        <v>1</v>
      </c>
      <c r="L3682" s="31">
        <f t="shared" si="454"/>
        <v>12.579940690296455</v>
      </c>
      <c r="M3682" s="34">
        <f t="shared" si="458"/>
        <v>5.7242803280799492</v>
      </c>
      <c r="N3682" s="31" t="s">
        <v>60</v>
      </c>
      <c r="O3682" s="35"/>
      <c r="P3682" s="36">
        <v>41775</v>
      </c>
      <c r="Q3682" s="28" t="s">
        <v>1408</v>
      </c>
      <c r="R3682" s="31">
        <v>2837</v>
      </c>
      <c r="S3682" s="37">
        <v>11.6</v>
      </c>
      <c r="T3682" s="33">
        <v>1.3</v>
      </c>
      <c r="U3682" s="28">
        <v>9.1</v>
      </c>
      <c r="V3682" s="28" t="s">
        <v>60</v>
      </c>
      <c r="W3682" s="28">
        <v>1</v>
      </c>
      <c r="X3682" s="31">
        <f t="shared" si="455"/>
        <v>13.954595329445125</v>
      </c>
      <c r="Y3682" s="34">
        <f t="shared" si="459"/>
        <v>6.2689153732857967</v>
      </c>
      <c r="AB3682" s="36">
        <v>42598</v>
      </c>
      <c r="AC3682" s="28" t="s">
        <v>1409</v>
      </c>
      <c r="AD3682" s="31">
        <v>2837</v>
      </c>
      <c r="AE3682" s="38">
        <v>11.6</v>
      </c>
      <c r="AF3682" s="33">
        <v>1.3</v>
      </c>
      <c r="AG3682" s="28">
        <v>9.1</v>
      </c>
      <c r="AH3682" s="28" t="s">
        <v>60</v>
      </c>
      <c r="AI3682" s="28">
        <v>1</v>
      </c>
      <c r="AJ3682" s="31">
        <f t="shared" si="456"/>
        <v>13.954595329445125</v>
      </c>
      <c r="AK3682" s="34">
        <f t="shared" si="460"/>
        <v>6.2689153732857967</v>
      </c>
      <c r="AO3682" s="36"/>
      <c r="AR3682" s="33"/>
      <c r="AV3682" s="31" t="str">
        <f t="shared" si="457"/>
        <v/>
      </c>
      <c r="AW3682" s="34" t="str">
        <f t="shared" si="461"/>
        <v/>
      </c>
      <c r="BD3682" s="28">
        <v>11.172000000000001</v>
      </c>
      <c r="BE3682" s="28">
        <v>-5.75</v>
      </c>
      <c r="BF3682" s="28">
        <v>23.196999999999999</v>
      </c>
      <c r="BG3682" s="28">
        <v>-8.4160000000000004</v>
      </c>
      <c r="BH3682" s="28" t="s">
        <v>83</v>
      </c>
      <c r="BI3682" s="28" t="s">
        <v>274</v>
      </c>
      <c r="BJ3682" s="41">
        <v>0.46937906412698416</v>
      </c>
    </row>
    <row r="3683" spans="1:62" s="28" customFormat="1" ht="15" customHeight="1" x14ac:dyDescent="0.25">
      <c r="A3683" s="28" t="s">
        <v>582</v>
      </c>
      <c r="B3683" s="29" t="s">
        <v>1406</v>
      </c>
      <c r="C3683" s="29">
        <v>7</v>
      </c>
      <c r="D3683" s="44">
        <v>40767</v>
      </c>
      <c r="E3683" s="28" t="s">
        <v>1407</v>
      </c>
      <c r="F3683" s="31">
        <v>2839</v>
      </c>
      <c r="G3683" s="32">
        <v>10.5</v>
      </c>
      <c r="H3683" s="33">
        <v>1.3</v>
      </c>
      <c r="I3683" s="28">
        <v>8.8000000000000007</v>
      </c>
      <c r="J3683" s="31" t="s">
        <v>60</v>
      </c>
      <c r="K3683" s="31">
        <v>1</v>
      </c>
      <c r="L3683" s="31">
        <f t="shared" si="454"/>
        <v>19.315737025199997</v>
      </c>
      <c r="M3683" s="34">
        <f t="shared" si="458"/>
        <v>4.8431341601526379</v>
      </c>
      <c r="N3683" s="31" t="s">
        <v>60</v>
      </c>
      <c r="O3683" s="35"/>
      <c r="P3683" s="36">
        <v>41775</v>
      </c>
      <c r="Q3683" s="28" t="s">
        <v>1408</v>
      </c>
      <c r="R3683" s="31">
        <v>2839</v>
      </c>
      <c r="S3683" s="37">
        <v>10.6</v>
      </c>
      <c r="T3683" s="33">
        <v>1.3</v>
      </c>
      <c r="U3683" s="28">
        <v>8.9</v>
      </c>
      <c r="V3683" s="28" t="s">
        <v>60</v>
      </c>
      <c r="W3683" s="28">
        <v>1</v>
      </c>
      <c r="X3683" s="31">
        <f t="shared" si="455"/>
        <v>19.909105636103998</v>
      </c>
      <c r="Y3683" s="34">
        <f t="shared" si="459"/>
        <v>4.9635043415815643</v>
      </c>
      <c r="AB3683" s="36">
        <v>42598</v>
      </c>
      <c r="AC3683" s="28" t="s">
        <v>1409</v>
      </c>
      <c r="AD3683" s="31">
        <v>2839</v>
      </c>
      <c r="AE3683" s="38">
        <v>10.7</v>
      </c>
      <c r="AF3683" s="33">
        <v>1.3</v>
      </c>
      <c r="AG3683" s="28">
        <v>9</v>
      </c>
      <c r="AH3683" s="28" t="s">
        <v>60</v>
      </c>
      <c r="AI3683" s="28">
        <v>1</v>
      </c>
      <c r="AJ3683" s="31">
        <f t="shared" si="456"/>
        <v>20.514459480659994</v>
      </c>
      <c r="AK3683" s="34">
        <f t="shared" si="460"/>
        <v>5.0856936909134145</v>
      </c>
      <c r="AO3683" s="36"/>
      <c r="AR3683" s="33"/>
      <c r="AV3683" s="31" t="str">
        <f t="shared" si="457"/>
        <v/>
      </c>
      <c r="AW3683" s="34" t="str">
        <f t="shared" si="461"/>
        <v/>
      </c>
      <c r="BD3683" s="28">
        <v>2.298</v>
      </c>
      <c r="BE3683" s="28">
        <v>-2.0840000000000001</v>
      </c>
      <c r="BF3683" s="28">
        <v>20.393999999999998</v>
      </c>
      <c r="BG3683" s="28">
        <v>-5.7220000000000004</v>
      </c>
      <c r="BH3683" s="28" t="s">
        <v>331</v>
      </c>
      <c r="BI3683" s="28" t="s">
        <v>602</v>
      </c>
      <c r="BJ3683" s="41">
        <v>0.82</v>
      </c>
    </row>
    <row r="3684" spans="1:62" s="28" customFormat="1" ht="15" customHeight="1" x14ac:dyDescent="0.25">
      <c r="A3684" s="28" t="s">
        <v>582</v>
      </c>
      <c r="B3684" s="29" t="s">
        <v>1406</v>
      </c>
      <c r="C3684" s="29">
        <v>7</v>
      </c>
      <c r="G3684" s="32"/>
      <c r="L3684" s="31" t="str">
        <f t="shared" si="454"/>
        <v/>
      </c>
      <c r="S3684" s="37"/>
      <c r="X3684" s="31" t="str">
        <f t="shared" si="455"/>
        <v/>
      </c>
      <c r="AB3684" s="44">
        <v>42658</v>
      </c>
      <c r="AC3684" s="31" t="s">
        <v>1418</v>
      </c>
      <c r="AD3684" s="31">
        <v>3808</v>
      </c>
      <c r="AE3684" s="38">
        <v>10</v>
      </c>
      <c r="AF3684" s="31">
        <v>1.3</v>
      </c>
      <c r="AG3684" s="28">
        <v>14</v>
      </c>
      <c r="AH3684" s="31" t="s">
        <v>115</v>
      </c>
      <c r="AI3684" s="31">
        <v>1</v>
      </c>
      <c r="AJ3684" s="31">
        <f t="shared" si="456"/>
        <v>12.350070599999999</v>
      </c>
      <c r="AK3684" s="31"/>
      <c r="AL3684" s="31"/>
      <c r="AO3684" s="36"/>
      <c r="AR3684" s="31"/>
      <c r="AV3684" s="31" t="str">
        <f t="shared" si="457"/>
        <v/>
      </c>
      <c r="AW3684" s="34" t="str">
        <f t="shared" si="461"/>
        <v/>
      </c>
      <c r="BD3684" s="28">
        <v>8.4429999999999996</v>
      </c>
      <c r="BE3684" s="28">
        <v>-8.4779999999999998</v>
      </c>
      <c r="BF3684" s="28">
        <v>35.936</v>
      </c>
      <c r="BG3684" s="28">
        <v>-11.552</v>
      </c>
      <c r="BH3684" s="28" t="s">
        <v>186</v>
      </c>
      <c r="BI3684" s="28" t="s">
        <v>1428</v>
      </c>
      <c r="BJ3684" s="41">
        <v>0.36333333333333329</v>
      </c>
    </row>
    <row r="3685" spans="1:62" s="28" customFormat="1" ht="15" customHeight="1" x14ac:dyDescent="0.25">
      <c r="A3685" s="28" t="s">
        <v>582</v>
      </c>
      <c r="B3685" s="29" t="s">
        <v>1406</v>
      </c>
      <c r="C3685" s="29">
        <v>7</v>
      </c>
      <c r="G3685" s="32"/>
      <c r="L3685" s="31" t="str">
        <f t="shared" si="454"/>
        <v/>
      </c>
      <c r="S3685" s="37"/>
      <c r="X3685" s="31" t="str">
        <f t="shared" si="455"/>
        <v/>
      </c>
      <c r="AB3685" s="44">
        <v>42658</v>
      </c>
      <c r="AC3685" s="31" t="s">
        <v>1418</v>
      </c>
      <c r="AD3685" s="31" t="s">
        <v>1430</v>
      </c>
      <c r="AE3685" s="38">
        <v>10.1</v>
      </c>
      <c r="AF3685" s="31">
        <v>1.3</v>
      </c>
      <c r="AG3685" s="28">
        <v>11.9</v>
      </c>
      <c r="AH3685" s="31" t="s">
        <v>115</v>
      </c>
      <c r="AI3685" s="31">
        <v>1</v>
      </c>
      <c r="AJ3685" s="31">
        <f t="shared" si="456"/>
        <v>15.601686851302921</v>
      </c>
      <c r="AK3685" s="31"/>
      <c r="AL3685" s="31" t="s">
        <v>434</v>
      </c>
      <c r="AO3685" s="36"/>
      <c r="AR3685" s="31"/>
      <c r="AV3685" s="31" t="str">
        <f t="shared" si="457"/>
        <v/>
      </c>
      <c r="AW3685" s="34" t="str">
        <f t="shared" si="461"/>
        <v/>
      </c>
      <c r="BH3685" s="28" t="s">
        <v>92</v>
      </c>
      <c r="BI3685" s="28" t="s">
        <v>93</v>
      </c>
      <c r="BJ3685" s="41">
        <v>0.52935337504248636</v>
      </c>
    </row>
    <row r="3686" spans="1:62" s="28" customFormat="1" ht="15" customHeight="1" x14ac:dyDescent="0.25">
      <c r="A3686" s="28" t="s">
        <v>582</v>
      </c>
      <c r="B3686" s="29" t="s">
        <v>1406</v>
      </c>
      <c r="C3686" s="29">
        <v>8</v>
      </c>
      <c r="D3686" s="44">
        <v>40770</v>
      </c>
      <c r="E3686" s="28" t="s">
        <v>1407</v>
      </c>
      <c r="F3686" s="31">
        <v>118</v>
      </c>
      <c r="G3686" s="32">
        <v>45.1</v>
      </c>
      <c r="H3686" s="33">
        <v>2.5</v>
      </c>
      <c r="I3686" s="28">
        <v>41.8</v>
      </c>
      <c r="J3686" s="31" t="s">
        <v>60</v>
      </c>
      <c r="K3686" s="31">
        <v>1</v>
      </c>
      <c r="L3686" s="31">
        <f t="shared" si="454"/>
        <v>853.11959207533027</v>
      </c>
      <c r="M3686" s="34">
        <f t="shared" ref="M3686:M3717" si="462">IF(K3686=1,(0.023*G3686^2.59*0.477),"")</f>
        <v>211.13656831647754</v>
      </c>
      <c r="N3686" s="31" t="s">
        <v>60</v>
      </c>
      <c r="O3686" s="35"/>
      <c r="P3686" s="36">
        <v>41775</v>
      </c>
      <c r="Q3686" s="28" t="s">
        <v>1416</v>
      </c>
      <c r="R3686" s="31">
        <v>118</v>
      </c>
      <c r="S3686" s="37">
        <v>46.6</v>
      </c>
      <c r="T3686" s="33">
        <v>2.5</v>
      </c>
      <c r="U3686" s="28">
        <v>42.6</v>
      </c>
      <c r="V3686" s="28" t="s">
        <v>60</v>
      </c>
      <c r="W3686" s="28">
        <v>1</v>
      </c>
      <c r="X3686" s="31">
        <f t="shared" si="455"/>
        <v>928.24364088482332</v>
      </c>
      <c r="Y3686" s="34">
        <f t="shared" ref="Y3686:Y3717" si="463">IF(W3686=1,(0.023*S3686^2.59*0.477),"")</f>
        <v>229.80831545641581</v>
      </c>
      <c r="AB3686" s="36">
        <v>42598</v>
      </c>
      <c r="AC3686" s="28" t="s">
        <v>1409</v>
      </c>
      <c r="AD3686" s="31">
        <v>118</v>
      </c>
      <c r="AE3686" s="38">
        <v>46.7</v>
      </c>
      <c r="AF3686" s="33">
        <v>2.5</v>
      </c>
      <c r="AG3686" s="28">
        <v>42.7</v>
      </c>
      <c r="AH3686" s="28" t="s">
        <v>60</v>
      </c>
      <c r="AI3686" s="28">
        <v>1</v>
      </c>
      <c r="AJ3686" s="31">
        <f t="shared" si="456"/>
        <v>934.42013126334348</v>
      </c>
      <c r="AK3686" s="34">
        <f t="shared" ref="AK3686:AK3717" si="464">IF(AI3686=1,(0.023*AE3686^2.59*0.477),"")</f>
        <v>231.08775620281349</v>
      </c>
      <c r="AO3686" s="36"/>
      <c r="AR3686" s="33"/>
      <c r="AV3686" s="31" t="str">
        <f t="shared" si="457"/>
        <v/>
      </c>
      <c r="AW3686" s="34" t="str">
        <f t="shared" si="461"/>
        <v/>
      </c>
      <c r="BD3686" s="28">
        <v>47.768999999999998</v>
      </c>
      <c r="BE3686" s="28">
        <v>-21.446000000000002</v>
      </c>
      <c r="BF3686" s="28">
        <v>28.288</v>
      </c>
      <c r="BG3686" s="28">
        <v>-15.648999999999999</v>
      </c>
      <c r="BH3686" s="28" t="s">
        <v>122</v>
      </c>
      <c r="BI3686" s="28" t="s">
        <v>485</v>
      </c>
      <c r="BJ3686" s="41">
        <v>0.41327999999999998</v>
      </c>
    </row>
    <row r="3687" spans="1:62" s="28" customFormat="1" ht="15" customHeight="1" x14ac:dyDescent="0.25">
      <c r="A3687" s="28" t="s">
        <v>582</v>
      </c>
      <c r="B3687" s="29" t="s">
        <v>1406</v>
      </c>
      <c r="C3687" s="29">
        <v>8</v>
      </c>
      <c r="D3687" s="44">
        <v>40767</v>
      </c>
      <c r="E3687" s="28" t="s">
        <v>1407</v>
      </c>
      <c r="F3687" s="31">
        <v>119</v>
      </c>
      <c r="G3687" s="32">
        <v>10.1</v>
      </c>
      <c r="H3687" s="33">
        <v>1.3</v>
      </c>
      <c r="I3687" s="28">
        <v>11</v>
      </c>
      <c r="J3687" s="31" t="s">
        <v>60</v>
      </c>
      <c r="K3687" s="31">
        <v>1</v>
      </c>
      <c r="L3687" s="31">
        <f t="shared" si="454"/>
        <v>16.07398674057</v>
      </c>
      <c r="M3687" s="34">
        <f t="shared" si="462"/>
        <v>4.3796416090270247</v>
      </c>
      <c r="N3687" s="31" t="s">
        <v>60</v>
      </c>
      <c r="O3687" s="35"/>
      <c r="P3687" s="36">
        <v>41775</v>
      </c>
      <c r="Q3687" s="28" t="s">
        <v>1416</v>
      </c>
      <c r="R3687" s="31">
        <v>119</v>
      </c>
      <c r="S3687" s="37">
        <v>10.4</v>
      </c>
      <c r="T3687" s="33">
        <v>1.3</v>
      </c>
      <c r="U3687" s="28">
        <v>11.3</v>
      </c>
      <c r="V3687" s="28" t="s">
        <v>60</v>
      </c>
      <c r="W3687" s="28">
        <v>1</v>
      </c>
      <c r="X3687" s="31">
        <f t="shared" si="455"/>
        <v>17.507869269696002</v>
      </c>
      <c r="Y3687" s="34">
        <f t="shared" si="463"/>
        <v>4.7245730013375553</v>
      </c>
      <c r="AB3687" s="36">
        <v>42598</v>
      </c>
      <c r="AC3687" s="28" t="s">
        <v>1409</v>
      </c>
      <c r="AD3687" s="31">
        <v>119</v>
      </c>
      <c r="AE3687" s="38">
        <v>10.8</v>
      </c>
      <c r="AF3687" s="33">
        <v>1.3</v>
      </c>
      <c r="AG3687" s="28">
        <v>11.7</v>
      </c>
      <c r="AH3687" s="28" t="s">
        <v>60</v>
      </c>
      <c r="AI3687" s="28">
        <v>1</v>
      </c>
      <c r="AJ3687" s="31">
        <f t="shared" si="456"/>
        <v>19.548864921455998</v>
      </c>
      <c r="AK3687" s="34">
        <f t="shared" si="464"/>
        <v>5.2097123142703321</v>
      </c>
      <c r="AO3687" s="36"/>
      <c r="AR3687" s="33"/>
      <c r="AV3687" s="31" t="str">
        <f t="shared" si="457"/>
        <v/>
      </c>
      <c r="AW3687" s="34" t="str">
        <f t="shared" si="461"/>
        <v/>
      </c>
      <c r="BD3687" s="28">
        <v>3.9860000000000002</v>
      </c>
      <c r="BE3687" s="28">
        <v>-20.841000000000001</v>
      </c>
      <c r="BF3687" s="28">
        <v>27.166</v>
      </c>
      <c r="BG3687" s="28">
        <v>-15.055999999999999</v>
      </c>
      <c r="BH3687" s="28" t="s">
        <v>83</v>
      </c>
      <c r="BI3687" s="28" t="s">
        <v>979</v>
      </c>
      <c r="BJ3687" s="41">
        <v>0.59</v>
      </c>
    </row>
    <row r="3688" spans="1:62" s="28" customFormat="1" ht="15" customHeight="1" x14ac:dyDescent="0.25">
      <c r="A3688" s="28" t="s">
        <v>582</v>
      </c>
      <c r="B3688" s="29" t="s">
        <v>1406</v>
      </c>
      <c r="C3688" s="29">
        <v>8</v>
      </c>
      <c r="D3688" s="44">
        <v>40767</v>
      </c>
      <c r="E3688" s="28" t="s">
        <v>1407</v>
      </c>
      <c r="F3688" s="31">
        <v>120</v>
      </c>
      <c r="G3688" s="32">
        <v>18.8</v>
      </c>
      <c r="H3688" s="33">
        <v>1.3</v>
      </c>
      <c r="I3688" s="28">
        <v>17</v>
      </c>
      <c r="J3688" s="31" t="s">
        <v>60</v>
      </c>
      <c r="K3688" s="31">
        <v>1</v>
      </c>
      <c r="L3688" s="31">
        <f t="shared" si="454"/>
        <v>81.40198216291202</v>
      </c>
      <c r="M3688" s="34">
        <f t="shared" si="462"/>
        <v>21.893492394498079</v>
      </c>
      <c r="N3688" s="31" t="s">
        <v>60</v>
      </c>
      <c r="O3688" s="35" t="s">
        <v>1431</v>
      </c>
      <c r="P3688" s="36">
        <v>41775</v>
      </c>
      <c r="Q3688" s="28" t="s">
        <v>1416</v>
      </c>
      <c r="R3688" s="31">
        <v>120</v>
      </c>
      <c r="S3688" s="37">
        <v>18.899999999999999</v>
      </c>
      <c r="T3688" s="33">
        <v>1.3</v>
      </c>
      <c r="U3688" s="28">
        <v>17</v>
      </c>
      <c r="V3688" s="28" t="s">
        <v>60</v>
      </c>
      <c r="W3688" s="28">
        <v>1</v>
      </c>
      <c r="X3688" s="31">
        <f t="shared" si="455"/>
        <v>82.270263830957987</v>
      </c>
      <c r="Y3688" s="34">
        <f t="shared" si="463"/>
        <v>22.196386980411191</v>
      </c>
      <c r="AB3688" s="36">
        <v>42598</v>
      </c>
      <c r="AC3688" s="28" t="s">
        <v>1409</v>
      </c>
      <c r="AD3688" s="31">
        <v>120</v>
      </c>
      <c r="AE3688" s="38">
        <v>20.5</v>
      </c>
      <c r="AF3688" s="33">
        <v>1.3</v>
      </c>
      <c r="AG3688" s="28">
        <v>18.2</v>
      </c>
      <c r="AH3688" s="28" t="s">
        <v>60</v>
      </c>
      <c r="AI3688" s="28">
        <v>1</v>
      </c>
      <c r="AJ3688" s="31">
        <f t="shared" si="456"/>
        <v>103.62140352837001</v>
      </c>
      <c r="AK3688" s="34">
        <f t="shared" si="464"/>
        <v>27.396098259531584</v>
      </c>
      <c r="AO3688" s="36"/>
      <c r="AR3688" s="33"/>
      <c r="AV3688" s="31" t="str">
        <f t="shared" si="457"/>
        <v/>
      </c>
      <c r="AW3688" s="34" t="str">
        <f t="shared" si="461"/>
        <v/>
      </c>
      <c r="BD3688" s="28">
        <v>16.812000000000001</v>
      </c>
      <c r="BE3688" s="28">
        <v>-28.678000000000001</v>
      </c>
      <c r="BF3688" s="28">
        <v>25.19</v>
      </c>
      <c r="BG3688" s="28">
        <v>-16.224</v>
      </c>
      <c r="BH3688" s="28" t="s">
        <v>96</v>
      </c>
      <c r="BI3688" s="28" t="s">
        <v>334</v>
      </c>
      <c r="BJ3688" s="41">
        <v>0.55800000000000005</v>
      </c>
    </row>
    <row r="3689" spans="1:62" s="28" customFormat="1" ht="15" customHeight="1" x14ac:dyDescent="0.25">
      <c r="A3689" s="28" t="s">
        <v>582</v>
      </c>
      <c r="B3689" s="29" t="s">
        <v>1406</v>
      </c>
      <c r="C3689" s="29">
        <v>8</v>
      </c>
      <c r="D3689" s="44">
        <v>40767</v>
      </c>
      <c r="E3689" s="28" t="s">
        <v>1407</v>
      </c>
      <c r="F3689" s="31">
        <v>121</v>
      </c>
      <c r="G3689" s="32">
        <v>12.5</v>
      </c>
      <c r="H3689" s="33">
        <v>1.3</v>
      </c>
      <c r="I3689" s="28">
        <v>14.8</v>
      </c>
      <c r="J3689" s="31" t="s">
        <v>60</v>
      </c>
      <c r="K3689" s="31">
        <v>1</v>
      </c>
      <c r="L3689" s="31">
        <f t="shared" si="454"/>
        <v>29.544989381292861</v>
      </c>
      <c r="M3689" s="34">
        <f t="shared" si="462"/>
        <v>7.6075208051914514</v>
      </c>
      <c r="N3689" s="31" t="s">
        <v>60</v>
      </c>
      <c r="O3689" s="35"/>
      <c r="P3689" s="36">
        <v>41775</v>
      </c>
      <c r="Q3689" s="28" t="s">
        <v>1416</v>
      </c>
      <c r="R3689" s="31">
        <v>121</v>
      </c>
      <c r="S3689" s="37">
        <v>12.6</v>
      </c>
      <c r="T3689" s="33">
        <v>1.3</v>
      </c>
      <c r="U3689" s="28">
        <v>14.9</v>
      </c>
      <c r="V3689" s="28" t="s">
        <v>60</v>
      </c>
      <c r="W3689" s="28">
        <v>1</v>
      </c>
      <c r="X3689" s="31">
        <f t="shared" si="455"/>
        <v>30.222435226462011</v>
      </c>
      <c r="Y3689" s="34">
        <f t="shared" si="463"/>
        <v>7.7661527252773626</v>
      </c>
      <c r="AB3689" s="36">
        <v>42598</v>
      </c>
      <c r="AC3689" s="28" t="s">
        <v>1409</v>
      </c>
      <c r="AD3689" s="31">
        <v>121</v>
      </c>
      <c r="AE3689" s="38">
        <v>12.6</v>
      </c>
      <c r="AF3689" s="33">
        <v>1.3</v>
      </c>
      <c r="AG3689" s="28">
        <v>14.9</v>
      </c>
      <c r="AH3689" s="28" t="s">
        <v>60</v>
      </c>
      <c r="AI3689" s="28">
        <v>1</v>
      </c>
      <c r="AJ3689" s="31">
        <f t="shared" si="456"/>
        <v>30.222435226462011</v>
      </c>
      <c r="AK3689" s="34">
        <f t="shared" si="464"/>
        <v>7.7661527252773626</v>
      </c>
      <c r="AO3689" s="36"/>
      <c r="AR3689" s="33"/>
      <c r="AV3689" s="31" t="str">
        <f t="shared" si="457"/>
        <v/>
      </c>
      <c r="AW3689" s="34" t="str">
        <f t="shared" si="461"/>
        <v/>
      </c>
      <c r="BD3689" s="28">
        <v>11.131</v>
      </c>
      <c r="BE3689" s="28">
        <v>-30.396000000000001</v>
      </c>
      <c r="BF3689" s="28">
        <v>22.094000000000001</v>
      </c>
      <c r="BG3689" s="28">
        <v>-16.149999999999999</v>
      </c>
      <c r="BH3689" s="28" t="s">
        <v>469</v>
      </c>
      <c r="BI3689" s="28" t="s">
        <v>1422</v>
      </c>
      <c r="BJ3689" s="41">
        <v>0.52621828571428575</v>
      </c>
    </row>
    <row r="3690" spans="1:62" s="28" customFormat="1" ht="15" customHeight="1" x14ac:dyDescent="0.25">
      <c r="A3690" s="28" t="s">
        <v>582</v>
      </c>
      <c r="B3690" s="29" t="s">
        <v>1406</v>
      </c>
      <c r="C3690" s="29">
        <v>8</v>
      </c>
      <c r="D3690" s="44">
        <v>40767</v>
      </c>
      <c r="E3690" s="28" t="s">
        <v>1407</v>
      </c>
      <c r="F3690" s="31">
        <v>122</v>
      </c>
      <c r="G3690" s="32">
        <v>10.7</v>
      </c>
      <c r="H3690" s="33">
        <v>1.3</v>
      </c>
      <c r="I3690" s="28">
        <v>8.1</v>
      </c>
      <c r="J3690" s="31" t="s">
        <v>60</v>
      </c>
      <c r="K3690" s="31">
        <v>1</v>
      </c>
      <c r="L3690" s="31">
        <f t="shared" si="454"/>
        <v>12.383728588934998</v>
      </c>
      <c r="M3690" s="34">
        <f t="shared" si="462"/>
        <v>5.0856936909134145</v>
      </c>
      <c r="N3690" s="31" t="s">
        <v>60</v>
      </c>
      <c r="O3690" s="35"/>
      <c r="P3690" s="36">
        <v>41775</v>
      </c>
      <c r="Q3690" s="28" t="s">
        <v>1416</v>
      </c>
      <c r="R3690" s="31">
        <v>122</v>
      </c>
      <c r="S3690" s="37">
        <v>11</v>
      </c>
      <c r="T3690" s="33">
        <v>1.3</v>
      </c>
      <c r="U3690" s="28">
        <v>8.3000000000000007</v>
      </c>
      <c r="V3690" s="28" t="s">
        <v>60</v>
      </c>
      <c r="W3690" s="28">
        <v>1</v>
      </c>
      <c r="X3690" s="31">
        <f t="shared" si="455"/>
        <v>13.411035544500001</v>
      </c>
      <c r="Y3690" s="34">
        <f t="shared" si="463"/>
        <v>5.4632776147928253</v>
      </c>
      <c r="AB3690" s="36">
        <v>42598</v>
      </c>
      <c r="AC3690" s="28" t="s">
        <v>1409</v>
      </c>
      <c r="AD3690" s="31">
        <v>122</v>
      </c>
      <c r="AE3690" s="38">
        <v>11</v>
      </c>
      <c r="AF3690" s="33">
        <v>1.3</v>
      </c>
      <c r="AG3690" s="28">
        <v>8.3000000000000007</v>
      </c>
      <c r="AH3690" s="28" t="s">
        <v>60</v>
      </c>
      <c r="AI3690" s="28">
        <v>1</v>
      </c>
      <c r="AJ3690" s="31">
        <f t="shared" si="456"/>
        <v>13.411035544500001</v>
      </c>
      <c r="AK3690" s="34">
        <f t="shared" si="464"/>
        <v>5.4632776147928253</v>
      </c>
      <c r="AO3690" s="36"/>
      <c r="AR3690" s="33"/>
      <c r="AV3690" s="31" t="str">
        <f t="shared" si="457"/>
        <v/>
      </c>
      <c r="AW3690" s="34" t="str">
        <f t="shared" si="461"/>
        <v/>
      </c>
      <c r="BD3690" s="28">
        <v>8.1890000000000001</v>
      </c>
      <c r="BE3690" s="28">
        <v>-31.962</v>
      </c>
      <c r="BF3690" s="28">
        <v>22.22</v>
      </c>
      <c r="BG3690" s="28">
        <v>-16.298999999999999</v>
      </c>
      <c r="BH3690" s="28" t="s">
        <v>105</v>
      </c>
      <c r="BI3690" s="28" t="s">
        <v>238</v>
      </c>
      <c r="BJ3690" s="41">
        <v>0.55000000000000004</v>
      </c>
    </row>
    <row r="3691" spans="1:62" s="28" customFormat="1" ht="15" customHeight="1" x14ac:dyDescent="0.25">
      <c r="A3691" s="28" t="s">
        <v>582</v>
      </c>
      <c r="B3691" s="29" t="s">
        <v>1406</v>
      </c>
      <c r="C3691" s="29">
        <v>8</v>
      </c>
      <c r="D3691" s="44">
        <v>40767</v>
      </c>
      <c r="E3691" s="28" t="s">
        <v>1407</v>
      </c>
      <c r="F3691" s="31">
        <v>123</v>
      </c>
      <c r="G3691" s="32">
        <v>17.899999999999999</v>
      </c>
      <c r="H3691" s="33">
        <v>1.3</v>
      </c>
      <c r="I3691" s="28">
        <v>15.2</v>
      </c>
      <c r="J3691" s="31" t="s">
        <v>60</v>
      </c>
      <c r="K3691" s="31">
        <v>1</v>
      </c>
      <c r="L3691" s="31">
        <f t="shared" si="454"/>
        <v>65.981169679060798</v>
      </c>
      <c r="M3691" s="34">
        <f t="shared" si="462"/>
        <v>19.281266852215733</v>
      </c>
      <c r="N3691" s="31" t="s">
        <v>60</v>
      </c>
      <c r="O3691" s="35" t="s">
        <v>1432</v>
      </c>
      <c r="P3691" s="36">
        <v>41775</v>
      </c>
      <c r="Q3691" s="28" t="s">
        <v>1416</v>
      </c>
      <c r="R3691" s="31">
        <v>123</v>
      </c>
      <c r="S3691" s="37">
        <v>18</v>
      </c>
      <c r="T3691" s="33">
        <v>1.3</v>
      </c>
      <c r="U3691" s="28">
        <v>15.3</v>
      </c>
      <c r="V3691" s="28" t="s">
        <v>60</v>
      </c>
      <c r="W3691" s="28">
        <v>1</v>
      </c>
      <c r="X3691" s="31">
        <f t="shared" si="455"/>
        <v>67.159399045680004</v>
      </c>
      <c r="Y3691" s="34">
        <f t="shared" si="463"/>
        <v>19.561493212578384</v>
      </c>
      <c r="AB3691" s="36">
        <v>42598</v>
      </c>
      <c r="AC3691" s="28" t="s">
        <v>1409</v>
      </c>
      <c r="AD3691" s="31">
        <v>123</v>
      </c>
      <c r="AE3691" s="38">
        <v>18.3</v>
      </c>
      <c r="AF3691" s="33">
        <v>1.3</v>
      </c>
      <c r="AG3691" s="28">
        <v>15.5</v>
      </c>
      <c r="AH3691" s="28" t="s">
        <v>60</v>
      </c>
      <c r="AI3691" s="28">
        <v>1</v>
      </c>
      <c r="AJ3691" s="31">
        <f t="shared" si="456"/>
        <v>70.324108926273013</v>
      </c>
      <c r="AK3691" s="34">
        <f t="shared" si="464"/>
        <v>20.417122639240965</v>
      </c>
      <c r="AO3691" s="36"/>
      <c r="AR3691" s="33"/>
      <c r="AV3691" s="31" t="str">
        <f t="shared" si="457"/>
        <v/>
      </c>
      <c r="AW3691" s="34" t="str">
        <f t="shared" si="461"/>
        <v/>
      </c>
      <c r="BD3691" s="28">
        <v>13.194000000000001</v>
      </c>
      <c r="BE3691" s="28">
        <v>-33.006999999999998</v>
      </c>
      <c r="BF3691" s="28">
        <v>22.47</v>
      </c>
      <c r="BG3691" s="28">
        <v>-16.853999999999999</v>
      </c>
      <c r="BH3691" s="28" t="s">
        <v>96</v>
      </c>
      <c r="BI3691" s="28" t="s">
        <v>334</v>
      </c>
      <c r="BJ3691" s="41">
        <v>0.55800000000000005</v>
      </c>
    </row>
    <row r="3692" spans="1:62" s="28" customFormat="1" ht="15" customHeight="1" x14ac:dyDescent="0.25">
      <c r="A3692" s="28" t="s">
        <v>582</v>
      </c>
      <c r="B3692" s="29" t="s">
        <v>1406</v>
      </c>
      <c r="C3692" s="29">
        <v>8</v>
      </c>
      <c r="D3692" s="44">
        <v>40767</v>
      </c>
      <c r="E3692" s="28" t="s">
        <v>1407</v>
      </c>
      <c r="F3692" s="31">
        <v>124</v>
      </c>
      <c r="G3692" s="32">
        <v>23.5</v>
      </c>
      <c r="H3692" s="33">
        <v>1.3</v>
      </c>
      <c r="I3692" s="28">
        <v>20.2</v>
      </c>
      <c r="J3692" s="31" t="s">
        <v>60</v>
      </c>
      <c r="K3692" s="31">
        <v>1</v>
      </c>
      <c r="L3692" s="31">
        <f t="shared" si="454"/>
        <v>190.94679461542503</v>
      </c>
      <c r="M3692" s="34">
        <f t="shared" si="462"/>
        <v>39.022220474310295</v>
      </c>
      <c r="N3692" s="31" t="s">
        <v>60</v>
      </c>
      <c r="O3692" s="35"/>
      <c r="P3692" s="36">
        <v>41775</v>
      </c>
      <c r="Q3692" s="28" t="s">
        <v>1416</v>
      </c>
      <c r="R3692" s="31">
        <v>124</v>
      </c>
      <c r="S3692" s="37">
        <v>24.4</v>
      </c>
      <c r="T3692" s="33">
        <v>1.3</v>
      </c>
      <c r="U3692" s="28">
        <v>20.8</v>
      </c>
      <c r="V3692" s="28" t="s">
        <v>60</v>
      </c>
      <c r="W3692" s="28">
        <v>1</v>
      </c>
      <c r="X3692" s="31">
        <f t="shared" si="455"/>
        <v>211.96700623987201</v>
      </c>
      <c r="Y3692" s="34">
        <f t="shared" si="463"/>
        <v>43.011626441531241</v>
      </c>
      <c r="AB3692" s="36">
        <v>42598</v>
      </c>
      <c r="AC3692" s="28" t="s">
        <v>1409</v>
      </c>
      <c r="AD3692" s="31">
        <v>124</v>
      </c>
      <c r="AE3692" s="38">
        <v>25.8</v>
      </c>
      <c r="AF3692" s="33">
        <v>1.3</v>
      </c>
      <c r="AG3692" s="28">
        <v>21.7</v>
      </c>
      <c r="AH3692" s="28" t="s">
        <v>60</v>
      </c>
      <c r="AI3692" s="28">
        <v>1</v>
      </c>
      <c r="AJ3692" s="31">
        <f t="shared" si="456"/>
        <v>247.24323884572203</v>
      </c>
      <c r="AK3692" s="34">
        <f t="shared" si="464"/>
        <v>49.698267977380098</v>
      </c>
      <c r="AO3692" s="36"/>
      <c r="AR3692" s="33"/>
      <c r="AV3692" s="31" t="str">
        <f t="shared" si="457"/>
        <v/>
      </c>
      <c r="AW3692" s="34" t="str">
        <f t="shared" si="461"/>
        <v/>
      </c>
      <c r="BD3692" s="28">
        <v>18.181000000000001</v>
      </c>
      <c r="BE3692" s="28">
        <v>-32.063000000000002</v>
      </c>
      <c r="BF3692" s="28">
        <v>26.872</v>
      </c>
      <c r="BG3692" s="28">
        <v>-17.605</v>
      </c>
      <c r="BH3692" s="28" t="s">
        <v>76</v>
      </c>
      <c r="BI3692" s="28" t="s">
        <v>258</v>
      </c>
      <c r="BJ3692" s="41">
        <v>0.70500000000000007</v>
      </c>
    </row>
    <row r="3693" spans="1:62" s="28" customFormat="1" ht="15" customHeight="1" x14ac:dyDescent="0.25">
      <c r="A3693" s="28" t="s">
        <v>582</v>
      </c>
      <c r="B3693" s="29" t="s">
        <v>1406</v>
      </c>
      <c r="C3693" s="29">
        <v>8</v>
      </c>
      <c r="D3693" s="44">
        <v>40767</v>
      </c>
      <c r="E3693" s="28" t="s">
        <v>1407</v>
      </c>
      <c r="F3693" s="31">
        <v>125</v>
      </c>
      <c r="G3693" s="32">
        <v>12.6</v>
      </c>
      <c r="H3693" s="33">
        <v>1.75</v>
      </c>
      <c r="I3693" s="28">
        <v>10.199999999999999</v>
      </c>
      <c r="J3693" s="31" t="s">
        <v>60</v>
      </c>
      <c r="K3693" s="31">
        <v>1</v>
      </c>
      <c r="L3693" s="31">
        <f t="shared" si="454"/>
        <v>20.689183846302853</v>
      </c>
      <c r="M3693" s="34">
        <f t="shared" si="462"/>
        <v>7.7661527252773626</v>
      </c>
      <c r="N3693" s="31" t="s">
        <v>60</v>
      </c>
      <c r="O3693" s="35"/>
      <c r="P3693" s="36">
        <v>41775</v>
      </c>
      <c r="Q3693" s="28" t="s">
        <v>1416</v>
      </c>
      <c r="R3693" s="31">
        <v>125</v>
      </c>
      <c r="S3693" s="37">
        <v>13</v>
      </c>
      <c r="T3693" s="33">
        <v>1.75</v>
      </c>
      <c r="U3693" s="28">
        <v>10.5</v>
      </c>
      <c r="V3693" s="28" t="s">
        <v>60</v>
      </c>
      <c r="W3693" s="28">
        <v>1</v>
      </c>
      <c r="X3693" s="31">
        <f t="shared" si="455"/>
        <v>22.671387527396398</v>
      </c>
      <c r="Y3693" s="34">
        <f t="shared" si="463"/>
        <v>8.4209191472576226</v>
      </c>
      <c r="AB3693" s="36">
        <v>42598</v>
      </c>
      <c r="AC3693" s="28" t="s">
        <v>1409</v>
      </c>
      <c r="AD3693" s="31">
        <v>125</v>
      </c>
      <c r="AE3693" s="38">
        <v>13.3</v>
      </c>
      <c r="AF3693" s="33">
        <v>1.75</v>
      </c>
      <c r="AG3693" s="28">
        <v>10.7</v>
      </c>
      <c r="AH3693" s="28" t="s">
        <v>60</v>
      </c>
      <c r="AI3693" s="28">
        <v>1</v>
      </c>
      <c r="AJ3693" s="31">
        <f t="shared" si="456"/>
        <v>24.181829594261089</v>
      </c>
      <c r="AK3693" s="34">
        <f t="shared" si="464"/>
        <v>8.9335066527968685</v>
      </c>
      <c r="AO3693" s="36"/>
      <c r="AR3693" s="33"/>
      <c r="AV3693" s="31" t="str">
        <f t="shared" si="457"/>
        <v/>
      </c>
      <c r="AW3693" s="34" t="str">
        <f t="shared" si="461"/>
        <v/>
      </c>
      <c r="BD3693" s="28">
        <v>11.468</v>
      </c>
      <c r="BE3693" s="28">
        <v>-36.656999999999996</v>
      </c>
      <c r="BF3693" s="28">
        <v>26.913</v>
      </c>
      <c r="BG3693" s="28">
        <v>-19.471</v>
      </c>
      <c r="BH3693" s="28" t="s">
        <v>469</v>
      </c>
      <c r="BI3693" s="28" t="s">
        <v>1422</v>
      </c>
      <c r="BJ3693" s="41">
        <v>0.52621828571428575</v>
      </c>
    </row>
    <row r="3694" spans="1:62" s="28" customFormat="1" ht="15" customHeight="1" x14ac:dyDescent="0.25">
      <c r="A3694" s="28" t="s">
        <v>582</v>
      </c>
      <c r="B3694" s="29" t="s">
        <v>1406</v>
      </c>
      <c r="C3694" s="29">
        <v>8</v>
      </c>
      <c r="D3694" s="44">
        <v>40767</v>
      </c>
      <c r="E3694" s="28" t="s">
        <v>1407</v>
      </c>
      <c r="F3694" s="31">
        <v>126</v>
      </c>
      <c r="G3694" s="32">
        <v>33.700000000000003</v>
      </c>
      <c r="H3694" s="33">
        <v>1.9</v>
      </c>
      <c r="I3694" s="28">
        <v>29.5</v>
      </c>
      <c r="J3694" s="31" t="s">
        <v>60</v>
      </c>
      <c r="K3694" s="31">
        <v>1</v>
      </c>
      <c r="L3694" s="31">
        <f t="shared" si="454"/>
        <v>276.5647949165101</v>
      </c>
      <c r="M3694" s="34">
        <f t="shared" si="462"/>
        <v>99.267631149209507</v>
      </c>
      <c r="N3694" s="31" t="s">
        <v>60</v>
      </c>
      <c r="O3694" s="35"/>
      <c r="P3694" s="36">
        <v>41775</v>
      </c>
      <c r="Q3694" s="28" t="s">
        <v>1416</v>
      </c>
      <c r="R3694" s="31">
        <v>126</v>
      </c>
      <c r="S3694" s="37">
        <v>33.9</v>
      </c>
      <c r="T3694" s="33">
        <v>1.9</v>
      </c>
      <c r="U3694" s="28">
        <v>29.6</v>
      </c>
      <c r="V3694" s="28" t="s">
        <v>60</v>
      </c>
      <c r="W3694" s="28">
        <v>1</v>
      </c>
      <c r="X3694" s="31">
        <f t="shared" si="455"/>
        <v>280.80587244859197</v>
      </c>
      <c r="Y3694" s="34">
        <f t="shared" si="463"/>
        <v>100.80067339430423</v>
      </c>
      <c r="AB3694" s="36">
        <v>42598</v>
      </c>
      <c r="AC3694" s="28" t="s">
        <v>1409</v>
      </c>
      <c r="AD3694" s="31">
        <v>126</v>
      </c>
      <c r="AE3694" s="38">
        <v>36.1</v>
      </c>
      <c r="AF3694" s="33">
        <v>1.9</v>
      </c>
      <c r="AG3694" s="28">
        <v>30.9</v>
      </c>
      <c r="AH3694" s="28" t="s">
        <v>60</v>
      </c>
      <c r="AI3694" s="28">
        <v>1</v>
      </c>
      <c r="AJ3694" s="31">
        <f t="shared" si="456"/>
        <v>332.42062496581804</v>
      </c>
      <c r="AK3694" s="34">
        <f t="shared" si="464"/>
        <v>118.62872644353203</v>
      </c>
      <c r="AO3694" s="36"/>
      <c r="AR3694" s="33"/>
      <c r="AV3694" s="31" t="str">
        <f t="shared" si="457"/>
        <v/>
      </c>
      <c r="AW3694" s="34" t="str">
        <f t="shared" si="461"/>
        <v/>
      </c>
      <c r="BD3694" s="28">
        <v>33.222999999999999</v>
      </c>
      <c r="BE3694" s="28">
        <v>-36.107999999999997</v>
      </c>
      <c r="BF3694" s="28">
        <v>20.18</v>
      </c>
      <c r="BG3694" s="28">
        <v>-17.704000000000001</v>
      </c>
      <c r="BH3694" s="28" t="s">
        <v>186</v>
      </c>
      <c r="BI3694" s="28" t="s">
        <v>223</v>
      </c>
      <c r="BJ3694" s="41">
        <v>0.34</v>
      </c>
    </row>
    <row r="3695" spans="1:62" s="28" customFormat="1" ht="15" customHeight="1" x14ac:dyDescent="0.25">
      <c r="A3695" s="28" t="s">
        <v>582</v>
      </c>
      <c r="B3695" s="29" t="s">
        <v>1406</v>
      </c>
      <c r="C3695" s="29">
        <v>8</v>
      </c>
      <c r="D3695" s="44">
        <v>40767</v>
      </c>
      <c r="E3695" s="28" t="s">
        <v>1407</v>
      </c>
      <c r="F3695" s="31">
        <v>127</v>
      </c>
      <c r="G3695" s="32">
        <v>14.8</v>
      </c>
      <c r="H3695" s="33">
        <v>1.3</v>
      </c>
      <c r="I3695" s="28">
        <v>10.1</v>
      </c>
      <c r="J3695" s="31" t="s">
        <v>60</v>
      </c>
      <c r="K3695" s="31">
        <v>1</v>
      </c>
      <c r="L3695" s="31">
        <f t="shared" si="454"/>
        <v>31.550993639354274</v>
      </c>
      <c r="M3695" s="34">
        <f t="shared" si="462"/>
        <v>11.782136718510925</v>
      </c>
      <c r="N3695" s="31" t="s">
        <v>60</v>
      </c>
      <c r="O3695" s="35"/>
      <c r="P3695" s="36">
        <v>41775</v>
      </c>
      <c r="Q3695" s="28" t="s">
        <v>1416</v>
      </c>
      <c r="R3695" s="31">
        <v>127</v>
      </c>
      <c r="S3695" s="37">
        <v>15</v>
      </c>
      <c r="T3695" s="33">
        <v>1.3</v>
      </c>
      <c r="U3695" s="28">
        <v>10.199999999999999</v>
      </c>
      <c r="V3695" s="28" t="s">
        <v>60</v>
      </c>
      <c r="W3695" s="28">
        <v>1</v>
      </c>
      <c r="X3695" s="31">
        <f t="shared" si="455"/>
        <v>32.730370872320464</v>
      </c>
      <c r="Y3695" s="34">
        <f t="shared" si="463"/>
        <v>12.198953504104415</v>
      </c>
      <c r="AB3695" s="36">
        <v>42598</v>
      </c>
      <c r="AC3695" s="28" t="s">
        <v>1409</v>
      </c>
      <c r="AD3695" s="31">
        <v>127</v>
      </c>
      <c r="AE3695" s="38">
        <v>15.1</v>
      </c>
      <c r="AF3695" s="33">
        <v>1.3</v>
      </c>
      <c r="AG3695" s="28">
        <v>10.3</v>
      </c>
      <c r="AH3695" s="28" t="s">
        <v>60</v>
      </c>
      <c r="AI3695" s="28">
        <v>1</v>
      </c>
      <c r="AJ3695" s="31">
        <f t="shared" si="456"/>
        <v>33.493409230831041</v>
      </c>
      <c r="AK3695" s="34">
        <f t="shared" si="464"/>
        <v>12.410706597523037</v>
      </c>
      <c r="AO3695" s="36"/>
      <c r="AR3695" s="33"/>
      <c r="AV3695" s="31" t="str">
        <f t="shared" si="457"/>
        <v/>
      </c>
      <c r="AW3695" s="34" t="str">
        <f t="shared" si="461"/>
        <v/>
      </c>
      <c r="BD3695" s="28">
        <v>8.59</v>
      </c>
      <c r="BE3695" s="28">
        <v>-32.473999999999997</v>
      </c>
      <c r="BF3695" s="28">
        <v>30.995000000000001</v>
      </c>
      <c r="BG3695" s="28">
        <v>-18.734999999999999</v>
      </c>
      <c r="BH3695" s="28" t="s">
        <v>217</v>
      </c>
      <c r="BI3695" s="28" t="s">
        <v>792</v>
      </c>
      <c r="BJ3695" s="41">
        <v>0.58739747474747495</v>
      </c>
    </row>
    <row r="3696" spans="1:62" s="28" customFormat="1" ht="15" customHeight="1" x14ac:dyDescent="0.25">
      <c r="A3696" s="28" t="s">
        <v>582</v>
      </c>
      <c r="B3696" s="29" t="s">
        <v>1406</v>
      </c>
      <c r="C3696" s="29">
        <v>8</v>
      </c>
      <c r="D3696" s="44">
        <v>40767</v>
      </c>
      <c r="E3696" s="28" t="s">
        <v>1407</v>
      </c>
      <c r="F3696" s="31">
        <v>128</v>
      </c>
      <c r="G3696" s="32">
        <v>15.2</v>
      </c>
      <c r="H3696" s="33">
        <v>1.3</v>
      </c>
      <c r="I3696" s="28">
        <v>11</v>
      </c>
      <c r="J3696" s="31" t="s">
        <v>60</v>
      </c>
      <c r="K3696" s="31">
        <v>1</v>
      </c>
      <c r="L3696" s="31">
        <f t="shared" si="454"/>
        <v>38.543601704729056</v>
      </c>
      <c r="M3696" s="34">
        <f t="shared" si="462"/>
        <v>12.624701192878135</v>
      </c>
      <c r="N3696" s="31" t="s">
        <v>60</v>
      </c>
      <c r="O3696" s="35"/>
      <c r="P3696" s="36">
        <v>41775</v>
      </c>
      <c r="Q3696" s="28" t="s">
        <v>1416</v>
      </c>
      <c r="R3696" s="31">
        <v>128</v>
      </c>
      <c r="S3696" s="37">
        <v>15.6</v>
      </c>
      <c r="T3696" s="33">
        <v>1.3</v>
      </c>
      <c r="U3696" s="28">
        <v>11.2</v>
      </c>
      <c r="V3696" s="28" t="s">
        <v>60</v>
      </c>
      <c r="W3696" s="28">
        <v>1</v>
      </c>
      <c r="X3696" s="31">
        <f t="shared" si="455"/>
        <v>41.337066466910116</v>
      </c>
      <c r="Y3696" s="34">
        <f t="shared" si="463"/>
        <v>13.503269168730602</v>
      </c>
      <c r="AB3696" s="36">
        <v>42598</v>
      </c>
      <c r="AC3696" s="28" t="s">
        <v>1409</v>
      </c>
      <c r="AD3696" s="31">
        <v>128</v>
      </c>
      <c r="AE3696" s="38">
        <v>15.6</v>
      </c>
      <c r="AF3696" s="33">
        <v>1.3</v>
      </c>
      <c r="AG3696" s="28">
        <v>11.2</v>
      </c>
      <c r="AH3696" s="28" t="s">
        <v>60</v>
      </c>
      <c r="AI3696" s="28">
        <v>1</v>
      </c>
      <c r="AJ3696" s="31">
        <f t="shared" si="456"/>
        <v>41.337066466910116</v>
      </c>
      <c r="AK3696" s="34">
        <f t="shared" si="464"/>
        <v>13.503269168730602</v>
      </c>
      <c r="AO3696" s="36"/>
      <c r="AR3696" s="33"/>
      <c r="AV3696" s="31" t="str">
        <f t="shared" si="457"/>
        <v/>
      </c>
      <c r="AW3696" s="34" t="str">
        <f t="shared" si="461"/>
        <v/>
      </c>
      <c r="BD3696" s="28">
        <v>16</v>
      </c>
      <c r="BE3696" s="28">
        <v>-30.823</v>
      </c>
      <c r="BF3696" s="28">
        <v>30.728999999999999</v>
      </c>
      <c r="BG3696" s="28">
        <v>-18.274000000000001</v>
      </c>
      <c r="BH3696" s="28" t="s">
        <v>100</v>
      </c>
      <c r="BI3696" s="28" t="s">
        <v>454</v>
      </c>
      <c r="BJ3696" s="41">
        <v>0.62464932126696848</v>
      </c>
    </row>
    <row r="3697" spans="1:62" s="28" customFormat="1" ht="15" customHeight="1" x14ac:dyDescent="0.25">
      <c r="A3697" s="28" t="s">
        <v>582</v>
      </c>
      <c r="B3697" s="29" t="s">
        <v>1406</v>
      </c>
      <c r="C3697" s="29">
        <v>8</v>
      </c>
      <c r="D3697" s="44">
        <v>40767</v>
      </c>
      <c r="E3697" s="28" t="s">
        <v>1407</v>
      </c>
      <c r="F3697" s="31">
        <v>129</v>
      </c>
      <c r="G3697" s="32">
        <v>12.4</v>
      </c>
      <c r="H3697" s="33">
        <v>1.3</v>
      </c>
      <c r="I3697" s="28">
        <v>11.4</v>
      </c>
      <c r="J3697" s="31" t="s">
        <v>60</v>
      </c>
      <c r="K3697" s="31">
        <v>1</v>
      </c>
      <c r="L3697" s="31">
        <f t="shared" si="454"/>
        <v>23.407071003360006</v>
      </c>
      <c r="M3697" s="34">
        <f t="shared" si="462"/>
        <v>7.4508939085301371</v>
      </c>
      <c r="N3697" s="31" t="s">
        <v>60</v>
      </c>
      <c r="O3697" s="35"/>
      <c r="P3697" s="36">
        <v>41775</v>
      </c>
      <c r="Q3697" s="28" t="s">
        <v>1416</v>
      </c>
      <c r="R3697" s="31">
        <v>129</v>
      </c>
      <c r="S3697" s="37">
        <v>12.4</v>
      </c>
      <c r="T3697" s="33">
        <v>1.3</v>
      </c>
      <c r="U3697" s="28">
        <v>11.4</v>
      </c>
      <c r="V3697" s="28" t="s">
        <v>60</v>
      </c>
      <c r="W3697" s="28">
        <v>1</v>
      </c>
      <c r="X3697" s="31">
        <f t="shared" si="455"/>
        <v>23.407071003360006</v>
      </c>
      <c r="Y3697" s="34">
        <f t="shared" si="463"/>
        <v>7.4508939085301371</v>
      </c>
      <c r="AB3697" s="36">
        <v>42598</v>
      </c>
      <c r="AC3697" s="28" t="s">
        <v>1409</v>
      </c>
      <c r="AD3697" s="31">
        <v>129</v>
      </c>
      <c r="AE3697" s="38">
        <v>12.4</v>
      </c>
      <c r="AF3697" s="33">
        <v>1.3</v>
      </c>
      <c r="AG3697" s="28">
        <v>11.4</v>
      </c>
      <c r="AH3697" s="28" t="s">
        <v>60</v>
      </c>
      <c r="AI3697" s="28">
        <v>1</v>
      </c>
      <c r="AJ3697" s="31">
        <f t="shared" si="456"/>
        <v>23.407071003360006</v>
      </c>
      <c r="AK3697" s="34">
        <f t="shared" si="464"/>
        <v>7.4508939085301371</v>
      </c>
      <c r="AO3697" s="36"/>
      <c r="AR3697" s="33"/>
      <c r="AV3697" s="31" t="str">
        <f t="shared" si="457"/>
        <v/>
      </c>
      <c r="AW3697" s="34" t="str">
        <f t="shared" si="461"/>
        <v/>
      </c>
      <c r="BD3697" s="28">
        <v>9.2729999999999997</v>
      </c>
      <c r="BE3697" s="28">
        <v>-32.244999999999997</v>
      </c>
      <c r="BF3697" s="28">
        <v>31.736000000000001</v>
      </c>
      <c r="BG3697" s="28">
        <v>-18.905999999999999</v>
      </c>
      <c r="BH3697" s="28" t="s">
        <v>882</v>
      </c>
      <c r="BI3697" s="28" t="s">
        <v>1165</v>
      </c>
      <c r="BJ3697" s="41">
        <v>0.55000000000000004</v>
      </c>
    </row>
    <row r="3698" spans="1:62" s="28" customFormat="1" ht="15" customHeight="1" x14ac:dyDescent="0.25">
      <c r="A3698" s="28" t="s">
        <v>582</v>
      </c>
      <c r="B3698" s="29" t="s">
        <v>1406</v>
      </c>
      <c r="C3698" s="29">
        <v>8</v>
      </c>
      <c r="D3698" s="44">
        <v>40767</v>
      </c>
      <c r="E3698" s="28" t="s">
        <v>1407</v>
      </c>
      <c r="F3698" s="31">
        <v>130</v>
      </c>
      <c r="G3698" s="32">
        <v>11.2</v>
      </c>
      <c r="H3698" s="33">
        <v>1.3</v>
      </c>
      <c r="I3698" s="28">
        <v>12.3</v>
      </c>
      <c r="J3698" s="31" t="s">
        <v>1051</v>
      </c>
      <c r="K3698" s="31">
        <v>1</v>
      </c>
      <c r="L3698" s="31">
        <f t="shared" si="454"/>
        <v>19.830013257159244</v>
      </c>
      <c r="M3698" s="34">
        <f t="shared" si="462"/>
        <v>5.7242803280799492</v>
      </c>
      <c r="N3698" s="31" t="s">
        <v>1051</v>
      </c>
      <c r="O3698" s="35"/>
      <c r="P3698" s="36">
        <v>41775</v>
      </c>
      <c r="Q3698" s="28" t="s">
        <v>1416</v>
      </c>
      <c r="R3698" s="31">
        <v>130</v>
      </c>
      <c r="S3698" s="37">
        <v>12</v>
      </c>
      <c r="T3698" s="33">
        <v>1.3</v>
      </c>
      <c r="U3698" s="28">
        <v>13.1</v>
      </c>
      <c r="V3698" s="28" t="s">
        <v>60</v>
      </c>
      <c r="W3698" s="28">
        <v>1</v>
      </c>
      <c r="X3698" s="31">
        <f t="shared" si="455"/>
        <v>24.244634177649274</v>
      </c>
      <c r="Y3698" s="34">
        <f t="shared" si="463"/>
        <v>6.8442464963974095</v>
      </c>
      <c r="AB3698" s="36">
        <v>42598</v>
      </c>
      <c r="AC3698" s="28" t="s">
        <v>1409</v>
      </c>
      <c r="AD3698" s="31">
        <v>130</v>
      </c>
      <c r="AE3698" s="38">
        <v>12.1</v>
      </c>
      <c r="AF3698" s="33">
        <v>1.3</v>
      </c>
      <c r="AG3698" s="28">
        <v>13.2</v>
      </c>
      <c r="AH3698" s="28" t="s">
        <v>60</v>
      </c>
      <c r="AI3698" s="28">
        <v>1</v>
      </c>
      <c r="AJ3698" s="31">
        <f t="shared" si="456"/>
        <v>24.838566023820565</v>
      </c>
      <c r="AK3698" s="34">
        <f t="shared" si="464"/>
        <v>6.9929484084409808</v>
      </c>
      <c r="AO3698" s="36"/>
      <c r="AR3698" s="33"/>
      <c r="AV3698" s="31" t="str">
        <f t="shared" si="457"/>
        <v/>
      </c>
      <c r="AW3698" s="34" t="str">
        <f t="shared" si="461"/>
        <v/>
      </c>
      <c r="BH3698" s="28" t="s">
        <v>92</v>
      </c>
      <c r="BI3698" s="28" t="s">
        <v>93</v>
      </c>
      <c r="BJ3698" s="41">
        <v>0.52935337504248636</v>
      </c>
    </row>
    <row r="3699" spans="1:62" s="28" customFormat="1" ht="15" customHeight="1" x14ac:dyDescent="0.25">
      <c r="A3699" s="28" t="s">
        <v>582</v>
      </c>
      <c r="B3699" s="29" t="s">
        <v>1406</v>
      </c>
      <c r="C3699" s="29">
        <v>8</v>
      </c>
      <c r="D3699" s="44">
        <v>40767</v>
      </c>
      <c r="E3699" s="28" t="s">
        <v>1407</v>
      </c>
      <c r="F3699" s="31">
        <v>131</v>
      </c>
      <c r="G3699" s="32">
        <v>11.5</v>
      </c>
      <c r="H3699" s="33">
        <v>1.3</v>
      </c>
      <c r="I3699" s="28">
        <v>10.6</v>
      </c>
      <c r="J3699" s="31" t="s">
        <v>60</v>
      </c>
      <c r="K3699" s="31">
        <v>1</v>
      </c>
      <c r="L3699" s="31">
        <f t="shared" si="454"/>
        <v>17.910332265585037</v>
      </c>
      <c r="M3699" s="34">
        <f t="shared" si="462"/>
        <v>6.1299032724976446</v>
      </c>
      <c r="N3699" s="31" t="s">
        <v>60</v>
      </c>
      <c r="O3699" s="35"/>
      <c r="P3699" s="36">
        <v>41775</v>
      </c>
      <c r="Q3699" s="28" t="s">
        <v>1416</v>
      </c>
      <c r="R3699" s="31">
        <v>131</v>
      </c>
      <c r="S3699" s="37">
        <v>11.6</v>
      </c>
      <c r="T3699" s="33">
        <v>1.3</v>
      </c>
      <c r="U3699" s="28">
        <v>10.7</v>
      </c>
      <c r="V3699" s="28" t="s">
        <v>60</v>
      </c>
      <c r="W3699" s="28">
        <v>1</v>
      </c>
      <c r="X3699" s="31">
        <f t="shared" si="455"/>
        <v>18.395087287035849</v>
      </c>
      <c r="Y3699" s="34">
        <f t="shared" si="463"/>
        <v>6.2689153732857967</v>
      </c>
      <c r="AB3699" s="36">
        <v>42598</v>
      </c>
      <c r="AC3699" s="28" t="s">
        <v>1409</v>
      </c>
      <c r="AD3699" s="31">
        <v>131</v>
      </c>
      <c r="AE3699" s="38">
        <v>11.6</v>
      </c>
      <c r="AF3699" s="33">
        <v>1.3</v>
      </c>
      <c r="AG3699" s="28">
        <v>10.7</v>
      </c>
      <c r="AH3699" s="28" t="s">
        <v>60</v>
      </c>
      <c r="AI3699" s="28">
        <v>1</v>
      </c>
      <c r="AJ3699" s="31">
        <f t="shared" si="456"/>
        <v>18.395087287035849</v>
      </c>
      <c r="AK3699" s="34">
        <f t="shared" si="464"/>
        <v>6.2689153732857967</v>
      </c>
      <c r="AO3699" s="36"/>
      <c r="AR3699" s="33"/>
      <c r="AV3699" s="31" t="str">
        <f t="shared" si="457"/>
        <v/>
      </c>
      <c r="AW3699" s="34" t="str">
        <f t="shared" si="461"/>
        <v/>
      </c>
      <c r="BD3699" s="28">
        <v>5.0110000000000001</v>
      </c>
      <c r="BE3699" s="28">
        <v>-26.483000000000001</v>
      </c>
      <c r="BF3699" s="28">
        <v>35.719000000000001</v>
      </c>
      <c r="BG3699" s="28">
        <v>-19.167000000000002</v>
      </c>
      <c r="BH3699" s="28" t="s">
        <v>469</v>
      </c>
      <c r="BI3699" s="28" t="s">
        <v>1422</v>
      </c>
      <c r="BJ3699" s="41">
        <v>0.52621828571428575</v>
      </c>
    </row>
    <row r="3700" spans="1:62" s="28" customFormat="1" ht="15" customHeight="1" x14ac:dyDescent="0.25">
      <c r="A3700" s="28" t="s">
        <v>582</v>
      </c>
      <c r="B3700" s="29" t="s">
        <v>1406</v>
      </c>
      <c r="C3700" s="29">
        <v>8</v>
      </c>
      <c r="D3700" s="44">
        <v>40767</v>
      </c>
      <c r="E3700" s="28" t="s">
        <v>1407</v>
      </c>
      <c r="F3700" s="31">
        <v>132</v>
      </c>
      <c r="G3700" s="32">
        <v>20</v>
      </c>
      <c r="H3700" s="33">
        <v>1.3</v>
      </c>
      <c r="I3700" s="28">
        <v>12.2</v>
      </c>
      <c r="J3700" s="31" t="s">
        <v>60</v>
      </c>
      <c r="K3700" s="31">
        <v>1</v>
      </c>
      <c r="L3700" s="31">
        <f t="shared" si="454"/>
        <v>73.877625317647045</v>
      </c>
      <c r="M3700" s="34">
        <f t="shared" si="462"/>
        <v>25.698862683407675</v>
      </c>
      <c r="N3700" s="31" t="s">
        <v>60</v>
      </c>
      <c r="O3700" s="35"/>
      <c r="P3700" s="36">
        <v>41775</v>
      </c>
      <c r="Q3700" s="28" t="s">
        <v>1416</v>
      </c>
      <c r="R3700" s="31">
        <v>132</v>
      </c>
      <c r="S3700" s="37">
        <v>21</v>
      </c>
      <c r="T3700" s="33">
        <v>1.3</v>
      </c>
      <c r="U3700" s="28">
        <v>12.7</v>
      </c>
      <c r="V3700" s="28" t="s">
        <v>60</v>
      </c>
      <c r="W3700" s="28">
        <v>1</v>
      </c>
      <c r="X3700" s="31">
        <f t="shared" si="455"/>
        <v>84.788200023882354</v>
      </c>
      <c r="Y3700" s="34">
        <f t="shared" si="463"/>
        <v>29.160447767380756</v>
      </c>
      <c r="AB3700" s="36">
        <v>42598</v>
      </c>
      <c r="AC3700" s="28" t="s">
        <v>1409</v>
      </c>
      <c r="AD3700" s="31">
        <v>132</v>
      </c>
      <c r="AE3700" s="38">
        <v>21.1</v>
      </c>
      <c r="AF3700" s="33">
        <v>1.3</v>
      </c>
      <c r="AG3700" s="28">
        <v>12.7</v>
      </c>
      <c r="AH3700" s="28" t="s">
        <v>60</v>
      </c>
      <c r="AI3700" s="28">
        <v>1</v>
      </c>
      <c r="AJ3700" s="31">
        <f t="shared" si="456"/>
        <v>85.597629325697653</v>
      </c>
      <c r="AK3700" s="34">
        <f t="shared" si="464"/>
        <v>29.521456079485549</v>
      </c>
      <c r="AO3700" s="36"/>
      <c r="AR3700" s="33"/>
      <c r="AV3700" s="31" t="str">
        <f t="shared" si="457"/>
        <v/>
      </c>
      <c r="AW3700" s="34" t="str">
        <f t="shared" si="461"/>
        <v/>
      </c>
      <c r="BD3700" s="28">
        <v>4.95</v>
      </c>
      <c r="BE3700" s="28">
        <v>-26.231999999999999</v>
      </c>
      <c r="BF3700" s="28">
        <v>35.613999999999997</v>
      </c>
      <c r="BG3700" s="28">
        <v>-19.2</v>
      </c>
      <c r="BH3700" s="28" t="s">
        <v>100</v>
      </c>
      <c r="BI3700" s="28" t="s">
        <v>973</v>
      </c>
      <c r="BJ3700" s="41">
        <v>0.62352941176470589</v>
      </c>
    </row>
    <row r="3701" spans="1:62" s="28" customFormat="1" ht="15" customHeight="1" x14ac:dyDescent="0.25">
      <c r="A3701" s="28" t="s">
        <v>582</v>
      </c>
      <c r="B3701" s="29" t="s">
        <v>1406</v>
      </c>
      <c r="C3701" s="29">
        <v>8</v>
      </c>
      <c r="D3701" s="44">
        <v>40767</v>
      </c>
      <c r="E3701" s="28" t="s">
        <v>1407</v>
      </c>
      <c r="F3701" s="31">
        <v>133</v>
      </c>
      <c r="G3701" s="32">
        <v>10.9</v>
      </c>
      <c r="H3701" s="33">
        <v>1.3</v>
      </c>
      <c r="I3701" s="28">
        <v>10.9</v>
      </c>
      <c r="J3701" s="31" t="s">
        <v>60</v>
      </c>
      <c r="K3701" s="31">
        <v>1</v>
      </c>
      <c r="L3701" s="31">
        <f t="shared" si="454"/>
        <v>19.022650547818497</v>
      </c>
      <c r="M3701" s="34">
        <f t="shared" si="462"/>
        <v>5.3355702791226971</v>
      </c>
      <c r="N3701" s="31" t="s">
        <v>60</v>
      </c>
      <c r="O3701" s="35"/>
      <c r="P3701" s="36">
        <v>41775</v>
      </c>
      <c r="Q3701" s="28" t="s">
        <v>1416</v>
      </c>
      <c r="R3701" s="31">
        <v>133</v>
      </c>
      <c r="S3701" s="37">
        <v>10.9</v>
      </c>
      <c r="T3701" s="33">
        <v>1.3</v>
      </c>
      <c r="U3701" s="28">
        <v>10.9</v>
      </c>
      <c r="V3701" s="28" t="s">
        <v>60</v>
      </c>
      <c r="W3701" s="28">
        <v>1</v>
      </c>
      <c r="X3701" s="31">
        <f t="shared" si="455"/>
        <v>19.022650547818497</v>
      </c>
      <c r="Y3701" s="34">
        <f t="shared" si="463"/>
        <v>5.3355702791226971</v>
      </c>
      <c r="AB3701" s="36">
        <v>42598</v>
      </c>
      <c r="AC3701" s="28" t="s">
        <v>1409</v>
      </c>
      <c r="AD3701" s="31">
        <v>133</v>
      </c>
      <c r="AE3701" s="38">
        <v>11.1</v>
      </c>
      <c r="AF3701" s="33">
        <v>1.3</v>
      </c>
      <c r="AG3701" s="28">
        <v>11.1</v>
      </c>
      <c r="AH3701" s="28" t="s">
        <v>60</v>
      </c>
      <c r="AI3701" s="28">
        <v>1</v>
      </c>
      <c r="AJ3701" s="31">
        <f t="shared" si="456"/>
        <v>20.089099619671494</v>
      </c>
      <c r="AK3701" s="34">
        <f t="shared" si="464"/>
        <v>5.5928443129475314</v>
      </c>
      <c r="AO3701" s="36"/>
      <c r="AR3701" s="33"/>
      <c r="AV3701" s="31" t="str">
        <f t="shared" si="457"/>
        <v/>
      </c>
      <c r="AW3701" s="34" t="str">
        <f t="shared" si="461"/>
        <v/>
      </c>
      <c r="BD3701" s="28">
        <v>4.5170000000000003</v>
      </c>
      <c r="BE3701" s="28">
        <v>-25.045000000000002</v>
      </c>
      <c r="BF3701" s="28">
        <v>36.061</v>
      </c>
      <c r="BG3701" s="28">
        <v>-19.181000000000001</v>
      </c>
      <c r="BH3701" s="28" t="s">
        <v>380</v>
      </c>
      <c r="BI3701" s="28" t="s">
        <v>647</v>
      </c>
      <c r="BJ3701" s="41">
        <v>0.60499999999999998</v>
      </c>
    </row>
    <row r="3702" spans="1:62" s="28" customFormat="1" ht="15" customHeight="1" x14ac:dyDescent="0.25">
      <c r="A3702" s="28" t="s">
        <v>582</v>
      </c>
      <c r="B3702" s="29" t="s">
        <v>1406</v>
      </c>
      <c r="C3702" s="29">
        <v>8</v>
      </c>
      <c r="D3702" s="44">
        <v>40767</v>
      </c>
      <c r="E3702" s="28" t="s">
        <v>1407</v>
      </c>
      <c r="F3702" s="31">
        <v>134</v>
      </c>
      <c r="G3702" s="32">
        <v>16.7</v>
      </c>
      <c r="H3702" s="33">
        <v>1.3</v>
      </c>
      <c r="I3702" s="28">
        <v>15</v>
      </c>
      <c r="J3702" s="31" t="s">
        <v>60</v>
      </c>
      <c r="K3702" s="31">
        <v>1</v>
      </c>
      <c r="L3702" s="31">
        <f t="shared" si="454"/>
        <v>62.790841277458341</v>
      </c>
      <c r="M3702" s="34">
        <f t="shared" si="462"/>
        <v>16.109493106327776</v>
      </c>
      <c r="N3702" s="31" t="s">
        <v>60</v>
      </c>
      <c r="O3702" s="35"/>
      <c r="P3702" s="36">
        <v>41775</v>
      </c>
      <c r="Q3702" s="28" t="s">
        <v>1416</v>
      </c>
      <c r="R3702" s="31">
        <v>134</v>
      </c>
      <c r="S3702" s="37">
        <v>16.8</v>
      </c>
      <c r="T3702" s="33">
        <v>1.3</v>
      </c>
      <c r="U3702" s="28">
        <v>15.1</v>
      </c>
      <c r="V3702" s="28" t="s">
        <v>60</v>
      </c>
      <c r="W3702" s="28">
        <v>1</v>
      </c>
      <c r="X3702" s="31">
        <f t="shared" si="455"/>
        <v>63.96871271504002</v>
      </c>
      <c r="Y3702" s="34">
        <f t="shared" si="463"/>
        <v>16.360525712154324</v>
      </c>
      <c r="AB3702" s="36">
        <v>42598</v>
      </c>
      <c r="AC3702" s="28" t="s">
        <v>1409</v>
      </c>
      <c r="AD3702" s="31">
        <v>134</v>
      </c>
      <c r="AE3702" s="38">
        <v>17.3</v>
      </c>
      <c r="AF3702" s="33">
        <v>1.3</v>
      </c>
      <c r="AG3702" s="28">
        <v>15.5</v>
      </c>
      <c r="AH3702" s="28" t="s">
        <v>60</v>
      </c>
      <c r="AI3702" s="28">
        <v>1</v>
      </c>
      <c r="AJ3702" s="31">
        <f t="shared" si="456"/>
        <v>69.629937426206965</v>
      </c>
      <c r="AK3702" s="34">
        <f t="shared" si="464"/>
        <v>17.651662785425032</v>
      </c>
      <c r="AO3702" s="36"/>
      <c r="AR3702" s="33"/>
      <c r="AV3702" s="31" t="str">
        <f t="shared" si="457"/>
        <v/>
      </c>
      <c r="AW3702" s="34" t="str">
        <f t="shared" si="461"/>
        <v/>
      </c>
      <c r="BD3702" s="28">
        <v>5.6689999999999996</v>
      </c>
      <c r="BE3702" s="28">
        <v>-25.683</v>
      </c>
      <c r="BF3702" s="28">
        <v>32.893999999999998</v>
      </c>
      <c r="BG3702" s="28">
        <v>-18.064</v>
      </c>
      <c r="BH3702" s="28" t="s">
        <v>122</v>
      </c>
      <c r="BI3702" s="28" t="s">
        <v>622</v>
      </c>
      <c r="BJ3702" s="41">
        <v>0.61820987654320991</v>
      </c>
    </row>
    <row r="3703" spans="1:62" s="28" customFormat="1" ht="15" customHeight="1" x14ac:dyDescent="0.25">
      <c r="A3703" s="28" t="s">
        <v>582</v>
      </c>
      <c r="B3703" s="29" t="s">
        <v>1406</v>
      </c>
      <c r="C3703" s="29">
        <v>8</v>
      </c>
      <c r="D3703" s="44">
        <v>40767</v>
      </c>
      <c r="E3703" s="28" t="s">
        <v>1407</v>
      </c>
      <c r="F3703" s="31">
        <v>135</v>
      </c>
      <c r="G3703" s="32">
        <v>15.3</v>
      </c>
      <c r="H3703" s="33">
        <v>1.3</v>
      </c>
      <c r="I3703" s="28">
        <v>13.1</v>
      </c>
      <c r="J3703" s="31" t="s">
        <v>60</v>
      </c>
      <c r="K3703" s="31">
        <v>1</v>
      </c>
      <c r="L3703" s="31">
        <f t="shared" si="454"/>
        <v>25.310204542046755</v>
      </c>
      <c r="M3703" s="34">
        <f t="shared" si="462"/>
        <v>12.840946036528823</v>
      </c>
      <c r="N3703" s="31" t="s">
        <v>60</v>
      </c>
      <c r="O3703" s="35"/>
      <c r="P3703" s="36">
        <v>41775</v>
      </c>
      <c r="Q3703" s="28" t="s">
        <v>1416</v>
      </c>
      <c r="R3703" s="31">
        <v>135</v>
      </c>
      <c r="S3703" s="37">
        <v>15.6</v>
      </c>
      <c r="T3703" s="33">
        <v>1.3</v>
      </c>
      <c r="U3703" s="28">
        <v>13.4</v>
      </c>
      <c r="V3703" s="28" t="s">
        <v>60</v>
      </c>
      <c r="W3703" s="28">
        <v>1</v>
      </c>
      <c r="X3703" s="31">
        <f t="shared" si="455"/>
        <v>26.915068699199814</v>
      </c>
      <c r="Y3703" s="34">
        <f t="shared" si="463"/>
        <v>13.503269168730602</v>
      </c>
      <c r="AB3703" s="36">
        <v>42598</v>
      </c>
      <c r="AC3703" s="28" t="s">
        <v>1409</v>
      </c>
      <c r="AD3703" s="31">
        <v>135</v>
      </c>
      <c r="AE3703" s="38">
        <v>15.8</v>
      </c>
      <c r="AF3703" s="33">
        <v>1.3</v>
      </c>
      <c r="AG3703" s="28">
        <v>13.5</v>
      </c>
      <c r="AH3703" s="28" t="s">
        <v>60</v>
      </c>
      <c r="AI3703" s="28">
        <v>1</v>
      </c>
      <c r="AJ3703" s="31">
        <f t="shared" si="456"/>
        <v>27.815664535410125</v>
      </c>
      <c r="AK3703" s="34">
        <f t="shared" si="464"/>
        <v>13.956228464575945</v>
      </c>
      <c r="AO3703" s="36"/>
      <c r="AR3703" s="33"/>
      <c r="AV3703" s="31" t="str">
        <f t="shared" si="457"/>
        <v/>
      </c>
      <c r="AW3703" s="34" t="str">
        <f t="shared" si="461"/>
        <v/>
      </c>
      <c r="BD3703" s="28">
        <v>14.78</v>
      </c>
      <c r="BE3703" s="28">
        <v>-38.340000000000003</v>
      </c>
      <c r="BF3703" s="28">
        <v>37.331000000000003</v>
      </c>
      <c r="BG3703" s="28">
        <v>-22.082000000000001</v>
      </c>
      <c r="BH3703" s="28" t="s">
        <v>69</v>
      </c>
      <c r="BI3703" s="28" t="s">
        <v>1433</v>
      </c>
      <c r="BJ3703" s="41">
        <v>0.33994240000000003</v>
      </c>
    </row>
    <row r="3704" spans="1:62" s="28" customFormat="1" ht="15" customHeight="1" x14ac:dyDescent="0.25">
      <c r="A3704" s="28" t="s">
        <v>582</v>
      </c>
      <c r="B3704" s="29" t="s">
        <v>1406</v>
      </c>
      <c r="C3704" s="29">
        <v>9</v>
      </c>
      <c r="D3704" s="44">
        <v>40767</v>
      </c>
      <c r="E3704" s="28" t="s">
        <v>1407</v>
      </c>
      <c r="F3704" s="31">
        <v>136</v>
      </c>
      <c r="G3704" s="32">
        <v>12.2</v>
      </c>
      <c r="H3704" s="33">
        <v>1.3</v>
      </c>
      <c r="I3704" s="28">
        <v>19.2</v>
      </c>
      <c r="J3704" s="31" t="s">
        <v>71</v>
      </c>
      <c r="K3704" s="31">
        <v>1</v>
      </c>
      <c r="L3704" s="31">
        <f t="shared" si="454"/>
        <v>43.017853966847994</v>
      </c>
      <c r="M3704" s="34">
        <f t="shared" si="462"/>
        <v>7.1436172367601225</v>
      </c>
      <c r="N3704" s="31" t="s">
        <v>71</v>
      </c>
      <c r="O3704" s="35"/>
      <c r="P3704" s="36">
        <v>41774</v>
      </c>
      <c r="Q3704" s="28" t="s">
        <v>1416</v>
      </c>
      <c r="R3704" s="31">
        <v>136</v>
      </c>
      <c r="S3704" s="37">
        <v>12.3</v>
      </c>
      <c r="T3704" s="33">
        <v>1.3</v>
      </c>
      <c r="U3704" s="28">
        <v>19.3</v>
      </c>
      <c r="V3704" s="28" t="s">
        <v>71</v>
      </c>
      <c r="W3704" s="28">
        <v>1</v>
      </c>
      <c r="X3704" s="31">
        <f t="shared" si="455"/>
        <v>43.953694243902007</v>
      </c>
      <c r="Y3704" s="34">
        <f t="shared" si="463"/>
        <v>7.2962625559620715</v>
      </c>
      <c r="AB3704" s="36">
        <v>42598</v>
      </c>
      <c r="AC3704" s="28" t="s">
        <v>1409</v>
      </c>
      <c r="AD3704" s="31">
        <v>136</v>
      </c>
      <c r="AE3704" s="38">
        <v>12.3</v>
      </c>
      <c r="AF3704" s="33">
        <v>1.3</v>
      </c>
      <c r="AG3704" s="28">
        <v>19.3</v>
      </c>
      <c r="AH3704" s="28" t="s">
        <v>60</v>
      </c>
      <c r="AI3704" s="28">
        <v>1</v>
      </c>
      <c r="AJ3704" s="31">
        <f t="shared" si="456"/>
        <v>43.953694243902007</v>
      </c>
      <c r="AK3704" s="34">
        <f t="shared" si="464"/>
        <v>7.2962625559620715</v>
      </c>
      <c r="AO3704" s="36"/>
      <c r="AR3704" s="33"/>
      <c r="AV3704" s="31" t="str">
        <f t="shared" si="457"/>
        <v/>
      </c>
      <c r="AW3704" s="34" t="str">
        <f t="shared" si="461"/>
        <v/>
      </c>
      <c r="BD3704" s="28">
        <v>5.9279999999999999</v>
      </c>
      <c r="BE3704" s="28">
        <v>-40.377000000000002</v>
      </c>
      <c r="BF3704" s="28">
        <v>38.125</v>
      </c>
      <c r="BG3704" s="28">
        <v>-23.21</v>
      </c>
      <c r="BH3704" s="28" t="s">
        <v>76</v>
      </c>
      <c r="BI3704" s="28" t="s">
        <v>253</v>
      </c>
      <c r="BJ3704" s="41">
        <v>0.62</v>
      </c>
    </row>
    <row r="3705" spans="1:62" s="28" customFormat="1" ht="15" customHeight="1" x14ac:dyDescent="0.25">
      <c r="A3705" s="28" t="s">
        <v>582</v>
      </c>
      <c r="B3705" s="29" t="s">
        <v>1406</v>
      </c>
      <c r="C3705" s="29">
        <v>9</v>
      </c>
      <c r="D3705" s="44">
        <v>40767</v>
      </c>
      <c r="E3705" s="28" t="s">
        <v>1407</v>
      </c>
      <c r="F3705" s="31">
        <v>137</v>
      </c>
      <c r="G3705" s="32">
        <v>12.3</v>
      </c>
      <c r="H3705" s="33">
        <v>1.3</v>
      </c>
      <c r="I3705" s="28">
        <v>9.3000000000000007</v>
      </c>
      <c r="J3705" s="31" t="s">
        <v>125</v>
      </c>
      <c r="K3705" s="31">
        <v>1</v>
      </c>
      <c r="L3705" s="31">
        <f t="shared" si="454"/>
        <v>17.251255642360505</v>
      </c>
      <c r="M3705" s="34">
        <f t="shared" si="462"/>
        <v>7.2962625559620715</v>
      </c>
      <c r="N3705" s="31" t="s">
        <v>125</v>
      </c>
      <c r="O3705" s="35"/>
      <c r="P3705" s="36">
        <v>41774</v>
      </c>
      <c r="Q3705" s="28" t="s">
        <v>1416</v>
      </c>
      <c r="R3705" s="31">
        <v>137</v>
      </c>
      <c r="S3705" s="37">
        <v>12.3</v>
      </c>
      <c r="T3705" s="33">
        <v>1.3</v>
      </c>
      <c r="U3705" s="28">
        <v>9.3000000000000007</v>
      </c>
      <c r="V3705" s="28" t="s">
        <v>125</v>
      </c>
      <c r="W3705" s="28">
        <v>1</v>
      </c>
      <c r="X3705" s="31">
        <f t="shared" si="455"/>
        <v>17.251255642360505</v>
      </c>
      <c r="Y3705" s="34">
        <f t="shared" si="463"/>
        <v>7.2962625559620715</v>
      </c>
      <c r="AB3705" s="36">
        <v>42598</v>
      </c>
      <c r="AC3705" s="28" t="s">
        <v>1409</v>
      </c>
      <c r="AD3705" s="31">
        <v>137</v>
      </c>
      <c r="AE3705" s="38">
        <v>12.3</v>
      </c>
      <c r="AF3705" s="33">
        <v>1.3</v>
      </c>
      <c r="AG3705" s="28">
        <v>9.3000000000000007</v>
      </c>
      <c r="AH3705" s="28" t="s">
        <v>60</v>
      </c>
      <c r="AI3705" s="28">
        <v>1</v>
      </c>
      <c r="AJ3705" s="31">
        <f t="shared" si="456"/>
        <v>17.251255642360505</v>
      </c>
      <c r="AK3705" s="34">
        <f t="shared" si="464"/>
        <v>7.2962625559620715</v>
      </c>
      <c r="AO3705" s="36"/>
      <c r="AR3705" s="33"/>
      <c r="AV3705" s="31" t="str">
        <f t="shared" si="457"/>
        <v/>
      </c>
      <c r="AW3705" s="34" t="str">
        <f t="shared" si="461"/>
        <v/>
      </c>
      <c r="BD3705" s="28">
        <v>13.515000000000001</v>
      </c>
      <c r="BE3705" s="28">
        <v>-45.741</v>
      </c>
      <c r="BF3705" s="28">
        <v>37.267000000000003</v>
      </c>
      <c r="BG3705" s="28">
        <v>-25.44</v>
      </c>
      <c r="BH3705" s="28" t="s">
        <v>86</v>
      </c>
      <c r="BI3705" s="28" t="s">
        <v>87</v>
      </c>
      <c r="BJ3705" s="41">
        <v>0.505</v>
      </c>
    </row>
    <row r="3706" spans="1:62" s="28" customFormat="1" ht="15" customHeight="1" x14ac:dyDescent="0.25">
      <c r="A3706" s="28" t="s">
        <v>582</v>
      </c>
      <c r="B3706" s="29" t="s">
        <v>1406</v>
      </c>
      <c r="C3706" s="29">
        <v>9</v>
      </c>
      <c r="D3706" s="44">
        <v>40767</v>
      </c>
      <c r="E3706" s="28" t="s">
        <v>1407</v>
      </c>
      <c r="F3706" s="31">
        <v>138</v>
      </c>
      <c r="G3706" s="32">
        <v>23.6</v>
      </c>
      <c r="H3706" s="33">
        <v>1.3</v>
      </c>
      <c r="I3706" s="28">
        <v>25.3</v>
      </c>
      <c r="J3706" s="31" t="s">
        <v>60</v>
      </c>
      <c r="K3706" s="31">
        <v>1</v>
      </c>
      <c r="L3706" s="31">
        <f t="shared" si="454"/>
        <v>205.27305172703998</v>
      </c>
      <c r="M3706" s="34">
        <f t="shared" si="462"/>
        <v>39.453751310120886</v>
      </c>
      <c r="N3706" s="31" t="s">
        <v>60</v>
      </c>
      <c r="O3706" s="35"/>
      <c r="P3706" s="36">
        <v>41774</v>
      </c>
      <c r="Q3706" s="28" t="s">
        <v>1416</v>
      </c>
      <c r="R3706" s="31">
        <v>138</v>
      </c>
      <c r="S3706" s="37">
        <v>23.78</v>
      </c>
      <c r="T3706" s="33">
        <v>1.3</v>
      </c>
      <c r="U3706" s="28">
        <v>25.5</v>
      </c>
      <c r="V3706" s="28" t="s">
        <v>60</v>
      </c>
      <c r="W3706" s="28">
        <v>1</v>
      </c>
      <c r="X3706" s="31">
        <f t="shared" si="455"/>
        <v>210.063836404836</v>
      </c>
      <c r="Y3706" s="34">
        <f t="shared" si="463"/>
        <v>40.237862967969917</v>
      </c>
      <c r="AB3706" s="36">
        <v>42598</v>
      </c>
      <c r="AC3706" s="28" t="s">
        <v>1409</v>
      </c>
      <c r="AD3706" s="31">
        <v>138</v>
      </c>
      <c r="AE3706" s="38">
        <v>24.3</v>
      </c>
      <c r="AF3706" s="33">
        <v>1.3</v>
      </c>
      <c r="AG3706" s="28">
        <v>25.9</v>
      </c>
      <c r="AH3706" s="28" t="s">
        <v>60</v>
      </c>
      <c r="AI3706" s="28">
        <v>1</v>
      </c>
      <c r="AJ3706" s="31">
        <f t="shared" si="456"/>
        <v>222.79206713777995</v>
      </c>
      <c r="AK3706" s="34">
        <f t="shared" si="464"/>
        <v>42.556554959244771</v>
      </c>
      <c r="AO3706" s="36"/>
      <c r="AR3706" s="33"/>
      <c r="AV3706" s="31" t="str">
        <f t="shared" si="457"/>
        <v/>
      </c>
      <c r="AW3706" s="34" t="str">
        <f t="shared" si="461"/>
        <v/>
      </c>
      <c r="BD3706" s="28">
        <v>13.192</v>
      </c>
      <c r="BE3706" s="28">
        <v>-40.695</v>
      </c>
      <c r="BF3706" s="28">
        <v>31.763999999999999</v>
      </c>
      <c r="BG3706" s="28">
        <v>-22.47</v>
      </c>
      <c r="BH3706" s="28" t="s">
        <v>169</v>
      </c>
      <c r="BI3706" s="28" t="s">
        <v>756</v>
      </c>
      <c r="BJ3706" s="41">
        <v>0.6</v>
      </c>
    </row>
    <row r="3707" spans="1:62" s="28" customFormat="1" ht="15" customHeight="1" x14ac:dyDescent="0.25">
      <c r="A3707" s="28" t="s">
        <v>582</v>
      </c>
      <c r="B3707" s="29" t="s">
        <v>1406</v>
      </c>
      <c r="C3707" s="29">
        <v>9</v>
      </c>
      <c r="D3707" s="44">
        <v>40767</v>
      </c>
      <c r="E3707" s="28" t="s">
        <v>1407</v>
      </c>
      <c r="F3707" s="31">
        <v>139</v>
      </c>
      <c r="G3707" s="32">
        <v>20.5</v>
      </c>
      <c r="H3707" s="33">
        <v>1.3</v>
      </c>
      <c r="I3707" s="28">
        <v>14</v>
      </c>
      <c r="J3707" s="31" t="s">
        <v>60</v>
      </c>
      <c r="K3707" s="31">
        <v>1</v>
      </c>
      <c r="L3707" s="31">
        <f t="shared" si="454"/>
        <v>96.031837138448452</v>
      </c>
      <c r="M3707" s="34">
        <f t="shared" si="462"/>
        <v>27.396098259531584</v>
      </c>
      <c r="N3707" s="31" t="s">
        <v>60</v>
      </c>
      <c r="O3707" s="35"/>
      <c r="P3707" s="36">
        <v>41774</v>
      </c>
      <c r="Q3707" s="28" t="s">
        <v>1416</v>
      </c>
      <c r="R3707" s="31">
        <v>139</v>
      </c>
      <c r="S3707" s="37">
        <v>20.6</v>
      </c>
      <c r="T3707" s="33">
        <v>1.3</v>
      </c>
      <c r="U3707" s="28">
        <v>14.1</v>
      </c>
      <c r="V3707" s="28" t="s">
        <v>60</v>
      </c>
      <c r="W3707" s="28">
        <v>1</v>
      </c>
      <c r="X3707" s="31">
        <f t="shared" si="455"/>
        <v>97.663668352819755</v>
      </c>
      <c r="Y3707" s="34">
        <f t="shared" si="463"/>
        <v>27.743568155946754</v>
      </c>
      <c r="AB3707" s="36">
        <v>42598</v>
      </c>
      <c r="AC3707" s="28" t="s">
        <v>1409</v>
      </c>
      <c r="AD3707" s="31">
        <v>139</v>
      </c>
      <c r="AE3707" s="38">
        <v>20.6</v>
      </c>
      <c r="AF3707" s="33">
        <v>1.3</v>
      </c>
      <c r="AG3707" s="28">
        <v>14.1</v>
      </c>
      <c r="AH3707" s="28" t="s">
        <v>60</v>
      </c>
      <c r="AI3707" s="28">
        <v>1</v>
      </c>
      <c r="AJ3707" s="31">
        <f t="shared" si="456"/>
        <v>97.663668352819755</v>
      </c>
      <c r="AK3707" s="34">
        <f t="shared" si="464"/>
        <v>27.743568155946754</v>
      </c>
      <c r="AO3707" s="36"/>
      <c r="AR3707" s="33"/>
      <c r="AV3707" s="31" t="str">
        <f t="shared" si="457"/>
        <v/>
      </c>
      <c r="AW3707" s="34" t="str">
        <f t="shared" si="461"/>
        <v/>
      </c>
      <c r="BD3707" s="28">
        <v>6.47</v>
      </c>
      <c r="BE3707" s="28">
        <v>-40.579000000000001</v>
      </c>
      <c r="BF3707" s="28">
        <v>25.279</v>
      </c>
      <c r="BG3707" s="28">
        <v>-21.207999999999998</v>
      </c>
      <c r="BH3707" s="28" t="s">
        <v>169</v>
      </c>
      <c r="BI3707" s="28" t="s">
        <v>842</v>
      </c>
      <c r="BJ3707" s="41">
        <v>0.67226936026936002</v>
      </c>
    </row>
    <row r="3708" spans="1:62" s="28" customFormat="1" ht="15" customHeight="1" x14ac:dyDescent="0.25">
      <c r="A3708" s="28" t="s">
        <v>582</v>
      </c>
      <c r="B3708" s="29" t="s">
        <v>1406</v>
      </c>
      <c r="C3708" s="29">
        <v>9</v>
      </c>
      <c r="D3708" s="44">
        <v>40767</v>
      </c>
      <c r="E3708" s="28" t="s">
        <v>1407</v>
      </c>
      <c r="F3708" s="31">
        <v>140</v>
      </c>
      <c r="G3708" s="32">
        <v>11.5</v>
      </c>
      <c r="H3708" s="33">
        <v>1.3</v>
      </c>
      <c r="I3708" s="28">
        <v>9.6</v>
      </c>
      <c r="J3708" s="31" t="s">
        <v>60</v>
      </c>
      <c r="K3708" s="31">
        <v>1</v>
      </c>
      <c r="L3708" s="31">
        <f t="shared" si="454"/>
        <v>19.419749546399999</v>
      </c>
      <c r="M3708" s="34">
        <f t="shared" si="462"/>
        <v>6.1299032724976446</v>
      </c>
      <c r="N3708" s="31" t="s">
        <v>60</v>
      </c>
      <c r="O3708" s="35"/>
      <c r="P3708" s="36">
        <v>41774</v>
      </c>
      <c r="Q3708" s="28" t="s">
        <v>1416</v>
      </c>
      <c r="R3708" s="31">
        <v>140</v>
      </c>
      <c r="S3708" s="37">
        <v>11.6</v>
      </c>
      <c r="T3708" s="33">
        <v>1.3</v>
      </c>
      <c r="U3708" s="28">
        <v>9.6999999999999993</v>
      </c>
      <c r="V3708" s="28" t="s">
        <v>60</v>
      </c>
      <c r="W3708" s="28">
        <v>1</v>
      </c>
      <c r="X3708" s="31">
        <f t="shared" si="455"/>
        <v>19.964775157487995</v>
      </c>
      <c r="Y3708" s="34">
        <f t="shared" si="463"/>
        <v>6.2689153732857967</v>
      </c>
      <c r="AB3708" s="36">
        <v>42598</v>
      </c>
      <c r="AC3708" s="28" t="s">
        <v>1409</v>
      </c>
      <c r="AD3708" s="31">
        <v>140</v>
      </c>
      <c r="AE3708" s="38">
        <v>11.6</v>
      </c>
      <c r="AF3708" s="33">
        <v>1.3</v>
      </c>
      <c r="AG3708" s="28">
        <v>9.6999999999999993</v>
      </c>
      <c r="AH3708" s="28" t="s">
        <v>60</v>
      </c>
      <c r="AI3708" s="28">
        <v>1</v>
      </c>
      <c r="AJ3708" s="31">
        <f t="shared" si="456"/>
        <v>19.964775157487995</v>
      </c>
      <c r="AK3708" s="34">
        <f t="shared" si="464"/>
        <v>6.2689153732857967</v>
      </c>
      <c r="AO3708" s="36"/>
      <c r="AR3708" s="33"/>
      <c r="AV3708" s="31" t="str">
        <f t="shared" si="457"/>
        <v/>
      </c>
      <c r="AW3708" s="34" t="str">
        <f t="shared" si="461"/>
        <v/>
      </c>
      <c r="BD3708" s="28">
        <v>15.727</v>
      </c>
      <c r="BE3708" s="28">
        <v>-41.529000000000003</v>
      </c>
      <c r="BF3708" s="28">
        <v>24.721</v>
      </c>
      <c r="BG3708" s="28">
        <v>-21.064</v>
      </c>
      <c r="BH3708" s="28" t="s">
        <v>65</v>
      </c>
      <c r="BI3708" s="28" t="s">
        <v>429</v>
      </c>
      <c r="BJ3708" s="41">
        <v>0.63</v>
      </c>
    </row>
    <row r="3709" spans="1:62" s="28" customFormat="1" ht="15" customHeight="1" x14ac:dyDescent="0.25">
      <c r="A3709" s="28" t="s">
        <v>582</v>
      </c>
      <c r="B3709" s="29" t="s">
        <v>1406</v>
      </c>
      <c r="C3709" s="29">
        <v>9</v>
      </c>
      <c r="D3709" s="44">
        <v>40767</v>
      </c>
      <c r="E3709" s="28" t="s">
        <v>1407</v>
      </c>
      <c r="F3709" s="31">
        <v>141</v>
      </c>
      <c r="G3709" s="32">
        <v>23.3</v>
      </c>
      <c r="H3709" s="33">
        <v>1.7</v>
      </c>
      <c r="I3709" s="28">
        <v>25.6</v>
      </c>
      <c r="J3709" s="31" t="s">
        <v>60</v>
      </c>
      <c r="K3709" s="31">
        <v>1</v>
      </c>
      <c r="L3709" s="31">
        <f t="shared" si="454"/>
        <v>158.3841373227051</v>
      </c>
      <c r="M3709" s="34">
        <f t="shared" si="462"/>
        <v>38.167881088544441</v>
      </c>
      <c r="N3709" s="31" t="s">
        <v>60</v>
      </c>
      <c r="O3709" s="35"/>
      <c r="P3709" s="36">
        <v>41774</v>
      </c>
      <c r="Q3709" s="28" t="s">
        <v>1416</v>
      </c>
      <c r="R3709" s="31">
        <v>141</v>
      </c>
      <c r="S3709" s="37">
        <v>23.5</v>
      </c>
      <c r="T3709" s="33">
        <v>1.7</v>
      </c>
      <c r="U3709" s="28">
        <v>25.8</v>
      </c>
      <c r="V3709" s="28" t="s">
        <v>60</v>
      </c>
      <c r="W3709" s="28">
        <v>1</v>
      </c>
      <c r="X3709" s="31">
        <f t="shared" si="455"/>
        <v>162.37355776066286</v>
      </c>
      <c r="Y3709" s="34">
        <f t="shared" si="463"/>
        <v>39.022220474310295</v>
      </c>
      <c r="AB3709" s="36">
        <v>42598</v>
      </c>
      <c r="AC3709" s="28" t="s">
        <v>1409</v>
      </c>
      <c r="AD3709" s="31">
        <v>141</v>
      </c>
      <c r="AE3709" s="38">
        <v>23.6</v>
      </c>
      <c r="AF3709" s="33">
        <v>1.7</v>
      </c>
      <c r="AG3709" s="28">
        <v>25.9</v>
      </c>
      <c r="AH3709" s="28" t="s">
        <v>60</v>
      </c>
      <c r="AI3709" s="28">
        <v>1</v>
      </c>
      <c r="AJ3709" s="31">
        <f t="shared" si="456"/>
        <v>164.39312308118028</v>
      </c>
      <c r="AK3709" s="34">
        <f t="shared" si="464"/>
        <v>39.453751310120886</v>
      </c>
      <c r="AO3709" s="36"/>
      <c r="AR3709" s="33"/>
      <c r="AV3709" s="31" t="str">
        <f t="shared" si="457"/>
        <v/>
      </c>
      <c r="AW3709" s="34" t="str">
        <f t="shared" si="461"/>
        <v/>
      </c>
      <c r="BD3709" s="28">
        <v>9.9030000000000005</v>
      </c>
      <c r="BE3709" s="28">
        <v>-42.932000000000002</v>
      </c>
      <c r="BF3709" s="28">
        <v>23.516999999999999</v>
      </c>
      <c r="BG3709" s="28">
        <v>-20.777000000000001</v>
      </c>
      <c r="BH3709" s="28" t="s">
        <v>83</v>
      </c>
      <c r="BI3709" s="28" t="s">
        <v>274</v>
      </c>
      <c r="BJ3709" s="41">
        <v>0.46937906412698416</v>
      </c>
    </row>
    <row r="3710" spans="1:62" s="28" customFormat="1" ht="15" customHeight="1" x14ac:dyDescent="0.25">
      <c r="A3710" s="28" t="s">
        <v>582</v>
      </c>
      <c r="B3710" s="29" t="s">
        <v>1406</v>
      </c>
      <c r="C3710" s="29">
        <v>9</v>
      </c>
      <c r="D3710" s="44">
        <v>40767</v>
      </c>
      <c r="E3710" s="28" t="s">
        <v>1407</v>
      </c>
      <c r="F3710" s="31">
        <v>142</v>
      </c>
      <c r="G3710" s="32">
        <v>12</v>
      </c>
      <c r="H3710" s="33">
        <v>1.7</v>
      </c>
      <c r="I3710" s="28">
        <v>20.100000000000001</v>
      </c>
      <c r="J3710" s="31" t="s">
        <v>60</v>
      </c>
      <c r="K3710" s="31">
        <v>1</v>
      </c>
      <c r="L3710" s="31">
        <f t="shared" si="454"/>
        <v>38.650703256000007</v>
      </c>
      <c r="M3710" s="34">
        <f t="shared" si="462"/>
        <v>6.8442464963974095</v>
      </c>
      <c r="N3710" s="31" t="s">
        <v>60</v>
      </c>
      <c r="O3710" s="35"/>
      <c r="P3710" s="36">
        <v>41774</v>
      </c>
      <c r="Q3710" s="28" t="s">
        <v>1416</v>
      </c>
      <c r="R3710" s="31">
        <v>142</v>
      </c>
      <c r="S3710" s="37">
        <v>12.3</v>
      </c>
      <c r="T3710" s="33">
        <v>1.7</v>
      </c>
      <c r="U3710" s="28">
        <v>20.6</v>
      </c>
      <c r="V3710" s="28" t="s">
        <v>60</v>
      </c>
      <c r="W3710" s="28">
        <v>1</v>
      </c>
      <c r="X3710" s="31">
        <f t="shared" si="455"/>
        <v>41.61752931501001</v>
      </c>
      <c r="Y3710" s="34">
        <f t="shared" si="463"/>
        <v>7.2962625559620715</v>
      </c>
      <c r="AB3710" s="36">
        <v>42598</v>
      </c>
      <c r="AC3710" s="28" t="s">
        <v>1409</v>
      </c>
      <c r="AD3710" s="31">
        <v>142</v>
      </c>
      <c r="AE3710" s="38">
        <v>12.8</v>
      </c>
      <c r="AF3710" s="33">
        <v>1.7</v>
      </c>
      <c r="AG3710" s="28">
        <v>21.3</v>
      </c>
      <c r="AH3710" s="28" t="s">
        <v>60</v>
      </c>
      <c r="AI3710" s="28">
        <v>1</v>
      </c>
      <c r="AJ3710" s="31">
        <f t="shared" si="456"/>
        <v>46.601338798080008</v>
      </c>
      <c r="AK3710" s="34">
        <f t="shared" si="464"/>
        <v>8.0894693981847237</v>
      </c>
      <c r="AO3710" s="36"/>
      <c r="AR3710" s="33"/>
      <c r="AV3710" s="31" t="str">
        <f t="shared" si="457"/>
        <v/>
      </c>
      <c r="AW3710" s="34" t="str">
        <f t="shared" si="461"/>
        <v/>
      </c>
      <c r="BD3710" s="28">
        <v>10.459</v>
      </c>
      <c r="BE3710" s="28">
        <v>-39.039000000000001</v>
      </c>
      <c r="BF3710" s="28">
        <v>21.244</v>
      </c>
      <c r="BG3710" s="28">
        <v>-19.643999999999998</v>
      </c>
      <c r="BH3710" s="28" t="s">
        <v>105</v>
      </c>
      <c r="BI3710" s="28" t="s">
        <v>238</v>
      </c>
      <c r="BJ3710" s="41">
        <v>0.55000000000000004</v>
      </c>
    </row>
    <row r="3711" spans="1:62" s="28" customFormat="1" ht="15" customHeight="1" x14ac:dyDescent="0.25">
      <c r="A3711" s="28" t="s">
        <v>582</v>
      </c>
      <c r="B3711" s="29" t="s">
        <v>1406</v>
      </c>
      <c r="C3711" s="29">
        <v>9</v>
      </c>
      <c r="D3711" s="44">
        <v>40770</v>
      </c>
      <c r="E3711" s="28" t="s">
        <v>1407</v>
      </c>
      <c r="F3711" s="31">
        <v>143</v>
      </c>
      <c r="G3711" s="32">
        <v>73.2</v>
      </c>
      <c r="H3711" s="33">
        <v>7.3</v>
      </c>
      <c r="I3711" s="28">
        <v>32.1</v>
      </c>
      <c r="J3711" s="31" t="s">
        <v>60</v>
      </c>
      <c r="K3711" s="31">
        <v>1</v>
      </c>
      <c r="L3711" s="31">
        <f t="shared" si="454"/>
        <v>3925.4659040191691</v>
      </c>
      <c r="M3711" s="34">
        <f t="shared" si="462"/>
        <v>740.16733510733161</v>
      </c>
      <c r="N3711" s="31" t="s">
        <v>60</v>
      </c>
      <c r="O3711" s="35" t="s">
        <v>588</v>
      </c>
      <c r="P3711" s="36">
        <v>41774</v>
      </c>
      <c r="Q3711" s="28" t="s">
        <v>1416</v>
      </c>
      <c r="R3711" s="31">
        <v>143</v>
      </c>
      <c r="S3711" s="37">
        <v>75.099999999999994</v>
      </c>
      <c r="T3711" s="33">
        <v>7.3</v>
      </c>
      <c r="U3711" s="28">
        <v>32.5</v>
      </c>
      <c r="W3711" s="28">
        <v>1</v>
      </c>
      <c r="X3711" s="31">
        <f t="shared" si="455"/>
        <v>4183.3793659261501</v>
      </c>
      <c r="Y3711" s="34">
        <f t="shared" si="463"/>
        <v>790.95841687843119</v>
      </c>
      <c r="Z3711" s="28" t="s">
        <v>589</v>
      </c>
      <c r="AB3711" s="36">
        <v>42598</v>
      </c>
      <c r="AC3711" s="28" t="s">
        <v>1409</v>
      </c>
      <c r="AD3711" s="31">
        <v>143</v>
      </c>
      <c r="AE3711" s="38">
        <v>74.8</v>
      </c>
      <c r="AF3711" s="33">
        <v>7.3</v>
      </c>
      <c r="AG3711" s="28">
        <v>32.4</v>
      </c>
      <c r="AH3711" s="28" t="s">
        <v>60</v>
      </c>
      <c r="AI3711" s="28">
        <v>1</v>
      </c>
      <c r="AJ3711" s="31">
        <f t="shared" si="456"/>
        <v>4137.2543466904317</v>
      </c>
      <c r="AK3711" s="34">
        <f t="shared" si="464"/>
        <v>782.80096709568181</v>
      </c>
      <c r="AO3711" s="36"/>
      <c r="AR3711" s="33"/>
      <c r="AV3711" s="31" t="str">
        <f t="shared" si="457"/>
        <v/>
      </c>
      <c r="AW3711" s="34" t="str">
        <f t="shared" si="461"/>
        <v/>
      </c>
      <c r="BD3711" s="28">
        <v>119.569</v>
      </c>
      <c r="BE3711" s="28">
        <v>-46.076000000000001</v>
      </c>
      <c r="BF3711" s="28">
        <v>26.888000000000002</v>
      </c>
      <c r="BG3711" s="28">
        <v>-22.832000000000001</v>
      </c>
      <c r="BH3711" s="28" t="s">
        <v>67</v>
      </c>
      <c r="BI3711" s="28" t="s">
        <v>270</v>
      </c>
      <c r="BJ3711" s="41">
        <v>0.94</v>
      </c>
    </row>
    <row r="3712" spans="1:62" s="28" customFormat="1" ht="15" customHeight="1" x14ac:dyDescent="0.25">
      <c r="A3712" s="28" t="s">
        <v>582</v>
      </c>
      <c r="B3712" s="29" t="s">
        <v>1406</v>
      </c>
      <c r="C3712" s="29">
        <v>9</v>
      </c>
      <c r="D3712" s="44">
        <v>40767</v>
      </c>
      <c r="E3712" s="28" t="s">
        <v>1407</v>
      </c>
      <c r="F3712" s="31">
        <v>144</v>
      </c>
      <c r="G3712" s="32">
        <v>32.4</v>
      </c>
      <c r="H3712" s="33">
        <v>2.2000000000000002</v>
      </c>
      <c r="I3712" s="28">
        <v>40.9</v>
      </c>
      <c r="J3712" s="31" t="s">
        <v>60</v>
      </c>
      <c r="K3712" s="31">
        <v>1</v>
      </c>
      <c r="L3712" s="31">
        <f t="shared" si="454"/>
        <v>430.81803806367515</v>
      </c>
      <c r="M3712" s="34">
        <f t="shared" si="462"/>
        <v>89.651547717478891</v>
      </c>
      <c r="N3712" s="31" t="s">
        <v>60</v>
      </c>
      <c r="O3712" s="35"/>
      <c r="P3712" s="36">
        <v>41774</v>
      </c>
      <c r="Q3712" s="28" t="s">
        <v>1416</v>
      </c>
      <c r="R3712" s="31">
        <v>144</v>
      </c>
      <c r="S3712" s="37">
        <v>33.6</v>
      </c>
      <c r="T3712" s="33">
        <v>2.2000000000000002</v>
      </c>
      <c r="U3712" s="28">
        <v>41.9</v>
      </c>
      <c r="V3712" s="28" t="s">
        <v>60</v>
      </c>
      <c r="W3712" s="28">
        <v>1</v>
      </c>
      <c r="X3712" s="31">
        <f t="shared" si="455"/>
        <v>474.64960954573206</v>
      </c>
      <c r="Y3712" s="34">
        <f t="shared" si="463"/>
        <v>98.506512456621735</v>
      </c>
      <c r="AB3712" s="36">
        <v>42598</v>
      </c>
      <c r="AC3712" s="28" t="s">
        <v>1409</v>
      </c>
      <c r="AD3712" s="31">
        <v>144</v>
      </c>
      <c r="AE3712" s="38">
        <v>33.799999999999997</v>
      </c>
      <c r="AF3712" s="33">
        <v>2.2000000000000002</v>
      </c>
      <c r="AG3712" s="28">
        <v>42.1</v>
      </c>
      <c r="AH3712" s="28" t="s">
        <v>60</v>
      </c>
      <c r="AI3712" s="28">
        <v>1</v>
      </c>
      <c r="AJ3712" s="31">
        <f t="shared" si="456"/>
        <v>482.6097000299352</v>
      </c>
      <c r="AK3712" s="34">
        <f t="shared" si="464"/>
        <v>100.03234936243464</v>
      </c>
      <c r="AO3712" s="36"/>
      <c r="AR3712" s="33"/>
      <c r="AV3712" s="31" t="str">
        <f t="shared" si="457"/>
        <v/>
      </c>
      <c r="AW3712" s="34" t="str">
        <f t="shared" si="461"/>
        <v/>
      </c>
      <c r="BD3712" s="28">
        <v>49.756999999999998</v>
      </c>
      <c r="BE3712" s="28">
        <v>-49.381</v>
      </c>
      <c r="BF3712" s="28">
        <v>26.593</v>
      </c>
      <c r="BG3712" s="28">
        <v>-24.826000000000001</v>
      </c>
      <c r="BH3712" s="28" t="s">
        <v>122</v>
      </c>
      <c r="BI3712" s="28" t="s">
        <v>485</v>
      </c>
      <c r="BJ3712" s="41">
        <v>0.41327999999999998</v>
      </c>
    </row>
    <row r="3713" spans="1:62" s="28" customFormat="1" ht="15" customHeight="1" x14ac:dyDescent="0.25">
      <c r="A3713" s="28" t="s">
        <v>582</v>
      </c>
      <c r="B3713" s="29" t="s">
        <v>1406</v>
      </c>
      <c r="C3713" s="29">
        <v>9</v>
      </c>
      <c r="D3713" s="44">
        <v>40767</v>
      </c>
      <c r="E3713" s="28" t="s">
        <v>1407</v>
      </c>
      <c r="F3713" s="31">
        <v>146</v>
      </c>
      <c r="G3713" s="32">
        <v>26.7</v>
      </c>
      <c r="H3713" s="33">
        <v>1.3</v>
      </c>
      <c r="I3713" s="28">
        <v>31.6</v>
      </c>
      <c r="J3713" s="31" t="s">
        <v>60</v>
      </c>
      <c r="K3713" s="31">
        <v>1</v>
      </c>
      <c r="L3713" s="31">
        <f t="shared" si="454"/>
        <v>226.98327790117798</v>
      </c>
      <c r="M3713" s="34">
        <f t="shared" si="462"/>
        <v>54.313824167365865</v>
      </c>
      <c r="N3713" s="31" t="s">
        <v>60</v>
      </c>
      <c r="O3713" s="35"/>
      <c r="P3713" s="36">
        <v>41774</v>
      </c>
      <c r="Q3713" s="28" t="s">
        <v>1416</v>
      </c>
      <c r="R3713" s="31">
        <v>146</v>
      </c>
      <c r="S3713" s="37">
        <v>27.3</v>
      </c>
      <c r="T3713" s="33">
        <v>1.3</v>
      </c>
      <c r="U3713" s="28">
        <v>32.200000000000003</v>
      </c>
      <c r="V3713" s="28" t="s">
        <v>60</v>
      </c>
      <c r="W3713" s="28">
        <v>1</v>
      </c>
      <c r="X3713" s="31">
        <f t="shared" si="455"/>
        <v>241.80508183841104</v>
      </c>
      <c r="Y3713" s="34">
        <f t="shared" si="463"/>
        <v>57.53173493837717</v>
      </c>
      <c r="AB3713" s="36">
        <v>42598</v>
      </c>
      <c r="AC3713" s="28" t="s">
        <v>1409</v>
      </c>
      <c r="AD3713" s="31">
        <v>146</v>
      </c>
      <c r="AE3713" s="38">
        <v>27.9</v>
      </c>
      <c r="AF3713" s="33">
        <v>1.3</v>
      </c>
      <c r="AG3713" s="28">
        <v>32.700000000000003</v>
      </c>
      <c r="AH3713" s="28" t="s">
        <v>60</v>
      </c>
      <c r="AI3713" s="28">
        <v>1</v>
      </c>
      <c r="AJ3713" s="31">
        <f t="shared" si="456"/>
        <v>256.47227094436647</v>
      </c>
      <c r="AK3713" s="34">
        <f t="shared" si="464"/>
        <v>60.864085574421146</v>
      </c>
      <c r="AO3713" s="36"/>
      <c r="AR3713" s="33"/>
      <c r="AV3713" s="31" t="str">
        <f t="shared" si="457"/>
        <v/>
      </c>
      <c r="AW3713" s="34" t="str">
        <f t="shared" si="461"/>
        <v/>
      </c>
      <c r="BD3713" s="28">
        <v>35.622</v>
      </c>
      <c r="BE3713" s="28">
        <v>-55.747</v>
      </c>
      <c r="BF3713" s="28">
        <v>25.832000000000001</v>
      </c>
      <c r="BG3713" s="28">
        <v>-27.215</v>
      </c>
      <c r="BH3713" s="28" t="s">
        <v>76</v>
      </c>
      <c r="BI3713" s="28" t="s">
        <v>414</v>
      </c>
      <c r="BJ3713" s="41">
        <v>0.41499999999999998</v>
      </c>
    </row>
    <row r="3714" spans="1:62" s="28" customFormat="1" ht="15" customHeight="1" x14ac:dyDescent="0.25">
      <c r="A3714" s="28" t="s">
        <v>582</v>
      </c>
      <c r="B3714" s="29" t="s">
        <v>1406</v>
      </c>
      <c r="C3714" s="29">
        <v>9</v>
      </c>
      <c r="D3714" s="44">
        <v>40767</v>
      </c>
      <c r="E3714" s="28" t="s">
        <v>1407</v>
      </c>
      <c r="F3714" s="31">
        <v>147</v>
      </c>
      <c r="G3714" s="32">
        <v>10.7</v>
      </c>
      <c r="H3714" s="33">
        <v>1.3</v>
      </c>
      <c r="I3714" s="28">
        <v>13.2</v>
      </c>
      <c r="J3714" s="31" t="s">
        <v>60</v>
      </c>
      <c r="K3714" s="31">
        <v>1</v>
      </c>
      <c r="L3714" s="31">
        <f t="shared" ref="L3714:L3777" si="465">IF(K3714=1,(0.0509*BJ3714*G3714^2*I3714*0.477),"")</f>
        <v>24.667263099948784</v>
      </c>
      <c r="M3714" s="34">
        <f t="shared" si="462"/>
        <v>5.0856936909134145</v>
      </c>
      <c r="N3714" s="31" t="s">
        <v>60</v>
      </c>
      <c r="O3714" s="35"/>
      <c r="P3714" s="36">
        <v>41774</v>
      </c>
      <c r="Q3714" s="28" t="s">
        <v>1416</v>
      </c>
      <c r="R3714" s="31">
        <v>147</v>
      </c>
      <c r="S3714" s="37">
        <v>10.8</v>
      </c>
      <c r="T3714" s="33">
        <v>1.3</v>
      </c>
      <c r="U3714" s="28">
        <v>13.3</v>
      </c>
      <c r="V3714" s="28" t="s">
        <v>60</v>
      </c>
      <c r="W3714" s="28">
        <v>1</v>
      </c>
      <c r="X3714" s="31">
        <f t="shared" ref="X3714:X3777" si="466">IF(W3714=1,(0.0509*BJ3714*S3714^2*U3714*0.477),"")</f>
        <v>25.320870457197373</v>
      </c>
      <c r="Y3714" s="34">
        <f t="shared" si="463"/>
        <v>5.2097123142703321</v>
      </c>
      <c r="AB3714" s="36">
        <v>42598</v>
      </c>
      <c r="AC3714" s="28" t="s">
        <v>1409</v>
      </c>
      <c r="AD3714" s="31">
        <v>147</v>
      </c>
      <c r="AE3714" s="38">
        <v>11.2</v>
      </c>
      <c r="AF3714" s="33">
        <v>1.3</v>
      </c>
      <c r="AG3714" s="28">
        <v>13.7</v>
      </c>
      <c r="AH3714" s="28" t="s">
        <v>60</v>
      </c>
      <c r="AI3714" s="28">
        <v>1</v>
      </c>
      <c r="AJ3714" s="31">
        <f t="shared" ref="AJ3714:AJ3777" si="467">IF(AI3714=1,(0.0509*BJ3714*AE3714^2*AG3714*0.477),"")</f>
        <v>28.05020838172236</v>
      </c>
      <c r="AK3714" s="34">
        <f t="shared" si="464"/>
        <v>5.7242803280799492</v>
      </c>
      <c r="AO3714" s="36"/>
      <c r="AR3714" s="33"/>
      <c r="AV3714" s="31" t="str">
        <f t="shared" si="457"/>
        <v/>
      </c>
      <c r="AW3714" s="34" t="str">
        <f t="shared" si="461"/>
        <v/>
      </c>
      <c r="BD3714" s="28">
        <v>11.236000000000001</v>
      </c>
      <c r="BE3714" s="28">
        <v>-57.665999999999997</v>
      </c>
      <c r="BF3714" s="28">
        <v>27.260999999999999</v>
      </c>
      <c r="BG3714" s="28">
        <v>-27.331</v>
      </c>
      <c r="BH3714" s="28" t="s">
        <v>169</v>
      </c>
      <c r="BI3714" s="28" t="s">
        <v>523</v>
      </c>
      <c r="BJ3714" s="41">
        <v>0.67226936026936002</v>
      </c>
    </row>
    <row r="3715" spans="1:62" s="28" customFormat="1" ht="15" customHeight="1" x14ac:dyDescent="0.25">
      <c r="A3715" s="28" t="s">
        <v>582</v>
      </c>
      <c r="B3715" s="29" t="s">
        <v>1406</v>
      </c>
      <c r="C3715" s="29">
        <v>9</v>
      </c>
      <c r="D3715" s="44">
        <v>40767</v>
      </c>
      <c r="E3715" s="28" t="s">
        <v>1407</v>
      </c>
      <c r="F3715" s="31">
        <v>148</v>
      </c>
      <c r="G3715" s="32">
        <v>13.9</v>
      </c>
      <c r="H3715" s="33">
        <v>1.8</v>
      </c>
      <c r="I3715" s="28">
        <v>17.3</v>
      </c>
      <c r="J3715" s="31" t="s">
        <v>60</v>
      </c>
      <c r="K3715" s="31">
        <v>1</v>
      </c>
      <c r="L3715" s="31">
        <f t="shared" si="465"/>
        <v>52.750334953485009</v>
      </c>
      <c r="M3715" s="34">
        <f t="shared" si="462"/>
        <v>10.015082881371773</v>
      </c>
      <c r="N3715" s="31" t="s">
        <v>60</v>
      </c>
      <c r="O3715" s="35"/>
      <c r="P3715" s="36">
        <v>41774</v>
      </c>
      <c r="Q3715" s="28" t="s">
        <v>1416</v>
      </c>
      <c r="R3715" s="31">
        <v>148</v>
      </c>
      <c r="S3715" s="37">
        <v>14</v>
      </c>
      <c r="T3715" s="33">
        <v>1.8</v>
      </c>
      <c r="U3715" s="28">
        <v>17.399999999999999</v>
      </c>
      <c r="V3715" s="28" t="s">
        <v>60</v>
      </c>
      <c r="W3715" s="28">
        <v>1</v>
      </c>
      <c r="X3715" s="31">
        <f t="shared" si="466"/>
        <v>53.821381068000001</v>
      </c>
      <c r="Y3715" s="34">
        <f t="shared" si="463"/>
        <v>10.202763679458835</v>
      </c>
      <c r="AB3715" s="36">
        <v>42598</v>
      </c>
      <c r="AC3715" s="28" t="s">
        <v>1409</v>
      </c>
      <c r="AD3715" s="31">
        <v>148</v>
      </c>
      <c r="AE3715" s="38">
        <v>15</v>
      </c>
      <c r="AF3715" s="33">
        <v>1.8</v>
      </c>
      <c r="AG3715" s="28">
        <v>18.5</v>
      </c>
      <c r="AH3715" s="28" t="s">
        <v>60</v>
      </c>
      <c r="AI3715" s="28">
        <v>1</v>
      </c>
      <c r="AJ3715" s="31">
        <f t="shared" si="467"/>
        <v>65.690681062500005</v>
      </c>
      <c r="AK3715" s="34">
        <f t="shared" si="464"/>
        <v>12.198953504104415</v>
      </c>
      <c r="AO3715" s="36"/>
      <c r="AR3715" s="33"/>
      <c r="AV3715" s="31" t="str">
        <f t="shared" ref="AV3715:AV3778" si="468">IF(AU3715=1,(0.0509*BJ3715*AQ3715^2*AS3715*0.477),"")</f>
        <v/>
      </c>
      <c r="AW3715" s="34" t="str">
        <f t="shared" si="461"/>
        <v/>
      </c>
      <c r="BD3715" s="28">
        <v>28.803000000000001</v>
      </c>
      <c r="BE3715" s="28">
        <v>-55.511000000000003</v>
      </c>
      <c r="BF3715" s="28">
        <v>32.607999999999997</v>
      </c>
      <c r="BG3715" s="28">
        <v>-28.968</v>
      </c>
      <c r="BH3715" s="28" t="s">
        <v>217</v>
      </c>
      <c r="BI3715" s="28" t="s">
        <v>892</v>
      </c>
      <c r="BJ3715" s="41">
        <v>0.65</v>
      </c>
    </row>
    <row r="3716" spans="1:62" s="28" customFormat="1" ht="15" customHeight="1" x14ac:dyDescent="0.25">
      <c r="A3716" s="28" t="s">
        <v>582</v>
      </c>
      <c r="B3716" s="29" t="s">
        <v>1406</v>
      </c>
      <c r="C3716" s="29">
        <v>9</v>
      </c>
      <c r="D3716" s="44">
        <v>40767</v>
      </c>
      <c r="E3716" s="28" t="s">
        <v>1407</v>
      </c>
      <c r="F3716" s="31">
        <v>149</v>
      </c>
      <c r="G3716" s="32">
        <v>16.399999999999999</v>
      </c>
      <c r="H3716" s="33">
        <v>1.3</v>
      </c>
      <c r="I3716" s="28">
        <v>22.1</v>
      </c>
      <c r="J3716" s="31" t="s">
        <v>60</v>
      </c>
      <c r="K3716" s="31">
        <v>1</v>
      </c>
      <c r="L3716" s="31">
        <f t="shared" si="465"/>
        <v>49.067626207392003</v>
      </c>
      <c r="M3716" s="34">
        <f t="shared" si="462"/>
        <v>15.370634002717601</v>
      </c>
      <c r="N3716" s="31" t="s">
        <v>60</v>
      </c>
      <c r="O3716" s="35"/>
      <c r="P3716" s="36">
        <v>41774</v>
      </c>
      <c r="Q3716" s="28" t="s">
        <v>1416</v>
      </c>
      <c r="R3716" s="31">
        <v>149</v>
      </c>
      <c r="S3716" s="37">
        <v>16.8</v>
      </c>
      <c r="T3716" s="33">
        <v>1.3</v>
      </c>
      <c r="U3716" s="28">
        <v>22.5</v>
      </c>
      <c r="V3716" s="28" t="s">
        <v>60</v>
      </c>
      <c r="W3716" s="28">
        <v>1</v>
      </c>
      <c r="X3716" s="31">
        <f t="shared" si="466"/>
        <v>52.422310684800003</v>
      </c>
      <c r="Y3716" s="34">
        <f t="shared" si="463"/>
        <v>16.360525712154324</v>
      </c>
      <c r="AB3716" s="36">
        <v>42598</v>
      </c>
      <c r="AC3716" s="28" t="s">
        <v>1409</v>
      </c>
      <c r="AD3716" s="31">
        <v>149</v>
      </c>
      <c r="AE3716" s="38">
        <v>17.5</v>
      </c>
      <c r="AF3716" s="33">
        <v>1.3</v>
      </c>
      <c r="AG3716" s="28">
        <v>23.3</v>
      </c>
      <c r="AH3716" s="28" t="s">
        <v>60</v>
      </c>
      <c r="AI3716" s="28">
        <v>1</v>
      </c>
      <c r="AJ3716" s="31">
        <f t="shared" si="467"/>
        <v>58.904313221250007</v>
      </c>
      <c r="AK3716" s="34">
        <f t="shared" si="464"/>
        <v>18.185060956614738</v>
      </c>
      <c r="AO3716" s="36"/>
      <c r="AR3716" s="33"/>
      <c r="AV3716" s="31" t="str">
        <f t="shared" si="468"/>
        <v/>
      </c>
      <c r="AW3716" s="34" t="str">
        <f t="shared" si="461"/>
        <v/>
      </c>
      <c r="BD3716" s="28">
        <v>17.922999999999998</v>
      </c>
      <c r="BE3716" s="28">
        <v>-53.142000000000003</v>
      </c>
      <c r="BF3716" s="28">
        <v>35.843000000000004</v>
      </c>
      <c r="BG3716" s="28">
        <v>-28.67</v>
      </c>
      <c r="BH3716" s="28" t="s">
        <v>122</v>
      </c>
      <c r="BI3716" s="28" t="s">
        <v>672</v>
      </c>
      <c r="BJ3716" s="41">
        <v>0.34</v>
      </c>
    </row>
    <row r="3717" spans="1:62" s="28" customFormat="1" ht="15" customHeight="1" x14ac:dyDescent="0.25">
      <c r="A3717" s="28" t="s">
        <v>582</v>
      </c>
      <c r="B3717" s="29" t="s">
        <v>1406</v>
      </c>
      <c r="C3717" s="29">
        <v>9</v>
      </c>
      <c r="D3717" s="44">
        <v>40770</v>
      </c>
      <c r="E3717" s="28" t="s">
        <v>1407</v>
      </c>
      <c r="F3717" s="31">
        <v>150</v>
      </c>
      <c r="G3717" s="32">
        <v>20.62</v>
      </c>
      <c r="H3717" s="33">
        <v>3.84</v>
      </c>
      <c r="I3717" s="28">
        <v>28.8</v>
      </c>
      <c r="J3717" s="31" t="s">
        <v>60</v>
      </c>
      <c r="K3717" s="31">
        <v>1</v>
      </c>
      <c r="L3717" s="31">
        <f t="shared" si="465"/>
        <v>139.54995016800083</v>
      </c>
      <c r="M3717" s="34">
        <f t="shared" si="462"/>
        <v>27.813384965325572</v>
      </c>
      <c r="N3717" s="31" t="s">
        <v>60</v>
      </c>
      <c r="O3717" s="35" t="s">
        <v>588</v>
      </c>
      <c r="P3717" s="36">
        <v>41774</v>
      </c>
      <c r="Q3717" s="28" t="s">
        <v>1416</v>
      </c>
      <c r="R3717" s="31">
        <v>150</v>
      </c>
      <c r="S3717" s="37">
        <v>21.2</v>
      </c>
      <c r="T3717" s="33">
        <v>3.84</v>
      </c>
      <c r="U3717" s="28">
        <v>29.4</v>
      </c>
      <c r="W3717" s="28">
        <v>1</v>
      </c>
      <c r="X3717" s="31">
        <f t="shared" si="466"/>
        <v>150.58403437092079</v>
      </c>
      <c r="Y3717" s="34">
        <f t="shared" si="463"/>
        <v>29.885195063705464</v>
      </c>
      <c r="Z3717" s="28" t="s">
        <v>589</v>
      </c>
      <c r="AB3717" s="36">
        <v>42598</v>
      </c>
      <c r="AC3717" s="28" t="s">
        <v>1409</v>
      </c>
      <c r="AD3717" s="31">
        <v>150</v>
      </c>
      <c r="AE3717" s="38">
        <v>27.5</v>
      </c>
      <c r="AF3717" s="33">
        <v>3.84</v>
      </c>
      <c r="AG3717" s="28">
        <v>36</v>
      </c>
      <c r="AH3717" s="28" t="s">
        <v>60</v>
      </c>
      <c r="AI3717" s="28">
        <v>1</v>
      </c>
      <c r="AJ3717" s="31">
        <f t="shared" si="467"/>
        <v>310.26141191489683</v>
      </c>
      <c r="AK3717" s="34">
        <f t="shared" si="464"/>
        <v>58.629729715087969</v>
      </c>
      <c r="AO3717" s="36"/>
      <c r="AR3717" s="33"/>
      <c r="AV3717" s="31" t="str">
        <f t="shared" si="468"/>
        <v/>
      </c>
      <c r="AW3717" s="34" t="str">
        <f t="shared" si="461"/>
        <v/>
      </c>
      <c r="BD3717" s="28">
        <v>34.866999999999997</v>
      </c>
      <c r="BE3717" s="28">
        <v>-59.109000000000002</v>
      </c>
      <c r="BF3717" s="28">
        <v>36.713999999999999</v>
      </c>
      <c r="BG3717" s="28">
        <v>-31.047999999999998</v>
      </c>
      <c r="BH3717" s="28" t="s">
        <v>83</v>
      </c>
      <c r="BI3717" s="28" t="s">
        <v>274</v>
      </c>
      <c r="BJ3717" s="41">
        <v>0.46937906412698416</v>
      </c>
    </row>
    <row r="3718" spans="1:62" s="28" customFormat="1" ht="15" customHeight="1" x14ac:dyDescent="0.25">
      <c r="A3718" s="28" t="s">
        <v>582</v>
      </c>
      <c r="B3718" s="29" t="s">
        <v>1406</v>
      </c>
      <c r="C3718" s="29">
        <v>9</v>
      </c>
      <c r="G3718" s="32"/>
      <c r="L3718" s="31" t="str">
        <f t="shared" si="465"/>
        <v/>
      </c>
      <c r="S3718" s="37"/>
      <c r="X3718" s="31" t="str">
        <f t="shared" si="466"/>
        <v/>
      </c>
      <c r="AB3718" s="44">
        <v>42658</v>
      </c>
      <c r="AC3718" s="31" t="s">
        <v>1418</v>
      </c>
      <c r="AD3718" s="31">
        <v>3809</v>
      </c>
      <c r="AE3718" s="38">
        <v>10.3</v>
      </c>
      <c r="AF3718" s="31">
        <v>1.3</v>
      </c>
      <c r="AG3718" s="28">
        <v>15.8</v>
      </c>
      <c r="AH3718" s="31" t="s">
        <v>115</v>
      </c>
      <c r="AI3718" s="31">
        <v>1</v>
      </c>
      <c r="AJ3718" s="31">
        <f t="shared" si="467"/>
        <v>31.337072539542003</v>
      </c>
      <c r="AK3718" s="31"/>
      <c r="AL3718" s="31"/>
      <c r="AO3718" s="36"/>
      <c r="AR3718" s="31"/>
      <c r="AV3718" s="31" t="str">
        <f t="shared" si="468"/>
        <v/>
      </c>
      <c r="AW3718" s="34" t="str">
        <f t="shared" si="461"/>
        <v/>
      </c>
      <c r="BD3718" s="28">
        <v>15.013999999999999</v>
      </c>
      <c r="BE3718" s="28">
        <v>-58.478000000000002</v>
      </c>
      <c r="BF3718" s="28">
        <v>31.651</v>
      </c>
      <c r="BG3718" s="28">
        <v>-29.146000000000001</v>
      </c>
      <c r="BH3718" s="28" t="s">
        <v>248</v>
      </c>
      <c r="BI3718" s="28" t="s">
        <v>299</v>
      </c>
      <c r="BJ3718" s="41">
        <v>0.76999999999999991</v>
      </c>
    </row>
    <row r="3719" spans="1:62" s="28" customFormat="1" ht="15" customHeight="1" x14ac:dyDescent="0.25">
      <c r="A3719" s="28" t="s">
        <v>582</v>
      </c>
      <c r="B3719" s="29" t="s">
        <v>1406</v>
      </c>
      <c r="C3719" s="29">
        <v>10</v>
      </c>
      <c r="D3719" s="44">
        <v>40767</v>
      </c>
      <c r="E3719" s="28" t="s">
        <v>1407</v>
      </c>
      <c r="F3719" s="31">
        <v>151</v>
      </c>
      <c r="G3719" s="32">
        <v>15.4</v>
      </c>
      <c r="H3719" s="33">
        <v>1.3</v>
      </c>
      <c r="I3719" s="28">
        <v>15.9</v>
      </c>
      <c r="J3719" s="31" t="s">
        <v>60</v>
      </c>
      <c r="K3719" s="31">
        <v>1</v>
      </c>
      <c r="L3719" s="31">
        <f t="shared" si="465"/>
        <v>74.158296710652024</v>
      </c>
      <c r="M3719" s="34">
        <f t="shared" ref="M3719:M3782" si="469">IF(K3719=1,(0.023*G3719^2.59*0.477),"")</f>
        <v>13.059449851273344</v>
      </c>
      <c r="N3719" s="31" t="s">
        <v>60</v>
      </c>
      <c r="O3719" s="35"/>
      <c r="P3719" s="36">
        <v>41774</v>
      </c>
      <c r="Q3719" s="28" t="s">
        <v>1416</v>
      </c>
      <c r="R3719" s="31">
        <v>151</v>
      </c>
      <c r="S3719" s="37">
        <v>15.6</v>
      </c>
      <c r="T3719" s="33">
        <v>1.3</v>
      </c>
      <c r="U3719" s="28">
        <v>16.100000000000001</v>
      </c>
      <c r="V3719" s="28" t="s">
        <v>60</v>
      </c>
      <c r="W3719" s="28">
        <v>1</v>
      </c>
      <c r="X3719" s="31">
        <f t="shared" si="466"/>
        <v>77.054188852368</v>
      </c>
      <c r="Y3719" s="34">
        <f t="shared" ref="Y3719:Y3782" si="470">IF(W3719=1,(0.023*S3719^2.59*0.477),"")</f>
        <v>13.503269168730602</v>
      </c>
      <c r="AB3719" s="36">
        <v>42598</v>
      </c>
      <c r="AC3719" s="28" t="s">
        <v>1409</v>
      </c>
      <c r="AD3719" s="31">
        <v>151</v>
      </c>
      <c r="AE3719" s="38">
        <v>16</v>
      </c>
      <c r="AF3719" s="33">
        <v>1.3</v>
      </c>
      <c r="AG3719" s="28">
        <v>16.399999999999999</v>
      </c>
      <c r="AH3719" s="28" t="s">
        <v>60</v>
      </c>
      <c r="AI3719" s="28">
        <v>1</v>
      </c>
      <c r="AJ3719" s="31">
        <f t="shared" si="467"/>
        <v>82.56671262719999</v>
      </c>
      <c r="AK3719" s="34">
        <f t="shared" ref="AK3719:AK3782" si="471">IF(AI3719=1,(0.023*AE3719^2.59*0.477),"")</f>
        <v>14.418396694694509</v>
      </c>
      <c r="AO3719" s="36"/>
      <c r="AR3719" s="33"/>
      <c r="AV3719" s="31" t="str">
        <f t="shared" si="468"/>
        <v/>
      </c>
      <c r="AW3719" s="34" t="str">
        <f t="shared" si="461"/>
        <v/>
      </c>
      <c r="BD3719" s="28">
        <v>11.218999999999999</v>
      </c>
      <c r="BE3719" s="28">
        <v>-65.747</v>
      </c>
      <c r="BF3719" s="28">
        <v>37.857999999999997</v>
      </c>
      <c r="BG3719" s="28">
        <v>-33.473999999999997</v>
      </c>
      <c r="BH3719" s="28" t="s">
        <v>181</v>
      </c>
      <c r="BI3719" s="28" t="s">
        <v>621</v>
      </c>
      <c r="BJ3719" s="41">
        <v>0.81</v>
      </c>
    </row>
    <row r="3720" spans="1:62" s="28" customFormat="1" ht="15" customHeight="1" x14ac:dyDescent="0.25">
      <c r="A3720" s="28" t="s">
        <v>582</v>
      </c>
      <c r="B3720" s="29" t="s">
        <v>1406</v>
      </c>
      <c r="C3720" s="29">
        <v>10</v>
      </c>
      <c r="D3720" s="44">
        <v>40767</v>
      </c>
      <c r="E3720" s="28" t="s">
        <v>1407</v>
      </c>
      <c r="F3720" s="31">
        <v>152</v>
      </c>
      <c r="G3720" s="32">
        <v>23.6</v>
      </c>
      <c r="H3720" s="33">
        <v>1.3</v>
      </c>
      <c r="I3720" s="28">
        <v>20.3</v>
      </c>
      <c r="J3720" s="31" t="s">
        <v>125</v>
      </c>
      <c r="K3720" s="31">
        <v>1</v>
      </c>
      <c r="L3720" s="31">
        <f t="shared" si="465"/>
        <v>113.92113466893601</v>
      </c>
      <c r="M3720" s="34">
        <f t="shared" si="469"/>
        <v>39.453751310120886</v>
      </c>
      <c r="N3720" s="31" t="s">
        <v>125</v>
      </c>
      <c r="O3720" s="35"/>
      <c r="P3720" s="36">
        <v>41774</v>
      </c>
      <c r="Q3720" s="28" t="s">
        <v>1416</v>
      </c>
      <c r="R3720" s="31">
        <v>152</v>
      </c>
      <c r="S3720" s="37">
        <v>23.8</v>
      </c>
      <c r="T3720" s="33">
        <v>1.3</v>
      </c>
      <c r="U3720" s="28">
        <v>20.399999999999999</v>
      </c>
      <c r="V3720" s="28" t="s">
        <v>60</v>
      </c>
      <c r="W3720" s="28">
        <v>1</v>
      </c>
      <c r="X3720" s="31">
        <f t="shared" si="466"/>
        <v>116.430922814472</v>
      </c>
      <c r="Y3720" s="34">
        <f t="shared" si="470"/>
        <v>40.325571764021724</v>
      </c>
      <c r="AB3720" s="36">
        <v>42598</v>
      </c>
      <c r="AC3720" s="28" t="s">
        <v>1409</v>
      </c>
      <c r="AD3720" s="31">
        <v>152</v>
      </c>
      <c r="AE3720" s="38">
        <v>23.8</v>
      </c>
      <c r="AF3720" s="33">
        <v>1.3</v>
      </c>
      <c r="AG3720" s="28">
        <v>20.399999999999999</v>
      </c>
      <c r="AH3720" s="28" t="s">
        <v>60</v>
      </c>
      <c r="AI3720" s="28">
        <v>1</v>
      </c>
      <c r="AJ3720" s="31">
        <f t="shared" si="467"/>
        <v>116.430922814472</v>
      </c>
      <c r="AK3720" s="34">
        <f t="shared" si="471"/>
        <v>40.325571764021724</v>
      </c>
      <c r="AO3720" s="36"/>
      <c r="AR3720" s="33"/>
      <c r="AV3720" s="31" t="str">
        <f t="shared" si="468"/>
        <v/>
      </c>
      <c r="AW3720" s="34" t="str">
        <f t="shared" si="461"/>
        <v/>
      </c>
      <c r="BD3720" s="28">
        <v>20.39</v>
      </c>
      <c r="BE3720" s="28">
        <v>-64.051000000000002</v>
      </c>
      <c r="BF3720" s="28">
        <v>35.259</v>
      </c>
      <c r="BG3720" s="28">
        <v>-31.445</v>
      </c>
      <c r="BH3720" s="28" t="s">
        <v>76</v>
      </c>
      <c r="BI3720" s="28" t="s">
        <v>414</v>
      </c>
      <c r="BJ3720" s="41">
        <v>0.41499999999999998</v>
      </c>
    </row>
    <row r="3721" spans="1:62" s="28" customFormat="1" ht="15" customHeight="1" x14ac:dyDescent="0.25">
      <c r="A3721" s="28" t="s">
        <v>582</v>
      </c>
      <c r="B3721" s="29" t="s">
        <v>1406</v>
      </c>
      <c r="C3721" s="29">
        <v>10</v>
      </c>
      <c r="D3721" s="44">
        <v>40767</v>
      </c>
      <c r="E3721" s="28" t="s">
        <v>1407</v>
      </c>
      <c r="F3721" s="31">
        <v>153</v>
      </c>
      <c r="G3721" s="32">
        <v>11.3</v>
      </c>
      <c r="H3721" s="33">
        <v>1.3</v>
      </c>
      <c r="I3721" s="28">
        <v>14.6</v>
      </c>
      <c r="J3721" s="31" t="s">
        <v>60</v>
      </c>
      <c r="K3721" s="31">
        <v>1</v>
      </c>
      <c r="L3721" s="31">
        <f t="shared" si="465"/>
        <v>23.88507820118862</v>
      </c>
      <c r="M3721" s="34">
        <f t="shared" si="469"/>
        <v>5.8575955779809012</v>
      </c>
      <c r="N3721" s="31" t="s">
        <v>60</v>
      </c>
      <c r="O3721" s="35"/>
      <c r="P3721" s="36">
        <v>41774</v>
      </c>
      <c r="Q3721" s="28" t="s">
        <v>1416</v>
      </c>
      <c r="R3721" s="31">
        <v>153</v>
      </c>
      <c r="S3721" s="37">
        <v>11.4</v>
      </c>
      <c r="T3721" s="33">
        <v>1.3</v>
      </c>
      <c r="U3721" s="28">
        <v>14.7</v>
      </c>
      <c r="V3721" s="28" t="s">
        <v>60</v>
      </c>
      <c r="W3721" s="28">
        <v>1</v>
      </c>
      <c r="X3721" s="31">
        <f t="shared" si="466"/>
        <v>24.476198250090466</v>
      </c>
      <c r="Y3721" s="34">
        <f t="shared" si="470"/>
        <v>5.992799944200109</v>
      </c>
      <c r="AB3721" s="36">
        <v>42598</v>
      </c>
      <c r="AC3721" s="28" t="s">
        <v>1409</v>
      </c>
      <c r="AD3721" s="31">
        <v>153</v>
      </c>
      <c r="AE3721" s="38">
        <v>12.2</v>
      </c>
      <c r="AF3721" s="33">
        <v>1.3</v>
      </c>
      <c r="AG3721" s="28">
        <v>15.6</v>
      </c>
      <c r="AH3721" s="28" t="s">
        <v>60</v>
      </c>
      <c r="AI3721" s="28">
        <v>1</v>
      </c>
      <c r="AJ3721" s="31">
        <f t="shared" si="467"/>
        <v>29.748233690783998</v>
      </c>
      <c r="AK3721" s="34">
        <f t="shared" si="471"/>
        <v>7.1436172367601225</v>
      </c>
      <c r="AO3721" s="36"/>
      <c r="AR3721" s="33"/>
      <c r="AV3721" s="31" t="str">
        <f t="shared" si="468"/>
        <v/>
      </c>
      <c r="AW3721" s="34" t="str">
        <f t="shared" si="461"/>
        <v/>
      </c>
      <c r="BD3721" s="28">
        <v>9.1340000000000003</v>
      </c>
      <c r="BE3721" s="28">
        <v>-64.188999999999993</v>
      </c>
      <c r="BF3721" s="28">
        <v>34.564999999999998</v>
      </c>
      <c r="BG3721" s="28">
        <v>-31.332000000000001</v>
      </c>
      <c r="BH3721" s="28" t="s">
        <v>100</v>
      </c>
      <c r="BI3721" s="28" t="s">
        <v>524</v>
      </c>
      <c r="BJ3721" s="41">
        <v>0.52769230769230779</v>
      </c>
    </row>
    <row r="3722" spans="1:62" s="28" customFormat="1" ht="15" customHeight="1" x14ac:dyDescent="0.25">
      <c r="A3722" s="28" t="s">
        <v>582</v>
      </c>
      <c r="B3722" s="29" t="s">
        <v>1406</v>
      </c>
      <c r="C3722" s="29">
        <v>10</v>
      </c>
      <c r="D3722" s="44">
        <v>40767</v>
      </c>
      <c r="E3722" s="28" t="s">
        <v>1407</v>
      </c>
      <c r="F3722" s="31">
        <v>154</v>
      </c>
      <c r="G3722" s="32">
        <v>14.8</v>
      </c>
      <c r="H3722" s="33">
        <v>1.3</v>
      </c>
      <c r="I3722" s="28">
        <v>11.6</v>
      </c>
      <c r="J3722" s="31" t="s">
        <v>60</v>
      </c>
      <c r="K3722" s="31">
        <v>1</v>
      </c>
      <c r="L3722" s="31">
        <f t="shared" si="465"/>
        <v>28.994487678144001</v>
      </c>
      <c r="M3722" s="34">
        <f t="shared" si="469"/>
        <v>11.782136718510925</v>
      </c>
      <c r="N3722" s="31" t="s">
        <v>60</v>
      </c>
      <c r="O3722" s="35"/>
      <c r="P3722" s="36">
        <v>41774</v>
      </c>
      <c r="Q3722" s="28" t="s">
        <v>1416</v>
      </c>
      <c r="R3722" s="31">
        <v>154</v>
      </c>
      <c r="S3722" s="37">
        <v>15</v>
      </c>
      <c r="T3722" s="33">
        <v>1.3</v>
      </c>
      <c r="U3722" s="28">
        <v>11.8</v>
      </c>
      <c r="V3722" s="28" t="s">
        <v>60</v>
      </c>
      <c r="W3722" s="28">
        <v>1</v>
      </c>
      <c r="X3722" s="31">
        <f t="shared" si="466"/>
        <v>30.296924505</v>
      </c>
      <c r="Y3722" s="34">
        <f t="shared" si="470"/>
        <v>12.198953504104415</v>
      </c>
      <c r="AB3722" s="36">
        <v>42598</v>
      </c>
      <c r="AC3722" s="28" t="s">
        <v>1409</v>
      </c>
      <c r="AD3722" s="31">
        <v>154</v>
      </c>
      <c r="AE3722" s="38">
        <v>16.100000000000001</v>
      </c>
      <c r="AF3722" s="33">
        <v>1.3</v>
      </c>
      <c r="AG3722" s="28">
        <v>12.5</v>
      </c>
      <c r="AH3722" s="28" t="s">
        <v>60</v>
      </c>
      <c r="AI3722" s="28">
        <v>1</v>
      </c>
      <c r="AJ3722" s="31">
        <f t="shared" si="467"/>
        <v>36.973944448875002</v>
      </c>
      <c r="AK3722" s="34">
        <f t="shared" si="471"/>
        <v>14.652955611038447</v>
      </c>
      <c r="AO3722" s="36"/>
      <c r="AR3722" s="33"/>
      <c r="AV3722" s="31" t="str">
        <f t="shared" si="468"/>
        <v/>
      </c>
      <c r="AW3722" s="34" t="str">
        <f t="shared" si="461"/>
        <v/>
      </c>
      <c r="BD3722" s="28">
        <v>12.209</v>
      </c>
      <c r="BE3722" s="28">
        <v>-66.703000000000003</v>
      </c>
      <c r="BF3722" s="28">
        <v>30.74</v>
      </c>
      <c r="BG3722" s="28">
        <v>-32.274000000000001</v>
      </c>
      <c r="BH3722" s="28" t="s">
        <v>65</v>
      </c>
      <c r="BI3722" s="28" t="s">
        <v>140</v>
      </c>
      <c r="BJ3722" s="41">
        <v>0.47</v>
      </c>
    </row>
    <row r="3723" spans="1:62" s="28" customFormat="1" ht="15" customHeight="1" x14ac:dyDescent="0.25">
      <c r="A3723" s="28" t="s">
        <v>582</v>
      </c>
      <c r="B3723" s="29" t="s">
        <v>1406</v>
      </c>
      <c r="C3723" s="29">
        <v>10</v>
      </c>
      <c r="D3723" s="44">
        <v>40767</v>
      </c>
      <c r="E3723" s="28" t="s">
        <v>1407</v>
      </c>
      <c r="F3723" s="31">
        <v>155</v>
      </c>
      <c r="G3723" s="32">
        <v>12.2</v>
      </c>
      <c r="H3723" s="33">
        <v>1.3</v>
      </c>
      <c r="I3723" s="28">
        <v>11.9</v>
      </c>
      <c r="J3723" s="31" t="s">
        <v>60</v>
      </c>
      <c r="K3723" s="31">
        <v>1</v>
      </c>
      <c r="L3723" s="31">
        <f t="shared" si="465"/>
        <v>17.846410602761996</v>
      </c>
      <c r="M3723" s="34">
        <f t="shared" si="469"/>
        <v>7.1436172367601225</v>
      </c>
      <c r="N3723" s="31" t="s">
        <v>60</v>
      </c>
      <c r="O3723" s="35"/>
      <c r="P3723" s="36">
        <v>41774</v>
      </c>
      <c r="Q3723" s="28" t="s">
        <v>1416</v>
      </c>
      <c r="R3723" s="31">
        <v>155</v>
      </c>
      <c r="S3723" s="37">
        <v>12.3</v>
      </c>
      <c r="T3723" s="33">
        <v>1.3</v>
      </c>
      <c r="U3723" s="28">
        <v>12</v>
      </c>
      <c r="V3723" s="28" t="s">
        <v>60</v>
      </c>
      <c r="W3723" s="28">
        <v>1</v>
      </c>
      <c r="X3723" s="31">
        <f t="shared" si="466"/>
        <v>18.292612179060001</v>
      </c>
      <c r="Y3723" s="34">
        <f t="shared" si="470"/>
        <v>7.2962625559620715</v>
      </c>
      <c r="AB3723" s="36">
        <v>42598</v>
      </c>
      <c r="AC3723" s="28" t="s">
        <v>1409</v>
      </c>
      <c r="AD3723" s="31">
        <v>155</v>
      </c>
      <c r="AE3723" s="38">
        <v>12.4</v>
      </c>
      <c r="AF3723" s="33">
        <v>1.3</v>
      </c>
      <c r="AG3723" s="28">
        <v>12.1</v>
      </c>
      <c r="AH3723" s="28" t="s">
        <v>60</v>
      </c>
      <c r="AI3723" s="28">
        <v>1</v>
      </c>
      <c r="AJ3723" s="31">
        <f t="shared" si="467"/>
        <v>18.746189321111999</v>
      </c>
      <c r="AK3723" s="34">
        <f t="shared" si="471"/>
        <v>7.4508939085301371</v>
      </c>
      <c r="AO3723" s="36"/>
      <c r="AR3723" s="33"/>
      <c r="AV3723" s="31" t="str">
        <f t="shared" si="468"/>
        <v/>
      </c>
      <c r="AW3723" s="34" t="str">
        <f t="shared" si="461"/>
        <v/>
      </c>
      <c r="BD3723" s="28">
        <v>9.7490000000000006</v>
      </c>
      <c r="BE3723" s="28">
        <v>-60.405999999999999</v>
      </c>
      <c r="BF3723" s="28">
        <v>27.789000000000001</v>
      </c>
      <c r="BG3723" s="28">
        <v>-27.997</v>
      </c>
      <c r="BH3723" s="28" t="s">
        <v>76</v>
      </c>
      <c r="BI3723" s="28" t="s">
        <v>414</v>
      </c>
      <c r="BJ3723" s="41">
        <v>0.41499999999999998</v>
      </c>
    </row>
    <row r="3724" spans="1:62" s="28" customFormat="1" ht="15" customHeight="1" x14ac:dyDescent="0.25">
      <c r="A3724" s="28" t="s">
        <v>582</v>
      </c>
      <c r="B3724" s="29" t="s">
        <v>1406</v>
      </c>
      <c r="C3724" s="29">
        <v>10</v>
      </c>
      <c r="D3724" s="44">
        <v>40767</v>
      </c>
      <c r="E3724" s="28" t="s">
        <v>1407</v>
      </c>
      <c r="F3724" s="31">
        <v>156</v>
      </c>
      <c r="G3724" s="32">
        <v>12.9</v>
      </c>
      <c r="H3724" s="33">
        <v>1.3</v>
      </c>
      <c r="I3724" s="28">
        <v>13.3</v>
      </c>
      <c r="J3724" s="31" t="s">
        <v>60</v>
      </c>
      <c r="K3724" s="31">
        <v>1</v>
      </c>
      <c r="L3724" s="31">
        <f t="shared" si="465"/>
        <v>22.300536928603499</v>
      </c>
      <c r="M3724" s="34">
        <f t="shared" si="469"/>
        <v>8.2541729558389836</v>
      </c>
      <c r="N3724" s="31" t="s">
        <v>60</v>
      </c>
      <c r="O3724" s="35"/>
      <c r="P3724" s="36">
        <v>41774</v>
      </c>
      <c r="Q3724" s="28" t="s">
        <v>1416</v>
      </c>
      <c r="R3724" s="31">
        <v>156</v>
      </c>
      <c r="S3724" s="37">
        <v>13</v>
      </c>
      <c r="T3724" s="33">
        <v>1.3</v>
      </c>
      <c r="U3724" s="28">
        <v>13.4</v>
      </c>
      <c r="V3724" s="28" t="s">
        <v>60</v>
      </c>
      <c r="W3724" s="28">
        <v>1</v>
      </c>
      <c r="X3724" s="31">
        <f t="shared" si="466"/>
        <v>22.817904653700001</v>
      </c>
      <c r="Y3724" s="34">
        <f t="shared" si="470"/>
        <v>8.4209191472576226</v>
      </c>
      <c r="AB3724" s="36">
        <v>42598</v>
      </c>
      <c r="AC3724" s="28" t="s">
        <v>1409</v>
      </c>
      <c r="AD3724" s="31">
        <v>156</v>
      </c>
      <c r="AE3724" s="38">
        <v>13.1</v>
      </c>
      <c r="AF3724" s="33">
        <v>1.3</v>
      </c>
      <c r="AG3724" s="28">
        <v>13.5</v>
      </c>
      <c r="AH3724" s="28" t="s">
        <v>60</v>
      </c>
      <c r="AI3724" s="28">
        <v>1</v>
      </c>
      <c r="AJ3724" s="31">
        <f t="shared" si="467"/>
        <v>23.343212195482497</v>
      </c>
      <c r="AK3724" s="34">
        <f t="shared" si="471"/>
        <v>8.5897172999647697</v>
      </c>
      <c r="AO3724" s="36"/>
      <c r="AR3724" s="33"/>
      <c r="AV3724" s="31" t="str">
        <f t="shared" si="468"/>
        <v/>
      </c>
      <c r="AW3724" s="34" t="str">
        <f t="shared" si="461"/>
        <v/>
      </c>
      <c r="BD3724" s="28">
        <v>6.5119999999999996</v>
      </c>
      <c r="BE3724" s="28">
        <v>-61.954000000000001</v>
      </c>
      <c r="BF3724" s="28">
        <v>26.63</v>
      </c>
      <c r="BG3724" s="28">
        <v>-27.696999999999999</v>
      </c>
      <c r="BH3724" s="28" t="s">
        <v>76</v>
      </c>
      <c r="BI3724" s="28" t="s">
        <v>414</v>
      </c>
      <c r="BJ3724" s="41">
        <v>0.41499999999999998</v>
      </c>
    </row>
    <row r="3725" spans="1:62" s="28" customFormat="1" ht="15" customHeight="1" x14ac:dyDescent="0.25">
      <c r="A3725" s="28" t="s">
        <v>582</v>
      </c>
      <c r="B3725" s="29" t="s">
        <v>1406</v>
      </c>
      <c r="C3725" s="29">
        <v>10</v>
      </c>
      <c r="D3725" s="44">
        <v>40767</v>
      </c>
      <c r="E3725" s="28" t="s">
        <v>1407</v>
      </c>
      <c r="F3725" s="31">
        <v>157</v>
      </c>
      <c r="G3725" s="32">
        <v>65.400000000000006</v>
      </c>
      <c r="H3725" s="33">
        <v>2.35</v>
      </c>
      <c r="I3725" s="28">
        <v>45.6</v>
      </c>
      <c r="J3725" s="31" t="s">
        <v>60</v>
      </c>
      <c r="K3725" s="31">
        <v>1</v>
      </c>
      <c r="L3725" s="31">
        <f t="shared" si="465"/>
        <v>1965.1902347121122</v>
      </c>
      <c r="M3725" s="34">
        <f t="shared" si="469"/>
        <v>552.8312483560826</v>
      </c>
      <c r="N3725" s="31" t="s">
        <v>60</v>
      </c>
      <c r="O3725" s="35"/>
      <c r="P3725" s="36">
        <v>41774</v>
      </c>
      <c r="Q3725" s="28" t="s">
        <v>1416</v>
      </c>
      <c r="R3725" s="31">
        <v>157</v>
      </c>
      <c r="S3725" s="37">
        <v>66.5</v>
      </c>
      <c r="T3725" s="33">
        <v>2.35</v>
      </c>
      <c r="U3725" s="28">
        <v>46</v>
      </c>
      <c r="V3725" s="28" t="s">
        <v>60</v>
      </c>
      <c r="W3725" s="28">
        <v>1</v>
      </c>
      <c r="X3725" s="31">
        <f t="shared" si="466"/>
        <v>2049.6767761732499</v>
      </c>
      <c r="Y3725" s="34">
        <f t="shared" si="470"/>
        <v>577.23715348039025</v>
      </c>
      <c r="AB3725" s="36">
        <v>42598</v>
      </c>
      <c r="AC3725" s="28" t="s">
        <v>1409</v>
      </c>
      <c r="AD3725" s="31">
        <v>157</v>
      </c>
      <c r="AE3725" s="38">
        <v>70.099999999999994</v>
      </c>
      <c r="AF3725" s="33">
        <v>2.35</v>
      </c>
      <c r="AG3725" s="28">
        <v>47.1</v>
      </c>
      <c r="AH3725" s="28" t="s">
        <v>60</v>
      </c>
      <c r="AI3725" s="28">
        <v>1</v>
      </c>
      <c r="AJ3725" s="31">
        <f t="shared" si="467"/>
        <v>2332.0679539826742</v>
      </c>
      <c r="AK3725" s="34">
        <f t="shared" si="471"/>
        <v>661.691996390025</v>
      </c>
      <c r="AO3725" s="36"/>
      <c r="AR3725" s="33"/>
      <c r="AV3725" s="31" t="str">
        <f t="shared" si="468"/>
        <v/>
      </c>
      <c r="AW3725" s="34" t="str">
        <f t="shared" si="461"/>
        <v/>
      </c>
      <c r="BD3725" s="28">
        <v>57.02</v>
      </c>
      <c r="BE3725" s="28">
        <v>-61.143999999999998</v>
      </c>
      <c r="BF3725" s="28">
        <v>23.832000000000001</v>
      </c>
      <c r="BG3725" s="28">
        <v>-27.157</v>
      </c>
      <c r="BH3725" s="28" t="s">
        <v>76</v>
      </c>
      <c r="BI3725" s="28" t="s">
        <v>414</v>
      </c>
      <c r="BJ3725" s="41">
        <v>0.41499999999999998</v>
      </c>
    </row>
    <row r="3726" spans="1:62" s="28" customFormat="1" ht="15" customHeight="1" x14ac:dyDescent="0.25">
      <c r="A3726" s="28" t="s">
        <v>582</v>
      </c>
      <c r="B3726" s="29" t="s">
        <v>1406</v>
      </c>
      <c r="C3726" s="29">
        <v>10</v>
      </c>
      <c r="D3726" s="44">
        <v>40767</v>
      </c>
      <c r="E3726" s="28" t="s">
        <v>1407</v>
      </c>
      <c r="F3726" s="31">
        <v>158</v>
      </c>
      <c r="G3726" s="32">
        <v>10.5</v>
      </c>
      <c r="H3726" s="33">
        <v>1.3</v>
      </c>
      <c r="I3726" s="28">
        <v>9.9</v>
      </c>
      <c r="J3726" s="31" t="s">
        <v>60</v>
      </c>
      <c r="K3726" s="31">
        <v>1</v>
      </c>
      <c r="L3726" s="31">
        <f t="shared" si="465"/>
        <v>10.997603321512502</v>
      </c>
      <c r="M3726" s="34">
        <f t="shared" si="469"/>
        <v>4.8431341601526379</v>
      </c>
      <c r="N3726" s="31" t="s">
        <v>60</v>
      </c>
      <c r="O3726" s="35"/>
      <c r="P3726" s="36">
        <v>41774</v>
      </c>
      <c r="Q3726" s="28" t="s">
        <v>1416</v>
      </c>
      <c r="R3726" s="31">
        <v>158</v>
      </c>
      <c r="S3726" s="37">
        <v>10.8</v>
      </c>
      <c r="T3726" s="33">
        <v>1.3</v>
      </c>
      <c r="U3726" s="28">
        <v>10.1</v>
      </c>
      <c r="V3726" s="28" t="s">
        <v>60</v>
      </c>
      <c r="W3726" s="28">
        <v>1</v>
      </c>
      <c r="X3726" s="31">
        <f t="shared" si="466"/>
        <v>11.870066249208001</v>
      </c>
      <c r="Y3726" s="34">
        <f t="shared" si="470"/>
        <v>5.2097123142703321</v>
      </c>
      <c r="AB3726" s="36">
        <v>42598</v>
      </c>
      <c r="AC3726" s="28" t="s">
        <v>1409</v>
      </c>
      <c r="AD3726" s="31">
        <v>158</v>
      </c>
      <c r="AE3726" s="38">
        <v>10.9</v>
      </c>
      <c r="AF3726" s="33">
        <v>1.3</v>
      </c>
      <c r="AG3726" s="28">
        <v>10.199999999999999</v>
      </c>
      <c r="AH3726" s="28" t="s">
        <v>60</v>
      </c>
      <c r="AI3726" s="28">
        <v>1</v>
      </c>
      <c r="AJ3726" s="31">
        <f t="shared" si="467"/>
        <v>12.210611838489001</v>
      </c>
      <c r="AK3726" s="34">
        <f t="shared" si="471"/>
        <v>5.3355702791226971</v>
      </c>
      <c r="AO3726" s="36"/>
      <c r="AR3726" s="33"/>
      <c r="AV3726" s="31" t="str">
        <f t="shared" si="468"/>
        <v/>
      </c>
      <c r="AW3726" s="34" t="str">
        <f t="shared" si="461"/>
        <v/>
      </c>
      <c r="BD3726" s="28">
        <v>0</v>
      </c>
      <c r="BE3726" s="28">
        <v>-61.786000000000001</v>
      </c>
      <c r="BF3726" s="28">
        <v>23.734000000000002</v>
      </c>
      <c r="BG3726" s="28">
        <v>-27.323</v>
      </c>
      <c r="BH3726" s="28" t="s">
        <v>76</v>
      </c>
      <c r="BI3726" s="28" t="s">
        <v>422</v>
      </c>
      <c r="BJ3726" s="41">
        <v>0.41500000000000004</v>
      </c>
    </row>
    <row r="3727" spans="1:62" s="28" customFormat="1" ht="15" customHeight="1" x14ac:dyDescent="0.25">
      <c r="A3727" s="28" t="s">
        <v>582</v>
      </c>
      <c r="B3727" s="29" t="s">
        <v>1406</v>
      </c>
      <c r="C3727" s="29">
        <v>10</v>
      </c>
      <c r="D3727" s="44">
        <v>40767</v>
      </c>
      <c r="E3727" s="28" t="s">
        <v>1407</v>
      </c>
      <c r="F3727" s="31">
        <v>159</v>
      </c>
      <c r="G3727" s="32">
        <v>28.6</v>
      </c>
      <c r="H3727" s="33">
        <v>1.3</v>
      </c>
      <c r="I3727" s="28">
        <v>26.7</v>
      </c>
      <c r="J3727" s="31" t="s">
        <v>60</v>
      </c>
      <c r="K3727" s="31">
        <v>1</v>
      </c>
      <c r="L3727" s="31">
        <f t="shared" si="465"/>
        <v>220.05314795435402</v>
      </c>
      <c r="M3727" s="34">
        <f t="shared" si="469"/>
        <v>64.898437506658652</v>
      </c>
      <c r="N3727" s="31" t="s">
        <v>60</v>
      </c>
      <c r="O3727" s="35"/>
      <c r="P3727" s="36">
        <v>41774</v>
      </c>
      <c r="Q3727" s="28" t="s">
        <v>1416</v>
      </c>
      <c r="R3727" s="31">
        <v>159</v>
      </c>
      <c r="S3727" s="37">
        <v>29</v>
      </c>
      <c r="T3727" s="33">
        <v>1.3</v>
      </c>
      <c r="U3727" s="28">
        <v>27</v>
      </c>
      <c r="V3727" s="28" t="s">
        <v>60</v>
      </c>
      <c r="W3727" s="28">
        <v>1</v>
      </c>
      <c r="X3727" s="31">
        <f t="shared" si="466"/>
        <v>228.79367701650006</v>
      </c>
      <c r="Y3727" s="34">
        <f t="shared" si="470"/>
        <v>67.275514783892888</v>
      </c>
      <c r="AB3727" s="36">
        <v>42598</v>
      </c>
      <c r="AC3727" s="28" t="s">
        <v>1409</v>
      </c>
      <c r="AD3727" s="31">
        <v>159</v>
      </c>
      <c r="AE3727" s="38"/>
      <c r="AF3727" s="33"/>
      <c r="AI3727" s="28">
        <v>0</v>
      </c>
      <c r="AJ3727" s="31" t="str">
        <f t="shared" si="467"/>
        <v/>
      </c>
      <c r="AK3727" s="34" t="str">
        <f t="shared" si="471"/>
        <v/>
      </c>
      <c r="AO3727" s="36"/>
      <c r="AR3727" s="33"/>
      <c r="AV3727" s="31" t="str">
        <f t="shared" si="468"/>
        <v/>
      </c>
      <c r="AW3727" s="34" t="str">
        <f t="shared" si="461"/>
        <v/>
      </c>
      <c r="BD3727" s="28">
        <v>0</v>
      </c>
      <c r="BE3727" s="28">
        <v>-71.981999999999999</v>
      </c>
      <c r="BF3727" s="28">
        <v>18.576000000000001</v>
      </c>
      <c r="BG3727" s="28">
        <v>-26.641999999999999</v>
      </c>
      <c r="BH3727" s="28" t="s">
        <v>76</v>
      </c>
      <c r="BI3727" s="28" t="s">
        <v>422</v>
      </c>
      <c r="BJ3727" s="41">
        <v>0.41500000000000004</v>
      </c>
    </row>
    <row r="3728" spans="1:62" s="28" customFormat="1" ht="15" customHeight="1" x14ac:dyDescent="0.25">
      <c r="A3728" s="28" t="s">
        <v>582</v>
      </c>
      <c r="B3728" s="29" t="s">
        <v>1406</v>
      </c>
      <c r="C3728" s="29">
        <v>10</v>
      </c>
      <c r="D3728" s="44">
        <v>40767</v>
      </c>
      <c r="E3728" s="28" t="s">
        <v>1407</v>
      </c>
      <c r="F3728" s="31">
        <v>160</v>
      </c>
      <c r="G3728" s="32">
        <v>13.6</v>
      </c>
      <c r="H3728" s="33">
        <v>1.3</v>
      </c>
      <c r="I3728" s="28">
        <v>8.1999999999999993</v>
      </c>
      <c r="J3728" s="31" t="s">
        <v>60</v>
      </c>
      <c r="K3728" s="31">
        <v>1</v>
      </c>
      <c r="L3728" s="31">
        <f t="shared" si="465"/>
        <v>18.780104589695995</v>
      </c>
      <c r="M3728" s="34">
        <f t="shared" si="469"/>
        <v>9.4648119076505743</v>
      </c>
      <c r="N3728" s="31" t="s">
        <v>60</v>
      </c>
      <c r="O3728" s="35"/>
      <c r="P3728" s="36">
        <v>41774</v>
      </c>
      <c r="Q3728" s="28" t="s">
        <v>1416</v>
      </c>
      <c r="R3728" s="31">
        <v>160</v>
      </c>
      <c r="S3728" s="37">
        <v>14</v>
      </c>
      <c r="T3728" s="33">
        <v>1.3</v>
      </c>
      <c r="U3728" s="28">
        <v>8.4</v>
      </c>
      <c r="V3728" s="28" t="s">
        <v>60</v>
      </c>
      <c r="W3728" s="28">
        <v>1</v>
      </c>
      <c r="X3728" s="31">
        <f t="shared" si="466"/>
        <v>20.386454155199996</v>
      </c>
      <c r="Y3728" s="34">
        <f t="shared" si="470"/>
        <v>10.202763679458835</v>
      </c>
      <c r="AB3728" s="36">
        <v>42598</v>
      </c>
      <c r="AC3728" s="28" t="s">
        <v>1409</v>
      </c>
      <c r="AD3728" s="31">
        <v>160</v>
      </c>
      <c r="AE3728" s="38">
        <v>14.2</v>
      </c>
      <c r="AF3728" s="33">
        <v>1.3</v>
      </c>
      <c r="AG3728" s="28">
        <v>8.5</v>
      </c>
      <c r="AH3728" s="28" t="s">
        <v>60</v>
      </c>
      <c r="AI3728" s="28">
        <v>1</v>
      </c>
      <c r="AJ3728" s="31">
        <f t="shared" si="467"/>
        <v>21.222764355419997</v>
      </c>
      <c r="AK3728" s="34">
        <f t="shared" si="471"/>
        <v>10.584565310487051</v>
      </c>
      <c r="AO3728" s="36"/>
      <c r="AR3728" s="33"/>
      <c r="AV3728" s="31" t="str">
        <f t="shared" si="468"/>
        <v/>
      </c>
      <c r="AW3728" s="34" t="str">
        <f t="shared" si="461"/>
        <v/>
      </c>
      <c r="BD3728" s="28">
        <v>0</v>
      </c>
      <c r="BE3728" s="28">
        <v>-71.884</v>
      </c>
      <c r="BF3728" s="28">
        <v>23.146999999999998</v>
      </c>
      <c r="BG3728" s="28">
        <v>-28.257000000000001</v>
      </c>
      <c r="BH3728" s="28" t="s">
        <v>387</v>
      </c>
      <c r="BI3728" s="28" t="s">
        <v>1434</v>
      </c>
      <c r="BJ3728" s="41">
        <v>0.51</v>
      </c>
    </row>
    <row r="3729" spans="1:62" s="28" customFormat="1" ht="15" customHeight="1" x14ac:dyDescent="0.25">
      <c r="A3729" s="28" t="s">
        <v>582</v>
      </c>
      <c r="B3729" s="29" t="s">
        <v>1406</v>
      </c>
      <c r="C3729" s="29">
        <v>10</v>
      </c>
      <c r="D3729" s="44">
        <v>40767</v>
      </c>
      <c r="E3729" s="28" t="s">
        <v>1407</v>
      </c>
      <c r="F3729" s="31">
        <v>161</v>
      </c>
      <c r="G3729" s="32">
        <v>20.7</v>
      </c>
      <c r="H3729" s="33">
        <v>1.3</v>
      </c>
      <c r="I3729" s="28">
        <v>17.899999999999999</v>
      </c>
      <c r="J3729" s="31" t="s">
        <v>71</v>
      </c>
      <c r="K3729" s="31">
        <v>1</v>
      </c>
      <c r="L3729" s="31">
        <f t="shared" si="465"/>
        <v>77.281933663624486</v>
      </c>
      <c r="M3729" s="34">
        <f t="shared" si="469"/>
        <v>28.093730359218149</v>
      </c>
      <c r="N3729" s="31" t="s">
        <v>71</v>
      </c>
      <c r="O3729" s="35"/>
      <c r="P3729" s="36">
        <v>41774</v>
      </c>
      <c r="Q3729" s="28" t="s">
        <v>1416</v>
      </c>
      <c r="R3729" s="31">
        <v>161</v>
      </c>
      <c r="S3729" s="37">
        <v>20.9</v>
      </c>
      <c r="T3729" s="33">
        <v>1.3</v>
      </c>
      <c r="U3729" s="28">
        <v>18</v>
      </c>
      <c r="V3729" s="28" t="s">
        <v>71</v>
      </c>
      <c r="W3729" s="28">
        <v>1</v>
      </c>
      <c r="X3729" s="31">
        <f t="shared" si="466"/>
        <v>79.222644516509988</v>
      </c>
      <c r="Y3729" s="34">
        <f t="shared" si="470"/>
        <v>28.802162484415593</v>
      </c>
      <c r="AB3729" s="36">
        <v>42598</v>
      </c>
      <c r="AC3729" s="28" t="s">
        <v>1409</v>
      </c>
      <c r="AD3729" s="31">
        <v>161</v>
      </c>
      <c r="AE3729" s="38">
        <v>21.9</v>
      </c>
      <c r="AF3729" s="33">
        <v>1.3</v>
      </c>
      <c r="AG3729" s="28">
        <v>18.7</v>
      </c>
      <c r="AH3729" s="28" t="s">
        <v>60</v>
      </c>
      <c r="AI3729" s="28">
        <v>1</v>
      </c>
      <c r="AJ3729" s="31">
        <f t="shared" si="467"/>
        <v>90.367880064016489</v>
      </c>
      <c r="AK3729" s="34">
        <f t="shared" si="471"/>
        <v>32.508465691241781</v>
      </c>
      <c r="AO3729" s="36"/>
      <c r="AR3729" s="33"/>
      <c r="AV3729" s="31" t="str">
        <f t="shared" si="468"/>
        <v/>
      </c>
      <c r="AW3729" s="34" t="str">
        <f t="shared" si="461"/>
        <v/>
      </c>
      <c r="BD3729" s="28">
        <v>6.7210000000000001</v>
      </c>
      <c r="BE3729" s="28">
        <v>-71.808999999999997</v>
      </c>
      <c r="BF3729" s="28">
        <v>24.68</v>
      </c>
      <c r="BG3729" s="28">
        <v>-29.033000000000001</v>
      </c>
      <c r="BH3729" s="28" t="s">
        <v>76</v>
      </c>
      <c r="BI3729" s="28" t="s">
        <v>414</v>
      </c>
      <c r="BJ3729" s="41">
        <v>0.41499999999999998</v>
      </c>
    </row>
    <row r="3730" spans="1:62" s="28" customFormat="1" ht="15" customHeight="1" x14ac:dyDescent="0.25">
      <c r="A3730" s="28" t="s">
        <v>582</v>
      </c>
      <c r="B3730" s="29" t="s">
        <v>1406</v>
      </c>
      <c r="C3730" s="29">
        <v>10</v>
      </c>
      <c r="D3730" s="44">
        <v>40767</v>
      </c>
      <c r="E3730" s="28" t="s">
        <v>1407</v>
      </c>
      <c r="F3730" s="31">
        <v>162</v>
      </c>
      <c r="G3730" s="32">
        <v>16.899999999999999</v>
      </c>
      <c r="H3730" s="33">
        <v>1.3</v>
      </c>
      <c r="I3730" s="28">
        <v>15.1</v>
      </c>
      <c r="J3730" s="31" t="s">
        <v>60</v>
      </c>
      <c r="K3730" s="31">
        <v>1</v>
      </c>
      <c r="L3730" s="31">
        <f t="shared" si="465"/>
        <v>43.454485735654494</v>
      </c>
      <c r="M3730" s="34">
        <f t="shared" si="469"/>
        <v>16.613945443576625</v>
      </c>
      <c r="N3730" s="31" t="s">
        <v>60</v>
      </c>
      <c r="O3730" s="35"/>
      <c r="P3730" s="36">
        <v>41774</v>
      </c>
      <c r="Q3730" s="28" t="s">
        <v>1416</v>
      </c>
      <c r="R3730" s="31">
        <v>162</v>
      </c>
      <c r="S3730" s="37">
        <v>17</v>
      </c>
      <c r="T3730" s="33">
        <v>1.3</v>
      </c>
      <c r="U3730" s="28">
        <v>15.2</v>
      </c>
      <c r="V3730" s="28" t="s">
        <v>60</v>
      </c>
      <c r="W3730" s="28">
        <v>1</v>
      </c>
      <c r="X3730" s="31">
        <f t="shared" si="466"/>
        <v>44.261455251599997</v>
      </c>
      <c r="Y3730" s="34">
        <f t="shared" si="470"/>
        <v>16.86976067377147</v>
      </c>
      <c r="AB3730" s="36">
        <v>42598</v>
      </c>
      <c r="AC3730" s="28" t="s">
        <v>1409</v>
      </c>
      <c r="AD3730" s="31">
        <v>162</v>
      </c>
      <c r="AE3730" s="38">
        <v>17.2</v>
      </c>
      <c r="AF3730" s="33">
        <v>1.3</v>
      </c>
      <c r="AG3730" s="28">
        <v>15.3</v>
      </c>
      <c r="AH3730" s="28" t="s">
        <v>60</v>
      </c>
      <c r="AI3730" s="28">
        <v>1</v>
      </c>
      <c r="AJ3730" s="31">
        <f t="shared" si="467"/>
        <v>45.607113117143996</v>
      </c>
      <c r="AK3730" s="34">
        <f t="shared" si="471"/>
        <v>17.388611021907181</v>
      </c>
      <c r="AO3730" s="36"/>
      <c r="AR3730" s="33"/>
      <c r="AV3730" s="31" t="str">
        <f t="shared" si="468"/>
        <v/>
      </c>
      <c r="AW3730" s="34" t="str">
        <f t="shared" si="461"/>
        <v/>
      </c>
      <c r="BD3730" s="28">
        <v>6.3949999999999996</v>
      </c>
      <c r="BE3730" s="28">
        <v>-70.995999999999995</v>
      </c>
      <c r="BF3730" s="28">
        <v>25.943999999999999</v>
      </c>
      <c r="BG3730" s="28">
        <v>-29.187000000000001</v>
      </c>
      <c r="BH3730" s="28" t="s">
        <v>76</v>
      </c>
      <c r="BI3730" s="28" t="s">
        <v>414</v>
      </c>
      <c r="BJ3730" s="41">
        <v>0.41499999999999998</v>
      </c>
    </row>
    <row r="3731" spans="1:62" s="28" customFormat="1" ht="15" customHeight="1" x14ac:dyDescent="0.25">
      <c r="A3731" s="28" t="s">
        <v>582</v>
      </c>
      <c r="B3731" s="29" t="s">
        <v>1406</v>
      </c>
      <c r="C3731" s="29">
        <v>10</v>
      </c>
      <c r="D3731" s="44">
        <v>40767</v>
      </c>
      <c r="E3731" s="28" t="s">
        <v>1407</v>
      </c>
      <c r="F3731" s="31">
        <v>163</v>
      </c>
      <c r="G3731" s="32">
        <v>15.9</v>
      </c>
      <c r="H3731" s="33">
        <v>1.3</v>
      </c>
      <c r="I3731" s="28">
        <v>15.9</v>
      </c>
      <c r="J3731" s="31" t="s">
        <v>60</v>
      </c>
      <c r="K3731" s="31">
        <v>1</v>
      </c>
      <c r="L3731" s="31">
        <f t="shared" si="465"/>
        <v>51.279804962824969</v>
      </c>
      <c r="M3731" s="34">
        <f t="shared" si="469"/>
        <v>14.186157167126886</v>
      </c>
      <c r="N3731" s="31" t="s">
        <v>60</v>
      </c>
      <c r="O3731" s="35"/>
      <c r="P3731" s="36">
        <v>41774</v>
      </c>
      <c r="Q3731" s="28" t="s">
        <v>1416</v>
      </c>
      <c r="R3731" s="31">
        <v>163</v>
      </c>
      <c r="S3731" s="37">
        <v>16</v>
      </c>
      <c r="T3731" s="33">
        <v>1.3</v>
      </c>
      <c r="U3731" s="28">
        <v>15.9</v>
      </c>
      <c r="V3731" s="28" t="s">
        <v>60</v>
      </c>
      <c r="W3731" s="28">
        <v>1</v>
      </c>
      <c r="X3731" s="31">
        <f t="shared" si="466"/>
        <v>51.926862349128562</v>
      </c>
      <c r="Y3731" s="34">
        <f t="shared" si="470"/>
        <v>14.418396694694509</v>
      </c>
      <c r="AB3731" s="36">
        <v>42598</v>
      </c>
      <c r="AC3731" s="28" t="s">
        <v>1409</v>
      </c>
      <c r="AD3731" s="31">
        <v>163</v>
      </c>
      <c r="AE3731" s="38">
        <v>16.899999999999999</v>
      </c>
      <c r="AF3731" s="33">
        <v>1.3</v>
      </c>
      <c r="AG3731" s="28">
        <v>16.7</v>
      </c>
      <c r="AH3731" s="28" t="s">
        <v>60</v>
      </c>
      <c r="AI3731" s="28">
        <v>1</v>
      </c>
      <c r="AJ3731" s="31">
        <f t="shared" si="467"/>
        <v>60.847798815209288</v>
      </c>
      <c r="AK3731" s="34">
        <f t="shared" si="471"/>
        <v>16.613945443576625</v>
      </c>
      <c r="AO3731" s="36"/>
      <c r="AR3731" s="33"/>
      <c r="AV3731" s="31" t="str">
        <f t="shared" si="468"/>
        <v/>
      </c>
      <c r="AW3731" s="34" t="str">
        <f t="shared" si="461"/>
        <v/>
      </c>
      <c r="BD3731" s="28">
        <v>6.7210000000000001</v>
      </c>
      <c r="BE3731" s="28">
        <v>-70.992999999999995</v>
      </c>
      <c r="BF3731" s="28">
        <v>26.154</v>
      </c>
      <c r="BG3731" s="28">
        <v>-29.23</v>
      </c>
      <c r="BH3731" s="28" t="s">
        <v>96</v>
      </c>
      <c r="BI3731" s="28" t="s">
        <v>794</v>
      </c>
      <c r="BJ3731" s="41">
        <v>0.52543479671280258</v>
      </c>
    </row>
    <row r="3732" spans="1:62" s="28" customFormat="1" ht="15" customHeight="1" x14ac:dyDescent="0.25">
      <c r="A3732" s="28" t="s">
        <v>582</v>
      </c>
      <c r="B3732" s="29" t="s">
        <v>1406</v>
      </c>
      <c r="C3732" s="29">
        <v>10</v>
      </c>
      <c r="D3732" s="44">
        <v>40767</v>
      </c>
      <c r="E3732" s="28" t="s">
        <v>1407</v>
      </c>
      <c r="F3732" s="31">
        <v>164</v>
      </c>
      <c r="G3732" s="32">
        <v>38.4</v>
      </c>
      <c r="H3732" s="33">
        <v>1.8</v>
      </c>
      <c r="I3732" s="28">
        <v>35.200000000000003</v>
      </c>
      <c r="J3732" s="31" t="s">
        <v>60</v>
      </c>
      <c r="K3732" s="31">
        <v>1</v>
      </c>
      <c r="L3732" s="31">
        <f t="shared" si="465"/>
        <v>522.98516555366393</v>
      </c>
      <c r="M3732" s="34">
        <f t="shared" si="469"/>
        <v>139.20796543292795</v>
      </c>
      <c r="N3732" s="31" t="s">
        <v>60</v>
      </c>
      <c r="O3732" s="35"/>
      <c r="P3732" s="36">
        <v>41774</v>
      </c>
      <c r="Q3732" s="28" t="s">
        <v>1416</v>
      </c>
      <c r="R3732" s="31">
        <v>164</v>
      </c>
      <c r="S3732" s="37">
        <v>38.200000000000003</v>
      </c>
      <c r="T3732" s="33">
        <v>1.8</v>
      </c>
      <c r="U3732" s="28">
        <v>35.1</v>
      </c>
      <c r="V3732" s="28" t="s">
        <v>60</v>
      </c>
      <c r="W3732" s="28">
        <v>1</v>
      </c>
      <c r="X3732" s="31">
        <f t="shared" si="466"/>
        <v>516.08127327517809</v>
      </c>
      <c r="Y3732" s="34">
        <f t="shared" si="470"/>
        <v>137.33787551731263</v>
      </c>
      <c r="AB3732" s="36">
        <v>42598</v>
      </c>
      <c r="AC3732" s="28" t="s">
        <v>1409</v>
      </c>
      <c r="AD3732" s="31">
        <v>164</v>
      </c>
      <c r="AE3732" s="38">
        <v>38.4</v>
      </c>
      <c r="AF3732" s="33">
        <v>1.8</v>
      </c>
      <c r="AG3732" s="28">
        <v>35.200000000000003</v>
      </c>
      <c r="AH3732" s="28" t="s">
        <v>60</v>
      </c>
      <c r="AI3732" s="28">
        <v>1</v>
      </c>
      <c r="AJ3732" s="31">
        <f t="shared" si="467"/>
        <v>522.98516555366393</v>
      </c>
      <c r="AK3732" s="34">
        <f t="shared" si="471"/>
        <v>139.20796543292795</v>
      </c>
      <c r="AO3732" s="36"/>
      <c r="AR3732" s="33"/>
      <c r="AV3732" s="31" t="str">
        <f t="shared" si="468"/>
        <v/>
      </c>
      <c r="AW3732" s="34" t="str">
        <f t="shared" si="461"/>
        <v/>
      </c>
      <c r="BD3732" s="28">
        <v>29.356999999999999</v>
      </c>
      <c r="BE3732" s="28">
        <v>-70.429000000000002</v>
      </c>
      <c r="BF3732" s="28">
        <v>29.454000000000001</v>
      </c>
      <c r="BG3732" s="28">
        <v>-29.777999999999999</v>
      </c>
      <c r="BH3732" s="28" t="s">
        <v>76</v>
      </c>
      <c r="BI3732" s="28" t="s">
        <v>414</v>
      </c>
      <c r="BJ3732" s="41">
        <v>0.41499999999999998</v>
      </c>
    </row>
    <row r="3733" spans="1:62" s="28" customFormat="1" ht="15" customHeight="1" x14ac:dyDescent="0.25">
      <c r="A3733" s="28" t="s">
        <v>582</v>
      </c>
      <c r="B3733" s="29" t="s">
        <v>1406</v>
      </c>
      <c r="C3733" s="29">
        <v>10</v>
      </c>
      <c r="D3733" s="44">
        <v>40767</v>
      </c>
      <c r="E3733" s="28" t="s">
        <v>1407</v>
      </c>
      <c r="F3733" s="31">
        <v>165</v>
      </c>
      <c r="G3733" s="32">
        <v>11.4</v>
      </c>
      <c r="H3733" s="33">
        <v>1.3</v>
      </c>
      <c r="I3733" s="28">
        <v>6.5</v>
      </c>
      <c r="J3733" s="31" t="s">
        <v>71</v>
      </c>
      <c r="K3733" s="31">
        <v>1</v>
      </c>
      <c r="L3733" s="31">
        <f t="shared" si="465"/>
        <v>12.716011446839991</v>
      </c>
      <c r="M3733" s="34">
        <f t="shared" si="469"/>
        <v>5.992799944200109</v>
      </c>
      <c r="N3733" s="31" t="s">
        <v>71</v>
      </c>
      <c r="O3733" s="35"/>
      <c r="P3733" s="36">
        <v>41774</v>
      </c>
      <c r="Q3733" s="28" t="s">
        <v>1416</v>
      </c>
      <c r="R3733" s="31">
        <v>165</v>
      </c>
      <c r="S3733" s="37">
        <v>11.8</v>
      </c>
      <c r="T3733" s="33">
        <v>1.3</v>
      </c>
      <c r="U3733" s="28">
        <v>6.7</v>
      </c>
      <c r="V3733" s="28" t="s">
        <v>71</v>
      </c>
      <c r="W3733" s="28">
        <v>1</v>
      </c>
      <c r="X3733" s="31">
        <f t="shared" si="466"/>
        <v>14.043218986727988</v>
      </c>
      <c r="Y3733" s="34">
        <f t="shared" si="470"/>
        <v>6.5527049598311606</v>
      </c>
      <c r="AB3733" s="36">
        <v>42598</v>
      </c>
      <c r="AC3733" s="28" t="s">
        <v>1409</v>
      </c>
      <c r="AD3733" s="31">
        <v>165</v>
      </c>
      <c r="AE3733" s="38">
        <v>11.8</v>
      </c>
      <c r="AF3733" s="33">
        <v>1.3</v>
      </c>
      <c r="AG3733" s="28">
        <v>6.7</v>
      </c>
      <c r="AH3733" s="28" t="s">
        <v>60</v>
      </c>
      <c r="AI3733" s="28">
        <v>1</v>
      </c>
      <c r="AJ3733" s="31">
        <f t="shared" si="467"/>
        <v>14.043218986727988</v>
      </c>
      <c r="AK3733" s="34">
        <f t="shared" si="471"/>
        <v>6.5527049598311606</v>
      </c>
      <c r="AO3733" s="36"/>
      <c r="AR3733" s="33"/>
      <c r="AV3733" s="31" t="str">
        <f t="shared" si="468"/>
        <v/>
      </c>
      <c r="AW3733" s="34" t="str">
        <f t="shared" si="461"/>
        <v/>
      </c>
      <c r="BD3733" s="28">
        <v>9.8620000000000001</v>
      </c>
      <c r="BE3733" s="28">
        <v>-75.254000000000005</v>
      </c>
      <c r="BF3733" s="28">
        <v>29.16</v>
      </c>
      <c r="BG3733" s="28">
        <v>-31.297999999999998</v>
      </c>
      <c r="BH3733" s="28" t="s">
        <v>76</v>
      </c>
      <c r="BI3733" s="28" t="s">
        <v>253</v>
      </c>
      <c r="BJ3733" s="41">
        <v>0.61999999999999955</v>
      </c>
    </row>
    <row r="3734" spans="1:62" s="28" customFormat="1" ht="15" customHeight="1" x14ac:dyDescent="0.25">
      <c r="A3734" s="28" t="s">
        <v>582</v>
      </c>
      <c r="B3734" s="29" t="s">
        <v>1406</v>
      </c>
      <c r="C3734" s="29">
        <v>10</v>
      </c>
      <c r="D3734" s="44">
        <v>40767</v>
      </c>
      <c r="E3734" s="28" t="s">
        <v>1407</v>
      </c>
      <c r="F3734" s="31">
        <v>166</v>
      </c>
      <c r="G3734" s="32">
        <v>25.8</v>
      </c>
      <c r="H3734" s="33">
        <v>1.3</v>
      </c>
      <c r="I3734" s="28">
        <v>29</v>
      </c>
      <c r="J3734" s="31" t="s">
        <v>60</v>
      </c>
      <c r="K3734" s="31">
        <v>1</v>
      </c>
      <c r="L3734" s="31">
        <f t="shared" si="465"/>
        <v>224.96492366783994</v>
      </c>
      <c r="M3734" s="34">
        <f t="shared" si="469"/>
        <v>49.698267977380098</v>
      </c>
      <c r="N3734" s="31" t="s">
        <v>60</v>
      </c>
      <c r="O3734" s="35"/>
      <c r="P3734" s="36">
        <v>41774</v>
      </c>
      <c r="Q3734" s="28" t="s">
        <v>1416</v>
      </c>
      <c r="R3734" s="31">
        <v>166</v>
      </c>
      <c r="S3734" s="37">
        <v>26</v>
      </c>
      <c r="T3734" s="33">
        <v>1.3</v>
      </c>
      <c r="U3734" s="28">
        <v>29.2</v>
      </c>
      <c r="V3734" s="28" t="s">
        <v>60</v>
      </c>
      <c r="W3734" s="28">
        <v>1</v>
      </c>
      <c r="X3734" s="31">
        <f t="shared" si="466"/>
        <v>230.04190010879998</v>
      </c>
      <c r="Y3734" s="34">
        <f t="shared" si="470"/>
        <v>50.702244626484493</v>
      </c>
      <c r="AB3734" s="36">
        <v>42598</v>
      </c>
      <c r="AC3734" s="28" t="s">
        <v>1409</v>
      </c>
      <c r="AD3734" s="31">
        <v>166</v>
      </c>
      <c r="AE3734" s="38">
        <v>28.4</v>
      </c>
      <c r="AF3734" s="33">
        <v>1.3</v>
      </c>
      <c r="AG3734" s="28">
        <v>31.2</v>
      </c>
      <c r="AH3734" s="28" t="s">
        <v>60</v>
      </c>
      <c r="AI3734" s="28">
        <v>1</v>
      </c>
      <c r="AJ3734" s="31">
        <f t="shared" si="467"/>
        <v>293.270698027008</v>
      </c>
      <c r="AK3734" s="34">
        <f t="shared" si="471"/>
        <v>63.729530025482632</v>
      </c>
      <c r="AO3734" s="36"/>
      <c r="AR3734" s="33"/>
      <c r="AV3734" s="31" t="str">
        <f t="shared" si="468"/>
        <v/>
      </c>
      <c r="AW3734" s="34" t="str">
        <f t="shared" si="461"/>
        <v/>
      </c>
      <c r="BD3734" s="28">
        <v>23.817</v>
      </c>
      <c r="BE3734" s="28">
        <v>-77.343999999999994</v>
      </c>
      <c r="BF3734" s="28">
        <v>36.005000000000003</v>
      </c>
      <c r="BG3734" s="28">
        <v>-33.18</v>
      </c>
      <c r="BH3734" s="28" t="s">
        <v>76</v>
      </c>
      <c r="BI3734" s="28" t="s">
        <v>265</v>
      </c>
      <c r="BJ3734" s="41">
        <v>0.48</v>
      </c>
    </row>
    <row r="3735" spans="1:62" s="28" customFormat="1" ht="15" customHeight="1" x14ac:dyDescent="0.25">
      <c r="A3735" s="28" t="s">
        <v>582</v>
      </c>
      <c r="B3735" s="29" t="s">
        <v>1406</v>
      </c>
      <c r="C3735" s="29">
        <v>10</v>
      </c>
      <c r="D3735" s="44">
        <v>40770</v>
      </c>
      <c r="E3735" s="28" t="s">
        <v>1407</v>
      </c>
      <c r="F3735" s="31">
        <v>167</v>
      </c>
      <c r="G3735" s="32">
        <v>60.85</v>
      </c>
      <c r="H3735" s="33">
        <v>5.15</v>
      </c>
      <c r="I3735" s="28">
        <v>52.2</v>
      </c>
      <c r="J3735" s="31" t="s">
        <v>60</v>
      </c>
      <c r="K3735" s="31">
        <v>1</v>
      </c>
      <c r="L3735" s="31">
        <f t="shared" si="465"/>
        <v>1947.493093670638</v>
      </c>
      <c r="M3735" s="34">
        <f t="shared" si="469"/>
        <v>458.64971069761907</v>
      </c>
      <c r="N3735" s="31" t="s">
        <v>60</v>
      </c>
      <c r="O3735" s="35" t="s">
        <v>588</v>
      </c>
      <c r="P3735" s="36">
        <v>41774</v>
      </c>
      <c r="Q3735" s="28" t="s">
        <v>1416</v>
      </c>
      <c r="R3735" s="31">
        <v>167</v>
      </c>
      <c r="S3735" s="37">
        <v>62.2</v>
      </c>
      <c r="T3735" s="33">
        <v>5.15</v>
      </c>
      <c r="U3735" s="28">
        <v>52.8</v>
      </c>
      <c r="W3735" s="28">
        <v>1</v>
      </c>
      <c r="X3735" s="31">
        <f t="shared" si="466"/>
        <v>2058.2539142869437</v>
      </c>
      <c r="Y3735" s="34">
        <f t="shared" si="470"/>
        <v>485.47102159403329</v>
      </c>
      <c r="Z3735" s="28" t="s">
        <v>589</v>
      </c>
      <c r="AB3735" s="36">
        <v>42598</v>
      </c>
      <c r="AC3735" s="28" t="s">
        <v>1409</v>
      </c>
      <c r="AD3735" s="31">
        <v>167</v>
      </c>
      <c r="AE3735" s="38">
        <v>74.2</v>
      </c>
      <c r="AF3735" s="33">
        <v>5.15</v>
      </c>
      <c r="AG3735" s="28">
        <v>57.3</v>
      </c>
      <c r="AH3735" s="28" t="s">
        <v>60</v>
      </c>
      <c r="AI3735" s="28">
        <v>1</v>
      </c>
      <c r="AJ3735" s="31">
        <f t="shared" si="467"/>
        <v>3178.6791307499338</v>
      </c>
      <c r="AK3735" s="34">
        <f t="shared" si="471"/>
        <v>766.64150857010543</v>
      </c>
      <c r="AO3735" s="36"/>
      <c r="AR3735" s="33"/>
      <c r="AV3735" s="31" t="str">
        <f t="shared" si="468"/>
        <v/>
      </c>
      <c r="AW3735" s="34" t="str">
        <f t="shared" si="461"/>
        <v/>
      </c>
      <c r="BD3735" s="28">
        <v>36.783000000000001</v>
      </c>
      <c r="BE3735" s="28">
        <v>-76.644000000000005</v>
      </c>
      <c r="BF3735" s="28">
        <v>36.56</v>
      </c>
      <c r="BG3735" s="28">
        <v>-32.593000000000004</v>
      </c>
      <c r="BH3735" s="28" t="s">
        <v>76</v>
      </c>
      <c r="BI3735" s="28" t="s">
        <v>414</v>
      </c>
      <c r="BJ3735" s="41">
        <v>0.41499999999999998</v>
      </c>
    </row>
    <row r="3736" spans="1:62" s="28" customFormat="1" ht="15" customHeight="1" x14ac:dyDescent="0.25">
      <c r="A3736" s="28" t="s">
        <v>582</v>
      </c>
      <c r="B3736" s="29" t="s">
        <v>1406</v>
      </c>
      <c r="C3736" s="29">
        <v>10</v>
      </c>
      <c r="D3736" s="44">
        <v>40767</v>
      </c>
      <c r="E3736" s="28" t="s">
        <v>1407</v>
      </c>
      <c r="F3736" s="31">
        <v>168</v>
      </c>
      <c r="G3736" s="32">
        <v>17.5</v>
      </c>
      <c r="H3736" s="33">
        <v>1.3</v>
      </c>
      <c r="I3736" s="28">
        <v>14.2</v>
      </c>
      <c r="J3736" s="31" t="s">
        <v>60</v>
      </c>
      <c r="K3736" s="31">
        <v>1</v>
      </c>
      <c r="L3736" s="31">
        <f t="shared" si="465"/>
        <v>58.252900379203396</v>
      </c>
      <c r="M3736" s="34">
        <f t="shared" si="469"/>
        <v>18.185060956614738</v>
      </c>
      <c r="N3736" s="31" t="s">
        <v>60</v>
      </c>
      <c r="O3736" s="35"/>
      <c r="P3736" s="36">
        <v>41774</v>
      </c>
      <c r="Q3736" s="28" t="s">
        <v>1416</v>
      </c>
      <c r="R3736" s="31">
        <v>168</v>
      </c>
      <c r="S3736" s="37">
        <v>18</v>
      </c>
      <c r="T3736" s="33">
        <v>1.3</v>
      </c>
      <c r="U3736" s="28">
        <v>14.5</v>
      </c>
      <c r="V3736" s="28" t="s">
        <v>60</v>
      </c>
      <c r="W3736" s="28">
        <v>1</v>
      </c>
      <c r="X3736" s="31">
        <f t="shared" si="466"/>
        <v>62.93121609232481</v>
      </c>
      <c r="Y3736" s="34">
        <f t="shared" si="470"/>
        <v>19.561493212578384</v>
      </c>
      <c r="AB3736" s="36">
        <v>42598</v>
      </c>
      <c r="AC3736" s="28" t="s">
        <v>1409</v>
      </c>
      <c r="AD3736" s="31">
        <v>168</v>
      </c>
      <c r="AE3736" s="38">
        <v>18.399999999999999</v>
      </c>
      <c r="AF3736" s="33">
        <v>1.3</v>
      </c>
      <c r="AG3736" s="28">
        <v>14.8</v>
      </c>
      <c r="AH3736" s="28" t="s">
        <v>60</v>
      </c>
      <c r="AI3736" s="28">
        <v>1</v>
      </c>
      <c r="AJ3736" s="31">
        <f t="shared" si="467"/>
        <v>67.119772094342025</v>
      </c>
      <c r="AK3736" s="34">
        <f t="shared" si="471"/>
        <v>20.707342969734277</v>
      </c>
      <c r="AO3736" s="36"/>
      <c r="AR3736" s="33"/>
      <c r="AV3736" s="31" t="str">
        <f t="shared" si="468"/>
        <v/>
      </c>
      <c r="AW3736" s="34" t="str">
        <f t="shared" si="461"/>
        <v/>
      </c>
      <c r="BD3736" s="28">
        <v>22.082000000000001</v>
      </c>
      <c r="BE3736" s="28">
        <v>-80.102999999999994</v>
      </c>
      <c r="BF3736" s="28">
        <v>28.184999999999999</v>
      </c>
      <c r="BG3736" s="28">
        <v>-30.388999999999999</v>
      </c>
      <c r="BH3736" s="28" t="s">
        <v>96</v>
      </c>
      <c r="BI3736" s="28" t="s">
        <v>1435</v>
      </c>
      <c r="BJ3736" s="41">
        <v>0.55171774233990245</v>
      </c>
    </row>
    <row r="3737" spans="1:62" s="28" customFormat="1" ht="15" customHeight="1" x14ac:dyDescent="0.25">
      <c r="A3737" s="28" t="s">
        <v>582</v>
      </c>
      <c r="B3737" s="29" t="s">
        <v>1406</v>
      </c>
      <c r="C3737" s="29">
        <v>10</v>
      </c>
      <c r="D3737" s="44">
        <v>40767</v>
      </c>
      <c r="E3737" s="28" t="s">
        <v>1407</v>
      </c>
      <c r="F3737" s="31">
        <v>169</v>
      </c>
      <c r="G3737" s="32">
        <v>23.3</v>
      </c>
      <c r="H3737" s="33">
        <v>1.3</v>
      </c>
      <c r="I3737" s="28">
        <v>29.6</v>
      </c>
      <c r="J3737" s="31" t="s">
        <v>60</v>
      </c>
      <c r="K3737" s="31">
        <v>1</v>
      </c>
      <c r="L3737" s="31">
        <f t="shared" si="465"/>
        <v>161.91527105026799</v>
      </c>
      <c r="M3737" s="34">
        <f t="shared" si="469"/>
        <v>38.167881088544441</v>
      </c>
      <c r="N3737" s="31" t="s">
        <v>60</v>
      </c>
      <c r="O3737" s="35"/>
      <c r="P3737" s="36">
        <v>41774</v>
      </c>
      <c r="Q3737" s="28" t="s">
        <v>1416</v>
      </c>
      <c r="R3737" s="31">
        <v>169</v>
      </c>
      <c r="S3737" s="37">
        <v>23.6</v>
      </c>
      <c r="T3737" s="33">
        <v>1.3</v>
      </c>
      <c r="U3737" s="28">
        <v>29.9</v>
      </c>
      <c r="V3737" s="28" t="s">
        <v>60</v>
      </c>
      <c r="W3737" s="28">
        <v>1</v>
      </c>
      <c r="X3737" s="31">
        <f t="shared" si="466"/>
        <v>167.79516879808799</v>
      </c>
      <c r="Y3737" s="34">
        <f t="shared" si="470"/>
        <v>39.453751310120886</v>
      </c>
      <c r="AB3737" s="36">
        <v>42598</v>
      </c>
      <c r="AC3737" s="28" t="s">
        <v>1409</v>
      </c>
      <c r="AD3737" s="31">
        <v>169</v>
      </c>
      <c r="AE3737" s="38">
        <v>23.6</v>
      </c>
      <c r="AF3737" s="33">
        <v>1.3</v>
      </c>
      <c r="AG3737" s="28">
        <v>29.9</v>
      </c>
      <c r="AH3737" s="28" t="s">
        <v>60</v>
      </c>
      <c r="AI3737" s="28">
        <v>1</v>
      </c>
      <c r="AJ3737" s="31">
        <f t="shared" si="467"/>
        <v>167.79516879808799</v>
      </c>
      <c r="AK3737" s="34">
        <f t="shared" si="471"/>
        <v>39.453751310120886</v>
      </c>
      <c r="AO3737" s="36"/>
      <c r="AR3737" s="33"/>
      <c r="AV3737" s="31" t="str">
        <f t="shared" si="468"/>
        <v/>
      </c>
      <c r="AW3737" s="34" t="str">
        <f t="shared" si="461"/>
        <v/>
      </c>
      <c r="BD3737" s="28">
        <v>15.221</v>
      </c>
      <c r="BE3737" s="28">
        <v>-79.775999999999996</v>
      </c>
      <c r="BF3737" s="28">
        <v>25.97</v>
      </c>
      <c r="BG3737" s="28">
        <v>-29.882000000000001</v>
      </c>
      <c r="BH3737" s="28" t="s">
        <v>76</v>
      </c>
      <c r="BI3737" s="28" t="s">
        <v>414</v>
      </c>
      <c r="BJ3737" s="41">
        <v>0.41499999999999998</v>
      </c>
    </row>
    <row r="3738" spans="1:62" s="28" customFormat="1" ht="15" customHeight="1" x14ac:dyDescent="0.25">
      <c r="A3738" s="28" t="s">
        <v>582</v>
      </c>
      <c r="B3738" s="29" t="s">
        <v>1406</v>
      </c>
      <c r="C3738" s="29">
        <v>10</v>
      </c>
      <c r="D3738" s="44">
        <v>40767</v>
      </c>
      <c r="E3738" s="28" t="s">
        <v>1407</v>
      </c>
      <c r="F3738" s="31">
        <v>171</v>
      </c>
      <c r="G3738" s="32">
        <v>15.6</v>
      </c>
      <c r="H3738" s="33">
        <v>1.3</v>
      </c>
      <c r="I3738" s="28">
        <v>9.3000000000000007</v>
      </c>
      <c r="J3738" s="31" t="s">
        <v>60</v>
      </c>
      <c r="K3738" s="31">
        <v>1</v>
      </c>
      <c r="L3738" s="31">
        <f t="shared" si="465"/>
        <v>28.872682625280198</v>
      </c>
      <c r="M3738" s="34">
        <f t="shared" si="469"/>
        <v>13.503269168730602</v>
      </c>
      <c r="N3738" s="31" t="s">
        <v>60</v>
      </c>
      <c r="O3738" s="35"/>
      <c r="P3738" s="36">
        <v>41774</v>
      </c>
      <c r="Q3738" s="28" t="s">
        <v>1416</v>
      </c>
      <c r="R3738" s="31">
        <v>171</v>
      </c>
      <c r="S3738" s="37">
        <v>15.8</v>
      </c>
      <c r="T3738" s="33">
        <v>1.3</v>
      </c>
      <c r="U3738" s="28">
        <v>9.4</v>
      </c>
      <c r="V3738" s="28" t="s">
        <v>60</v>
      </c>
      <c r="W3738" s="28">
        <v>1</v>
      </c>
      <c r="X3738" s="31">
        <f t="shared" si="466"/>
        <v>29.936223962820034</v>
      </c>
      <c r="Y3738" s="34">
        <f t="shared" si="470"/>
        <v>13.956228464575945</v>
      </c>
      <c r="AB3738" s="36">
        <v>42598</v>
      </c>
      <c r="AC3738" s="28" t="s">
        <v>1409</v>
      </c>
      <c r="AD3738" s="31">
        <v>171</v>
      </c>
      <c r="AE3738" s="38">
        <v>16.5</v>
      </c>
      <c r="AF3738" s="33">
        <v>1.3</v>
      </c>
      <c r="AG3738" s="28">
        <v>9.6999999999999993</v>
      </c>
      <c r="AH3738" s="28" t="s">
        <v>60</v>
      </c>
      <c r="AI3738" s="28">
        <v>1</v>
      </c>
      <c r="AJ3738" s="31">
        <f t="shared" si="467"/>
        <v>33.689503798923305</v>
      </c>
      <c r="AK3738" s="34">
        <f t="shared" si="471"/>
        <v>15.614555676282865</v>
      </c>
      <c r="AO3738" s="36"/>
      <c r="AR3738" s="33"/>
      <c r="AV3738" s="31" t="str">
        <f t="shared" si="468"/>
        <v/>
      </c>
      <c r="AW3738" s="34" t="str">
        <f t="shared" si="461"/>
        <v/>
      </c>
      <c r="BD3738" s="28">
        <v>28.850999999999999</v>
      </c>
      <c r="BE3738" s="28">
        <v>-77.896000000000001</v>
      </c>
      <c r="BF3738" s="28">
        <v>22.527999999999999</v>
      </c>
      <c r="BG3738" s="28">
        <v>-28.437999999999999</v>
      </c>
      <c r="BH3738" s="28" t="s">
        <v>96</v>
      </c>
      <c r="BI3738" s="28" t="s">
        <v>794</v>
      </c>
      <c r="BJ3738" s="41">
        <v>0.52543479671280258</v>
      </c>
    </row>
    <row r="3739" spans="1:62" s="28" customFormat="1" ht="15" customHeight="1" x14ac:dyDescent="0.25">
      <c r="A3739" s="28" t="s">
        <v>582</v>
      </c>
      <c r="B3739" s="29" t="s">
        <v>1406</v>
      </c>
      <c r="C3739" s="29">
        <v>11</v>
      </c>
      <c r="D3739" s="44">
        <v>40770</v>
      </c>
      <c r="E3739" s="28" t="s">
        <v>1407</v>
      </c>
      <c r="F3739" s="31">
        <v>173</v>
      </c>
      <c r="G3739" s="32">
        <v>70.69</v>
      </c>
      <c r="H3739" s="33">
        <v>4.3</v>
      </c>
      <c r="I3739" s="28">
        <v>41.5</v>
      </c>
      <c r="J3739" s="31" t="s">
        <v>60</v>
      </c>
      <c r="K3739" s="31">
        <v>1</v>
      </c>
      <c r="L3739" s="31">
        <f t="shared" si="465"/>
        <v>1661.552856091027</v>
      </c>
      <c r="M3739" s="34">
        <f t="shared" si="469"/>
        <v>676.21280048778465</v>
      </c>
      <c r="N3739" s="31" t="s">
        <v>60</v>
      </c>
      <c r="O3739" s="35" t="s">
        <v>588</v>
      </c>
      <c r="P3739" s="36">
        <v>41775</v>
      </c>
      <c r="Q3739" s="28" t="s">
        <v>1416</v>
      </c>
      <c r="R3739" s="31">
        <v>173</v>
      </c>
      <c r="S3739" s="37">
        <v>72.5</v>
      </c>
      <c r="T3739" s="33">
        <v>4.3</v>
      </c>
      <c r="U3739" s="28">
        <v>42</v>
      </c>
      <c r="W3739" s="28">
        <v>1</v>
      </c>
      <c r="X3739" s="31">
        <f t="shared" si="466"/>
        <v>1768.7864588625</v>
      </c>
      <c r="Y3739" s="34">
        <f t="shared" si="470"/>
        <v>721.97415660207264</v>
      </c>
      <c r="Z3739" s="28" t="s">
        <v>589</v>
      </c>
      <c r="AB3739" s="36">
        <v>42598</v>
      </c>
      <c r="AC3739" s="28" t="s">
        <v>1409</v>
      </c>
      <c r="AD3739" s="31">
        <v>173</v>
      </c>
      <c r="AE3739" s="38">
        <v>77.599999999999994</v>
      </c>
      <c r="AF3739" s="33">
        <v>4.3</v>
      </c>
      <c r="AG3739" s="28">
        <v>43.2</v>
      </c>
      <c r="AH3739" s="28" t="s">
        <v>60</v>
      </c>
      <c r="AI3739" s="28">
        <v>1</v>
      </c>
      <c r="AJ3739" s="31">
        <f t="shared" si="467"/>
        <v>2084.2859000494077</v>
      </c>
      <c r="AK3739" s="34">
        <f t="shared" si="471"/>
        <v>860.97010732685374</v>
      </c>
      <c r="AO3739" s="36"/>
      <c r="AR3739" s="33"/>
      <c r="AV3739" s="31" t="str">
        <f t="shared" si="468"/>
        <v/>
      </c>
      <c r="AW3739" s="34" t="str">
        <f t="shared" ref="AW3739:AW3802" si="472">IF(AU3739=1,(0.023*AQ3739^2.59*0.477),"")</f>
        <v/>
      </c>
      <c r="BD3739" s="28">
        <v>108.221</v>
      </c>
      <c r="BE3739" s="28">
        <v>-80.171999999999997</v>
      </c>
      <c r="BF3739" s="28">
        <v>22.43</v>
      </c>
      <c r="BG3739" s="28">
        <v>-27.434000000000001</v>
      </c>
      <c r="BH3739" s="28" t="s">
        <v>576</v>
      </c>
      <c r="BI3739" s="28" t="s">
        <v>577</v>
      </c>
      <c r="BJ3739" s="41">
        <v>0.33</v>
      </c>
    </row>
    <row r="3740" spans="1:62" s="28" customFormat="1" ht="15" customHeight="1" x14ac:dyDescent="0.25">
      <c r="A3740" s="28" t="s">
        <v>582</v>
      </c>
      <c r="B3740" s="29" t="s">
        <v>1406</v>
      </c>
      <c r="C3740" s="29">
        <v>11</v>
      </c>
      <c r="D3740" s="44">
        <v>40767</v>
      </c>
      <c r="E3740" s="28" t="s">
        <v>1407</v>
      </c>
      <c r="F3740" s="31">
        <v>174</v>
      </c>
      <c r="G3740" s="32">
        <v>19</v>
      </c>
      <c r="H3740" s="33">
        <v>1.3</v>
      </c>
      <c r="I3740" s="28">
        <v>13.2</v>
      </c>
      <c r="J3740" s="31" t="s">
        <v>60</v>
      </c>
      <c r="K3740" s="31">
        <v>1</v>
      </c>
      <c r="L3740" s="31">
        <f t="shared" si="465"/>
        <v>67.61772101039999</v>
      </c>
      <c r="M3740" s="34">
        <f t="shared" si="469"/>
        <v>22.501840478158798</v>
      </c>
      <c r="N3740" s="31" t="s">
        <v>60</v>
      </c>
      <c r="O3740" s="35"/>
      <c r="P3740" s="36">
        <v>41775</v>
      </c>
      <c r="Q3740" s="28" t="s">
        <v>1416</v>
      </c>
      <c r="R3740" s="31">
        <v>174</v>
      </c>
      <c r="S3740" s="37">
        <v>19.899999999999999</v>
      </c>
      <c r="T3740" s="33">
        <v>1.3</v>
      </c>
      <c r="U3740" s="28">
        <v>13.7</v>
      </c>
      <c r="V3740" s="28" t="s">
        <v>60</v>
      </c>
      <c r="W3740" s="28">
        <v>1</v>
      </c>
      <c r="X3740" s="31">
        <f t="shared" si="466"/>
        <v>76.985000346973976</v>
      </c>
      <c r="Y3740" s="34">
        <f t="shared" si="470"/>
        <v>25.367383991237091</v>
      </c>
      <c r="AB3740" s="36">
        <v>42598</v>
      </c>
      <c r="AC3740" s="28" t="s">
        <v>1409</v>
      </c>
      <c r="AD3740" s="31">
        <v>174</v>
      </c>
      <c r="AE3740" s="38">
        <v>19.899999999999999</v>
      </c>
      <c r="AF3740" s="33">
        <v>1.3</v>
      </c>
      <c r="AG3740" s="28">
        <v>13.7</v>
      </c>
      <c r="AH3740" s="28" t="s">
        <v>60</v>
      </c>
      <c r="AI3740" s="28">
        <v>1</v>
      </c>
      <c r="AJ3740" s="31">
        <f t="shared" si="467"/>
        <v>76.985000346973976</v>
      </c>
      <c r="AK3740" s="34">
        <f t="shared" si="471"/>
        <v>25.367383991237091</v>
      </c>
      <c r="AO3740" s="36"/>
      <c r="AR3740" s="33"/>
      <c r="AV3740" s="31" t="str">
        <f t="shared" si="468"/>
        <v/>
      </c>
      <c r="AW3740" s="34" t="str">
        <f t="shared" si="472"/>
        <v/>
      </c>
      <c r="BD3740" s="28">
        <v>9.1709999999999994</v>
      </c>
      <c r="BE3740" s="28">
        <v>-84.695999999999998</v>
      </c>
      <c r="BF3740" s="28">
        <v>24.606000000000002</v>
      </c>
      <c r="BG3740" s="28">
        <v>-25.111000000000001</v>
      </c>
      <c r="BH3740" s="28" t="s">
        <v>234</v>
      </c>
      <c r="BI3740" s="28" t="s">
        <v>599</v>
      </c>
      <c r="BJ3740" s="41">
        <v>0.58444444444444443</v>
      </c>
    </row>
    <row r="3741" spans="1:62" s="28" customFormat="1" ht="15" customHeight="1" x14ac:dyDescent="0.25">
      <c r="A3741" s="28" t="s">
        <v>582</v>
      </c>
      <c r="B3741" s="29" t="s">
        <v>1406</v>
      </c>
      <c r="C3741" s="29">
        <v>11</v>
      </c>
      <c r="D3741" s="44">
        <v>40767</v>
      </c>
      <c r="E3741" s="28" t="s">
        <v>1407</v>
      </c>
      <c r="F3741" s="31">
        <v>175</v>
      </c>
      <c r="G3741" s="32">
        <v>19.8</v>
      </c>
      <c r="H3741" s="33">
        <v>1.7</v>
      </c>
      <c r="I3741" s="28">
        <v>9.8000000000000007</v>
      </c>
      <c r="J3741" s="31" t="s">
        <v>60</v>
      </c>
      <c r="K3741" s="31">
        <v>1</v>
      </c>
      <c r="L3741" s="31">
        <f t="shared" si="465"/>
        <v>41.976394364520011</v>
      </c>
      <c r="M3741" s="34">
        <f t="shared" si="469"/>
        <v>25.038543246866745</v>
      </c>
      <c r="N3741" s="31" t="s">
        <v>60</v>
      </c>
      <c r="O3741" s="35"/>
      <c r="P3741" s="36">
        <v>41775</v>
      </c>
      <c r="Q3741" s="28" t="s">
        <v>1416</v>
      </c>
      <c r="R3741" s="31">
        <v>175</v>
      </c>
      <c r="S3741" s="37">
        <v>20</v>
      </c>
      <c r="T3741" s="33">
        <v>1.7</v>
      </c>
      <c r="U3741" s="28">
        <v>9.9</v>
      </c>
      <c r="V3741" s="28" t="s">
        <v>60</v>
      </c>
      <c r="W3741" s="28">
        <v>1</v>
      </c>
      <c r="X3741" s="31">
        <f t="shared" si="466"/>
        <v>43.265712600000008</v>
      </c>
      <c r="Y3741" s="34">
        <f t="shared" si="470"/>
        <v>25.698862683407675</v>
      </c>
      <c r="AB3741" s="36">
        <v>42598</v>
      </c>
      <c r="AC3741" s="28" t="s">
        <v>1409</v>
      </c>
      <c r="AD3741" s="31">
        <v>175</v>
      </c>
      <c r="AE3741" s="38">
        <v>20.8</v>
      </c>
      <c r="AF3741" s="33">
        <v>1.7</v>
      </c>
      <c r="AG3741" s="28">
        <v>10.199999999999999</v>
      </c>
      <c r="AH3741" s="28" t="s">
        <v>60</v>
      </c>
      <c r="AI3741" s="28">
        <v>1</v>
      </c>
      <c r="AJ3741" s="31">
        <f t="shared" si="467"/>
        <v>48.21426125568</v>
      </c>
      <c r="AK3741" s="34">
        <f t="shared" si="471"/>
        <v>28.446592572677989</v>
      </c>
      <c r="AO3741" s="36"/>
      <c r="AR3741" s="33"/>
      <c r="AV3741" s="31" t="str">
        <f t="shared" si="468"/>
        <v/>
      </c>
      <c r="AW3741" s="34" t="str">
        <f t="shared" si="472"/>
        <v/>
      </c>
      <c r="BD3741" s="28">
        <v>44.957999999999998</v>
      </c>
      <c r="BE3741" s="28">
        <v>-84.921000000000006</v>
      </c>
      <c r="BF3741" s="28">
        <v>24.71</v>
      </c>
      <c r="BG3741" s="28">
        <v>-24.4</v>
      </c>
      <c r="BH3741" s="28" t="s">
        <v>236</v>
      </c>
      <c r="BI3741" s="28" t="s">
        <v>1013</v>
      </c>
      <c r="BJ3741" s="41">
        <v>0.45</v>
      </c>
    </row>
    <row r="3742" spans="1:62" s="28" customFormat="1" ht="15" customHeight="1" x14ac:dyDescent="0.25">
      <c r="A3742" s="28" t="s">
        <v>582</v>
      </c>
      <c r="B3742" s="29" t="s">
        <v>1406</v>
      </c>
      <c r="C3742" s="29">
        <v>11</v>
      </c>
      <c r="D3742" s="44">
        <v>40767</v>
      </c>
      <c r="E3742" s="28" t="s">
        <v>1407</v>
      </c>
      <c r="F3742" s="31">
        <v>176</v>
      </c>
      <c r="G3742" s="32">
        <v>13</v>
      </c>
      <c r="H3742" s="33">
        <v>1.3</v>
      </c>
      <c r="I3742" s="28">
        <v>8.5</v>
      </c>
      <c r="J3742" s="31" t="s">
        <v>60</v>
      </c>
      <c r="K3742" s="31">
        <v>1</v>
      </c>
      <c r="L3742" s="31">
        <f t="shared" si="465"/>
        <v>27.436742034000002</v>
      </c>
      <c r="M3742" s="34">
        <f t="shared" si="469"/>
        <v>8.4209191472576226</v>
      </c>
      <c r="N3742" s="31" t="s">
        <v>60</v>
      </c>
      <c r="O3742" s="35"/>
      <c r="P3742" s="36">
        <v>41775</v>
      </c>
      <c r="Q3742" s="28" t="s">
        <v>1416</v>
      </c>
      <c r="R3742" s="31">
        <v>176</v>
      </c>
      <c r="S3742" s="37">
        <v>14</v>
      </c>
      <c r="T3742" s="33">
        <v>1.3</v>
      </c>
      <c r="U3742" s="28">
        <v>9</v>
      </c>
      <c r="V3742" s="28" t="s">
        <v>60</v>
      </c>
      <c r="W3742" s="28">
        <v>1</v>
      </c>
      <c r="X3742" s="31">
        <f t="shared" si="466"/>
        <v>33.691899024000001</v>
      </c>
      <c r="Y3742" s="34">
        <f t="shared" si="470"/>
        <v>10.202763679458835</v>
      </c>
      <c r="AB3742" s="36">
        <v>42598</v>
      </c>
      <c r="AC3742" s="28" t="s">
        <v>1409</v>
      </c>
      <c r="AD3742" s="31">
        <v>176</v>
      </c>
      <c r="AE3742" s="38">
        <v>14.1</v>
      </c>
      <c r="AF3742" s="33">
        <v>1.3</v>
      </c>
      <c r="AG3742" s="28">
        <v>9.1</v>
      </c>
      <c r="AH3742" s="28" t="s">
        <v>60</v>
      </c>
      <c r="AI3742" s="28">
        <v>1</v>
      </c>
      <c r="AJ3742" s="31">
        <f t="shared" si="467"/>
        <v>34.554652295435993</v>
      </c>
      <c r="AK3742" s="34">
        <f t="shared" si="471"/>
        <v>10.392588148867096</v>
      </c>
      <c r="AO3742" s="36"/>
      <c r="AR3742" s="33"/>
      <c r="AV3742" s="31" t="str">
        <f t="shared" si="468"/>
        <v/>
      </c>
      <c r="AW3742" s="34" t="str">
        <f t="shared" si="472"/>
        <v/>
      </c>
      <c r="BD3742" s="28">
        <v>11.195</v>
      </c>
      <c r="BE3742" s="28">
        <v>-88.802999999999997</v>
      </c>
      <c r="BF3742" s="28">
        <v>20.417000000000002</v>
      </c>
      <c r="BG3742" s="28">
        <v>-18.536999999999999</v>
      </c>
      <c r="BH3742" s="28" t="s">
        <v>65</v>
      </c>
      <c r="BI3742" s="28" t="s">
        <v>594</v>
      </c>
      <c r="BJ3742" s="41">
        <v>0.78666666666666663</v>
      </c>
    </row>
    <row r="3743" spans="1:62" s="28" customFormat="1" ht="15" customHeight="1" x14ac:dyDescent="0.25">
      <c r="A3743" s="28" t="s">
        <v>582</v>
      </c>
      <c r="B3743" s="29" t="s">
        <v>1406</v>
      </c>
      <c r="C3743" s="29">
        <v>11</v>
      </c>
      <c r="D3743" s="44">
        <v>40767</v>
      </c>
      <c r="E3743" s="28" t="s">
        <v>1407</v>
      </c>
      <c r="F3743" s="31">
        <v>177</v>
      </c>
      <c r="G3743" s="32">
        <v>17</v>
      </c>
      <c r="H3743" s="33">
        <v>2.1</v>
      </c>
      <c r="I3743" s="28">
        <v>15.2</v>
      </c>
      <c r="J3743" s="31" t="s">
        <v>60</v>
      </c>
      <c r="K3743" s="31">
        <v>1</v>
      </c>
      <c r="L3743" s="31">
        <f t="shared" si="465"/>
        <v>71.458253056800004</v>
      </c>
      <c r="M3743" s="34">
        <f t="shared" si="469"/>
        <v>16.86976067377147</v>
      </c>
      <c r="N3743" s="31" t="s">
        <v>60</v>
      </c>
      <c r="O3743" s="35"/>
      <c r="P3743" s="36">
        <v>41775</v>
      </c>
      <c r="Q3743" s="28" t="s">
        <v>1416</v>
      </c>
      <c r="R3743" s="31">
        <v>177</v>
      </c>
      <c r="S3743" s="37">
        <v>17.8</v>
      </c>
      <c r="T3743" s="33">
        <v>2.1</v>
      </c>
      <c r="U3743" s="28">
        <v>15.8</v>
      </c>
      <c r="V3743" s="28" t="s">
        <v>60</v>
      </c>
      <c r="W3743" s="28">
        <v>1</v>
      </c>
      <c r="X3743" s="31">
        <f t="shared" si="466"/>
        <v>81.434429019432031</v>
      </c>
      <c r="Y3743" s="34">
        <f t="shared" si="470"/>
        <v>19.003518633455084</v>
      </c>
      <c r="AB3743" s="36">
        <v>42598</v>
      </c>
      <c r="AC3743" s="28" t="s">
        <v>1409</v>
      </c>
      <c r="AD3743" s="31">
        <v>177</v>
      </c>
      <c r="AE3743" s="38">
        <v>18.100000000000001</v>
      </c>
      <c r="AF3743" s="33">
        <v>2.1</v>
      </c>
      <c r="AG3743" s="28">
        <v>16</v>
      </c>
      <c r="AH3743" s="28" t="s">
        <v>60</v>
      </c>
      <c r="AI3743" s="28">
        <v>1</v>
      </c>
      <c r="AJ3743" s="31">
        <f t="shared" si="467"/>
        <v>85.268396590560016</v>
      </c>
      <c r="AK3743" s="34">
        <f t="shared" si="471"/>
        <v>19.844205873406427</v>
      </c>
      <c r="AO3743" s="36"/>
      <c r="AR3743" s="33"/>
      <c r="AV3743" s="31" t="str">
        <f t="shared" si="468"/>
        <v/>
      </c>
      <c r="AW3743" s="34" t="str">
        <f t="shared" si="472"/>
        <v/>
      </c>
      <c r="BD3743" s="28">
        <v>10.073</v>
      </c>
      <c r="BE3743" s="28">
        <v>-89.369</v>
      </c>
      <c r="BF3743" s="28">
        <v>19.774000000000001</v>
      </c>
      <c r="BG3743" s="28">
        <v>-18.006</v>
      </c>
      <c r="BH3743" s="28" t="s">
        <v>882</v>
      </c>
      <c r="BI3743" s="28" t="s">
        <v>1172</v>
      </c>
      <c r="BJ3743" s="41">
        <v>0.67</v>
      </c>
    </row>
    <row r="3744" spans="1:62" s="28" customFormat="1" ht="15" customHeight="1" x14ac:dyDescent="0.25">
      <c r="A3744" s="28" t="s">
        <v>582</v>
      </c>
      <c r="B3744" s="29" t="s">
        <v>1406</v>
      </c>
      <c r="C3744" s="29">
        <v>11</v>
      </c>
      <c r="D3744" s="44">
        <v>40767</v>
      </c>
      <c r="E3744" s="28" t="s">
        <v>1407</v>
      </c>
      <c r="F3744" s="31">
        <v>178</v>
      </c>
      <c r="G3744" s="32">
        <v>10.6</v>
      </c>
      <c r="H3744" s="33">
        <v>1.3</v>
      </c>
      <c r="I3744" s="28">
        <v>9.1</v>
      </c>
      <c r="J3744" s="31" t="s">
        <v>60</v>
      </c>
      <c r="K3744" s="31">
        <v>1</v>
      </c>
      <c r="L3744" s="31">
        <f t="shared" si="465"/>
        <v>13.852350863114401</v>
      </c>
      <c r="M3744" s="34">
        <f t="shared" si="469"/>
        <v>4.9635043415815643</v>
      </c>
      <c r="N3744" s="31" t="s">
        <v>60</v>
      </c>
      <c r="O3744" s="35"/>
      <c r="P3744" s="36">
        <v>41775</v>
      </c>
      <c r="Q3744" s="28" t="s">
        <v>1416</v>
      </c>
      <c r="R3744" s="31">
        <v>178</v>
      </c>
      <c r="S3744" s="37">
        <v>10.7</v>
      </c>
      <c r="T3744" s="33">
        <v>1.3</v>
      </c>
      <c r="U3744" s="28">
        <v>9.1</v>
      </c>
      <c r="V3744" s="28" t="s">
        <v>60</v>
      </c>
      <c r="W3744" s="28">
        <v>1</v>
      </c>
      <c r="X3744" s="31">
        <f t="shared" si="466"/>
        <v>14.114948828034599</v>
      </c>
      <c r="Y3744" s="34">
        <f t="shared" si="470"/>
        <v>5.0856936909134145</v>
      </c>
      <c r="AB3744" s="36">
        <v>42598</v>
      </c>
      <c r="AC3744" s="28" t="s">
        <v>1409</v>
      </c>
      <c r="AD3744" s="31">
        <v>178</v>
      </c>
      <c r="AE3744" s="38">
        <v>10.9</v>
      </c>
      <c r="AF3744" s="33">
        <v>1.3</v>
      </c>
      <c r="AG3744" s="28">
        <v>9.3000000000000007</v>
      </c>
      <c r="AH3744" s="28" t="s">
        <v>60</v>
      </c>
      <c r="AI3744" s="28">
        <v>1</v>
      </c>
      <c r="AJ3744" s="31">
        <f t="shared" si="467"/>
        <v>14.969465881090201</v>
      </c>
      <c r="AK3744" s="34">
        <f t="shared" si="471"/>
        <v>5.3355702791226971</v>
      </c>
      <c r="AO3744" s="36"/>
      <c r="AR3744" s="33"/>
      <c r="AV3744" s="31" t="str">
        <f t="shared" si="468"/>
        <v/>
      </c>
      <c r="AW3744" s="34" t="str">
        <f t="shared" si="472"/>
        <v/>
      </c>
      <c r="BD3744" s="28">
        <v>5.1420000000000003</v>
      </c>
      <c r="BE3744" s="28">
        <v>-98.397000000000006</v>
      </c>
      <c r="BF3744" s="28">
        <v>19.882999999999999</v>
      </c>
      <c r="BG3744" s="28">
        <v>-12.765000000000001</v>
      </c>
      <c r="BH3744" s="28" t="s">
        <v>96</v>
      </c>
      <c r="BI3744" s="28" t="s">
        <v>334</v>
      </c>
      <c r="BJ3744" s="41">
        <v>0.55800000000000005</v>
      </c>
    </row>
    <row r="3745" spans="1:62" s="28" customFormat="1" ht="15" customHeight="1" x14ac:dyDescent="0.25">
      <c r="A3745" s="28" t="s">
        <v>582</v>
      </c>
      <c r="B3745" s="29" t="s">
        <v>1406</v>
      </c>
      <c r="C3745" s="29">
        <v>11</v>
      </c>
      <c r="D3745" s="44">
        <v>40767</v>
      </c>
      <c r="E3745" s="28" t="s">
        <v>1407</v>
      </c>
      <c r="F3745" s="31">
        <v>179</v>
      </c>
      <c r="G3745" s="32">
        <v>45.8</v>
      </c>
      <c r="H3745" s="33">
        <v>2.4</v>
      </c>
      <c r="I3745" s="28">
        <v>47.9</v>
      </c>
      <c r="J3745" s="31" t="s">
        <v>60</v>
      </c>
      <c r="K3745" s="31">
        <v>1</v>
      </c>
      <c r="L3745" s="31">
        <f t="shared" si="465"/>
        <v>1512.4962978426961</v>
      </c>
      <c r="M3745" s="34">
        <f t="shared" si="469"/>
        <v>219.72921445461324</v>
      </c>
      <c r="N3745" s="31" t="s">
        <v>60</v>
      </c>
      <c r="O3745" s="35"/>
      <c r="P3745" s="36">
        <v>41775</v>
      </c>
      <c r="Q3745" s="28" t="s">
        <v>1416</v>
      </c>
      <c r="R3745" s="31">
        <v>179</v>
      </c>
      <c r="S3745" s="37">
        <v>46</v>
      </c>
      <c r="T3745" s="33">
        <v>2.4</v>
      </c>
      <c r="U3745" s="28">
        <v>48</v>
      </c>
      <c r="V3745" s="28" t="s">
        <v>60</v>
      </c>
      <c r="W3745" s="28">
        <v>1</v>
      </c>
      <c r="X3745" s="31">
        <f t="shared" si="466"/>
        <v>1528.9199642880001</v>
      </c>
      <c r="Y3745" s="34">
        <f t="shared" si="470"/>
        <v>222.22299634670597</v>
      </c>
      <c r="AB3745" s="36">
        <v>42598</v>
      </c>
      <c r="AC3745" s="28" t="s">
        <v>1409</v>
      </c>
      <c r="AD3745" s="31">
        <v>179</v>
      </c>
      <c r="AE3745" s="38">
        <v>48.7</v>
      </c>
      <c r="AF3745" s="33">
        <v>2.4</v>
      </c>
      <c r="AG3745" s="28">
        <v>49.7</v>
      </c>
      <c r="AH3745" s="28" t="s">
        <v>60</v>
      </c>
      <c r="AI3745" s="28">
        <v>1</v>
      </c>
      <c r="AJ3745" s="31">
        <f t="shared" si="467"/>
        <v>1774.3617305458381</v>
      </c>
      <c r="AK3745" s="34">
        <f t="shared" si="471"/>
        <v>257.60021704157606</v>
      </c>
      <c r="AO3745" s="36"/>
      <c r="AR3745" s="33"/>
      <c r="AV3745" s="31" t="str">
        <f t="shared" si="468"/>
        <v/>
      </c>
      <c r="AW3745" s="34" t="str">
        <f t="shared" si="472"/>
        <v/>
      </c>
      <c r="BD3745" s="28">
        <v>44.353999999999999</v>
      </c>
      <c r="BE3745" s="28">
        <v>-98.498000000000005</v>
      </c>
      <c r="BF3745" s="28">
        <v>22.431000000000001</v>
      </c>
      <c r="BG3745" s="28">
        <v>-13.843999999999999</v>
      </c>
      <c r="BH3745" s="28" t="s">
        <v>76</v>
      </c>
      <c r="BI3745" s="28" t="s">
        <v>253</v>
      </c>
      <c r="BJ3745" s="41">
        <v>0.62</v>
      </c>
    </row>
    <row r="3746" spans="1:62" s="28" customFormat="1" ht="15" customHeight="1" x14ac:dyDescent="0.25">
      <c r="A3746" s="28" t="s">
        <v>582</v>
      </c>
      <c r="B3746" s="29" t="s">
        <v>1406</v>
      </c>
      <c r="C3746" s="29">
        <v>11</v>
      </c>
      <c r="D3746" s="44">
        <v>40767</v>
      </c>
      <c r="E3746" s="28" t="s">
        <v>1407</v>
      </c>
      <c r="F3746" s="31">
        <v>180</v>
      </c>
      <c r="G3746" s="32">
        <v>30.7</v>
      </c>
      <c r="H3746" s="33">
        <v>2.1</v>
      </c>
      <c r="I3746" s="28">
        <v>22.9</v>
      </c>
      <c r="J3746" s="31" t="s">
        <v>60</v>
      </c>
      <c r="K3746" s="31">
        <v>1</v>
      </c>
      <c r="L3746" s="31">
        <f t="shared" si="465"/>
        <v>216.56725082876315</v>
      </c>
      <c r="M3746" s="34">
        <f t="shared" si="469"/>
        <v>77.971269902115125</v>
      </c>
      <c r="N3746" s="31" t="s">
        <v>60</v>
      </c>
      <c r="O3746" s="35"/>
      <c r="P3746" s="36">
        <v>41775</v>
      </c>
      <c r="Q3746" s="28" t="s">
        <v>1416</v>
      </c>
      <c r="R3746" s="31">
        <v>180</v>
      </c>
      <c r="S3746" s="37">
        <v>31</v>
      </c>
      <c r="T3746" s="33">
        <v>2.1</v>
      </c>
      <c r="U3746" s="28">
        <v>23</v>
      </c>
      <c r="V3746" s="28" t="s">
        <v>60</v>
      </c>
      <c r="W3746" s="28">
        <v>1</v>
      </c>
      <c r="X3746" s="31">
        <f t="shared" si="466"/>
        <v>221.78479764571199</v>
      </c>
      <c r="Y3746" s="34">
        <f t="shared" si="470"/>
        <v>79.960039887060049</v>
      </c>
      <c r="AB3746" s="36">
        <v>42598</v>
      </c>
      <c r="AC3746" s="28" t="s">
        <v>1409</v>
      </c>
      <c r="AD3746" s="31">
        <v>180</v>
      </c>
      <c r="AE3746" s="38">
        <v>31.1</v>
      </c>
      <c r="AF3746" s="33">
        <v>2.1</v>
      </c>
      <c r="AG3746" s="28">
        <v>23.1</v>
      </c>
      <c r="AH3746" s="28" t="s">
        <v>60</v>
      </c>
      <c r="AI3746" s="28">
        <v>1</v>
      </c>
      <c r="AJ3746" s="31">
        <f t="shared" si="467"/>
        <v>224.1884880977243</v>
      </c>
      <c r="AK3746" s="34">
        <f t="shared" si="471"/>
        <v>80.629807443366715</v>
      </c>
      <c r="AO3746" s="36"/>
      <c r="AR3746" s="33"/>
      <c r="AV3746" s="31" t="str">
        <f t="shared" si="468"/>
        <v/>
      </c>
      <c r="AW3746" s="34" t="str">
        <f t="shared" si="472"/>
        <v/>
      </c>
      <c r="BD3746" s="28">
        <v>13.212999999999999</v>
      </c>
      <c r="BE3746" s="28">
        <v>-97.602999999999994</v>
      </c>
      <c r="BF3746" s="28">
        <v>27.521000000000001</v>
      </c>
      <c r="BG3746" s="28">
        <v>-17.420999999999999</v>
      </c>
      <c r="BH3746" s="28" t="s">
        <v>122</v>
      </c>
      <c r="BI3746" s="28" t="s">
        <v>485</v>
      </c>
      <c r="BJ3746" s="41">
        <v>0.41327999999999998</v>
      </c>
    </row>
    <row r="3747" spans="1:62" s="28" customFormat="1" ht="15" customHeight="1" x14ac:dyDescent="0.25">
      <c r="A3747" s="28" t="s">
        <v>582</v>
      </c>
      <c r="B3747" s="29" t="s">
        <v>1406</v>
      </c>
      <c r="C3747" s="29">
        <v>11</v>
      </c>
      <c r="D3747" s="44">
        <v>40767</v>
      </c>
      <c r="E3747" s="28" t="s">
        <v>1407</v>
      </c>
      <c r="F3747" s="31">
        <v>181</v>
      </c>
      <c r="G3747" s="32">
        <v>21.2</v>
      </c>
      <c r="H3747" s="33">
        <v>1.3</v>
      </c>
      <c r="I3747" s="28">
        <v>18.3</v>
      </c>
      <c r="J3747" s="31" t="s">
        <v>60</v>
      </c>
      <c r="K3747" s="31">
        <v>1</v>
      </c>
      <c r="L3747" s="31">
        <f t="shared" si="465"/>
        <v>106.37668820538124</v>
      </c>
      <c r="M3747" s="34">
        <f t="shared" si="469"/>
        <v>29.885195063705464</v>
      </c>
      <c r="N3747" s="31" t="s">
        <v>60</v>
      </c>
      <c r="O3747" s="35"/>
      <c r="P3747" s="36">
        <v>41775</v>
      </c>
      <c r="Q3747" s="28" t="s">
        <v>1416</v>
      </c>
      <c r="R3747" s="31">
        <v>181</v>
      </c>
      <c r="S3747" s="37">
        <v>22</v>
      </c>
      <c r="T3747" s="33">
        <v>1.3</v>
      </c>
      <c r="U3747" s="28">
        <v>18.899999999999999</v>
      </c>
      <c r="V3747" s="28" t="s">
        <v>60</v>
      </c>
      <c r="W3747" s="28">
        <v>1</v>
      </c>
      <c r="X3747" s="31">
        <f t="shared" si="466"/>
        <v>118.31255131188701</v>
      </c>
      <c r="Y3747" s="34">
        <f t="shared" si="470"/>
        <v>32.89432343948237</v>
      </c>
      <c r="AB3747" s="36">
        <v>42598</v>
      </c>
      <c r="AC3747" s="28" t="s">
        <v>1409</v>
      </c>
      <c r="AD3747" s="31">
        <v>181</v>
      </c>
      <c r="AE3747" s="38">
        <v>20.9</v>
      </c>
      <c r="AF3747" s="33">
        <v>1.3</v>
      </c>
      <c r="AG3747" s="28">
        <v>18.100000000000001</v>
      </c>
      <c r="AH3747" s="28" t="s">
        <v>60</v>
      </c>
      <c r="AI3747" s="28">
        <v>1</v>
      </c>
      <c r="AJ3747" s="31">
        <f t="shared" si="467"/>
        <v>102.25741290039696</v>
      </c>
      <c r="AK3747" s="34">
        <f t="shared" si="471"/>
        <v>28.802162484415593</v>
      </c>
      <c r="AO3747" s="36"/>
      <c r="AR3747" s="33"/>
      <c r="AV3747" s="31" t="str">
        <f t="shared" si="468"/>
        <v/>
      </c>
      <c r="AW3747" s="34" t="str">
        <f t="shared" si="472"/>
        <v/>
      </c>
      <c r="BD3747" s="28">
        <v>7.9649999999999999</v>
      </c>
      <c r="BE3747" s="28">
        <v>-97.960999999999999</v>
      </c>
      <c r="BF3747" s="28">
        <v>28.763000000000002</v>
      </c>
      <c r="BG3747" s="28">
        <v>-17.387</v>
      </c>
      <c r="BH3747" s="28" t="s">
        <v>272</v>
      </c>
      <c r="BI3747" s="28" t="s">
        <v>416</v>
      </c>
      <c r="BJ3747" s="41">
        <v>0.53270588235294103</v>
      </c>
    </row>
    <row r="3748" spans="1:62" s="28" customFormat="1" ht="15" customHeight="1" x14ac:dyDescent="0.25">
      <c r="A3748" s="28" t="s">
        <v>582</v>
      </c>
      <c r="B3748" s="29" t="s">
        <v>1406</v>
      </c>
      <c r="C3748" s="29">
        <v>11</v>
      </c>
      <c r="D3748" s="44">
        <v>40767</v>
      </c>
      <c r="E3748" s="28" t="s">
        <v>1407</v>
      </c>
      <c r="F3748" s="31">
        <v>182</v>
      </c>
      <c r="G3748" s="32">
        <v>10.1</v>
      </c>
      <c r="H3748" s="33">
        <v>1.3</v>
      </c>
      <c r="I3748" s="28">
        <v>11.2</v>
      </c>
      <c r="J3748" s="31" t="s">
        <v>60</v>
      </c>
      <c r="K3748" s="31">
        <v>1</v>
      </c>
      <c r="L3748" s="31">
        <f t="shared" si="465"/>
        <v>11.511847514664</v>
      </c>
      <c r="M3748" s="34">
        <f t="shared" si="469"/>
        <v>4.3796416090270247</v>
      </c>
      <c r="N3748" s="31" t="s">
        <v>60</v>
      </c>
      <c r="O3748" s="35"/>
      <c r="P3748" s="36">
        <v>41775</v>
      </c>
      <c r="Q3748" s="28" t="s">
        <v>1416</v>
      </c>
      <c r="R3748" s="31">
        <v>182</v>
      </c>
      <c r="S3748" s="37">
        <v>10.6</v>
      </c>
      <c r="T3748" s="33">
        <v>1.3</v>
      </c>
      <c r="U3748" s="28">
        <v>11.7</v>
      </c>
      <c r="V3748" s="28" t="s">
        <v>60</v>
      </c>
      <c r="W3748" s="28">
        <v>1</v>
      </c>
      <c r="X3748" s="31">
        <f t="shared" si="466"/>
        <v>13.245911539613999</v>
      </c>
      <c r="Y3748" s="34">
        <f t="shared" si="470"/>
        <v>4.9635043415815643</v>
      </c>
      <c r="AB3748" s="36">
        <v>42598</v>
      </c>
      <c r="AC3748" s="28" t="s">
        <v>1409</v>
      </c>
      <c r="AD3748" s="31">
        <v>182</v>
      </c>
      <c r="AE3748" s="38"/>
      <c r="AF3748" s="33"/>
      <c r="AI3748" s="28">
        <v>0</v>
      </c>
      <c r="AJ3748" s="31" t="str">
        <f t="shared" si="467"/>
        <v/>
      </c>
      <c r="AK3748" s="34" t="str">
        <f t="shared" si="471"/>
        <v/>
      </c>
      <c r="AO3748" s="36"/>
      <c r="AR3748" s="33"/>
      <c r="AV3748" s="31" t="str">
        <f t="shared" si="468"/>
        <v/>
      </c>
      <c r="AW3748" s="34" t="str">
        <f t="shared" si="472"/>
        <v/>
      </c>
      <c r="BH3748" s="28" t="s">
        <v>76</v>
      </c>
      <c r="BI3748" s="28" t="s">
        <v>414</v>
      </c>
      <c r="BJ3748" s="41">
        <v>0.41499999999999998</v>
      </c>
    </row>
    <row r="3749" spans="1:62" s="28" customFormat="1" ht="15" customHeight="1" x14ac:dyDescent="0.25">
      <c r="A3749" s="28" t="s">
        <v>582</v>
      </c>
      <c r="B3749" s="29" t="s">
        <v>1406</v>
      </c>
      <c r="C3749" s="29">
        <v>12</v>
      </c>
      <c r="D3749" s="44">
        <v>40767</v>
      </c>
      <c r="E3749" s="28" t="s">
        <v>1407</v>
      </c>
      <c r="F3749" s="31">
        <v>183</v>
      </c>
      <c r="G3749" s="32">
        <v>17.3</v>
      </c>
      <c r="H3749" s="33">
        <v>1.3</v>
      </c>
      <c r="I3749" s="28">
        <v>13.6</v>
      </c>
      <c r="J3749" s="31" t="s">
        <v>60</v>
      </c>
      <c r="K3749" s="31">
        <v>1</v>
      </c>
      <c r="L3749" s="31">
        <f t="shared" si="465"/>
        <v>46.221997204559898</v>
      </c>
      <c r="M3749" s="34">
        <f t="shared" si="469"/>
        <v>17.651662785425032</v>
      </c>
      <c r="N3749" s="31" t="s">
        <v>60</v>
      </c>
      <c r="O3749" s="35"/>
      <c r="P3749" s="36">
        <v>41774</v>
      </c>
      <c r="Q3749" s="28" t="s">
        <v>1436</v>
      </c>
      <c r="R3749" s="31">
        <v>183</v>
      </c>
      <c r="S3749" s="37">
        <v>17.7</v>
      </c>
      <c r="T3749" s="33">
        <v>1.3</v>
      </c>
      <c r="U3749" s="28">
        <v>13.8</v>
      </c>
      <c r="V3749" s="28" t="s">
        <v>60</v>
      </c>
      <c r="W3749" s="28">
        <v>1</v>
      </c>
      <c r="X3749" s="31">
        <f t="shared" si="466"/>
        <v>49.095672296540201</v>
      </c>
      <c r="Y3749" s="34">
        <f t="shared" si="470"/>
        <v>18.728240378723374</v>
      </c>
      <c r="AB3749" s="36">
        <v>42600</v>
      </c>
      <c r="AC3749" s="28" t="s">
        <v>611</v>
      </c>
      <c r="AD3749" s="31">
        <v>183</v>
      </c>
      <c r="AE3749" s="38">
        <v>18.100000000000001</v>
      </c>
      <c r="AF3749" s="33">
        <v>1.3</v>
      </c>
      <c r="AG3749" s="28">
        <v>14.1</v>
      </c>
      <c r="AH3749" s="28" t="s">
        <v>60</v>
      </c>
      <c r="AI3749" s="28">
        <v>1</v>
      </c>
      <c r="AJ3749" s="31">
        <f t="shared" si="467"/>
        <v>52.455841056436697</v>
      </c>
      <c r="AK3749" s="34">
        <f t="shared" si="471"/>
        <v>19.844205873406427</v>
      </c>
      <c r="AO3749" s="36"/>
      <c r="AR3749" s="33"/>
      <c r="AV3749" s="31" t="str">
        <f t="shared" si="468"/>
        <v/>
      </c>
      <c r="AW3749" s="34" t="str">
        <f t="shared" si="472"/>
        <v/>
      </c>
      <c r="BD3749" s="28">
        <v>6.1559999999999997</v>
      </c>
      <c r="BE3749" s="28">
        <v>-96.283000000000001</v>
      </c>
      <c r="BF3749" s="28">
        <v>37.313000000000002</v>
      </c>
      <c r="BG3749" s="28">
        <v>-22.748000000000001</v>
      </c>
      <c r="BH3749" s="28" t="s">
        <v>83</v>
      </c>
      <c r="BI3749" s="28" t="s">
        <v>460</v>
      </c>
      <c r="BJ3749" s="41">
        <v>0.46771514285714283</v>
      </c>
    </row>
    <row r="3750" spans="1:62" s="28" customFormat="1" ht="15" customHeight="1" x14ac:dyDescent="0.25">
      <c r="A3750" s="28" t="s">
        <v>582</v>
      </c>
      <c r="B3750" s="29" t="s">
        <v>1406</v>
      </c>
      <c r="C3750" s="29">
        <v>12</v>
      </c>
      <c r="D3750" s="44">
        <v>40767</v>
      </c>
      <c r="E3750" s="28" t="s">
        <v>1407</v>
      </c>
      <c r="F3750" s="31">
        <v>184</v>
      </c>
      <c r="G3750" s="32">
        <v>18.2</v>
      </c>
      <c r="H3750" s="33">
        <v>1.3</v>
      </c>
      <c r="I3750" s="28">
        <v>18.7</v>
      </c>
      <c r="J3750" s="31" t="s">
        <v>125</v>
      </c>
      <c r="K3750" s="31">
        <v>1</v>
      </c>
      <c r="L3750" s="31">
        <f t="shared" si="465"/>
        <v>62.412077713985994</v>
      </c>
      <c r="M3750" s="34">
        <f t="shared" si="469"/>
        <v>20.129412975000101</v>
      </c>
      <c r="N3750" s="31" t="s">
        <v>125</v>
      </c>
      <c r="O3750" s="35"/>
      <c r="P3750" s="36">
        <v>41774</v>
      </c>
      <c r="Q3750" s="28" t="s">
        <v>1436</v>
      </c>
      <c r="R3750" s="31">
        <v>184</v>
      </c>
      <c r="S3750" s="37"/>
      <c r="T3750" s="33"/>
      <c r="W3750" s="28">
        <v>0</v>
      </c>
      <c r="X3750" s="31" t="str">
        <f t="shared" si="466"/>
        <v/>
      </c>
      <c r="Y3750" s="34" t="str">
        <f t="shared" si="470"/>
        <v/>
      </c>
      <c r="AB3750" s="36">
        <v>42600</v>
      </c>
      <c r="AC3750" s="28" t="s">
        <v>611</v>
      </c>
      <c r="AD3750" s="31">
        <v>184</v>
      </c>
      <c r="AE3750" s="38"/>
      <c r="AF3750" s="33"/>
      <c r="AI3750" s="28">
        <v>0</v>
      </c>
      <c r="AJ3750" s="31" t="str">
        <f t="shared" si="467"/>
        <v/>
      </c>
      <c r="AK3750" s="34" t="str">
        <f t="shared" si="471"/>
        <v/>
      </c>
      <c r="AO3750" s="36"/>
      <c r="AR3750" s="33"/>
      <c r="AV3750" s="31" t="str">
        <f t="shared" si="468"/>
        <v/>
      </c>
      <c r="AW3750" s="34" t="str">
        <f t="shared" si="472"/>
        <v/>
      </c>
      <c r="BH3750" s="28" t="s">
        <v>76</v>
      </c>
      <c r="BI3750" s="37" t="s">
        <v>422</v>
      </c>
      <c r="BJ3750" s="41">
        <v>0.41500000000000004</v>
      </c>
    </row>
    <row r="3751" spans="1:62" s="28" customFormat="1" ht="15" customHeight="1" x14ac:dyDescent="0.25">
      <c r="A3751" s="28" t="s">
        <v>582</v>
      </c>
      <c r="B3751" s="29" t="s">
        <v>1406</v>
      </c>
      <c r="C3751" s="29">
        <v>12</v>
      </c>
      <c r="D3751" s="44">
        <v>40767</v>
      </c>
      <c r="E3751" s="28" t="s">
        <v>1407</v>
      </c>
      <c r="F3751" s="31">
        <v>185</v>
      </c>
      <c r="G3751" s="32">
        <v>20.100000000000001</v>
      </c>
      <c r="H3751" s="33">
        <v>1.3</v>
      </c>
      <c r="I3751" s="28">
        <v>14.6</v>
      </c>
      <c r="J3751" s="31" t="s">
        <v>60</v>
      </c>
      <c r="K3751" s="31">
        <v>1</v>
      </c>
      <c r="L3751" s="31">
        <f t="shared" si="465"/>
        <v>88.791792096635945</v>
      </c>
      <c r="M3751" s="34">
        <f t="shared" si="469"/>
        <v>26.032987136405353</v>
      </c>
      <c r="N3751" s="31" t="s">
        <v>60</v>
      </c>
      <c r="O3751" s="35"/>
      <c r="P3751" s="36">
        <v>41774</v>
      </c>
      <c r="Q3751" s="28" t="s">
        <v>1436</v>
      </c>
      <c r="R3751" s="31">
        <v>185</v>
      </c>
      <c r="S3751" s="37">
        <v>20.2</v>
      </c>
      <c r="T3751" s="33">
        <v>1.3</v>
      </c>
      <c r="U3751" s="28">
        <v>14.7</v>
      </c>
      <c r="V3751" s="28" t="s">
        <v>60</v>
      </c>
      <c r="W3751" s="28">
        <v>1</v>
      </c>
      <c r="X3751" s="31">
        <f t="shared" si="466"/>
        <v>90.291719663207914</v>
      </c>
      <c r="Y3751" s="34">
        <f t="shared" si="470"/>
        <v>26.369765147256405</v>
      </c>
      <c r="AB3751" s="36">
        <v>42600</v>
      </c>
      <c r="AC3751" s="28" t="s">
        <v>611</v>
      </c>
      <c r="AD3751" s="31">
        <v>185</v>
      </c>
      <c r="AE3751" s="38">
        <v>20.2</v>
      </c>
      <c r="AF3751" s="33">
        <v>1.3</v>
      </c>
      <c r="AG3751" s="28">
        <v>14.7</v>
      </c>
      <c r="AH3751" s="28" t="s">
        <v>60</v>
      </c>
      <c r="AI3751" s="28">
        <v>1</v>
      </c>
      <c r="AJ3751" s="31">
        <f t="shared" si="467"/>
        <v>90.291719663207914</v>
      </c>
      <c r="AK3751" s="34">
        <f t="shared" si="471"/>
        <v>26.369765147256405</v>
      </c>
      <c r="AO3751" s="36"/>
      <c r="AR3751" s="33"/>
      <c r="AV3751" s="31" t="str">
        <f t="shared" si="468"/>
        <v/>
      </c>
      <c r="AW3751" s="34" t="str">
        <f t="shared" si="472"/>
        <v/>
      </c>
      <c r="BD3751" s="28">
        <v>13.275</v>
      </c>
      <c r="BE3751" s="28">
        <v>-98.731999999999999</v>
      </c>
      <c r="BF3751" s="28">
        <v>41.405999999999999</v>
      </c>
      <c r="BG3751" s="28">
        <v>-24.277000000000001</v>
      </c>
      <c r="BH3751" s="28" t="s">
        <v>76</v>
      </c>
      <c r="BI3751" s="28" t="s">
        <v>253</v>
      </c>
      <c r="BJ3751" s="41">
        <v>0.61999999999999955</v>
      </c>
    </row>
    <row r="3752" spans="1:62" s="28" customFormat="1" ht="15" customHeight="1" x14ac:dyDescent="0.25">
      <c r="A3752" s="28" t="s">
        <v>582</v>
      </c>
      <c r="B3752" s="29" t="s">
        <v>1406</v>
      </c>
      <c r="C3752" s="29">
        <v>12</v>
      </c>
      <c r="D3752" s="44">
        <v>40767</v>
      </c>
      <c r="E3752" s="28" t="s">
        <v>1407</v>
      </c>
      <c r="F3752" s="31">
        <v>186</v>
      </c>
      <c r="G3752" s="32">
        <v>12.6</v>
      </c>
      <c r="H3752" s="33">
        <v>1.3</v>
      </c>
      <c r="I3752" s="28">
        <v>14.1</v>
      </c>
      <c r="J3752" s="31" t="s">
        <v>60</v>
      </c>
      <c r="K3752" s="31">
        <v>1</v>
      </c>
      <c r="L3752" s="31">
        <f t="shared" si="465"/>
        <v>33.696752941656001</v>
      </c>
      <c r="M3752" s="34">
        <f t="shared" si="469"/>
        <v>7.7661527252773626</v>
      </c>
      <c r="N3752" s="31" t="s">
        <v>60</v>
      </c>
      <c r="O3752" s="35"/>
      <c r="P3752" s="36">
        <v>41774</v>
      </c>
      <c r="Q3752" s="28" t="s">
        <v>1436</v>
      </c>
      <c r="R3752" s="31">
        <v>186</v>
      </c>
      <c r="S3752" s="37">
        <v>12.6</v>
      </c>
      <c r="T3752" s="33">
        <v>1.3</v>
      </c>
      <c r="U3752" s="28">
        <v>14.1</v>
      </c>
      <c r="V3752" s="28" t="s">
        <v>60</v>
      </c>
      <c r="W3752" s="28">
        <v>1</v>
      </c>
      <c r="X3752" s="31">
        <f t="shared" si="466"/>
        <v>33.696752941656001</v>
      </c>
      <c r="Y3752" s="34">
        <f t="shared" si="470"/>
        <v>7.7661527252773626</v>
      </c>
      <c r="AB3752" s="36">
        <v>42600</v>
      </c>
      <c r="AC3752" s="28" t="s">
        <v>611</v>
      </c>
      <c r="AD3752" s="31">
        <v>186</v>
      </c>
      <c r="AE3752" s="38">
        <v>12.8</v>
      </c>
      <c r="AF3752" s="33">
        <v>1.3</v>
      </c>
      <c r="AG3752" s="28">
        <v>14.3</v>
      </c>
      <c r="AH3752" s="28" t="s">
        <v>60</v>
      </c>
      <c r="AI3752" s="28">
        <v>1</v>
      </c>
      <c r="AJ3752" s="31">
        <f t="shared" si="467"/>
        <v>35.268243259392008</v>
      </c>
      <c r="AK3752" s="34">
        <f t="shared" si="471"/>
        <v>8.0894693981847237</v>
      </c>
      <c r="AO3752" s="36"/>
      <c r="AR3752" s="33"/>
      <c r="AV3752" s="31" t="str">
        <f t="shared" si="468"/>
        <v/>
      </c>
      <c r="AW3752" s="34" t="str">
        <f t="shared" si="472"/>
        <v/>
      </c>
      <c r="BD3752" s="28">
        <v>9.41</v>
      </c>
      <c r="BE3752" s="28">
        <v>-100.449</v>
      </c>
      <c r="BF3752" s="28">
        <v>42.875999999999998</v>
      </c>
      <c r="BG3752" s="28">
        <v>-24.052</v>
      </c>
      <c r="BH3752" s="28" t="s">
        <v>76</v>
      </c>
      <c r="BI3752" s="28" t="s">
        <v>253</v>
      </c>
      <c r="BJ3752" s="41">
        <v>0.62</v>
      </c>
    </row>
    <row r="3753" spans="1:62" s="28" customFormat="1" ht="15" customHeight="1" x14ac:dyDescent="0.25">
      <c r="A3753" s="28" t="s">
        <v>582</v>
      </c>
      <c r="B3753" s="29" t="s">
        <v>1406</v>
      </c>
      <c r="C3753" s="29">
        <v>12</v>
      </c>
      <c r="D3753" s="44">
        <v>40767</v>
      </c>
      <c r="E3753" s="28" t="s">
        <v>1407</v>
      </c>
      <c r="F3753" s="31">
        <v>187</v>
      </c>
      <c r="G3753" s="32">
        <v>12.6</v>
      </c>
      <c r="H3753" s="33">
        <v>1.3</v>
      </c>
      <c r="I3753" s="28">
        <v>12.7</v>
      </c>
      <c r="J3753" s="31" t="s">
        <v>60</v>
      </c>
      <c r="K3753" s="31">
        <v>1</v>
      </c>
      <c r="L3753" s="31">
        <f t="shared" si="465"/>
        <v>25.700423271389997</v>
      </c>
      <c r="M3753" s="34">
        <f t="shared" si="469"/>
        <v>7.7661527252773626</v>
      </c>
      <c r="N3753" s="31" t="s">
        <v>60</v>
      </c>
      <c r="O3753" s="35"/>
      <c r="P3753" s="36">
        <v>41774</v>
      </c>
      <c r="Q3753" s="28" t="s">
        <v>1436</v>
      </c>
      <c r="R3753" s="31">
        <v>187</v>
      </c>
      <c r="S3753" s="37">
        <v>13.2</v>
      </c>
      <c r="T3753" s="33">
        <v>1.3</v>
      </c>
      <c r="U3753" s="28">
        <v>13.2</v>
      </c>
      <c r="V3753" s="28" t="s">
        <v>60</v>
      </c>
      <c r="W3753" s="28">
        <v>1</v>
      </c>
      <c r="X3753" s="31">
        <f t="shared" si="466"/>
        <v>29.316846857759998</v>
      </c>
      <c r="Y3753" s="34">
        <f t="shared" si="470"/>
        <v>8.7605767121125862</v>
      </c>
      <c r="AB3753" s="36">
        <v>42600</v>
      </c>
      <c r="AC3753" s="28" t="s">
        <v>611</v>
      </c>
      <c r="AD3753" s="31">
        <v>187</v>
      </c>
      <c r="AE3753" s="38">
        <v>13.8</v>
      </c>
      <c r="AF3753" s="33">
        <v>1.3</v>
      </c>
      <c r="AG3753" s="28">
        <v>13.7</v>
      </c>
      <c r="AH3753" s="28" t="s">
        <v>60</v>
      </c>
      <c r="AI3753" s="28">
        <v>1</v>
      </c>
      <c r="AJ3753" s="31">
        <f t="shared" si="467"/>
        <v>33.256321098210009</v>
      </c>
      <c r="AK3753" s="34">
        <f t="shared" si="471"/>
        <v>9.8295367072577413</v>
      </c>
      <c r="AO3753" s="36"/>
      <c r="AR3753" s="33"/>
      <c r="AV3753" s="31" t="str">
        <f t="shared" si="468"/>
        <v/>
      </c>
      <c r="AW3753" s="34" t="str">
        <f t="shared" si="472"/>
        <v/>
      </c>
      <c r="BD3753" s="28">
        <v>11.372</v>
      </c>
      <c r="BE3753" s="28">
        <v>-99.97</v>
      </c>
      <c r="BF3753" s="28">
        <v>44.594000000000001</v>
      </c>
      <c r="BG3753" s="28">
        <v>-25.353000000000002</v>
      </c>
      <c r="BH3753" s="28" t="s">
        <v>100</v>
      </c>
      <c r="BI3753" s="28" t="s">
        <v>619</v>
      </c>
      <c r="BJ3753" s="41">
        <v>0.52500000000000002</v>
      </c>
    </row>
    <row r="3754" spans="1:62" s="28" customFormat="1" ht="15" customHeight="1" x14ac:dyDescent="0.25">
      <c r="A3754" s="28" t="s">
        <v>582</v>
      </c>
      <c r="B3754" s="29" t="s">
        <v>1406</v>
      </c>
      <c r="C3754" s="29">
        <v>12</v>
      </c>
      <c r="D3754" s="44">
        <v>40767</v>
      </c>
      <c r="E3754" s="28" t="s">
        <v>1407</v>
      </c>
      <c r="F3754" s="31">
        <v>188</v>
      </c>
      <c r="G3754" s="32">
        <v>12</v>
      </c>
      <c r="H3754" s="33">
        <v>1.7</v>
      </c>
      <c r="I3754" s="28">
        <v>6.9</v>
      </c>
      <c r="J3754" s="31" t="s">
        <v>60</v>
      </c>
      <c r="K3754" s="31">
        <v>1</v>
      </c>
      <c r="L3754" s="31">
        <f t="shared" si="465"/>
        <v>16.524880048800004</v>
      </c>
      <c r="M3754" s="34">
        <f t="shared" si="469"/>
        <v>6.8442464963974095</v>
      </c>
      <c r="N3754" s="31" t="s">
        <v>60</v>
      </c>
      <c r="O3754" s="35"/>
      <c r="P3754" s="36">
        <v>41774</v>
      </c>
      <c r="Q3754" s="28" t="s">
        <v>1436</v>
      </c>
      <c r="R3754" s="31">
        <v>188</v>
      </c>
      <c r="S3754" s="37"/>
      <c r="T3754" s="33"/>
      <c r="W3754" s="28">
        <v>0</v>
      </c>
      <c r="X3754" s="31" t="str">
        <f t="shared" si="466"/>
        <v/>
      </c>
      <c r="Y3754" s="34" t="str">
        <f t="shared" si="470"/>
        <v/>
      </c>
      <c r="AB3754" s="36">
        <v>42600</v>
      </c>
      <c r="AC3754" s="28" t="s">
        <v>611</v>
      </c>
      <c r="AD3754" s="31">
        <v>188</v>
      </c>
      <c r="AE3754" s="38">
        <v>15.8</v>
      </c>
      <c r="AF3754" s="33">
        <v>1.7</v>
      </c>
      <c r="AG3754" s="28">
        <v>8.6999999999999993</v>
      </c>
      <c r="AH3754" s="28" t="s">
        <v>60</v>
      </c>
      <c r="AI3754" s="28">
        <v>1</v>
      </c>
      <c r="AJ3754" s="31">
        <f t="shared" si="467"/>
        <v>36.121032791693999</v>
      </c>
      <c r="AK3754" s="34">
        <f t="shared" si="471"/>
        <v>13.956228464575945</v>
      </c>
      <c r="AL3754" s="28" t="s">
        <v>1437</v>
      </c>
      <c r="AO3754" s="36"/>
      <c r="AR3754" s="33"/>
      <c r="AV3754" s="31" t="str">
        <f t="shared" si="468"/>
        <v/>
      </c>
      <c r="AW3754" s="34" t="str">
        <f t="shared" si="472"/>
        <v/>
      </c>
      <c r="BD3754" s="28">
        <v>4.1520000000000001</v>
      </c>
      <c r="BE3754" s="28">
        <v>-99.195999999999998</v>
      </c>
      <c r="BF3754" s="28">
        <v>51.594999999999999</v>
      </c>
      <c r="BG3754" s="28">
        <v>-30.329000000000001</v>
      </c>
      <c r="BH3754" s="28" t="s">
        <v>100</v>
      </c>
      <c r="BI3754" s="28" t="s">
        <v>1438</v>
      </c>
      <c r="BJ3754" s="41">
        <v>0.68500000000000005</v>
      </c>
    </row>
    <row r="3755" spans="1:62" s="28" customFormat="1" ht="15" customHeight="1" x14ac:dyDescent="0.25">
      <c r="A3755" s="28" t="s">
        <v>582</v>
      </c>
      <c r="B3755" s="29" t="s">
        <v>1406</v>
      </c>
      <c r="C3755" s="29">
        <v>12</v>
      </c>
      <c r="D3755" s="44">
        <v>40770</v>
      </c>
      <c r="E3755" s="28" t="s">
        <v>1407</v>
      </c>
      <c r="F3755" s="31">
        <v>189</v>
      </c>
      <c r="G3755" s="32">
        <v>54.8</v>
      </c>
      <c r="H3755" s="33">
        <v>2.65</v>
      </c>
      <c r="I3755" s="28">
        <v>21.7</v>
      </c>
      <c r="J3755" s="31" t="s">
        <v>71</v>
      </c>
      <c r="K3755" s="31">
        <v>1</v>
      </c>
      <c r="L3755" s="31">
        <f t="shared" si="465"/>
        <v>933.4886112488158</v>
      </c>
      <c r="M3755" s="34">
        <f t="shared" si="469"/>
        <v>349.69374291747539</v>
      </c>
      <c r="N3755" s="31" t="s">
        <v>71</v>
      </c>
      <c r="O3755" s="35" t="s">
        <v>1411</v>
      </c>
      <c r="P3755" s="36">
        <v>41774</v>
      </c>
      <c r="Q3755" s="28" t="s">
        <v>1436</v>
      </c>
      <c r="R3755" s="31">
        <v>189</v>
      </c>
      <c r="S3755" s="37">
        <v>54.9</v>
      </c>
      <c r="T3755" s="33">
        <v>2.65</v>
      </c>
      <c r="U3755" s="28">
        <v>21.7</v>
      </c>
      <c r="V3755" s="28" t="s">
        <v>71</v>
      </c>
      <c r="W3755" s="28">
        <v>1</v>
      </c>
      <c r="X3755" s="31">
        <f t="shared" si="466"/>
        <v>936.8986124693788</v>
      </c>
      <c r="Y3755" s="34">
        <f t="shared" si="470"/>
        <v>351.34889109551489</v>
      </c>
      <c r="AB3755" s="36">
        <v>42600</v>
      </c>
      <c r="AC3755" s="28" t="s">
        <v>611</v>
      </c>
      <c r="AD3755" s="31">
        <v>189</v>
      </c>
      <c r="AE3755" s="38">
        <v>54.8</v>
      </c>
      <c r="AF3755" s="33">
        <v>2.65</v>
      </c>
      <c r="AG3755" s="28">
        <v>21.7</v>
      </c>
      <c r="AH3755" s="28" t="s">
        <v>71</v>
      </c>
      <c r="AI3755" s="28">
        <v>1</v>
      </c>
      <c r="AJ3755" s="31">
        <f t="shared" si="467"/>
        <v>933.4886112488158</v>
      </c>
      <c r="AK3755" s="34">
        <f t="shared" si="471"/>
        <v>349.69374291747539</v>
      </c>
      <c r="AO3755" s="36"/>
      <c r="AR3755" s="33"/>
      <c r="AV3755" s="31" t="str">
        <f t="shared" si="468"/>
        <v/>
      </c>
      <c r="AW3755" s="34" t="str">
        <f t="shared" si="472"/>
        <v/>
      </c>
      <c r="BD3755" s="28">
        <v>15.127000000000001</v>
      </c>
      <c r="BE3755" s="28">
        <v>-95.275000000000006</v>
      </c>
      <c r="BF3755" s="28">
        <v>48.991999999999997</v>
      </c>
      <c r="BG3755" s="28">
        <v>-32.097999999999999</v>
      </c>
      <c r="BH3755" s="28" t="s">
        <v>72</v>
      </c>
      <c r="BI3755" s="28" t="s">
        <v>1184</v>
      </c>
      <c r="BJ3755" s="41">
        <v>0.59</v>
      </c>
    </row>
    <row r="3756" spans="1:62" s="28" customFormat="1" ht="15" customHeight="1" x14ac:dyDescent="0.25">
      <c r="A3756" s="28" t="s">
        <v>582</v>
      </c>
      <c r="B3756" s="29" t="s">
        <v>1406</v>
      </c>
      <c r="C3756" s="29">
        <v>12</v>
      </c>
      <c r="D3756" s="44">
        <v>40767</v>
      </c>
      <c r="E3756" s="28" t="s">
        <v>1407</v>
      </c>
      <c r="F3756" s="31">
        <v>190</v>
      </c>
      <c r="G3756" s="32">
        <v>12.9</v>
      </c>
      <c r="H3756" s="33">
        <v>2</v>
      </c>
      <c r="I3756" s="28">
        <v>14</v>
      </c>
      <c r="J3756" s="31" t="s">
        <v>150</v>
      </c>
      <c r="K3756" s="31">
        <v>1</v>
      </c>
      <c r="L3756" s="31">
        <f t="shared" si="465"/>
        <v>23.474249398530002</v>
      </c>
      <c r="M3756" s="34">
        <f t="shared" si="469"/>
        <v>8.2541729558389836</v>
      </c>
      <c r="N3756" s="31" t="s">
        <v>150</v>
      </c>
      <c r="O3756" s="35"/>
      <c r="P3756" s="36">
        <v>41774</v>
      </c>
      <c r="Q3756" s="28" t="s">
        <v>1436</v>
      </c>
      <c r="R3756" s="31">
        <v>190</v>
      </c>
      <c r="S3756" s="37"/>
      <c r="T3756" s="33"/>
      <c r="W3756" s="28">
        <v>0</v>
      </c>
      <c r="X3756" s="31" t="str">
        <f t="shared" si="466"/>
        <v/>
      </c>
      <c r="Y3756" s="34" t="str">
        <f t="shared" si="470"/>
        <v/>
      </c>
      <c r="AB3756" s="36">
        <v>42600</v>
      </c>
      <c r="AC3756" s="28" t="s">
        <v>611</v>
      </c>
      <c r="AD3756" s="31">
        <v>190</v>
      </c>
      <c r="AE3756" s="38"/>
      <c r="AF3756" s="33"/>
      <c r="AI3756" s="28">
        <v>0</v>
      </c>
      <c r="AJ3756" s="31" t="str">
        <f t="shared" si="467"/>
        <v/>
      </c>
      <c r="AK3756" s="34" t="str">
        <f t="shared" si="471"/>
        <v/>
      </c>
      <c r="AO3756" s="36"/>
      <c r="AR3756" s="33"/>
      <c r="AV3756" s="31" t="str">
        <f t="shared" si="468"/>
        <v/>
      </c>
      <c r="AW3756" s="34" t="str">
        <f t="shared" si="472"/>
        <v/>
      </c>
      <c r="BH3756" s="28" t="s">
        <v>76</v>
      </c>
      <c r="BI3756" s="37" t="s">
        <v>422</v>
      </c>
      <c r="BJ3756" s="41">
        <v>0.41500000000000004</v>
      </c>
    </row>
    <row r="3757" spans="1:62" s="28" customFormat="1" ht="15" customHeight="1" x14ac:dyDescent="0.25">
      <c r="A3757" s="28" t="s">
        <v>582</v>
      </c>
      <c r="B3757" s="29" t="s">
        <v>1406</v>
      </c>
      <c r="C3757" s="29">
        <v>12</v>
      </c>
      <c r="D3757" s="44">
        <v>40767</v>
      </c>
      <c r="E3757" s="28" t="s">
        <v>1407</v>
      </c>
      <c r="F3757" s="31">
        <v>191</v>
      </c>
      <c r="G3757" s="32">
        <v>26.4</v>
      </c>
      <c r="H3757" s="33">
        <v>1.3</v>
      </c>
      <c r="I3757" s="28">
        <v>25.1</v>
      </c>
      <c r="J3757" s="31" t="s">
        <v>71</v>
      </c>
      <c r="K3757" s="31">
        <v>1</v>
      </c>
      <c r="L3757" s="31">
        <f t="shared" si="465"/>
        <v>176.264897716512</v>
      </c>
      <c r="M3757" s="34">
        <f t="shared" si="469"/>
        <v>52.747318405410439</v>
      </c>
      <c r="N3757" s="31" t="s">
        <v>71</v>
      </c>
      <c r="O3757" s="35"/>
      <c r="P3757" s="36">
        <v>41774</v>
      </c>
      <c r="Q3757" s="28" t="s">
        <v>1436</v>
      </c>
      <c r="R3757" s="31">
        <v>191</v>
      </c>
      <c r="S3757" s="37">
        <v>27</v>
      </c>
      <c r="T3757" s="33">
        <v>1.3</v>
      </c>
      <c r="U3757" s="28">
        <v>25.6</v>
      </c>
      <c r="V3757" s="28" t="s">
        <v>71</v>
      </c>
      <c r="W3757" s="28">
        <v>1</v>
      </c>
      <c r="X3757" s="31">
        <f t="shared" si="466"/>
        <v>188.0406534528</v>
      </c>
      <c r="Y3757" s="34">
        <f t="shared" si="470"/>
        <v>55.908567423333764</v>
      </c>
      <c r="AB3757" s="36">
        <v>42600</v>
      </c>
      <c r="AC3757" s="28" t="s">
        <v>611</v>
      </c>
      <c r="AD3757" s="31">
        <v>191</v>
      </c>
      <c r="AE3757" s="38"/>
      <c r="AF3757" s="33"/>
      <c r="AI3757" s="28">
        <v>0</v>
      </c>
      <c r="AJ3757" s="31" t="str">
        <f t="shared" si="467"/>
        <v/>
      </c>
      <c r="AK3757" s="34" t="str">
        <f t="shared" si="471"/>
        <v/>
      </c>
      <c r="AO3757" s="36"/>
      <c r="AR3757" s="33"/>
      <c r="AV3757" s="31" t="str">
        <f t="shared" si="468"/>
        <v/>
      </c>
      <c r="AW3757" s="34" t="str">
        <f t="shared" si="472"/>
        <v/>
      </c>
      <c r="BH3757" s="28" t="s">
        <v>76</v>
      </c>
      <c r="BI3757" s="28" t="s">
        <v>414</v>
      </c>
      <c r="BJ3757" s="41">
        <v>0.41499999999999998</v>
      </c>
    </row>
    <row r="3758" spans="1:62" s="28" customFormat="1" ht="15" customHeight="1" x14ac:dyDescent="0.25">
      <c r="A3758" s="28" t="s">
        <v>582</v>
      </c>
      <c r="B3758" s="29" t="s">
        <v>1406</v>
      </c>
      <c r="C3758" s="29">
        <v>12</v>
      </c>
      <c r="D3758" s="44">
        <v>40767</v>
      </c>
      <c r="E3758" s="28" t="s">
        <v>1407</v>
      </c>
      <c r="F3758" s="31">
        <v>192</v>
      </c>
      <c r="G3758" s="32">
        <v>23.9</v>
      </c>
      <c r="H3758" s="33">
        <v>1.3</v>
      </c>
      <c r="I3758" s="28">
        <v>23.3</v>
      </c>
      <c r="J3758" s="31" t="s">
        <v>71</v>
      </c>
      <c r="K3758" s="31">
        <v>1</v>
      </c>
      <c r="L3758" s="31">
        <f t="shared" si="465"/>
        <v>178.28090691729605</v>
      </c>
      <c r="M3758" s="34">
        <f t="shared" si="469"/>
        <v>40.76587594271647</v>
      </c>
      <c r="N3758" s="31" t="s">
        <v>71</v>
      </c>
      <c r="O3758" s="35"/>
      <c r="P3758" s="36">
        <v>41774</v>
      </c>
      <c r="Q3758" s="28" t="s">
        <v>1436</v>
      </c>
      <c r="R3758" s="31">
        <v>192</v>
      </c>
      <c r="S3758" s="37">
        <v>24.2</v>
      </c>
      <c r="T3758" s="33">
        <v>1.3</v>
      </c>
      <c r="U3758" s="28">
        <v>23.5</v>
      </c>
      <c r="V3758" s="28" t="s">
        <v>71</v>
      </c>
      <c r="W3758" s="28">
        <v>1</v>
      </c>
      <c r="X3758" s="31">
        <f t="shared" si="466"/>
        <v>184.3536353169996</v>
      </c>
      <c r="Y3758" s="34">
        <f t="shared" si="470"/>
        <v>42.10445138647674</v>
      </c>
      <c r="AB3758" s="36">
        <v>42600</v>
      </c>
      <c r="AC3758" s="28" t="s">
        <v>611</v>
      </c>
      <c r="AD3758" s="31">
        <v>192</v>
      </c>
      <c r="AE3758" s="38"/>
      <c r="AF3758" s="33"/>
      <c r="AI3758" s="28">
        <v>0</v>
      </c>
      <c r="AJ3758" s="31" t="str">
        <f t="shared" si="467"/>
        <v/>
      </c>
      <c r="AK3758" s="34" t="str">
        <f t="shared" si="471"/>
        <v/>
      </c>
      <c r="AO3758" s="36"/>
      <c r="AR3758" s="33"/>
      <c r="AV3758" s="31" t="str">
        <f t="shared" si="468"/>
        <v/>
      </c>
      <c r="AW3758" s="34" t="str">
        <f t="shared" si="472"/>
        <v/>
      </c>
      <c r="BH3758" s="28" t="s">
        <v>96</v>
      </c>
      <c r="BI3758" s="28" t="s">
        <v>389</v>
      </c>
      <c r="BJ3758" s="41">
        <v>0.55171774233990245</v>
      </c>
    </row>
    <row r="3759" spans="1:62" s="28" customFormat="1" ht="15" customHeight="1" x14ac:dyDescent="0.25">
      <c r="A3759" s="28" t="s">
        <v>582</v>
      </c>
      <c r="B3759" s="29" t="s">
        <v>1406</v>
      </c>
      <c r="C3759" s="29">
        <v>12</v>
      </c>
      <c r="D3759" s="44">
        <v>40767</v>
      </c>
      <c r="E3759" s="28" t="s">
        <v>1407</v>
      </c>
      <c r="F3759" s="31">
        <v>193</v>
      </c>
      <c r="G3759" s="32">
        <v>39.4</v>
      </c>
      <c r="H3759" s="33">
        <v>1.9</v>
      </c>
      <c r="I3759" s="28">
        <v>48.5</v>
      </c>
      <c r="J3759" s="31" t="s">
        <v>60</v>
      </c>
      <c r="K3759" s="31">
        <v>1</v>
      </c>
      <c r="L3759" s="31">
        <f t="shared" si="465"/>
        <v>758.60978526386987</v>
      </c>
      <c r="M3759" s="34">
        <f t="shared" si="469"/>
        <v>148.79263319574088</v>
      </c>
      <c r="N3759" s="31" t="s">
        <v>60</v>
      </c>
      <c r="O3759" s="35"/>
      <c r="P3759" s="36">
        <v>41774</v>
      </c>
      <c r="Q3759" s="28" t="s">
        <v>1436</v>
      </c>
      <c r="R3759" s="31">
        <v>193</v>
      </c>
      <c r="S3759" s="37">
        <v>39.700000000000003</v>
      </c>
      <c r="T3759" s="33">
        <v>1.9</v>
      </c>
      <c r="U3759" s="28">
        <v>48.7</v>
      </c>
      <c r="V3759" s="28" t="s">
        <v>60</v>
      </c>
      <c r="W3759" s="28">
        <v>1</v>
      </c>
      <c r="X3759" s="31">
        <f t="shared" si="466"/>
        <v>773.38230792773857</v>
      </c>
      <c r="Y3759" s="34">
        <f t="shared" si="470"/>
        <v>151.74473361353154</v>
      </c>
      <c r="AB3759" s="36">
        <v>42600</v>
      </c>
      <c r="AC3759" s="28" t="s">
        <v>611</v>
      </c>
      <c r="AD3759" s="31">
        <v>193</v>
      </c>
      <c r="AE3759" s="38">
        <v>40.200000000000003</v>
      </c>
      <c r="AF3759" s="33">
        <v>1.9</v>
      </c>
      <c r="AG3759" s="28">
        <v>49.1</v>
      </c>
      <c r="AH3759" s="28" t="s">
        <v>60</v>
      </c>
      <c r="AI3759" s="28">
        <v>1</v>
      </c>
      <c r="AJ3759" s="31">
        <f t="shared" si="467"/>
        <v>799.49887390945798</v>
      </c>
      <c r="AK3759" s="34">
        <f t="shared" si="471"/>
        <v>156.74427684987324</v>
      </c>
      <c r="AO3759" s="36"/>
      <c r="AR3759" s="33"/>
      <c r="AV3759" s="31" t="str">
        <f t="shared" si="468"/>
        <v/>
      </c>
      <c r="AW3759" s="34" t="str">
        <f t="shared" si="472"/>
        <v/>
      </c>
      <c r="BD3759" s="28">
        <v>28.341999999999999</v>
      </c>
      <c r="BE3759" s="28">
        <v>-86.361999999999995</v>
      </c>
      <c r="BF3759" s="28">
        <v>43.222000000000001</v>
      </c>
      <c r="BG3759" s="28">
        <v>-36.781999999999996</v>
      </c>
      <c r="BH3759" s="28" t="s">
        <v>76</v>
      </c>
      <c r="BI3759" s="28" t="s">
        <v>414</v>
      </c>
      <c r="BJ3759" s="41">
        <v>0.41499999999999998</v>
      </c>
    </row>
    <row r="3760" spans="1:62" s="28" customFormat="1" ht="15" customHeight="1" x14ac:dyDescent="0.25">
      <c r="A3760" s="28" t="s">
        <v>582</v>
      </c>
      <c r="B3760" s="29" t="s">
        <v>1406</v>
      </c>
      <c r="C3760" s="29">
        <v>12</v>
      </c>
      <c r="D3760" s="44">
        <v>40767</v>
      </c>
      <c r="E3760" s="28" t="s">
        <v>1407</v>
      </c>
      <c r="F3760" s="31">
        <v>194</v>
      </c>
      <c r="G3760" s="32">
        <v>40</v>
      </c>
      <c r="H3760" s="33">
        <v>2.6</v>
      </c>
      <c r="I3760" s="28">
        <v>46.2</v>
      </c>
      <c r="J3760" s="31" t="s">
        <v>60</v>
      </c>
      <c r="K3760" s="31">
        <v>1</v>
      </c>
      <c r="L3760" s="31">
        <f t="shared" si="465"/>
        <v>744.8112302400001</v>
      </c>
      <c r="M3760" s="34">
        <f t="shared" si="469"/>
        <v>154.73251786545237</v>
      </c>
      <c r="N3760" s="31" t="s">
        <v>60</v>
      </c>
      <c r="O3760" s="35"/>
      <c r="P3760" s="36">
        <v>41774</v>
      </c>
      <c r="Q3760" s="28" t="s">
        <v>1436</v>
      </c>
      <c r="R3760" s="31">
        <v>194</v>
      </c>
      <c r="S3760" s="37">
        <v>40.799999999999997</v>
      </c>
      <c r="T3760" s="33">
        <v>2.6</v>
      </c>
      <c r="U3760" s="28">
        <v>46.8</v>
      </c>
      <c r="V3760" s="28" t="s">
        <v>60</v>
      </c>
      <c r="W3760" s="28">
        <v>1</v>
      </c>
      <c r="X3760" s="31">
        <f t="shared" si="466"/>
        <v>784.96526113574396</v>
      </c>
      <c r="Y3760" s="34">
        <f t="shared" si="470"/>
        <v>162.87560333253134</v>
      </c>
      <c r="AB3760" s="36">
        <v>42600</v>
      </c>
      <c r="AC3760" s="28" t="s">
        <v>611</v>
      </c>
      <c r="AD3760" s="31">
        <v>194</v>
      </c>
      <c r="AE3760" s="38">
        <v>41.3</v>
      </c>
      <c r="AF3760" s="33">
        <v>2.6</v>
      </c>
      <c r="AG3760" s="28">
        <v>47.2</v>
      </c>
      <c r="AH3760" s="28" t="s">
        <v>60</v>
      </c>
      <c r="AI3760" s="28">
        <v>1</v>
      </c>
      <c r="AJ3760" s="31">
        <f t="shared" si="467"/>
        <v>811.19704514259604</v>
      </c>
      <c r="AK3760" s="34">
        <f t="shared" si="471"/>
        <v>168.09579475426398</v>
      </c>
      <c r="AO3760" s="36"/>
      <c r="AR3760" s="33"/>
      <c r="AV3760" s="31" t="str">
        <f t="shared" si="468"/>
        <v/>
      </c>
      <c r="AW3760" s="34" t="str">
        <f t="shared" si="472"/>
        <v/>
      </c>
      <c r="BD3760" s="28">
        <v>19.332999999999998</v>
      </c>
      <c r="BE3760" s="28">
        <v>-82.165000000000006</v>
      </c>
      <c r="BF3760" s="28">
        <v>38.326000000000001</v>
      </c>
      <c r="BG3760" s="28">
        <v>-34.545999999999999</v>
      </c>
      <c r="BH3760" s="28" t="s">
        <v>76</v>
      </c>
      <c r="BI3760" s="28" t="s">
        <v>414</v>
      </c>
      <c r="BJ3760" s="41">
        <v>0.41499999999999998</v>
      </c>
    </row>
    <row r="3761" spans="1:62" s="28" customFormat="1" ht="15" customHeight="1" x14ac:dyDescent="0.25">
      <c r="A3761" s="28" t="s">
        <v>582</v>
      </c>
      <c r="B3761" s="29" t="s">
        <v>1406</v>
      </c>
      <c r="C3761" s="29">
        <v>12</v>
      </c>
      <c r="D3761" s="44">
        <v>40767</v>
      </c>
      <c r="E3761" s="28" t="s">
        <v>1407</v>
      </c>
      <c r="F3761" s="31">
        <v>195</v>
      </c>
      <c r="G3761" s="32">
        <v>21.2</v>
      </c>
      <c r="H3761" s="33">
        <v>1.3</v>
      </c>
      <c r="I3761" s="28">
        <v>23.9</v>
      </c>
      <c r="J3761" s="31" t="s">
        <v>60</v>
      </c>
      <c r="K3761" s="31">
        <v>1</v>
      </c>
      <c r="L3761" s="31">
        <f t="shared" si="465"/>
        <v>108.23155069975181</v>
      </c>
      <c r="M3761" s="34">
        <f t="shared" si="469"/>
        <v>29.885195063705464</v>
      </c>
      <c r="N3761" s="31" t="s">
        <v>60</v>
      </c>
      <c r="O3761" s="35"/>
      <c r="P3761" s="36">
        <v>41774</v>
      </c>
      <c r="Q3761" s="28" t="s">
        <v>1436</v>
      </c>
      <c r="R3761" s="31">
        <v>195</v>
      </c>
      <c r="S3761" s="37">
        <v>21.6</v>
      </c>
      <c r="T3761" s="33">
        <v>1.3</v>
      </c>
      <c r="U3761" s="28">
        <v>24.3</v>
      </c>
      <c r="V3761" s="28" t="s">
        <v>60</v>
      </c>
      <c r="W3761" s="28">
        <v>1</v>
      </c>
      <c r="X3761" s="31">
        <f t="shared" si="466"/>
        <v>114.23469697257583</v>
      </c>
      <c r="Y3761" s="34">
        <f t="shared" si="470"/>
        <v>31.36761006401121</v>
      </c>
      <c r="AB3761" s="36">
        <v>42600</v>
      </c>
      <c r="AC3761" s="28" t="s">
        <v>611</v>
      </c>
      <c r="AD3761" s="31">
        <v>195</v>
      </c>
      <c r="AE3761" s="38">
        <v>21.6</v>
      </c>
      <c r="AF3761" s="33">
        <v>1.3</v>
      </c>
      <c r="AG3761" s="28">
        <v>24.3</v>
      </c>
      <c r="AH3761" s="28" t="s">
        <v>60</v>
      </c>
      <c r="AI3761" s="28">
        <v>1</v>
      </c>
      <c r="AJ3761" s="31">
        <f t="shared" si="467"/>
        <v>114.23469697257583</v>
      </c>
      <c r="AK3761" s="34">
        <f t="shared" si="471"/>
        <v>31.36761006401121</v>
      </c>
      <c r="AO3761" s="36"/>
      <c r="AR3761" s="33"/>
      <c r="AV3761" s="31" t="str">
        <f t="shared" si="468"/>
        <v/>
      </c>
      <c r="AW3761" s="34" t="str">
        <f t="shared" si="472"/>
        <v/>
      </c>
      <c r="BD3761" s="28">
        <v>5.9610000000000003</v>
      </c>
      <c r="BE3761" s="28">
        <v>-81.275000000000006</v>
      </c>
      <c r="BF3761" s="28">
        <v>40.546999999999997</v>
      </c>
      <c r="BG3761" s="28">
        <v>-36.155999999999999</v>
      </c>
      <c r="BH3761" s="28" t="s">
        <v>76</v>
      </c>
      <c r="BI3761" s="28" t="s">
        <v>422</v>
      </c>
      <c r="BJ3761" s="41">
        <v>0.41499999999999931</v>
      </c>
    </row>
    <row r="3762" spans="1:62" s="28" customFormat="1" ht="15" customHeight="1" x14ac:dyDescent="0.25">
      <c r="A3762" s="28" t="s">
        <v>582</v>
      </c>
      <c r="B3762" s="29" t="s">
        <v>1406</v>
      </c>
      <c r="C3762" s="29">
        <v>12</v>
      </c>
      <c r="D3762" s="44">
        <v>40767</v>
      </c>
      <c r="E3762" s="28" t="s">
        <v>1407</v>
      </c>
      <c r="F3762" s="31">
        <v>196</v>
      </c>
      <c r="G3762" s="32">
        <v>45.8</v>
      </c>
      <c r="H3762" s="33">
        <v>1.8</v>
      </c>
      <c r="I3762" s="28">
        <v>40.5</v>
      </c>
      <c r="J3762" s="31" t="s">
        <v>60</v>
      </c>
      <c r="K3762" s="31">
        <v>1</v>
      </c>
      <c r="L3762" s="31">
        <f t="shared" si="465"/>
        <v>855.99304754498996</v>
      </c>
      <c r="M3762" s="34">
        <f t="shared" si="469"/>
        <v>219.72921445461324</v>
      </c>
      <c r="N3762" s="31" t="s">
        <v>60</v>
      </c>
      <c r="O3762" s="35"/>
      <c r="P3762" s="36">
        <v>41774</v>
      </c>
      <c r="Q3762" s="28" t="s">
        <v>1436</v>
      </c>
      <c r="R3762" s="31">
        <v>196</v>
      </c>
      <c r="S3762" s="37">
        <v>45.9</v>
      </c>
      <c r="T3762" s="33">
        <v>1.8</v>
      </c>
      <c r="U3762" s="28">
        <v>40.6</v>
      </c>
      <c r="V3762" s="28" t="s">
        <v>60</v>
      </c>
      <c r="W3762" s="28">
        <v>1</v>
      </c>
      <c r="X3762" s="31">
        <f t="shared" si="466"/>
        <v>861.85789188401702</v>
      </c>
      <c r="Y3762" s="34">
        <f t="shared" si="470"/>
        <v>220.97394575475207</v>
      </c>
      <c r="AB3762" s="36">
        <v>42600</v>
      </c>
      <c r="AC3762" s="28" t="s">
        <v>611</v>
      </c>
      <c r="AD3762" s="31">
        <v>196</v>
      </c>
      <c r="AE3762" s="38">
        <v>46.1</v>
      </c>
      <c r="AF3762" s="33">
        <v>1.8</v>
      </c>
      <c r="AG3762" s="28">
        <v>40.700000000000003</v>
      </c>
      <c r="AH3762" s="28" t="s">
        <v>60</v>
      </c>
      <c r="AI3762" s="28">
        <v>1</v>
      </c>
      <c r="AJ3762" s="31">
        <f t="shared" si="467"/>
        <v>871.52634167974657</v>
      </c>
      <c r="AK3762" s="34">
        <f t="shared" si="471"/>
        <v>223.4763717800308</v>
      </c>
      <c r="AO3762" s="36"/>
      <c r="AR3762" s="33"/>
      <c r="AV3762" s="31" t="str">
        <f t="shared" si="468"/>
        <v/>
      </c>
      <c r="AW3762" s="34" t="str">
        <f t="shared" si="472"/>
        <v/>
      </c>
      <c r="BD3762" s="28">
        <v>69.319000000000003</v>
      </c>
      <c r="BE3762" s="28">
        <v>-85.338999999999999</v>
      </c>
      <c r="BF3762" s="28">
        <v>53.46</v>
      </c>
      <c r="BG3762" s="28">
        <v>-40.468000000000004</v>
      </c>
      <c r="BH3762" s="28" t="s">
        <v>76</v>
      </c>
      <c r="BI3762" s="28" t="s">
        <v>414</v>
      </c>
      <c r="BJ3762" s="41">
        <v>0.41499999999999998</v>
      </c>
    </row>
    <row r="3763" spans="1:62" s="28" customFormat="1" ht="15" customHeight="1" x14ac:dyDescent="0.25">
      <c r="A3763" s="28" t="s">
        <v>582</v>
      </c>
      <c r="B3763" s="29" t="s">
        <v>1406</v>
      </c>
      <c r="C3763" s="29">
        <v>13</v>
      </c>
      <c r="D3763" s="44">
        <v>40767</v>
      </c>
      <c r="E3763" s="28" t="s">
        <v>1407</v>
      </c>
      <c r="F3763" s="31">
        <v>197</v>
      </c>
      <c r="G3763" s="32">
        <v>32.799999999999997</v>
      </c>
      <c r="H3763" s="33">
        <v>1.3</v>
      </c>
      <c r="I3763" s="28">
        <v>49.7</v>
      </c>
      <c r="J3763" s="31" t="s">
        <v>60</v>
      </c>
      <c r="K3763" s="31">
        <v>1</v>
      </c>
      <c r="L3763" s="31">
        <f t="shared" si="465"/>
        <v>564.71522214038396</v>
      </c>
      <c r="M3763" s="34">
        <f t="shared" si="469"/>
        <v>92.546387352946326</v>
      </c>
      <c r="N3763" s="31" t="s">
        <v>60</v>
      </c>
      <c r="O3763" s="35"/>
      <c r="P3763" s="36">
        <v>41774</v>
      </c>
      <c r="Q3763" s="28" t="s">
        <v>1436</v>
      </c>
      <c r="R3763" s="31">
        <v>197</v>
      </c>
      <c r="S3763" s="37">
        <v>32.799999999999997</v>
      </c>
      <c r="T3763" s="33">
        <v>1.3</v>
      </c>
      <c r="U3763" s="28">
        <v>49.7</v>
      </c>
      <c r="V3763" s="28" t="s">
        <v>60</v>
      </c>
      <c r="W3763" s="28">
        <v>1</v>
      </c>
      <c r="X3763" s="31">
        <f t="shared" si="466"/>
        <v>564.71522214038396</v>
      </c>
      <c r="Y3763" s="34">
        <f t="shared" si="470"/>
        <v>92.546387352946326</v>
      </c>
      <c r="AB3763" s="36">
        <v>42599</v>
      </c>
      <c r="AC3763" s="28" t="s">
        <v>611</v>
      </c>
      <c r="AD3763" s="31">
        <v>197</v>
      </c>
      <c r="AE3763" s="38">
        <v>32.799999999999997</v>
      </c>
      <c r="AF3763" s="33">
        <v>1.3</v>
      </c>
      <c r="AG3763" s="28">
        <v>49.7</v>
      </c>
      <c r="AH3763" s="28" t="s">
        <v>60</v>
      </c>
      <c r="AI3763" s="28">
        <v>1</v>
      </c>
      <c r="AJ3763" s="31">
        <f t="shared" si="467"/>
        <v>564.71522214038396</v>
      </c>
      <c r="AK3763" s="34">
        <f t="shared" si="471"/>
        <v>92.546387352946326</v>
      </c>
      <c r="AO3763" s="36"/>
      <c r="AR3763" s="33"/>
      <c r="AV3763" s="31" t="str">
        <f t="shared" si="468"/>
        <v/>
      </c>
      <c r="AW3763" s="34" t="str">
        <f t="shared" si="472"/>
        <v/>
      </c>
      <c r="BD3763" s="28">
        <v>24.006</v>
      </c>
      <c r="BE3763" s="28">
        <v>-80.825000000000003</v>
      </c>
      <c r="BF3763" s="28">
        <v>57.015999999999998</v>
      </c>
      <c r="BG3763" s="28">
        <v>-40.329000000000001</v>
      </c>
      <c r="BH3763" s="28" t="s">
        <v>76</v>
      </c>
      <c r="BI3763" s="28" t="s">
        <v>229</v>
      </c>
      <c r="BJ3763" s="41">
        <v>0.435</v>
      </c>
    </row>
    <row r="3764" spans="1:62" s="28" customFormat="1" ht="15" customHeight="1" x14ac:dyDescent="0.25">
      <c r="A3764" s="28" t="s">
        <v>582</v>
      </c>
      <c r="B3764" s="29" t="s">
        <v>1406</v>
      </c>
      <c r="C3764" s="29">
        <v>13</v>
      </c>
      <c r="D3764" s="44">
        <v>40767</v>
      </c>
      <c r="E3764" s="28" t="s">
        <v>1407</v>
      </c>
      <c r="F3764" s="31">
        <v>198</v>
      </c>
      <c r="G3764" s="32">
        <v>31.1</v>
      </c>
      <c r="H3764" s="33">
        <v>1.3</v>
      </c>
      <c r="I3764" s="28">
        <v>36.299999999999997</v>
      </c>
      <c r="J3764" s="31" t="s">
        <v>60</v>
      </c>
      <c r="K3764" s="31">
        <v>1</v>
      </c>
      <c r="L3764" s="31">
        <f t="shared" si="465"/>
        <v>409.17095886427194</v>
      </c>
      <c r="M3764" s="34">
        <f t="shared" si="469"/>
        <v>80.629807443366715</v>
      </c>
      <c r="N3764" s="31" t="s">
        <v>60</v>
      </c>
      <c r="O3764" s="35"/>
      <c r="P3764" s="36">
        <v>41774</v>
      </c>
      <c r="Q3764" s="28" t="s">
        <v>1436</v>
      </c>
      <c r="R3764" s="31">
        <v>198</v>
      </c>
      <c r="S3764" s="37">
        <v>31.9</v>
      </c>
      <c r="T3764" s="33">
        <v>1.3</v>
      </c>
      <c r="U3764" s="28">
        <v>37</v>
      </c>
      <c r="V3764" s="28" t="s">
        <v>60</v>
      </c>
      <c r="W3764" s="28">
        <v>1</v>
      </c>
      <c r="X3764" s="31">
        <f t="shared" si="466"/>
        <v>438.79380648047993</v>
      </c>
      <c r="Y3764" s="34">
        <f t="shared" si="470"/>
        <v>86.112080916633332</v>
      </c>
      <c r="AB3764" s="36">
        <v>42599</v>
      </c>
      <c r="AC3764" s="28" t="s">
        <v>611</v>
      </c>
      <c r="AD3764" s="31">
        <v>198</v>
      </c>
      <c r="AE3764" s="38">
        <v>32.799999999999997</v>
      </c>
      <c r="AF3764" s="33">
        <v>1.3</v>
      </c>
      <c r="AG3764" s="28">
        <v>37.700000000000003</v>
      </c>
      <c r="AH3764" s="28" t="s">
        <v>60</v>
      </c>
      <c r="AI3764" s="28">
        <v>1</v>
      </c>
      <c r="AJ3764" s="31">
        <f t="shared" si="467"/>
        <v>472.67913965875198</v>
      </c>
      <c r="AK3764" s="34">
        <f t="shared" si="471"/>
        <v>92.546387352946326</v>
      </c>
      <c r="AO3764" s="36"/>
      <c r="AR3764" s="33"/>
      <c r="AV3764" s="31" t="str">
        <f t="shared" si="468"/>
        <v/>
      </c>
      <c r="AW3764" s="34" t="str">
        <f t="shared" si="472"/>
        <v/>
      </c>
      <c r="BD3764" s="28">
        <v>28.684999999999999</v>
      </c>
      <c r="BE3764" s="28">
        <v>-76.498999999999995</v>
      </c>
      <c r="BF3764" s="28">
        <v>56.61</v>
      </c>
      <c r="BG3764" s="28">
        <v>-39.433</v>
      </c>
      <c r="BH3764" s="28" t="s">
        <v>76</v>
      </c>
      <c r="BI3764" s="28" t="s">
        <v>265</v>
      </c>
      <c r="BJ3764" s="41">
        <v>0.48</v>
      </c>
    </row>
    <row r="3765" spans="1:62" s="28" customFormat="1" ht="15" customHeight="1" x14ac:dyDescent="0.25">
      <c r="A3765" s="28" t="s">
        <v>582</v>
      </c>
      <c r="B3765" s="29" t="s">
        <v>1406</v>
      </c>
      <c r="C3765" s="29">
        <v>13</v>
      </c>
      <c r="D3765" s="44">
        <v>40767</v>
      </c>
      <c r="E3765" s="28" t="s">
        <v>1407</v>
      </c>
      <c r="F3765" s="31">
        <v>199</v>
      </c>
      <c r="G3765" s="32">
        <v>11.4</v>
      </c>
      <c r="H3765" s="33">
        <v>1.3</v>
      </c>
      <c r="I3765" s="28">
        <v>12.1</v>
      </c>
      <c r="J3765" s="31" t="s">
        <v>60</v>
      </c>
      <c r="K3765" s="31">
        <v>1</v>
      </c>
      <c r="L3765" s="31">
        <f t="shared" si="465"/>
        <v>27.298405218941998</v>
      </c>
      <c r="M3765" s="34">
        <f t="shared" si="469"/>
        <v>5.992799944200109</v>
      </c>
      <c r="N3765" s="31" t="s">
        <v>60</v>
      </c>
      <c r="O3765" s="35"/>
      <c r="P3765" s="36">
        <v>41774</v>
      </c>
      <c r="Q3765" s="28" t="s">
        <v>1436</v>
      </c>
      <c r="R3765" s="31">
        <v>199</v>
      </c>
      <c r="S3765" s="37">
        <v>11.5</v>
      </c>
      <c r="T3765" s="33">
        <v>1.3</v>
      </c>
      <c r="U3765" s="28">
        <v>12.2</v>
      </c>
      <c r="V3765" s="28" t="s">
        <v>60</v>
      </c>
      <c r="W3765" s="28">
        <v>1</v>
      </c>
      <c r="X3765" s="31">
        <f t="shared" si="466"/>
        <v>28.009007158274997</v>
      </c>
      <c r="Y3765" s="34">
        <f t="shared" si="470"/>
        <v>6.1299032724976446</v>
      </c>
      <c r="AB3765" s="36">
        <v>42599</v>
      </c>
      <c r="AC3765" s="28" t="s">
        <v>611</v>
      </c>
      <c r="AD3765" s="31">
        <v>199</v>
      </c>
      <c r="AE3765" s="38">
        <v>11.5</v>
      </c>
      <c r="AF3765" s="33">
        <v>1.3</v>
      </c>
      <c r="AG3765" s="28">
        <v>12.2</v>
      </c>
      <c r="AH3765" s="28" t="s">
        <v>60</v>
      </c>
      <c r="AI3765" s="28">
        <v>1</v>
      </c>
      <c r="AJ3765" s="31">
        <f t="shared" si="467"/>
        <v>28.009007158274997</v>
      </c>
      <c r="AK3765" s="34">
        <f t="shared" si="471"/>
        <v>6.1299032724976446</v>
      </c>
      <c r="AO3765" s="36"/>
      <c r="AR3765" s="33"/>
      <c r="AV3765" s="31" t="str">
        <f t="shared" si="468"/>
        <v/>
      </c>
      <c r="AW3765" s="34" t="str">
        <f t="shared" si="472"/>
        <v/>
      </c>
      <c r="BD3765" s="28">
        <v>4.3529999999999998</v>
      </c>
      <c r="BE3765" s="28">
        <v>-74.263999999999996</v>
      </c>
      <c r="BF3765" s="28">
        <v>57.58</v>
      </c>
      <c r="BG3765" s="28">
        <v>-39.655999999999999</v>
      </c>
      <c r="BH3765" s="28" t="s">
        <v>217</v>
      </c>
      <c r="BI3765" s="28" t="s">
        <v>678</v>
      </c>
      <c r="BJ3765" s="41">
        <v>0.71499999999999997</v>
      </c>
    </row>
    <row r="3766" spans="1:62" s="28" customFormat="1" ht="15" customHeight="1" x14ac:dyDescent="0.25">
      <c r="A3766" s="28" t="s">
        <v>582</v>
      </c>
      <c r="B3766" s="29" t="s">
        <v>1406</v>
      </c>
      <c r="C3766" s="29">
        <v>13</v>
      </c>
      <c r="D3766" s="44">
        <v>40767</v>
      </c>
      <c r="E3766" s="28" t="s">
        <v>1407</v>
      </c>
      <c r="F3766" s="31">
        <v>200</v>
      </c>
      <c r="G3766" s="32">
        <v>49.1</v>
      </c>
      <c r="H3766" s="33">
        <v>2.2999999999999998</v>
      </c>
      <c r="I3766" s="28">
        <v>44.6</v>
      </c>
      <c r="J3766" s="31" t="s">
        <v>60</v>
      </c>
      <c r="K3766" s="31">
        <v>1</v>
      </c>
      <c r="L3766" s="31">
        <f t="shared" si="465"/>
        <v>1083.383210823597</v>
      </c>
      <c r="M3766" s="34">
        <f t="shared" si="469"/>
        <v>263.11601300064467</v>
      </c>
      <c r="N3766" s="31" t="s">
        <v>60</v>
      </c>
      <c r="O3766" s="35"/>
      <c r="P3766" s="36">
        <v>41774</v>
      </c>
      <c r="Q3766" s="28" t="s">
        <v>1436</v>
      </c>
      <c r="R3766" s="31">
        <v>200</v>
      </c>
      <c r="S3766" s="37">
        <v>51</v>
      </c>
      <c r="T3766" s="33">
        <v>2.2999999999999998</v>
      </c>
      <c r="U3766" s="28">
        <v>45.5</v>
      </c>
      <c r="V3766" s="28" t="s">
        <v>60</v>
      </c>
      <c r="W3766" s="28">
        <v>1</v>
      </c>
      <c r="X3766" s="31">
        <f t="shared" si="466"/>
        <v>1192.4385477322501</v>
      </c>
      <c r="Y3766" s="34">
        <f t="shared" si="470"/>
        <v>290.30396743488836</v>
      </c>
      <c r="AB3766" s="36">
        <v>42599</v>
      </c>
      <c r="AC3766" s="28" t="s">
        <v>611</v>
      </c>
      <c r="AD3766" s="31">
        <v>200</v>
      </c>
      <c r="AE3766" s="38">
        <v>51.3</v>
      </c>
      <c r="AF3766" s="33">
        <v>2.2999999999999998</v>
      </c>
      <c r="AG3766" s="28">
        <v>45.7</v>
      </c>
      <c r="AH3766" s="28" t="s">
        <v>60</v>
      </c>
      <c r="AI3766" s="28">
        <v>1</v>
      </c>
      <c r="AJ3766" s="31">
        <f t="shared" si="467"/>
        <v>1211.8118314329133</v>
      </c>
      <c r="AK3766" s="34">
        <f t="shared" si="471"/>
        <v>294.74754108003151</v>
      </c>
      <c r="AO3766" s="36"/>
      <c r="AR3766" s="33"/>
      <c r="AV3766" s="31" t="str">
        <f t="shared" si="468"/>
        <v/>
      </c>
      <c r="AW3766" s="34" t="str">
        <f t="shared" si="472"/>
        <v/>
      </c>
      <c r="BD3766" s="28">
        <v>41.994999999999997</v>
      </c>
      <c r="BE3766" s="28">
        <v>-76.484999999999999</v>
      </c>
      <c r="BF3766" s="28">
        <v>49.69</v>
      </c>
      <c r="BG3766" s="28">
        <v>-37.485999999999997</v>
      </c>
      <c r="BH3766" s="28" t="s">
        <v>76</v>
      </c>
      <c r="BI3766" s="28" t="s">
        <v>414</v>
      </c>
      <c r="BJ3766" s="41">
        <v>0.41499999999999998</v>
      </c>
    </row>
    <row r="3767" spans="1:62" s="28" customFormat="1" ht="15" customHeight="1" x14ac:dyDescent="0.25">
      <c r="A3767" s="28" t="s">
        <v>582</v>
      </c>
      <c r="B3767" s="29" t="s">
        <v>1406</v>
      </c>
      <c r="C3767" s="29">
        <v>13</v>
      </c>
      <c r="D3767" s="44">
        <v>40767</v>
      </c>
      <c r="E3767" s="28" t="s">
        <v>1407</v>
      </c>
      <c r="F3767" s="31">
        <v>201</v>
      </c>
      <c r="G3767" s="32">
        <v>26.1</v>
      </c>
      <c r="H3767" s="33">
        <v>1.3</v>
      </c>
      <c r="I3767" s="28">
        <v>26.3</v>
      </c>
      <c r="J3767" s="31" t="s">
        <v>60</v>
      </c>
      <c r="K3767" s="31">
        <v>1</v>
      </c>
      <c r="L3767" s="31">
        <f t="shared" si="465"/>
        <v>208.79214785467198</v>
      </c>
      <c r="M3767" s="34">
        <f t="shared" si="469"/>
        <v>51.208862509993871</v>
      </c>
      <c r="N3767" s="31" t="s">
        <v>60</v>
      </c>
      <c r="O3767" s="35"/>
      <c r="P3767" s="36">
        <v>41774</v>
      </c>
      <c r="Q3767" s="28" t="s">
        <v>1436</v>
      </c>
      <c r="R3767" s="31">
        <v>201</v>
      </c>
      <c r="S3767" s="37">
        <v>26.5</v>
      </c>
      <c r="T3767" s="33">
        <v>1.3</v>
      </c>
      <c r="U3767" s="28">
        <v>26.6</v>
      </c>
      <c r="V3767" s="28" t="s">
        <v>60</v>
      </c>
      <c r="W3767" s="28">
        <v>1</v>
      </c>
      <c r="X3767" s="31">
        <f t="shared" si="466"/>
        <v>217.69616741039999</v>
      </c>
      <c r="Y3767" s="34">
        <f t="shared" si="470"/>
        <v>53.266361057441515</v>
      </c>
      <c r="AB3767" s="36">
        <v>42599</v>
      </c>
      <c r="AC3767" s="28" t="s">
        <v>611</v>
      </c>
      <c r="AD3767" s="31">
        <v>201</v>
      </c>
      <c r="AE3767" s="38">
        <v>28.2</v>
      </c>
      <c r="AF3767" s="33">
        <v>1.3</v>
      </c>
      <c r="AG3767" s="28">
        <v>27.9</v>
      </c>
      <c r="AH3767" s="28" t="s">
        <v>60</v>
      </c>
      <c r="AI3767" s="28">
        <v>1</v>
      </c>
      <c r="AJ3767" s="31">
        <f t="shared" si="467"/>
        <v>258.57100216454398</v>
      </c>
      <c r="AK3767" s="34">
        <f t="shared" si="471"/>
        <v>62.573638033060014</v>
      </c>
      <c r="AO3767" s="36"/>
      <c r="AR3767" s="33"/>
      <c r="AV3767" s="31" t="str">
        <f t="shared" si="468"/>
        <v/>
      </c>
      <c r="AW3767" s="34" t="str">
        <f t="shared" si="472"/>
        <v/>
      </c>
      <c r="BD3767" s="28">
        <v>27.314</v>
      </c>
      <c r="BE3767" s="28">
        <v>-71.801000000000002</v>
      </c>
      <c r="BF3767" s="28">
        <v>49.957000000000001</v>
      </c>
      <c r="BG3767" s="28">
        <v>-37.372999999999998</v>
      </c>
      <c r="BH3767" s="28" t="s">
        <v>76</v>
      </c>
      <c r="BI3767" s="28" t="s">
        <v>265</v>
      </c>
      <c r="BJ3767" s="41">
        <v>0.48</v>
      </c>
    </row>
    <row r="3768" spans="1:62" s="28" customFormat="1" ht="15" customHeight="1" x14ac:dyDescent="0.25">
      <c r="A3768" s="28" t="s">
        <v>582</v>
      </c>
      <c r="B3768" s="29" t="s">
        <v>1406</v>
      </c>
      <c r="C3768" s="29">
        <v>13</v>
      </c>
      <c r="D3768" s="44">
        <v>40767</v>
      </c>
      <c r="E3768" s="28" t="s">
        <v>1407</v>
      </c>
      <c r="F3768" s="31">
        <v>202</v>
      </c>
      <c r="G3768" s="32">
        <v>14.5</v>
      </c>
      <c r="H3768" s="33">
        <v>1.9</v>
      </c>
      <c r="I3768" s="28">
        <v>19.2</v>
      </c>
      <c r="J3768" s="31" t="s">
        <v>60</v>
      </c>
      <c r="K3768" s="31">
        <v>1</v>
      </c>
      <c r="L3768" s="31">
        <f t="shared" si="465"/>
        <v>70.077634941599996</v>
      </c>
      <c r="M3768" s="34">
        <f t="shared" si="469"/>
        <v>11.173502766174817</v>
      </c>
      <c r="N3768" s="31" t="s">
        <v>60</v>
      </c>
      <c r="O3768" s="35"/>
      <c r="P3768" s="36">
        <v>41774</v>
      </c>
      <c r="Q3768" s="28" t="s">
        <v>1436</v>
      </c>
      <c r="R3768" s="31">
        <v>202</v>
      </c>
      <c r="S3768" s="37">
        <v>14.7</v>
      </c>
      <c r="T3768" s="33">
        <v>1.9</v>
      </c>
      <c r="U3768" s="28">
        <v>19.5</v>
      </c>
      <c r="V3768" s="28" t="s">
        <v>60</v>
      </c>
      <c r="W3768" s="28">
        <v>1</v>
      </c>
      <c r="X3768" s="31">
        <f t="shared" si="466"/>
        <v>73.149520566622499</v>
      </c>
      <c r="Y3768" s="34">
        <f t="shared" si="470"/>
        <v>11.577055413813277</v>
      </c>
      <c r="AB3768" s="36">
        <v>42599</v>
      </c>
      <c r="AC3768" s="28" t="s">
        <v>611</v>
      </c>
      <c r="AD3768" s="31">
        <v>202</v>
      </c>
      <c r="AE3768" s="38">
        <v>15.8</v>
      </c>
      <c r="AF3768" s="33">
        <v>1.9</v>
      </c>
      <c r="AG3768" s="28">
        <v>20.7</v>
      </c>
      <c r="AH3768" s="28" t="s">
        <v>60</v>
      </c>
      <c r="AI3768" s="28">
        <v>1</v>
      </c>
      <c r="AJ3768" s="31">
        <f t="shared" si="467"/>
        <v>89.707080431826</v>
      </c>
      <c r="AK3768" s="34">
        <f t="shared" si="471"/>
        <v>13.956228464575945</v>
      </c>
      <c r="AO3768" s="36"/>
      <c r="AR3768" s="33"/>
      <c r="AV3768" s="31" t="str">
        <f t="shared" si="468"/>
        <v/>
      </c>
      <c r="AW3768" s="34" t="str">
        <f t="shared" si="472"/>
        <v/>
      </c>
      <c r="BD3768" s="28">
        <v>13.766999999999999</v>
      </c>
      <c r="BE3768" s="28">
        <v>-77.793000000000006</v>
      </c>
      <c r="BF3768" s="28">
        <v>46.722999999999999</v>
      </c>
      <c r="BG3768" s="28">
        <v>-37.158999999999999</v>
      </c>
      <c r="BH3768" s="28" t="s">
        <v>217</v>
      </c>
      <c r="BI3768" s="28" t="s">
        <v>678</v>
      </c>
      <c r="BJ3768" s="41">
        <v>0.71499999999999997</v>
      </c>
    </row>
    <row r="3769" spans="1:62" s="28" customFormat="1" ht="15" customHeight="1" x14ac:dyDescent="0.25">
      <c r="A3769" s="28" t="s">
        <v>582</v>
      </c>
      <c r="B3769" s="29" t="s">
        <v>1406</v>
      </c>
      <c r="C3769" s="29">
        <v>13</v>
      </c>
      <c r="D3769" s="44">
        <v>40767</v>
      </c>
      <c r="E3769" s="28" t="s">
        <v>1407</v>
      </c>
      <c r="F3769" s="31">
        <v>203</v>
      </c>
      <c r="G3769" s="32">
        <v>22.3</v>
      </c>
      <c r="H3769" s="33">
        <v>1.3</v>
      </c>
      <c r="I3769" s="28">
        <v>27.4</v>
      </c>
      <c r="J3769" s="31" t="s">
        <v>60</v>
      </c>
      <c r="K3769" s="31">
        <v>1</v>
      </c>
      <c r="L3769" s="31">
        <f t="shared" si="465"/>
        <v>137.291783565987</v>
      </c>
      <c r="M3769" s="34">
        <f t="shared" si="469"/>
        <v>34.068719482927179</v>
      </c>
      <c r="N3769" s="31" t="s">
        <v>60</v>
      </c>
      <c r="O3769" s="35"/>
      <c r="P3769" s="36">
        <v>41774</v>
      </c>
      <c r="Q3769" s="28" t="s">
        <v>1436</v>
      </c>
      <c r="R3769" s="31">
        <v>203</v>
      </c>
      <c r="S3769" s="37">
        <v>22.5</v>
      </c>
      <c r="T3769" s="33">
        <v>1.3</v>
      </c>
      <c r="U3769" s="28">
        <v>27.6</v>
      </c>
      <c r="V3769" s="28" t="s">
        <v>60</v>
      </c>
      <c r="W3769" s="28">
        <v>1</v>
      </c>
      <c r="X3769" s="31">
        <f t="shared" si="466"/>
        <v>140.78564548874999</v>
      </c>
      <c r="Y3769" s="34">
        <f t="shared" si="470"/>
        <v>34.865743993397203</v>
      </c>
      <c r="AB3769" s="36">
        <v>42599</v>
      </c>
      <c r="AC3769" s="28" t="s">
        <v>611</v>
      </c>
      <c r="AD3769" s="31">
        <v>203</v>
      </c>
      <c r="AE3769" s="38">
        <v>22.5</v>
      </c>
      <c r="AF3769" s="33">
        <v>1.3</v>
      </c>
      <c r="AG3769" s="28">
        <v>27.6</v>
      </c>
      <c r="AH3769" s="28" t="s">
        <v>60</v>
      </c>
      <c r="AI3769" s="28">
        <v>1</v>
      </c>
      <c r="AJ3769" s="31">
        <f t="shared" si="467"/>
        <v>140.78564548874999</v>
      </c>
      <c r="AK3769" s="34">
        <f t="shared" si="471"/>
        <v>34.865743993397203</v>
      </c>
      <c r="AO3769" s="36"/>
      <c r="AR3769" s="33"/>
      <c r="AV3769" s="31" t="str">
        <f t="shared" si="468"/>
        <v/>
      </c>
      <c r="AW3769" s="34" t="str">
        <f t="shared" si="472"/>
        <v/>
      </c>
      <c r="BD3769" s="28">
        <v>10.041</v>
      </c>
      <c r="BE3769" s="28">
        <v>-77.888000000000005</v>
      </c>
      <c r="BF3769" s="28">
        <v>46.249000000000002</v>
      </c>
      <c r="BG3769" s="28">
        <v>-37.232999999999997</v>
      </c>
      <c r="BH3769" s="28" t="s">
        <v>76</v>
      </c>
      <c r="BI3769" s="28" t="s">
        <v>414</v>
      </c>
      <c r="BJ3769" s="41">
        <v>0.41499999999999998</v>
      </c>
    </row>
    <row r="3770" spans="1:62" s="28" customFormat="1" ht="15" customHeight="1" x14ac:dyDescent="0.25">
      <c r="A3770" s="28" t="s">
        <v>582</v>
      </c>
      <c r="B3770" s="29" t="s">
        <v>1406</v>
      </c>
      <c r="C3770" s="29">
        <v>13</v>
      </c>
      <c r="D3770" s="44">
        <v>40767</v>
      </c>
      <c r="E3770" s="28" t="s">
        <v>1407</v>
      </c>
      <c r="F3770" s="31">
        <v>204</v>
      </c>
      <c r="G3770" s="32">
        <v>34.200000000000003</v>
      </c>
      <c r="H3770" s="33">
        <v>1.3</v>
      </c>
      <c r="I3770" s="28">
        <v>43</v>
      </c>
      <c r="J3770" s="31" t="s">
        <v>60</v>
      </c>
      <c r="K3770" s="31">
        <v>1</v>
      </c>
      <c r="L3770" s="31">
        <f t="shared" si="465"/>
        <v>506.76303186594009</v>
      </c>
      <c r="M3770" s="34">
        <f t="shared" si="469"/>
        <v>103.1273432675161</v>
      </c>
      <c r="N3770" s="31" t="s">
        <v>60</v>
      </c>
      <c r="O3770" s="35"/>
      <c r="P3770" s="36">
        <v>41774</v>
      </c>
      <c r="Q3770" s="28" t="s">
        <v>1436</v>
      </c>
      <c r="R3770" s="31">
        <v>204</v>
      </c>
      <c r="S3770" s="37">
        <v>34.299999999999997</v>
      </c>
      <c r="T3770" s="33">
        <v>1.3</v>
      </c>
      <c r="U3770" s="28">
        <v>43.1</v>
      </c>
      <c r="V3770" s="28" t="s">
        <v>60</v>
      </c>
      <c r="W3770" s="28">
        <v>1</v>
      </c>
      <c r="X3770" s="31">
        <f t="shared" si="466"/>
        <v>510.9163116859304</v>
      </c>
      <c r="Y3770" s="34">
        <f t="shared" si="470"/>
        <v>103.9101534018089</v>
      </c>
      <c r="AB3770" s="36">
        <v>42599</v>
      </c>
      <c r="AC3770" s="28" t="s">
        <v>611</v>
      </c>
      <c r="AD3770" s="31">
        <v>204</v>
      </c>
      <c r="AE3770" s="38">
        <v>35</v>
      </c>
      <c r="AF3770" s="33">
        <v>1.3</v>
      </c>
      <c r="AG3770" s="28">
        <v>43.7</v>
      </c>
      <c r="AH3770" s="28" t="s">
        <v>60</v>
      </c>
      <c r="AI3770" s="28">
        <v>1</v>
      </c>
      <c r="AJ3770" s="31">
        <f t="shared" si="467"/>
        <v>539.38862530875008</v>
      </c>
      <c r="AK3770" s="34">
        <f t="shared" si="471"/>
        <v>109.49201542566507</v>
      </c>
      <c r="AO3770" s="36"/>
      <c r="AR3770" s="33"/>
      <c r="AV3770" s="31" t="str">
        <f t="shared" si="468"/>
        <v/>
      </c>
      <c r="AW3770" s="34" t="str">
        <f t="shared" si="472"/>
        <v/>
      </c>
      <c r="BD3770" s="28">
        <v>37.975999999999999</v>
      </c>
      <c r="BE3770" s="28">
        <v>-77.418000000000006</v>
      </c>
      <c r="BF3770" s="28">
        <v>45.319000000000003</v>
      </c>
      <c r="BG3770" s="28">
        <v>-37.055</v>
      </c>
      <c r="BH3770" s="28" t="s">
        <v>76</v>
      </c>
      <c r="BI3770" s="28" t="s">
        <v>414</v>
      </c>
      <c r="BJ3770" s="41">
        <v>0.41499999999999998</v>
      </c>
    </row>
    <row r="3771" spans="1:62" s="28" customFormat="1" ht="15" customHeight="1" x14ac:dyDescent="0.25">
      <c r="A3771" s="28" t="s">
        <v>582</v>
      </c>
      <c r="B3771" s="29" t="s">
        <v>1406</v>
      </c>
      <c r="C3771" s="29">
        <v>13</v>
      </c>
      <c r="D3771" s="44">
        <v>40767</v>
      </c>
      <c r="E3771" s="28" t="s">
        <v>1407</v>
      </c>
      <c r="F3771" s="31">
        <v>205</v>
      </c>
      <c r="G3771" s="32">
        <v>18.600000000000001</v>
      </c>
      <c r="H3771" s="33">
        <v>1.3</v>
      </c>
      <c r="I3771" s="28">
        <v>20.3</v>
      </c>
      <c r="J3771" s="31" t="s">
        <v>60</v>
      </c>
      <c r="K3771" s="31">
        <v>1</v>
      </c>
      <c r="L3771" s="31">
        <f t="shared" si="465"/>
        <v>89.978521175540322</v>
      </c>
      <c r="M3771" s="34">
        <f t="shared" si="469"/>
        <v>21.295347953360892</v>
      </c>
      <c r="N3771" s="31" t="s">
        <v>60</v>
      </c>
      <c r="O3771" s="35"/>
      <c r="P3771" s="36">
        <v>41774</v>
      </c>
      <c r="Q3771" s="28" t="s">
        <v>1436</v>
      </c>
      <c r="R3771" s="31">
        <v>205</v>
      </c>
      <c r="S3771" s="37">
        <v>18.8</v>
      </c>
      <c r="T3771" s="33">
        <v>1.3</v>
      </c>
      <c r="U3771" s="28">
        <v>20.5</v>
      </c>
      <c r="V3771" s="28" t="s">
        <v>60</v>
      </c>
      <c r="W3771" s="28">
        <v>1</v>
      </c>
      <c r="X3771" s="31">
        <f t="shared" si="466"/>
        <v>92.829601125304649</v>
      </c>
      <c r="Y3771" s="34">
        <f t="shared" si="470"/>
        <v>21.893492394498079</v>
      </c>
      <c r="AB3771" s="36">
        <v>42599</v>
      </c>
      <c r="AC3771" s="28" t="s">
        <v>611</v>
      </c>
      <c r="AD3771" s="31">
        <v>205</v>
      </c>
      <c r="AE3771" s="38">
        <v>18.8</v>
      </c>
      <c r="AF3771" s="33">
        <v>1.3</v>
      </c>
      <c r="AG3771" s="28">
        <v>20.5</v>
      </c>
      <c r="AH3771" s="28" t="s">
        <v>60</v>
      </c>
      <c r="AI3771" s="28">
        <v>1</v>
      </c>
      <c r="AJ3771" s="31">
        <f t="shared" si="467"/>
        <v>92.829601125304649</v>
      </c>
      <c r="AK3771" s="34">
        <f t="shared" si="471"/>
        <v>21.893492394498079</v>
      </c>
      <c r="AO3771" s="36"/>
      <c r="AR3771" s="33"/>
      <c r="AV3771" s="31" t="str">
        <f t="shared" si="468"/>
        <v/>
      </c>
      <c r="AW3771" s="34" t="str">
        <f t="shared" si="472"/>
        <v/>
      </c>
      <c r="BD3771" s="28">
        <v>26.82</v>
      </c>
      <c r="BE3771" s="28">
        <v>-73.341999999999999</v>
      </c>
      <c r="BF3771" s="28">
        <v>43.198</v>
      </c>
      <c r="BG3771" s="28">
        <v>-36.162999999999997</v>
      </c>
      <c r="BH3771" s="28" t="s">
        <v>100</v>
      </c>
      <c r="BI3771" s="28" t="s">
        <v>524</v>
      </c>
      <c r="BJ3771" s="41">
        <v>0.52769230769230779</v>
      </c>
    </row>
    <row r="3772" spans="1:62" s="28" customFormat="1" ht="15" customHeight="1" x14ac:dyDescent="0.25">
      <c r="A3772" s="28" t="s">
        <v>582</v>
      </c>
      <c r="B3772" s="29" t="s">
        <v>1406</v>
      </c>
      <c r="C3772" s="29">
        <v>13</v>
      </c>
      <c r="D3772" s="44">
        <v>40770</v>
      </c>
      <c r="E3772" s="28" t="s">
        <v>1407</v>
      </c>
      <c r="F3772" s="31">
        <v>206</v>
      </c>
      <c r="G3772" s="32">
        <v>62.1</v>
      </c>
      <c r="H3772" s="33">
        <v>6.5</v>
      </c>
      <c r="I3772" s="28">
        <v>48.4</v>
      </c>
      <c r="J3772" s="31" t="s">
        <v>60</v>
      </c>
      <c r="K3772" s="31">
        <v>1</v>
      </c>
      <c r="L3772" s="31">
        <f t="shared" si="465"/>
        <v>1880.670966696918</v>
      </c>
      <c r="M3772" s="34">
        <f t="shared" si="469"/>
        <v>483.45210943076626</v>
      </c>
      <c r="N3772" s="31" t="s">
        <v>60</v>
      </c>
      <c r="O3772" s="35" t="s">
        <v>588</v>
      </c>
      <c r="P3772" s="36">
        <v>41774</v>
      </c>
      <c r="Q3772" s="28" t="s">
        <v>1436</v>
      </c>
      <c r="R3772" s="31">
        <v>206</v>
      </c>
      <c r="S3772" s="37">
        <v>63.5</v>
      </c>
      <c r="T3772" s="33">
        <v>6.5</v>
      </c>
      <c r="U3772" s="28">
        <v>48.9</v>
      </c>
      <c r="W3772" s="28">
        <v>1</v>
      </c>
      <c r="X3772" s="31">
        <f t="shared" si="466"/>
        <v>1986.7378593792375</v>
      </c>
      <c r="Y3772" s="34">
        <f t="shared" si="470"/>
        <v>512.18890144554405</v>
      </c>
      <c r="Z3772" s="28" t="s">
        <v>589</v>
      </c>
      <c r="AB3772" s="36">
        <v>42599</v>
      </c>
      <c r="AC3772" s="28" t="s">
        <v>611</v>
      </c>
      <c r="AD3772" s="31">
        <v>206</v>
      </c>
      <c r="AE3772" s="38">
        <v>68.5</v>
      </c>
      <c r="AF3772" s="33">
        <v>6.5</v>
      </c>
      <c r="AG3772" s="28">
        <v>50.7</v>
      </c>
      <c r="AH3772" s="28" t="s">
        <v>60</v>
      </c>
      <c r="AI3772" s="28">
        <v>1</v>
      </c>
      <c r="AJ3772" s="31">
        <f t="shared" si="467"/>
        <v>2397.0293980147126</v>
      </c>
      <c r="AK3772" s="34">
        <f t="shared" si="471"/>
        <v>623.28230182416019</v>
      </c>
      <c r="AO3772" s="36"/>
      <c r="AR3772" s="33"/>
      <c r="AV3772" s="31" t="str">
        <f t="shared" si="468"/>
        <v/>
      </c>
      <c r="AW3772" s="34" t="str">
        <f t="shared" si="472"/>
        <v/>
      </c>
      <c r="BD3772" s="28">
        <v>154.72399999999999</v>
      </c>
      <c r="BE3772" s="28">
        <v>-71.646000000000001</v>
      </c>
      <c r="BF3772" s="28">
        <v>42.609000000000002</v>
      </c>
      <c r="BG3772" s="28">
        <v>-35.85</v>
      </c>
      <c r="BH3772" s="28" t="s">
        <v>76</v>
      </c>
      <c r="BI3772" s="28" t="s">
        <v>414</v>
      </c>
      <c r="BJ3772" s="41">
        <v>0.41499999999999998</v>
      </c>
    </row>
    <row r="3773" spans="1:62" s="28" customFormat="1" ht="15" customHeight="1" x14ac:dyDescent="0.25">
      <c r="A3773" s="28" t="s">
        <v>582</v>
      </c>
      <c r="B3773" s="29" t="s">
        <v>1406</v>
      </c>
      <c r="C3773" s="29">
        <v>13</v>
      </c>
      <c r="D3773" s="44">
        <v>40770</v>
      </c>
      <c r="E3773" s="28" t="s">
        <v>1407</v>
      </c>
      <c r="F3773" s="31">
        <v>207</v>
      </c>
      <c r="G3773" s="32">
        <v>16.899999999999999</v>
      </c>
      <c r="H3773" s="33">
        <v>4.5999999999999996</v>
      </c>
      <c r="I3773" s="28">
        <v>17.600000000000001</v>
      </c>
      <c r="J3773" s="31" t="s">
        <v>60</v>
      </c>
      <c r="K3773" s="31">
        <v>1</v>
      </c>
      <c r="L3773" s="31">
        <f t="shared" si="465"/>
        <v>64.605266872148007</v>
      </c>
      <c r="M3773" s="34">
        <f t="shared" si="469"/>
        <v>16.613945443576625</v>
      </c>
      <c r="N3773" s="31" t="s">
        <v>60</v>
      </c>
      <c r="O3773" s="35" t="s">
        <v>588</v>
      </c>
      <c r="P3773" s="36">
        <v>41774</v>
      </c>
      <c r="Q3773" s="28" t="s">
        <v>1436</v>
      </c>
      <c r="R3773" s="31">
        <v>207</v>
      </c>
      <c r="S3773" s="37">
        <v>17.399999999999999</v>
      </c>
      <c r="T3773" s="33">
        <v>4.5999999999999996</v>
      </c>
      <c r="U3773" s="28">
        <v>18</v>
      </c>
      <c r="W3773" s="28">
        <v>1</v>
      </c>
      <c r="X3773" s="31">
        <f t="shared" si="466"/>
        <v>70.041082477338662</v>
      </c>
      <c r="Y3773" s="34">
        <f t="shared" si="470"/>
        <v>17.917143339198336</v>
      </c>
      <c r="Z3773" s="28" t="s">
        <v>589</v>
      </c>
      <c r="AB3773" s="36">
        <v>42599</v>
      </c>
      <c r="AC3773" s="28" t="s">
        <v>611</v>
      </c>
      <c r="AD3773" s="31">
        <v>207</v>
      </c>
      <c r="AE3773" s="38"/>
      <c r="AF3773" s="33"/>
      <c r="AI3773" s="28">
        <v>0</v>
      </c>
      <c r="AJ3773" s="31" t="str">
        <f t="shared" si="467"/>
        <v/>
      </c>
      <c r="AK3773" s="34" t="str">
        <f t="shared" si="471"/>
        <v/>
      </c>
      <c r="AO3773" s="36"/>
      <c r="AR3773" s="33"/>
      <c r="AV3773" s="31" t="str">
        <f t="shared" si="468"/>
        <v/>
      </c>
      <c r="AW3773" s="34" t="str">
        <f t="shared" si="472"/>
        <v/>
      </c>
      <c r="BD3773" s="28">
        <v>0</v>
      </c>
      <c r="BE3773" s="28">
        <v>-70.001999999999995</v>
      </c>
      <c r="BF3773" s="28">
        <v>42.988</v>
      </c>
      <c r="BG3773" s="28">
        <v>-35.493000000000002</v>
      </c>
      <c r="BH3773" s="28" t="s">
        <v>92</v>
      </c>
      <c r="BI3773" s="28" t="s">
        <v>93</v>
      </c>
      <c r="BJ3773" s="41">
        <v>0.52935337504248636</v>
      </c>
    </row>
    <row r="3774" spans="1:62" s="28" customFormat="1" ht="15" customHeight="1" x14ac:dyDescent="0.25">
      <c r="A3774" s="28" t="s">
        <v>582</v>
      </c>
      <c r="B3774" s="29" t="s">
        <v>1406</v>
      </c>
      <c r="C3774" s="29">
        <v>13</v>
      </c>
      <c r="D3774" s="44">
        <v>40767</v>
      </c>
      <c r="E3774" s="28" t="s">
        <v>1407</v>
      </c>
      <c r="F3774" s="31">
        <v>208</v>
      </c>
      <c r="G3774" s="32">
        <v>23.8</v>
      </c>
      <c r="H3774" s="33">
        <v>1.3</v>
      </c>
      <c r="I3774" s="28">
        <v>19.7</v>
      </c>
      <c r="J3774" s="31" t="s">
        <v>60</v>
      </c>
      <c r="K3774" s="31">
        <v>1</v>
      </c>
      <c r="L3774" s="31">
        <f t="shared" si="465"/>
        <v>149.32086082648564</v>
      </c>
      <c r="M3774" s="34">
        <f t="shared" si="469"/>
        <v>40.325571764021724</v>
      </c>
      <c r="N3774" s="31" t="s">
        <v>60</v>
      </c>
      <c r="O3774" s="35"/>
      <c r="P3774" s="36">
        <v>41774</v>
      </c>
      <c r="Q3774" s="28" t="s">
        <v>1436</v>
      </c>
      <c r="R3774" s="31">
        <v>208</v>
      </c>
      <c r="S3774" s="37">
        <v>23.9</v>
      </c>
      <c r="T3774" s="33">
        <v>1.3</v>
      </c>
      <c r="U3774" s="28">
        <v>19.8</v>
      </c>
      <c r="V3774" s="28" t="s">
        <v>60</v>
      </c>
      <c r="W3774" s="28">
        <v>1</v>
      </c>
      <c r="X3774" s="31">
        <f t="shared" si="466"/>
        <v>151.34265092762078</v>
      </c>
      <c r="Y3774" s="34">
        <f t="shared" si="470"/>
        <v>40.76587594271647</v>
      </c>
      <c r="AB3774" s="36">
        <v>42599</v>
      </c>
      <c r="AC3774" s="28" t="s">
        <v>611</v>
      </c>
      <c r="AD3774" s="31">
        <v>208</v>
      </c>
      <c r="AE3774" s="38">
        <v>23.9</v>
      </c>
      <c r="AF3774" s="33">
        <v>1.3</v>
      </c>
      <c r="AG3774" s="28">
        <v>19.8</v>
      </c>
      <c r="AH3774" s="28" t="s">
        <v>60</v>
      </c>
      <c r="AI3774" s="28">
        <v>1</v>
      </c>
      <c r="AJ3774" s="31">
        <f t="shared" si="467"/>
        <v>151.34265092762078</v>
      </c>
      <c r="AK3774" s="34">
        <f t="shared" si="471"/>
        <v>40.76587594271647</v>
      </c>
      <c r="AO3774" s="36"/>
      <c r="AR3774" s="33"/>
      <c r="AV3774" s="31" t="str">
        <f t="shared" si="468"/>
        <v/>
      </c>
      <c r="AW3774" s="34" t="str">
        <f t="shared" si="472"/>
        <v/>
      </c>
      <c r="BD3774" s="28">
        <v>34.277999999999999</v>
      </c>
      <c r="BE3774" s="28">
        <v>-67.959000000000003</v>
      </c>
      <c r="BF3774" s="28">
        <v>48.947000000000003</v>
      </c>
      <c r="BG3774" s="28">
        <v>-36.978000000000002</v>
      </c>
      <c r="BH3774" s="28" t="s">
        <v>781</v>
      </c>
      <c r="BI3774" s="28" t="s">
        <v>1439</v>
      </c>
      <c r="BJ3774" s="41">
        <v>0.55114285714285727</v>
      </c>
    </row>
    <row r="3775" spans="1:62" s="28" customFormat="1" ht="15" customHeight="1" x14ac:dyDescent="0.25">
      <c r="A3775" s="28" t="s">
        <v>582</v>
      </c>
      <c r="B3775" s="29" t="s">
        <v>1406</v>
      </c>
      <c r="C3775" s="29">
        <v>13</v>
      </c>
      <c r="D3775" s="44">
        <v>40767</v>
      </c>
      <c r="E3775" s="28" t="s">
        <v>1407</v>
      </c>
      <c r="F3775" s="31">
        <v>209</v>
      </c>
      <c r="G3775" s="32">
        <v>14.5</v>
      </c>
      <c r="H3775" s="33">
        <v>1.3</v>
      </c>
      <c r="I3775" s="28">
        <v>17.399999999999999</v>
      </c>
      <c r="J3775" s="31" t="s">
        <v>60</v>
      </c>
      <c r="K3775" s="31">
        <v>1</v>
      </c>
      <c r="L3775" s="31">
        <f t="shared" si="465"/>
        <v>42.634645034399988</v>
      </c>
      <c r="M3775" s="34">
        <f t="shared" si="469"/>
        <v>11.173502766174817</v>
      </c>
      <c r="N3775" s="31" t="s">
        <v>60</v>
      </c>
      <c r="O3775" s="35"/>
      <c r="P3775" s="36">
        <v>41774</v>
      </c>
      <c r="Q3775" s="28" t="s">
        <v>1436</v>
      </c>
      <c r="R3775" s="31">
        <v>209</v>
      </c>
      <c r="S3775" s="37">
        <v>14.9</v>
      </c>
      <c r="T3775" s="33">
        <v>1.3</v>
      </c>
      <c r="U3775" s="28">
        <v>17.8</v>
      </c>
      <c r="V3775" s="28" t="s">
        <v>60</v>
      </c>
      <c r="W3775" s="28">
        <v>1</v>
      </c>
      <c r="X3775" s="31">
        <f t="shared" si="466"/>
        <v>46.054273725792001</v>
      </c>
      <c r="Y3775" s="34">
        <f t="shared" si="470"/>
        <v>11.989433142482097</v>
      </c>
      <c r="AB3775" s="36">
        <v>42599</v>
      </c>
      <c r="AC3775" s="28" t="s">
        <v>611</v>
      </c>
      <c r="AD3775" s="31">
        <v>209</v>
      </c>
      <c r="AE3775" s="38">
        <v>14.9</v>
      </c>
      <c r="AF3775" s="33">
        <v>1.3</v>
      </c>
      <c r="AG3775" s="28">
        <v>17.8</v>
      </c>
      <c r="AH3775" s="28" t="s">
        <v>60</v>
      </c>
      <c r="AI3775" s="28">
        <v>1</v>
      </c>
      <c r="AJ3775" s="31">
        <f t="shared" si="467"/>
        <v>46.054273725792001</v>
      </c>
      <c r="AK3775" s="34">
        <f t="shared" si="471"/>
        <v>11.989433142482097</v>
      </c>
      <c r="AO3775" s="36"/>
      <c r="AR3775" s="33"/>
      <c r="AV3775" s="31" t="str">
        <f t="shared" si="468"/>
        <v/>
      </c>
      <c r="AW3775" s="34" t="str">
        <f t="shared" si="472"/>
        <v/>
      </c>
      <c r="BD3775" s="28">
        <v>20.503</v>
      </c>
      <c r="BE3775" s="28">
        <v>-66.497</v>
      </c>
      <c r="BF3775" s="28">
        <v>50.930999999999997</v>
      </c>
      <c r="BG3775" s="28">
        <v>-36.841999999999999</v>
      </c>
      <c r="BH3775" s="28" t="s">
        <v>72</v>
      </c>
      <c r="BI3775" s="28" t="s">
        <v>1440</v>
      </c>
      <c r="BJ3775" s="41">
        <v>0.48</v>
      </c>
    </row>
    <row r="3776" spans="1:62" s="28" customFormat="1" ht="15" customHeight="1" x14ac:dyDescent="0.25">
      <c r="A3776" s="28" t="s">
        <v>582</v>
      </c>
      <c r="B3776" s="29" t="s">
        <v>1406</v>
      </c>
      <c r="C3776" s="29">
        <v>13</v>
      </c>
      <c r="D3776" s="44">
        <v>40767</v>
      </c>
      <c r="E3776" s="28" t="s">
        <v>1407</v>
      </c>
      <c r="F3776" s="31">
        <v>210</v>
      </c>
      <c r="G3776" s="32">
        <v>17</v>
      </c>
      <c r="H3776" s="33">
        <v>1.3</v>
      </c>
      <c r="I3776" s="28">
        <v>20.3</v>
      </c>
      <c r="J3776" s="31" t="s">
        <v>60</v>
      </c>
      <c r="K3776" s="31">
        <v>1</v>
      </c>
      <c r="L3776" s="31">
        <f t="shared" si="465"/>
        <v>84.039227892899987</v>
      </c>
      <c r="M3776" s="34">
        <f t="shared" si="469"/>
        <v>16.86976067377147</v>
      </c>
      <c r="N3776" s="31" t="s">
        <v>60</v>
      </c>
      <c r="O3776" s="35"/>
      <c r="P3776" s="36">
        <v>41774</v>
      </c>
      <c r="Q3776" s="28" t="s">
        <v>1436</v>
      </c>
      <c r="R3776" s="31">
        <v>210</v>
      </c>
      <c r="S3776" s="37">
        <v>17.399999999999999</v>
      </c>
      <c r="T3776" s="33">
        <v>1.3</v>
      </c>
      <c r="U3776" s="28">
        <v>20.7</v>
      </c>
      <c r="V3776" s="28" t="s">
        <v>60</v>
      </c>
      <c r="W3776" s="28">
        <v>1</v>
      </c>
      <c r="X3776" s="31">
        <f t="shared" si="466"/>
        <v>89.775331000883966</v>
      </c>
      <c r="Y3776" s="34">
        <f t="shared" si="470"/>
        <v>17.917143339198336</v>
      </c>
      <c r="AB3776" s="36">
        <v>42599</v>
      </c>
      <c r="AC3776" s="28" t="s">
        <v>611</v>
      </c>
      <c r="AD3776" s="31">
        <v>210</v>
      </c>
      <c r="AE3776" s="38">
        <v>17.5</v>
      </c>
      <c r="AF3776" s="33">
        <v>1.3</v>
      </c>
      <c r="AG3776" s="28">
        <v>20.8</v>
      </c>
      <c r="AH3776" s="28" t="s">
        <v>60</v>
      </c>
      <c r="AI3776" s="28">
        <v>1</v>
      </c>
      <c r="AJ3776" s="31">
        <f t="shared" si="467"/>
        <v>91.24889318999999</v>
      </c>
      <c r="AK3776" s="34">
        <f t="shared" si="471"/>
        <v>18.185060956614738</v>
      </c>
      <c r="AO3776" s="36"/>
      <c r="AR3776" s="33"/>
      <c r="AV3776" s="31" t="str">
        <f t="shared" si="468"/>
        <v/>
      </c>
      <c r="AW3776" s="34" t="str">
        <f t="shared" si="472"/>
        <v/>
      </c>
      <c r="BD3776" s="28">
        <v>27.963999999999999</v>
      </c>
      <c r="BE3776" s="28">
        <v>-62.976999999999997</v>
      </c>
      <c r="BF3776" s="28">
        <v>46.646999999999998</v>
      </c>
      <c r="BG3776" s="28">
        <v>-35.116999999999997</v>
      </c>
      <c r="BH3776" s="28" t="s">
        <v>83</v>
      </c>
      <c r="BI3776" s="28" t="s">
        <v>979</v>
      </c>
      <c r="BJ3776" s="41">
        <v>0.59</v>
      </c>
    </row>
    <row r="3777" spans="1:62" s="28" customFormat="1" ht="15" customHeight="1" x14ac:dyDescent="0.25">
      <c r="A3777" s="28" t="s">
        <v>582</v>
      </c>
      <c r="B3777" s="29" t="s">
        <v>1406</v>
      </c>
      <c r="C3777" s="29">
        <v>13</v>
      </c>
      <c r="D3777" s="44">
        <v>40767</v>
      </c>
      <c r="E3777" s="28" t="s">
        <v>1407</v>
      </c>
      <c r="F3777" s="31">
        <v>212</v>
      </c>
      <c r="G3777" s="32">
        <v>15.4</v>
      </c>
      <c r="H3777" s="33">
        <v>1.7</v>
      </c>
      <c r="I3777" s="28">
        <v>24.2</v>
      </c>
      <c r="J3777" s="31" t="s">
        <v>60</v>
      </c>
      <c r="K3777" s="31">
        <v>1</v>
      </c>
      <c r="L3777" s="31">
        <f t="shared" si="465"/>
        <v>112.86986040237599</v>
      </c>
      <c r="M3777" s="34">
        <f t="shared" si="469"/>
        <v>13.059449851273344</v>
      </c>
      <c r="N3777" s="31" t="s">
        <v>60</v>
      </c>
      <c r="O3777" s="35"/>
      <c r="P3777" s="36">
        <v>41774</v>
      </c>
      <c r="Q3777" s="28" t="s">
        <v>1436</v>
      </c>
      <c r="R3777" s="31">
        <v>212</v>
      </c>
      <c r="S3777" s="37">
        <v>16.3</v>
      </c>
      <c r="T3777" s="33">
        <v>1.7</v>
      </c>
      <c r="U3777" s="28">
        <v>25.3</v>
      </c>
      <c r="V3777" s="28" t="s">
        <v>60</v>
      </c>
      <c r="W3777" s="28">
        <v>1</v>
      </c>
      <c r="X3777" s="31">
        <f t="shared" si="466"/>
        <v>132.19557257798098</v>
      </c>
      <c r="Y3777" s="34">
        <f t="shared" si="470"/>
        <v>15.129065755700713</v>
      </c>
      <c r="AB3777" s="36">
        <v>42599</v>
      </c>
      <c r="AC3777" s="28" t="s">
        <v>611</v>
      </c>
      <c r="AD3777" s="31">
        <v>212</v>
      </c>
      <c r="AE3777" s="38">
        <v>16.8</v>
      </c>
      <c r="AF3777" s="33">
        <v>1.7</v>
      </c>
      <c r="AG3777" s="28">
        <v>26</v>
      </c>
      <c r="AH3777" s="28" t="s">
        <v>60</v>
      </c>
      <c r="AI3777" s="28">
        <v>1</v>
      </c>
      <c r="AJ3777" s="31">
        <f t="shared" si="467"/>
        <v>144.31553764991997</v>
      </c>
      <c r="AK3777" s="34">
        <f t="shared" si="471"/>
        <v>16.360525712154324</v>
      </c>
      <c r="AO3777" s="36"/>
      <c r="AR3777" s="33"/>
      <c r="AV3777" s="31" t="str">
        <f t="shared" si="468"/>
        <v/>
      </c>
      <c r="AW3777" s="34" t="str">
        <f t="shared" si="472"/>
        <v/>
      </c>
      <c r="BD3777" s="28">
        <v>21.457999999999998</v>
      </c>
      <c r="BE3777" s="28">
        <v>-62.697000000000003</v>
      </c>
      <c r="BF3777" s="28">
        <v>39.997</v>
      </c>
      <c r="BG3777" s="28">
        <v>-33.451999999999998</v>
      </c>
      <c r="BH3777" s="28" t="s">
        <v>181</v>
      </c>
      <c r="BI3777" s="28" t="s">
        <v>621</v>
      </c>
      <c r="BJ3777" s="41">
        <v>0.80999999999999994</v>
      </c>
    </row>
    <row r="3778" spans="1:62" s="28" customFormat="1" ht="15" customHeight="1" x14ac:dyDescent="0.25">
      <c r="A3778" s="28" t="s">
        <v>582</v>
      </c>
      <c r="B3778" s="29" t="s">
        <v>1406</v>
      </c>
      <c r="C3778" s="29">
        <v>13</v>
      </c>
      <c r="D3778" s="44">
        <v>40767</v>
      </c>
      <c r="E3778" s="28" t="s">
        <v>1407</v>
      </c>
      <c r="F3778" s="31">
        <v>213</v>
      </c>
      <c r="G3778" s="32">
        <v>66.3</v>
      </c>
      <c r="H3778" s="33">
        <v>3.5</v>
      </c>
      <c r="I3778" s="28">
        <v>49.1</v>
      </c>
      <c r="J3778" s="31" t="s">
        <v>60</v>
      </c>
      <c r="K3778" s="31">
        <v>1</v>
      </c>
      <c r="L3778" s="31">
        <f t="shared" ref="L3778:L3841" si="473">IF(K3778=1,(0.0509*BJ3778*G3778^2*I3778*0.477),"")</f>
        <v>2174.6672143357005</v>
      </c>
      <c r="M3778" s="34">
        <f t="shared" si="469"/>
        <v>572.75152423091276</v>
      </c>
      <c r="N3778" s="31" t="s">
        <v>60</v>
      </c>
      <c r="O3778" s="35"/>
      <c r="P3778" s="36">
        <v>41774</v>
      </c>
      <c r="Q3778" s="28" t="s">
        <v>1436</v>
      </c>
      <c r="R3778" s="31">
        <v>213</v>
      </c>
      <c r="S3778" s="37">
        <v>69.5</v>
      </c>
      <c r="T3778" s="33">
        <v>3.5</v>
      </c>
      <c r="U3778" s="28">
        <v>50.2</v>
      </c>
      <c r="V3778" s="28" t="s">
        <v>60</v>
      </c>
      <c r="W3778" s="28">
        <v>1</v>
      </c>
      <c r="X3778" s="31">
        <f t="shared" ref="X3778:X3841" si="474">IF(W3778=1,(0.0509*BJ3778*S3778^2*U3778*0.477),"")</f>
        <v>2443.191925491225</v>
      </c>
      <c r="Y3778" s="34">
        <f t="shared" si="470"/>
        <v>647.12303454806477</v>
      </c>
      <c r="AB3778" s="36">
        <v>42599</v>
      </c>
      <c r="AC3778" s="28" t="s">
        <v>611</v>
      </c>
      <c r="AD3778" s="31">
        <v>213</v>
      </c>
      <c r="AE3778" s="38">
        <v>71.8</v>
      </c>
      <c r="AF3778" s="33">
        <v>3.5</v>
      </c>
      <c r="AG3778" s="28">
        <v>50.9</v>
      </c>
      <c r="AH3778" s="28" t="s">
        <v>60</v>
      </c>
      <c r="AI3778" s="28">
        <v>1</v>
      </c>
      <c r="AJ3778" s="31">
        <f t="shared" ref="AJ3778:AJ3841" si="475">IF(AI3778=1,(0.0509*BJ3778*AE3778^2*AG3778*0.477),"")</f>
        <v>2643.9359430607019</v>
      </c>
      <c r="AK3778" s="34">
        <f t="shared" si="471"/>
        <v>704.05814271639349</v>
      </c>
      <c r="AO3778" s="36"/>
      <c r="AR3778" s="33"/>
      <c r="AV3778" s="31" t="str">
        <f t="shared" si="468"/>
        <v/>
      </c>
      <c r="AW3778" s="34" t="str">
        <f t="shared" si="472"/>
        <v/>
      </c>
      <c r="BD3778" s="28">
        <v>84.23</v>
      </c>
      <c r="BE3778" s="28">
        <v>-61.816000000000003</v>
      </c>
      <c r="BF3778" s="28">
        <v>51.378999999999998</v>
      </c>
      <c r="BG3778" s="28">
        <v>-35.902999999999999</v>
      </c>
      <c r="BH3778" s="28" t="s">
        <v>76</v>
      </c>
      <c r="BI3778" s="28" t="s">
        <v>414</v>
      </c>
      <c r="BJ3778" s="41">
        <v>0.41499999999999998</v>
      </c>
    </row>
    <row r="3779" spans="1:62" s="28" customFormat="1" ht="15" customHeight="1" x14ac:dyDescent="0.25">
      <c r="A3779" s="28" t="s">
        <v>582</v>
      </c>
      <c r="B3779" s="29" t="s">
        <v>1406</v>
      </c>
      <c r="C3779" s="29">
        <v>13</v>
      </c>
      <c r="D3779" s="44">
        <v>40767</v>
      </c>
      <c r="E3779" s="28" t="s">
        <v>1407</v>
      </c>
      <c r="F3779" s="31">
        <v>214</v>
      </c>
      <c r="G3779" s="32">
        <v>21</v>
      </c>
      <c r="H3779" s="33">
        <v>1.3</v>
      </c>
      <c r="I3779" s="28">
        <v>20.5</v>
      </c>
      <c r="J3779" s="31" t="s">
        <v>60</v>
      </c>
      <c r="K3779" s="31">
        <v>1</v>
      </c>
      <c r="L3779" s="31">
        <f t="shared" si="473"/>
        <v>91.091259834750005</v>
      </c>
      <c r="M3779" s="34">
        <f t="shared" si="469"/>
        <v>29.160447767380756</v>
      </c>
      <c r="N3779" s="31" t="s">
        <v>60</v>
      </c>
      <c r="O3779" s="35"/>
      <c r="P3779" s="36">
        <v>41774</v>
      </c>
      <c r="Q3779" s="28" t="s">
        <v>1436</v>
      </c>
      <c r="R3779" s="31">
        <v>214</v>
      </c>
      <c r="S3779" s="37">
        <v>21</v>
      </c>
      <c r="T3779" s="33">
        <v>1.3</v>
      </c>
      <c r="U3779" s="28">
        <v>20.5</v>
      </c>
      <c r="V3779" s="28" t="s">
        <v>60</v>
      </c>
      <c r="W3779" s="28">
        <v>1</v>
      </c>
      <c r="X3779" s="31">
        <f t="shared" si="474"/>
        <v>91.091259834750005</v>
      </c>
      <c r="Y3779" s="34">
        <f t="shared" si="470"/>
        <v>29.160447767380756</v>
      </c>
      <c r="AB3779" s="36">
        <v>42599</v>
      </c>
      <c r="AC3779" s="28" t="s">
        <v>611</v>
      </c>
      <c r="AD3779" s="31">
        <v>214</v>
      </c>
      <c r="AE3779" s="38">
        <v>21.3</v>
      </c>
      <c r="AF3779" s="33">
        <v>1.3</v>
      </c>
      <c r="AG3779" s="28">
        <v>20.7</v>
      </c>
      <c r="AH3779" s="28" t="s">
        <v>60</v>
      </c>
      <c r="AI3779" s="28">
        <v>1</v>
      </c>
      <c r="AJ3779" s="31">
        <f t="shared" si="475"/>
        <v>94.626725187838503</v>
      </c>
      <c r="AK3779" s="34">
        <f t="shared" si="471"/>
        <v>30.251672348178815</v>
      </c>
      <c r="AO3779" s="36"/>
      <c r="AR3779" s="33"/>
      <c r="AV3779" s="31" t="str">
        <f t="shared" ref="AV3779:AV3842" si="476">IF(AU3779=1,(0.0509*BJ3779*AQ3779^2*AS3779*0.477),"")</f>
        <v/>
      </c>
      <c r="AW3779" s="34" t="str">
        <f t="shared" si="472"/>
        <v/>
      </c>
      <c r="BD3779" s="28">
        <v>10.701000000000001</v>
      </c>
      <c r="BE3779" s="28">
        <v>-63.466999999999999</v>
      </c>
      <c r="BF3779" s="28">
        <v>54.4</v>
      </c>
      <c r="BG3779" s="28">
        <v>-36.901000000000003</v>
      </c>
      <c r="BH3779" s="28" t="s">
        <v>76</v>
      </c>
      <c r="BI3779" s="28" t="s">
        <v>414</v>
      </c>
      <c r="BJ3779" s="41">
        <v>0.41499999999999998</v>
      </c>
    </row>
    <row r="3780" spans="1:62" s="28" customFormat="1" ht="15" customHeight="1" x14ac:dyDescent="0.25">
      <c r="A3780" s="28" t="s">
        <v>582</v>
      </c>
      <c r="B3780" s="29" t="s">
        <v>1406</v>
      </c>
      <c r="C3780" s="29">
        <v>14</v>
      </c>
      <c r="D3780" s="44">
        <v>40767</v>
      </c>
      <c r="E3780" s="28" t="s">
        <v>1407</v>
      </c>
      <c r="F3780" s="31">
        <v>215</v>
      </c>
      <c r="G3780" s="32">
        <v>32.200000000000003</v>
      </c>
      <c r="H3780" s="33">
        <v>1.3</v>
      </c>
      <c r="I3780" s="28">
        <v>36.700000000000003</v>
      </c>
      <c r="J3780" s="31" t="s">
        <v>60</v>
      </c>
      <c r="K3780" s="31">
        <v>1</v>
      </c>
      <c r="L3780" s="31">
        <f t="shared" si="473"/>
        <v>392.64755645367001</v>
      </c>
      <c r="M3780" s="34">
        <f t="shared" si="469"/>
        <v>88.225255093897559</v>
      </c>
      <c r="N3780" s="31" t="s">
        <v>60</v>
      </c>
      <c r="O3780" s="35"/>
      <c r="P3780" s="36">
        <v>41774</v>
      </c>
      <c r="Q3780" s="28" t="s">
        <v>1436</v>
      </c>
      <c r="R3780" s="31">
        <v>215</v>
      </c>
      <c r="S3780" s="37">
        <v>32.299999999999997</v>
      </c>
      <c r="T3780" s="33">
        <v>1.3</v>
      </c>
      <c r="U3780" s="28">
        <v>36.700000000000003</v>
      </c>
      <c r="V3780" s="28" t="s">
        <v>60</v>
      </c>
      <c r="W3780" s="28">
        <v>1</v>
      </c>
      <c r="X3780" s="31">
        <f t="shared" si="474"/>
        <v>395.09014811595739</v>
      </c>
      <c r="Y3780" s="34">
        <f t="shared" si="470"/>
        <v>88.93664614141997</v>
      </c>
      <c r="AB3780" s="36">
        <v>42599</v>
      </c>
      <c r="AC3780" s="28" t="s">
        <v>611</v>
      </c>
      <c r="AD3780" s="31">
        <v>215</v>
      </c>
      <c r="AE3780" s="38">
        <v>33</v>
      </c>
      <c r="AF3780" s="33">
        <v>1.3</v>
      </c>
      <c r="AG3780" s="28">
        <v>37.299999999999997</v>
      </c>
      <c r="AH3780" s="28" t="s">
        <v>60</v>
      </c>
      <c r="AI3780" s="28">
        <v>1</v>
      </c>
      <c r="AJ3780" s="31">
        <f t="shared" si="475"/>
        <v>419.14259993924992</v>
      </c>
      <c r="AK3780" s="34">
        <f t="shared" si="471"/>
        <v>94.015036575975202</v>
      </c>
      <c r="AO3780" s="36"/>
      <c r="AR3780" s="33"/>
      <c r="AV3780" s="31" t="str">
        <f t="shared" si="476"/>
        <v/>
      </c>
      <c r="AW3780" s="34" t="str">
        <f t="shared" si="472"/>
        <v/>
      </c>
      <c r="BD3780" s="28">
        <v>28.802</v>
      </c>
      <c r="BE3780" s="28">
        <v>-60.271999999999998</v>
      </c>
      <c r="BF3780" s="28">
        <v>55.255000000000003</v>
      </c>
      <c r="BG3780" s="28">
        <v>-34.783000000000001</v>
      </c>
      <c r="BH3780" s="28" t="s">
        <v>76</v>
      </c>
      <c r="BI3780" s="28" t="s">
        <v>261</v>
      </c>
      <c r="BJ3780" s="41">
        <v>0.42499999999999999</v>
      </c>
    </row>
    <row r="3781" spans="1:62" s="28" customFormat="1" ht="15" customHeight="1" x14ac:dyDescent="0.25">
      <c r="A3781" s="28" t="s">
        <v>582</v>
      </c>
      <c r="B3781" s="29" t="s">
        <v>1406</v>
      </c>
      <c r="C3781" s="29">
        <v>14</v>
      </c>
      <c r="D3781" s="44">
        <v>40767</v>
      </c>
      <c r="E3781" s="28" t="s">
        <v>1407</v>
      </c>
      <c r="F3781" s="31">
        <v>216</v>
      </c>
      <c r="G3781" s="32">
        <v>10.199999999999999</v>
      </c>
      <c r="H3781" s="33">
        <v>1.3</v>
      </c>
      <c r="I3781" s="28">
        <v>12.5</v>
      </c>
      <c r="J3781" s="31" t="s">
        <v>60</v>
      </c>
      <c r="K3781" s="31">
        <v>1</v>
      </c>
      <c r="L3781" s="31">
        <f t="shared" si="473"/>
        <v>16.714454382969084</v>
      </c>
      <c r="M3781" s="34">
        <f t="shared" si="469"/>
        <v>4.4928369713835492</v>
      </c>
      <c r="N3781" s="31" t="s">
        <v>60</v>
      </c>
      <c r="O3781" s="35"/>
      <c r="P3781" s="36">
        <v>41774</v>
      </c>
      <c r="Q3781" s="28" t="s">
        <v>1436</v>
      </c>
      <c r="R3781" s="31">
        <v>216</v>
      </c>
      <c r="S3781" s="37">
        <v>10.4</v>
      </c>
      <c r="T3781" s="33">
        <v>1.3</v>
      </c>
      <c r="U3781" s="28">
        <v>12.7</v>
      </c>
      <c r="V3781" s="28" t="s">
        <v>60</v>
      </c>
      <c r="W3781" s="28">
        <v>1</v>
      </c>
      <c r="X3781" s="31">
        <f t="shared" si="474"/>
        <v>17.654370936552553</v>
      </c>
      <c r="Y3781" s="34">
        <f t="shared" si="470"/>
        <v>4.7245730013375553</v>
      </c>
      <c r="AB3781" s="36">
        <v>42599</v>
      </c>
      <c r="AC3781" s="28" t="s">
        <v>611</v>
      </c>
      <c r="AD3781" s="31">
        <v>216</v>
      </c>
      <c r="AE3781" s="38">
        <v>10.4</v>
      </c>
      <c r="AF3781" s="33">
        <v>1.3</v>
      </c>
      <c r="AG3781" s="28">
        <v>12.7</v>
      </c>
      <c r="AH3781" s="28" t="s">
        <v>60</v>
      </c>
      <c r="AI3781" s="28">
        <v>1</v>
      </c>
      <c r="AJ3781" s="31">
        <f t="shared" si="475"/>
        <v>17.654370936552553</v>
      </c>
      <c r="AK3781" s="34">
        <f t="shared" si="471"/>
        <v>4.7245730013375553</v>
      </c>
      <c r="AO3781" s="36"/>
      <c r="AR3781" s="33"/>
      <c r="AV3781" s="31" t="str">
        <f t="shared" si="476"/>
        <v/>
      </c>
      <c r="AW3781" s="34" t="str">
        <f t="shared" si="472"/>
        <v/>
      </c>
      <c r="BD3781" s="28">
        <v>2.508</v>
      </c>
      <c r="BE3781" s="28">
        <v>-59.356999999999999</v>
      </c>
      <c r="BF3781" s="28">
        <v>55.084000000000003</v>
      </c>
      <c r="BG3781" s="28">
        <v>-34.436999999999998</v>
      </c>
      <c r="BH3781" s="28" t="s">
        <v>92</v>
      </c>
      <c r="BI3781" s="28" t="s">
        <v>93</v>
      </c>
      <c r="BJ3781" s="41">
        <v>0.52935337504248636</v>
      </c>
    </row>
    <row r="3782" spans="1:62" s="28" customFormat="1" ht="15" customHeight="1" x14ac:dyDescent="0.25">
      <c r="A3782" s="28" t="s">
        <v>582</v>
      </c>
      <c r="B3782" s="29" t="s">
        <v>1406</v>
      </c>
      <c r="C3782" s="29">
        <v>14</v>
      </c>
      <c r="D3782" s="44">
        <v>40767</v>
      </c>
      <c r="E3782" s="28" t="s">
        <v>1407</v>
      </c>
      <c r="F3782" s="31">
        <v>217</v>
      </c>
      <c r="G3782" s="32">
        <v>50.6</v>
      </c>
      <c r="H3782" s="33">
        <v>1.3</v>
      </c>
      <c r="I3782" s="28">
        <v>25</v>
      </c>
      <c r="J3782" s="31" t="s">
        <v>60</v>
      </c>
      <c r="K3782" s="31">
        <v>1</v>
      </c>
      <c r="L3782" s="31">
        <f t="shared" si="473"/>
        <v>1196.6521595489999</v>
      </c>
      <c r="M3782" s="34">
        <f t="shared" si="469"/>
        <v>284.44352606463929</v>
      </c>
      <c r="N3782" s="31" t="s">
        <v>60</v>
      </c>
      <c r="O3782" s="35"/>
      <c r="P3782" s="36">
        <v>41774</v>
      </c>
      <c r="Q3782" s="28" t="s">
        <v>1436</v>
      </c>
      <c r="R3782" s="31">
        <v>217</v>
      </c>
      <c r="S3782" s="37">
        <v>50.8</v>
      </c>
      <c r="T3782" s="33">
        <v>1.3</v>
      </c>
      <c r="U3782" s="28">
        <v>25.1</v>
      </c>
      <c r="V3782" s="28" t="s">
        <v>60</v>
      </c>
      <c r="W3782" s="28">
        <v>1</v>
      </c>
      <c r="X3782" s="31">
        <f t="shared" si="474"/>
        <v>1210.9550776979038</v>
      </c>
      <c r="Y3782" s="34">
        <f t="shared" si="470"/>
        <v>287.36457541483713</v>
      </c>
      <c r="AB3782" s="36">
        <v>42599</v>
      </c>
      <c r="AC3782" s="28" t="s">
        <v>611</v>
      </c>
      <c r="AD3782" s="31">
        <v>217</v>
      </c>
      <c r="AE3782" s="38">
        <v>51.6</v>
      </c>
      <c r="AF3782" s="33">
        <v>1.3</v>
      </c>
      <c r="AG3782" s="28">
        <v>25.3</v>
      </c>
      <c r="AH3782" s="28" t="s">
        <v>60</v>
      </c>
      <c r="AI3782" s="28">
        <v>1</v>
      </c>
      <c r="AJ3782" s="31">
        <f t="shared" si="475"/>
        <v>1259.3510568888478</v>
      </c>
      <c r="AK3782" s="34">
        <f t="shared" si="471"/>
        <v>299.23262489966027</v>
      </c>
      <c r="AO3782" s="36"/>
      <c r="AR3782" s="33"/>
      <c r="AV3782" s="31" t="str">
        <f t="shared" si="476"/>
        <v/>
      </c>
      <c r="AW3782" s="34" t="str">
        <f t="shared" si="472"/>
        <v/>
      </c>
      <c r="BD3782" s="28">
        <v>103.657</v>
      </c>
      <c r="BE3782" s="28">
        <v>-53.177999999999997</v>
      </c>
      <c r="BF3782" s="28">
        <v>57.459000000000003</v>
      </c>
      <c r="BG3782" s="28">
        <v>-31.734000000000002</v>
      </c>
      <c r="BH3782" s="28" t="s">
        <v>248</v>
      </c>
      <c r="BI3782" s="28" t="s">
        <v>299</v>
      </c>
      <c r="BJ3782" s="41">
        <v>0.77</v>
      </c>
    </row>
    <row r="3783" spans="1:62" s="28" customFormat="1" ht="15" customHeight="1" x14ac:dyDescent="0.25">
      <c r="A3783" s="28" t="s">
        <v>582</v>
      </c>
      <c r="B3783" s="29" t="s">
        <v>1406</v>
      </c>
      <c r="C3783" s="29">
        <v>14</v>
      </c>
      <c r="D3783" s="44">
        <v>40767</v>
      </c>
      <c r="E3783" s="28" t="s">
        <v>1407</v>
      </c>
      <c r="F3783" s="31">
        <v>218</v>
      </c>
      <c r="G3783" s="32">
        <v>25.8</v>
      </c>
      <c r="H3783" s="33">
        <v>1.3</v>
      </c>
      <c r="I3783" s="28">
        <v>30.7</v>
      </c>
      <c r="J3783" s="31" t="s">
        <v>60</v>
      </c>
      <c r="K3783" s="31">
        <v>1</v>
      </c>
      <c r="L3783" s="31">
        <f t="shared" si="473"/>
        <v>243.4711241002806</v>
      </c>
      <c r="M3783" s="34">
        <f t="shared" ref="M3783:M3846" si="477">IF(K3783=1,(0.023*G3783^2.59*0.477),"")</f>
        <v>49.698267977380098</v>
      </c>
      <c r="N3783" s="31" t="s">
        <v>60</v>
      </c>
      <c r="O3783" s="35"/>
      <c r="P3783" s="36">
        <v>41774</v>
      </c>
      <c r="Q3783" s="28" t="s">
        <v>1436</v>
      </c>
      <c r="R3783" s="31">
        <v>218</v>
      </c>
      <c r="S3783" s="37">
        <v>25.7</v>
      </c>
      <c r="T3783" s="33">
        <v>1.3</v>
      </c>
      <c r="U3783" s="28">
        <v>30.6</v>
      </c>
      <c r="V3783" s="28" t="s">
        <v>60</v>
      </c>
      <c r="W3783" s="28">
        <v>1</v>
      </c>
      <c r="X3783" s="31">
        <f t="shared" si="474"/>
        <v>240.80047907477973</v>
      </c>
      <c r="Y3783" s="34">
        <f t="shared" ref="Y3783:Y3846" si="478">IF(W3783=1,(0.023*S3783^2.59*0.477),"")</f>
        <v>49.200895171590076</v>
      </c>
      <c r="AB3783" s="36">
        <v>42599</v>
      </c>
      <c r="AC3783" s="28" t="s">
        <v>611</v>
      </c>
      <c r="AD3783" s="31">
        <v>218</v>
      </c>
      <c r="AE3783" s="38">
        <v>25.8</v>
      </c>
      <c r="AF3783" s="33">
        <v>1.3</v>
      </c>
      <c r="AG3783" s="28">
        <v>30.7</v>
      </c>
      <c r="AH3783" s="28" t="s">
        <v>60</v>
      </c>
      <c r="AI3783" s="28">
        <v>1</v>
      </c>
      <c r="AJ3783" s="31">
        <f t="shared" si="475"/>
        <v>243.4711241002806</v>
      </c>
      <c r="AK3783" s="34">
        <f t="shared" ref="AK3783:AK3846" si="479">IF(AI3783=1,(0.023*AE3783^2.59*0.477),"")</f>
        <v>49.698267977380098</v>
      </c>
      <c r="AO3783" s="36"/>
      <c r="AR3783" s="33"/>
      <c r="AV3783" s="31" t="str">
        <f t="shared" si="476"/>
        <v/>
      </c>
      <c r="AW3783" s="34" t="str">
        <f t="shared" si="472"/>
        <v/>
      </c>
      <c r="BD3783" s="28">
        <v>21.893999999999998</v>
      </c>
      <c r="BE3783" s="28">
        <v>-48.548000000000002</v>
      </c>
      <c r="BF3783" s="28">
        <v>57.42</v>
      </c>
      <c r="BG3783" s="28">
        <v>-31.242999999999999</v>
      </c>
      <c r="BH3783" s="28" t="s">
        <v>390</v>
      </c>
      <c r="BI3783" s="28" t="s">
        <v>626</v>
      </c>
      <c r="BJ3783" s="41">
        <v>0.49071972142857145</v>
      </c>
    </row>
    <row r="3784" spans="1:62" s="28" customFormat="1" ht="15" customHeight="1" x14ac:dyDescent="0.25">
      <c r="A3784" s="28" t="s">
        <v>582</v>
      </c>
      <c r="B3784" s="29" t="s">
        <v>1406</v>
      </c>
      <c r="C3784" s="29">
        <v>14</v>
      </c>
      <c r="D3784" s="44">
        <v>40767</v>
      </c>
      <c r="E3784" s="28" t="s">
        <v>1407</v>
      </c>
      <c r="F3784" s="31">
        <v>219</v>
      </c>
      <c r="G3784" s="32">
        <v>13.7</v>
      </c>
      <c r="H3784" s="33">
        <v>1.3</v>
      </c>
      <c r="I3784" s="28">
        <v>14</v>
      </c>
      <c r="J3784" s="31" t="s">
        <v>60</v>
      </c>
      <c r="K3784" s="31">
        <v>1</v>
      </c>
      <c r="L3784" s="31">
        <f t="shared" si="473"/>
        <v>39.554602171559999</v>
      </c>
      <c r="M3784" s="34">
        <f t="shared" si="477"/>
        <v>9.6461160830421644</v>
      </c>
      <c r="N3784" s="31" t="s">
        <v>60</v>
      </c>
      <c r="O3784" s="35"/>
      <c r="P3784" s="36">
        <v>41774</v>
      </c>
      <c r="Q3784" s="28" t="s">
        <v>1436</v>
      </c>
      <c r="R3784" s="31">
        <v>219</v>
      </c>
      <c r="S3784" s="37">
        <v>14</v>
      </c>
      <c r="T3784" s="33">
        <v>1.3</v>
      </c>
      <c r="U3784" s="28">
        <v>14.3</v>
      </c>
      <c r="V3784" s="28" t="s">
        <v>60</v>
      </c>
      <c r="W3784" s="28">
        <v>1</v>
      </c>
      <c r="X3784" s="31">
        <f t="shared" si="474"/>
        <v>42.191013664800003</v>
      </c>
      <c r="Y3784" s="34">
        <f t="shared" si="478"/>
        <v>10.202763679458835</v>
      </c>
      <c r="AB3784" s="36">
        <v>42599</v>
      </c>
      <c r="AC3784" s="28" t="s">
        <v>611</v>
      </c>
      <c r="AD3784" s="31">
        <v>219</v>
      </c>
      <c r="AE3784" s="38">
        <v>14</v>
      </c>
      <c r="AF3784" s="33">
        <v>1.3</v>
      </c>
      <c r="AG3784" s="28">
        <v>14.3</v>
      </c>
      <c r="AH3784" s="28" t="s">
        <v>60</v>
      </c>
      <c r="AI3784" s="28">
        <v>1</v>
      </c>
      <c r="AJ3784" s="31">
        <f t="shared" si="475"/>
        <v>42.191013664800003</v>
      </c>
      <c r="AK3784" s="34">
        <f t="shared" si="479"/>
        <v>10.202763679458835</v>
      </c>
      <c r="AO3784" s="36"/>
      <c r="AR3784" s="33"/>
      <c r="AV3784" s="31" t="str">
        <f t="shared" si="476"/>
        <v/>
      </c>
      <c r="AW3784" s="34" t="str">
        <f t="shared" si="472"/>
        <v/>
      </c>
      <c r="BD3784" s="28">
        <v>15.207000000000001</v>
      </c>
      <c r="BE3784" s="28">
        <v>-53.311999999999998</v>
      </c>
      <c r="BF3784" s="28">
        <v>47.996000000000002</v>
      </c>
      <c r="BG3784" s="28">
        <v>-30.939</v>
      </c>
      <c r="BH3784" s="28" t="s">
        <v>102</v>
      </c>
      <c r="BI3784" s="28" t="s">
        <v>103</v>
      </c>
      <c r="BJ3784" s="41">
        <v>0.62</v>
      </c>
    </row>
    <row r="3785" spans="1:62" s="28" customFormat="1" ht="15" customHeight="1" x14ac:dyDescent="0.25">
      <c r="A3785" s="28" t="s">
        <v>582</v>
      </c>
      <c r="B3785" s="29" t="s">
        <v>1406</v>
      </c>
      <c r="C3785" s="29">
        <v>14</v>
      </c>
      <c r="D3785" s="44">
        <v>40767</v>
      </c>
      <c r="E3785" s="28" t="s">
        <v>1407</v>
      </c>
      <c r="F3785" s="31">
        <v>220</v>
      </c>
      <c r="G3785" s="32">
        <v>12.9</v>
      </c>
      <c r="H3785" s="33">
        <v>1.3</v>
      </c>
      <c r="I3785" s="28">
        <v>12.6</v>
      </c>
      <c r="J3785" s="31" t="s">
        <v>60</v>
      </c>
      <c r="K3785" s="31">
        <v>1</v>
      </c>
      <c r="L3785" s="31">
        <f t="shared" si="473"/>
        <v>23.895154439491296</v>
      </c>
      <c r="M3785" s="34">
        <f t="shared" si="477"/>
        <v>8.2541729558389836</v>
      </c>
      <c r="N3785" s="31" t="s">
        <v>60</v>
      </c>
      <c r="O3785" s="35"/>
      <c r="P3785" s="36">
        <v>41774</v>
      </c>
      <c r="Q3785" s="28" t="s">
        <v>1436</v>
      </c>
      <c r="R3785" s="31">
        <v>220</v>
      </c>
      <c r="S3785" s="37">
        <v>13.1</v>
      </c>
      <c r="T3785" s="33">
        <v>1.3</v>
      </c>
      <c r="U3785" s="28">
        <v>12.7</v>
      </c>
      <c r="V3785" s="28" t="s">
        <v>60</v>
      </c>
      <c r="W3785" s="28">
        <v>1</v>
      </c>
      <c r="X3785" s="31">
        <f t="shared" si="474"/>
        <v>24.837403247518317</v>
      </c>
      <c r="Y3785" s="34">
        <f t="shared" si="478"/>
        <v>8.5897172999647697</v>
      </c>
      <c r="AB3785" s="36">
        <v>42599</v>
      </c>
      <c r="AC3785" s="28" t="s">
        <v>611</v>
      </c>
      <c r="AD3785" s="31">
        <v>220</v>
      </c>
      <c r="AE3785" s="38">
        <v>13.4</v>
      </c>
      <c r="AF3785" s="33">
        <v>1.3</v>
      </c>
      <c r="AG3785" s="28">
        <v>13</v>
      </c>
      <c r="AH3785" s="28" t="s">
        <v>60</v>
      </c>
      <c r="AI3785" s="28">
        <v>1</v>
      </c>
      <c r="AJ3785" s="31">
        <f t="shared" si="475"/>
        <v>26.601910325241704</v>
      </c>
      <c r="AK3785" s="34">
        <f t="shared" si="479"/>
        <v>9.1085163623669878</v>
      </c>
      <c r="AO3785" s="36"/>
      <c r="AR3785" s="33"/>
      <c r="AV3785" s="31" t="str">
        <f t="shared" si="476"/>
        <v/>
      </c>
      <c r="AW3785" s="34" t="str">
        <f t="shared" si="472"/>
        <v/>
      </c>
      <c r="BD3785" s="28">
        <v>11.522</v>
      </c>
      <c r="BE3785" s="28">
        <v>-57.463000000000001</v>
      </c>
      <c r="BF3785" s="28">
        <v>48.213000000000001</v>
      </c>
      <c r="BG3785" s="28">
        <v>-33.018999999999998</v>
      </c>
      <c r="BH3785" s="28" t="s">
        <v>83</v>
      </c>
      <c r="BI3785" s="28" t="s">
        <v>274</v>
      </c>
      <c r="BJ3785" s="41">
        <v>0.46937906412698416</v>
      </c>
    </row>
    <row r="3786" spans="1:62" s="28" customFormat="1" ht="15" customHeight="1" x14ac:dyDescent="0.25">
      <c r="A3786" s="28" t="s">
        <v>582</v>
      </c>
      <c r="B3786" s="29" t="s">
        <v>1406</v>
      </c>
      <c r="C3786" s="29">
        <v>14</v>
      </c>
      <c r="D3786" s="44">
        <v>40767</v>
      </c>
      <c r="E3786" s="28" t="s">
        <v>1407</v>
      </c>
      <c r="F3786" s="31">
        <v>221</v>
      </c>
      <c r="G3786" s="32">
        <v>15.1</v>
      </c>
      <c r="H3786" s="33">
        <v>1.3</v>
      </c>
      <c r="I3786" s="28">
        <v>13.9</v>
      </c>
      <c r="J3786" s="31" t="s">
        <v>60</v>
      </c>
      <c r="K3786" s="31">
        <v>1</v>
      </c>
      <c r="L3786" s="31">
        <f t="shared" si="473"/>
        <v>36.118405618987964</v>
      </c>
      <c r="M3786" s="34">
        <f t="shared" si="477"/>
        <v>12.410706597523037</v>
      </c>
      <c r="N3786" s="31" t="s">
        <v>60</v>
      </c>
      <c r="O3786" s="35"/>
      <c r="P3786" s="36">
        <v>41774</v>
      </c>
      <c r="Q3786" s="28" t="s">
        <v>1436</v>
      </c>
      <c r="R3786" s="31">
        <v>221</v>
      </c>
      <c r="S3786" s="37">
        <v>15.2</v>
      </c>
      <c r="T3786" s="33">
        <v>1.3</v>
      </c>
      <c r="U3786" s="28">
        <v>14</v>
      </c>
      <c r="V3786" s="28" t="s">
        <v>60</v>
      </c>
      <c r="W3786" s="28">
        <v>1</v>
      </c>
      <c r="X3786" s="31">
        <f t="shared" si="474"/>
        <v>36.861676860365421</v>
      </c>
      <c r="Y3786" s="34">
        <f t="shared" si="478"/>
        <v>12.624701192878135</v>
      </c>
      <c r="AB3786" s="36">
        <v>42599</v>
      </c>
      <c r="AC3786" s="28" t="s">
        <v>611</v>
      </c>
      <c r="AD3786" s="31">
        <v>221</v>
      </c>
      <c r="AE3786" s="38">
        <v>15.2</v>
      </c>
      <c r="AF3786" s="33">
        <v>1.3</v>
      </c>
      <c r="AG3786" s="28">
        <v>14</v>
      </c>
      <c r="AH3786" s="28" t="s">
        <v>60</v>
      </c>
      <c r="AI3786" s="28">
        <v>1</v>
      </c>
      <c r="AJ3786" s="31">
        <f t="shared" si="475"/>
        <v>36.861676860365421</v>
      </c>
      <c r="AK3786" s="34">
        <f t="shared" si="479"/>
        <v>12.624701192878135</v>
      </c>
      <c r="AO3786" s="36"/>
      <c r="AR3786" s="33"/>
      <c r="AV3786" s="31" t="str">
        <f t="shared" si="476"/>
        <v/>
      </c>
      <c r="AW3786" s="34" t="str">
        <f t="shared" si="472"/>
        <v/>
      </c>
      <c r="BD3786" s="28">
        <v>10.766999999999999</v>
      </c>
      <c r="BE3786" s="28">
        <v>-55.982999999999997</v>
      </c>
      <c r="BF3786" s="28">
        <v>45.002000000000002</v>
      </c>
      <c r="BG3786" s="28">
        <v>-31.742999999999999</v>
      </c>
      <c r="BH3786" s="28" t="s">
        <v>83</v>
      </c>
      <c r="BI3786" s="28" t="s">
        <v>274</v>
      </c>
      <c r="BJ3786" s="41">
        <v>0.46937906412698416</v>
      </c>
    </row>
    <row r="3787" spans="1:62" s="28" customFormat="1" ht="15" customHeight="1" x14ac:dyDescent="0.25">
      <c r="A3787" s="28" t="s">
        <v>582</v>
      </c>
      <c r="B3787" s="29" t="s">
        <v>1406</v>
      </c>
      <c r="C3787" s="29">
        <v>14</v>
      </c>
      <c r="D3787" s="44">
        <v>40770</v>
      </c>
      <c r="E3787" s="28" t="s">
        <v>1407</v>
      </c>
      <c r="F3787" s="31">
        <v>222</v>
      </c>
      <c r="G3787" s="32">
        <v>60.39</v>
      </c>
      <c r="H3787" s="33">
        <v>4.5</v>
      </c>
      <c r="I3787" s="28">
        <v>38.1</v>
      </c>
      <c r="J3787" s="31" t="s">
        <v>60</v>
      </c>
      <c r="K3787" s="31">
        <v>1</v>
      </c>
      <c r="L3787" s="31">
        <f t="shared" si="473"/>
        <v>1400.0362897275716</v>
      </c>
      <c r="M3787" s="34">
        <f t="shared" si="477"/>
        <v>449.72356194040117</v>
      </c>
      <c r="N3787" s="31" t="s">
        <v>60</v>
      </c>
      <c r="O3787" s="35" t="s">
        <v>588</v>
      </c>
      <c r="P3787" s="36">
        <v>41774</v>
      </c>
      <c r="Q3787" s="28" t="s">
        <v>1436</v>
      </c>
      <c r="R3787" s="31">
        <v>222</v>
      </c>
      <c r="S3787" s="37">
        <v>61.7</v>
      </c>
      <c r="T3787" s="33">
        <v>4.5</v>
      </c>
      <c r="U3787" s="28">
        <v>38.5</v>
      </c>
      <c r="W3787" s="28">
        <v>1</v>
      </c>
      <c r="X3787" s="31">
        <f t="shared" si="474"/>
        <v>1476.7783459835177</v>
      </c>
      <c r="Y3787" s="34">
        <f t="shared" si="478"/>
        <v>475.42803753580563</v>
      </c>
      <c r="Z3787" s="28" t="s">
        <v>589</v>
      </c>
      <c r="AB3787" s="36">
        <v>42599</v>
      </c>
      <c r="AC3787" s="28" t="s">
        <v>611</v>
      </c>
      <c r="AD3787" s="31">
        <v>222</v>
      </c>
      <c r="AE3787" s="38">
        <v>65.7</v>
      </c>
      <c r="AF3787" s="33">
        <v>4.5</v>
      </c>
      <c r="AG3787" s="28">
        <v>39.700000000000003</v>
      </c>
      <c r="AH3787" s="28" t="s">
        <v>60</v>
      </c>
      <c r="AI3787" s="28">
        <v>1</v>
      </c>
      <c r="AJ3787" s="31">
        <f t="shared" si="475"/>
        <v>1726.6547351269039</v>
      </c>
      <c r="AK3787" s="34">
        <f t="shared" si="479"/>
        <v>559.42326319195001</v>
      </c>
      <c r="AO3787" s="36"/>
      <c r="AR3787" s="33"/>
      <c r="AV3787" s="31" t="str">
        <f t="shared" si="476"/>
        <v/>
      </c>
      <c r="AW3787" s="34" t="str">
        <f t="shared" si="472"/>
        <v/>
      </c>
      <c r="BD3787" s="28">
        <v>101.20699999999999</v>
      </c>
      <c r="BE3787" s="28">
        <v>-58.540999999999997</v>
      </c>
      <c r="BF3787" s="28">
        <v>41.287999999999997</v>
      </c>
      <c r="BG3787" s="28">
        <v>-31.946000000000002</v>
      </c>
      <c r="BH3787" s="28" t="s">
        <v>76</v>
      </c>
      <c r="BI3787" s="28" t="s">
        <v>414</v>
      </c>
      <c r="BJ3787" s="41">
        <v>0.41499999999999998</v>
      </c>
    </row>
    <row r="3788" spans="1:62" s="28" customFormat="1" ht="15" customHeight="1" x14ac:dyDescent="0.25">
      <c r="A3788" s="28" t="s">
        <v>582</v>
      </c>
      <c r="B3788" s="29" t="s">
        <v>1406</v>
      </c>
      <c r="C3788" s="29">
        <v>14</v>
      </c>
      <c r="D3788" s="44">
        <v>40767</v>
      </c>
      <c r="E3788" s="28" t="s">
        <v>1407</v>
      </c>
      <c r="F3788" s="31">
        <v>224</v>
      </c>
      <c r="G3788" s="32">
        <v>16.5</v>
      </c>
      <c r="H3788" s="33">
        <v>1.3</v>
      </c>
      <c r="I3788" s="28">
        <v>21.4</v>
      </c>
      <c r="J3788" s="31" t="s">
        <v>60</v>
      </c>
      <c r="K3788" s="31">
        <v>1</v>
      </c>
      <c r="L3788" s="31">
        <f t="shared" si="473"/>
        <v>92.068586295122728</v>
      </c>
      <c r="M3788" s="34">
        <f t="shared" si="477"/>
        <v>15.614555676282865</v>
      </c>
      <c r="N3788" s="31" t="s">
        <v>60</v>
      </c>
      <c r="O3788" s="35"/>
      <c r="P3788" s="36">
        <v>41774</v>
      </c>
      <c r="Q3788" s="28" t="s">
        <v>1436</v>
      </c>
      <c r="R3788" s="31">
        <v>224</v>
      </c>
      <c r="S3788" s="37">
        <v>16.5</v>
      </c>
      <c r="T3788" s="33">
        <v>1.3</v>
      </c>
      <c r="U3788" s="28">
        <v>21.4</v>
      </c>
      <c r="V3788" s="28" t="s">
        <v>60</v>
      </c>
      <c r="W3788" s="28">
        <v>1</v>
      </c>
      <c r="X3788" s="31">
        <f t="shared" si="474"/>
        <v>92.068586295122728</v>
      </c>
      <c r="Y3788" s="34">
        <f t="shared" si="478"/>
        <v>15.614555676282865</v>
      </c>
      <c r="AB3788" s="36">
        <v>42599</v>
      </c>
      <c r="AC3788" s="28" t="s">
        <v>611</v>
      </c>
      <c r="AD3788" s="31">
        <v>224</v>
      </c>
      <c r="AE3788" s="38">
        <v>16.8</v>
      </c>
      <c r="AF3788" s="33">
        <v>1.3</v>
      </c>
      <c r="AG3788" s="28">
        <v>21.7</v>
      </c>
      <c r="AH3788" s="28" t="s">
        <v>60</v>
      </c>
      <c r="AI3788" s="28">
        <v>1</v>
      </c>
      <c r="AJ3788" s="31">
        <f t="shared" si="475"/>
        <v>96.78501243047279</v>
      </c>
      <c r="AK3788" s="34">
        <f t="shared" si="479"/>
        <v>16.360525712154324</v>
      </c>
      <c r="AO3788" s="36"/>
      <c r="AR3788" s="33"/>
      <c r="AV3788" s="31" t="str">
        <f t="shared" si="476"/>
        <v/>
      </c>
      <c r="AW3788" s="34" t="str">
        <f t="shared" si="472"/>
        <v/>
      </c>
      <c r="BD3788" s="28">
        <v>11.923</v>
      </c>
      <c r="BE3788" s="28">
        <v>-52.524000000000001</v>
      </c>
      <c r="BF3788" s="28">
        <v>40.509</v>
      </c>
      <c r="BG3788" s="28">
        <v>-29.83</v>
      </c>
      <c r="BH3788" s="28" t="s">
        <v>76</v>
      </c>
      <c r="BI3788" s="28" t="s">
        <v>278</v>
      </c>
      <c r="BJ3788" s="41">
        <v>0.65086909638554202</v>
      </c>
    </row>
    <row r="3789" spans="1:62" s="28" customFormat="1" ht="15" customHeight="1" x14ac:dyDescent="0.25">
      <c r="A3789" s="28" t="s">
        <v>582</v>
      </c>
      <c r="B3789" s="29" t="s">
        <v>1406</v>
      </c>
      <c r="C3789" s="29">
        <v>14</v>
      </c>
      <c r="D3789" s="44">
        <v>40767</v>
      </c>
      <c r="E3789" s="28" t="s">
        <v>1407</v>
      </c>
      <c r="F3789" s="31">
        <v>225</v>
      </c>
      <c r="G3789" s="32">
        <v>20.5</v>
      </c>
      <c r="H3789" s="33">
        <v>1.3</v>
      </c>
      <c r="I3789" s="28">
        <v>17.2</v>
      </c>
      <c r="J3789" s="31" t="s">
        <v>60</v>
      </c>
      <c r="K3789" s="31">
        <v>1</v>
      </c>
      <c r="L3789" s="31">
        <f t="shared" si="473"/>
        <v>97.927919818020001</v>
      </c>
      <c r="M3789" s="34">
        <f t="shared" si="477"/>
        <v>27.396098259531584</v>
      </c>
      <c r="N3789" s="31" t="s">
        <v>60</v>
      </c>
      <c r="O3789" s="35"/>
      <c r="P3789" s="36">
        <v>41774</v>
      </c>
      <c r="Q3789" s="28" t="s">
        <v>1436</v>
      </c>
      <c r="R3789" s="31">
        <v>225</v>
      </c>
      <c r="S3789" s="37">
        <v>20.7</v>
      </c>
      <c r="T3789" s="33">
        <v>1.3</v>
      </c>
      <c r="U3789" s="28">
        <v>17.3</v>
      </c>
      <c r="V3789" s="28" t="s">
        <v>60</v>
      </c>
      <c r="W3789" s="28">
        <v>1</v>
      </c>
      <c r="X3789" s="31">
        <f t="shared" si="474"/>
        <v>100.4285412167238</v>
      </c>
      <c r="Y3789" s="34">
        <f t="shared" si="478"/>
        <v>28.093730359218149</v>
      </c>
      <c r="AB3789" s="36">
        <v>42599</v>
      </c>
      <c r="AC3789" s="28" t="s">
        <v>611</v>
      </c>
      <c r="AD3789" s="31">
        <v>225</v>
      </c>
      <c r="AE3789" s="38">
        <v>20.7</v>
      </c>
      <c r="AF3789" s="33">
        <v>1.3</v>
      </c>
      <c r="AG3789" s="28">
        <v>17.3</v>
      </c>
      <c r="AH3789" s="28" t="s">
        <v>60</v>
      </c>
      <c r="AI3789" s="28">
        <v>1</v>
      </c>
      <c r="AJ3789" s="31">
        <f t="shared" si="475"/>
        <v>100.4285412167238</v>
      </c>
      <c r="AK3789" s="34">
        <f t="shared" si="479"/>
        <v>28.093730359218149</v>
      </c>
      <c r="AO3789" s="36"/>
      <c r="AR3789" s="33"/>
      <c r="AV3789" s="31" t="str">
        <f t="shared" si="476"/>
        <v/>
      </c>
      <c r="AW3789" s="34" t="str">
        <f t="shared" si="472"/>
        <v/>
      </c>
      <c r="BD3789" s="28">
        <v>13.095000000000001</v>
      </c>
      <c r="BE3789" s="28">
        <v>-52.024000000000001</v>
      </c>
      <c r="BF3789" s="28">
        <v>39.450000000000003</v>
      </c>
      <c r="BG3789" s="28">
        <v>-29.332000000000001</v>
      </c>
      <c r="BH3789" s="28" t="s">
        <v>96</v>
      </c>
      <c r="BI3789" s="28" t="s">
        <v>334</v>
      </c>
      <c r="BJ3789" s="41">
        <v>0.55800000000000005</v>
      </c>
    </row>
    <row r="3790" spans="1:62" s="28" customFormat="1" ht="15" customHeight="1" x14ac:dyDescent="0.25">
      <c r="A3790" s="28" t="s">
        <v>582</v>
      </c>
      <c r="B3790" s="29" t="s">
        <v>1406</v>
      </c>
      <c r="C3790" s="29">
        <v>14</v>
      </c>
      <c r="D3790" s="44">
        <v>40767</v>
      </c>
      <c r="E3790" s="28" t="s">
        <v>1407</v>
      </c>
      <c r="F3790" s="31">
        <v>226</v>
      </c>
      <c r="G3790" s="32">
        <v>30</v>
      </c>
      <c r="H3790" s="33">
        <v>1.8</v>
      </c>
      <c r="I3790" s="28">
        <v>25.2</v>
      </c>
      <c r="J3790" s="31" t="s">
        <v>125</v>
      </c>
      <c r="K3790" s="31">
        <v>1</v>
      </c>
      <c r="L3790" s="31">
        <f t="shared" si="473"/>
        <v>257.68110386546812</v>
      </c>
      <c r="M3790" s="34">
        <f t="shared" si="477"/>
        <v>73.449740335487988</v>
      </c>
      <c r="N3790" s="31" t="s">
        <v>125</v>
      </c>
      <c r="O3790" s="35"/>
      <c r="P3790" s="36">
        <v>41774</v>
      </c>
      <c r="Q3790" s="28" t="s">
        <v>1436</v>
      </c>
      <c r="R3790" s="31">
        <v>226</v>
      </c>
      <c r="S3790" s="37">
        <v>30</v>
      </c>
      <c r="T3790" s="33">
        <v>1.8</v>
      </c>
      <c r="U3790" s="28">
        <v>25.2</v>
      </c>
      <c r="V3790" s="28" t="s">
        <v>60</v>
      </c>
      <c r="W3790" s="28">
        <v>1</v>
      </c>
      <c r="X3790" s="31">
        <f t="shared" si="474"/>
        <v>257.68110386546812</v>
      </c>
      <c r="Y3790" s="34">
        <f t="shared" si="478"/>
        <v>73.449740335487988</v>
      </c>
      <c r="AB3790" s="36">
        <v>42599</v>
      </c>
      <c r="AC3790" s="28" t="s">
        <v>611</v>
      </c>
      <c r="AD3790" s="31">
        <v>226</v>
      </c>
      <c r="AE3790" s="38">
        <v>30.9</v>
      </c>
      <c r="AF3790" s="33">
        <v>1.8</v>
      </c>
      <c r="AG3790" s="28">
        <v>25.7</v>
      </c>
      <c r="AH3790" s="28" t="s">
        <v>125</v>
      </c>
      <c r="AI3790" s="28">
        <v>1</v>
      </c>
      <c r="AJ3790" s="31">
        <f t="shared" si="475"/>
        <v>278.79796807283702</v>
      </c>
      <c r="AK3790" s="34">
        <f t="shared" si="479"/>
        <v>79.293698796634644</v>
      </c>
      <c r="AO3790" s="36"/>
      <c r="AR3790" s="33"/>
      <c r="AV3790" s="31" t="str">
        <f t="shared" si="476"/>
        <v/>
      </c>
      <c r="AW3790" s="34" t="str">
        <f t="shared" si="472"/>
        <v/>
      </c>
      <c r="BD3790" s="28">
        <v>32.363</v>
      </c>
      <c r="BE3790" s="28">
        <v>-51.456000000000003</v>
      </c>
      <c r="BF3790" s="28">
        <v>41.895000000000003</v>
      </c>
      <c r="BG3790" s="28">
        <v>-29.195</v>
      </c>
      <c r="BH3790" s="28" t="s">
        <v>83</v>
      </c>
      <c r="BI3790" s="28" t="s">
        <v>497</v>
      </c>
      <c r="BJ3790" s="41">
        <v>0.46795421200510867</v>
      </c>
    </row>
    <row r="3791" spans="1:62" s="28" customFormat="1" ht="15" customHeight="1" x14ac:dyDescent="0.25">
      <c r="A3791" s="28" t="s">
        <v>582</v>
      </c>
      <c r="B3791" s="29" t="s">
        <v>1406</v>
      </c>
      <c r="C3791" s="29">
        <v>14</v>
      </c>
      <c r="D3791" s="44">
        <v>40767</v>
      </c>
      <c r="E3791" s="28" t="s">
        <v>1407</v>
      </c>
      <c r="F3791" s="31">
        <v>227</v>
      </c>
      <c r="G3791" s="32">
        <v>31.6</v>
      </c>
      <c r="H3791" s="33">
        <v>2.1</v>
      </c>
      <c r="I3791" s="28">
        <v>27.7</v>
      </c>
      <c r="J3791" s="31" t="s">
        <v>60</v>
      </c>
      <c r="K3791" s="31">
        <v>1</v>
      </c>
      <c r="L3791" s="31">
        <f t="shared" si="473"/>
        <v>314.26314784843402</v>
      </c>
      <c r="M3791" s="34">
        <f t="shared" si="477"/>
        <v>84.030270009714783</v>
      </c>
      <c r="N3791" s="31" t="s">
        <v>60</v>
      </c>
      <c r="O3791" s="35"/>
      <c r="P3791" s="36">
        <v>41774</v>
      </c>
      <c r="Q3791" s="28" t="s">
        <v>1436</v>
      </c>
      <c r="R3791" s="31">
        <v>227</v>
      </c>
      <c r="S3791" s="37">
        <v>33.5</v>
      </c>
      <c r="T3791" s="33">
        <v>2.1</v>
      </c>
      <c r="U3791" s="28">
        <v>28.8</v>
      </c>
      <c r="V3791" s="28" t="s">
        <v>60</v>
      </c>
      <c r="W3791" s="28">
        <v>1</v>
      </c>
      <c r="X3791" s="31">
        <f t="shared" si="474"/>
        <v>367.21602388955131</v>
      </c>
      <c r="Y3791" s="34">
        <f t="shared" si="478"/>
        <v>97.748986978997493</v>
      </c>
      <c r="AB3791" s="36">
        <v>42599</v>
      </c>
      <c r="AC3791" s="28" t="s">
        <v>611</v>
      </c>
      <c r="AD3791" s="31">
        <v>227</v>
      </c>
      <c r="AE3791" s="38">
        <v>33.6</v>
      </c>
      <c r="AF3791" s="33">
        <v>2.1</v>
      </c>
      <c r="AG3791" s="28">
        <v>28.9</v>
      </c>
      <c r="AH3791" s="28" t="s">
        <v>60</v>
      </c>
      <c r="AI3791" s="28">
        <v>1</v>
      </c>
      <c r="AJ3791" s="31">
        <f t="shared" si="475"/>
        <v>370.69430977410997</v>
      </c>
      <c r="AK3791" s="34">
        <f t="shared" si="479"/>
        <v>98.506512456621735</v>
      </c>
      <c r="AO3791" s="36"/>
      <c r="AR3791" s="33"/>
      <c r="AV3791" s="31" t="str">
        <f t="shared" si="476"/>
        <v/>
      </c>
      <c r="AW3791" s="34" t="str">
        <f t="shared" si="472"/>
        <v/>
      </c>
      <c r="BD3791" s="28">
        <v>38.345999999999997</v>
      </c>
      <c r="BE3791" s="28">
        <v>-46.521000000000001</v>
      </c>
      <c r="BF3791" s="28">
        <v>44.424999999999997</v>
      </c>
      <c r="BG3791" s="28">
        <v>-28.378</v>
      </c>
      <c r="BH3791" s="28" t="s">
        <v>83</v>
      </c>
      <c r="BI3791" s="28" t="s">
        <v>497</v>
      </c>
      <c r="BJ3791" s="41">
        <v>0.46795421200510867</v>
      </c>
    </row>
    <row r="3792" spans="1:62" s="28" customFormat="1" ht="15" customHeight="1" x14ac:dyDescent="0.25">
      <c r="A3792" s="28" t="s">
        <v>582</v>
      </c>
      <c r="B3792" s="29" t="s">
        <v>1406</v>
      </c>
      <c r="C3792" s="29">
        <v>14</v>
      </c>
      <c r="D3792" s="44">
        <v>40767</v>
      </c>
      <c r="E3792" s="28" t="s">
        <v>1407</v>
      </c>
      <c r="F3792" s="31">
        <v>228</v>
      </c>
      <c r="G3792" s="32">
        <v>17.100000000000001</v>
      </c>
      <c r="H3792" s="33">
        <v>2.2000000000000002</v>
      </c>
      <c r="I3792" s="28">
        <v>24.7</v>
      </c>
      <c r="J3792" s="31" t="s">
        <v>71</v>
      </c>
      <c r="K3792" s="31">
        <v>1</v>
      </c>
      <c r="L3792" s="31">
        <f t="shared" si="473"/>
        <v>59.621685928974003</v>
      </c>
      <c r="M3792" s="34">
        <f t="shared" si="477"/>
        <v>17.127979755626239</v>
      </c>
      <c r="N3792" s="31" t="s">
        <v>71</v>
      </c>
      <c r="O3792" s="35"/>
      <c r="P3792" s="36">
        <v>41774</v>
      </c>
      <c r="Q3792" s="28" t="s">
        <v>1436</v>
      </c>
      <c r="R3792" s="31">
        <v>228</v>
      </c>
      <c r="S3792" s="37">
        <v>17.399999999999999</v>
      </c>
      <c r="T3792" s="33">
        <v>2.2000000000000002</v>
      </c>
      <c r="U3792" s="28">
        <v>25.1</v>
      </c>
      <c r="V3792" s="28" t="s">
        <v>71</v>
      </c>
      <c r="W3792" s="28">
        <v>1</v>
      </c>
      <c r="X3792" s="31">
        <f t="shared" si="474"/>
        <v>62.731734607512003</v>
      </c>
      <c r="Y3792" s="34">
        <f t="shared" si="478"/>
        <v>17.917143339198336</v>
      </c>
      <c r="AB3792" s="36">
        <v>42599</v>
      </c>
      <c r="AC3792" s="28" t="s">
        <v>611</v>
      </c>
      <c r="AD3792" s="31">
        <v>228</v>
      </c>
      <c r="AE3792" s="38">
        <v>17.399999999999999</v>
      </c>
      <c r="AF3792" s="33">
        <v>2.2000000000000002</v>
      </c>
      <c r="AG3792" s="28">
        <v>25.1</v>
      </c>
      <c r="AH3792" s="28" t="s">
        <v>71</v>
      </c>
      <c r="AI3792" s="28">
        <v>1</v>
      </c>
      <c r="AJ3792" s="31">
        <f t="shared" si="475"/>
        <v>62.731734607512003</v>
      </c>
      <c r="AK3792" s="34">
        <f t="shared" si="479"/>
        <v>17.917143339198336</v>
      </c>
      <c r="AO3792" s="36"/>
      <c r="AR3792" s="33"/>
      <c r="AV3792" s="31" t="str">
        <f t="shared" si="476"/>
        <v/>
      </c>
      <c r="AW3792" s="34" t="str">
        <f t="shared" si="472"/>
        <v/>
      </c>
      <c r="BD3792" s="28">
        <v>14.747</v>
      </c>
      <c r="BE3792" s="28">
        <v>-46.511000000000003</v>
      </c>
      <c r="BF3792" s="28">
        <v>47.008000000000003</v>
      </c>
      <c r="BG3792" s="28">
        <v>-28.707000000000001</v>
      </c>
      <c r="BH3792" s="28" t="s">
        <v>186</v>
      </c>
      <c r="BI3792" s="28" t="s">
        <v>1306</v>
      </c>
      <c r="BJ3792" s="41">
        <v>0.34</v>
      </c>
    </row>
    <row r="3793" spans="1:62" s="28" customFormat="1" ht="15" customHeight="1" x14ac:dyDescent="0.25">
      <c r="A3793" s="28" t="s">
        <v>582</v>
      </c>
      <c r="B3793" s="29" t="s">
        <v>1406</v>
      </c>
      <c r="C3793" s="29">
        <v>14</v>
      </c>
      <c r="D3793" s="44">
        <v>40767</v>
      </c>
      <c r="E3793" s="28" t="s">
        <v>1407</v>
      </c>
      <c r="F3793" s="31">
        <v>229</v>
      </c>
      <c r="G3793" s="32">
        <v>14.2</v>
      </c>
      <c r="H3793" s="33">
        <v>1.3</v>
      </c>
      <c r="I3793" s="28">
        <v>23.8</v>
      </c>
      <c r="J3793" s="31" t="s">
        <v>60</v>
      </c>
      <c r="K3793" s="31">
        <v>1</v>
      </c>
      <c r="L3793" s="31">
        <f t="shared" si="473"/>
        <v>100.204738368336</v>
      </c>
      <c r="M3793" s="34">
        <f t="shared" si="477"/>
        <v>10.584565310487051</v>
      </c>
      <c r="N3793" s="31" t="s">
        <v>60</v>
      </c>
      <c r="O3793" s="35"/>
      <c r="P3793" s="36">
        <v>41774</v>
      </c>
      <c r="Q3793" s="28" t="s">
        <v>1436</v>
      </c>
      <c r="R3793" s="31">
        <v>229</v>
      </c>
      <c r="S3793" s="37">
        <v>14.5</v>
      </c>
      <c r="T3793" s="33">
        <v>1.3</v>
      </c>
      <c r="U3793" s="28">
        <v>24.3</v>
      </c>
      <c r="V3793" s="28" t="s">
        <v>60</v>
      </c>
      <c r="W3793" s="28">
        <v>1</v>
      </c>
      <c r="X3793" s="31">
        <f t="shared" si="474"/>
        <v>106.67849759685001</v>
      </c>
      <c r="Y3793" s="34">
        <f t="shared" si="478"/>
        <v>11.173502766174817</v>
      </c>
      <c r="AB3793" s="36">
        <v>42599</v>
      </c>
      <c r="AC3793" s="28" t="s">
        <v>611</v>
      </c>
      <c r="AD3793" s="31">
        <v>229</v>
      </c>
      <c r="AE3793" s="38">
        <v>14.8</v>
      </c>
      <c r="AF3793" s="33">
        <v>1.3</v>
      </c>
      <c r="AG3793" s="28">
        <v>24.7</v>
      </c>
      <c r="AH3793" s="28" t="s">
        <v>60</v>
      </c>
      <c r="AI3793" s="28">
        <v>1</v>
      </c>
      <c r="AJ3793" s="31">
        <f t="shared" si="475"/>
        <v>112.96788467702399</v>
      </c>
      <c r="AK3793" s="34">
        <f t="shared" si="479"/>
        <v>11.782136718510925</v>
      </c>
      <c r="AO3793" s="36"/>
      <c r="AR3793" s="33"/>
      <c r="AV3793" s="31" t="str">
        <f t="shared" si="476"/>
        <v/>
      </c>
      <c r="AW3793" s="34" t="str">
        <f t="shared" si="472"/>
        <v/>
      </c>
      <c r="BD3793" s="28">
        <v>16.283000000000001</v>
      </c>
      <c r="BE3793" s="28">
        <v>-42.591999999999999</v>
      </c>
      <c r="BF3793" s="28">
        <v>42.494999999999997</v>
      </c>
      <c r="BG3793" s="28">
        <v>-25.638000000000002</v>
      </c>
      <c r="BH3793" s="28" t="s">
        <v>236</v>
      </c>
      <c r="BI3793" s="28" t="s">
        <v>1112</v>
      </c>
      <c r="BJ3793" s="41">
        <v>0.86</v>
      </c>
    </row>
    <row r="3794" spans="1:62" s="28" customFormat="1" ht="15" customHeight="1" x14ac:dyDescent="0.25">
      <c r="A3794" s="28" t="s">
        <v>582</v>
      </c>
      <c r="B3794" s="29" t="s">
        <v>1406</v>
      </c>
      <c r="C3794" s="29">
        <v>14</v>
      </c>
      <c r="D3794" s="44">
        <v>40767</v>
      </c>
      <c r="E3794" s="28" t="s">
        <v>1407</v>
      </c>
      <c r="F3794" s="31">
        <v>230</v>
      </c>
      <c r="G3794" s="32">
        <v>11.8</v>
      </c>
      <c r="H3794" s="33">
        <v>1.3</v>
      </c>
      <c r="I3794" s="28">
        <v>12.4</v>
      </c>
      <c r="J3794" s="31" t="s">
        <v>60</v>
      </c>
      <c r="K3794" s="31">
        <v>1</v>
      </c>
      <c r="L3794" s="31">
        <f t="shared" si="473"/>
        <v>19.67639697110652</v>
      </c>
      <c r="M3794" s="34">
        <f t="shared" si="477"/>
        <v>6.5527049598311606</v>
      </c>
      <c r="N3794" s="31" t="s">
        <v>60</v>
      </c>
      <c r="O3794" s="35"/>
      <c r="P3794" s="36">
        <v>41774</v>
      </c>
      <c r="Q3794" s="28" t="s">
        <v>1436</v>
      </c>
      <c r="R3794" s="31">
        <v>230</v>
      </c>
      <c r="S3794" s="37">
        <v>12</v>
      </c>
      <c r="T3794" s="33">
        <v>1.3</v>
      </c>
      <c r="U3794" s="28">
        <v>12.6</v>
      </c>
      <c r="V3794" s="28" t="s">
        <v>60</v>
      </c>
      <c r="W3794" s="28">
        <v>1</v>
      </c>
      <c r="X3794" s="31">
        <f t="shared" si="474"/>
        <v>20.677256410592793</v>
      </c>
      <c r="Y3794" s="34">
        <f t="shared" si="478"/>
        <v>6.8442464963974095</v>
      </c>
      <c r="AB3794" s="36">
        <v>42599</v>
      </c>
      <c r="AC3794" s="28" t="s">
        <v>611</v>
      </c>
      <c r="AD3794" s="31">
        <v>230</v>
      </c>
      <c r="AE3794" s="38">
        <v>12.7</v>
      </c>
      <c r="AF3794" s="33">
        <v>1.3</v>
      </c>
      <c r="AG3794" s="28">
        <v>13.2</v>
      </c>
      <c r="AH3794" s="28" t="s">
        <v>60</v>
      </c>
      <c r="AI3794" s="28">
        <v>1</v>
      </c>
      <c r="AJ3794" s="31">
        <f t="shared" si="475"/>
        <v>24.262818486183615</v>
      </c>
      <c r="AK3794" s="34">
        <f t="shared" si="479"/>
        <v>7.9267991170771523</v>
      </c>
      <c r="AO3794" s="36"/>
      <c r="AR3794" s="33"/>
      <c r="AV3794" s="31" t="str">
        <f t="shared" si="476"/>
        <v/>
      </c>
      <c r="AW3794" s="34" t="str">
        <f t="shared" si="472"/>
        <v/>
      </c>
      <c r="BD3794" s="28">
        <v>14.941000000000001</v>
      </c>
      <c r="BE3794" s="28">
        <v>-43.470999999999997</v>
      </c>
      <c r="BF3794" s="28">
        <v>48.808</v>
      </c>
      <c r="BG3794" s="28">
        <v>-27.414000000000001</v>
      </c>
      <c r="BH3794" s="28" t="s">
        <v>83</v>
      </c>
      <c r="BI3794" s="28" t="s">
        <v>274</v>
      </c>
      <c r="BJ3794" s="41">
        <v>0.46937906412698416</v>
      </c>
    </row>
    <row r="3795" spans="1:62" s="28" customFormat="1" ht="15" customHeight="1" x14ac:dyDescent="0.25">
      <c r="A3795" s="28" t="s">
        <v>582</v>
      </c>
      <c r="B3795" s="29" t="s">
        <v>1406</v>
      </c>
      <c r="C3795" s="29">
        <v>14</v>
      </c>
      <c r="D3795" s="44">
        <v>40767</v>
      </c>
      <c r="E3795" s="28" t="s">
        <v>1407</v>
      </c>
      <c r="F3795" s="31">
        <v>231</v>
      </c>
      <c r="G3795" s="32">
        <v>26.1</v>
      </c>
      <c r="H3795" s="33">
        <v>1.3</v>
      </c>
      <c r="I3795" s="28">
        <v>17.2</v>
      </c>
      <c r="J3795" s="31" t="s">
        <v>60</v>
      </c>
      <c r="K3795" s="31">
        <v>1</v>
      </c>
      <c r="L3795" s="31">
        <f t="shared" si="473"/>
        <v>150.38947872551063</v>
      </c>
      <c r="M3795" s="34">
        <f t="shared" si="477"/>
        <v>51.208862509993871</v>
      </c>
      <c r="N3795" s="31" t="s">
        <v>60</v>
      </c>
      <c r="O3795" s="35"/>
      <c r="P3795" s="36">
        <v>41774</v>
      </c>
      <c r="Q3795" s="28" t="s">
        <v>1436</v>
      </c>
      <c r="R3795" s="31">
        <v>231</v>
      </c>
      <c r="S3795" s="37">
        <v>26.1</v>
      </c>
      <c r="T3795" s="33">
        <v>1.3</v>
      </c>
      <c r="U3795" s="28">
        <v>17.2</v>
      </c>
      <c r="V3795" s="28" t="s">
        <v>60</v>
      </c>
      <c r="W3795" s="28">
        <v>1</v>
      </c>
      <c r="X3795" s="31">
        <f t="shared" si="474"/>
        <v>150.38947872551063</v>
      </c>
      <c r="Y3795" s="34">
        <f t="shared" si="478"/>
        <v>51.208862509993871</v>
      </c>
      <c r="AB3795" s="36">
        <v>42599</v>
      </c>
      <c r="AC3795" s="28" t="s">
        <v>611</v>
      </c>
      <c r="AD3795" s="31">
        <v>231</v>
      </c>
      <c r="AE3795" s="38">
        <v>26.1</v>
      </c>
      <c r="AF3795" s="33">
        <v>1.3</v>
      </c>
      <c r="AG3795" s="28">
        <v>17.2</v>
      </c>
      <c r="AH3795" s="28" t="s">
        <v>60</v>
      </c>
      <c r="AI3795" s="28">
        <v>1</v>
      </c>
      <c r="AJ3795" s="31">
        <f t="shared" si="475"/>
        <v>150.38947872551063</v>
      </c>
      <c r="AK3795" s="34">
        <f t="shared" si="479"/>
        <v>51.208862509993871</v>
      </c>
      <c r="AO3795" s="36"/>
      <c r="AR3795" s="33"/>
      <c r="AV3795" s="31" t="str">
        <f t="shared" si="476"/>
        <v/>
      </c>
      <c r="AW3795" s="34" t="str">
        <f t="shared" si="472"/>
        <v/>
      </c>
      <c r="BD3795" s="28">
        <v>27.943000000000001</v>
      </c>
      <c r="BE3795" s="28">
        <v>-47.058999999999997</v>
      </c>
      <c r="BF3795" s="28">
        <v>50.905000000000001</v>
      </c>
      <c r="BG3795" s="28">
        <v>-29.597999999999999</v>
      </c>
      <c r="BH3795" s="28" t="s">
        <v>83</v>
      </c>
      <c r="BI3795" s="28" t="s">
        <v>771</v>
      </c>
      <c r="BJ3795" s="41">
        <v>0.52865437545993099</v>
      </c>
    </row>
    <row r="3796" spans="1:62" s="28" customFormat="1" ht="15" customHeight="1" x14ac:dyDescent="0.25">
      <c r="A3796" s="28" t="s">
        <v>582</v>
      </c>
      <c r="B3796" s="29" t="s">
        <v>1406</v>
      </c>
      <c r="C3796" s="29">
        <v>14</v>
      </c>
      <c r="D3796" s="44">
        <v>40767</v>
      </c>
      <c r="E3796" s="28" t="s">
        <v>1407</v>
      </c>
      <c r="F3796" s="31">
        <v>232</v>
      </c>
      <c r="G3796" s="32">
        <v>12.2</v>
      </c>
      <c r="H3796" s="33">
        <v>1.3</v>
      </c>
      <c r="I3796" s="28">
        <v>14.5</v>
      </c>
      <c r="J3796" s="31" t="s">
        <v>60</v>
      </c>
      <c r="K3796" s="31">
        <v>1</v>
      </c>
      <c r="L3796" s="31">
        <f t="shared" si="473"/>
        <v>30.915468807659995</v>
      </c>
      <c r="M3796" s="34">
        <f t="shared" si="477"/>
        <v>7.1436172367601225</v>
      </c>
      <c r="N3796" s="31" t="s">
        <v>60</v>
      </c>
      <c r="O3796" s="35"/>
      <c r="P3796" s="36">
        <v>41774</v>
      </c>
      <c r="Q3796" s="28" t="s">
        <v>1436</v>
      </c>
      <c r="R3796" s="31">
        <v>232</v>
      </c>
      <c r="S3796" s="37">
        <v>12.2</v>
      </c>
      <c r="T3796" s="33">
        <v>1.3</v>
      </c>
      <c r="U3796" s="28">
        <v>14.5</v>
      </c>
      <c r="V3796" s="28" t="s">
        <v>60</v>
      </c>
      <c r="W3796" s="28">
        <v>1</v>
      </c>
      <c r="X3796" s="31">
        <f t="shared" si="474"/>
        <v>30.915468807659995</v>
      </c>
      <c r="Y3796" s="34">
        <f t="shared" si="478"/>
        <v>7.1436172367601225</v>
      </c>
      <c r="AB3796" s="36">
        <v>42599</v>
      </c>
      <c r="AC3796" s="28" t="s">
        <v>611</v>
      </c>
      <c r="AD3796" s="31">
        <v>232</v>
      </c>
      <c r="AE3796" s="38">
        <v>12.4</v>
      </c>
      <c r="AF3796" s="33">
        <v>1.3</v>
      </c>
      <c r="AG3796" s="28">
        <v>14.7</v>
      </c>
      <c r="AH3796" s="28" t="s">
        <v>60</v>
      </c>
      <c r="AI3796" s="28">
        <v>1</v>
      </c>
      <c r="AJ3796" s="31">
        <f t="shared" si="475"/>
        <v>32.377914962063997</v>
      </c>
      <c r="AK3796" s="34">
        <f t="shared" si="479"/>
        <v>7.4508939085301371</v>
      </c>
      <c r="AO3796" s="36"/>
      <c r="AR3796" s="33"/>
      <c r="AV3796" s="31" t="str">
        <f t="shared" si="476"/>
        <v/>
      </c>
      <c r="AW3796" s="34" t="str">
        <f t="shared" si="472"/>
        <v/>
      </c>
      <c r="BD3796" s="28">
        <v>8.7550000000000008</v>
      </c>
      <c r="BE3796" s="28">
        <v>-44.820999999999998</v>
      </c>
      <c r="BF3796" s="28">
        <v>54.167000000000002</v>
      </c>
      <c r="BG3796" s="28">
        <v>-29.369</v>
      </c>
      <c r="BH3796" s="28" t="s">
        <v>83</v>
      </c>
      <c r="BI3796" s="28" t="s">
        <v>979</v>
      </c>
      <c r="BJ3796" s="41">
        <v>0.59</v>
      </c>
    </row>
    <row r="3797" spans="1:62" s="28" customFormat="1" ht="15" customHeight="1" x14ac:dyDescent="0.25">
      <c r="A3797" s="28" t="s">
        <v>582</v>
      </c>
      <c r="B3797" s="29" t="s">
        <v>1406</v>
      </c>
      <c r="C3797" s="29">
        <v>14</v>
      </c>
      <c r="D3797" s="44">
        <v>40767</v>
      </c>
      <c r="E3797" s="28" t="s">
        <v>1407</v>
      </c>
      <c r="F3797" s="31">
        <v>233</v>
      </c>
      <c r="G3797" s="32">
        <v>13</v>
      </c>
      <c r="H3797" s="33">
        <v>1.3</v>
      </c>
      <c r="I3797" s="28">
        <v>17.899999999999999</v>
      </c>
      <c r="J3797" s="31" t="s">
        <v>60</v>
      </c>
      <c r="K3797" s="31">
        <v>1</v>
      </c>
      <c r="L3797" s="31">
        <f t="shared" si="473"/>
        <v>39.17138347627769</v>
      </c>
      <c r="M3797" s="34">
        <f t="shared" si="477"/>
        <v>8.4209191472576226</v>
      </c>
      <c r="N3797" s="31" t="s">
        <v>60</v>
      </c>
      <c r="O3797" s="35"/>
      <c r="P3797" s="36">
        <v>41774</v>
      </c>
      <c r="Q3797" s="28" t="s">
        <v>1436</v>
      </c>
      <c r="R3797" s="31">
        <v>233</v>
      </c>
      <c r="S3797" s="37">
        <v>13.1</v>
      </c>
      <c r="T3797" s="33">
        <v>1.3</v>
      </c>
      <c r="U3797" s="28">
        <v>18</v>
      </c>
      <c r="V3797" s="28" t="s">
        <v>60</v>
      </c>
      <c r="W3797" s="28">
        <v>1</v>
      </c>
      <c r="X3797" s="31">
        <f t="shared" si="474"/>
        <v>39.998552157136039</v>
      </c>
      <c r="Y3797" s="34">
        <f t="shared" si="478"/>
        <v>8.5897172999647697</v>
      </c>
      <c r="AB3797" s="36">
        <v>42599</v>
      </c>
      <c r="AC3797" s="28" t="s">
        <v>611</v>
      </c>
      <c r="AD3797" s="31">
        <v>233</v>
      </c>
      <c r="AE3797" s="38">
        <v>13.1</v>
      </c>
      <c r="AF3797" s="33">
        <v>1.3</v>
      </c>
      <c r="AG3797" s="28">
        <v>18</v>
      </c>
      <c r="AH3797" s="28" t="s">
        <v>60</v>
      </c>
      <c r="AI3797" s="28">
        <v>1</v>
      </c>
      <c r="AJ3797" s="31">
        <f t="shared" si="475"/>
        <v>39.998552157136039</v>
      </c>
      <c r="AK3797" s="34">
        <f t="shared" si="479"/>
        <v>8.5897172999647697</v>
      </c>
      <c r="AO3797" s="36"/>
      <c r="AR3797" s="33"/>
      <c r="AV3797" s="31" t="str">
        <f t="shared" si="476"/>
        <v/>
      </c>
      <c r="AW3797" s="34" t="str">
        <f t="shared" si="472"/>
        <v/>
      </c>
      <c r="BD3797" s="28">
        <v>10.281000000000001</v>
      </c>
      <c r="BE3797" s="28">
        <v>-44.003999999999998</v>
      </c>
      <c r="BF3797" s="28">
        <v>53.808999999999997</v>
      </c>
      <c r="BG3797" s="28">
        <v>-28.969000000000001</v>
      </c>
      <c r="BH3797" s="28" t="s">
        <v>272</v>
      </c>
      <c r="BI3797" s="28" t="s">
        <v>273</v>
      </c>
      <c r="BJ3797" s="41">
        <v>0.53332631578947376</v>
      </c>
    </row>
    <row r="3798" spans="1:62" s="28" customFormat="1" ht="15" customHeight="1" x14ac:dyDescent="0.25">
      <c r="A3798" s="28" t="s">
        <v>582</v>
      </c>
      <c r="B3798" s="29" t="s">
        <v>1406</v>
      </c>
      <c r="C3798" s="29">
        <v>14</v>
      </c>
      <c r="D3798" s="44">
        <v>40767</v>
      </c>
      <c r="E3798" s="28" t="s">
        <v>1407</v>
      </c>
      <c r="F3798" s="31">
        <v>234</v>
      </c>
      <c r="G3798" s="32">
        <v>17.399999999999999</v>
      </c>
      <c r="H3798" s="33">
        <v>1.3</v>
      </c>
      <c r="I3798" s="28">
        <v>19.7</v>
      </c>
      <c r="J3798" s="31" t="s">
        <v>60</v>
      </c>
      <c r="K3798" s="31">
        <v>1</v>
      </c>
      <c r="L3798" s="31">
        <f t="shared" si="473"/>
        <v>79.645927404779982</v>
      </c>
      <c r="M3798" s="34">
        <f t="shared" si="477"/>
        <v>17.917143339198336</v>
      </c>
      <c r="N3798" s="31" t="s">
        <v>60</v>
      </c>
      <c r="O3798" s="35"/>
      <c r="P3798" s="36">
        <v>41774</v>
      </c>
      <c r="Q3798" s="28" t="s">
        <v>1436</v>
      </c>
      <c r="R3798" s="31">
        <v>234</v>
      </c>
      <c r="S3798" s="37">
        <v>17.7</v>
      </c>
      <c r="T3798" s="33">
        <v>1.3</v>
      </c>
      <c r="U3798" s="28">
        <v>20</v>
      </c>
      <c r="V3798" s="28" t="s">
        <v>60</v>
      </c>
      <c r="W3798" s="28">
        <v>1</v>
      </c>
      <c r="X3798" s="31">
        <f t="shared" si="474"/>
        <v>83.671080866999986</v>
      </c>
      <c r="Y3798" s="34">
        <f t="shared" si="478"/>
        <v>18.728240378723374</v>
      </c>
      <c r="AB3798" s="36">
        <v>42599</v>
      </c>
      <c r="AC3798" s="28" t="s">
        <v>611</v>
      </c>
      <c r="AD3798" s="31">
        <v>234</v>
      </c>
      <c r="AE3798" s="38">
        <v>17.8</v>
      </c>
      <c r="AF3798" s="33">
        <v>1.3</v>
      </c>
      <c r="AG3798" s="28">
        <v>20.100000000000001</v>
      </c>
      <c r="AH3798" s="28" t="s">
        <v>60</v>
      </c>
      <c r="AI3798" s="28">
        <v>1</v>
      </c>
      <c r="AJ3798" s="31">
        <f t="shared" si="475"/>
        <v>85.042283469660021</v>
      </c>
      <c r="AK3798" s="34">
        <f t="shared" si="479"/>
        <v>19.003518633455084</v>
      </c>
      <c r="AO3798" s="36"/>
      <c r="AR3798" s="33"/>
      <c r="AV3798" s="31" t="str">
        <f t="shared" si="476"/>
        <v/>
      </c>
      <c r="AW3798" s="34" t="str">
        <f t="shared" si="472"/>
        <v/>
      </c>
      <c r="BD3798" s="28">
        <v>10.932</v>
      </c>
      <c r="BE3798" s="28">
        <v>-42.014000000000003</v>
      </c>
      <c r="BF3798" s="28">
        <v>55.512</v>
      </c>
      <c r="BG3798" s="28">
        <v>-28.760999999999999</v>
      </c>
      <c r="BH3798" s="28" t="s">
        <v>331</v>
      </c>
      <c r="BI3798" s="28" t="s">
        <v>570</v>
      </c>
      <c r="BJ3798" s="41">
        <v>0.55000000000000004</v>
      </c>
    </row>
    <row r="3799" spans="1:62" s="28" customFormat="1" ht="15" customHeight="1" x14ac:dyDescent="0.25">
      <c r="A3799" s="28" t="s">
        <v>582</v>
      </c>
      <c r="B3799" s="29" t="s">
        <v>1406</v>
      </c>
      <c r="C3799" s="29">
        <v>14</v>
      </c>
      <c r="D3799" s="44">
        <v>40767</v>
      </c>
      <c r="E3799" s="28" t="s">
        <v>1407</v>
      </c>
      <c r="F3799" s="31">
        <v>235</v>
      </c>
      <c r="G3799" s="32">
        <v>20.7</v>
      </c>
      <c r="H3799" s="33">
        <v>1.3</v>
      </c>
      <c r="I3799" s="28">
        <v>27.1</v>
      </c>
      <c r="J3799" s="31" t="s">
        <v>60</v>
      </c>
      <c r="K3799" s="31">
        <v>1</v>
      </c>
      <c r="L3799" s="31">
        <f t="shared" si="473"/>
        <v>131.93180488946305</v>
      </c>
      <c r="M3799" s="34">
        <f t="shared" si="477"/>
        <v>28.093730359218149</v>
      </c>
      <c r="N3799" s="31" t="s">
        <v>60</v>
      </c>
      <c r="O3799" s="35"/>
      <c r="P3799" s="36">
        <v>41774</v>
      </c>
      <c r="Q3799" s="28" t="s">
        <v>1436</v>
      </c>
      <c r="R3799" s="31">
        <v>235</v>
      </c>
      <c r="S3799" s="37">
        <v>20.8</v>
      </c>
      <c r="T3799" s="33">
        <v>1.3</v>
      </c>
      <c r="U3799" s="28">
        <v>27.2</v>
      </c>
      <c r="V3799" s="28" t="s">
        <v>60</v>
      </c>
      <c r="W3799" s="28">
        <v>1</v>
      </c>
      <c r="X3799" s="31">
        <f t="shared" si="474"/>
        <v>133.70113560480104</v>
      </c>
      <c r="Y3799" s="34">
        <f t="shared" si="478"/>
        <v>28.446592572677989</v>
      </c>
      <c r="AB3799" s="36">
        <v>42599</v>
      </c>
      <c r="AC3799" s="28" t="s">
        <v>611</v>
      </c>
      <c r="AD3799" s="31">
        <v>235</v>
      </c>
      <c r="AE3799" s="38">
        <v>21.1</v>
      </c>
      <c r="AF3799" s="33">
        <v>1.3</v>
      </c>
      <c r="AG3799" s="28">
        <v>27.5</v>
      </c>
      <c r="AH3799" s="28" t="s">
        <v>60</v>
      </c>
      <c r="AI3799" s="28">
        <v>1</v>
      </c>
      <c r="AJ3799" s="31">
        <f t="shared" si="475"/>
        <v>139.10320180460718</v>
      </c>
      <c r="AK3799" s="34">
        <f t="shared" si="479"/>
        <v>29.521456079485549</v>
      </c>
      <c r="AO3799" s="36"/>
      <c r="AR3799" s="33"/>
      <c r="AV3799" s="31" t="str">
        <f t="shared" si="476"/>
        <v/>
      </c>
      <c r="AW3799" s="34" t="str">
        <f t="shared" si="472"/>
        <v/>
      </c>
      <c r="BD3799" s="28">
        <v>23.974</v>
      </c>
      <c r="BE3799" s="28">
        <v>-43.981000000000002</v>
      </c>
      <c r="BF3799" s="28">
        <v>59.496000000000002</v>
      </c>
      <c r="BG3799" s="28">
        <v>-30.54</v>
      </c>
      <c r="BH3799" s="28" t="s">
        <v>83</v>
      </c>
      <c r="BI3799" s="28" t="s">
        <v>497</v>
      </c>
      <c r="BJ3799" s="41">
        <v>0.46795421200510867</v>
      </c>
    </row>
    <row r="3800" spans="1:62" s="28" customFormat="1" ht="15" customHeight="1" x14ac:dyDescent="0.25">
      <c r="A3800" s="28" t="s">
        <v>582</v>
      </c>
      <c r="B3800" s="29" t="s">
        <v>1406</v>
      </c>
      <c r="C3800" s="29">
        <v>15</v>
      </c>
      <c r="D3800" s="44">
        <v>40769</v>
      </c>
      <c r="E3800" s="28" t="s">
        <v>1407</v>
      </c>
      <c r="F3800" s="31">
        <v>236</v>
      </c>
      <c r="G3800" s="32">
        <v>21.5</v>
      </c>
      <c r="H3800" s="33">
        <v>1.3</v>
      </c>
      <c r="I3800" s="28">
        <v>23.5</v>
      </c>
      <c r="J3800" s="31" t="s">
        <v>60</v>
      </c>
      <c r="K3800" s="31">
        <v>1</v>
      </c>
      <c r="L3800" s="31">
        <f t="shared" si="473"/>
        <v>155.64417596865559</v>
      </c>
      <c r="M3800" s="34">
        <f t="shared" si="477"/>
        <v>30.992872256844922</v>
      </c>
      <c r="N3800" s="31" t="s">
        <v>60</v>
      </c>
      <c r="O3800" s="35"/>
      <c r="P3800" s="36">
        <v>41775</v>
      </c>
      <c r="Q3800" s="28" t="s">
        <v>1416</v>
      </c>
      <c r="R3800" s="31">
        <v>236</v>
      </c>
      <c r="S3800" s="37">
        <v>22.1</v>
      </c>
      <c r="T3800" s="33">
        <v>1.3</v>
      </c>
      <c r="U3800" s="28">
        <v>24</v>
      </c>
      <c r="V3800" s="28" t="s">
        <v>60</v>
      </c>
      <c r="W3800" s="28">
        <v>1</v>
      </c>
      <c r="X3800" s="31">
        <f t="shared" si="474"/>
        <v>167.95149788950221</v>
      </c>
      <c r="Y3800" s="34">
        <f t="shared" si="478"/>
        <v>33.282979990552242</v>
      </c>
      <c r="AB3800" s="36">
        <v>42599</v>
      </c>
      <c r="AC3800" s="28" t="s">
        <v>611</v>
      </c>
      <c r="AD3800" s="31">
        <v>236</v>
      </c>
      <c r="AE3800" s="38">
        <v>22.3</v>
      </c>
      <c r="AF3800" s="33">
        <v>1.3</v>
      </c>
      <c r="AG3800" s="28">
        <v>24.2</v>
      </c>
      <c r="AH3800" s="28" t="s">
        <v>60</v>
      </c>
      <c r="AI3800" s="28">
        <v>1</v>
      </c>
      <c r="AJ3800" s="31">
        <f t="shared" si="475"/>
        <v>172.43014145632313</v>
      </c>
      <c r="AK3800" s="34">
        <f t="shared" si="479"/>
        <v>34.068719482927179</v>
      </c>
      <c r="AO3800" s="36"/>
      <c r="AR3800" s="33"/>
      <c r="AV3800" s="31" t="str">
        <f t="shared" si="476"/>
        <v/>
      </c>
      <c r="AW3800" s="34" t="str">
        <f t="shared" si="472"/>
        <v/>
      </c>
      <c r="BD3800" s="28">
        <v>30.812000000000001</v>
      </c>
      <c r="BE3800" s="28">
        <v>-38.454999999999998</v>
      </c>
      <c r="BF3800" s="28">
        <v>60.343000000000004</v>
      </c>
      <c r="BG3800" s="28">
        <v>-28.631</v>
      </c>
      <c r="BH3800" s="28" t="s">
        <v>102</v>
      </c>
      <c r="BI3800" s="28" t="s">
        <v>307</v>
      </c>
      <c r="BJ3800" s="41">
        <v>0.59013575862068957</v>
      </c>
    </row>
    <row r="3801" spans="1:62" s="28" customFormat="1" ht="15" customHeight="1" x14ac:dyDescent="0.25">
      <c r="A3801" s="28" t="s">
        <v>582</v>
      </c>
      <c r="B3801" s="29" t="s">
        <v>1406</v>
      </c>
      <c r="C3801" s="29">
        <v>15</v>
      </c>
      <c r="D3801" s="44">
        <v>40769</v>
      </c>
      <c r="E3801" s="28" t="s">
        <v>1407</v>
      </c>
      <c r="F3801" s="31">
        <v>237</v>
      </c>
      <c r="G3801" s="32">
        <v>11.1</v>
      </c>
      <c r="H3801" s="33">
        <v>1.3</v>
      </c>
      <c r="I3801" s="28">
        <v>13.6</v>
      </c>
      <c r="J3801" s="31" t="s">
        <v>60</v>
      </c>
      <c r="K3801" s="31">
        <v>1</v>
      </c>
      <c r="L3801" s="31">
        <f t="shared" si="473"/>
        <v>24.997907067335994</v>
      </c>
      <c r="M3801" s="34">
        <f t="shared" si="477"/>
        <v>5.5928443129475314</v>
      </c>
      <c r="N3801" s="31" t="s">
        <v>60</v>
      </c>
      <c r="O3801" s="35"/>
      <c r="P3801" s="36">
        <v>41775</v>
      </c>
      <c r="Q3801" s="28" t="s">
        <v>1416</v>
      </c>
      <c r="R3801" s="31">
        <v>237</v>
      </c>
      <c r="S3801" s="37">
        <v>11.6</v>
      </c>
      <c r="T3801" s="33">
        <v>1.3</v>
      </c>
      <c r="U3801" s="28">
        <v>14.1</v>
      </c>
      <c r="V3801" s="28" t="s">
        <v>60</v>
      </c>
      <c r="W3801" s="28">
        <v>1</v>
      </c>
      <c r="X3801" s="31">
        <f t="shared" si="474"/>
        <v>28.304394868175994</v>
      </c>
      <c r="Y3801" s="34">
        <f t="shared" si="478"/>
        <v>6.2689153732857967</v>
      </c>
      <c r="AB3801" s="36">
        <v>42599</v>
      </c>
      <c r="AC3801" s="28" t="s">
        <v>611</v>
      </c>
      <c r="AD3801" s="31">
        <v>237</v>
      </c>
      <c r="AE3801" s="38">
        <v>11.6</v>
      </c>
      <c r="AF3801" s="33">
        <v>1.3</v>
      </c>
      <c r="AG3801" s="28">
        <v>14.1</v>
      </c>
      <c r="AH3801" s="28" t="s">
        <v>60</v>
      </c>
      <c r="AI3801" s="28">
        <v>1</v>
      </c>
      <c r="AJ3801" s="31">
        <f t="shared" si="475"/>
        <v>28.304394868175994</v>
      </c>
      <c r="AK3801" s="34">
        <f t="shared" si="479"/>
        <v>6.2689153732857967</v>
      </c>
      <c r="AO3801" s="36"/>
      <c r="AR3801" s="33"/>
      <c r="AV3801" s="31" t="str">
        <f t="shared" si="476"/>
        <v/>
      </c>
      <c r="AW3801" s="34" t="str">
        <f t="shared" si="472"/>
        <v/>
      </c>
      <c r="BD3801" s="28">
        <v>6.1050000000000004</v>
      </c>
      <c r="BE3801" s="28">
        <v>-35.640999999999998</v>
      </c>
      <c r="BF3801" s="28">
        <v>59.256999999999998</v>
      </c>
      <c r="BG3801" s="28">
        <v>-27.58</v>
      </c>
      <c r="BH3801" s="28" t="s">
        <v>67</v>
      </c>
      <c r="BI3801" s="28" t="s">
        <v>1268</v>
      </c>
      <c r="BJ3801" s="41">
        <v>0.61444444444444435</v>
      </c>
    </row>
    <row r="3802" spans="1:62" s="28" customFormat="1" ht="15" customHeight="1" x14ac:dyDescent="0.25">
      <c r="A3802" s="28" t="s">
        <v>582</v>
      </c>
      <c r="B3802" s="29" t="s">
        <v>1406</v>
      </c>
      <c r="C3802" s="29">
        <v>15</v>
      </c>
      <c r="D3802" s="44">
        <v>40769</v>
      </c>
      <c r="E3802" s="28" t="s">
        <v>1407</v>
      </c>
      <c r="F3802" s="31">
        <v>238</v>
      </c>
      <c r="G3802" s="32">
        <v>52.2</v>
      </c>
      <c r="H3802" s="33">
        <v>2.2000000000000002</v>
      </c>
      <c r="I3802" s="28">
        <v>38.200000000000003</v>
      </c>
      <c r="J3802" s="31" t="s">
        <v>60</v>
      </c>
      <c r="K3802" s="31">
        <v>1</v>
      </c>
      <c r="L3802" s="31">
        <f t="shared" si="473"/>
        <v>1566.8673098194083</v>
      </c>
      <c r="M3802" s="34">
        <f t="shared" si="477"/>
        <v>308.32789492715557</v>
      </c>
      <c r="N3802" s="31" t="s">
        <v>60</v>
      </c>
      <c r="O3802" s="35"/>
      <c r="P3802" s="36">
        <v>41775</v>
      </c>
      <c r="Q3802" s="28" t="s">
        <v>1416</v>
      </c>
      <c r="R3802" s="31">
        <v>238</v>
      </c>
      <c r="S3802" s="37">
        <v>52.3</v>
      </c>
      <c r="T3802" s="33">
        <v>2.2000000000000002</v>
      </c>
      <c r="U3802" s="28">
        <v>38.200000000000003</v>
      </c>
      <c r="V3802" s="28" t="s">
        <v>60</v>
      </c>
      <c r="W3802" s="28">
        <v>1</v>
      </c>
      <c r="X3802" s="31">
        <f t="shared" si="474"/>
        <v>1572.8763831549479</v>
      </c>
      <c r="Y3802" s="34">
        <f t="shared" si="478"/>
        <v>309.86005185775349</v>
      </c>
      <c r="AB3802" s="36">
        <v>42599</v>
      </c>
      <c r="AC3802" s="28" t="s">
        <v>611</v>
      </c>
      <c r="AD3802" s="31">
        <v>238</v>
      </c>
      <c r="AE3802" s="38">
        <v>54.7</v>
      </c>
      <c r="AF3802" s="33">
        <v>2.2000000000000002</v>
      </c>
      <c r="AG3802" s="28">
        <v>39.200000000000003</v>
      </c>
      <c r="AH3802" s="28" t="s">
        <v>60</v>
      </c>
      <c r="AI3802" s="28">
        <v>1</v>
      </c>
      <c r="AJ3802" s="31">
        <f t="shared" si="475"/>
        <v>1765.5847563120483</v>
      </c>
      <c r="AK3802" s="34">
        <f t="shared" si="479"/>
        <v>348.04339012579715</v>
      </c>
      <c r="AO3802" s="36"/>
      <c r="AR3802" s="33"/>
      <c r="AV3802" s="31" t="str">
        <f t="shared" si="476"/>
        <v/>
      </c>
      <c r="AW3802" s="34" t="str">
        <f t="shared" si="472"/>
        <v/>
      </c>
      <c r="BD3802" s="28">
        <v>59.323999999999998</v>
      </c>
      <c r="BE3802" s="28">
        <v>-33.283000000000001</v>
      </c>
      <c r="BF3802" s="28">
        <v>60</v>
      </c>
      <c r="BG3802" s="28">
        <v>-26.875</v>
      </c>
      <c r="BH3802" s="28" t="s">
        <v>76</v>
      </c>
      <c r="BI3802" s="28" t="s">
        <v>253</v>
      </c>
      <c r="BJ3802" s="41">
        <v>0.62</v>
      </c>
    </row>
    <row r="3803" spans="1:62" s="28" customFormat="1" ht="15" customHeight="1" x14ac:dyDescent="0.25">
      <c r="A3803" s="28" t="s">
        <v>582</v>
      </c>
      <c r="B3803" s="29" t="s">
        <v>1406</v>
      </c>
      <c r="C3803" s="29">
        <v>15</v>
      </c>
      <c r="D3803" s="44">
        <v>40769</v>
      </c>
      <c r="E3803" s="28" t="s">
        <v>1407</v>
      </c>
      <c r="F3803" s="31">
        <v>239</v>
      </c>
      <c r="G3803" s="32">
        <v>33.9</v>
      </c>
      <c r="H3803" s="33">
        <v>2</v>
      </c>
      <c r="I3803" s="28">
        <v>41.3</v>
      </c>
      <c r="J3803" s="31" t="s">
        <v>60</v>
      </c>
      <c r="K3803" s="31">
        <v>1</v>
      </c>
      <c r="L3803" s="31">
        <f t="shared" si="473"/>
        <v>944.92961807869779</v>
      </c>
      <c r="M3803" s="34">
        <f t="shared" si="477"/>
        <v>100.80067339430423</v>
      </c>
      <c r="N3803" s="31" t="s">
        <v>60</v>
      </c>
      <c r="O3803" s="35"/>
      <c r="P3803" s="36">
        <v>41775</v>
      </c>
      <c r="Q3803" s="28" t="s">
        <v>1416</v>
      </c>
      <c r="R3803" s="31">
        <v>239</v>
      </c>
      <c r="S3803" s="37">
        <v>34</v>
      </c>
      <c r="T3803" s="33">
        <v>2</v>
      </c>
      <c r="U3803" s="28">
        <v>41.3</v>
      </c>
      <c r="V3803" s="28" t="s">
        <v>60</v>
      </c>
      <c r="W3803" s="28">
        <v>1</v>
      </c>
      <c r="X3803" s="31">
        <f t="shared" si="474"/>
        <v>950.51264651279985</v>
      </c>
      <c r="Y3803" s="34">
        <f t="shared" si="478"/>
        <v>101.57260953519045</v>
      </c>
      <c r="AB3803" s="36">
        <v>42599</v>
      </c>
      <c r="AC3803" s="28" t="s">
        <v>611</v>
      </c>
      <c r="AD3803" s="31">
        <v>239</v>
      </c>
      <c r="AE3803" s="38">
        <v>36.5</v>
      </c>
      <c r="AF3803" s="33">
        <v>2</v>
      </c>
      <c r="AG3803" s="28">
        <v>43.4</v>
      </c>
      <c r="AH3803" s="28" t="s">
        <v>60</v>
      </c>
      <c r="AI3803" s="28">
        <v>1</v>
      </c>
      <c r="AJ3803" s="31">
        <f t="shared" si="475"/>
        <v>1151.1329151608998</v>
      </c>
      <c r="AK3803" s="34">
        <f t="shared" si="479"/>
        <v>122.06319516505394</v>
      </c>
      <c r="AO3803" s="36"/>
      <c r="AR3803" s="33"/>
      <c r="AV3803" s="31" t="str">
        <f t="shared" si="476"/>
        <v/>
      </c>
      <c r="AW3803" s="34" t="str">
        <f t="shared" ref="AW3803:AW3866" si="480">IF(AU3803=1,(0.023*AQ3803^2.59*0.477),"")</f>
        <v/>
      </c>
      <c r="BD3803" s="28">
        <v>41.823999999999998</v>
      </c>
      <c r="BE3803" s="28">
        <v>-32.835999999999999</v>
      </c>
      <c r="BF3803" s="28">
        <v>55.908000000000001</v>
      </c>
      <c r="BG3803" s="28">
        <v>-26.395</v>
      </c>
      <c r="BH3803" s="28" t="s">
        <v>236</v>
      </c>
      <c r="BI3803" s="28" t="s">
        <v>660</v>
      </c>
      <c r="BJ3803" s="41">
        <v>0.82</v>
      </c>
    </row>
    <row r="3804" spans="1:62" s="28" customFormat="1" ht="15" customHeight="1" x14ac:dyDescent="0.25">
      <c r="A3804" s="28" t="s">
        <v>582</v>
      </c>
      <c r="B3804" s="29" t="s">
        <v>1406</v>
      </c>
      <c r="C3804" s="29">
        <v>15</v>
      </c>
      <c r="D3804" s="44">
        <v>40769</v>
      </c>
      <c r="E3804" s="28" t="s">
        <v>1407</v>
      </c>
      <c r="F3804" s="31">
        <v>240</v>
      </c>
      <c r="G3804" s="32">
        <v>15.4</v>
      </c>
      <c r="H3804" s="33">
        <v>1.3</v>
      </c>
      <c r="I3804" s="28">
        <v>15.2</v>
      </c>
      <c r="J3804" s="31" t="s">
        <v>60</v>
      </c>
      <c r="K3804" s="31">
        <v>1</v>
      </c>
      <c r="L3804" s="31">
        <f t="shared" si="473"/>
        <v>48.837721048300807</v>
      </c>
      <c r="M3804" s="34">
        <f t="shared" si="477"/>
        <v>13.059449851273344</v>
      </c>
      <c r="N3804" s="31" t="s">
        <v>60</v>
      </c>
      <c r="O3804" s="35"/>
      <c r="P3804" s="36">
        <v>41775</v>
      </c>
      <c r="Q3804" s="28" t="s">
        <v>1416</v>
      </c>
      <c r="R3804" s="31">
        <v>240</v>
      </c>
      <c r="S3804" s="37">
        <v>16</v>
      </c>
      <c r="T3804" s="33">
        <v>1.3</v>
      </c>
      <c r="U3804" s="28">
        <v>15.7</v>
      </c>
      <c r="V3804" s="28" t="s">
        <v>60</v>
      </c>
      <c r="W3804" s="28">
        <v>1</v>
      </c>
      <c r="X3804" s="31">
        <f t="shared" si="474"/>
        <v>54.451516308480002</v>
      </c>
      <c r="Y3804" s="34">
        <f t="shared" si="478"/>
        <v>14.418396694694509</v>
      </c>
      <c r="AB3804" s="36">
        <v>42599</v>
      </c>
      <c r="AC3804" s="28" t="s">
        <v>611</v>
      </c>
      <c r="AD3804" s="31">
        <v>240</v>
      </c>
      <c r="AE3804" s="38">
        <v>17.5</v>
      </c>
      <c r="AF3804" s="33">
        <v>1.3</v>
      </c>
      <c r="AG3804" s="28">
        <v>16.899999999999999</v>
      </c>
      <c r="AH3804" s="28" t="s">
        <v>60</v>
      </c>
      <c r="AI3804" s="28">
        <v>1</v>
      </c>
      <c r="AJ3804" s="31">
        <f t="shared" si="475"/>
        <v>70.118588050875005</v>
      </c>
      <c r="AK3804" s="34">
        <f t="shared" si="479"/>
        <v>18.185060956614738</v>
      </c>
      <c r="AO3804" s="36"/>
      <c r="AR3804" s="33"/>
      <c r="AV3804" s="31" t="str">
        <f t="shared" si="476"/>
        <v/>
      </c>
      <c r="AW3804" s="34" t="str">
        <f t="shared" si="480"/>
        <v/>
      </c>
      <c r="BD3804" s="28">
        <v>19.997</v>
      </c>
      <c r="BE3804" s="28">
        <v>-37.017000000000003</v>
      </c>
      <c r="BF3804" s="28">
        <v>55.07</v>
      </c>
      <c r="BG3804" s="28">
        <v>-27.326000000000001</v>
      </c>
      <c r="BH3804" s="28" t="s">
        <v>96</v>
      </c>
      <c r="BI3804" s="28" t="s">
        <v>334</v>
      </c>
      <c r="BJ3804" s="41">
        <v>0.55800000000000005</v>
      </c>
    </row>
    <row r="3805" spans="1:62" s="28" customFormat="1" ht="15" customHeight="1" x14ac:dyDescent="0.25">
      <c r="A3805" s="28" t="s">
        <v>582</v>
      </c>
      <c r="B3805" s="29" t="s">
        <v>1406</v>
      </c>
      <c r="C3805" s="29">
        <v>15</v>
      </c>
      <c r="D3805" s="44">
        <v>40769</v>
      </c>
      <c r="E3805" s="28" t="s">
        <v>1407</v>
      </c>
      <c r="F3805" s="31">
        <v>241</v>
      </c>
      <c r="G3805" s="32">
        <v>67.400000000000006</v>
      </c>
      <c r="H3805" s="33">
        <v>2.63</v>
      </c>
      <c r="I3805" s="28">
        <v>52.6</v>
      </c>
      <c r="J3805" s="31" t="s">
        <v>60</v>
      </c>
      <c r="K3805" s="31">
        <v>1</v>
      </c>
      <c r="L3805" s="31">
        <f t="shared" si="473"/>
        <v>2552.6682406969926</v>
      </c>
      <c r="M3805" s="34">
        <f t="shared" si="477"/>
        <v>597.68911564219604</v>
      </c>
      <c r="N3805" s="31" t="s">
        <v>60</v>
      </c>
      <c r="O3805" s="35"/>
      <c r="P3805" s="36">
        <v>41775</v>
      </c>
      <c r="Q3805" s="28" t="s">
        <v>1416</v>
      </c>
      <c r="R3805" s="31">
        <v>241</v>
      </c>
      <c r="S3805" s="37">
        <v>68</v>
      </c>
      <c r="T3805" s="33">
        <v>2.63</v>
      </c>
      <c r="U3805" s="28">
        <v>52.8</v>
      </c>
      <c r="V3805" s="28" t="s">
        <v>60</v>
      </c>
      <c r="W3805" s="28">
        <v>1</v>
      </c>
      <c r="X3805" s="31">
        <f t="shared" si="474"/>
        <v>2608.1981697023994</v>
      </c>
      <c r="Y3805" s="34">
        <f t="shared" si="478"/>
        <v>611.5673605155996</v>
      </c>
      <c r="AB3805" s="36">
        <v>42599</v>
      </c>
      <c r="AC3805" s="28" t="s">
        <v>611</v>
      </c>
      <c r="AD3805" s="31">
        <v>241</v>
      </c>
      <c r="AE3805" s="38">
        <v>71.7</v>
      </c>
      <c r="AF3805" s="33">
        <v>2.63</v>
      </c>
      <c r="AG3805" s="28">
        <v>54.1</v>
      </c>
      <c r="AH3805" s="28" t="s">
        <v>60</v>
      </c>
      <c r="AI3805" s="28">
        <v>1</v>
      </c>
      <c r="AJ3805" s="31">
        <f t="shared" si="475"/>
        <v>2971.1488805749077</v>
      </c>
      <c r="AK3805" s="34">
        <f t="shared" si="479"/>
        <v>701.52124567652902</v>
      </c>
      <c r="AO3805" s="36"/>
      <c r="AR3805" s="33"/>
      <c r="AV3805" s="31" t="str">
        <f t="shared" si="476"/>
        <v/>
      </c>
      <c r="AW3805" s="34" t="str">
        <f t="shared" si="480"/>
        <v/>
      </c>
      <c r="BD3805" s="28">
        <v>115.626</v>
      </c>
      <c r="BE3805" s="28">
        <v>-39.249000000000002</v>
      </c>
      <c r="BF3805" s="28">
        <v>53.573</v>
      </c>
      <c r="BG3805" s="28">
        <v>-27.12</v>
      </c>
      <c r="BH3805" s="28" t="s">
        <v>76</v>
      </c>
      <c r="BI3805" s="28" t="s">
        <v>491</v>
      </c>
      <c r="BJ3805" s="41">
        <v>0.43999999999999995</v>
      </c>
    </row>
    <row r="3806" spans="1:62" s="28" customFormat="1" ht="15" customHeight="1" x14ac:dyDescent="0.25">
      <c r="A3806" s="28" t="s">
        <v>582</v>
      </c>
      <c r="B3806" s="29" t="s">
        <v>1406</v>
      </c>
      <c r="C3806" s="29">
        <v>15</v>
      </c>
      <c r="D3806" s="44">
        <v>40769</v>
      </c>
      <c r="E3806" s="28" t="s">
        <v>1407</v>
      </c>
      <c r="F3806" s="31">
        <v>242</v>
      </c>
      <c r="G3806" s="32">
        <v>17.100000000000001</v>
      </c>
      <c r="H3806" s="33">
        <v>1.3</v>
      </c>
      <c r="I3806" s="28">
        <v>19.5</v>
      </c>
      <c r="J3806" s="31" t="s">
        <v>60</v>
      </c>
      <c r="K3806" s="31">
        <v>1</v>
      </c>
      <c r="L3806" s="31">
        <f t="shared" si="473"/>
        <v>80.295459378030017</v>
      </c>
      <c r="M3806" s="34">
        <f t="shared" si="477"/>
        <v>17.127979755626239</v>
      </c>
      <c r="N3806" s="31" t="s">
        <v>60</v>
      </c>
      <c r="O3806" s="35"/>
      <c r="P3806" s="36">
        <v>41775</v>
      </c>
      <c r="Q3806" s="28" t="s">
        <v>1416</v>
      </c>
      <c r="R3806" s="31">
        <v>242</v>
      </c>
      <c r="S3806" s="37">
        <v>17.8</v>
      </c>
      <c r="T3806" s="33">
        <v>1.3</v>
      </c>
      <c r="U3806" s="28">
        <v>20.2</v>
      </c>
      <c r="V3806" s="28" t="s">
        <v>60</v>
      </c>
      <c r="W3806" s="28">
        <v>1</v>
      </c>
      <c r="X3806" s="31">
        <f t="shared" si="474"/>
        <v>90.127127374992014</v>
      </c>
      <c r="Y3806" s="34">
        <f t="shared" si="478"/>
        <v>19.003518633455084</v>
      </c>
      <c r="AB3806" s="36">
        <v>42599</v>
      </c>
      <c r="AC3806" s="28" t="s">
        <v>611</v>
      </c>
      <c r="AD3806" s="31">
        <v>242</v>
      </c>
      <c r="AE3806" s="38">
        <v>19.100000000000001</v>
      </c>
      <c r="AF3806" s="33">
        <v>1.3</v>
      </c>
      <c r="AG3806" s="28">
        <v>21.4</v>
      </c>
      <c r="AH3806" s="28" t="s">
        <v>60</v>
      </c>
      <c r="AI3806" s="28">
        <v>1</v>
      </c>
      <c r="AJ3806" s="31">
        <f t="shared" si="475"/>
        <v>109.93719774639602</v>
      </c>
      <c r="AK3806" s="34">
        <f t="shared" si="479"/>
        <v>22.809860867250737</v>
      </c>
      <c r="AO3806" s="36"/>
      <c r="AR3806" s="33"/>
      <c r="AV3806" s="31" t="str">
        <f t="shared" si="476"/>
        <v/>
      </c>
      <c r="AW3806" s="34" t="str">
        <f t="shared" si="480"/>
        <v/>
      </c>
      <c r="BD3806" s="28">
        <v>10.736000000000001</v>
      </c>
      <c r="BE3806" s="28">
        <v>-35.078000000000003</v>
      </c>
      <c r="BF3806" s="28">
        <v>51.945</v>
      </c>
      <c r="BG3806" s="28">
        <v>-25.913</v>
      </c>
      <c r="BH3806" s="28" t="s">
        <v>105</v>
      </c>
      <c r="BI3806" s="28" t="s">
        <v>726</v>
      </c>
      <c r="BJ3806" s="41">
        <v>0.58000000000000007</v>
      </c>
    </row>
    <row r="3807" spans="1:62" s="28" customFormat="1" ht="15" customHeight="1" x14ac:dyDescent="0.25">
      <c r="A3807" s="28" t="s">
        <v>582</v>
      </c>
      <c r="B3807" s="29" t="s">
        <v>1406</v>
      </c>
      <c r="C3807" s="29">
        <v>15</v>
      </c>
      <c r="D3807" s="44">
        <v>40769</v>
      </c>
      <c r="E3807" s="28" t="s">
        <v>1407</v>
      </c>
      <c r="F3807" s="31">
        <v>243</v>
      </c>
      <c r="G3807" s="32">
        <v>14.7</v>
      </c>
      <c r="H3807" s="33">
        <v>1.3</v>
      </c>
      <c r="I3807" s="28">
        <v>13.5</v>
      </c>
      <c r="J3807" s="31" t="s">
        <v>60</v>
      </c>
      <c r="K3807" s="31">
        <v>1</v>
      </c>
      <c r="L3807" s="31">
        <f t="shared" si="473"/>
        <v>33.289130930264989</v>
      </c>
      <c r="M3807" s="34">
        <f t="shared" si="477"/>
        <v>11.577055413813277</v>
      </c>
      <c r="N3807" s="31" t="s">
        <v>60</v>
      </c>
      <c r="O3807" s="35"/>
      <c r="P3807" s="36">
        <v>41775</v>
      </c>
      <c r="Q3807" s="28" t="s">
        <v>1416</v>
      </c>
      <c r="R3807" s="31">
        <v>243</v>
      </c>
      <c r="S3807" s="37">
        <v>15.1</v>
      </c>
      <c r="T3807" s="33">
        <v>1.3</v>
      </c>
      <c r="U3807" s="28">
        <v>13.9</v>
      </c>
      <c r="V3807" s="28" t="s">
        <v>60</v>
      </c>
      <c r="W3807" s="28">
        <v>1</v>
      </c>
      <c r="X3807" s="31">
        <f t="shared" si="474"/>
        <v>36.166186219868997</v>
      </c>
      <c r="Y3807" s="34">
        <f t="shared" si="478"/>
        <v>12.410706597523037</v>
      </c>
      <c r="AB3807" s="36">
        <v>42599</v>
      </c>
      <c r="AC3807" s="28" t="s">
        <v>611</v>
      </c>
      <c r="AD3807" s="31">
        <v>243</v>
      </c>
      <c r="AE3807" s="38">
        <v>15.8</v>
      </c>
      <c r="AF3807" s="33">
        <v>1.3</v>
      </c>
      <c r="AG3807" s="28">
        <v>14.4</v>
      </c>
      <c r="AH3807" s="28" t="s">
        <v>60</v>
      </c>
      <c r="AI3807" s="28">
        <v>1</v>
      </c>
      <c r="AJ3807" s="31">
        <f t="shared" si="475"/>
        <v>41.021419571136001</v>
      </c>
      <c r="AK3807" s="34">
        <f t="shared" si="479"/>
        <v>13.956228464575945</v>
      </c>
      <c r="AO3807" s="36"/>
      <c r="AR3807" s="33"/>
      <c r="AV3807" s="31" t="str">
        <f t="shared" si="476"/>
        <v/>
      </c>
      <c r="AW3807" s="34" t="str">
        <f t="shared" si="480"/>
        <v/>
      </c>
      <c r="BD3807" s="28">
        <v>24.878</v>
      </c>
      <c r="BE3807" s="28">
        <v>-34.048000000000002</v>
      </c>
      <c r="BF3807" s="28">
        <v>52.695</v>
      </c>
      <c r="BG3807" s="28">
        <v>-25.942</v>
      </c>
      <c r="BH3807" s="28" t="s">
        <v>122</v>
      </c>
      <c r="BI3807" s="28" t="s">
        <v>981</v>
      </c>
      <c r="BJ3807" s="41">
        <v>0.47</v>
      </c>
    </row>
    <row r="3808" spans="1:62" s="28" customFormat="1" ht="15" customHeight="1" x14ac:dyDescent="0.25">
      <c r="A3808" s="28" t="s">
        <v>582</v>
      </c>
      <c r="B3808" s="29" t="s">
        <v>1406</v>
      </c>
      <c r="C3808" s="29">
        <v>15</v>
      </c>
      <c r="D3808" s="44">
        <v>40769</v>
      </c>
      <c r="E3808" s="28" t="s">
        <v>1407</v>
      </c>
      <c r="F3808" s="31">
        <v>244</v>
      </c>
      <c r="G3808" s="32">
        <v>11.9</v>
      </c>
      <c r="H3808" s="33">
        <v>1.3</v>
      </c>
      <c r="I3808" s="28">
        <v>18.8</v>
      </c>
      <c r="J3808" s="31" t="s">
        <v>60</v>
      </c>
      <c r="K3808" s="31">
        <v>1</v>
      </c>
      <c r="L3808" s="31">
        <f t="shared" si="473"/>
        <v>40.075562140487968</v>
      </c>
      <c r="M3808" s="34">
        <f t="shared" si="477"/>
        <v>6.697501893523313</v>
      </c>
      <c r="N3808" s="31" t="s">
        <v>60</v>
      </c>
      <c r="O3808" s="35"/>
      <c r="P3808" s="36">
        <v>41775</v>
      </c>
      <c r="Q3808" s="28" t="s">
        <v>1416</v>
      </c>
      <c r="R3808" s="31">
        <v>244</v>
      </c>
      <c r="S3808" s="37">
        <v>12</v>
      </c>
      <c r="T3808" s="33">
        <v>1.3</v>
      </c>
      <c r="U3808" s="28">
        <v>19</v>
      </c>
      <c r="V3808" s="28" t="s">
        <v>60</v>
      </c>
      <c r="W3808" s="28">
        <v>1</v>
      </c>
      <c r="X3808" s="31">
        <f t="shared" si="474"/>
        <v>41.185462175999959</v>
      </c>
      <c r="Y3808" s="34">
        <f t="shared" si="478"/>
        <v>6.8442464963974095</v>
      </c>
      <c r="AB3808" s="36">
        <v>42599</v>
      </c>
      <c r="AC3808" s="28" t="s">
        <v>611</v>
      </c>
      <c r="AD3808" s="31">
        <v>244</v>
      </c>
      <c r="AE3808" s="38">
        <v>12.6</v>
      </c>
      <c r="AF3808" s="33">
        <v>1.3</v>
      </c>
      <c r="AG3808" s="28">
        <v>19.8</v>
      </c>
      <c r="AH3808" s="28" t="s">
        <v>60</v>
      </c>
      <c r="AI3808" s="28">
        <v>1</v>
      </c>
      <c r="AJ3808" s="31">
        <f t="shared" si="475"/>
        <v>47.318844556367964</v>
      </c>
      <c r="AK3808" s="34">
        <f t="shared" si="479"/>
        <v>7.7661527252773626</v>
      </c>
      <c r="AO3808" s="36"/>
      <c r="AR3808" s="33"/>
      <c r="AV3808" s="31" t="str">
        <f t="shared" si="476"/>
        <v/>
      </c>
      <c r="AW3808" s="34" t="str">
        <f t="shared" si="480"/>
        <v/>
      </c>
      <c r="BD3808" s="28">
        <v>9.1449999999999996</v>
      </c>
      <c r="BE3808" s="28">
        <v>-37.25</v>
      </c>
      <c r="BF3808" s="28">
        <v>48.542999999999999</v>
      </c>
      <c r="BG3808" s="28">
        <v>-25.498999999999999</v>
      </c>
      <c r="BH3808" s="28" t="s">
        <v>76</v>
      </c>
      <c r="BI3808" s="28" t="s">
        <v>253</v>
      </c>
      <c r="BJ3808" s="41">
        <v>0.61999999999999955</v>
      </c>
    </row>
    <row r="3809" spans="1:62" s="28" customFormat="1" ht="15" customHeight="1" x14ac:dyDescent="0.25">
      <c r="A3809" s="28" t="s">
        <v>582</v>
      </c>
      <c r="B3809" s="29" t="s">
        <v>1406</v>
      </c>
      <c r="C3809" s="29">
        <v>15</v>
      </c>
      <c r="D3809" s="44">
        <v>40769</v>
      </c>
      <c r="E3809" s="28" t="s">
        <v>1407</v>
      </c>
      <c r="F3809" s="31">
        <v>245</v>
      </c>
      <c r="G3809" s="32">
        <v>30</v>
      </c>
      <c r="H3809" s="33">
        <v>1.3</v>
      </c>
      <c r="I3809" s="28">
        <v>16.399999999999999</v>
      </c>
      <c r="J3809" s="31" t="s">
        <v>60</v>
      </c>
      <c r="K3809" s="31">
        <v>1</v>
      </c>
      <c r="L3809" s="31">
        <f t="shared" si="473"/>
        <v>222.18473015999999</v>
      </c>
      <c r="M3809" s="34">
        <f t="shared" si="477"/>
        <v>73.449740335487988</v>
      </c>
      <c r="N3809" s="31" t="s">
        <v>60</v>
      </c>
      <c r="O3809" s="35"/>
      <c r="P3809" s="36">
        <v>41775</v>
      </c>
      <c r="Q3809" s="28" t="s">
        <v>1416</v>
      </c>
      <c r="R3809" s="31">
        <v>245</v>
      </c>
      <c r="S3809" s="37">
        <v>31</v>
      </c>
      <c r="T3809" s="33">
        <v>1.3</v>
      </c>
      <c r="U3809" s="28">
        <v>16.8</v>
      </c>
      <c r="V3809" s="28" t="s">
        <v>60</v>
      </c>
      <c r="W3809" s="28">
        <v>1</v>
      </c>
      <c r="X3809" s="31">
        <f t="shared" si="474"/>
        <v>243.0303544368</v>
      </c>
      <c r="Y3809" s="34">
        <f t="shared" si="478"/>
        <v>79.960039887060049</v>
      </c>
      <c r="AB3809" s="36">
        <v>42599</v>
      </c>
      <c r="AC3809" s="28" t="s">
        <v>611</v>
      </c>
      <c r="AD3809" s="31">
        <v>245</v>
      </c>
      <c r="AE3809" s="38">
        <v>35</v>
      </c>
      <c r="AF3809" s="33">
        <v>1.3</v>
      </c>
      <c r="AG3809" s="28">
        <v>18.3</v>
      </c>
      <c r="AH3809" s="28" t="s">
        <v>60</v>
      </c>
      <c r="AI3809" s="28">
        <v>1</v>
      </c>
      <c r="AJ3809" s="31">
        <f t="shared" si="475"/>
        <v>337.45434880500005</v>
      </c>
      <c r="AK3809" s="34">
        <f t="shared" si="479"/>
        <v>109.49201542566507</v>
      </c>
      <c r="AO3809" s="36"/>
      <c r="AR3809" s="33"/>
      <c r="AV3809" s="31" t="str">
        <f t="shared" si="476"/>
        <v/>
      </c>
      <c r="AW3809" s="34" t="str">
        <f t="shared" si="480"/>
        <v/>
      </c>
      <c r="BD3809" s="28">
        <v>23.946000000000002</v>
      </c>
      <c r="BE3809" s="28">
        <v>-34.709000000000003</v>
      </c>
      <c r="BF3809" s="28">
        <v>46.515000000000001</v>
      </c>
      <c r="BG3809" s="28">
        <v>-24.370999999999999</v>
      </c>
      <c r="BH3809" s="28" t="s">
        <v>102</v>
      </c>
      <c r="BI3809" s="28" t="s">
        <v>103</v>
      </c>
      <c r="BJ3809" s="41">
        <v>0.62</v>
      </c>
    </row>
    <row r="3810" spans="1:62" s="28" customFormat="1" ht="15" customHeight="1" x14ac:dyDescent="0.25">
      <c r="A3810" s="28" t="s">
        <v>582</v>
      </c>
      <c r="B3810" s="29" t="s">
        <v>1406</v>
      </c>
      <c r="C3810" s="29">
        <v>15</v>
      </c>
      <c r="D3810" s="44">
        <v>40769</v>
      </c>
      <c r="E3810" s="28" t="s">
        <v>1407</v>
      </c>
      <c r="F3810" s="31">
        <v>246</v>
      </c>
      <c r="G3810" s="32">
        <v>11.4</v>
      </c>
      <c r="H3810" s="33">
        <v>1.3</v>
      </c>
      <c r="I3810" s="28">
        <v>16.399999999999999</v>
      </c>
      <c r="J3810" s="31" t="s">
        <v>60</v>
      </c>
      <c r="K3810" s="31">
        <v>1</v>
      </c>
      <c r="L3810" s="31">
        <f t="shared" si="473"/>
        <v>24.289212074062217</v>
      </c>
      <c r="M3810" s="34">
        <f t="shared" si="477"/>
        <v>5.992799944200109</v>
      </c>
      <c r="N3810" s="31" t="s">
        <v>60</v>
      </c>
      <c r="O3810" s="35"/>
      <c r="P3810" s="36">
        <v>41775</v>
      </c>
      <c r="Q3810" s="28" t="s">
        <v>1416</v>
      </c>
      <c r="R3810" s="31">
        <v>246</v>
      </c>
      <c r="S3810" s="37">
        <v>11.6</v>
      </c>
      <c r="T3810" s="33">
        <v>1.3</v>
      </c>
      <c r="U3810" s="28">
        <v>16.600000000000001</v>
      </c>
      <c r="V3810" s="28" t="s">
        <v>60</v>
      </c>
      <c r="W3810" s="28">
        <v>1</v>
      </c>
      <c r="X3810" s="31">
        <f t="shared" si="474"/>
        <v>25.45563543613067</v>
      </c>
      <c r="Y3810" s="34">
        <f t="shared" si="478"/>
        <v>6.2689153732857967</v>
      </c>
      <c r="AB3810" s="36">
        <v>42599</v>
      </c>
      <c r="AC3810" s="28" t="s">
        <v>611</v>
      </c>
      <c r="AD3810" s="31">
        <v>246</v>
      </c>
      <c r="AE3810" s="38">
        <v>11.8</v>
      </c>
      <c r="AF3810" s="33">
        <v>1.3</v>
      </c>
      <c r="AG3810" s="28">
        <v>16.899999999999999</v>
      </c>
      <c r="AH3810" s="28" t="s">
        <v>60</v>
      </c>
      <c r="AI3810" s="28">
        <v>1</v>
      </c>
      <c r="AJ3810" s="31">
        <f t="shared" si="475"/>
        <v>26.817024904169365</v>
      </c>
      <c r="AK3810" s="34">
        <f t="shared" si="479"/>
        <v>6.5527049598311606</v>
      </c>
      <c r="AO3810" s="36"/>
      <c r="AR3810" s="33"/>
      <c r="AV3810" s="31" t="str">
        <f t="shared" si="476"/>
        <v/>
      </c>
      <c r="AW3810" s="34" t="str">
        <f t="shared" si="480"/>
        <v/>
      </c>
      <c r="BD3810" s="28">
        <v>9.8379999999999992</v>
      </c>
      <c r="BE3810" s="28">
        <v>-39.024000000000001</v>
      </c>
      <c r="BF3810" s="28">
        <v>45.396000000000001</v>
      </c>
      <c r="BG3810" s="28">
        <v>-24.774999999999999</v>
      </c>
      <c r="BH3810" s="28" t="s">
        <v>83</v>
      </c>
      <c r="BI3810" s="28" t="s">
        <v>274</v>
      </c>
      <c r="BJ3810" s="41">
        <v>0.46937906412698416</v>
      </c>
    </row>
    <row r="3811" spans="1:62" s="28" customFormat="1" ht="15" customHeight="1" x14ac:dyDescent="0.25">
      <c r="A3811" s="28" t="s">
        <v>582</v>
      </c>
      <c r="B3811" s="29" t="s">
        <v>1406</v>
      </c>
      <c r="C3811" s="29">
        <v>15</v>
      </c>
      <c r="D3811" s="44">
        <v>40769</v>
      </c>
      <c r="E3811" s="28" t="s">
        <v>1407</v>
      </c>
      <c r="F3811" s="31">
        <v>247</v>
      </c>
      <c r="G3811" s="32">
        <v>27</v>
      </c>
      <c r="H3811" s="33">
        <v>1.3</v>
      </c>
      <c r="I3811" s="28">
        <v>24.6</v>
      </c>
      <c r="J3811" s="31" t="s">
        <v>60</v>
      </c>
      <c r="K3811" s="31">
        <v>1</v>
      </c>
      <c r="L3811" s="31">
        <f t="shared" si="473"/>
        <v>290.04214216893371</v>
      </c>
      <c r="M3811" s="34">
        <f t="shared" si="477"/>
        <v>55.908567423333764</v>
      </c>
      <c r="N3811" s="31" t="s">
        <v>60</v>
      </c>
      <c r="O3811" s="35"/>
      <c r="P3811" s="36">
        <v>41775</v>
      </c>
      <c r="Q3811" s="28" t="s">
        <v>1416</v>
      </c>
      <c r="R3811" s="31">
        <v>247</v>
      </c>
      <c r="S3811" s="37">
        <v>27.8</v>
      </c>
      <c r="T3811" s="33">
        <v>1.3</v>
      </c>
      <c r="U3811" s="28">
        <v>25.1</v>
      </c>
      <c r="V3811" s="28" t="s">
        <v>60</v>
      </c>
      <c r="W3811" s="28">
        <v>1</v>
      </c>
      <c r="X3811" s="31">
        <f t="shared" si="474"/>
        <v>313.73414108653975</v>
      </c>
      <c r="Y3811" s="34">
        <f t="shared" si="478"/>
        <v>60.300683728948428</v>
      </c>
      <c r="AB3811" s="36">
        <v>42599</v>
      </c>
      <c r="AC3811" s="28" t="s">
        <v>611</v>
      </c>
      <c r="AD3811" s="31">
        <v>247</v>
      </c>
      <c r="AE3811" s="38">
        <v>27.8</v>
      </c>
      <c r="AF3811" s="33">
        <v>1.3</v>
      </c>
      <c r="AG3811" s="28">
        <v>25.1</v>
      </c>
      <c r="AH3811" s="28" t="s">
        <v>60</v>
      </c>
      <c r="AI3811" s="28">
        <v>1</v>
      </c>
      <c r="AJ3811" s="31">
        <f t="shared" si="475"/>
        <v>313.73414108653975</v>
      </c>
      <c r="AK3811" s="34">
        <f t="shared" si="479"/>
        <v>60.300683728948428</v>
      </c>
      <c r="AO3811" s="36"/>
      <c r="AR3811" s="33"/>
      <c r="AV3811" s="31" t="str">
        <f t="shared" si="476"/>
        <v/>
      </c>
      <c r="AW3811" s="34" t="str">
        <f t="shared" si="480"/>
        <v/>
      </c>
      <c r="BD3811" s="28">
        <v>16.61</v>
      </c>
      <c r="BE3811" s="28">
        <v>-37.351999999999997</v>
      </c>
      <c r="BF3811" s="28">
        <v>43.48</v>
      </c>
      <c r="BG3811" s="28">
        <v>-23.876000000000001</v>
      </c>
      <c r="BH3811" s="28" t="s">
        <v>217</v>
      </c>
      <c r="BI3811" s="28" t="s">
        <v>1426</v>
      </c>
      <c r="BJ3811" s="41">
        <v>0.6661350833333336</v>
      </c>
    </row>
    <row r="3812" spans="1:62" s="28" customFormat="1" ht="15" customHeight="1" x14ac:dyDescent="0.25">
      <c r="A3812" s="28" t="s">
        <v>582</v>
      </c>
      <c r="B3812" s="29" t="s">
        <v>1406</v>
      </c>
      <c r="C3812" s="29">
        <v>15</v>
      </c>
      <c r="D3812" s="44">
        <v>40769</v>
      </c>
      <c r="E3812" s="28" t="s">
        <v>1407</v>
      </c>
      <c r="F3812" s="31">
        <v>248</v>
      </c>
      <c r="G3812" s="32">
        <v>20.9</v>
      </c>
      <c r="H3812" s="33">
        <v>1.3</v>
      </c>
      <c r="I3812" s="28">
        <v>16.899999999999999</v>
      </c>
      <c r="J3812" s="31" t="s">
        <v>60</v>
      </c>
      <c r="K3812" s="31">
        <v>1</v>
      </c>
      <c r="L3812" s="31">
        <f t="shared" si="473"/>
        <v>91.408296263426962</v>
      </c>
      <c r="M3812" s="34">
        <f t="shared" si="477"/>
        <v>28.802162484415593</v>
      </c>
      <c r="N3812" s="31" t="s">
        <v>60</v>
      </c>
      <c r="O3812" s="35"/>
      <c r="P3812" s="36">
        <v>41775</v>
      </c>
      <c r="Q3812" s="28" t="s">
        <v>1416</v>
      </c>
      <c r="R3812" s="31">
        <v>248</v>
      </c>
      <c r="S3812" s="37">
        <v>21</v>
      </c>
      <c r="T3812" s="33">
        <v>1.3</v>
      </c>
      <c r="U3812" s="28">
        <v>16.899999999999999</v>
      </c>
      <c r="V3812" s="28" t="s">
        <v>60</v>
      </c>
      <c r="W3812" s="28">
        <v>1</v>
      </c>
      <c r="X3812" s="31">
        <f t="shared" si="474"/>
        <v>92.28510943469999</v>
      </c>
      <c r="Y3812" s="34">
        <f t="shared" si="478"/>
        <v>29.160447767380756</v>
      </c>
      <c r="AB3812" s="36">
        <v>42599</v>
      </c>
      <c r="AC3812" s="28" t="s">
        <v>611</v>
      </c>
      <c r="AD3812" s="31">
        <v>248</v>
      </c>
      <c r="AE3812" s="38">
        <v>22.5</v>
      </c>
      <c r="AF3812" s="33">
        <v>1.3</v>
      </c>
      <c r="AG3812" s="28">
        <v>17.899999999999999</v>
      </c>
      <c r="AH3812" s="28" t="s">
        <v>60</v>
      </c>
      <c r="AI3812" s="28">
        <v>1</v>
      </c>
      <c r="AJ3812" s="31">
        <f t="shared" si="475"/>
        <v>112.20815066062498</v>
      </c>
      <c r="AK3812" s="34">
        <f t="shared" si="479"/>
        <v>34.865743993397203</v>
      </c>
      <c r="AO3812" s="36"/>
      <c r="AR3812" s="33"/>
      <c r="AV3812" s="31" t="str">
        <f t="shared" si="476"/>
        <v/>
      </c>
      <c r="AW3812" s="34" t="str">
        <f t="shared" si="480"/>
        <v/>
      </c>
      <c r="BD3812" s="28">
        <v>15.057</v>
      </c>
      <c r="BE3812" s="28">
        <v>-29.628</v>
      </c>
      <c r="BF3812" s="28">
        <v>48.423000000000002</v>
      </c>
      <c r="BG3812" s="28">
        <v>-24.286000000000001</v>
      </c>
      <c r="BH3812" s="28" t="s">
        <v>469</v>
      </c>
      <c r="BI3812" s="28" t="s">
        <v>1419</v>
      </c>
      <c r="BJ3812" s="41">
        <v>0.51</v>
      </c>
    </row>
    <row r="3813" spans="1:62" s="28" customFormat="1" ht="15" customHeight="1" x14ac:dyDescent="0.25">
      <c r="A3813" s="28" t="s">
        <v>582</v>
      </c>
      <c r="B3813" s="29" t="s">
        <v>1406</v>
      </c>
      <c r="C3813" s="29">
        <v>15</v>
      </c>
      <c r="D3813" s="44">
        <v>40769</v>
      </c>
      <c r="E3813" s="28" t="s">
        <v>1407</v>
      </c>
      <c r="F3813" s="31">
        <v>249</v>
      </c>
      <c r="G3813" s="32">
        <v>22</v>
      </c>
      <c r="H3813" s="33">
        <v>1.4</v>
      </c>
      <c r="I3813" s="28">
        <v>13</v>
      </c>
      <c r="J3813" s="31" t="s">
        <v>71</v>
      </c>
      <c r="K3813" s="31">
        <v>1</v>
      </c>
      <c r="L3813" s="31">
        <f t="shared" si="473"/>
        <v>91.659213359999995</v>
      </c>
      <c r="M3813" s="34">
        <f t="shared" si="477"/>
        <v>32.89432343948237</v>
      </c>
      <c r="N3813" s="31" t="s">
        <v>71</v>
      </c>
      <c r="O3813" s="35"/>
      <c r="P3813" s="36">
        <v>41775</v>
      </c>
      <c r="Q3813" s="28" t="s">
        <v>1416</v>
      </c>
      <c r="R3813" s="31">
        <v>249</v>
      </c>
      <c r="S3813" s="37">
        <v>22.5</v>
      </c>
      <c r="T3813" s="33">
        <v>1.4</v>
      </c>
      <c r="U3813" s="28">
        <v>13.3</v>
      </c>
      <c r="V3813" s="28" t="s">
        <v>71</v>
      </c>
      <c r="W3813" s="28">
        <v>1</v>
      </c>
      <c r="X3813" s="31">
        <f t="shared" si="474"/>
        <v>98.085337087499994</v>
      </c>
      <c r="Y3813" s="34">
        <f t="shared" si="478"/>
        <v>34.865743993397203</v>
      </c>
      <c r="AB3813" s="36">
        <v>42599</v>
      </c>
      <c r="AC3813" s="28" t="s">
        <v>611</v>
      </c>
      <c r="AD3813" s="31">
        <v>249</v>
      </c>
      <c r="AE3813" s="38">
        <v>22.8</v>
      </c>
      <c r="AF3813" s="33">
        <v>1.4</v>
      </c>
      <c r="AG3813" s="28">
        <v>13.4</v>
      </c>
      <c r="AH3813" s="28" t="s">
        <v>71</v>
      </c>
      <c r="AI3813" s="28">
        <v>1</v>
      </c>
      <c r="AJ3813" s="31">
        <f t="shared" si="475"/>
        <v>101.47566454848</v>
      </c>
      <c r="AK3813" s="34">
        <f t="shared" si="479"/>
        <v>36.082570495569755</v>
      </c>
      <c r="AO3813" s="36"/>
      <c r="AR3813" s="33"/>
      <c r="AV3813" s="31" t="str">
        <f t="shared" si="476"/>
        <v/>
      </c>
      <c r="AW3813" s="34" t="str">
        <f t="shared" si="480"/>
        <v/>
      </c>
      <c r="BD3813" s="28">
        <v>22.151</v>
      </c>
      <c r="BE3813" s="28">
        <v>-26.206</v>
      </c>
      <c r="BF3813" s="28">
        <v>40.158999999999999</v>
      </c>
      <c r="BG3813" s="28">
        <v>-21.193000000000001</v>
      </c>
      <c r="BH3813" s="28" t="s">
        <v>169</v>
      </c>
      <c r="BI3813" s="28" t="s">
        <v>756</v>
      </c>
      <c r="BJ3813" s="41">
        <v>0.6</v>
      </c>
    </row>
    <row r="3814" spans="1:62" s="28" customFormat="1" ht="15" customHeight="1" x14ac:dyDescent="0.25">
      <c r="A3814" s="28" t="s">
        <v>582</v>
      </c>
      <c r="B3814" s="29" t="s">
        <v>1406</v>
      </c>
      <c r="C3814" s="29">
        <v>15</v>
      </c>
      <c r="D3814" s="44">
        <v>40769</v>
      </c>
      <c r="E3814" s="28" t="s">
        <v>1407</v>
      </c>
      <c r="F3814" s="31">
        <v>250</v>
      </c>
      <c r="G3814" s="32">
        <v>14</v>
      </c>
      <c r="H3814" s="33">
        <v>1.3</v>
      </c>
      <c r="I3814" s="28">
        <v>14.5</v>
      </c>
      <c r="J3814" s="31" t="s">
        <v>60</v>
      </c>
      <c r="K3814" s="31">
        <v>1</v>
      </c>
      <c r="L3814" s="31">
        <f t="shared" si="473"/>
        <v>34.5008853</v>
      </c>
      <c r="M3814" s="34">
        <f t="shared" si="477"/>
        <v>10.202763679458835</v>
      </c>
      <c r="N3814" s="31" t="s">
        <v>60</v>
      </c>
      <c r="O3814" s="35"/>
      <c r="P3814" s="36">
        <v>41775</v>
      </c>
      <c r="Q3814" s="28" t="s">
        <v>1416</v>
      </c>
      <c r="R3814" s="31">
        <v>250</v>
      </c>
      <c r="S3814" s="37">
        <v>14.6</v>
      </c>
      <c r="T3814" s="33">
        <v>1.3</v>
      </c>
      <c r="U3814" s="28">
        <v>15</v>
      </c>
      <c r="V3814" s="28" t="s">
        <v>60</v>
      </c>
      <c r="W3814" s="28">
        <v>1</v>
      </c>
      <c r="X3814" s="31">
        <f t="shared" si="474"/>
        <v>38.81531691</v>
      </c>
      <c r="Y3814" s="34">
        <f t="shared" si="478"/>
        <v>11.374180385547875</v>
      </c>
      <c r="AB3814" s="36">
        <v>42599</v>
      </c>
      <c r="AC3814" s="28" t="s">
        <v>611</v>
      </c>
      <c r="AD3814" s="31">
        <v>250</v>
      </c>
      <c r="AE3814" s="38">
        <v>14.1</v>
      </c>
      <c r="AF3814" s="33">
        <v>1.3</v>
      </c>
      <c r="AG3814" s="28">
        <v>14.6</v>
      </c>
      <c r="AH3814" s="28" t="s">
        <v>60</v>
      </c>
      <c r="AI3814" s="28">
        <v>1</v>
      </c>
      <c r="AJ3814" s="31">
        <f t="shared" si="475"/>
        <v>35.236863720899997</v>
      </c>
      <c r="AK3814" s="34">
        <f t="shared" si="479"/>
        <v>10.392588148867096</v>
      </c>
      <c r="AM3814" s="28" t="s">
        <v>1441</v>
      </c>
      <c r="AO3814" s="36"/>
      <c r="AR3814" s="33"/>
      <c r="AV3814" s="31" t="str">
        <f t="shared" si="476"/>
        <v/>
      </c>
      <c r="AW3814" s="34" t="str">
        <f t="shared" si="480"/>
        <v/>
      </c>
      <c r="BD3814" s="28">
        <v>12.273</v>
      </c>
      <c r="BE3814" s="28">
        <v>-26.329000000000001</v>
      </c>
      <c r="BF3814" s="28">
        <v>39.820999999999998</v>
      </c>
      <c r="BG3814" s="28">
        <v>-21.172000000000001</v>
      </c>
      <c r="BH3814" s="28" t="s">
        <v>76</v>
      </c>
      <c r="BI3814" s="28" t="s">
        <v>296</v>
      </c>
      <c r="BJ3814" s="41">
        <v>0.5</v>
      </c>
    </row>
    <row r="3815" spans="1:62" s="28" customFormat="1" ht="15" customHeight="1" x14ac:dyDescent="0.25">
      <c r="A3815" s="28" t="s">
        <v>582</v>
      </c>
      <c r="B3815" s="29" t="s">
        <v>1406</v>
      </c>
      <c r="C3815" s="29">
        <v>15</v>
      </c>
      <c r="D3815" s="44">
        <v>40769</v>
      </c>
      <c r="E3815" s="28" t="s">
        <v>1407</v>
      </c>
      <c r="F3815" s="31">
        <v>251</v>
      </c>
      <c r="G3815" s="32">
        <v>11</v>
      </c>
      <c r="H3815" s="33">
        <v>1.3</v>
      </c>
      <c r="I3815" s="28">
        <v>12.5</v>
      </c>
      <c r="J3815" s="31" t="s">
        <v>71</v>
      </c>
      <c r="K3815" s="31">
        <v>1</v>
      </c>
      <c r="L3815" s="31">
        <f t="shared" si="473"/>
        <v>12.485630025000001</v>
      </c>
      <c r="M3815" s="34">
        <f t="shared" si="477"/>
        <v>5.4632776147928253</v>
      </c>
      <c r="N3815" s="31" t="s">
        <v>71</v>
      </c>
      <c r="O3815" s="35"/>
      <c r="P3815" s="36">
        <v>41775</v>
      </c>
      <c r="Q3815" s="28" t="s">
        <v>1416</v>
      </c>
      <c r="R3815" s="31">
        <v>251</v>
      </c>
      <c r="S3815" s="37">
        <v>11.7</v>
      </c>
      <c r="T3815" s="33">
        <v>1.3</v>
      </c>
      <c r="U3815" s="28">
        <v>13.2</v>
      </c>
      <c r="V3815" s="28" t="s">
        <v>71</v>
      </c>
      <c r="W3815" s="28">
        <v>1</v>
      </c>
      <c r="X3815" s="31">
        <f t="shared" si="474"/>
        <v>14.916287075975999</v>
      </c>
      <c r="Y3815" s="34">
        <f t="shared" si="478"/>
        <v>6.4098460220617293</v>
      </c>
      <c r="AB3815" s="36">
        <v>42599</v>
      </c>
      <c r="AC3815" s="28" t="s">
        <v>611</v>
      </c>
      <c r="AD3815" s="31">
        <v>251</v>
      </c>
      <c r="AE3815" s="38">
        <v>11.7</v>
      </c>
      <c r="AF3815" s="33">
        <v>1.3</v>
      </c>
      <c r="AG3815" s="28">
        <v>13.2</v>
      </c>
      <c r="AH3815" s="28" t="s">
        <v>71</v>
      </c>
      <c r="AI3815" s="28">
        <v>1</v>
      </c>
      <c r="AJ3815" s="31">
        <f t="shared" si="475"/>
        <v>14.916287075975999</v>
      </c>
      <c r="AK3815" s="34">
        <f t="shared" si="479"/>
        <v>6.4098460220617293</v>
      </c>
      <c r="AO3815" s="36"/>
      <c r="AR3815" s="33"/>
      <c r="AV3815" s="31" t="str">
        <f t="shared" si="476"/>
        <v/>
      </c>
      <c r="AW3815" s="34" t="str">
        <f t="shared" si="480"/>
        <v/>
      </c>
      <c r="BD3815" s="28">
        <v>10.391</v>
      </c>
      <c r="BE3815" s="28">
        <v>-22.152000000000001</v>
      </c>
      <c r="BF3815" s="28">
        <v>40.564999999999998</v>
      </c>
      <c r="BG3815" s="28">
        <v>-19.768000000000001</v>
      </c>
      <c r="BH3815" s="28" t="s">
        <v>186</v>
      </c>
      <c r="BI3815" s="28" t="s">
        <v>223</v>
      </c>
      <c r="BJ3815" s="41">
        <v>0.34</v>
      </c>
    </row>
    <row r="3816" spans="1:62" s="28" customFormat="1" ht="15" customHeight="1" x14ac:dyDescent="0.25">
      <c r="A3816" s="28" t="s">
        <v>582</v>
      </c>
      <c r="B3816" s="29" t="s">
        <v>1406</v>
      </c>
      <c r="C3816" s="29">
        <v>15</v>
      </c>
      <c r="D3816" s="44">
        <v>40770</v>
      </c>
      <c r="E3816" s="28" t="s">
        <v>1407</v>
      </c>
      <c r="F3816" s="31">
        <v>252</v>
      </c>
      <c r="G3816" s="32">
        <v>39</v>
      </c>
      <c r="H3816" s="33">
        <v>2.1</v>
      </c>
      <c r="I3816" s="28">
        <v>31.2</v>
      </c>
      <c r="J3816" s="31" t="s">
        <v>60</v>
      </c>
      <c r="K3816" s="31">
        <v>1</v>
      </c>
      <c r="L3816" s="31">
        <f t="shared" si="473"/>
        <v>426.30624382319996</v>
      </c>
      <c r="M3816" s="34">
        <f t="shared" si="477"/>
        <v>144.91173201396572</v>
      </c>
      <c r="N3816" s="31" t="s">
        <v>60</v>
      </c>
      <c r="O3816" s="35"/>
      <c r="P3816" s="36">
        <v>41775</v>
      </c>
      <c r="Q3816" s="28" t="s">
        <v>1416</v>
      </c>
      <c r="R3816" s="31">
        <v>252</v>
      </c>
      <c r="S3816" s="37">
        <v>39.6</v>
      </c>
      <c r="T3816" s="33">
        <v>2.1</v>
      </c>
      <c r="U3816" s="28">
        <v>31.5</v>
      </c>
      <c r="V3816" s="28" t="s">
        <v>60</v>
      </c>
      <c r="W3816" s="28">
        <v>1</v>
      </c>
      <c r="X3816" s="31">
        <f t="shared" si="474"/>
        <v>443.75045471063999</v>
      </c>
      <c r="Y3816" s="34">
        <f t="shared" si="478"/>
        <v>150.7567431290299</v>
      </c>
      <c r="AB3816" s="36">
        <v>42599</v>
      </c>
      <c r="AC3816" s="28" t="s">
        <v>611</v>
      </c>
      <c r="AD3816" s="31">
        <v>252</v>
      </c>
      <c r="AE3816" s="38">
        <v>39.799999999999997</v>
      </c>
      <c r="AF3816" s="33">
        <v>2.1</v>
      </c>
      <c r="AG3816" s="28">
        <v>31.6</v>
      </c>
      <c r="AH3816" s="28" t="s">
        <v>60</v>
      </c>
      <c r="AI3816" s="28">
        <v>1</v>
      </c>
      <c r="AJ3816" s="31">
        <f t="shared" si="475"/>
        <v>449.6670986934239</v>
      </c>
      <c r="AK3816" s="34">
        <f t="shared" si="479"/>
        <v>152.73668897254868</v>
      </c>
      <c r="AO3816" s="36"/>
      <c r="AR3816" s="33"/>
      <c r="AV3816" s="31" t="str">
        <f t="shared" si="476"/>
        <v/>
      </c>
      <c r="AW3816" s="34" t="str">
        <f t="shared" si="480"/>
        <v/>
      </c>
      <c r="BD3816" s="28">
        <v>23.97</v>
      </c>
      <c r="BE3816" s="28">
        <v>-19.956</v>
      </c>
      <c r="BF3816" s="28">
        <v>45.648000000000003</v>
      </c>
      <c r="BG3816" s="28">
        <v>-19.529</v>
      </c>
      <c r="BH3816" s="28" t="s">
        <v>76</v>
      </c>
      <c r="BI3816" s="28" t="s">
        <v>1130</v>
      </c>
      <c r="BJ3816" s="41">
        <v>0.37</v>
      </c>
    </row>
    <row r="3817" spans="1:62" s="28" customFormat="1" ht="15" customHeight="1" x14ac:dyDescent="0.25">
      <c r="A3817" s="28" t="s">
        <v>582</v>
      </c>
      <c r="B3817" s="29" t="s">
        <v>1406</v>
      </c>
      <c r="C3817" s="29">
        <v>15</v>
      </c>
      <c r="D3817" s="44">
        <v>40769</v>
      </c>
      <c r="E3817" s="28" t="s">
        <v>1407</v>
      </c>
      <c r="F3817" s="31">
        <v>253</v>
      </c>
      <c r="G3817" s="32">
        <v>13</v>
      </c>
      <c r="H3817" s="33">
        <v>1.3</v>
      </c>
      <c r="I3817" s="28">
        <v>16.899999999999999</v>
      </c>
      <c r="J3817" s="31" t="s">
        <v>60</v>
      </c>
      <c r="K3817" s="31">
        <v>1</v>
      </c>
      <c r="L3817" s="31">
        <f t="shared" si="473"/>
        <v>32.54867285840723</v>
      </c>
      <c r="M3817" s="34">
        <f t="shared" si="477"/>
        <v>8.4209191472576226</v>
      </c>
      <c r="N3817" s="31" t="s">
        <v>60</v>
      </c>
      <c r="O3817" s="35"/>
      <c r="P3817" s="36">
        <v>41775</v>
      </c>
      <c r="Q3817" s="28" t="s">
        <v>1416</v>
      </c>
      <c r="R3817" s="31">
        <v>253</v>
      </c>
      <c r="S3817" s="37">
        <v>13.3</v>
      </c>
      <c r="T3817" s="33">
        <v>1.3</v>
      </c>
      <c r="U3817" s="28">
        <v>17.2</v>
      </c>
      <c r="V3817" s="28" t="s">
        <v>60</v>
      </c>
      <c r="W3817" s="28">
        <v>1</v>
      </c>
      <c r="X3817" s="31">
        <f t="shared" si="474"/>
        <v>34.673014796781231</v>
      </c>
      <c r="Y3817" s="34">
        <f t="shared" si="478"/>
        <v>8.9335066527968685</v>
      </c>
      <c r="AB3817" s="36">
        <v>42599</v>
      </c>
      <c r="AC3817" s="28" t="s">
        <v>611</v>
      </c>
      <c r="AD3817" s="31">
        <v>253</v>
      </c>
      <c r="AE3817" s="38">
        <v>13.3</v>
      </c>
      <c r="AF3817" s="33">
        <v>1.3</v>
      </c>
      <c r="AG3817" s="28">
        <v>17.2</v>
      </c>
      <c r="AH3817" s="28" t="s">
        <v>60</v>
      </c>
      <c r="AI3817" s="28">
        <v>1</v>
      </c>
      <c r="AJ3817" s="31">
        <f t="shared" si="475"/>
        <v>34.673014796781231</v>
      </c>
      <c r="AK3817" s="34">
        <f t="shared" si="479"/>
        <v>8.9335066527968685</v>
      </c>
      <c r="AO3817" s="36"/>
      <c r="AR3817" s="33"/>
      <c r="AV3817" s="31" t="str">
        <f t="shared" si="476"/>
        <v/>
      </c>
      <c r="AW3817" s="34" t="str">
        <f t="shared" si="480"/>
        <v/>
      </c>
      <c r="BD3817" s="28">
        <v>11.897</v>
      </c>
      <c r="BE3817" s="28">
        <v>-21.931999999999999</v>
      </c>
      <c r="BF3817" s="28">
        <v>48.618000000000002</v>
      </c>
      <c r="BG3817" s="28">
        <v>-20.902999999999999</v>
      </c>
      <c r="BH3817" s="28" t="s">
        <v>83</v>
      </c>
      <c r="BI3817" s="28" t="s">
        <v>274</v>
      </c>
      <c r="BJ3817" s="41">
        <v>0.46937906412698416</v>
      </c>
    </row>
    <row r="3818" spans="1:62" s="28" customFormat="1" ht="15" customHeight="1" x14ac:dyDescent="0.25">
      <c r="A3818" s="28" t="s">
        <v>582</v>
      </c>
      <c r="B3818" s="29" t="s">
        <v>1406</v>
      </c>
      <c r="C3818" s="29">
        <v>15</v>
      </c>
      <c r="D3818" s="44">
        <v>40769</v>
      </c>
      <c r="E3818" s="28" t="s">
        <v>1407</v>
      </c>
      <c r="F3818" s="31">
        <v>254</v>
      </c>
      <c r="G3818" s="32">
        <v>13.3</v>
      </c>
      <c r="H3818" s="33">
        <v>1.3</v>
      </c>
      <c r="I3818" s="28">
        <v>16</v>
      </c>
      <c r="J3818" s="31" t="s">
        <v>60</v>
      </c>
      <c r="K3818" s="31">
        <v>1</v>
      </c>
      <c r="L3818" s="31">
        <f t="shared" si="473"/>
        <v>47.136321263126597</v>
      </c>
      <c r="M3818" s="34">
        <f t="shared" si="477"/>
        <v>8.9335066527968685</v>
      </c>
      <c r="N3818" s="31" t="s">
        <v>60</v>
      </c>
      <c r="O3818" s="35"/>
      <c r="P3818" s="36">
        <v>41775</v>
      </c>
      <c r="Q3818" s="28" t="s">
        <v>1416</v>
      </c>
      <c r="R3818" s="31">
        <v>254</v>
      </c>
      <c r="S3818" s="37">
        <v>13.6</v>
      </c>
      <c r="T3818" s="33">
        <v>1.3</v>
      </c>
      <c r="U3818" s="28">
        <v>16.3</v>
      </c>
      <c r="V3818" s="28" t="s">
        <v>60</v>
      </c>
      <c r="W3818" s="28">
        <v>1</v>
      </c>
      <c r="X3818" s="31">
        <f t="shared" si="474"/>
        <v>50.21088101627236</v>
      </c>
      <c r="Y3818" s="34">
        <f t="shared" si="478"/>
        <v>9.4648119076505743</v>
      </c>
      <c r="AB3818" s="36">
        <v>42599</v>
      </c>
      <c r="AC3818" s="28" t="s">
        <v>611</v>
      </c>
      <c r="AD3818" s="31">
        <v>254</v>
      </c>
      <c r="AE3818" s="38">
        <v>14.2</v>
      </c>
      <c r="AF3818" s="33">
        <v>1.3</v>
      </c>
      <c r="AG3818" s="28">
        <v>16.899999999999999</v>
      </c>
      <c r="AH3818" s="28" t="s">
        <v>60</v>
      </c>
      <c r="AI3818" s="28">
        <v>1</v>
      </c>
      <c r="AJ3818" s="31">
        <f t="shared" si="475"/>
        <v>56.753913501857319</v>
      </c>
      <c r="AK3818" s="34">
        <f t="shared" si="479"/>
        <v>10.584565310487051</v>
      </c>
      <c r="AO3818" s="36"/>
      <c r="AR3818" s="33"/>
      <c r="AV3818" s="31" t="str">
        <f t="shared" si="476"/>
        <v/>
      </c>
      <c r="AW3818" s="34" t="str">
        <f t="shared" si="480"/>
        <v/>
      </c>
      <c r="BD3818" s="28">
        <v>23.771000000000001</v>
      </c>
      <c r="BE3818" s="28">
        <v>-26.042000000000002</v>
      </c>
      <c r="BF3818" s="28">
        <v>53.29</v>
      </c>
      <c r="BG3818" s="28">
        <v>-23.792999999999999</v>
      </c>
      <c r="BH3818" s="28" t="s">
        <v>500</v>
      </c>
      <c r="BI3818" s="28" t="s">
        <v>610</v>
      </c>
      <c r="BJ3818" s="41">
        <v>0.68595600000000001</v>
      </c>
    </row>
    <row r="3819" spans="1:62" s="28" customFormat="1" ht="15" customHeight="1" x14ac:dyDescent="0.25">
      <c r="A3819" s="28" t="s">
        <v>582</v>
      </c>
      <c r="B3819" s="29" t="s">
        <v>1406</v>
      </c>
      <c r="C3819" s="29">
        <v>15</v>
      </c>
      <c r="D3819" s="44">
        <v>40769</v>
      </c>
      <c r="E3819" s="28" t="s">
        <v>1407</v>
      </c>
      <c r="F3819" s="31">
        <v>255</v>
      </c>
      <c r="G3819" s="32">
        <v>29.7</v>
      </c>
      <c r="H3819" s="33">
        <v>1.3</v>
      </c>
      <c r="I3819" s="28">
        <v>26.7</v>
      </c>
      <c r="J3819" s="31" t="s">
        <v>60</v>
      </c>
      <c r="K3819" s="31">
        <v>1</v>
      </c>
      <c r="L3819" s="31">
        <f t="shared" si="473"/>
        <v>283.05153883606044</v>
      </c>
      <c r="M3819" s="34">
        <f t="shared" si="477"/>
        <v>71.562485955794315</v>
      </c>
      <c r="N3819" s="31" t="s">
        <v>60</v>
      </c>
      <c r="O3819" s="35"/>
      <c r="P3819" s="36">
        <v>41775</v>
      </c>
      <c r="Q3819" s="28" t="s">
        <v>1416</v>
      </c>
      <c r="R3819" s="31">
        <v>255</v>
      </c>
      <c r="S3819" s="37">
        <v>30</v>
      </c>
      <c r="T3819" s="33">
        <v>1.3</v>
      </c>
      <c r="U3819" s="28">
        <v>26.8</v>
      </c>
      <c r="V3819" s="28" t="s">
        <v>60</v>
      </c>
      <c r="W3819" s="28">
        <v>1</v>
      </c>
      <c r="X3819" s="31">
        <f t="shared" si="474"/>
        <v>289.88027441999998</v>
      </c>
      <c r="Y3819" s="34">
        <f t="shared" si="478"/>
        <v>73.449740335487988</v>
      </c>
      <c r="AB3819" s="36">
        <v>42599</v>
      </c>
      <c r="AC3819" s="28" t="s">
        <v>611</v>
      </c>
      <c r="AD3819" s="31">
        <v>255</v>
      </c>
      <c r="AE3819" s="38">
        <v>30.7</v>
      </c>
      <c r="AF3819" s="33">
        <v>1.3</v>
      </c>
      <c r="AG3819" s="28">
        <v>27.3</v>
      </c>
      <c r="AH3819" s="28" t="s">
        <v>60</v>
      </c>
      <c r="AI3819" s="28">
        <v>1</v>
      </c>
      <c r="AJ3819" s="31">
        <f t="shared" si="475"/>
        <v>309.22938613516948</v>
      </c>
      <c r="AK3819" s="34">
        <f t="shared" si="479"/>
        <v>77.971269902115125</v>
      </c>
      <c r="AO3819" s="36"/>
      <c r="AR3819" s="33"/>
      <c r="AV3819" s="31" t="str">
        <f t="shared" si="476"/>
        <v/>
      </c>
      <c r="AW3819" s="34" t="str">
        <f t="shared" si="480"/>
        <v/>
      </c>
      <c r="BD3819" s="28">
        <v>68.643000000000001</v>
      </c>
      <c r="BE3819" s="28">
        <v>-28.788</v>
      </c>
      <c r="BF3819" s="28">
        <v>52.777000000000001</v>
      </c>
      <c r="BG3819" s="28">
        <v>-24.785</v>
      </c>
      <c r="BH3819" s="28" t="s">
        <v>105</v>
      </c>
      <c r="BI3819" s="28" t="s">
        <v>1442</v>
      </c>
      <c r="BJ3819" s="41">
        <v>0.495</v>
      </c>
    </row>
    <row r="3820" spans="1:62" s="28" customFormat="1" ht="15" customHeight="1" x14ac:dyDescent="0.25">
      <c r="A3820" s="28" t="s">
        <v>582</v>
      </c>
      <c r="B3820" s="29" t="s">
        <v>1406</v>
      </c>
      <c r="C3820" s="29">
        <v>15</v>
      </c>
      <c r="D3820" s="44">
        <v>40769</v>
      </c>
      <c r="E3820" s="28" t="s">
        <v>1407</v>
      </c>
      <c r="F3820" s="31">
        <v>256</v>
      </c>
      <c r="G3820" s="32">
        <v>14.1</v>
      </c>
      <c r="H3820" s="33">
        <v>1.25</v>
      </c>
      <c r="I3820" s="28">
        <v>15.4</v>
      </c>
      <c r="J3820" s="31" t="s">
        <v>60</v>
      </c>
      <c r="K3820" s="31">
        <v>1</v>
      </c>
      <c r="L3820" s="31">
        <f t="shared" si="473"/>
        <v>39.769386328286991</v>
      </c>
      <c r="M3820" s="34">
        <f t="shared" si="477"/>
        <v>10.392588148867096</v>
      </c>
      <c r="N3820" s="31" t="s">
        <v>60</v>
      </c>
      <c r="O3820" s="35"/>
      <c r="P3820" s="36">
        <v>41775</v>
      </c>
      <c r="Q3820" s="28" t="s">
        <v>1416</v>
      </c>
      <c r="R3820" s="31">
        <v>256</v>
      </c>
      <c r="S3820" s="37">
        <v>14.6</v>
      </c>
      <c r="T3820" s="33">
        <v>1.25</v>
      </c>
      <c r="U3820" s="28">
        <v>15.9</v>
      </c>
      <c r="V3820" s="28" t="s">
        <v>60</v>
      </c>
      <c r="W3820" s="28">
        <v>1</v>
      </c>
      <c r="X3820" s="31">
        <f t="shared" si="474"/>
        <v>44.024332439321995</v>
      </c>
      <c r="Y3820" s="34">
        <f t="shared" si="478"/>
        <v>11.374180385547875</v>
      </c>
      <c r="AB3820" s="36">
        <v>42599</v>
      </c>
      <c r="AC3820" s="28" t="s">
        <v>611</v>
      </c>
      <c r="AD3820" s="31">
        <v>256</v>
      </c>
      <c r="AE3820" s="38">
        <v>15.5</v>
      </c>
      <c r="AF3820" s="33">
        <v>1.25</v>
      </c>
      <c r="AG3820" s="28">
        <v>16.7</v>
      </c>
      <c r="AH3820" s="28" t="s">
        <v>60</v>
      </c>
      <c r="AI3820" s="28">
        <v>1</v>
      </c>
      <c r="AJ3820" s="31">
        <f t="shared" si="475"/>
        <v>52.115848255462488</v>
      </c>
      <c r="AK3820" s="34">
        <f t="shared" si="479"/>
        <v>13.280221336566001</v>
      </c>
      <c r="AO3820" s="36"/>
      <c r="AR3820" s="33"/>
      <c r="AV3820" s="31" t="str">
        <f t="shared" si="476"/>
        <v/>
      </c>
      <c r="AW3820" s="34" t="str">
        <f t="shared" si="480"/>
        <v/>
      </c>
      <c r="BD3820" s="28">
        <v>17.359000000000002</v>
      </c>
      <c r="BE3820" s="28">
        <v>-30.166</v>
      </c>
      <c r="BF3820" s="28">
        <v>55.331000000000003</v>
      </c>
      <c r="BG3820" s="28">
        <v>-25.620999999999999</v>
      </c>
      <c r="BH3820" s="28" t="s">
        <v>100</v>
      </c>
      <c r="BI3820" s="28" t="s">
        <v>257</v>
      </c>
      <c r="BJ3820" s="41">
        <v>0.53499999999999992</v>
      </c>
    </row>
    <row r="3821" spans="1:62" s="28" customFormat="1" ht="15" customHeight="1" x14ac:dyDescent="0.25">
      <c r="A3821" s="28" t="s">
        <v>582</v>
      </c>
      <c r="B3821" s="29" t="s">
        <v>1406</v>
      </c>
      <c r="C3821" s="29">
        <v>15</v>
      </c>
      <c r="D3821" s="44">
        <v>40769</v>
      </c>
      <c r="E3821" s="28" t="s">
        <v>1407</v>
      </c>
      <c r="F3821" s="31">
        <v>257</v>
      </c>
      <c r="G3821" s="32">
        <v>11.8</v>
      </c>
      <c r="H3821" s="33">
        <v>1.3</v>
      </c>
      <c r="I3821" s="28">
        <v>15.4</v>
      </c>
      <c r="J3821" s="31" t="s">
        <v>60</v>
      </c>
      <c r="K3821" s="31">
        <v>1</v>
      </c>
      <c r="L3821" s="31">
        <f t="shared" si="473"/>
        <v>35.402163993504004</v>
      </c>
      <c r="M3821" s="34">
        <f t="shared" si="477"/>
        <v>6.5527049598311606</v>
      </c>
      <c r="N3821" s="31" t="s">
        <v>60</v>
      </c>
      <c r="O3821" s="35"/>
      <c r="P3821" s="36">
        <v>41775</v>
      </c>
      <c r="Q3821" s="28" t="s">
        <v>1416</v>
      </c>
      <c r="R3821" s="31">
        <v>257</v>
      </c>
      <c r="S3821" s="37">
        <v>11.9</v>
      </c>
      <c r="T3821" s="33">
        <v>1.3</v>
      </c>
      <c r="U3821" s="28">
        <v>15.5</v>
      </c>
      <c r="V3821" s="28" t="s">
        <v>60</v>
      </c>
      <c r="W3821" s="28">
        <v>1</v>
      </c>
      <c r="X3821" s="31">
        <f t="shared" si="474"/>
        <v>36.238540233420004</v>
      </c>
      <c r="Y3821" s="34">
        <f t="shared" si="478"/>
        <v>6.697501893523313</v>
      </c>
      <c r="AB3821" s="36">
        <v>42599</v>
      </c>
      <c r="AC3821" s="28" t="s">
        <v>611</v>
      </c>
      <c r="AD3821" s="31">
        <v>257</v>
      </c>
      <c r="AE3821" s="38">
        <v>12.5</v>
      </c>
      <c r="AF3821" s="33">
        <v>1.3</v>
      </c>
      <c r="AG3821" s="28">
        <v>16.2</v>
      </c>
      <c r="AH3821" s="28" t="s">
        <v>60</v>
      </c>
      <c r="AI3821" s="28">
        <v>1</v>
      </c>
      <c r="AJ3821" s="31">
        <f t="shared" si="475"/>
        <v>41.790745125000008</v>
      </c>
      <c r="AK3821" s="34">
        <f t="shared" si="479"/>
        <v>7.6075208051914514</v>
      </c>
      <c r="AL3821" s="28" t="s">
        <v>1443</v>
      </c>
      <c r="AO3821" s="36"/>
      <c r="AR3821" s="33"/>
      <c r="AV3821" s="31" t="str">
        <f t="shared" si="476"/>
        <v/>
      </c>
      <c r="AW3821" s="34" t="str">
        <f t="shared" si="480"/>
        <v/>
      </c>
      <c r="BD3821" s="28">
        <v>11.441000000000001</v>
      </c>
      <c r="BE3821" s="28">
        <v>-26.01</v>
      </c>
      <c r="BF3821" s="28">
        <v>60.625999999999998</v>
      </c>
      <c r="BG3821" s="28">
        <v>-24.640999999999998</v>
      </c>
      <c r="BH3821" s="28" t="s">
        <v>102</v>
      </c>
      <c r="BI3821" s="28" t="s">
        <v>107</v>
      </c>
      <c r="BJ3821" s="41">
        <v>0.68</v>
      </c>
    </row>
    <row r="3822" spans="1:62" s="28" customFormat="1" ht="15" customHeight="1" x14ac:dyDescent="0.25">
      <c r="A3822" s="28" t="s">
        <v>582</v>
      </c>
      <c r="B3822" s="29" t="s">
        <v>1406</v>
      </c>
      <c r="C3822" s="29">
        <v>16</v>
      </c>
      <c r="D3822" s="44">
        <v>40769</v>
      </c>
      <c r="E3822" s="28" t="s">
        <v>1407</v>
      </c>
      <c r="F3822" s="31">
        <v>258</v>
      </c>
      <c r="G3822" s="32">
        <v>25.5</v>
      </c>
      <c r="H3822" s="33">
        <v>1.3</v>
      </c>
      <c r="I3822" s="28">
        <v>21.7</v>
      </c>
      <c r="J3822" s="31" t="s">
        <v>60</v>
      </c>
      <c r="K3822" s="31">
        <v>1</v>
      </c>
      <c r="L3822" s="31">
        <f t="shared" si="473"/>
        <v>138.7494528895125</v>
      </c>
      <c r="M3822" s="34">
        <f t="shared" si="477"/>
        <v>48.215345413334028</v>
      </c>
      <c r="N3822" s="31" t="s">
        <v>60</v>
      </c>
      <c r="O3822" s="35"/>
      <c r="P3822" s="36">
        <v>41775</v>
      </c>
      <c r="Q3822" s="28" t="s">
        <v>1416</v>
      </c>
      <c r="R3822" s="31">
        <v>258</v>
      </c>
      <c r="S3822" s="37">
        <v>26.6</v>
      </c>
      <c r="T3822" s="33">
        <v>1.3</v>
      </c>
      <c r="U3822" s="28">
        <v>22.4</v>
      </c>
      <c r="V3822" s="28" t="s">
        <v>60</v>
      </c>
      <c r="W3822" s="28">
        <v>1</v>
      </c>
      <c r="X3822" s="31">
        <f t="shared" si="474"/>
        <v>155.84844600057602</v>
      </c>
      <c r="Y3822" s="34">
        <f t="shared" si="478"/>
        <v>53.788527328390458</v>
      </c>
      <c r="AB3822" s="36">
        <v>42599</v>
      </c>
      <c r="AC3822" s="28" t="s">
        <v>611</v>
      </c>
      <c r="AD3822" s="31">
        <v>258</v>
      </c>
      <c r="AE3822" s="38">
        <v>26.7</v>
      </c>
      <c r="AF3822" s="33">
        <v>1.3</v>
      </c>
      <c r="AG3822" s="28">
        <v>22.5</v>
      </c>
      <c r="AH3822" s="28" t="s">
        <v>60</v>
      </c>
      <c r="AI3822" s="28">
        <v>1</v>
      </c>
      <c r="AJ3822" s="31">
        <f t="shared" si="475"/>
        <v>157.7234344879125</v>
      </c>
      <c r="AK3822" s="34">
        <f t="shared" si="479"/>
        <v>54.313824167365865</v>
      </c>
      <c r="AO3822" s="36"/>
      <c r="AR3822" s="33"/>
      <c r="AV3822" s="31" t="str">
        <f t="shared" si="476"/>
        <v/>
      </c>
      <c r="AW3822" s="34" t="str">
        <f t="shared" si="480"/>
        <v/>
      </c>
      <c r="BD3822" s="28">
        <v>24.869</v>
      </c>
      <c r="BE3822" s="28">
        <v>-19.628</v>
      </c>
      <c r="BF3822" s="28">
        <v>58.508000000000003</v>
      </c>
      <c r="BG3822" s="28">
        <v>-20.675000000000001</v>
      </c>
      <c r="BH3822" s="28" t="s">
        <v>76</v>
      </c>
      <c r="BI3822" s="28" t="s">
        <v>232</v>
      </c>
      <c r="BJ3822" s="41">
        <v>0.40500000000000003</v>
      </c>
    </row>
    <row r="3823" spans="1:62" s="28" customFormat="1" ht="15" customHeight="1" x14ac:dyDescent="0.25">
      <c r="A3823" s="28" t="s">
        <v>582</v>
      </c>
      <c r="B3823" s="29" t="s">
        <v>1406</v>
      </c>
      <c r="C3823" s="29">
        <v>16</v>
      </c>
      <c r="D3823" s="44">
        <v>40769</v>
      </c>
      <c r="E3823" s="28" t="s">
        <v>1407</v>
      </c>
      <c r="F3823" s="31">
        <v>259</v>
      </c>
      <c r="G3823" s="32">
        <v>18.7</v>
      </c>
      <c r="H3823" s="33">
        <v>1.8</v>
      </c>
      <c r="I3823" s="28">
        <v>22.6</v>
      </c>
      <c r="J3823" s="31" t="s">
        <v>60</v>
      </c>
      <c r="K3823" s="31">
        <v>1</v>
      </c>
      <c r="L3823" s="31">
        <f t="shared" si="473"/>
        <v>84.426831378647947</v>
      </c>
      <c r="M3823" s="34">
        <f t="shared" si="477"/>
        <v>21.593148723580629</v>
      </c>
      <c r="N3823" s="31" t="s">
        <v>60</v>
      </c>
      <c r="O3823" s="35"/>
      <c r="P3823" s="36">
        <v>41775</v>
      </c>
      <c r="Q3823" s="28" t="s">
        <v>1416</v>
      </c>
      <c r="R3823" s="31">
        <v>259</v>
      </c>
      <c r="S3823" s="37">
        <v>19.7</v>
      </c>
      <c r="T3823" s="33">
        <v>1.8</v>
      </c>
      <c r="U3823" s="28">
        <v>23.6</v>
      </c>
      <c r="V3823" s="28" t="s">
        <v>60</v>
      </c>
      <c r="W3823" s="28">
        <v>1</v>
      </c>
      <c r="X3823" s="31">
        <f t="shared" si="474"/>
        <v>97.843795928207939</v>
      </c>
      <c r="Y3823" s="34">
        <f t="shared" si="478"/>
        <v>24.71233262115582</v>
      </c>
      <c r="AB3823" s="36">
        <v>42599</v>
      </c>
      <c r="AC3823" s="28" t="s">
        <v>611</v>
      </c>
      <c r="AD3823" s="31">
        <v>259</v>
      </c>
      <c r="AE3823" s="38">
        <v>19.7</v>
      </c>
      <c r="AF3823" s="33">
        <v>1.8</v>
      </c>
      <c r="AG3823" s="28">
        <v>23.6</v>
      </c>
      <c r="AH3823" s="28" t="s">
        <v>60</v>
      </c>
      <c r="AI3823" s="28">
        <v>1</v>
      </c>
      <c r="AJ3823" s="31">
        <f t="shared" si="475"/>
        <v>97.843795928207939</v>
      </c>
      <c r="AK3823" s="34">
        <f t="shared" si="479"/>
        <v>24.71233262115582</v>
      </c>
      <c r="AO3823" s="36"/>
      <c r="AR3823" s="33"/>
      <c r="AV3823" s="31" t="str">
        <f t="shared" si="476"/>
        <v/>
      </c>
      <c r="AW3823" s="34" t="str">
        <f t="shared" si="480"/>
        <v/>
      </c>
      <c r="BD3823" s="28">
        <v>12.061</v>
      </c>
      <c r="BE3823" s="28">
        <v>-18.526</v>
      </c>
      <c r="BF3823" s="28">
        <v>58.601999999999997</v>
      </c>
      <c r="BG3823" s="28">
        <v>-20.13</v>
      </c>
      <c r="BH3823" s="28" t="s">
        <v>76</v>
      </c>
      <c r="BI3823" s="28" t="s">
        <v>491</v>
      </c>
      <c r="BJ3823" s="41">
        <v>0.43999999999999978</v>
      </c>
    </row>
    <row r="3824" spans="1:62" s="28" customFormat="1" ht="15" customHeight="1" x14ac:dyDescent="0.25">
      <c r="A3824" s="28" t="s">
        <v>582</v>
      </c>
      <c r="B3824" s="29" t="s">
        <v>1406</v>
      </c>
      <c r="C3824" s="29">
        <v>16</v>
      </c>
      <c r="D3824" s="44">
        <v>40769</v>
      </c>
      <c r="E3824" s="28" t="s">
        <v>1407</v>
      </c>
      <c r="F3824" s="31">
        <v>260</v>
      </c>
      <c r="G3824" s="32">
        <v>11.2</v>
      </c>
      <c r="H3824" s="33">
        <v>1.7</v>
      </c>
      <c r="I3824" s="28">
        <v>11.6</v>
      </c>
      <c r="J3824" s="31" t="s">
        <v>60</v>
      </c>
      <c r="K3824" s="31">
        <v>1</v>
      </c>
      <c r="L3824" s="31">
        <f t="shared" si="473"/>
        <v>16.582649091754419</v>
      </c>
      <c r="M3824" s="34">
        <f t="shared" si="477"/>
        <v>5.7242803280799492</v>
      </c>
      <c r="N3824" s="31" t="s">
        <v>60</v>
      </c>
      <c r="O3824" s="35"/>
      <c r="P3824" s="36">
        <v>41775</v>
      </c>
      <c r="Q3824" s="28" t="s">
        <v>1416</v>
      </c>
      <c r="R3824" s="31">
        <v>260</v>
      </c>
      <c r="S3824" s="37">
        <v>11.6</v>
      </c>
      <c r="T3824" s="33">
        <v>1.7</v>
      </c>
      <c r="U3824" s="28">
        <v>11.9</v>
      </c>
      <c r="V3824" s="28" t="s">
        <v>60</v>
      </c>
      <c r="W3824" s="28">
        <v>1</v>
      </c>
      <c r="X3824" s="31">
        <f t="shared" si="474"/>
        <v>18.248316969274395</v>
      </c>
      <c r="Y3824" s="34">
        <f t="shared" si="478"/>
        <v>6.2689153732857967</v>
      </c>
      <c r="AB3824" s="36">
        <v>42599</v>
      </c>
      <c r="AC3824" s="28" t="s">
        <v>611</v>
      </c>
      <c r="AD3824" s="31">
        <v>260</v>
      </c>
      <c r="AE3824" s="38">
        <v>11.8</v>
      </c>
      <c r="AF3824" s="33">
        <v>1.7</v>
      </c>
      <c r="AG3824" s="28">
        <v>12.1</v>
      </c>
      <c r="AH3824" s="28" t="s">
        <v>60</v>
      </c>
      <c r="AI3824" s="28">
        <v>1</v>
      </c>
      <c r="AJ3824" s="31">
        <f t="shared" si="475"/>
        <v>19.200355108902329</v>
      </c>
      <c r="AK3824" s="34">
        <f t="shared" si="479"/>
        <v>6.5527049598311606</v>
      </c>
      <c r="AO3824" s="36"/>
      <c r="AR3824" s="33"/>
      <c r="AV3824" s="31" t="str">
        <f t="shared" si="476"/>
        <v/>
      </c>
      <c r="AW3824" s="34" t="str">
        <f t="shared" si="480"/>
        <v/>
      </c>
      <c r="BD3824" s="28">
        <v>7.9279999999999999</v>
      </c>
      <c r="BE3824" s="28">
        <v>-17.806000000000001</v>
      </c>
      <c r="BF3824" s="28">
        <v>57.808999999999997</v>
      </c>
      <c r="BG3824" s="28">
        <v>-19.893999999999998</v>
      </c>
      <c r="BH3824" s="28" t="s">
        <v>83</v>
      </c>
      <c r="BI3824" s="28" t="s">
        <v>274</v>
      </c>
      <c r="BJ3824" s="41">
        <v>0.46937906412698416</v>
      </c>
    </row>
    <row r="3825" spans="1:62" s="28" customFormat="1" ht="15" customHeight="1" x14ac:dyDescent="0.25">
      <c r="A3825" s="28" t="s">
        <v>582</v>
      </c>
      <c r="B3825" s="29" t="s">
        <v>1406</v>
      </c>
      <c r="C3825" s="29">
        <v>16</v>
      </c>
      <c r="D3825" s="44">
        <v>40769</v>
      </c>
      <c r="E3825" s="28" t="s">
        <v>1407</v>
      </c>
      <c r="F3825" s="31">
        <v>261</v>
      </c>
      <c r="G3825" s="32">
        <v>32.6</v>
      </c>
      <c r="H3825" s="33">
        <v>1.88</v>
      </c>
      <c r="I3825" s="28">
        <v>22.7</v>
      </c>
      <c r="J3825" s="31" t="s">
        <v>60</v>
      </c>
      <c r="K3825" s="31">
        <v>1</v>
      </c>
      <c r="L3825" s="31">
        <f t="shared" si="473"/>
        <v>333.83292178990308</v>
      </c>
      <c r="M3825" s="34">
        <f t="shared" si="477"/>
        <v>91.091908080546546</v>
      </c>
      <c r="N3825" s="31" t="s">
        <v>60</v>
      </c>
      <c r="O3825" s="35"/>
      <c r="P3825" s="36">
        <v>41775</v>
      </c>
      <c r="Q3825" s="28" t="s">
        <v>1416</v>
      </c>
      <c r="R3825" s="31">
        <v>261</v>
      </c>
      <c r="S3825" s="37">
        <v>33.1</v>
      </c>
      <c r="T3825" s="33">
        <v>1.88</v>
      </c>
      <c r="U3825" s="28">
        <v>23</v>
      </c>
      <c r="V3825" s="28" t="s">
        <v>60</v>
      </c>
      <c r="W3825" s="28">
        <v>1</v>
      </c>
      <c r="X3825" s="31">
        <f t="shared" si="474"/>
        <v>348.6999858556062</v>
      </c>
      <c r="Y3825" s="34">
        <f t="shared" si="478"/>
        <v>94.75469083450227</v>
      </c>
      <c r="AB3825" s="36">
        <v>42599</v>
      </c>
      <c r="AC3825" s="28" t="s">
        <v>611</v>
      </c>
      <c r="AD3825" s="31">
        <v>261</v>
      </c>
      <c r="AE3825" s="38">
        <v>49.3</v>
      </c>
      <c r="AF3825" s="33">
        <v>1.88</v>
      </c>
      <c r="AG3825" s="28">
        <v>29.7</v>
      </c>
      <c r="AH3825" s="28" t="s">
        <v>60</v>
      </c>
      <c r="AI3825" s="28">
        <v>1</v>
      </c>
      <c r="AJ3825" s="31">
        <f t="shared" si="475"/>
        <v>998.89167599225482</v>
      </c>
      <c r="AK3825" s="34">
        <f t="shared" si="479"/>
        <v>265.90085633770855</v>
      </c>
      <c r="AM3825" s="28" t="s">
        <v>1444</v>
      </c>
      <c r="AO3825" s="36"/>
      <c r="AR3825" s="33"/>
      <c r="AV3825" s="31" t="str">
        <f t="shared" si="476"/>
        <v/>
      </c>
      <c r="AW3825" s="34" t="str">
        <f t="shared" si="480"/>
        <v/>
      </c>
      <c r="BD3825" s="28">
        <v>53.258000000000003</v>
      </c>
      <c r="BE3825" s="28">
        <v>-15.696999999999999</v>
      </c>
      <c r="BF3825" s="28">
        <v>60.051000000000002</v>
      </c>
      <c r="BG3825" s="28">
        <v>-18.527000000000001</v>
      </c>
      <c r="BH3825" s="28" t="s">
        <v>76</v>
      </c>
      <c r="BI3825" s="28" t="s">
        <v>164</v>
      </c>
      <c r="BJ3825" s="41">
        <v>0.56994368341708557</v>
      </c>
    </row>
    <row r="3826" spans="1:62" s="28" customFormat="1" ht="15" customHeight="1" x14ac:dyDescent="0.25">
      <c r="A3826" s="28" t="s">
        <v>582</v>
      </c>
      <c r="B3826" s="29" t="s">
        <v>1406</v>
      </c>
      <c r="C3826" s="29">
        <v>16</v>
      </c>
      <c r="D3826" s="44">
        <v>40769</v>
      </c>
      <c r="E3826" s="28" t="s">
        <v>1407</v>
      </c>
      <c r="F3826" s="31">
        <v>262</v>
      </c>
      <c r="G3826" s="32">
        <v>10</v>
      </c>
      <c r="H3826" s="33">
        <v>1.3</v>
      </c>
      <c r="I3826" s="28">
        <v>9.4</v>
      </c>
      <c r="J3826" s="31" t="s">
        <v>60</v>
      </c>
      <c r="K3826" s="31">
        <v>1</v>
      </c>
      <c r="L3826" s="31">
        <f t="shared" si="473"/>
        <v>10.712423404958789</v>
      </c>
      <c r="M3826" s="34">
        <f t="shared" si="477"/>
        <v>4.2682142857322525</v>
      </c>
      <c r="N3826" s="31" t="s">
        <v>60</v>
      </c>
      <c r="O3826" s="35"/>
      <c r="P3826" s="36">
        <v>41775</v>
      </c>
      <c r="Q3826" s="28" t="s">
        <v>1416</v>
      </c>
      <c r="R3826" s="31">
        <v>262</v>
      </c>
      <c r="S3826" s="37">
        <v>10.5</v>
      </c>
      <c r="T3826" s="33">
        <v>1.3</v>
      </c>
      <c r="U3826" s="28">
        <v>9.8000000000000007</v>
      </c>
      <c r="V3826" s="28" t="s">
        <v>60</v>
      </c>
      <c r="W3826" s="28">
        <v>1</v>
      </c>
      <c r="X3826" s="31">
        <f t="shared" si="474"/>
        <v>12.313019008391196</v>
      </c>
      <c r="Y3826" s="34">
        <f t="shared" si="478"/>
        <v>4.8431341601526379</v>
      </c>
      <c r="AB3826" s="36">
        <v>42599</v>
      </c>
      <c r="AC3826" s="28" t="s">
        <v>611</v>
      </c>
      <c r="AD3826" s="31">
        <v>262</v>
      </c>
      <c r="AE3826" s="38">
        <v>10.8</v>
      </c>
      <c r="AF3826" s="33">
        <v>1.3</v>
      </c>
      <c r="AG3826" s="28">
        <v>10.1</v>
      </c>
      <c r="AH3826" s="28" t="s">
        <v>60</v>
      </c>
      <c r="AI3826" s="28">
        <v>1</v>
      </c>
      <c r="AJ3826" s="31">
        <f t="shared" si="475"/>
        <v>13.425447198020608</v>
      </c>
      <c r="AK3826" s="34">
        <f t="shared" si="479"/>
        <v>5.2097123142703321</v>
      </c>
      <c r="AO3826" s="36"/>
      <c r="AR3826" s="33"/>
      <c r="AV3826" s="31" t="str">
        <f t="shared" si="476"/>
        <v/>
      </c>
      <c r="AW3826" s="34" t="str">
        <f t="shared" si="480"/>
        <v/>
      </c>
      <c r="BD3826" s="28">
        <v>4.7190000000000003</v>
      </c>
      <c r="BE3826" s="28">
        <v>-15.813000000000001</v>
      </c>
      <c r="BF3826" s="28">
        <v>59.048000000000002</v>
      </c>
      <c r="BG3826" s="28">
        <v>-18.736000000000001</v>
      </c>
      <c r="BH3826" s="28" t="s">
        <v>83</v>
      </c>
      <c r="BI3826" s="28" t="s">
        <v>274</v>
      </c>
      <c r="BJ3826" s="41">
        <v>0.46937906412698416</v>
      </c>
    </row>
    <row r="3827" spans="1:62" s="28" customFormat="1" ht="15" customHeight="1" x14ac:dyDescent="0.25">
      <c r="A3827" s="28" t="s">
        <v>582</v>
      </c>
      <c r="B3827" s="29" t="s">
        <v>1406</v>
      </c>
      <c r="C3827" s="29">
        <v>16</v>
      </c>
      <c r="D3827" s="44">
        <v>40769</v>
      </c>
      <c r="E3827" s="28" t="s">
        <v>1407</v>
      </c>
      <c r="F3827" s="31">
        <v>263</v>
      </c>
      <c r="G3827" s="32">
        <v>17.399999999999999</v>
      </c>
      <c r="H3827" s="33">
        <v>1.7</v>
      </c>
      <c r="I3827" s="28">
        <v>20.7</v>
      </c>
      <c r="J3827" s="31" t="s">
        <v>60</v>
      </c>
      <c r="K3827" s="31">
        <v>1</v>
      </c>
      <c r="L3827" s="31">
        <f t="shared" si="473"/>
        <v>76.080788983799977</v>
      </c>
      <c r="M3827" s="34">
        <f t="shared" si="477"/>
        <v>17.917143339198336</v>
      </c>
      <c r="N3827" s="31" t="s">
        <v>60</v>
      </c>
      <c r="O3827" s="35"/>
      <c r="P3827" s="36">
        <v>41775</v>
      </c>
      <c r="Q3827" s="28" t="s">
        <v>1416</v>
      </c>
      <c r="R3827" s="31">
        <v>263</v>
      </c>
      <c r="S3827" s="37">
        <v>17.5</v>
      </c>
      <c r="T3827" s="33">
        <v>1.7</v>
      </c>
      <c r="U3827" s="28">
        <v>20.8</v>
      </c>
      <c r="V3827" s="28" t="s">
        <v>60</v>
      </c>
      <c r="W3827" s="28">
        <v>1</v>
      </c>
      <c r="X3827" s="31">
        <f t="shared" si="474"/>
        <v>77.329570500000003</v>
      </c>
      <c r="Y3827" s="34">
        <f t="shared" si="478"/>
        <v>18.185060956614738</v>
      </c>
      <c r="AB3827" s="36">
        <v>42599</v>
      </c>
      <c r="AC3827" s="28" t="s">
        <v>611</v>
      </c>
      <c r="AD3827" s="31">
        <v>263</v>
      </c>
      <c r="AE3827" s="38">
        <v>17.899999999999999</v>
      </c>
      <c r="AF3827" s="33">
        <v>1.7</v>
      </c>
      <c r="AG3827" s="28">
        <v>21.2</v>
      </c>
      <c r="AH3827" s="28" t="s">
        <v>60</v>
      </c>
      <c r="AI3827" s="28">
        <v>1</v>
      </c>
      <c r="AJ3827" s="31">
        <f t="shared" si="475"/>
        <v>82.460903437799985</v>
      </c>
      <c r="AK3827" s="34">
        <f t="shared" si="479"/>
        <v>19.281266852215733</v>
      </c>
      <c r="AO3827" s="36"/>
      <c r="AR3827" s="33"/>
      <c r="AV3827" s="31" t="str">
        <f t="shared" si="476"/>
        <v/>
      </c>
      <c r="AW3827" s="34" t="str">
        <f t="shared" si="480"/>
        <v/>
      </c>
      <c r="BD3827" s="28">
        <v>23.177</v>
      </c>
      <c r="BE3827" s="28">
        <v>-12.262</v>
      </c>
      <c r="BF3827" s="28">
        <v>59.3</v>
      </c>
      <c r="BG3827" s="28">
        <v>-17.027999999999999</v>
      </c>
      <c r="BH3827" s="28" t="s">
        <v>65</v>
      </c>
      <c r="BI3827" s="28" t="s">
        <v>1445</v>
      </c>
      <c r="BJ3827" s="55">
        <v>0.5</v>
      </c>
    </row>
    <row r="3828" spans="1:62" s="28" customFormat="1" ht="15" customHeight="1" x14ac:dyDescent="0.25">
      <c r="A3828" s="28" t="s">
        <v>582</v>
      </c>
      <c r="B3828" s="29" t="s">
        <v>1406</v>
      </c>
      <c r="C3828" s="29">
        <v>16</v>
      </c>
      <c r="D3828" s="44">
        <v>40769</v>
      </c>
      <c r="E3828" s="28" t="s">
        <v>1407</v>
      </c>
      <c r="F3828" s="31">
        <v>264</v>
      </c>
      <c r="G3828" s="32">
        <v>10.5</v>
      </c>
      <c r="H3828" s="33">
        <v>1.3</v>
      </c>
      <c r="I3828" s="28">
        <v>11.4</v>
      </c>
      <c r="J3828" s="31" t="s">
        <v>60</v>
      </c>
      <c r="K3828" s="31">
        <v>1</v>
      </c>
      <c r="L3828" s="31">
        <f t="shared" si="473"/>
        <v>14.323307826087717</v>
      </c>
      <c r="M3828" s="34">
        <f t="shared" si="477"/>
        <v>4.8431341601526379</v>
      </c>
      <c r="N3828" s="31" t="s">
        <v>60</v>
      </c>
      <c r="O3828" s="35"/>
      <c r="P3828" s="36">
        <v>41775</v>
      </c>
      <c r="Q3828" s="28" t="s">
        <v>1416</v>
      </c>
      <c r="R3828" s="31">
        <v>264</v>
      </c>
      <c r="S3828" s="37">
        <v>10.5</v>
      </c>
      <c r="T3828" s="33">
        <v>1.3</v>
      </c>
      <c r="U3828" s="28">
        <v>11.4</v>
      </c>
      <c r="V3828" s="28" t="s">
        <v>60</v>
      </c>
      <c r="W3828" s="28">
        <v>1</v>
      </c>
      <c r="X3828" s="31">
        <f t="shared" si="474"/>
        <v>14.323307826087717</v>
      </c>
      <c r="Y3828" s="34">
        <f t="shared" si="478"/>
        <v>4.8431341601526379</v>
      </c>
      <c r="AB3828" s="36">
        <v>42599</v>
      </c>
      <c r="AC3828" s="28" t="s">
        <v>611</v>
      </c>
      <c r="AD3828" s="31">
        <v>264</v>
      </c>
      <c r="AE3828" s="38">
        <v>10.9</v>
      </c>
      <c r="AF3828" s="33">
        <v>1.3</v>
      </c>
      <c r="AG3828" s="28">
        <v>11.8</v>
      </c>
      <c r="AH3828" s="28" t="s">
        <v>60</v>
      </c>
      <c r="AI3828" s="28">
        <v>1</v>
      </c>
      <c r="AJ3828" s="31">
        <f t="shared" si="475"/>
        <v>15.976986906350229</v>
      </c>
      <c r="AK3828" s="34">
        <f t="shared" si="479"/>
        <v>5.3355702791226971</v>
      </c>
      <c r="AO3828" s="36"/>
      <c r="AR3828" s="33"/>
      <c r="AV3828" s="31" t="str">
        <f t="shared" si="476"/>
        <v/>
      </c>
      <c r="AW3828" s="34" t="str">
        <f t="shared" si="480"/>
        <v/>
      </c>
      <c r="BD3828" s="28">
        <v>7.3150000000000004</v>
      </c>
      <c r="BE3828" s="28">
        <v>-14.44</v>
      </c>
      <c r="BF3828" s="28">
        <v>53.267000000000003</v>
      </c>
      <c r="BG3828" s="28">
        <v>-17.257999999999999</v>
      </c>
      <c r="BH3828" s="28" t="s">
        <v>83</v>
      </c>
      <c r="BI3828" s="28" t="s">
        <v>274</v>
      </c>
      <c r="BJ3828" s="41">
        <v>0.46937906412698416</v>
      </c>
    </row>
    <row r="3829" spans="1:62" s="28" customFormat="1" ht="15" customHeight="1" x14ac:dyDescent="0.25">
      <c r="A3829" s="28" t="s">
        <v>582</v>
      </c>
      <c r="B3829" s="29" t="s">
        <v>1406</v>
      </c>
      <c r="C3829" s="29">
        <v>16</v>
      </c>
      <c r="D3829" s="44">
        <v>40769</v>
      </c>
      <c r="E3829" s="28" t="s">
        <v>1407</v>
      </c>
      <c r="F3829" s="31">
        <v>265</v>
      </c>
      <c r="G3829" s="32">
        <v>13.3</v>
      </c>
      <c r="H3829" s="33">
        <v>1.3</v>
      </c>
      <c r="I3829" s="28">
        <v>14.3</v>
      </c>
      <c r="J3829" s="31" t="s">
        <v>60</v>
      </c>
      <c r="K3829" s="31">
        <v>1</v>
      </c>
      <c r="L3829" s="31">
        <f t="shared" si="473"/>
        <v>39.30569273030401</v>
      </c>
      <c r="M3829" s="34">
        <f t="shared" si="477"/>
        <v>8.9335066527968685</v>
      </c>
      <c r="N3829" s="31" t="s">
        <v>60</v>
      </c>
      <c r="O3829" s="35"/>
      <c r="P3829" s="36">
        <v>41775</v>
      </c>
      <c r="Q3829" s="28" t="s">
        <v>1416</v>
      </c>
      <c r="R3829" s="31">
        <v>265</v>
      </c>
      <c r="S3829" s="37">
        <v>14.6</v>
      </c>
      <c r="T3829" s="33">
        <v>1.3</v>
      </c>
      <c r="U3829" s="28">
        <v>15.5</v>
      </c>
      <c r="V3829" s="28" t="s">
        <v>60</v>
      </c>
      <c r="W3829" s="28">
        <v>1</v>
      </c>
      <c r="X3829" s="31">
        <f t="shared" si="474"/>
        <v>51.339725832959999</v>
      </c>
      <c r="Y3829" s="34">
        <f t="shared" si="478"/>
        <v>11.374180385547875</v>
      </c>
      <c r="AB3829" s="36">
        <v>42599</v>
      </c>
      <c r="AC3829" s="28" t="s">
        <v>611</v>
      </c>
      <c r="AD3829" s="31">
        <v>265</v>
      </c>
      <c r="AE3829" s="38">
        <v>14.7</v>
      </c>
      <c r="AF3829" s="33">
        <v>1.3</v>
      </c>
      <c r="AG3829" s="28">
        <v>15.6</v>
      </c>
      <c r="AH3829" s="28" t="s">
        <v>60</v>
      </c>
      <c r="AI3829" s="28">
        <v>1</v>
      </c>
      <c r="AJ3829" s="31">
        <f t="shared" si="475"/>
        <v>52.381195147007993</v>
      </c>
      <c r="AK3829" s="34">
        <f t="shared" si="479"/>
        <v>11.577055413813277</v>
      </c>
      <c r="AO3829" s="36"/>
      <c r="AR3829" s="33"/>
      <c r="AV3829" s="31" t="str">
        <f t="shared" si="476"/>
        <v/>
      </c>
      <c r="AW3829" s="34" t="str">
        <f t="shared" si="480"/>
        <v/>
      </c>
      <c r="BD3829" s="28">
        <v>0</v>
      </c>
      <c r="BE3829" s="28">
        <v>-16.393000000000001</v>
      </c>
      <c r="BF3829" s="28">
        <v>50.204999999999998</v>
      </c>
      <c r="BG3829" s="28">
        <v>-18.119</v>
      </c>
      <c r="BH3829" s="28" t="s">
        <v>76</v>
      </c>
      <c r="BI3829" s="28" t="s">
        <v>132</v>
      </c>
      <c r="BJ3829" s="41">
        <v>0.64</v>
      </c>
    </row>
    <row r="3830" spans="1:62" s="28" customFormat="1" ht="15" customHeight="1" x14ac:dyDescent="0.25">
      <c r="A3830" s="28" t="s">
        <v>582</v>
      </c>
      <c r="B3830" s="29" t="s">
        <v>1406</v>
      </c>
      <c r="C3830" s="29">
        <v>16</v>
      </c>
      <c r="D3830" s="44">
        <v>40769</v>
      </c>
      <c r="E3830" s="28" t="s">
        <v>1407</v>
      </c>
      <c r="F3830" s="31">
        <v>266</v>
      </c>
      <c r="G3830" s="32">
        <v>12.2</v>
      </c>
      <c r="H3830" s="33">
        <v>1.3</v>
      </c>
      <c r="I3830" s="28">
        <v>10.5</v>
      </c>
      <c r="J3830" s="31" t="s">
        <v>60</v>
      </c>
      <c r="K3830" s="31">
        <v>1</v>
      </c>
      <c r="L3830" s="31">
        <f t="shared" si="473"/>
        <v>23.904830644379992</v>
      </c>
      <c r="M3830" s="34">
        <f t="shared" si="477"/>
        <v>7.1436172367601225</v>
      </c>
      <c r="N3830" s="31" t="s">
        <v>60</v>
      </c>
      <c r="O3830" s="35"/>
      <c r="P3830" s="36">
        <v>41775</v>
      </c>
      <c r="Q3830" s="28" t="s">
        <v>1416</v>
      </c>
      <c r="R3830" s="31">
        <v>266</v>
      </c>
      <c r="S3830" s="37">
        <v>12.1</v>
      </c>
      <c r="T3830" s="33">
        <v>1.3</v>
      </c>
      <c r="U3830" s="28">
        <v>10.5</v>
      </c>
      <c r="V3830" s="28" t="s">
        <v>60</v>
      </c>
      <c r="W3830" s="28">
        <v>1</v>
      </c>
      <c r="X3830" s="31">
        <f t="shared" si="474"/>
        <v>23.514554250494999</v>
      </c>
      <c r="Y3830" s="34">
        <f t="shared" si="478"/>
        <v>6.9929484084409808</v>
      </c>
      <c r="AB3830" s="36">
        <v>42599</v>
      </c>
      <c r="AC3830" s="28" t="s">
        <v>611</v>
      </c>
      <c r="AD3830" s="31">
        <v>266</v>
      </c>
      <c r="AE3830" s="38">
        <v>12.4</v>
      </c>
      <c r="AF3830" s="33">
        <v>1.3</v>
      </c>
      <c r="AG3830" s="28">
        <v>10.7</v>
      </c>
      <c r="AH3830" s="28" t="s">
        <v>60</v>
      </c>
      <c r="AI3830" s="28">
        <v>1</v>
      </c>
      <c r="AJ3830" s="31">
        <f t="shared" si="475"/>
        <v>25.165401217487997</v>
      </c>
      <c r="AK3830" s="34">
        <f t="shared" si="479"/>
        <v>7.4508939085301371</v>
      </c>
      <c r="AO3830" s="36"/>
      <c r="AR3830" s="33"/>
      <c r="AV3830" s="31" t="str">
        <f t="shared" si="476"/>
        <v/>
      </c>
      <c r="AW3830" s="34" t="str">
        <f t="shared" si="480"/>
        <v/>
      </c>
      <c r="BD3830" s="28">
        <v>15.712999999999999</v>
      </c>
      <c r="BE3830" s="28">
        <v>-14.183999999999999</v>
      </c>
      <c r="BF3830" s="28">
        <v>48.905999999999999</v>
      </c>
      <c r="BG3830" s="28">
        <v>-16.806999999999999</v>
      </c>
      <c r="BH3830" s="28" t="s">
        <v>169</v>
      </c>
      <c r="BI3830" s="28" t="s">
        <v>1446</v>
      </c>
      <c r="BJ3830" s="41">
        <v>0.63</v>
      </c>
    </row>
    <row r="3831" spans="1:62" s="28" customFormat="1" ht="15" customHeight="1" x14ac:dyDescent="0.25">
      <c r="A3831" s="28" t="s">
        <v>582</v>
      </c>
      <c r="B3831" s="29" t="s">
        <v>1406</v>
      </c>
      <c r="C3831" s="29">
        <v>16</v>
      </c>
      <c r="D3831" s="44">
        <v>40769</v>
      </c>
      <c r="E3831" s="28" t="s">
        <v>1407</v>
      </c>
      <c r="F3831" s="31">
        <v>267</v>
      </c>
      <c r="G3831" s="32">
        <v>28.4</v>
      </c>
      <c r="H3831" s="33">
        <v>2.1</v>
      </c>
      <c r="I3831" s="28">
        <v>19.100000000000001</v>
      </c>
      <c r="J3831" s="31" t="s">
        <v>60</v>
      </c>
      <c r="K3831" s="31">
        <v>1</v>
      </c>
      <c r="L3831" s="31">
        <f t="shared" si="473"/>
        <v>138.39102717393598</v>
      </c>
      <c r="M3831" s="34">
        <f t="shared" si="477"/>
        <v>63.729530025482632</v>
      </c>
      <c r="N3831" s="31" t="s">
        <v>60</v>
      </c>
      <c r="O3831" s="35"/>
      <c r="P3831" s="36">
        <v>41775</v>
      </c>
      <c r="Q3831" s="28" t="s">
        <v>1416</v>
      </c>
      <c r="R3831" s="31">
        <v>267</v>
      </c>
      <c r="S3831" s="37">
        <v>29.4</v>
      </c>
      <c r="T3831" s="33">
        <v>2.1</v>
      </c>
      <c r="U3831" s="28">
        <v>19.600000000000001</v>
      </c>
      <c r="V3831" s="28" t="s">
        <v>60</v>
      </c>
      <c r="W3831" s="28">
        <v>1</v>
      </c>
      <c r="X3831" s="31">
        <f t="shared" si="474"/>
        <v>152.19087628449597</v>
      </c>
      <c r="Y3831" s="34">
        <f t="shared" si="478"/>
        <v>69.705300024960493</v>
      </c>
      <c r="AB3831" s="36">
        <v>42599</v>
      </c>
      <c r="AC3831" s="28" t="s">
        <v>611</v>
      </c>
      <c r="AD3831" s="31">
        <v>267</v>
      </c>
      <c r="AE3831" s="38">
        <v>29.8</v>
      </c>
      <c r="AF3831" s="33">
        <v>2.1</v>
      </c>
      <c r="AG3831" s="28">
        <v>19.8</v>
      </c>
      <c r="AH3831" s="28" t="s">
        <v>60</v>
      </c>
      <c r="AI3831" s="28">
        <v>1</v>
      </c>
      <c r="AJ3831" s="31">
        <f t="shared" si="475"/>
        <v>157.95580960447199</v>
      </c>
      <c r="AK3831" s="34">
        <f t="shared" si="479"/>
        <v>72.188220964094498</v>
      </c>
      <c r="AO3831" s="36"/>
      <c r="AR3831" s="33"/>
      <c r="AV3831" s="31" t="str">
        <f t="shared" si="476"/>
        <v/>
      </c>
      <c r="AW3831" s="34" t="str">
        <f t="shared" si="480"/>
        <v/>
      </c>
      <c r="BD3831" s="28">
        <v>20.573</v>
      </c>
      <c r="BE3831" s="28">
        <v>-15.958</v>
      </c>
      <c r="BF3831" s="28">
        <v>43.933999999999997</v>
      </c>
      <c r="BG3831" s="28">
        <v>-16.853000000000002</v>
      </c>
      <c r="BH3831" s="28" t="s">
        <v>76</v>
      </c>
      <c r="BI3831" s="28" t="s">
        <v>1130</v>
      </c>
      <c r="BJ3831" s="41">
        <v>0.37</v>
      </c>
    </row>
    <row r="3832" spans="1:62" s="28" customFormat="1" ht="15" customHeight="1" x14ac:dyDescent="0.25">
      <c r="A3832" s="28" t="s">
        <v>582</v>
      </c>
      <c r="B3832" s="29" t="s">
        <v>1406</v>
      </c>
      <c r="C3832" s="29">
        <v>16</v>
      </c>
      <c r="D3832" s="44">
        <v>40769</v>
      </c>
      <c r="E3832" s="28" t="s">
        <v>1407</v>
      </c>
      <c r="F3832" s="31">
        <v>268</v>
      </c>
      <c r="G3832" s="32">
        <v>10.5</v>
      </c>
      <c r="H3832" s="33">
        <v>1.3</v>
      </c>
      <c r="I3832" s="28">
        <v>11.8</v>
      </c>
      <c r="J3832" s="31" t="s">
        <v>71</v>
      </c>
      <c r="K3832" s="31">
        <v>1</v>
      </c>
      <c r="L3832" s="31">
        <f t="shared" si="473"/>
        <v>20.215139414399999</v>
      </c>
      <c r="M3832" s="34">
        <f t="shared" si="477"/>
        <v>4.8431341601526379</v>
      </c>
      <c r="N3832" s="31" t="s">
        <v>71</v>
      </c>
      <c r="O3832" s="35"/>
      <c r="P3832" s="36">
        <v>41775</v>
      </c>
      <c r="Q3832" s="28" t="s">
        <v>1416</v>
      </c>
      <c r="R3832" s="31">
        <v>268</v>
      </c>
      <c r="S3832" s="37">
        <v>10.8</v>
      </c>
      <c r="T3832" s="33">
        <v>1.3</v>
      </c>
      <c r="U3832" s="28">
        <v>12.1</v>
      </c>
      <c r="V3832" s="28" t="s">
        <v>71</v>
      </c>
      <c r="W3832" s="28">
        <v>1</v>
      </c>
      <c r="X3832" s="31">
        <f t="shared" si="474"/>
        <v>21.930524402688</v>
      </c>
      <c r="Y3832" s="34">
        <f t="shared" si="478"/>
        <v>5.2097123142703321</v>
      </c>
      <c r="AB3832" s="36">
        <v>42599</v>
      </c>
      <c r="AC3832" s="28" t="s">
        <v>611</v>
      </c>
      <c r="AD3832" s="31">
        <v>268</v>
      </c>
      <c r="AE3832" s="38">
        <v>10.8</v>
      </c>
      <c r="AF3832" s="33">
        <v>1.3</v>
      </c>
      <c r="AG3832" s="28">
        <v>12.1</v>
      </c>
      <c r="AH3832" s="28" t="s">
        <v>71</v>
      </c>
      <c r="AI3832" s="28">
        <v>1</v>
      </c>
      <c r="AJ3832" s="31">
        <f t="shared" si="475"/>
        <v>21.930524402688</v>
      </c>
      <c r="AK3832" s="34">
        <f t="shared" si="479"/>
        <v>5.2097123142703321</v>
      </c>
      <c r="AO3832" s="36"/>
      <c r="AR3832" s="33"/>
      <c r="AV3832" s="31" t="str">
        <f t="shared" si="476"/>
        <v/>
      </c>
      <c r="AW3832" s="34" t="str">
        <f t="shared" si="480"/>
        <v/>
      </c>
      <c r="BD3832" s="28">
        <v>7.7640000000000002</v>
      </c>
      <c r="BE3832" s="28">
        <v>-14.109</v>
      </c>
      <c r="BF3832" s="28">
        <v>44.606999999999999</v>
      </c>
      <c r="BG3832" s="28">
        <v>-16.501999999999999</v>
      </c>
      <c r="BH3832" s="28" t="s">
        <v>76</v>
      </c>
      <c r="BI3832" s="28" t="s">
        <v>132</v>
      </c>
      <c r="BJ3832" s="41">
        <v>0.64</v>
      </c>
    </row>
    <row r="3833" spans="1:62" s="28" customFormat="1" ht="15" customHeight="1" x14ac:dyDescent="0.25">
      <c r="A3833" s="28" t="s">
        <v>582</v>
      </c>
      <c r="B3833" s="29" t="s">
        <v>1406</v>
      </c>
      <c r="C3833" s="29">
        <v>16</v>
      </c>
      <c r="D3833" s="44">
        <v>40769</v>
      </c>
      <c r="E3833" s="28" t="s">
        <v>1407</v>
      </c>
      <c r="F3833" s="31">
        <v>269</v>
      </c>
      <c r="G3833" s="32">
        <v>31.5</v>
      </c>
      <c r="H3833" s="33">
        <v>1.3</v>
      </c>
      <c r="I3833" s="28">
        <v>25.5</v>
      </c>
      <c r="J3833" s="31" t="s">
        <v>60</v>
      </c>
      <c r="K3833" s="31">
        <v>1</v>
      </c>
      <c r="L3833" s="31">
        <f t="shared" si="473"/>
        <v>248.80120110168747</v>
      </c>
      <c r="M3833" s="34">
        <f t="shared" si="477"/>
        <v>83.343272539587346</v>
      </c>
      <c r="N3833" s="31" t="s">
        <v>60</v>
      </c>
      <c r="O3833" s="35"/>
      <c r="P3833" s="36">
        <v>41775</v>
      </c>
      <c r="Q3833" s="28" t="s">
        <v>1416</v>
      </c>
      <c r="R3833" s="31">
        <v>269</v>
      </c>
      <c r="S3833" s="37">
        <v>32.299999999999997</v>
      </c>
      <c r="T3833" s="33">
        <v>1.3</v>
      </c>
      <c r="U3833" s="28">
        <v>26</v>
      </c>
      <c r="V3833" s="28" t="s">
        <v>60</v>
      </c>
      <c r="W3833" s="28">
        <v>1</v>
      </c>
      <c r="X3833" s="31">
        <f t="shared" si="474"/>
        <v>266.72859494540995</v>
      </c>
      <c r="Y3833" s="34">
        <f t="shared" si="478"/>
        <v>88.93664614141997</v>
      </c>
      <c r="AB3833" s="36">
        <v>42599</v>
      </c>
      <c r="AC3833" s="28" t="s">
        <v>611</v>
      </c>
      <c r="AD3833" s="31">
        <v>269</v>
      </c>
      <c r="AE3833" s="38">
        <v>32.700000000000003</v>
      </c>
      <c r="AF3833" s="33">
        <v>1.3</v>
      </c>
      <c r="AG3833" s="28">
        <v>26.2</v>
      </c>
      <c r="AH3833" s="28" t="s">
        <v>60</v>
      </c>
      <c r="AI3833" s="28">
        <v>1</v>
      </c>
      <c r="AJ3833" s="31">
        <f t="shared" si="475"/>
        <v>275.478672327867</v>
      </c>
      <c r="AK3833" s="34">
        <f t="shared" si="479"/>
        <v>91.817379659999148</v>
      </c>
      <c r="AO3833" s="36"/>
      <c r="AR3833" s="33"/>
      <c r="AV3833" s="31" t="str">
        <f t="shared" si="476"/>
        <v/>
      </c>
      <c r="AW3833" s="34" t="str">
        <f t="shared" si="480"/>
        <v/>
      </c>
      <c r="BD3833" s="28">
        <v>41.347999999999999</v>
      </c>
      <c r="BE3833" s="28">
        <v>-11.115</v>
      </c>
      <c r="BF3833" s="28">
        <v>45.265000000000001</v>
      </c>
      <c r="BG3833" s="28">
        <v>-14.587999999999999</v>
      </c>
      <c r="BH3833" s="28" t="s">
        <v>76</v>
      </c>
      <c r="BI3833" s="28" t="s">
        <v>232</v>
      </c>
      <c r="BJ3833" s="41">
        <v>0.40500000000000003</v>
      </c>
    </row>
    <row r="3834" spans="1:62" s="28" customFormat="1" ht="15" customHeight="1" x14ac:dyDescent="0.25">
      <c r="A3834" s="28" t="s">
        <v>582</v>
      </c>
      <c r="B3834" s="29" t="s">
        <v>1406</v>
      </c>
      <c r="C3834" s="29">
        <v>16</v>
      </c>
      <c r="D3834" s="44">
        <v>40769</v>
      </c>
      <c r="E3834" s="28" t="s">
        <v>1407</v>
      </c>
      <c r="F3834" s="31">
        <v>270</v>
      </c>
      <c r="G3834" s="32">
        <v>12.7</v>
      </c>
      <c r="H3834" s="33">
        <v>1.3</v>
      </c>
      <c r="I3834" s="28">
        <v>13.8</v>
      </c>
      <c r="J3834" s="31" t="s">
        <v>109</v>
      </c>
      <c r="K3834" s="31">
        <v>1</v>
      </c>
      <c r="L3834" s="31">
        <f t="shared" si="473"/>
        <v>28.606740480216345</v>
      </c>
      <c r="M3834" s="34">
        <f t="shared" si="477"/>
        <v>7.9267991170771523</v>
      </c>
      <c r="N3834" s="31" t="s">
        <v>109</v>
      </c>
      <c r="O3834" s="35"/>
      <c r="P3834" s="36">
        <v>41775</v>
      </c>
      <c r="Q3834" s="28" t="s">
        <v>1416</v>
      </c>
      <c r="R3834" s="31">
        <v>270</v>
      </c>
      <c r="S3834" s="37">
        <v>12.8</v>
      </c>
      <c r="T3834" s="33">
        <v>1.3</v>
      </c>
      <c r="U3834" s="28">
        <v>13.9</v>
      </c>
      <c r="V3834" s="28" t="s">
        <v>376</v>
      </c>
      <c r="W3834" s="28">
        <v>1</v>
      </c>
      <c r="X3834" s="31">
        <f t="shared" si="474"/>
        <v>29.26958651662331</v>
      </c>
      <c r="Y3834" s="34">
        <f t="shared" si="478"/>
        <v>8.0894693981847237</v>
      </c>
      <c r="AB3834" s="36">
        <v>42599</v>
      </c>
      <c r="AC3834" s="28" t="s">
        <v>611</v>
      </c>
      <c r="AD3834" s="31">
        <v>270</v>
      </c>
      <c r="AE3834" s="38"/>
      <c r="AF3834" s="33"/>
      <c r="AI3834" s="28">
        <v>0</v>
      </c>
      <c r="AJ3834" s="31" t="str">
        <f t="shared" si="475"/>
        <v/>
      </c>
      <c r="AK3834" s="34" t="str">
        <f t="shared" si="479"/>
        <v/>
      </c>
      <c r="AO3834" s="36"/>
      <c r="AR3834" s="33"/>
      <c r="AV3834" s="31" t="str">
        <f t="shared" si="476"/>
        <v/>
      </c>
      <c r="AW3834" s="34" t="str">
        <f t="shared" si="480"/>
        <v/>
      </c>
      <c r="BD3834" s="28">
        <v>0</v>
      </c>
      <c r="BE3834" s="28">
        <v>-10.766</v>
      </c>
      <c r="BF3834" s="28">
        <v>42.526000000000003</v>
      </c>
      <c r="BG3834" s="28">
        <v>-13.898</v>
      </c>
      <c r="BH3834" s="28" t="s">
        <v>92</v>
      </c>
      <c r="BI3834" s="28" t="s">
        <v>93</v>
      </c>
      <c r="BJ3834" s="41">
        <v>0.52935337504248636</v>
      </c>
    </row>
    <row r="3835" spans="1:62" s="28" customFormat="1" ht="15" customHeight="1" x14ac:dyDescent="0.25">
      <c r="A3835" s="28" t="s">
        <v>582</v>
      </c>
      <c r="B3835" s="29" t="s">
        <v>1406</v>
      </c>
      <c r="C3835" s="29">
        <v>16</v>
      </c>
      <c r="D3835" s="44">
        <v>40769</v>
      </c>
      <c r="E3835" s="28" t="s">
        <v>1407</v>
      </c>
      <c r="F3835" s="31">
        <v>271</v>
      </c>
      <c r="G3835" s="32">
        <v>28.5</v>
      </c>
      <c r="H3835" s="33">
        <v>1.3</v>
      </c>
      <c r="I3835" s="28">
        <v>35.4</v>
      </c>
      <c r="J3835" s="31" t="s">
        <v>60</v>
      </c>
      <c r="K3835" s="31">
        <v>1</v>
      </c>
      <c r="L3835" s="31">
        <f t="shared" si="473"/>
        <v>282.73799025022498</v>
      </c>
      <c r="M3835" s="34">
        <f t="shared" si="477"/>
        <v>64.31235345128448</v>
      </c>
      <c r="N3835" s="31" t="s">
        <v>60</v>
      </c>
      <c r="O3835" s="35"/>
      <c r="P3835" s="36">
        <v>41775</v>
      </c>
      <c r="Q3835" s="28" t="s">
        <v>1416</v>
      </c>
      <c r="R3835" s="31">
        <v>271</v>
      </c>
      <c r="S3835" s="37">
        <v>29.3</v>
      </c>
      <c r="T3835" s="33">
        <v>1.3</v>
      </c>
      <c r="U3835" s="28">
        <v>36.200000000000003</v>
      </c>
      <c r="V3835" s="28" t="s">
        <v>60</v>
      </c>
      <c r="W3835" s="28">
        <v>1</v>
      </c>
      <c r="X3835" s="31">
        <f t="shared" si="474"/>
        <v>305.587085063877</v>
      </c>
      <c r="Y3835" s="34">
        <f t="shared" si="478"/>
        <v>69.092888910350652</v>
      </c>
      <c r="AB3835" s="36">
        <v>42599</v>
      </c>
      <c r="AC3835" s="28" t="s">
        <v>611</v>
      </c>
      <c r="AD3835" s="31">
        <v>271</v>
      </c>
      <c r="AE3835" s="38">
        <v>29.9</v>
      </c>
      <c r="AF3835" s="33">
        <v>1.3</v>
      </c>
      <c r="AG3835" s="28">
        <v>36.700000000000003</v>
      </c>
      <c r="AH3835" s="28" t="s">
        <v>60</v>
      </c>
      <c r="AI3835" s="28">
        <v>1</v>
      </c>
      <c r="AJ3835" s="31">
        <f t="shared" si="475"/>
        <v>322.62619449545548</v>
      </c>
      <c r="AK3835" s="34">
        <f t="shared" si="479"/>
        <v>72.817303549590221</v>
      </c>
      <c r="AO3835" s="36"/>
      <c r="AR3835" s="33"/>
      <c r="AV3835" s="31" t="str">
        <f t="shared" si="476"/>
        <v/>
      </c>
      <c r="AW3835" s="34" t="str">
        <f t="shared" si="480"/>
        <v/>
      </c>
      <c r="BD3835" s="28">
        <v>19.449000000000002</v>
      </c>
      <c r="BE3835" s="28">
        <v>-7.7709999999999999</v>
      </c>
      <c r="BF3835" s="28">
        <v>44.03</v>
      </c>
      <c r="BG3835" s="28">
        <v>-12.388999999999999</v>
      </c>
      <c r="BH3835" s="28" t="s">
        <v>76</v>
      </c>
      <c r="BI3835" s="28" t="s">
        <v>232</v>
      </c>
      <c r="BJ3835" s="41">
        <v>0.40500000000000003</v>
      </c>
    </row>
    <row r="3836" spans="1:62" s="28" customFormat="1" ht="15" customHeight="1" x14ac:dyDescent="0.25">
      <c r="A3836" s="28" t="s">
        <v>582</v>
      </c>
      <c r="B3836" s="29" t="s">
        <v>1406</v>
      </c>
      <c r="C3836" s="29">
        <v>16</v>
      </c>
      <c r="D3836" s="44">
        <v>40769</v>
      </c>
      <c r="E3836" s="28" t="s">
        <v>1407</v>
      </c>
      <c r="F3836" s="31">
        <v>272</v>
      </c>
      <c r="G3836" s="32">
        <v>11.5</v>
      </c>
      <c r="H3836" s="33">
        <v>1.3</v>
      </c>
      <c r="I3836" s="28">
        <v>13.3</v>
      </c>
      <c r="J3836" s="31" t="s">
        <v>60</v>
      </c>
      <c r="K3836" s="31">
        <v>1</v>
      </c>
      <c r="L3836" s="31">
        <f t="shared" si="473"/>
        <v>20.712018247406089</v>
      </c>
      <c r="M3836" s="34">
        <f t="shared" si="477"/>
        <v>6.1299032724976446</v>
      </c>
      <c r="N3836" s="31" t="s">
        <v>60</v>
      </c>
      <c r="O3836" s="35"/>
      <c r="P3836" s="36">
        <v>41775</v>
      </c>
      <c r="Q3836" s="28" t="s">
        <v>1416</v>
      </c>
      <c r="R3836" s="31">
        <v>272</v>
      </c>
      <c r="S3836" s="37">
        <v>11.3</v>
      </c>
      <c r="T3836" s="33">
        <v>1.3</v>
      </c>
      <c r="U3836" s="28">
        <v>13.1</v>
      </c>
      <c r="V3836" s="28" t="s">
        <v>60</v>
      </c>
      <c r="W3836" s="28">
        <v>1</v>
      </c>
      <c r="X3836" s="31">
        <f t="shared" si="474"/>
        <v>19.697144955667699</v>
      </c>
      <c r="Y3836" s="34">
        <f t="shared" si="478"/>
        <v>5.8575955779809012</v>
      </c>
      <c r="AB3836" s="36">
        <v>42599</v>
      </c>
      <c r="AC3836" s="28" t="s">
        <v>611</v>
      </c>
      <c r="AD3836" s="31">
        <v>272</v>
      </c>
      <c r="AE3836" s="38">
        <v>12.2</v>
      </c>
      <c r="AF3836" s="33">
        <v>1.3</v>
      </c>
      <c r="AG3836" s="28">
        <v>14</v>
      </c>
      <c r="AH3836" s="28" t="s">
        <v>60</v>
      </c>
      <c r="AI3836" s="28">
        <v>1</v>
      </c>
      <c r="AJ3836" s="31">
        <f t="shared" si="475"/>
        <v>24.537075283604985</v>
      </c>
      <c r="AK3836" s="34">
        <f t="shared" si="479"/>
        <v>7.1436172367601225</v>
      </c>
      <c r="AO3836" s="36"/>
      <c r="AR3836" s="33"/>
      <c r="AV3836" s="31" t="str">
        <f t="shared" si="476"/>
        <v/>
      </c>
      <c r="AW3836" s="34" t="str">
        <f t="shared" si="480"/>
        <v/>
      </c>
      <c r="BD3836" s="28">
        <v>9.548</v>
      </c>
      <c r="BE3836" s="28">
        <v>-6.3150000000000004</v>
      </c>
      <c r="BF3836" s="28">
        <v>43.728000000000002</v>
      </c>
      <c r="BG3836" s="28">
        <v>-11.858000000000001</v>
      </c>
      <c r="BH3836" s="28" t="s">
        <v>76</v>
      </c>
      <c r="BI3836" s="28" t="s">
        <v>265</v>
      </c>
      <c r="BJ3836" s="41">
        <v>0.48499687130094937</v>
      </c>
    </row>
    <row r="3837" spans="1:62" s="28" customFormat="1" ht="15" customHeight="1" x14ac:dyDescent="0.25">
      <c r="A3837" s="28" t="s">
        <v>582</v>
      </c>
      <c r="B3837" s="29" t="s">
        <v>1406</v>
      </c>
      <c r="C3837" s="29">
        <v>16</v>
      </c>
      <c r="D3837" s="44">
        <v>40769</v>
      </c>
      <c r="E3837" s="28" t="s">
        <v>1407</v>
      </c>
      <c r="F3837" s="31">
        <v>273</v>
      </c>
      <c r="G3837" s="32">
        <v>15.7</v>
      </c>
      <c r="H3837" s="33">
        <v>1.3</v>
      </c>
      <c r="I3837" s="28">
        <v>16.899999999999999</v>
      </c>
      <c r="J3837" s="31" t="s">
        <v>60</v>
      </c>
      <c r="K3837" s="31">
        <v>1</v>
      </c>
      <c r="L3837" s="31">
        <f t="shared" si="473"/>
        <v>50.56990935164999</v>
      </c>
      <c r="M3837" s="34">
        <f t="shared" si="477"/>
        <v>13.728602001170591</v>
      </c>
      <c r="N3837" s="31" t="s">
        <v>60</v>
      </c>
      <c r="O3837" s="35"/>
      <c r="P3837" s="36">
        <v>41775</v>
      </c>
      <c r="Q3837" s="28" t="s">
        <v>1416</v>
      </c>
      <c r="R3837" s="31">
        <v>273</v>
      </c>
      <c r="S3837" s="37">
        <v>15.7</v>
      </c>
      <c r="T3837" s="33">
        <v>1.3</v>
      </c>
      <c r="U3837" s="28">
        <v>16.899999999999999</v>
      </c>
      <c r="V3837" s="28" t="s">
        <v>60</v>
      </c>
      <c r="W3837" s="28">
        <v>1</v>
      </c>
      <c r="X3837" s="31">
        <f t="shared" si="474"/>
        <v>50.56990935164999</v>
      </c>
      <c r="Y3837" s="34">
        <f t="shared" si="478"/>
        <v>13.728602001170591</v>
      </c>
      <c r="AB3837" s="36">
        <v>42599</v>
      </c>
      <c r="AC3837" s="28" t="s">
        <v>611</v>
      </c>
      <c r="AD3837" s="31">
        <v>273</v>
      </c>
      <c r="AE3837" s="38">
        <v>15.8</v>
      </c>
      <c r="AF3837" s="33">
        <v>1.3</v>
      </c>
      <c r="AG3837" s="28">
        <v>17</v>
      </c>
      <c r="AH3837" s="28" t="s">
        <v>60</v>
      </c>
      <c r="AI3837" s="28">
        <v>1</v>
      </c>
      <c r="AJ3837" s="31">
        <f t="shared" si="475"/>
        <v>51.51921784200001</v>
      </c>
      <c r="AK3837" s="34">
        <f t="shared" si="479"/>
        <v>13.956228464575945</v>
      </c>
      <c r="AO3837" s="36"/>
      <c r="AR3837" s="33"/>
      <c r="AV3837" s="31" t="str">
        <f t="shared" si="476"/>
        <v/>
      </c>
      <c r="AW3837" s="34" t="str">
        <f t="shared" si="480"/>
        <v/>
      </c>
      <c r="BD3837" s="28">
        <v>10.003</v>
      </c>
      <c r="BE3837" s="28">
        <v>-6.2050000000000001</v>
      </c>
      <c r="BF3837" s="28">
        <v>41.006999999999998</v>
      </c>
      <c r="BG3837" s="28">
        <v>-11.757</v>
      </c>
      <c r="BH3837" s="28" t="s">
        <v>76</v>
      </c>
      <c r="BI3837" s="28" t="s">
        <v>296</v>
      </c>
      <c r="BJ3837" s="41">
        <v>0.5</v>
      </c>
    </row>
    <row r="3838" spans="1:62" s="28" customFormat="1" ht="15" customHeight="1" x14ac:dyDescent="0.25">
      <c r="A3838" s="28" t="s">
        <v>582</v>
      </c>
      <c r="B3838" s="29" t="s">
        <v>1406</v>
      </c>
      <c r="C3838" s="29">
        <v>16</v>
      </c>
      <c r="D3838" s="44">
        <v>40769</v>
      </c>
      <c r="E3838" s="28" t="s">
        <v>1407</v>
      </c>
      <c r="F3838" s="31">
        <v>274</v>
      </c>
      <c r="G3838" s="32">
        <v>17.899999999999999</v>
      </c>
      <c r="H3838" s="33">
        <v>1.3</v>
      </c>
      <c r="I3838" s="28">
        <v>19.7</v>
      </c>
      <c r="J3838" s="31" t="s">
        <v>60</v>
      </c>
      <c r="K3838" s="31">
        <v>1</v>
      </c>
      <c r="L3838" s="31">
        <f t="shared" si="473"/>
        <v>74.327133904533866</v>
      </c>
      <c r="M3838" s="34">
        <f t="shared" si="477"/>
        <v>19.281266852215733</v>
      </c>
      <c r="N3838" s="31" t="s">
        <v>60</v>
      </c>
      <c r="O3838" s="35"/>
      <c r="P3838" s="36">
        <v>41775</v>
      </c>
      <c r="Q3838" s="28" t="s">
        <v>1416</v>
      </c>
      <c r="R3838" s="31">
        <v>274</v>
      </c>
      <c r="S3838" s="37">
        <v>18.2</v>
      </c>
      <c r="T3838" s="33">
        <v>1.3</v>
      </c>
      <c r="U3838" s="28">
        <v>20</v>
      </c>
      <c r="V3838" s="28" t="s">
        <v>60</v>
      </c>
      <c r="W3838" s="28">
        <v>1</v>
      </c>
      <c r="X3838" s="31">
        <f t="shared" si="474"/>
        <v>78.00956748321606</v>
      </c>
      <c r="Y3838" s="34">
        <f t="shared" si="478"/>
        <v>20.129412975000101</v>
      </c>
      <c r="AB3838" s="36">
        <v>42599</v>
      </c>
      <c r="AC3838" s="28" t="s">
        <v>611</v>
      </c>
      <c r="AD3838" s="31">
        <v>274</v>
      </c>
      <c r="AE3838" s="38">
        <v>20.100000000000001</v>
      </c>
      <c r="AF3838" s="33">
        <v>1.3</v>
      </c>
      <c r="AG3838" s="28">
        <v>21.7</v>
      </c>
      <c r="AH3838" s="28" t="s">
        <v>60</v>
      </c>
      <c r="AI3838" s="28">
        <v>1</v>
      </c>
      <c r="AJ3838" s="31">
        <f t="shared" si="475"/>
        <v>103.23499642072252</v>
      </c>
      <c r="AK3838" s="34">
        <f t="shared" si="479"/>
        <v>26.032987136405353</v>
      </c>
      <c r="AO3838" s="36"/>
      <c r="AR3838" s="33"/>
      <c r="AV3838" s="31" t="str">
        <f t="shared" si="476"/>
        <v/>
      </c>
      <c r="AW3838" s="34" t="str">
        <f t="shared" si="480"/>
        <v/>
      </c>
      <c r="BD3838" s="28">
        <v>13.737</v>
      </c>
      <c r="BE3838" s="28">
        <v>-2.028</v>
      </c>
      <c r="BF3838" s="28">
        <v>45.764000000000003</v>
      </c>
      <c r="BG3838" s="28">
        <v>-9.6959999999999997</v>
      </c>
      <c r="BH3838" s="28" t="s">
        <v>76</v>
      </c>
      <c r="BI3838" s="28" t="s">
        <v>265</v>
      </c>
      <c r="BJ3838" s="41">
        <v>0.48499687130094937</v>
      </c>
    </row>
    <row r="3839" spans="1:62" s="28" customFormat="1" ht="15" customHeight="1" x14ac:dyDescent="0.25">
      <c r="A3839" s="28" t="s">
        <v>582</v>
      </c>
      <c r="B3839" s="29" t="s">
        <v>1406</v>
      </c>
      <c r="C3839" s="29">
        <v>16</v>
      </c>
      <c r="D3839" s="44">
        <v>40769</v>
      </c>
      <c r="E3839" s="28" t="s">
        <v>1407</v>
      </c>
      <c r="F3839" s="31">
        <v>275</v>
      </c>
      <c r="G3839" s="32">
        <v>12.2</v>
      </c>
      <c r="H3839" s="33">
        <v>1.3</v>
      </c>
      <c r="I3839" s="28">
        <v>11.6</v>
      </c>
      <c r="J3839" s="31" t="s">
        <v>60</v>
      </c>
      <c r="K3839" s="31">
        <v>1</v>
      </c>
      <c r="L3839" s="31">
        <f t="shared" si="473"/>
        <v>24.313182248735995</v>
      </c>
      <c r="M3839" s="34">
        <f t="shared" si="477"/>
        <v>7.1436172367601225</v>
      </c>
      <c r="N3839" s="31" t="s">
        <v>60</v>
      </c>
      <c r="O3839" s="35"/>
      <c r="P3839" s="36">
        <v>41775</v>
      </c>
      <c r="Q3839" s="28" t="s">
        <v>1416</v>
      </c>
      <c r="R3839" s="31">
        <v>275</v>
      </c>
      <c r="S3839" s="37">
        <v>12.6</v>
      </c>
      <c r="T3839" s="33">
        <v>1.3</v>
      </c>
      <c r="U3839" s="28">
        <v>11.9</v>
      </c>
      <c r="V3839" s="28" t="s">
        <v>60</v>
      </c>
      <c r="W3839" s="28">
        <v>1</v>
      </c>
      <c r="X3839" s="31">
        <f t="shared" si="474"/>
        <v>26.604322672535996</v>
      </c>
      <c r="Y3839" s="34">
        <f t="shared" si="478"/>
        <v>7.7661527252773626</v>
      </c>
      <c r="AB3839" s="36">
        <v>42599</v>
      </c>
      <c r="AC3839" s="28" t="s">
        <v>611</v>
      </c>
      <c r="AD3839" s="31">
        <v>275</v>
      </c>
      <c r="AE3839" s="38">
        <v>12.8</v>
      </c>
      <c r="AF3839" s="33">
        <v>1.3</v>
      </c>
      <c r="AG3839" s="28">
        <v>12.1</v>
      </c>
      <c r="AH3839" s="28" t="s">
        <v>60</v>
      </c>
      <c r="AI3839" s="28">
        <v>1</v>
      </c>
      <c r="AJ3839" s="31">
        <f t="shared" si="475"/>
        <v>27.917046153216003</v>
      </c>
      <c r="AK3839" s="34">
        <f t="shared" si="479"/>
        <v>8.0894693981847237</v>
      </c>
      <c r="AO3839" s="36"/>
      <c r="AR3839" s="33"/>
      <c r="AV3839" s="31" t="str">
        <f t="shared" si="476"/>
        <v/>
      </c>
      <c r="AW3839" s="34" t="str">
        <f t="shared" si="480"/>
        <v/>
      </c>
      <c r="BD3839" s="28">
        <v>4.7270000000000003</v>
      </c>
      <c r="BE3839" s="28">
        <v>-0.86899999999999999</v>
      </c>
      <c r="BF3839" s="28">
        <v>45.223999999999997</v>
      </c>
      <c r="BG3839" s="28">
        <v>-9.0329999999999995</v>
      </c>
      <c r="BH3839" s="28" t="s">
        <v>83</v>
      </c>
      <c r="BI3839" s="28" t="s">
        <v>241</v>
      </c>
      <c r="BJ3839" s="41">
        <v>0.57999999999999996</v>
      </c>
    </row>
    <row r="3840" spans="1:62" s="28" customFormat="1" ht="15" customHeight="1" x14ac:dyDescent="0.25">
      <c r="A3840" s="28" t="s">
        <v>582</v>
      </c>
      <c r="B3840" s="29" t="s">
        <v>1406</v>
      </c>
      <c r="C3840" s="29">
        <v>16</v>
      </c>
      <c r="D3840" s="44">
        <v>40770</v>
      </c>
      <c r="E3840" s="28" t="s">
        <v>1407</v>
      </c>
      <c r="F3840" s="31">
        <v>276</v>
      </c>
      <c r="G3840" s="32">
        <v>62.7</v>
      </c>
      <c r="H3840" s="33">
        <v>4.5999999999999996</v>
      </c>
      <c r="I3840" s="28">
        <v>26.5</v>
      </c>
      <c r="J3840" s="31" t="s">
        <v>60</v>
      </c>
      <c r="K3840" s="31">
        <v>1</v>
      </c>
      <c r="L3840" s="31">
        <f t="shared" si="473"/>
        <v>1989.7928466114599</v>
      </c>
      <c r="M3840" s="34">
        <f t="shared" si="477"/>
        <v>495.6431926701934</v>
      </c>
      <c r="N3840" s="31" t="s">
        <v>60</v>
      </c>
      <c r="O3840" s="35" t="s">
        <v>588</v>
      </c>
      <c r="P3840" s="36">
        <v>41775</v>
      </c>
      <c r="Q3840" s="28" t="s">
        <v>1416</v>
      </c>
      <c r="R3840" s="31">
        <v>276</v>
      </c>
      <c r="S3840" s="37">
        <v>62.7</v>
      </c>
      <c r="T3840" s="33">
        <v>4.5999999999999996</v>
      </c>
      <c r="U3840" s="28">
        <v>26.5</v>
      </c>
      <c r="W3840" s="28">
        <v>1</v>
      </c>
      <c r="X3840" s="31">
        <f t="shared" si="474"/>
        <v>1989.7928466114599</v>
      </c>
      <c r="Y3840" s="34">
        <f t="shared" si="478"/>
        <v>495.6431926701934</v>
      </c>
      <c r="Z3840" s="28" t="s">
        <v>589</v>
      </c>
      <c r="AB3840" s="36">
        <v>42599</v>
      </c>
      <c r="AC3840" s="28" t="s">
        <v>611</v>
      </c>
      <c r="AD3840" s="31">
        <v>276</v>
      </c>
      <c r="AE3840" s="38">
        <v>62.7</v>
      </c>
      <c r="AF3840" s="33">
        <v>4.5999999999999996</v>
      </c>
      <c r="AG3840" s="28">
        <v>26.5</v>
      </c>
      <c r="AH3840" s="28" t="s">
        <v>60</v>
      </c>
      <c r="AI3840" s="28">
        <v>1</v>
      </c>
      <c r="AJ3840" s="31">
        <f t="shared" si="475"/>
        <v>1989.7928466114599</v>
      </c>
      <c r="AK3840" s="34">
        <f t="shared" si="479"/>
        <v>495.6431926701934</v>
      </c>
      <c r="AL3840" s="28" t="s">
        <v>1414</v>
      </c>
      <c r="AM3840" s="28" t="s">
        <v>1447</v>
      </c>
      <c r="AO3840" s="36"/>
      <c r="AR3840" s="33"/>
      <c r="AV3840" s="31" t="str">
        <f t="shared" si="476"/>
        <v/>
      </c>
      <c r="AW3840" s="34" t="str">
        <f t="shared" si="480"/>
        <v/>
      </c>
      <c r="BD3840" s="28">
        <v>45.158999999999999</v>
      </c>
      <c r="BE3840" s="28">
        <v>-6.7830000000000004</v>
      </c>
      <c r="BF3840" s="28">
        <v>47.658000000000001</v>
      </c>
      <c r="BG3840" s="28">
        <v>-12.645</v>
      </c>
      <c r="BH3840" s="28" t="s">
        <v>65</v>
      </c>
      <c r="BI3840" s="28" t="s">
        <v>594</v>
      </c>
      <c r="BJ3840" s="41">
        <v>0.78666666666666663</v>
      </c>
    </row>
    <row r="3841" spans="1:62" s="28" customFormat="1" ht="15" customHeight="1" x14ac:dyDescent="0.25">
      <c r="A3841" s="28" t="s">
        <v>582</v>
      </c>
      <c r="B3841" s="29" t="s">
        <v>1406</v>
      </c>
      <c r="C3841" s="29">
        <v>16</v>
      </c>
      <c r="D3841" s="44">
        <v>40769</v>
      </c>
      <c r="E3841" s="28" t="s">
        <v>1407</v>
      </c>
      <c r="F3841" s="31">
        <v>277</v>
      </c>
      <c r="G3841" s="32">
        <v>23.4</v>
      </c>
      <c r="H3841" s="33">
        <v>1.3</v>
      </c>
      <c r="I3841" s="28">
        <v>18.899999999999999</v>
      </c>
      <c r="J3841" s="31" t="s">
        <v>60</v>
      </c>
      <c r="K3841" s="31">
        <v>1</v>
      </c>
      <c r="L3841" s="31">
        <f t="shared" si="473"/>
        <v>143.20613549098155</v>
      </c>
      <c r="M3841" s="34">
        <f t="shared" si="477"/>
        <v>38.593599504456733</v>
      </c>
      <c r="N3841" s="31" t="s">
        <v>60</v>
      </c>
      <c r="O3841" s="35"/>
      <c r="P3841" s="36">
        <v>41775</v>
      </c>
      <c r="Q3841" s="28" t="s">
        <v>1416</v>
      </c>
      <c r="R3841" s="31">
        <v>277</v>
      </c>
      <c r="S3841" s="37">
        <v>24.7</v>
      </c>
      <c r="T3841" s="33">
        <v>1.3</v>
      </c>
      <c r="U3841" s="28">
        <v>19.7</v>
      </c>
      <c r="V3841" s="28" t="s">
        <v>60</v>
      </c>
      <c r="W3841" s="28">
        <v>1</v>
      </c>
      <c r="X3841" s="31">
        <f t="shared" si="474"/>
        <v>166.31378172500055</v>
      </c>
      <c r="Y3841" s="34">
        <f t="shared" si="478"/>
        <v>44.394720284892216</v>
      </c>
      <c r="AB3841" s="36">
        <v>42599</v>
      </c>
      <c r="AC3841" s="28" t="s">
        <v>611</v>
      </c>
      <c r="AD3841" s="31">
        <v>277</v>
      </c>
      <c r="AE3841" s="38">
        <v>24.8</v>
      </c>
      <c r="AF3841" s="33">
        <v>1.3</v>
      </c>
      <c r="AG3841" s="28">
        <v>19.8</v>
      </c>
      <c r="AH3841" s="28" t="s">
        <v>60</v>
      </c>
      <c r="AI3841" s="28">
        <v>1</v>
      </c>
      <c r="AJ3841" s="31">
        <f t="shared" si="475"/>
        <v>168.51426019781374</v>
      </c>
      <c r="AK3841" s="34">
        <f t="shared" si="479"/>
        <v>44.861735284479693</v>
      </c>
      <c r="AO3841" s="36"/>
      <c r="AR3841" s="33"/>
      <c r="AV3841" s="31" t="str">
        <f t="shared" si="476"/>
        <v/>
      </c>
      <c r="AW3841" s="34" t="str">
        <f t="shared" si="480"/>
        <v/>
      </c>
      <c r="BD3841" s="28">
        <v>12.069000000000001</v>
      </c>
      <c r="BE3841" s="28">
        <v>-4.7590000000000003</v>
      </c>
      <c r="BF3841" s="28">
        <v>49.165999999999997</v>
      </c>
      <c r="BG3841" s="28">
        <v>-11.763</v>
      </c>
      <c r="BH3841" s="28" t="s">
        <v>76</v>
      </c>
      <c r="BI3841" s="28" t="s">
        <v>164</v>
      </c>
      <c r="BJ3841" s="41">
        <v>0.56994368341708557</v>
      </c>
    </row>
    <row r="3842" spans="1:62" s="28" customFormat="1" ht="15" customHeight="1" x14ac:dyDescent="0.25">
      <c r="A3842" s="28" t="s">
        <v>582</v>
      </c>
      <c r="B3842" s="29" t="s">
        <v>1406</v>
      </c>
      <c r="C3842" s="29">
        <v>16</v>
      </c>
      <c r="D3842" s="44">
        <v>40770</v>
      </c>
      <c r="E3842" s="28" t="s">
        <v>1407</v>
      </c>
      <c r="F3842" s="31">
        <v>278</v>
      </c>
      <c r="G3842" s="32">
        <v>46.5</v>
      </c>
      <c r="H3842" s="33">
        <v>2.84</v>
      </c>
      <c r="I3842" s="28">
        <v>30.6</v>
      </c>
      <c r="J3842" s="31" t="s">
        <v>60</v>
      </c>
      <c r="K3842" s="31">
        <v>1</v>
      </c>
      <c r="L3842" s="31">
        <f t="shared" ref="L3842:L3905" si="481">IF(K3842=1,(0.0509*BJ3842*G3842^2*I3842*0.477),"")</f>
        <v>1188.7628195277</v>
      </c>
      <c r="M3842" s="34">
        <f t="shared" si="477"/>
        <v>228.53323274542103</v>
      </c>
      <c r="N3842" s="31" t="s">
        <v>60</v>
      </c>
      <c r="O3842" s="35" t="s">
        <v>588</v>
      </c>
      <c r="P3842" s="36">
        <v>41775</v>
      </c>
      <c r="Q3842" s="28" t="s">
        <v>1416</v>
      </c>
      <c r="R3842" s="31">
        <v>278</v>
      </c>
      <c r="S3842" s="37">
        <v>47.8</v>
      </c>
      <c r="T3842" s="33">
        <v>2.84</v>
      </c>
      <c r="U3842" s="28">
        <v>31.1</v>
      </c>
      <c r="W3842" s="28">
        <v>1</v>
      </c>
      <c r="X3842" s="31">
        <f t="shared" ref="X3842:X3905" si="482">IF(W3842=1,(0.0509*BJ3842*S3842^2*U3842*0.477),"")</f>
        <v>1276.6859040973677</v>
      </c>
      <c r="Y3842" s="34">
        <f t="shared" si="478"/>
        <v>245.45080867254791</v>
      </c>
      <c r="Z3842" s="28" t="s">
        <v>589</v>
      </c>
      <c r="AB3842" s="36">
        <v>42599</v>
      </c>
      <c r="AC3842" s="28" t="s">
        <v>611</v>
      </c>
      <c r="AD3842" s="31">
        <v>278</v>
      </c>
      <c r="AE3842" s="38">
        <v>50.9</v>
      </c>
      <c r="AF3842" s="33">
        <v>2.84</v>
      </c>
      <c r="AG3842" s="28">
        <v>32.299999999999997</v>
      </c>
      <c r="AH3842" s="28" t="s">
        <v>60</v>
      </c>
      <c r="AI3842" s="28">
        <v>1</v>
      </c>
      <c r="AJ3842" s="31">
        <f t="shared" ref="AJ3842:AJ3905" si="483">IF(AI3842=1,(0.0509*BJ3842*AE3842^2*AG3842*0.477),"")</f>
        <v>1503.5087783751658</v>
      </c>
      <c r="AK3842" s="34">
        <f t="shared" si="479"/>
        <v>288.83197592872909</v>
      </c>
      <c r="AO3842" s="36"/>
      <c r="AR3842" s="33"/>
      <c r="AV3842" s="31" t="str">
        <f t="shared" si="476"/>
        <v/>
      </c>
      <c r="AW3842" s="34" t="str">
        <f t="shared" si="480"/>
        <v/>
      </c>
      <c r="BD3842" s="28">
        <v>101.88</v>
      </c>
      <c r="BE3842" s="28">
        <v>-5.1639999999999997</v>
      </c>
      <c r="BF3842" s="28">
        <v>52.417000000000002</v>
      </c>
      <c r="BG3842" s="28">
        <v>-12.714</v>
      </c>
      <c r="BH3842" s="28" t="s">
        <v>102</v>
      </c>
      <c r="BI3842" s="28" t="s">
        <v>700</v>
      </c>
      <c r="BJ3842" s="41">
        <v>0.74</v>
      </c>
    </row>
    <row r="3843" spans="1:62" s="28" customFormat="1" ht="15" customHeight="1" x14ac:dyDescent="0.25">
      <c r="A3843" s="28" t="s">
        <v>582</v>
      </c>
      <c r="B3843" s="29" t="s">
        <v>1406</v>
      </c>
      <c r="C3843" s="29">
        <v>16</v>
      </c>
      <c r="D3843" s="44">
        <v>40769</v>
      </c>
      <c r="E3843" s="28" t="s">
        <v>1407</v>
      </c>
      <c r="F3843" s="31">
        <v>279</v>
      </c>
      <c r="G3843" s="32">
        <v>19.600000000000001</v>
      </c>
      <c r="H3843" s="33">
        <v>1.3</v>
      </c>
      <c r="I3843" s="28">
        <v>15.2</v>
      </c>
      <c r="J3843" s="31" t="s">
        <v>60</v>
      </c>
      <c r="K3843" s="31">
        <v>1</v>
      </c>
      <c r="L3843" s="31">
        <f t="shared" si="481"/>
        <v>116.25342170803201</v>
      </c>
      <c r="M3843" s="34">
        <f t="shared" si="477"/>
        <v>24.38874426873484</v>
      </c>
      <c r="N3843" s="31" t="s">
        <v>60</v>
      </c>
      <c r="O3843" s="35"/>
      <c r="P3843" s="36">
        <v>41775</v>
      </c>
      <c r="Q3843" s="28" t="s">
        <v>1416</v>
      </c>
      <c r="R3843" s="31">
        <v>279</v>
      </c>
      <c r="S3843" s="37">
        <v>20.399999999999999</v>
      </c>
      <c r="T3843" s="33">
        <v>1.3</v>
      </c>
      <c r="U3843" s="28">
        <v>15.7</v>
      </c>
      <c r="V3843" s="28" t="s">
        <v>60</v>
      </c>
      <c r="W3843" s="28">
        <v>1</v>
      </c>
      <c r="X3843" s="31">
        <f t="shared" si="482"/>
        <v>130.07984208451197</v>
      </c>
      <c r="Y3843" s="34">
        <f t="shared" si="478"/>
        <v>27.051312951293113</v>
      </c>
      <c r="AB3843" s="36">
        <v>42599</v>
      </c>
      <c r="AC3843" s="28" t="s">
        <v>611</v>
      </c>
      <c r="AD3843" s="31">
        <v>279</v>
      </c>
      <c r="AE3843" s="38">
        <v>20.399999999999999</v>
      </c>
      <c r="AF3843" s="33">
        <v>1.3</v>
      </c>
      <c r="AG3843" s="28">
        <v>15.7</v>
      </c>
      <c r="AH3843" s="28" t="s">
        <v>60</v>
      </c>
      <c r="AI3843" s="28">
        <v>1</v>
      </c>
      <c r="AJ3843" s="31">
        <f t="shared" si="483"/>
        <v>130.07984208451197</v>
      </c>
      <c r="AK3843" s="34">
        <f t="shared" si="479"/>
        <v>27.051312951293113</v>
      </c>
      <c r="AO3843" s="36"/>
      <c r="AR3843" s="33"/>
      <c r="AV3843" s="31" t="str">
        <f t="shared" ref="AV3843:AV3906" si="484">IF(AU3843=1,(0.0509*BJ3843*AQ3843^2*AS3843*0.477),"")</f>
        <v/>
      </c>
      <c r="AW3843" s="34" t="str">
        <f t="shared" si="480"/>
        <v/>
      </c>
      <c r="BD3843" s="28">
        <v>29.151</v>
      </c>
      <c r="BE3843" s="28">
        <v>-11.022</v>
      </c>
      <c r="BF3843" s="28">
        <v>53.518999999999998</v>
      </c>
      <c r="BG3843" s="28">
        <v>-15.183</v>
      </c>
      <c r="BH3843" s="28" t="s">
        <v>331</v>
      </c>
      <c r="BI3843" s="28" t="s">
        <v>602</v>
      </c>
      <c r="BJ3843" s="41">
        <v>0.82</v>
      </c>
    </row>
    <row r="3844" spans="1:62" s="28" customFormat="1" ht="15" customHeight="1" x14ac:dyDescent="0.25">
      <c r="A3844" s="28" t="s">
        <v>582</v>
      </c>
      <c r="B3844" s="29" t="s">
        <v>1406</v>
      </c>
      <c r="C3844" s="29">
        <v>16</v>
      </c>
      <c r="D3844" s="44">
        <v>40769</v>
      </c>
      <c r="E3844" s="28" t="s">
        <v>1407</v>
      </c>
      <c r="F3844" s="31">
        <v>280</v>
      </c>
      <c r="G3844" s="32">
        <v>12.7</v>
      </c>
      <c r="H3844" s="33">
        <v>1.3</v>
      </c>
      <c r="I3844" s="28">
        <v>15.8</v>
      </c>
      <c r="J3844" s="31" t="s">
        <v>71</v>
      </c>
      <c r="K3844" s="31">
        <v>1</v>
      </c>
      <c r="L3844" s="31">
        <f t="shared" si="481"/>
        <v>22.892984504261999</v>
      </c>
      <c r="M3844" s="34">
        <f t="shared" si="477"/>
        <v>7.9267991170771523</v>
      </c>
      <c r="N3844" s="31" t="s">
        <v>71</v>
      </c>
      <c r="O3844" s="35"/>
      <c r="P3844" s="36">
        <v>41775</v>
      </c>
      <c r="Q3844" s="28" t="s">
        <v>1416</v>
      </c>
      <c r="R3844" s="31">
        <v>280</v>
      </c>
      <c r="S3844" s="37">
        <v>12.9</v>
      </c>
      <c r="T3844" s="33">
        <v>1.3</v>
      </c>
      <c r="U3844" s="28">
        <v>16</v>
      </c>
      <c r="V3844" s="28" t="s">
        <v>71</v>
      </c>
      <c r="W3844" s="28">
        <v>1</v>
      </c>
      <c r="X3844" s="31">
        <f t="shared" si="482"/>
        <v>23.918684412959998</v>
      </c>
      <c r="Y3844" s="34">
        <f t="shared" si="478"/>
        <v>8.2541729558389836</v>
      </c>
      <c r="AB3844" s="36">
        <v>42599</v>
      </c>
      <c r="AC3844" s="28" t="s">
        <v>611</v>
      </c>
      <c r="AD3844" s="31">
        <v>280</v>
      </c>
      <c r="AE3844" s="38">
        <v>13</v>
      </c>
      <c r="AF3844" s="33">
        <v>1.3</v>
      </c>
      <c r="AG3844" s="28">
        <v>16.100000000000001</v>
      </c>
      <c r="AH3844" s="28" t="s">
        <v>71</v>
      </c>
      <c r="AI3844" s="28">
        <v>1</v>
      </c>
      <c r="AJ3844" s="31">
        <f t="shared" si="483"/>
        <v>24.442772526899997</v>
      </c>
      <c r="AK3844" s="34">
        <f t="shared" si="479"/>
        <v>8.4209191472576226</v>
      </c>
      <c r="AO3844" s="36"/>
      <c r="AR3844" s="33"/>
      <c r="AV3844" s="31" t="str">
        <f t="shared" si="484"/>
        <v/>
      </c>
      <c r="AW3844" s="34" t="str">
        <f t="shared" si="480"/>
        <v/>
      </c>
      <c r="BD3844" s="28">
        <v>14.706</v>
      </c>
      <c r="BE3844" s="28">
        <v>-9.8580000000000005</v>
      </c>
      <c r="BF3844" s="28">
        <v>58.588999999999999</v>
      </c>
      <c r="BG3844" s="28">
        <v>-16.001999999999999</v>
      </c>
      <c r="BH3844" s="28" t="s">
        <v>76</v>
      </c>
      <c r="BI3844" s="28" t="s">
        <v>247</v>
      </c>
      <c r="BJ3844" s="41">
        <v>0.37</v>
      </c>
    </row>
    <row r="3845" spans="1:62" s="28" customFormat="1" ht="15" customHeight="1" x14ac:dyDescent="0.25">
      <c r="A3845" s="28" t="s">
        <v>582</v>
      </c>
      <c r="B3845" s="29" t="s">
        <v>1406</v>
      </c>
      <c r="C3845" s="29">
        <v>16</v>
      </c>
      <c r="D3845" s="44">
        <v>40769</v>
      </c>
      <c r="E3845" s="28" t="s">
        <v>1407</v>
      </c>
      <c r="F3845" s="31">
        <v>281</v>
      </c>
      <c r="G3845" s="32">
        <v>21.9</v>
      </c>
      <c r="H3845" s="33">
        <v>1.3</v>
      </c>
      <c r="I3845" s="28">
        <v>19.600000000000001</v>
      </c>
      <c r="J3845" s="31" t="s">
        <v>60</v>
      </c>
      <c r="K3845" s="31">
        <v>1</v>
      </c>
      <c r="L3845" s="31">
        <f t="shared" si="481"/>
        <v>141.505119327096</v>
      </c>
      <c r="M3845" s="34">
        <f t="shared" si="477"/>
        <v>32.508465691241781</v>
      </c>
      <c r="N3845" s="31" t="s">
        <v>60</v>
      </c>
      <c r="O3845" s="35"/>
      <c r="P3845" s="36">
        <v>41775</v>
      </c>
      <c r="Q3845" s="28" t="s">
        <v>1416</v>
      </c>
      <c r="R3845" s="31">
        <v>281</v>
      </c>
      <c r="S3845" s="37">
        <v>22.1</v>
      </c>
      <c r="T3845" s="33">
        <v>1.3</v>
      </c>
      <c r="U3845" s="28">
        <v>19.7</v>
      </c>
      <c r="V3845" s="28" t="s">
        <v>60</v>
      </c>
      <c r="W3845" s="28">
        <v>1</v>
      </c>
      <c r="X3845" s="31">
        <f t="shared" si="482"/>
        <v>144.83670107938201</v>
      </c>
      <c r="Y3845" s="34">
        <f t="shared" si="478"/>
        <v>33.282979990552242</v>
      </c>
      <c r="AB3845" s="36">
        <v>42599</v>
      </c>
      <c r="AC3845" s="28" t="s">
        <v>611</v>
      </c>
      <c r="AD3845" s="31">
        <v>281</v>
      </c>
      <c r="AE3845" s="38">
        <v>22.2</v>
      </c>
      <c r="AF3845" s="33">
        <v>1.3</v>
      </c>
      <c r="AG3845" s="28">
        <v>19.8</v>
      </c>
      <c r="AH3845" s="28" t="s">
        <v>60</v>
      </c>
      <c r="AI3845" s="28">
        <v>1</v>
      </c>
      <c r="AJ3845" s="31">
        <f t="shared" si="483"/>
        <v>146.89228616251199</v>
      </c>
      <c r="AK3845" s="34">
        <f t="shared" si="479"/>
        <v>33.674442843363053</v>
      </c>
      <c r="AO3845" s="36"/>
      <c r="AR3845" s="33"/>
      <c r="AV3845" s="31" t="str">
        <f t="shared" si="484"/>
        <v/>
      </c>
      <c r="AW3845" s="34" t="str">
        <f t="shared" si="480"/>
        <v/>
      </c>
      <c r="BD3845" s="28">
        <v>40.817999999999998</v>
      </c>
      <c r="BE3845" s="28">
        <v>-6.5670000000000002</v>
      </c>
      <c r="BF3845" s="28">
        <v>59.396000000000001</v>
      </c>
      <c r="BG3845" s="28">
        <v>-14.865</v>
      </c>
      <c r="BH3845" s="28" t="s">
        <v>76</v>
      </c>
      <c r="BI3845" s="28" t="s">
        <v>253</v>
      </c>
      <c r="BJ3845" s="41">
        <v>0.62</v>
      </c>
    </row>
    <row r="3846" spans="1:62" s="28" customFormat="1" ht="15" customHeight="1" x14ac:dyDescent="0.25">
      <c r="A3846" s="28" t="s">
        <v>582</v>
      </c>
      <c r="B3846" s="29" t="s">
        <v>1406</v>
      </c>
      <c r="C3846" s="29">
        <v>16</v>
      </c>
      <c r="D3846" s="44">
        <v>40769</v>
      </c>
      <c r="E3846" s="28" t="s">
        <v>1407</v>
      </c>
      <c r="F3846" s="31">
        <v>282</v>
      </c>
      <c r="G3846" s="32">
        <v>33.299999999999997</v>
      </c>
      <c r="H3846" s="33">
        <v>2.1</v>
      </c>
      <c r="I3846" s="28">
        <v>30</v>
      </c>
      <c r="J3846" s="31" t="s">
        <v>60</v>
      </c>
      <c r="K3846" s="31">
        <v>1</v>
      </c>
      <c r="L3846" s="31">
        <f t="shared" si="481"/>
        <v>541.15376683769989</v>
      </c>
      <c r="M3846" s="34">
        <f t="shared" si="477"/>
        <v>96.244690407415249</v>
      </c>
      <c r="N3846" s="31" t="s">
        <v>60</v>
      </c>
      <c r="O3846" s="35"/>
      <c r="P3846" s="36">
        <v>41775</v>
      </c>
      <c r="Q3846" s="28" t="s">
        <v>1416</v>
      </c>
      <c r="R3846" s="31">
        <v>282</v>
      </c>
      <c r="S3846" s="37">
        <v>33.6</v>
      </c>
      <c r="T3846" s="33">
        <v>2.1</v>
      </c>
      <c r="U3846" s="28">
        <v>30.2</v>
      </c>
      <c r="V3846" s="28" t="s">
        <v>60</v>
      </c>
      <c r="W3846" s="28">
        <v>1</v>
      </c>
      <c r="X3846" s="31">
        <f t="shared" si="482"/>
        <v>554.62119445555197</v>
      </c>
      <c r="Y3846" s="34">
        <f t="shared" si="478"/>
        <v>98.506512456621735</v>
      </c>
      <c r="AB3846" s="36">
        <v>42599</v>
      </c>
      <c r="AC3846" s="28" t="s">
        <v>611</v>
      </c>
      <c r="AD3846" s="31">
        <v>282</v>
      </c>
      <c r="AE3846" s="38">
        <v>33.6</v>
      </c>
      <c r="AF3846" s="33">
        <v>2.1</v>
      </c>
      <c r="AG3846" s="28">
        <v>30.2</v>
      </c>
      <c r="AH3846" s="28" t="s">
        <v>60</v>
      </c>
      <c r="AI3846" s="28">
        <v>1</v>
      </c>
      <c r="AJ3846" s="31">
        <f t="shared" si="483"/>
        <v>554.62119445555197</v>
      </c>
      <c r="AK3846" s="34">
        <f t="shared" si="479"/>
        <v>98.506512456621735</v>
      </c>
      <c r="AO3846" s="36"/>
      <c r="AR3846" s="33"/>
      <c r="AV3846" s="31" t="str">
        <f t="shared" si="484"/>
        <v/>
      </c>
      <c r="AW3846" s="34" t="str">
        <f t="shared" si="480"/>
        <v/>
      </c>
      <c r="BD3846" s="28">
        <v>55.191000000000003</v>
      </c>
      <c r="BE3846" s="28">
        <v>-4.9260000000000002</v>
      </c>
      <c r="BF3846" s="28">
        <v>59.576000000000001</v>
      </c>
      <c r="BG3846" s="28">
        <v>-14.391999999999999</v>
      </c>
      <c r="BH3846" s="28" t="s">
        <v>882</v>
      </c>
      <c r="BI3846" s="28" t="s">
        <v>1172</v>
      </c>
      <c r="BJ3846" s="41">
        <v>0.67</v>
      </c>
    </row>
    <row r="3847" spans="1:62" s="28" customFormat="1" ht="15" customHeight="1" x14ac:dyDescent="0.25">
      <c r="A3847" s="28" t="s">
        <v>582</v>
      </c>
      <c r="B3847" s="29" t="s">
        <v>1406</v>
      </c>
      <c r="C3847" s="29">
        <v>16</v>
      </c>
      <c r="D3847" s="44">
        <v>40769</v>
      </c>
      <c r="E3847" s="28" t="s">
        <v>1407</v>
      </c>
      <c r="F3847" s="31">
        <v>283</v>
      </c>
      <c r="G3847" s="32">
        <v>10.7</v>
      </c>
      <c r="H3847" s="33">
        <v>1.3</v>
      </c>
      <c r="I3847" s="28">
        <v>13.5</v>
      </c>
      <c r="J3847" s="31" t="s">
        <v>71</v>
      </c>
      <c r="K3847" s="31">
        <v>1</v>
      </c>
      <c r="L3847" s="31">
        <f t="shared" si="481"/>
        <v>21.802867606579493</v>
      </c>
      <c r="M3847" s="34">
        <f t="shared" ref="M3847:M3848" si="485">IF(K3847=1,(0.023*G3847^2.59*0.477),"")</f>
        <v>5.0856936909134145</v>
      </c>
      <c r="N3847" s="31" t="s">
        <v>71</v>
      </c>
      <c r="O3847" s="35"/>
      <c r="P3847" s="36">
        <v>41775</v>
      </c>
      <c r="Q3847" s="28" t="s">
        <v>1416</v>
      </c>
      <c r="R3847" s="31">
        <v>283</v>
      </c>
      <c r="S3847" s="37">
        <v>10.9</v>
      </c>
      <c r="T3847" s="33">
        <v>1.3</v>
      </c>
      <c r="U3847" s="28">
        <v>13.7</v>
      </c>
      <c r="V3847" s="28" t="s">
        <v>71</v>
      </c>
      <c r="W3847" s="28">
        <v>1</v>
      </c>
      <c r="X3847" s="31">
        <f t="shared" si="482"/>
        <v>22.960738731590101</v>
      </c>
      <c r="Y3847" s="34">
        <f t="shared" ref="Y3847:Y3848" si="486">IF(W3847=1,(0.023*S3847^2.59*0.477),"")</f>
        <v>5.3355702791226971</v>
      </c>
      <c r="AB3847" s="36">
        <v>42599</v>
      </c>
      <c r="AC3847" s="28" t="s">
        <v>611</v>
      </c>
      <c r="AD3847" s="31">
        <v>283</v>
      </c>
      <c r="AE3847" s="38">
        <v>10.9</v>
      </c>
      <c r="AF3847" s="33">
        <v>1.3</v>
      </c>
      <c r="AG3847" s="28">
        <v>13.7</v>
      </c>
      <c r="AH3847" s="28" t="s">
        <v>71</v>
      </c>
      <c r="AI3847" s="28">
        <v>1</v>
      </c>
      <c r="AJ3847" s="31">
        <f t="shared" si="483"/>
        <v>22.960738731590101</v>
      </c>
      <c r="AK3847" s="34">
        <f t="shared" ref="AK3847:AK3848" si="487">IF(AI3847=1,(0.023*AE3847^2.59*0.477),"")</f>
        <v>5.3355702791226971</v>
      </c>
      <c r="AO3847" s="36"/>
      <c r="AR3847" s="33"/>
      <c r="AV3847" s="31" t="str">
        <f t="shared" si="484"/>
        <v/>
      </c>
      <c r="AW3847" s="34" t="str">
        <f t="shared" si="480"/>
        <v/>
      </c>
      <c r="BD3847" s="28">
        <v>10.61</v>
      </c>
      <c r="BE3847" s="28">
        <v>-0.84599999999999997</v>
      </c>
      <c r="BF3847" s="28">
        <v>52.603000000000002</v>
      </c>
      <c r="BG3847" s="28">
        <v>-11.305999999999999</v>
      </c>
      <c r="BH3847" s="28" t="s">
        <v>96</v>
      </c>
      <c r="BI3847" s="28" t="s">
        <v>1448</v>
      </c>
      <c r="BJ3847" s="41">
        <v>0.58099999999999996</v>
      </c>
    </row>
    <row r="3848" spans="1:62" s="28" customFormat="1" ht="15" customHeight="1" x14ac:dyDescent="0.25">
      <c r="A3848" s="28" t="s">
        <v>582</v>
      </c>
      <c r="B3848" s="29" t="s">
        <v>1406</v>
      </c>
      <c r="C3848" s="29">
        <v>16</v>
      </c>
      <c r="D3848" s="44">
        <v>40769</v>
      </c>
      <c r="E3848" s="28" t="s">
        <v>1407</v>
      </c>
      <c r="F3848" s="31">
        <v>284</v>
      </c>
      <c r="G3848" s="32">
        <v>18.8</v>
      </c>
      <c r="H3848" s="33">
        <v>1.3</v>
      </c>
      <c r="I3848" s="28">
        <v>19.5</v>
      </c>
      <c r="J3848" s="31" t="s">
        <v>71</v>
      </c>
      <c r="K3848" s="31">
        <v>1</v>
      </c>
      <c r="L3848" s="31">
        <f t="shared" si="481"/>
        <v>102.81798611448001</v>
      </c>
      <c r="M3848" s="34">
        <f t="shared" si="485"/>
        <v>21.893492394498079</v>
      </c>
      <c r="N3848" s="31" t="s">
        <v>71</v>
      </c>
      <c r="O3848" s="35"/>
      <c r="P3848" s="36">
        <v>41775</v>
      </c>
      <c r="Q3848" s="28" t="s">
        <v>1416</v>
      </c>
      <c r="R3848" s="31">
        <v>284</v>
      </c>
      <c r="S3848" s="37">
        <v>19.600000000000001</v>
      </c>
      <c r="T3848" s="33">
        <v>1.3</v>
      </c>
      <c r="U3848" s="28">
        <v>20.100000000000001</v>
      </c>
      <c r="V3848" s="28" t="s">
        <v>71</v>
      </c>
      <c r="W3848" s="28">
        <v>1</v>
      </c>
      <c r="X3848" s="31">
        <f t="shared" si="482"/>
        <v>115.19323726209602</v>
      </c>
      <c r="Y3848" s="34">
        <f t="shared" si="486"/>
        <v>24.38874426873484</v>
      </c>
      <c r="AB3848" s="36">
        <v>42599</v>
      </c>
      <c r="AC3848" s="28" t="s">
        <v>611</v>
      </c>
      <c r="AD3848" s="31">
        <v>284</v>
      </c>
      <c r="AE3848" s="38">
        <v>19.8</v>
      </c>
      <c r="AF3848" s="33">
        <v>1.3</v>
      </c>
      <c r="AG3848" s="28">
        <v>20.3</v>
      </c>
      <c r="AH3848" s="28" t="s">
        <v>71</v>
      </c>
      <c r="AI3848" s="28">
        <v>1</v>
      </c>
      <c r="AJ3848" s="31">
        <f t="shared" si="483"/>
        <v>118.72582652977198</v>
      </c>
      <c r="AK3848" s="34">
        <f t="shared" si="487"/>
        <v>25.038543246866745</v>
      </c>
      <c r="AO3848" s="36"/>
      <c r="AR3848" s="33"/>
      <c r="AV3848" s="31" t="str">
        <f t="shared" si="484"/>
        <v/>
      </c>
      <c r="AW3848" s="34" t="str">
        <f t="shared" si="480"/>
        <v/>
      </c>
      <c r="BD3848" s="28">
        <v>11.49</v>
      </c>
      <c r="BE3848" s="28">
        <v>0.13800000000000001</v>
      </c>
      <c r="BF3848" s="28">
        <v>59.649000000000001</v>
      </c>
      <c r="BG3848" s="28">
        <v>-13.212</v>
      </c>
      <c r="BH3848" s="28" t="s">
        <v>67</v>
      </c>
      <c r="BI3848" s="28" t="s">
        <v>276</v>
      </c>
      <c r="BJ3848" s="41">
        <v>0.61444444444444435</v>
      </c>
    </row>
    <row r="3849" spans="1:62" s="28" customFormat="1" ht="15" customHeight="1" x14ac:dyDescent="0.25">
      <c r="A3849" s="28" t="s">
        <v>582</v>
      </c>
      <c r="B3849" s="29" t="s">
        <v>1406</v>
      </c>
      <c r="C3849" s="29">
        <v>16</v>
      </c>
      <c r="G3849" s="32"/>
      <c r="L3849" s="31" t="str">
        <f t="shared" si="481"/>
        <v/>
      </c>
      <c r="S3849" s="37"/>
      <c r="X3849" s="31" t="str">
        <f t="shared" si="482"/>
        <v/>
      </c>
      <c r="AB3849" s="44">
        <v>42658</v>
      </c>
      <c r="AC3849" s="31" t="s">
        <v>1418</v>
      </c>
      <c r="AD3849" s="31">
        <v>3810</v>
      </c>
      <c r="AE3849" s="38">
        <v>10.3</v>
      </c>
      <c r="AF3849" s="31">
        <v>1.3</v>
      </c>
      <c r="AG3849" s="28">
        <v>10.9</v>
      </c>
      <c r="AH3849" s="31" t="s">
        <v>115</v>
      </c>
      <c r="AI3849" s="31">
        <v>1</v>
      </c>
      <c r="AJ3849" s="31">
        <f t="shared" si="483"/>
        <v>14.956314923979106</v>
      </c>
      <c r="AK3849" s="31"/>
      <c r="AL3849" s="31"/>
      <c r="AO3849" s="36"/>
      <c r="AR3849" s="31"/>
      <c r="AV3849" s="31" t="str">
        <f t="shared" si="484"/>
        <v/>
      </c>
      <c r="AW3849" s="34" t="str">
        <f t="shared" si="480"/>
        <v/>
      </c>
      <c r="BD3849" s="28">
        <v>10.183999999999999</v>
      </c>
      <c r="BE3849" s="28">
        <v>-18.170999999999999</v>
      </c>
      <c r="BF3849" s="28">
        <v>51.573</v>
      </c>
      <c r="BG3849" s="28">
        <v>-19.34</v>
      </c>
      <c r="BH3849" s="28" t="s">
        <v>272</v>
      </c>
      <c r="BI3849" s="28" t="s">
        <v>416</v>
      </c>
      <c r="BJ3849" s="41">
        <v>0.53270588235294103</v>
      </c>
    </row>
    <row r="3850" spans="1:62" s="28" customFormat="1" ht="15" customHeight="1" x14ac:dyDescent="0.25">
      <c r="A3850" s="28" t="s">
        <v>582</v>
      </c>
      <c r="B3850" s="29" t="s">
        <v>1406</v>
      </c>
      <c r="C3850" s="29">
        <v>17</v>
      </c>
      <c r="D3850" s="44">
        <v>40769</v>
      </c>
      <c r="E3850" s="28" t="s">
        <v>1407</v>
      </c>
      <c r="F3850" s="31">
        <v>285</v>
      </c>
      <c r="G3850" s="32">
        <v>15.5</v>
      </c>
      <c r="H3850" s="33">
        <v>1.3</v>
      </c>
      <c r="I3850" s="28">
        <v>14.5</v>
      </c>
      <c r="J3850" s="31" t="s">
        <v>71</v>
      </c>
      <c r="K3850" s="31">
        <v>1</v>
      </c>
      <c r="L3850" s="31">
        <f t="shared" si="481"/>
        <v>66.818181405375</v>
      </c>
      <c r="M3850" s="34">
        <f t="shared" ref="M3850:M3876" si="488">IF(K3850=1,(0.023*G3850^2.59*0.477),"")</f>
        <v>13.280221336566001</v>
      </c>
      <c r="N3850" s="31" t="s">
        <v>71</v>
      </c>
      <c r="O3850" s="35"/>
      <c r="P3850" s="36">
        <v>41775</v>
      </c>
      <c r="Q3850" s="28" t="s">
        <v>1436</v>
      </c>
      <c r="R3850" s="31">
        <v>285</v>
      </c>
      <c r="S3850" s="37">
        <v>15.5</v>
      </c>
      <c r="T3850" s="33">
        <v>1.3</v>
      </c>
      <c r="U3850" s="28">
        <v>14.5</v>
      </c>
      <c r="V3850" s="28" t="s">
        <v>71</v>
      </c>
      <c r="W3850" s="28">
        <v>1</v>
      </c>
      <c r="X3850" s="31">
        <f t="shared" si="482"/>
        <v>66.818181405375</v>
      </c>
      <c r="Y3850" s="34">
        <f t="shared" ref="Y3850:Y3876" si="489">IF(W3850=1,(0.023*S3850^2.59*0.477),"")</f>
        <v>13.280221336566001</v>
      </c>
      <c r="AB3850" s="36">
        <v>42599</v>
      </c>
      <c r="AC3850" s="28" t="s">
        <v>611</v>
      </c>
      <c r="AD3850" s="31">
        <v>285</v>
      </c>
      <c r="AE3850" s="38">
        <v>15.8</v>
      </c>
      <c r="AF3850" s="33">
        <v>1.3</v>
      </c>
      <c r="AG3850" s="28">
        <v>14.7</v>
      </c>
      <c r="AH3850" s="28" t="s">
        <v>71</v>
      </c>
      <c r="AI3850" s="28">
        <v>1</v>
      </c>
      <c r="AJ3850" s="31">
        <f t="shared" si="483"/>
        <v>70.387373741076004</v>
      </c>
      <c r="AK3850" s="34">
        <f t="shared" ref="AK3850:AK3876" si="490">IF(AI3850=1,(0.023*AE3850^2.59*0.477),"")</f>
        <v>13.956228464575945</v>
      </c>
      <c r="AO3850" s="36"/>
      <c r="AR3850" s="33"/>
      <c r="AV3850" s="31" t="str">
        <f t="shared" si="484"/>
        <v/>
      </c>
      <c r="AW3850" s="34" t="str">
        <f t="shared" si="480"/>
        <v/>
      </c>
      <c r="BD3850" s="28">
        <v>12.16</v>
      </c>
      <c r="BE3850" s="28">
        <v>-1.3440000000000001</v>
      </c>
      <c r="BF3850" s="28">
        <v>66.997</v>
      </c>
      <c r="BG3850" s="28">
        <v>-16.042000000000002</v>
      </c>
      <c r="BH3850" s="28" t="s">
        <v>76</v>
      </c>
      <c r="BI3850" s="28" t="s">
        <v>112</v>
      </c>
      <c r="BJ3850" s="41">
        <v>0.79</v>
      </c>
    </row>
    <row r="3851" spans="1:62" s="28" customFormat="1" ht="15" customHeight="1" x14ac:dyDescent="0.25">
      <c r="A3851" s="28" t="s">
        <v>582</v>
      </c>
      <c r="B3851" s="29" t="s">
        <v>1406</v>
      </c>
      <c r="C3851" s="29">
        <v>17</v>
      </c>
      <c r="D3851" s="44">
        <v>40770</v>
      </c>
      <c r="E3851" s="28" t="s">
        <v>1407</v>
      </c>
      <c r="F3851" s="31">
        <v>286</v>
      </c>
      <c r="G3851" s="32">
        <v>15.4</v>
      </c>
      <c r="H3851" s="33">
        <v>2.2000000000000002</v>
      </c>
      <c r="I3851" s="28">
        <v>14.1</v>
      </c>
      <c r="J3851" s="31" t="s">
        <v>203</v>
      </c>
      <c r="K3851" s="31">
        <v>1</v>
      </c>
      <c r="L3851" s="31">
        <f t="shared" si="481"/>
        <v>30.039897036996003</v>
      </c>
      <c r="M3851" s="34">
        <f t="shared" si="488"/>
        <v>13.059449851273344</v>
      </c>
      <c r="N3851" s="31" t="s">
        <v>203</v>
      </c>
      <c r="O3851" s="35"/>
      <c r="P3851" s="36">
        <v>41775</v>
      </c>
      <c r="Q3851" s="28" t="s">
        <v>1436</v>
      </c>
      <c r="R3851" s="31">
        <v>286</v>
      </c>
      <c r="S3851" s="37">
        <v>15.9</v>
      </c>
      <c r="T3851" s="33">
        <v>2.2000000000000002</v>
      </c>
      <c r="U3851" s="28">
        <v>14.5</v>
      </c>
      <c r="V3851" s="28" t="s">
        <v>203</v>
      </c>
      <c r="W3851" s="28">
        <v>1</v>
      </c>
      <c r="X3851" s="31">
        <f t="shared" si="482"/>
        <v>32.930637354044997</v>
      </c>
      <c r="Y3851" s="34">
        <f t="shared" si="489"/>
        <v>14.186157167126886</v>
      </c>
      <c r="AB3851" s="36">
        <v>42599</v>
      </c>
      <c r="AC3851" s="28" t="s">
        <v>611</v>
      </c>
      <c r="AD3851" s="31">
        <v>286</v>
      </c>
      <c r="AE3851" s="38">
        <v>16.899999999999999</v>
      </c>
      <c r="AF3851" s="33">
        <v>2.2000000000000002</v>
      </c>
      <c r="AG3851" s="28">
        <v>15.3</v>
      </c>
      <c r="AH3851" s="28" t="s">
        <v>203</v>
      </c>
      <c r="AI3851" s="28">
        <v>1</v>
      </c>
      <c r="AJ3851" s="31">
        <f t="shared" si="483"/>
        <v>39.255699952052993</v>
      </c>
      <c r="AK3851" s="34">
        <f t="shared" si="490"/>
        <v>16.613945443576625</v>
      </c>
      <c r="AO3851" s="36"/>
      <c r="AR3851" s="33"/>
      <c r="AV3851" s="31" t="str">
        <f t="shared" si="484"/>
        <v/>
      </c>
      <c r="AW3851" s="34" t="str">
        <f t="shared" si="480"/>
        <v/>
      </c>
      <c r="BD3851" s="28">
        <v>11.929</v>
      </c>
      <c r="BE3851" s="28">
        <v>-4.548</v>
      </c>
      <c r="BF3851" s="28">
        <v>68.769000000000005</v>
      </c>
      <c r="BG3851" s="28">
        <v>-17.41</v>
      </c>
      <c r="BH3851" s="28" t="s">
        <v>76</v>
      </c>
      <c r="BI3851" s="28" t="s">
        <v>247</v>
      </c>
      <c r="BJ3851" s="41">
        <v>0.37</v>
      </c>
    </row>
    <row r="3852" spans="1:62" s="28" customFormat="1" ht="15" customHeight="1" x14ac:dyDescent="0.25">
      <c r="A3852" s="28" t="s">
        <v>582</v>
      </c>
      <c r="B3852" s="29" t="s">
        <v>1406</v>
      </c>
      <c r="C3852" s="29">
        <v>17</v>
      </c>
      <c r="D3852" s="44">
        <v>40770</v>
      </c>
      <c r="E3852" s="28" t="s">
        <v>1407</v>
      </c>
      <c r="F3852" s="31">
        <v>287</v>
      </c>
      <c r="G3852" s="32">
        <v>76.3</v>
      </c>
      <c r="H3852" s="33">
        <v>6.9</v>
      </c>
      <c r="I3852" s="28">
        <v>43.3</v>
      </c>
      <c r="J3852" s="31" t="s">
        <v>60</v>
      </c>
      <c r="K3852" s="31">
        <v>1</v>
      </c>
      <c r="L3852" s="31">
        <f t="shared" si="481"/>
        <v>4345.4172331166301</v>
      </c>
      <c r="M3852" s="34">
        <f t="shared" si="488"/>
        <v>824.10921122818331</v>
      </c>
      <c r="N3852" s="31" t="s">
        <v>60</v>
      </c>
      <c r="O3852" s="35" t="s">
        <v>588</v>
      </c>
      <c r="P3852" s="36">
        <v>41775</v>
      </c>
      <c r="Q3852" s="28" t="s">
        <v>1436</v>
      </c>
      <c r="R3852" s="31">
        <v>287</v>
      </c>
      <c r="S3852" s="37">
        <v>78.3</v>
      </c>
      <c r="T3852" s="33">
        <v>6.9</v>
      </c>
      <c r="U3852" s="28">
        <v>43.8</v>
      </c>
      <c r="W3852" s="28">
        <v>1</v>
      </c>
      <c r="X3852" s="31">
        <f t="shared" si="482"/>
        <v>4629.0529092095449</v>
      </c>
      <c r="Y3852" s="34">
        <f t="shared" si="489"/>
        <v>881.22980769918854</v>
      </c>
      <c r="Z3852" s="28" t="s">
        <v>589</v>
      </c>
      <c r="AB3852" s="36">
        <v>42599</v>
      </c>
      <c r="AC3852" s="28" t="s">
        <v>611</v>
      </c>
      <c r="AD3852" s="31">
        <v>287</v>
      </c>
      <c r="AE3852" s="38">
        <v>85.3</v>
      </c>
      <c r="AF3852" s="33">
        <v>2.5</v>
      </c>
      <c r="AG3852" s="28">
        <v>45.3</v>
      </c>
      <c r="AH3852" s="28" t="s">
        <v>60</v>
      </c>
      <c r="AI3852" s="28">
        <v>1</v>
      </c>
      <c r="AJ3852" s="31">
        <f t="shared" si="483"/>
        <v>5681.8632166097304</v>
      </c>
      <c r="AK3852" s="34">
        <f t="shared" si="490"/>
        <v>1100.0291803242219</v>
      </c>
      <c r="AL3852" s="28" t="s">
        <v>1449</v>
      </c>
      <c r="AM3852" s="28" t="s">
        <v>1450</v>
      </c>
      <c r="AO3852" s="36"/>
      <c r="AR3852" s="33"/>
      <c r="AV3852" s="31" t="str">
        <f t="shared" si="484"/>
        <v/>
      </c>
      <c r="AW3852" s="34" t="str">
        <f t="shared" si="480"/>
        <v/>
      </c>
      <c r="BD3852" s="28">
        <v>57.33</v>
      </c>
      <c r="BE3852" s="28">
        <v>-5.54</v>
      </c>
      <c r="BF3852" s="28">
        <v>66.933000000000007</v>
      </c>
      <c r="BG3852" s="28">
        <v>-17.303999999999998</v>
      </c>
      <c r="BH3852" s="28" t="s">
        <v>76</v>
      </c>
      <c r="BI3852" s="28" t="s">
        <v>118</v>
      </c>
      <c r="BJ3852" s="41">
        <v>0.71</v>
      </c>
    </row>
    <row r="3853" spans="1:62" s="28" customFormat="1" ht="15" customHeight="1" x14ac:dyDescent="0.25">
      <c r="A3853" s="28" t="s">
        <v>582</v>
      </c>
      <c r="B3853" s="29" t="s">
        <v>1406</v>
      </c>
      <c r="C3853" s="29">
        <v>17</v>
      </c>
      <c r="D3853" s="44">
        <v>40769</v>
      </c>
      <c r="E3853" s="28" t="s">
        <v>1407</v>
      </c>
      <c r="F3853" s="31">
        <v>288</v>
      </c>
      <c r="G3853" s="32">
        <v>20.6</v>
      </c>
      <c r="H3853" s="33">
        <v>1.3</v>
      </c>
      <c r="I3853" s="28">
        <v>14.4</v>
      </c>
      <c r="J3853" s="31" t="s">
        <v>60</v>
      </c>
      <c r="K3853" s="31">
        <v>1</v>
      </c>
      <c r="L3853" s="31">
        <f t="shared" si="481"/>
        <v>47.476978550784011</v>
      </c>
      <c r="M3853" s="34">
        <f t="shared" si="488"/>
        <v>27.743568155946754</v>
      </c>
      <c r="N3853" s="31" t="s">
        <v>60</v>
      </c>
      <c r="O3853" s="35"/>
      <c r="P3853" s="36">
        <v>41775</v>
      </c>
      <c r="Q3853" s="28" t="s">
        <v>1436</v>
      </c>
      <c r="R3853" s="31">
        <v>288</v>
      </c>
      <c r="S3853" s="37">
        <v>21.1</v>
      </c>
      <c r="T3853" s="33">
        <v>1.3</v>
      </c>
      <c r="U3853" s="28">
        <v>14.7</v>
      </c>
      <c r="V3853" s="28" t="s">
        <v>60</v>
      </c>
      <c r="W3853" s="28">
        <v>1</v>
      </c>
      <c r="X3853" s="31">
        <f t="shared" si="482"/>
        <v>50.847357167711998</v>
      </c>
      <c r="Y3853" s="34">
        <f t="shared" si="489"/>
        <v>29.521456079485549</v>
      </c>
      <c r="AB3853" s="36">
        <v>42599</v>
      </c>
      <c r="AC3853" s="28" t="s">
        <v>611</v>
      </c>
      <c r="AD3853" s="31">
        <v>288</v>
      </c>
      <c r="AE3853" s="38">
        <v>21.8</v>
      </c>
      <c r="AF3853" s="33">
        <v>1.3</v>
      </c>
      <c r="AG3853" s="28">
        <v>15.1</v>
      </c>
      <c r="AH3853" s="28" t="s">
        <v>60</v>
      </c>
      <c r="AI3853" s="28">
        <v>1</v>
      </c>
      <c r="AJ3853" s="31">
        <f t="shared" si="483"/>
        <v>55.754005578623996</v>
      </c>
      <c r="AK3853" s="34">
        <f t="shared" si="490"/>
        <v>32.125399232930427</v>
      </c>
      <c r="AL3853" s="28" t="s">
        <v>1451</v>
      </c>
      <c r="AO3853" s="36"/>
      <c r="AR3853" s="33"/>
      <c r="AV3853" s="31" t="str">
        <f t="shared" si="484"/>
        <v/>
      </c>
      <c r="AW3853" s="34" t="str">
        <f t="shared" si="480"/>
        <v/>
      </c>
      <c r="BD3853" s="28">
        <v>5.2919999999999998</v>
      </c>
      <c r="BE3853" s="28">
        <v>-7.9119999999999999</v>
      </c>
      <c r="BF3853" s="28">
        <v>67.444000000000003</v>
      </c>
      <c r="BG3853" s="28">
        <v>-18.22</v>
      </c>
      <c r="BH3853" s="28" t="s">
        <v>214</v>
      </c>
      <c r="BI3853" s="28" t="s">
        <v>613</v>
      </c>
      <c r="BJ3853" s="41">
        <v>0.32</v>
      </c>
    </row>
    <row r="3854" spans="1:62" s="28" customFormat="1" ht="15" customHeight="1" x14ac:dyDescent="0.25">
      <c r="A3854" s="28" t="s">
        <v>582</v>
      </c>
      <c r="B3854" s="29" t="s">
        <v>1406</v>
      </c>
      <c r="C3854" s="29">
        <v>17</v>
      </c>
      <c r="D3854" s="44">
        <v>40769</v>
      </c>
      <c r="E3854" s="28" t="s">
        <v>1407</v>
      </c>
      <c r="F3854" s="31">
        <v>289</v>
      </c>
      <c r="G3854" s="32">
        <v>32.9</v>
      </c>
      <c r="H3854" s="33">
        <v>1.3</v>
      </c>
      <c r="I3854" s="28">
        <v>30</v>
      </c>
      <c r="J3854" s="31" t="s">
        <v>376</v>
      </c>
      <c r="K3854" s="31">
        <v>1</v>
      </c>
      <c r="L3854" s="31">
        <f t="shared" si="481"/>
        <v>488.81092230179991</v>
      </c>
      <c r="M3854" s="34">
        <f t="shared" si="488"/>
        <v>93.278937535542354</v>
      </c>
      <c r="N3854" s="31" t="s">
        <v>376</v>
      </c>
      <c r="O3854" s="35"/>
      <c r="P3854" s="36">
        <v>41775</v>
      </c>
      <c r="Q3854" s="28" t="s">
        <v>1436</v>
      </c>
      <c r="R3854" s="31">
        <v>289</v>
      </c>
      <c r="S3854" s="37">
        <v>33.700000000000003</v>
      </c>
      <c r="T3854" s="33">
        <v>1.3</v>
      </c>
      <c r="U3854" s="28">
        <v>30.5</v>
      </c>
      <c r="V3854" s="28" t="s">
        <v>376</v>
      </c>
      <c r="W3854" s="28">
        <v>1</v>
      </c>
      <c r="X3854" s="31">
        <f t="shared" si="482"/>
        <v>521.41976788347017</v>
      </c>
      <c r="Y3854" s="34">
        <f t="shared" si="489"/>
        <v>99.267631149209507</v>
      </c>
      <c r="AB3854" s="36">
        <v>42599</v>
      </c>
      <c r="AC3854" s="28" t="s">
        <v>611</v>
      </c>
      <c r="AD3854" s="31">
        <v>289</v>
      </c>
      <c r="AE3854" s="38">
        <v>34</v>
      </c>
      <c r="AF3854" s="33">
        <v>1.3</v>
      </c>
      <c r="AG3854" s="28">
        <v>30.7</v>
      </c>
      <c r="AH3854" s="28" t="s">
        <v>376</v>
      </c>
      <c r="AI3854" s="28">
        <v>1</v>
      </c>
      <c r="AJ3854" s="31">
        <f t="shared" si="483"/>
        <v>534.22481880719999</v>
      </c>
      <c r="AK3854" s="34">
        <f t="shared" si="490"/>
        <v>101.57260953519045</v>
      </c>
      <c r="AO3854" s="36"/>
      <c r="AR3854" s="33"/>
      <c r="AV3854" s="31" t="str">
        <f t="shared" si="484"/>
        <v/>
      </c>
      <c r="AW3854" s="34" t="str">
        <f t="shared" si="480"/>
        <v/>
      </c>
      <c r="BD3854" s="28">
        <v>30.925000000000001</v>
      </c>
      <c r="BE3854" s="28">
        <v>-8.3759999999999994</v>
      </c>
      <c r="BF3854" s="28">
        <v>70.203000000000003</v>
      </c>
      <c r="BG3854" s="28">
        <v>-18.59</v>
      </c>
      <c r="BH3854" s="28" t="s">
        <v>76</v>
      </c>
      <c r="BI3854" s="28" t="s">
        <v>253</v>
      </c>
      <c r="BJ3854" s="41">
        <v>0.62</v>
      </c>
    </row>
    <row r="3855" spans="1:62" s="28" customFormat="1" ht="15" customHeight="1" x14ac:dyDescent="0.25">
      <c r="A3855" s="28" t="s">
        <v>582</v>
      </c>
      <c r="B3855" s="29" t="s">
        <v>1406</v>
      </c>
      <c r="C3855" s="29">
        <v>17</v>
      </c>
      <c r="D3855" s="44">
        <v>40769</v>
      </c>
      <c r="E3855" s="28" t="s">
        <v>1407</v>
      </c>
      <c r="F3855" s="31">
        <v>290</v>
      </c>
      <c r="G3855" s="32">
        <v>34.5</v>
      </c>
      <c r="H3855" s="33">
        <v>2.1</v>
      </c>
      <c r="I3855" s="28">
        <v>25.3</v>
      </c>
      <c r="J3855" s="31" t="s">
        <v>60</v>
      </c>
      <c r="K3855" s="31">
        <v>1</v>
      </c>
      <c r="L3855" s="31">
        <f t="shared" si="481"/>
        <v>519.10262068747488</v>
      </c>
      <c r="M3855" s="34">
        <f t="shared" si="488"/>
        <v>105.48669150742228</v>
      </c>
      <c r="N3855" s="31" t="s">
        <v>60</v>
      </c>
      <c r="O3855" s="35"/>
      <c r="P3855" s="36">
        <v>41775</v>
      </c>
      <c r="Q3855" s="28" t="s">
        <v>1436</v>
      </c>
      <c r="R3855" s="31">
        <v>290</v>
      </c>
      <c r="S3855" s="37">
        <v>35</v>
      </c>
      <c r="T3855" s="33">
        <v>2.1</v>
      </c>
      <c r="U3855" s="28">
        <v>25.5</v>
      </c>
      <c r="V3855" s="28" t="s">
        <v>60</v>
      </c>
      <c r="W3855" s="28">
        <v>1</v>
      </c>
      <c r="X3855" s="31">
        <f t="shared" si="482"/>
        <v>538.48148996249995</v>
      </c>
      <c r="Y3855" s="34">
        <f t="shared" si="489"/>
        <v>109.49201542566507</v>
      </c>
      <c r="AB3855" s="36">
        <v>42599</v>
      </c>
      <c r="AC3855" s="28" t="s">
        <v>611</v>
      </c>
      <c r="AD3855" s="31">
        <v>290</v>
      </c>
      <c r="AE3855" s="38">
        <v>35.299999999999997</v>
      </c>
      <c r="AF3855" s="33">
        <v>2.1</v>
      </c>
      <c r="AG3855" s="28">
        <v>25.7</v>
      </c>
      <c r="AH3855" s="28" t="s">
        <v>60</v>
      </c>
      <c r="AI3855" s="28">
        <v>1</v>
      </c>
      <c r="AJ3855" s="31">
        <f t="shared" si="483"/>
        <v>552.0482585214387</v>
      </c>
      <c r="AK3855" s="34">
        <f t="shared" si="490"/>
        <v>111.93932970446548</v>
      </c>
      <c r="AO3855" s="36"/>
      <c r="AR3855" s="33"/>
      <c r="AV3855" s="31" t="str">
        <f t="shared" si="484"/>
        <v/>
      </c>
      <c r="AW3855" s="34" t="str">
        <f t="shared" si="480"/>
        <v/>
      </c>
      <c r="BD3855" s="28">
        <v>30.404</v>
      </c>
      <c r="BE3855" s="28">
        <v>-10.364000000000001</v>
      </c>
      <c r="BF3855" s="28">
        <v>66.686999999999998</v>
      </c>
      <c r="BG3855" s="28">
        <v>-18.856999999999999</v>
      </c>
      <c r="BH3855" s="28" t="s">
        <v>76</v>
      </c>
      <c r="BI3855" s="28" t="s">
        <v>118</v>
      </c>
      <c r="BJ3855" s="41">
        <v>0.71</v>
      </c>
    </row>
    <row r="3856" spans="1:62" s="28" customFormat="1" ht="15" customHeight="1" x14ac:dyDescent="0.25">
      <c r="A3856" s="28" t="s">
        <v>582</v>
      </c>
      <c r="B3856" s="29" t="s">
        <v>1406</v>
      </c>
      <c r="C3856" s="29">
        <v>17</v>
      </c>
      <c r="D3856" s="44">
        <v>40769</v>
      </c>
      <c r="E3856" s="28" t="s">
        <v>1407</v>
      </c>
      <c r="F3856" s="31">
        <v>291</v>
      </c>
      <c r="G3856" s="32">
        <v>10.9</v>
      </c>
      <c r="H3856" s="33">
        <v>1.3</v>
      </c>
      <c r="I3856" s="28">
        <v>19.399999999999999</v>
      </c>
      <c r="J3856" s="31" t="s">
        <v>60</v>
      </c>
      <c r="K3856" s="31">
        <v>1</v>
      </c>
      <c r="L3856" s="31">
        <f t="shared" si="481"/>
        <v>44.209741799358</v>
      </c>
      <c r="M3856" s="34">
        <f t="shared" si="488"/>
        <v>5.3355702791226971</v>
      </c>
      <c r="N3856" s="31" t="s">
        <v>60</v>
      </c>
      <c r="O3856" s="35"/>
      <c r="P3856" s="36">
        <v>41775</v>
      </c>
      <c r="Q3856" s="28" t="s">
        <v>1436</v>
      </c>
      <c r="R3856" s="31">
        <v>291</v>
      </c>
      <c r="S3856" s="37">
        <v>10.9</v>
      </c>
      <c r="T3856" s="33">
        <v>1.3</v>
      </c>
      <c r="U3856" s="28">
        <v>19.399999999999999</v>
      </c>
      <c r="V3856" s="28" t="s">
        <v>60</v>
      </c>
      <c r="W3856" s="28">
        <v>1</v>
      </c>
      <c r="X3856" s="31">
        <f t="shared" si="482"/>
        <v>44.209741799358</v>
      </c>
      <c r="Y3856" s="34">
        <f t="shared" si="489"/>
        <v>5.3355702791226971</v>
      </c>
      <c r="AB3856" s="36">
        <v>42599</v>
      </c>
      <c r="AC3856" s="28" t="s">
        <v>611</v>
      </c>
      <c r="AD3856" s="31">
        <v>291</v>
      </c>
      <c r="AE3856" s="38">
        <v>11.1</v>
      </c>
      <c r="AF3856" s="33">
        <v>1.3</v>
      </c>
      <c r="AG3856" s="28">
        <v>19.7</v>
      </c>
      <c r="AH3856" s="28" t="s">
        <v>60</v>
      </c>
      <c r="AI3856" s="28">
        <v>1</v>
      </c>
      <c r="AJ3856" s="31">
        <f t="shared" si="483"/>
        <v>46.555976082338994</v>
      </c>
      <c r="AK3856" s="34">
        <f t="shared" si="490"/>
        <v>5.5928443129475314</v>
      </c>
      <c r="AO3856" s="36"/>
      <c r="AR3856" s="33"/>
      <c r="AV3856" s="31" t="str">
        <f t="shared" si="484"/>
        <v/>
      </c>
      <c r="AW3856" s="34" t="str">
        <f t="shared" si="480"/>
        <v/>
      </c>
      <c r="BD3856" s="28">
        <v>5.6609999999999996</v>
      </c>
      <c r="BE3856" s="28">
        <v>-8.1620000000000008</v>
      </c>
      <c r="BF3856" s="28">
        <v>63.081000000000003</v>
      </c>
      <c r="BG3856" s="28">
        <v>-16.675000000000001</v>
      </c>
      <c r="BH3856" s="28" t="s">
        <v>76</v>
      </c>
      <c r="BI3856" s="28" t="s">
        <v>112</v>
      </c>
      <c r="BJ3856" s="41">
        <v>0.79</v>
      </c>
    </row>
    <row r="3857" spans="1:62" s="28" customFormat="1" ht="15" customHeight="1" x14ac:dyDescent="0.25">
      <c r="A3857" s="28" t="s">
        <v>582</v>
      </c>
      <c r="B3857" s="29" t="s">
        <v>1406</v>
      </c>
      <c r="C3857" s="29">
        <v>17</v>
      </c>
      <c r="D3857" s="44">
        <v>40769</v>
      </c>
      <c r="E3857" s="28" t="s">
        <v>1407</v>
      </c>
      <c r="F3857" s="31">
        <v>292</v>
      </c>
      <c r="G3857" s="32">
        <v>14.3</v>
      </c>
      <c r="H3857" s="33">
        <v>1.3</v>
      </c>
      <c r="I3857" s="28">
        <v>15.3</v>
      </c>
      <c r="J3857" s="31" t="s">
        <v>1051</v>
      </c>
      <c r="K3857" s="31">
        <v>1</v>
      </c>
      <c r="L3857" s="31">
        <f t="shared" si="481"/>
        <v>40.211044432627624</v>
      </c>
      <c r="M3857" s="34">
        <f t="shared" si="488"/>
        <v>10.778704159015803</v>
      </c>
      <c r="N3857" s="31" t="s">
        <v>1051</v>
      </c>
      <c r="O3857" s="35"/>
      <c r="P3857" s="36">
        <v>41775</v>
      </c>
      <c r="Q3857" s="28" t="s">
        <v>1436</v>
      </c>
      <c r="R3857" s="31">
        <v>292</v>
      </c>
      <c r="S3857" s="37">
        <v>14.4</v>
      </c>
      <c r="T3857" s="33">
        <v>1.3</v>
      </c>
      <c r="U3857" s="28">
        <v>15.3</v>
      </c>
      <c r="V3857" s="28" t="s">
        <v>1051</v>
      </c>
      <c r="W3857" s="28">
        <v>1</v>
      </c>
      <c r="X3857" s="31">
        <f t="shared" si="482"/>
        <v>40.77540306885259</v>
      </c>
      <c r="Y3857" s="34">
        <f t="shared" si="489"/>
        <v>10.975013663216709</v>
      </c>
      <c r="AB3857" s="36">
        <v>42599</v>
      </c>
      <c r="AC3857" s="28" t="s">
        <v>611</v>
      </c>
      <c r="AD3857" s="31">
        <v>292</v>
      </c>
      <c r="AE3857" s="38"/>
      <c r="AF3857" s="33"/>
      <c r="AI3857" s="28">
        <v>0</v>
      </c>
      <c r="AJ3857" s="31" t="str">
        <f t="shared" si="483"/>
        <v/>
      </c>
      <c r="AK3857" s="34" t="str">
        <f t="shared" si="490"/>
        <v/>
      </c>
      <c r="AO3857" s="36"/>
      <c r="AR3857" s="33"/>
      <c r="AV3857" s="31" t="str">
        <f t="shared" si="484"/>
        <v/>
      </c>
      <c r="AW3857" s="34" t="str">
        <f t="shared" si="480"/>
        <v/>
      </c>
      <c r="BH3857" s="28" t="s">
        <v>92</v>
      </c>
      <c r="BI3857" s="28" t="s">
        <v>93</v>
      </c>
      <c r="BJ3857" s="41">
        <v>0.52935337504248636</v>
      </c>
    </row>
    <row r="3858" spans="1:62" s="28" customFormat="1" ht="15" customHeight="1" x14ac:dyDescent="0.25">
      <c r="A3858" s="28" t="s">
        <v>582</v>
      </c>
      <c r="B3858" s="29" t="s">
        <v>1406</v>
      </c>
      <c r="C3858" s="29">
        <v>17</v>
      </c>
      <c r="D3858" s="44">
        <v>40769</v>
      </c>
      <c r="E3858" s="28" t="s">
        <v>1407</v>
      </c>
      <c r="F3858" s="31">
        <v>293</v>
      </c>
      <c r="G3858" s="32">
        <v>17.899999999999999</v>
      </c>
      <c r="H3858" s="33">
        <v>1.3</v>
      </c>
      <c r="I3858" s="28">
        <v>17.600000000000001</v>
      </c>
      <c r="J3858" s="31" t="s">
        <v>60</v>
      </c>
      <c r="K3858" s="31">
        <v>1</v>
      </c>
      <c r="L3858" s="31">
        <f t="shared" si="481"/>
        <v>95.84135192015998</v>
      </c>
      <c r="M3858" s="34">
        <f t="shared" si="488"/>
        <v>19.281266852215733</v>
      </c>
      <c r="N3858" s="31" t="s">
        <v>60</v>
      </c>
      <c r="O3858" s="35"/>
      <c r="P3858" s="36">
        <v>41775</v>
      </c>
      <c r="Q3858" s="28" t="s">
        <v>1436</v>
      </c>
      <c r="R3858" s="31">
        <v>293</v>
      </c>
      <c r="S3858" s="37">
        <v>17.899999999999999</v>
      </c>
      <c r="T3858" s="33">
        <v>1.3</v>
      </c>
      <c r="U3858" s="28">
        <v>17.600000000000001</v>
      </c>
      <c r="V3858" s="28" t="s">
        <v>60</v>
      </c>
      <c r="W3858" s="28">
        <v>1</v>
      </c>
      <c r="X3858" s="31">
        <f t="shared" si="482"/>
        <v>95.84135192015998</v>
      </c>
      <c r="Y3858" s="34">
        <f t="shared" si="489"/>
        <v>19.281266852215733</v>
      </c>
      <c r="AB3858" s="36">
        <v>42599</v>
      </c>
      <c r="AC3858" s="28" t="s">
        <v>611</v>
      </c>
      <c r="AD3858" s="31">
        <v>293</v>
      </c>
      <c r="AE3858" s="38">
        <v>17.899999999999999</v>
      </c>
      <c r="AF3858" s="33">
        <v>1.3</v>
      </c>
      <c r="AG3858" s="28">
        <v>17.600000000000001</v>
      </c>
      <c r="AH3858" s="28" t="s">
        <v>60</v>
      </c>
      <c r="AI3858" s="28">
        <v>1</v>
      </c>
      <c r="AJ3858" s="31">
        <f t="shared" si="483"/>
        <v>95.84135192015998</v>
      </c>
      <c r="AK3858" s="34">
        <f t="shared" si="490"/>
        <v>19.281266852215733</v>
      </c>
      <c r="AO3858" s="36"/>
      <c r="AR3858" s="33"/>
      <c r="AV3858" s="31" t="str">
        <f t="shared" si="484"/>
        <v/>
      </c>
      <c r="AW3858" s="34" t="str">
        <f t="shared" si="480"/>
        <v/>
      </c>
      <c r="BD3858" s="28">
        <v>18.57</v>
      </c>
      <c r="BE3858" s="28">
        <v>-13.709</v>
      </c>
      <c r="BF3858" s="28">
        <v>65.411000000000001</v>
      </c>
      <c r="BG3858" s="28">
        <v>-19.259</v>
      </c>
      <c r="BH3858" s="28" t="s">
        <v>72</v>
      </c>
      <c r="BI3858" s="28" t="s">
        <v>894</v>
      </c>
      <c r="BJ3858" s="41">
        <v>0.69999999999999984</v>
      </c>
    </row>
    <row r="3859" spans="1:62" s="28" customFormat="1" ht="15" customHeight="1" x14ac:dyDescent="0.25">
      <c r="A3859" s="28" t="s">
        <v>582</v>
      </c>
      <c r="B3859" s="29" t="s">
        <v>1406</v>
      </c>
      <c r="C3859" s="29">
        <v>17</v>
      </c>
      <c r="D3859" s="44">
        <v>40769</v>
      </c>
      <c r="E3859" s="28" t="s">
        <v>1407</v>
      </c>
      <c r="F3859" s="31">
        <v>294</v>
      </c>
      <c r="G3859" s="32">
        <v>59.6</v>
      </c>
      <c r="H3859" s="33">
        <v>1.3</v>
      </c>
      <c r="I3859" s="28">
        <v>48.6</v>
      </c>
      <c r="J3859" s="31" t="s">
        <v>60</v>
      </c>
      <c r="K3859" s="31">
        <v>1</v>
      </c>
      <c r="L3859" s="31">
        <f t="shared" si="481"/>
        <v>1425.0951667509119</v>
      </c>
      <c r="M3859" s="34">
        <f t="shared" si="488"/>
        <v>434.64433923037905</v>
      </c>
      <c r="N3859" s="31" t="s">
        <v>60</v>
      </c>
      <c r="O3859" s="35"/>
      <c r="P3859" s="36">
        <v>41775</v>
      </c>
      <c r="Q3859" s="28" t="s">
        <v>1436</v>
      </c>
      <c r="R3859" s="31">
        <v>294</v>
      </c>
      <c r="S3859" s="37">
        <v>63.3</v>
      </c>
      <c r="T3859" s="33">
        <v>1.3</v>
      </c>
      <c r="U3859" s="28">
        <v>50.1</v>
      </c>
      <c r="V3859" s="28" t="s">
        <v>60</v>
      </c>
      <c r="W3859" s="28">
        <v>1</v>
      </c>
      <c r="X3859" s="31">
        <f t="shared" si="482"/>
        <v>1657.1439068778175</v>
      </c>
      <c r="Y3859" s="34">
        <f t="shared" si="489"/>
        <v>508.0211859587389</v>
      </c>
      <c r="AB3859" s="36">
        <v>42599</v>
      </c>
      <c r="AC3859" s="28" t="s">
        <v>611</v>
      </c>
      <c r="AD3859" s="31">
        <v>294</v>
      </c>
      <c r="AE3859" s="38">
        <v>64.8</v>
      </c>
      <c r="AF3859" s="33">
        <v>1.3</v>
      </c>
      <c r="AG3859" s="28">
        <v>50.7</v>
      </c>
      <c r="AH3859" s="28" t="s">
        <v>60</v>
      </c>
      <c r="AI3859" s="28">
        <v>1</v>
      </c>
      <c r="AJ3859" s="31">
        <f t="shared" si="483"/>
        <v>1757.409822769536</v>
      </c>
      <c r="AK3859" s="34">
        <f t="shared" si="490"/>
        <v>539.79080240841222</v>
      </c>
      <c r="AO3859" s="36"/>
      <c r="AR3859" s="33"/>
      <c r="AV3859" s="31" t="str">
        <f t="shared" si="484"/>
        <v/>
      </c>
      <c r="AW3859" s="34" t="str">
        <f t="shared" si="480"/>
        <v/>
      </c>
      <c r="BD3859" s="28">
        <v>64.224000000000004</v>
      </c>
      <c r="BE3859" s="28">
        <v>-15.464</v>
      </c>
      <c r="BF3859" s="28">
        <v>66.841999999999999</v>
      </c>
      <c r="BG3859" s="28">
        <v>-20.161000000000001</v>
      </c>
      <c r="BH3859" s="28" t="s">
        <v>122</v>
      </c>
      <c r="BI3859" s="28" t="s">
        <v>672</v>
      </c>
      <c r="BJ3859" s="41">
        <v>0.33999999999999997</v>
      </c>
    </row>
    <row r="3860" spans="1:62" s="28" customFormat="1" ht="15" customHeight="1" x14ac:dyDescent="0.25">
      <c r="A3860" s="28" t="s">
        <v>582</v>
      </c>
      <c r="B3860" s="29" t="s">
        <v>1406</v>
      </c>
      <c r="C3860" s="29">
        <v>17</v>
      </c>
      <c r="D3860" s="44">
        <v>40769</v>
      </c>
      <c r="E3860" s="28" t="s">
        <v>1407</v>
      </c>
      <c r="F3860" s="31">
        <v>295</v>
      </c>
      <c r="G3860" s="32">
        <v>14.3</v>
      </c>
      <c r="H3860" s="33">
        <v>1.3</v>
      </c>
      <c r="I3860" s="28">
        <v>17.2</v>
      </c>
      <c r="J3860" s="31" t="s">
        <v>60</v>
      </c>
      <c r="K3860" s="31">
        <v>1</v>
      </c>
      <c r="L3860" s="31">
        <f t="shared" si="481"/>
        <v>44.936849259064182</v>
      </c>
      <c r="M3860" s="34">
        <f t="shared" si="488"/>
        <v>10.778704159015803</v>
      </c>
      <c r="N3860" s="31" t="s">
        <v>60</v>
      </c>
      <c r="O3860" s="35"/>
      <c r="P3860" s="36">
        <v>41775</v>
      </c>
      <c r="Q3860" s="28" t="s">
        <v>1436</v>
      </c>
      <c r="R3860" s="31">
        <v>295</v>
      </c>
      <c r="S3860" s="37">
        <v>14.6</v>
      </c>
      <c r="T3860" s="33">
        <v>1.3</v>
      </c>
      <c r="U3860" s="28">
        <v>17.5</v>
      </c>
      <c r="V3860" s="28" t="s">
        <v>60</v>
      </c>
      <c r="W3860" s="28">
        <v>1</v>
      </c>
      <c r="X3860" s="31">
        <f t="shared" si="482"/>
        <v>47.659102222286165</v>
      </c>
      <c r="Y3860" s="34">
        <f t="shared" si="489"/>
        <v>11.374180385547875</v>
      </c>
      <c r="AB3860" s="36">
        <v>42599</v>
      </c>
      <c r="AC3860" s="28" t="s">
        <v>611</v>
      </c>
      <c r="AD3860" s="31">
        <v>295</v>
      </c>
      <c r="AE3860" s="38">
        <v>14.7</v>
      </c>
      <c r="AF3860" s="33">
        <v>1.3</v>
      </c>
      <c r="AG3860" s="28">
        <v>17.600000000000001</v>
      </c>
      <c r="AH3860" s="28" t="s">
        <v>60</v>
      </c>
      <c r="AI3860" s="28">
        <v>1</v>
      </c>
      <c r="AJ3860" s="31">
        <f t="shared" si="483"/>
        <v>48.590283630314765</v>
      </c>
      <c r="AK3860" s="34">
        <f t="shared" si="490"/>
        <v>11.577055413813277</v>
      </c>
      <c r="AO3860" s="36"/>
      <c r="AR3860" s="33"/>
      <c r="AV3860" s="31" t="str">
        <f t="shared" si="484"/>
        <v/>
      </c>
      <c r="AW3860" s="34" t="str">
        <f t="shared" si="480"/>
        <v/>
      </c>
      <c r="BD3860" s="28">
        <v>16.317</v>
      </c>
      <c r="BE3860" s="28">
        <v>-16.826000000000001</v>
      </c>
      <c r="BF3860" s="28">
        <v>67.034000000000006</v>
      </c>
      <c r="BG3860" s="28">
        <v>-20.67</v>
      </c>
      <c r="BH3860" s="28" t="s">
        <v>469</v>
      </c>
      <c r="BI3860" s="28" t="s">
        <v>1422</v>
      </c>
      <c r="BJ3860" s="41">
        <v>0.52621828571428575</v>
      </c>
    </row>
    <row r="3861" spans="1:62" s="28" customFormat="1" ht="15" customHeight="1" x14ac:dyDescent="0.25">
      <c r="A3861" s="28" t="s">
        <v>582</v>
      </c>
      <c r="B3861" s="29" t="s">
        <v>1406</v>
      </c>
      <c r="C3861" s="29">
        <v>17</v>
      </c>
      <c r="D3861" s="44">
        <v>40769</v>
      </c>
      <c r="E3861" s="28" t="s">
        <v>1407</v>
      </c>
      <c r="F3861" s="31">
        <v>297</v>
      </c>
      <c r="G3861" s="32">
        <v>10</v>
      </c>
      <c r="H3861" s="33">
        <v>1.3</v>
      </c>
      <c r="I3861" s="28">
        <v>14.6</v>
      </c>
      <c r="J3861" s="31" t="s">
        <v>60</v>
      </c>
      <c r="K3861" s="31">
        <v>1</v>
      </c>
      <c r="L3861" s="31">
        <f t="shared" si="481"/>
        <v>18.787322339999999</v>
      </c>
      <c r="M3861" s="34">
        <f t="shared" si="488"/>
        <v>4.2682142857322525</v>
      </c>
      <c r="N3861" s="31" t="s">
        <v>60</v>
      </c>
      <c r="O3861" s="35"/>
      <c r="P3861" s="36">
        <v>41775</v>
      </c>
      <c r="Q3861" s="28" t="s">
        <v>1436</v>
      </c>
      <c r="R3861" s="31">
        <v>297</v>
      </c>
      <c r="S3861" s="37">
        <v>10.1</v>
      </c>
      <c r="T3861" s="33">
        <v>1.3</v>
      </c>
      <c r="U3861" s="28">
        <v>14.7</v>
      </c>
      <c r="V3861" s="28" t="s">
        <v>60</v>
      </c>
      <c r="W3861" s="28">
        <v>1</v>
      </c>
      <c r="X3861" s="31">
        <f t="shared" si="482"/>
        <v>19.296214282862998</v>
      </c>
      <c r="Y3861" s="34">
        <f t="shared" si="489"/>
        <v>4.3796416090270247</v>
      </c>
      <c r="AB3861" s="36">
        <v>42599</v>
      </c>
      <c r="AC3861" s="28" t="s">
        <v>611</v>
      </c>
      <c r="AD3861" s="31">
        <v>297</v>
      </c>
      <c r="AE3861" s="38">
        <v>10.1</v>
      </c>
      <c r="AF3861" s="33">
        <v>1.3</v>
      </c>
      <c r="AG3861" s="28">
        <v>14.7</v>
      </c>
      <c r="AH3861" s="28" t="s">
        <v>60</v>
      </c>
      <c r="AI3861" s="28">
        <v>1</v>
      </c>
      <c r="AJ3861" s="31">
        <f t="shared" si="483"/>
        <v>19.296214282862998</v>
      </c>
      <c r="AK3861" s="34">
        <f t="shared" si="490"/>
        <v>4.3796416090270247</v>
      </c>
      <c r="AO3861" s="36"/>
      <c r="AR3861" s="33"/>
      <c r="AV3861" s="31" t="str">
        <f t="shared" si="484"/>
        <v/>
      </c>
      <c r="AW3861" s="34" t="str">
        <f t="shared" si="480"/>
        <v/>
      </c>
      <c r="BD3861" s="28">
        <v>11.34</v>
      </c>
      <c r="BE3861" s="28">
        <v>-19.907</v>
      </c>
      <c r="BF3861" s="28">
        <v>69.355000000000004</v>
      </c>
      <c r="BG3861" s="28">
        <v>-22.331</v>
      </c>
      <c r="BH3861" s="28" t="s">
        <v>1452</v>
      </c>
      <c r="BI3861" s="28" t="s">
        <v>1453</v>
      </c>
      <c r="BJ3861" s="41">
        <v>0.53</v>
      </c>
    </row>
    <row r="3862" spans="1:62" s="28" customFormat="1" ht="15" customHeight="1" x14ac:dyDescent="0.25">
      <c r="A3862" s="28" t="s">
        <v>582</v>
      </c>
      <c r="B3862" s="29" t="s">
        <v>1406</v>
      </c>
      <c r="C3862" s="29">
        <v>17</v>
      </c>
      <c r="D3862" s="44">
        <v>40769</v>
      </c>
      <c r="E3862" s="28" t="s">
        <v>1407</v>
      </c>
      <c r="F3862" s="31">
        <v>298</v>
      </c>
      <c r="G3862" s="32">
        <v>10.3</v>
      </c>
      <c r="H3862" s="33">
        <v>1.3</v>
      </c>
      <c r="I3862" s="28">
        <v>12</v>
      </c>
      <c r="J3862" s="31" t="s">
        <v>60</v>
      </c>
      <c r="K3862" s="31">
        <v>1</v>
      </c>
      <c r="L3862" s="31">
        <f t="shared" si="481"/>
        <v>14.508268072749933</v>
      </c>
      <c r="M3862" s="34">
        <f t="shared" si="488"/>
        <v>4.6078106801532703</v>
      </c>
      <c r="N3862" s="31" t="s">
        <v>60</v>
      </c>
      <c r="O3862" s="35"/>
      <c r="P3862" s="36">
        <v>41775</v>
      </c>
      <c r="Q3862" s="28" t="s">
        <v>1436</v>
      </c>
      <c r="R3862" s="31">
        <v>298</v>
      </c>
      <c r="S3862" s="37">
        <v>10.6</v>
      </c>
      <c r="T3862" s="33">
        <v>1.3</v>
      </c>
      <c r="U3862" s="28">
        <v>12.3</v>
      </c>
      <c r="V3862" s="28" t="s">
        <v>60</v>
      </c>
      <c r="W3862" s="28">
        <v>1</v>
      </c>
      <c r="X3862" s="31">
        <f t="shared" si="482"/>
        <v>15.749860737774878</v>
      </c>
      <c r="Y3862" s="34">
        <f t="shared" si="489"/>
        <v>4.9635043415815643</v>
      </c>
      <c r="AB3862" s="36">
        <v>42599</v>
      </c>
      <c r="AC3862" s="28" t="s">
        <v>611</v>
      </c>
      <c r="AD3862" s="31">
        <v>298</v>
      </c>
      <c r="AE3862" s="38">
        <v>10.8</v>
      </c>
      <c r="AF3862" s="33">
        <v>1.3</v>
      </c>
      <c r="AG3862" s="28">
        <v>12.5</v>
      </c>
      <c r="AH3862" s="28" t="s">
        <v>60</v>
      </c>
      <c r="AI3862" s="28">
        <v>1</v>
      </c>
      <c r="AJ3862" s="31">
        <f t="shared" si="483"/>
        <v>16.615652472797784</v>
      </c>
      <c r="AK3862" s="34">
        <f t="shared" si="490"/>
        <v>5.2097123142703321</v>
      </c>
      <c r="AO3862" s="36"/>
      <c r="AR3862" s="33"/>
      <c r="AV3862" s="31" t="str">
        <f t="shared" si="484"/>
        <v/>
      </c>
      <c r="AW3862" s="34" t="str">
        <f t="shared" si="480"/>
        <v/>
      </c>
      <c r="BD3862" s="28">
        <v>1.7789999999999999</v>
      </c>
      <c r="BE3862" s="28">
        <v>-20.28</v>
      </c>
      <c r="BF3862" s="28">
        <v>70.935000000000002</v>
      </c>
      <c r="BG3862" s="28">
        <v>-22.76</v>
      </c>
      <c r="BH3862" s="28" t="s">
        <v>83</v>
      </c>
      <c r="BI3862" s="28" t="s">
        <v>274</v>
      </c>
      <c r="BJ3862" s="41">
        <v>0.46937906412698416</v>
      </c>
    </row>
    <row r="3863" spans="1:62" s="28" customFormat="1" ht="15" customHeight="1" x14ac:dyDescent="0.25">
      <c r="A3863" s="28" t="s">
        <v>582</v>
      </c>
      <c r="B3863" s="29" t="s">
        <v>1406</v>
      </c>
      <c r="C3863" s="29">
        <v>17</v>
      </c>
      <c r="D3863" s="44">
        <v>40769</v>
      </c>
      <c r="E3863" s="28" t="s">
        <v>1407</v>
      </c>
      <c r="F3863" s="31">
        <v>299</v>
      </c>
      <c r="G3863" s="32">
        <v>22.7</v>
      </c>
      <c r="H3863" s="33">
        <v>1.3</v>
      </c>
      <c r="I3863" s="28">
        <v>20.6</v>
      </c>
      <c r="J3863" s="31" t="s">
        <v>60</v>
      </c>
      <c r="K3863" s="31">
        <v>1</v>
      </c>
      <c r="L3863" s="31">
        <f t="shared" si="481"/>
        <v>175.68195423237299</v>
      </c>
      <c r="M3863" s="34">
        <f t="shared" si="488"/>
        <v>35.674113127404851</v>
      </c>
      <c r="N3863" s="31" t="s">
        <v>60</v>
      </c>
      <c r="O3863" s="35"/>
      <c r="P3863" s="36">
        <v>41775</v>
      </c>
      <c r="Q3863" s="28" t="s">
        <v>1436</v>
      </c>
      <c r="R3863" s="31">
        <v>299</v>
      </c>
      <c r="S3863" s="37">
        <v>23.8</v>
      </c>
      <c r="T3863" s="33">
        <v>1.3</v>
      </c>
      <c r="U3863" s="28">
        <v>21.4</v>
      </c>
      <c r="V3863" s="28" t="s">
        <v>60</v>
      </c>
      <c r="W3863" s="28">
        <v>1</v>
      </c>
      <c r="X3863" s="31">
        <f t="shared" si="482"/>
        <v>200.62077624733197</v>
      </c>
      <c r="Y3863" s="34">
        <f t="shared" si="489"/>
        <v>40.325571764021724</v>
      </c>
      <c r="AB3863" s="36">
        <v>42599</v>
      </c>
      <c r="AC3863" s="28" t="s">
        <v>611</v>
      </c>
      <c r="AD3863" s="31">
        <v>299</v>
      </c>
      <c r="AE3863" s="38">
        <v>24.8</v>
      </c>
      <c r="AF3863" s="33">
        <v>1.3</v>
      </c>
      <c r="AG3863" s="28">
        <v>22.1</v>
      </c>
      <c r="AH3863" s="28" t="s">
        <v>60</v>
      </c>
      <c r="AI3863" s="28">
        <v>1</v>
      </c>
      <c r="AJ3863" s="31">
        <f t="shared" si="483"/>
        <v>224.959249433568</v>
      </c>
      <c r="AK3863" s="34">
        <f t="shared" si="490"/>
        <v>44.861735284479693</v>
      </c>
      <c r="AO3863" s="36"/>
      <c r="AR3863" s="33"/>
      <c r="AV3863" s="31" t="str">
        <f t="shared" si="484"/>
        <v/>
      </c>
      <c r="AW3863" s="34" t="str">
        <f t="shared" si="480"/>
        <v/>
      </c>
      <c r="BD3863" s="28">
        <v>24.042000000000002</v>
      </c>
      <c r="BE3863" s="28">
        <v>-16.952000000000002</v>
      </c>
      <c r="BF3863" s="28">
        <v>71.635000000000005</v>
      </c>
      <c r="BG3863" s="28">
        <v>-21.803999999999998</v>
      </c>
      <c r="BH3863" s="28" t="s">
        <v>239</v>
      </c>
      <c r="BI3863" s="28" t="s">
        <v>240</v>
      </c>
      <c r="BJ3863" s="41">
        <v>0.68166666666666664</v>
      </c>
    </row>
    <row r="3864" spans="1:62" s="28" customFormat="1" ht="15" customHeight="1" x14ac:dyDescent="0.25">
      <c r="A3864" s="28" t="s">
        <v>582</v>
      </c>
      <c r="B3864" s="29" t="s">
        <v>1406</v>
      </c>
      <c r="C3864" s="29">
        <v>17</v>
      </c>
      <c r="D3864" s="44">
        <v>40769</v>
      </c>
      <c r="E3864" s="28" t="s">
        <v>1407</v>
      </c>
      <c r="F3864" s="31">
        <v>300</v>
      </c>
      <c r="G3864" s="32">
        <v>52.6</v>
      </c>
      <c r="H3864" s="33">
        <v>1.3</v>
      </c>
      <c r="I3864" s="28">
        <v>29.5</v>
      </c>
      <c r="J3864" s="31" t="s">
        <v>60</v>
      </c>
      <c r="K3864" s="31">
        <v>1</v>
      </c>
      <c r="L3864" s="31">
        <f t="shared" si="481"/>
        <v>1558.90774208472</v>
      </c>
      <c r="M3864" s="34">
        <f t="shared" si="488"/>
        <v>314.48453416623727</v>
      </c>
      <c r="N3864" s="31" t="s">
        <v>60</v>
      </c>
      <c r="O3864" s="35"/>
      <c r="P3864" s="36">
        <v>41775</v>
      </c>
      <c r="Q3864" s="28" t="s">
        <v>1436</v>
      </c>
      <c r="R3864" s="31">
        <v>300</v>
      </c>
      <c r="S3864" s="37">
        <v>53.3</v>
      </c>
      <c r="T3864" s="33">
        <v>1.3</v>
      </c>
      <c r="U3864" s="28">
        <v>29.7</v>
      </c>
      <c r="V3864" s="28" t="s">
        <v>60</v>
      </c>
      <c r="W3864" s="28">
        <v>1</v>
      </c>
      <c r="X3864" s="31">
        <f t="shared" si="482"/>
        <v>1611.5277079610278</v>
      </c>
      <c r="Y3864" s="34">
        <f t="shared" si="489"/>
        <v>325.43906720177046</v>
      </c>
      <c r="AB3864" s="36">
        <v>42599</v>
      </c>
      <c r="AC3864" s="28" t="s">
        <v>611</v>
      </c>
      <c r="AD3864" s="31">
        <v>300</v>
      </c>
      <c r="AE3864" s="38">
        <v>53.4</v>
      </c>
      <c r="AF3864" s="33">
        <v>1.3</v>
      </c>
      <c r="AG3864" s="28">
        <v>29.7</v>
      </c>
      <c r="AH3864" s="28" t="s">
        <v>60</v>
      </c>
      <c r="AI3864" s="28">
        <v>1</v>
      </c>
      <c r="AJ3864" s="31">
        <f t="shared" si="483"/>
        <v>1617.5803888617118</v>
      </c>
      <c r="AK3864" s="34">
        <f t="shared" si="490"/>
        <v>327.02282866953601</v>
      </c>
      <c r="AO3864" s="36"/>
      <c r="AR3864" s="33"/>
      <c r="AV3864" s="31" t="str">
        <f t="shared" si="484"/>
        <v/>
      </c>
      <c r="AW3864" s="34" t="str">
        <f t="shared" si="480"/>
        <v/>
      </c>
      <c r="BD3864" s="28">
        <v>30.931999999999999</v>
      </c>
      <c r="BE3864" s="28">
        <v>-12.811999999999999</v>
      </c>
      <c r="BF3864" s="28">
        <v>73.006</v>
      </c>
      <c r="BG3864" s="28">
        <v>-20.844999999999999</v>
      </c>
      <c r="BH3864" s="28" t="s">
        <v>65</v>
      </c>
      <c r="BI3864" s="28" t="s">
        <v>594</v>
      </c>
      <c r="BJ3864" s="41">
        <v>0.78666666666666663</v>
      </c>
    </row>
    <row r="3865" spans="1:62" s="28" customFormat="1" ht="15" customHeight="1" x14ac:dyDescent="0.25">
      <c r="A3865" s="28" t="s">
        <v>582</v>
      </c>
      <c r="B3865" s="29" t="s">
        <v>1406</v>
      </c>
      <c r="C3865" s="29">
        <v>17</v>
      </c>
      <c r="D3865" s="44">
        <v>40769</v>
      </c>
      <c r="E3865" s="28" t="s">
        <v>1407</v>
      </c>
      <c r="F3865" s="31">
        <v>301</v>
      </c>
      <c r="G3865" s="32">
        <v>13.1</v>
      </c>
      <c r="H3865" s="33">
        <v>1.3</v>
      </c>
      <c r="I3865" s="28">
        <v>16.100000000000001</v>
      </c>
      <c r="J3865" s="31" t="s">
        <v>60</v>
      </c>
      <c r="K3865" s="31">
        <v>1</v>
      </c>
      <c r="L3865" s="31">
        <f t="shared" si="481"/>
        <v>24.820261499060997</v>
      </c>
      <c r="M3865" s="34">
        <f t="shared" si="488"/>
        <v>8.5897172999647697</v>
      </c>
      <c r="N3865" s="31" t="s">
        <v>60</v>
      </c>
      <c r="O3865" s="35"/>
      <c r="P3865" s="36">
        <v>41775</v>
      </c>
      <c r="Q3865" s="28" t="s">
        <v>1436</v>
      </c>
      <c r="R3865" s="31">
        <v>301</v>
      </c>
      <c r="S3865" s="37">
        <v>13.2</v>
      </c>
      <c r="T3865" s="33">
        <v>1.3</v>
      </c>
      <c r="U3865" s="28">
        <v>16.2</v>
      </c>
      <c r="V3865" s="28" t="s">
        <v>60</v>
      </c>
      <c r="W3865" s="28">
        <v>1</v>
      </c>
      <c r="X3865" s="31">
        <f t="shared" si="482"/>
        <v>25.357168840607994</v>
      </c>
      <c r="Y3865" s="34">
        <f t="shared" si="489"/>
        <v>8.7605767121125862</v>
      </c>
      <c r="AB3865" s="36">
        <v>42599</v>
      </c>
      <c r="AC3865" s="28" t="s">
        <v>611</v>
      </c>
      <c r="AD3865" s="31">
        <v>301</v>
      </c>
      <c r="AE3865" s="38">
        <v>13.2</v>
      </c>
      <c r="AF3865" s="33">
        <v>1.3</v>
      </c>
      <c r="AG3865" s="28">
        <v>16.2</v>
      </c>
      <c r="AH3865" s="28" t="s">
        <v>60</v>
      </c>
      <c r="AI3865" s="28">
        <v>1</v>
      </c>
      <c r="AJ3865" s="31">
        <f t="shared" si="483"/>
        <v>25.357168840607994</v>
      </c>
      <c r="AK3865" s="34">
        <f t="shared" si="490"/>
        <v>8.7605767121125862</v>
      </c>
      <c r="AO3865" s="36"/>
      <c r="AR3865" s="33"/>
      <c r="AV3865" s="31" t="str">
        <f t="shared" si="484"/>
        <v/>
      </c>
      <c r="AW3865" s="34" t="str">
        <f t="shared" si="480"/>
        <v/>
      </c>
      <c r="BD3865" s="28">
        <v>18.638000000000002</v>
      </c>
      <c r="BE3865" s="28">
        <v>-12.555</v>
      </c>
      <c r="BF3865" s="28">
        <v>75.338999999999999</v>
      </c>
      <c r="BG3865" s="28">
        <v>-21.747</v>
      </c>
      <c r="BH3865" s="28" t="s">
        <v>76</v>
      </c>
      <c r="BI3865" s="28" t="s">
        <v>1130</v>
      </c>
      <c r="BJ3865" s="41">
        <v>0.37</v>
      </c>
    </row>
    <row r="3866" spans="1:62" s="28" customFormat="1" ht="15" customHeight="1" x14ac:dyDescent="0.25">
      <c r="A3866" s="28" t="s">
        <v>582</v>
      </c>
      <c r="B3866" s="29" t="s">
        <v>1406</v>
      </c>
      <c r="C3866" s="29">
        <v>17</v>
      </c>
      <c r="D3866" s="44">
        <v>40769</v>
      </c>
      <c r="E3866" s="28" t="s">
        <v>1407</v>
      </c>
      <c r="F3866" s="31">
        <v>302</v>
      </c>
      <c r="G3866" s="32">
        <v>10.9</v>
      </c>
      <c r="H3866" s="33">
        <v>1.3</v>
      </c>
      <c r="I3866" s="28">
        <v>11.9</v>
      </c>
      <c r="J3866" s="31" t="s">
        <v>60</v>
      </c>
      <c r="K3866" s="31">
        <v>1</v>
      </c>
      <c r="L3866" s="31">
        <f t="shared" si="481"/>
        <v>12.700997856098999</v>
      </c>
      <c r="M3866" s="34">
        <f t="shared" si="488"/>
        <v>5.3355702791226971</v>
      </c>
      <c r="N3866" s="31" t="s">
        <v>60</v>
      </c>
      <c r="O3866" s="35"/>
      <c r="P3866" s="36">
        <v>41775</v>
      </c>
      <c r="Q3866" s="28" t="s">
        <v>1436</v>
      </c>
      <c r="R3866" s="31">
        <v>302</v>
      </c>
      <c r="S3866" s="37">
        <v>11</v>
      </c>
      <c r="T3866" s="33">
        <v>1.3</v>
      </c>
      <c r="U3866" s="28">
        <v>12</v>
      </c>
      <c r="V3866" s="28" t="s">
        <v>60</v>
      </c>
      <c r="W3866" s="28">
        <v>1</v>
      </c>
      <c r="X3866" s="31">
        <f t="shared" si="482"/>
        <v>13.043811131999998</v>
      </c>
      <c r="Y3866" s="34">
        <f t="shared" si="489"/>
        <v>5.4632776147928253</v>
      </c>
      <c r="AB3866" s="36">
        <v>42599</v>
      </c>
      <c r="AC3866" s="28" t="s">
        <v>611</v>
      </c>
      <c r="AD3866" s="31">
        <v>302</v>
      </c>
      <c r="AE3866" s="38">
        <v>11.3</v>
      </c>
      <c r="AF3866" s="33">
        <v>1.3</v>
      </c>
      <c r="AG3866" s="28">
        <v>12.3</v>
      </c>
      <c r="AH3866" s="28" t="s">
        <v>60</v>
      </c>
      <c r="AI3866" s="28">
        <v>1</v>
      </c>
      <c r="AJ3866" s="31">
        <f t="shared" si="483"/>
        <v>14.109118591167002</v>
      </c>
      <c r="AK3866" s="34">
        <f t="shared" si="490"/>
        <v>5.8575955779809012</v>
      </c>
      <c r="AO3866" s="36"/>
      <c r="AR3866" s="33"/>
      <c r="AV3866" s="31" t="str">
        <f t="shared" si="484"/>
        <v/>
      </c>
      <c r="AW3866" s="34" t="str">
        <f t="shared" si="480"/>
        <v/>
      </c>
      <c r="BD3866" s="28">
        <v>14.334</v>
      </c>
      <c r="BE3866" s="28">
        <v>-15.579000000000001</v>
      </c>
      <c r="BF3866" s="28">
        <v>75.929000000000002</v>
      </c>
      <c r="BG3866" s="28">
        <v>-22.783000000000001</v>
      </c>
      <c r="BH3866" s="28" t="s">
        <v>76</v>
      </c>
      <c r="BI3866" s="28" t="s">
        <v>1130</v>
      </c>
      <c r="BJ3866" s="41">
        <v>0.37</v>
      </c>
    </row>
    <row r="3867" spans="1:62" s="28" customFormat="1" ht="15" customHeight="1" x14ac:dyDescent="0.25">
      <c r="A3867" s="28" t="s">
        <v>582</v>
      </c>
      <c r="B3867" s="29" t="s">
        <v>1406</v>
      </c>
      <c r="C3867" s="29">
        <v>17</v>
      </c>
      <c r="D3867" s="44">
        <v>40769</v>
      </c>
      <c r="E3867" s="28" t="s">
        <v>1407</v>
      </c>
      <c r="F3867" s="31">
        <v>303</v>
      </c>
      <c r="G3867" s="32">
        <v>13.3</v>
      </c>
      <c r="H3867" s="33">
        <v>1.3</v>
      </c>
      <c r="I3867" s="28">
        <v>13.3</v>
      </c>
      <c r="J3867" s="31" t="s">
        <v>60</v>
      </c>
      <c r="K3867" s="31">
        <v>1</v>
      </c>
      <c r="L3867" s="31">
        <f t="shared" si="481"/>
        <v>26.811110278906419</v>
      </c>
      <c r="M3867" s="34">
        <f t="shared" si="488"/>
        <v>8.9335066527968685</v>
      </c>
      <c r="N3867" s="31" t="s">
        <v>60</v>
      </c>
      <c r="O3867" s="35"/>
      <c r="P3867" s="36">
        <v>41775</v>
      </c>
      <c r="Q3867" s="28" t="s">
        <v>1436</v>
      </c>
      <c r="R3867" s="31">
        <v>303</v>
      </c>
      <c r="S3867" s="37">
        <v>13.3</v>
      </c>
      <c r="T3867" s="33">
        <v>1.3</v>
      </c>
      <c r="U3867" s="28">
        <v>13.3</v>
      </c>
      <c r="V3867" s="28" t="s">
        <v>60</v>
      </c>
      <c r="W3867" s="28">
        <v>1</v>
      </c>
      <c r="X3867" s="31">
        <f t="shared" si="482"/>
        <v>26.811110278906419</v>
      </c>
      <c r="Y3867" s="34">
        <f t="shared" si="489"/>
        <v>8.9335066527968685</v>
      </c>
      <c r="AB3867" s="36">
        <v>42599</v>
      </c>
      <c r="AC3867" s="28" t="s">
        <v>611</v>
      </c>
      <c r="AD3867" s="31">
        <v>303</v>
      </c>
      <c r="AE3867" s="38">
        <v>13.4</v>
      </c>
      <c r="AF3867" s="33">
        <v>1.3</v>
      </c>
      <c r="AG3867" s="28">
        <v>13.4</v>
      </c>
      <c r="AH3867" s="28" t="s">
        <v>60</v>
      </c>
      <c r="AI3867" s="28">
        <v>1</v>
      </c>
      <c r="AJ3867" s="31">
        <f t="shared" si="483"/>
        <v>27.420430642941451</v>
      </c>
      <c r="AK3867" s="34">
        <f t="shared" si="490"/>
        <v>9.1085163623669878</v>
      </c>
      <c r="AO3867" s="36"/>
      <c r="AR3867" s="33"/>
      <c r="AV3867" s="31" t="str">
        <f t="shared" si="484"/>
        <v/>
      </c>
      <c r="AW3867" s="34" t="str">
        <f t="shared" ref="AW3867:AW3930" si="491">IF(AU3867=1,(0.023*AQ3867^2.59*0.477),"")</f>
        <v/>
      </c>
      <c r="BD3867" s="28">
        <v>10.492000000000001</v>
      </c>
      <c r="BE3867" s="28">
        <v>-8.8919999999999995</v>
      </c>
      <c r="BF3867" s="28">
        <v>75.991</v>
      </c>
      <c r="BG3867" s="28">
        <v>-20.483000000000001</v>
      </c>
      <c r="BH3867" s="28" t="s">
        <v>83</v>
      </c>
      <c r="BI3867" s="28" t="s">
        <v>274</v>
      </c>
      <c r="BJ3867" s="41">
        <v>0.46937906412698416</v>
      </c>
    </row>
    <row r="3868" spans="1:62" s="28" customFormat="1" ht="15" customHeight="1" x14ac:dyDescent="0.25">
      <c r="A3868" s="28" t="s">
        <v>582</v>
      </c>
      <c r="B3868" s="29" t="s">
        <v>1406</v>
      </c>
      <c r="C3868" s="29">
        <v>17</v>
      </c>
      <c r="D3868" s="44">
        <v>40769</v>
      </c>
      <c r="E3868" s="28" t="s">
        <v>1407</v>
      </c>
      <c r="F3868" s="31">
        <v>304</v>
      </c>
      <c r="G3868" s="32">
        <v>11.4</v>
      </c>
      <c r="H3868" s="33">
        <v>1.3</v>
      </c>
      <c r="I3868" s="28">
        <v>16.3</v>
      </c>
      <c r="J3868" s="31" t="s">
        <v>60</v>
      </c>
      <c r="K3868" s="31">
        <v>1</v>
      </c>
      <c r="L3868" s="31">
        <f t="shared" si="481"/>
        <v>31.116363990821995</v>
      </c>
      <c r="M3868" s="34">
        <f t="shared" si="488"/>
        <v>5.992799944200109</v>
      </c>
      <c r="N3868" s="31" t="s">
        <v>60</v>
      </c>
      <c r="O3868" s="35"/>
      <c r="P3868" s="36">
        <v>41775</v>
      </c>
      <c r="Q3868" s="28" t="s">
        <v>1436</v>
      </c>
      <c r="R3868" s="31">
        <v>304</v>
      </c>
      <c r="S3868" s="37">
        <v>11.4</v>
      </c>
      <c r="T3868" s="33">
        <v>1.3</v>
      </c>
      <c r="U3868" s="28">
        <v>16.3</v>
      </c>
      <c r="V3868" s="28" t="s">
        <v>60</v>
      </c>
      <c r="W3868" s="28">
        <v>1</v>
      </c>
      <c r="X3868" s="31">
        <f t="shared" si="482"/>
        <v>31.116363990821995</v>
      </c>
      <c r="Y3868" s="34">
        <f t="shared" si="489"/>
        <v>5.992799944200109</v>
      </c>
      <c r="AB3868" s="36">
        <v>42599</v>
      </c>
      <c r="AC3868" s="28" t="s">
        <v>611</v>
      </c>
      <c r="AD3868" s="31">
        <v>304</v>
      </c>
      <c r="AE3868" s="38">
        <v>11.5</v>
      </c>
      <c r="AF3868" s="33">
        <v>1.3</v>
      </c>
      <c r="AG3868" s="28">
        <v>16.399999999999999</v>
      </c>
      <c r="AH3868" s="28" t="s">
        <v>60</v>
      </c>
      <c r="AI3868" s="28">
        <v>1</v>
      </c>
      <c r="AJ3868" s="31">
        <f t="shared" si="483"/>
        <v>31.858921130849993</v>
      </c>
      <c r="AK3868" s="34">
        <f t="shared" si="490"/>
        <v>6.1299032724976446</v>
      </c>
      <c r="AO3868" s="36"/>
      <c r="AR3868" s="33"/>
      <c r="AV3868" s="31" t="str">
        <f t="shared" si="484"/>
        <v/>
      </c>
      <c r="AW3868" s="34" t="str">
        <f t="shared" si="491"/>
        <v/>
      </c>
      <c r="BD3868" s="28">
        <v>7.141</v>
      </c>
      <c r="BE3868" s="28">
        <v>-8.39</v>
      </c>
      <c r="BF3868" s="28">
        <v>75.17</v>
      </c>
      <c r="BG3868" s="28">
        <v>-20.428999999999998</v>
      </c>
      <c r="BH3868" s="28" t="s">
        <v>186</v>
      </c>
      <c r="BI3868" s="28" t="s">
        <v>277</v>
      </c>
      <c r="BJ3868" s="41">
        <v>0.60499999999999987</v>
      </c>
    </row>
    <row r="3869" spans="1:62" s="28" customFormat="1" ht="15" customHeight="1" x14ac:dyDescent="0.25">
      <c r="A3869" s="28" t="s">
        <v>582</v>
      </c>
      <c r="B3869" s="29" t="s">
        <v>1406</v>
      </c>
      <c r="C3869" s="29">
        <v>17</v>
      </c>
      <c r="D3869" s="44">
        <v>40769</v>
      </c>
      <c r="E3869" s="28" t="s">
        <v>1407</v>
      </c>
      <c r="F3869" s="31">
        <v>305</v>
      </c>
      <c r="G3869" s="32">
        <v>34</v>
      </c>
      <c r="H3869" s="33">
        <v>2.2999999999999998</v>
      </c>
      <c r="I3869" s="28">
        <v>32.200000000000003</v>
      </c>
      <c r="J3869" s="31" t="s">
        <v>60</v>
      </c>
      <c r="K3869" s="31">
        <v>1</v>
      </c>
      <c r="L3869" s="31">
        <f t="shared" si="481"/>
        <v>542.25194385600003</v>
      </c>
      <c r="M3869" s="34">
        <f t="shared" si="488"/>
        <v>101.57260953519045</v>
      </c>
      <c r="N3869" s="31" t="s">
        <v>60</v>
      </c>
      <c r="O3869" s="35"/>
      <c r="P3869" s="36">
        <v>41775</v>
      </c>
      <c r="Q3869" s="28" t="s">
        <v>1436</v>
      </c>
      <c r="R3869" s="31">
        <v>305</v>
      </c>
      <c r="S3869" s="37">
        <v>34</v>
      </c>
      <c r="T3869" s="33">
        <v>2.2999999999999998</v>
      </c>
      <c r="U3869" s="28">
        <v>32.200000000000003</v>
      </c>
      <c r="V3869" s="28" t="s">
        <v>60</v>
      </c>
      <c r="W3869" s="28">
        <v>1</v>
      </c>
      <c r="X3869" s="31">
        <f t="shared" si="482"/>
        <v>542.25194385600003</v>
      </c>
      <c r="Y3869" s="34">
        <f t="shared" si="489"/>
        <v>101.57260953519045</v>
      </c>
      <c r="AB3869" s="36">
        <v>42599</v>
      </c>
      <c r="AC3869" s="28" t="s">
        <v>611</v>
      </c>
      <c r="AD3869" s="31">
        <v>305</v>
      </c>
      <c r="AE3869" s="38">
        <v>34.4</v>
      </c>
      <c r="AF3869" s="33">
        <v>2.2999999999999998</v>
      </c>
      <c r="AG3869" s="28">
        <v>32.5</v>
      </c>
      <c r="AH3869" s="28" t="s">
        <v>60</v>
      </c>
      <c r="AI3869" s="28">
        <v>1</v>
      </c>
      <c r="AJ3869" s="31">
        <f t="shared" si="483"/>
        <v>560.25747273599984</v>
      </c>
      <c r="AK3869" s="34">
        <f t="shared" si="490"/>
        <v>104.69660073088808</v>
      </c>
      <c r="AO3869" s="36"/>
      <c r="AR3869" s="33"/>
      <c r="AV3869" s="31" t="str">
        <f t="shared" si="484"/>
        <v/>
      </c>
      <c r="AW3869" s="34" t="str">
        <f t="shared" si="491"/>
        <v/>
      </c>
      <c r="BD3869" s="28">
        <v>37.826000000000001</v>
      </c>
      <c r="BE3869" s="28">
        <v>-5.8479999999999999</v>
      </c>
      <c r="BF3869" s="28">
        <v>71.600999999999999</v>
      </c>
      <c r="BG3869" s="28">
        <v>-18.657</v>
      </c>
      <c r="BH3869" s="28" t="s">
        <v>76</v>
      </c>
      <c r="BI3869" s="28" t="s">
        <v>1454</v>
      </c>
      <c r="BJ3869" s="41">
        <v>0.6</v>
      </c>
    </row>
    <row r="3870" spans="1:62" s="28" customFormat="1" ht="15" customHeight="1" x14ac:dyDescent="0.25">
      <c r="A3870" s="28" t="s">
        <v>582</v>
      </c>
      <c r="B3870" s="29" t="s">
        <v>1406</v>
      </c>
      <c r="C3870" s="29">
        <v>17</v>
      </c>
      <c r="D3870" s="44">
        <v>40769</v>
      </c>
      <c r="E3870" s="28" t="s">
        <v>1407</v>
      </c>
      <c r="F3870" s="31">
        <v>306</v>
      </c>
      <c r="G3870" s="32">
        <v>25.4</v>
      </c>
      <c r="H3870" s="33">
        <v>1.3</v>
      </c>
      <c r="I3870" s="28">
        <v>27.1</v>
      </c>
      <c r="J3870" s="31" t="s">
        <v>60</v>
      </c>
      <c r="K3870" s="31">
        <v>1</v>
      </c>
      <c r="L3870" s="31">
        <f t="shared" si="481"/>
        <v>157.06326077607599</v>
      </c>
      <c r="M3870" s="34">
        <f t="shared" si="488"/>
        <v>47.727154353445123</v>
      </c>
      <c r="N3870" s="31" t="s">
        <v>60</v>
      </c>
      <c r="O3870" s="35"/>
      <c r="P3870" s="36">
        <v>41775</v>
      </c>
      <c r="Q3870" s="28" t="s">
        <v>1436</v>
      </c>
      <c r="R3870" s="31">
        <v>306</v>
      </c>
      <c r="S3870" s="37">
        <v>25.6</v>
      </c>
      <c r="T3870" s="33">
        <v>1.3</v>
      </c>
      <c r="U3870" s="28">
        <v>27.2</v>
      </c>
      <c r="V3870" s="28" t="s">
        <v>60</v>
      </c>
      <c r="W3870" s="28">
        <v>1</v>
      </c>
      <c r="X3870" s="31">
        <f t="shared" si="482"/>
        <v>160.13516813107202</v>
      </c>
      <c r="Y3870" s="34">
        <f t="shared" si="489"/>
        <v>48.706589999595671</v>
      </c>
      <c r="AB3870" s="36">
        <v>42599</v>
      </c>
      <c r="AC3870" s="28" t="s">
        <v>611</v>
      </c>
      <c r="AD3870" s="31">
        <v>306</v>
      </c>
      <c r="AE3870" s="38">
        <v>25.8</v>
      </c>
      <c r="AF3870" s="33">
        <v>1.3</v>
      </c>
      <c r="AG3870" s="28">
        <v>27.4</v>
      </c>
      <c r="AH3870" s="28" t="s">
        <v>60</v>
      </c>
      <c r="AI3870" s="28">
        <v>1</v>
      </c>
      <c r="AJ3870" s="31">
        <f t="shared" si="483"/>
        <v>163.84298822877597</v>
      </c>
      <c r="AK3870" s="34">
        <f t="shared" si="490"/>
        <v>49.698267977380098</v>
      </c>
      <c r="AO3870" s="36"/>
      <c r="AR3870" s="33"/>
      <c r="AV3870" s="31" t="str">
        <f t="shared" si="484"/>
        <v/>
      </c>
      <c r="AW3870" s="34" t="str">
        <f t="shared" si="491"/>
        <v/>
      </c>
      <c r="BD3870" s="28">
        <v>14.021000000000001</v>
      </c>
      <c r="BE3870" s="28">
        <v>-3.8450000000000002</v>
      </c>
      <c r="BF3870" s="28">
        <v>73.826999999999998</v>
      </c>
      <c r="BG3870" s="28">
        <v>-19.11</v>
      </c>
      <c r="BH3870" s="28" t="s">
        <v>76</v>
      </c>
      <c r="BI3870" s="28" t="s">
        <v>1130</v>
      </c>
      <c r="BJ3870" s="41">
        <v>0.37</v>
      </c>
    </row>
    <row r="3871" spans="1:62" s="28" customFormat="1" ht="15" customHeight="1" x14ac:dyDescent="0.25">
      <c r="A3871" s="28" t="s">
        <v>582</v>
      </c>
      <c r="B3871" s="29" t="s">
        <v>1406</v>
      </c>
      <c r="C3871" s="29">
        <v>17</v>
      </c>
      <c r="D3871" s="44">
        <v>40769</v>
      </c>
      <c r="E3871" s="28" t="s">
        <v>1407</v>
      </c>
      <c r="F3871" s="31">
        <v>307</v>
      </c>
      <c r="G3871" s="32">
        <v>11.5</v>
      </c>
      <c r="H3871" s="33">
        <v>1.3</v>
      </c>
      <c r="I3871" s="28">
        <v>11.6</v>
      </c>
      <c r="J3871" s="31" t="s">
        <v>60</v>
      </c>
      <c r="K3871" s="31">
        <v>1</v>
      </c>
      <c r="L3871" s="31">
        <f t="shared" si="481"/>
        <v>19.59998625290438</v>
      </c>
      <c r="M3871" s="34">
        <f t="shared" si="488"/>
        <v>6.1299032724976446</v>
      </c>
      <c r="N3871" s="31" t="s">
        <v>60</v>
      </c>
      <c r="O3871" s="35"/>
      <c r="P3871" s="36">
        <v>41775</v>
      </c>
      <c r="Q3871" s="28" t="s">
        <v>1436</v>
      </c>
      <c r="R3871" s="31">
        <v>307</v>
      </c>
      <c r="S3871" s="37">
        <v>11.9</v>
      </c>
      <c r="T3871" s="33">
        <v>1.3</v>
      </c>
      <c r="U3871" s="28">
        <v>11.9</v>
      </c>
      <c r="V3871" s="28" t="s">
        <v>60</v>
      </c>
      <c r="W3871" s="28">
        <v>1</v>
      </c>
      <c r="X3871" s="31">
        <f t="shared" si="482"/>
        <v>21.529948004665989</v>
      </c>
      <c r="Y3871" s="34">
        <f t="shared" si="489"/>
        <v>6.697501893523313</v>
      </c>
      <c r="AB3871" s="36">
        <v>42599</v>
      </c>
      <c r="AC3871" s="28" t="s">
        <v>611</v>
      </c>
      <c r="AD3871" s="31">
        <v>307</v>
      </c>
      <c r="AE3871" s="38">
        <v>12</v>
      </c>
      <c r="AF3871" s="33">
        <v>1.3</v>
      </c>
      <c r="AG3871" s="28">
        <v>12</v>
      </c>
      <c r="AH3871" s="28" t="s">
        <v>60</v>
      </c>
      <c r="AI3871" s="28">
        <v>1</v>
      </c>
      <c r="AJ3871" s="31">
        <f t="shared" si="483"/>
        <v>22.077293686864458</v>
      </c>
      <c r="AK3871" s="34">
        <f t="shared" si="490"/>
        <v>6.8442464963974095</v>
      </c>
      <c r="AO3871" s="36"/>
      <c r="AR3871" s="33"/>
      <c r="AV3871" s="31" t="str">
        <f t="shared" si="484"/>
        <v/>
      </c>
      <c r="AW3871" s="34" t="str">
        <f t="shared" si="491"/>
        <v/>
      </c>
      <c r="BD3871" s="28">
        <v>7.2489999999999997</v>
      </c>
      <c r="BE3871" s="28">
        <v>-3.323</v>
      </c>
      <c r="BF3871" s="28">
        <v>74.555000000000007</v>
      </c>
      <c r="BG3871" s="28">
        <v>-19.346</v>
      </c>
      <c r="BH3871" s="28" t="s">
        <v>469</v>
      </c>
      <c r="BI3871" s="28" t="s">
        <v>1422</v>
      </c>
      <c r="BJ3871" s="41">
        <v>0.52621828571428575</v>
      </c>
    </row>
    <row r="3872" spans="1:62" s="28" customFormat="1" ht="15" customHeight="1" x14ac:dyDescent="0.25">
      <c r="A3872" s="28" t="s">
        <v>582</v>
      </c>
      <c r="B3872" s="29" t="s">
        <v>1406</v>
      </c>
      <c r="C3872" s="29">
        <v>17</v>
      </c>
      <c r="D3872" s="44">
        <v>40769</v>
      </c>
      <c r="E3872" s="28" t="s">
        <v>1407</v>
      </c>
      <c r="F3872" s="31">
        <v>308</v>
      </c>
      <c r="G3872" s="32">
        <v>114.3</v>
      </c>
      <c r="H3872" s="33">
        <v>2.7</v>
      </c>
      <c r="I3872" s="28">
        <v>57.4</v>
      </c>
      <c r="J3872" s="31" t="s">
        <v>60</v>
      </c>
      <c r="K3872" s="31">
        <v>1</v>
      </c>
      <c r="L3872" s="31">
        <f t="shared" si="481"/>
        <v>11288.395165164517</v>
      </c>
      <c r="M3872" s="34">
        <f t="shared" si="488"/>
        <v>2347.3937924525098</v>
      </c>
      <c r="N3872" s="31" t="s">
        <v>60</v>
      </c>
      <c r="O3872" s="35"/>
      <c r="P3872" s="36">
        <v>41775</v>
      </c>
      <c r="Q3872" s="28" t="s">
        <v>1436</v>
      </c>
      <c r="R3872" s="31">
        <v>308</v>
      </c>
      <c r="S3872" s="37">
        <v>119.9</v>
      </c>
      <c r="T3872" s="33">
        <v>2.7</v>
      </c>
      <c r="U3872" s="28">
        <v>58.1</v>
      </c>
      <c r="V3872" s="28" t="s">
        <v>60</v>
      </c>
      <c r="W3872" s="28">
        <v>1</v>
      </c>
      <c r="X3872" s="31">
        <f t="shared" si="482"/>
        <v>12573.099413459049</v>
      </c>
      <c r="Y3872" s="34">
        <f t="shared" si="489"/>
        <v>2656.9776381446491</v>
      </c>
      <c r="AB3872" s="36">
        <v>42599</v>
      </c>
      <c r="AC3872" s="28" t="s">
        <v>611</v>
      </c>
      <c r="AD3872" s="31">
        <v>308</v>
      </c>
      <c r="AE3872" s="38">
        <v>120.2</v>
      </c>
      <c r="AF3872" s="33">
        <v>2.7</v>
      </c>
      <c r="AG3872" s="28">
        <v>58.1</v>
      </c>
      <c r="AH3872" s="28" t="s">
        <v>60</v>
      </c>
      <c r="AI3872" s="28">
        <v>1</v>
      </c>
      <c r="AJ3872" s="31">
        <f t="shared" si="483"/>
        <v>12636.096055138585</v>
      </c>
      <c r="AK3872" s="34">
        <f t="shared" si="490"/>
        <v>2674.2301836371421</v>
      </c>
      <c r="AO3872" s="36"/>
      <c r="AR3872" s="33"/>
      <c r="AV3872" s="31" t="str">
        <f t="shared" si="484"/>
        <v/>
      </c>
      <c r="AW3872" s="34" t="str">
        <f t="shared" si="491"/>
        <v/>
      </c>
      <c r="BD3872" s="28">
        <v>101.583</v>
      </c>
      <c r="BE3872" s="28">
        <v>-6.7050000000000001</v>
      </c>
      <c r="BF3872" s="28">
        <v>76.676000000000002</v>
      </c>
      <c r="BG3872" s="28">
        <v>-19.952000000000002</v>
      </c>
      <c r="BH3872" s="28" t="s">
        <v>76</v>
      </c>
      <c r="BI3872" s="28" t="s">
        <v>253</v>
      </c>
      <c r="BJ3872" s="41">
        <v>0.62</v>
      </c>
    </row>
    <row r="3873" spans="1:62" s="28" customFormat="1" ht="15" customHeight="1" x14ac:dyDescent="0.25">
      <c r="A3873" s="28" t="s">
        <v>582</v>
      </c>
      <c r="B3873" s="29" t="s">
        <v>1406</v>
      </c>
      <c r="C3873" s="29">
        <v>17</v>
      </c>
      <c r="D3873" s="44">
        <v>40770</v>
      </c>
      <c r="E3873" s="28" t="s">
        <v>1407</v>
      </c>
      <c r="F3873" s="31">
        <v>309</v>
      </c>
      <c r="G3873" s="32">
        <v>82.8</v>
      </c>
      <c r="H3873" s="33">
        <v>6.9</v>
      </c>
      <c r="I3873" s="28">
        <v>49.2</v>
      </c>
      <c r="J3873" s="31" t="s">
        <v>60</v>
      </c>
      <c r="K3873" s="31">
        <v>1</v>
      </c>
      <c r="L3873" s="31">
        <f t="shared" si="481"/>
        <v>2620.6674587873276</v>
      </c>
      <c r="M3873" s="34">
        <f t="shared" si="488"/>
        <v>1018.4619008577131</v>
      </c>
      <c r="N3873" s="31" t="s">
        <v>60</v>
      </c>
      <c r="O3873" s="35" t="s">
        <v>1455</v>
      </c>
      <c r="P3873" s="36">
        <v>41775</v>
      </c>
      <c r="Q3873" s="28" t="s">
        <v>1436</v>
      </c>
      <c r="R3873" s="31">
        <v>309</v>
      </c>
      <c r="S3873" s="37">
        <v>83</v>
      </c>
      <c r="T3873" s="33">
        <v>6.9</v>
      </c>
      <c r="U3873" s="28">
        <v>49.3</v>
      </c>
      <c r="W3873" s="28">
        <v>1</v>
      </c>
      <c r="X3873" s="31">
        <f t="shared" si="482"/>
        <v>2638.6953013152001</v>
      </c>
      <c r="Y3873" s="34">
        <f t="shared" si="489"/>
        <v>1024.8456788789881</v>
      </c>
      <c r="Z3873" s="28" t="s">
        <v>589</v>
      </c>
      <c r="AB3873" s="36">
        <v>42599</v>
      </c>
      <c r="AC3873" s="28" t="s">
        <v>611</v>
      </c>
      <c r="AD3873" s="31">
        <v>309</v>
      </c>
      <c r="AE3873" s="38">
        <v>83.2</v>
      </c>
      <c r="AF3873" s="33">
        <v>6.9</v>
      </c>
      <c r="AG3873" s="28">
        <v>49.3</v>
      </c>
      <c r="AH3873" s="28" t="s">
        <v>60</v>
      </c>
      <c r="AI3873" s="28">
        <v>1</v>
      </c>
      <c r="AJ3873" s="31">
        <f t="shared" si="483"/>
        <v>2651.4272263864323</v>
      </c>
      <c r="AK3873" s="34">
        <f t="shared" si="490"/>
        <v>1031.2539621491846</v>
      </c>
      <c r="AO3873" s="36"/>
      <c r="AR3873" s="33"/>
      <c r="AV3873" s="31" t="str">
        <f t="shared" si="484"/>
        <v/>
      </c>
      <c r="AW3873" s="34" t="str">
        <f t="shared" si="491"/>
        <v/>
      </c>
      <c r="BD3873" s="28">
        <v>91.998000000000005</v>
      </c>
      <c r="BE3873" s="28">
        <v>-7.2149999999999999</v>
      </c>
      <c r="BF3873" s="28">
        <v>78.656000000000006</v>
      </c>
      <c r="BG3873" s="28">
        <v>-20.245999999999999</v>
      </c>
      <c r="BH3873" s="28" t="s">
        <v>105</v>
      </c>
      <c r="BI3873" s="28" t="s">
        <v>242</v>
      </c>
      <c r="BJ3873" s="41">
        <v>0.32</v>
      </c>
    </row>
    <row r="3874" spans="1:62" s="28" customFormat="1" ht="15" customHeight="1" x14ac:dyDescent="0.25">
      <c r="A3874" s="28" t="s">
        <v>582</v>
      </c>
      <c r="B3874" s="29" t="s">
        <v>1406</v>
      </c>
      <c r="C3874" s="29">
        <v>17</v>
      </c>
      <c r="D3874" s="44">
        <v>40769</v>
      </c>
      <c r="E3874" s="28" t="s">
        <v>1407</v>
      </c>
      <c r="F3874" s="31">
        <v>310</v>
      </c>
      <c r="G3874" s="32">
        <v>35.1</v>
      </c>
      <c r="H3874" s="33">
        <v>2.1</v>
      </c>
      <c r="I3874" s="28">
        <v>28.2</v>
      </c>
      <c r="J3874" s="31" t="s">
        <v>60</v>
      </c>
      <c r="K3874" s="31">
        <v>1</v>
      </c>
      <c r="L3874" s="31">
        <f t="shared" si="481"/>
        <v>522.98735943121198</v>
      </c>
      <c r="M3874" s="34">
        <f t="shared" si="488"/>
        <v>110.30409777800659</v>
      </c>
      <c r="N3874" s="31" t="s">
        <v>60</v>
      </c>
      <c r="O3874" s="35"/>
      <c r="P3874" s="36">
        <v>41775</v>
      </c>
      <c r="Q3874" s="28" t="s">
        <v>1436</v>
      </c>
      <c r="R3874" s="31">
        <v>310</v>
      </c>
      <c r="S3874" s="37">
        <v>39</v>
      </c>
      <c r="T3874" s="33">
        <v>2.1</v>
      </c>
      <c r="U3874" s="28">
        <v>30.3</v>
      </c>
      <c r="V3874" s="28" t="s">
        <v>60</v>
      </c>
      <c r="W3874" s="28">
        <v>1</v>
      </c>
      <c r="X3874" s="31">
        <f t="shared" si="482"/>
        <v>693.74472422580004</v>
      </c>
      <c r="Y3874" s="34">
        <f t="shared" si="489"/>
        <v>144.91173201396572</v>
      </c>
      <c r="AB3874" s="36">
        <v>42599</v>
      </c>
      <c r="AC3874" s="28" t="s">
        <v>611</v>
      </c>
      <c r="AD3874" s="31">
        <v>310</v>
      </c>
      <c r="AE3874" s="38">
        <v>39.799999999999997</v>
      </c>
      <c r="AF3874" s="33">
        <v>2.1</v>
      </c>
      <c r="AG3874" s="28">
        <v>30.7</v>
      </c>
      <c r="AH3874" s="28" t="s">
        <v>60</v>
      </c>
      <c r="AI3874" s="28">
        <v>1</v>
      </c>
      <c r="AJ3874" s="31">
        <f t="shared" si="483"/>
        <v>732.03588406864787</v>
      </c>
      <c r="AK3874" s="34">
        <f t="shared" si="490"/>
        <v>152.73668897254868</v>
      </c>
      <c r="AO3874" s="36"/>
      <c r="AR3874" s="33"/>
      <c r="AV3874" s="31" t="str">
        <f t="shared" si="484"/>
        <v/>
      </c>
      <c r="AW3874" s="34" t="str">
        <f t="shared" si="491"/>
        <v/>
      </c>
      <c r="BD3874" s="28">
        <v>29.428999999999998</v>
      </c>
      <c r="BE3874" s="28">
        <v>-8.6690000000000005</v>
      </c>
      <c r="BF3874" s="28">
        <v>80.299000000000007</v>
      </c>
      <c r="BG3874" s="28">
        <v>-21.928999999999998</v>
      </c>
      <c r="BH3874" s="28" t="s">
        <v>76</v>
      </c>
      <c r="BI3874" s="28" t="s">
        <v>253</v>
      </c>
      <c r="BJ3874" s="41">
        <v>0.62</v>
      </c>
    </row>
    <row r="3875" spans="1:62" s="28" customFormat="1" ht="15" customHeight="1" x14ac:dyDescent="0.25">
      <c r="A3875" s="28" t="s">
        <v>582</v>
      </c>
      <c r="B3875" s="29" t="s">
        <v>1406</v>
      </c>
      <c r="C3875" s="29">
        <v>17</v>
      </c>
      <c r="D3875" s="44">
        <v>40769</v>
      </c>
      <c r="E3875" s="28" t="s">
        <v>1407</v>
      </c>
      <c r="F3875" s="31">
        <v>311</v>
      </c>
      <c r="G3875" s="32">
        <v>21.5</v>
      </c>
      <c r="H3875" s="33">
        <v>1.3</v>
      </c>
      <c r="I3875" s="28">
        <v>12.2</v>
      </c>
      <c r="J3875" s="31" t="s">
        <v>71</v>
      </c>
      <c r="K3875" s="31">
        <v>1</v>
      </c>
      <c r="L3875" s="31">
        <f t="shared" si="481"/>
        <v>83.522358014849999</v>
      </c>
      <c r="M3875" s="34">
        <f t="shared" si="488"/>
        <v>30.992872256844922</v>
      </c>
      <c r="N3875" s="31" t="s">
        <v>71</v>
      </c>
      <c r="O3875" s="35"/>
      <c r="P3875" s="36">
        <v>41775</v>
      </c>
      <c r="Q3875" s="28" t="s">
        <v>1436</v>
      </c>
      <c r="R3875" s="31">
        <v>311</v>
      </c>
      <c r="S3875" s="37">
        <v>21.7</v>
      </c>
      <c r="T3875" s="33">
        <v>1.3</v>
      </c>
      <c r="U3875" s="28">
        <v>12.3</v>
      </c>
      <c r="V3875" s="28" t="s">
        <v>71</v>
      </c>
      <c r="W3875" s="28">
        <v>1</v>
      </c>
      <c r="X3875" s="31">
        <f t="shared" si="482"/>
        <v>85.780895466230987</v>
      </c>
      <c r="Y3875" s="34">
        <f t="shared" si="489"/>
        <v>31.745116537569647</v>
      </c>
      <c r="AB3875" s="36">
        <v>42599</v>
      </c>
      <c r="AC3875" s="28" t="s">
        <v>611</v>
      </c>
      <c r="AD3875" s="31">
        <v>311</v>
      </c>
      <c r="AE3875" s="38">
        <v>21.8</v>
      </c>
      <c r="AF3875" s="33">
        <v>1.3</v>
      </c>
      <c r="AG3875" s="28">
        <v>12.3</v>
      </c>
      <c r="AH3875" s="28" t="s">
        <v>71</v>
      </c>
      <c r="AI3875" s="28">
        <v>1</v>
      </c>
      <c r="AJ3875" s="31">
        <f t="shared" si="483"/>
        <v>86.573324473596003</v>
      </c>
      <c r="AK3875" s="34">
        <f t="shared" si="490"/>
        <v>32.125399232930427</v>
      </c>
      <c r="AO3875" s="36"/>
      <c r="AR3875" s="33"/>
      <c r="AV3875" s="31" t="str">
        <f t="shared" si="484"/>
        <v/>
      </c>
      <c r="AW3875" s="34" t="str">
        <f t="shared" si="491"/>
        <v/>
      </c>
      <c r="BD3875" s="28">
        <v>26.234000000000002</v>
      </c>
      <c r="BE3875" s="28">
        <v>-11.098000000000001</v>
      </c>
      <c r="BF3875" s="28">
        <v>78.915000000000006</v>
      </c>
      <c r="BG3875" s="28">
        <v>-22.3</v>
      </c>
      <c r="BH3875" s="28" t="s">
        <v>236</v>
      </c>
      <c r="BI3875" s="28" t="s">
        <v>1456</v>
      </c>
      <c r="BJ3875" s="41">
        <v>0.61</v>
      </c>
    </row>
    <row r="3876" spans="1:62" s="28" customFormat="1" ht="15" customHeight="1" x14ac:dyDescent="0.25">
      <c r="A3876" s="28" t="s">
        <v>582</v>
      </c>
      <c r="B3876" s="29" t="s">
        <v>1406</v>
      </c>
      <c r="C3876" s="29">
        <v>17</v>
      </c>
      <c r="D3876" s="44">
        <v>40769</v>
      </c>
      <c r="E3876" s="28" t="s">
        <v>1407</v>
      </c>
      <c r="F3876" s="31">
        <v>312</v>
      </c>
      <c r="G3876" s="32">
        <v>13.6</v>
      </c>
      <c r="H3876" s="33">
        <v>1.3</v>
      </c>
      <c r="I3876" s="28">
        <v>14.6</v>
      </c>
      <c r="J3876" s="31" t="s">
        <v>60</v>
      </c>
      <c r="K3876" s="31">
        <v>1</v>
      </c>
      <c r="L3876" s="31">
        <f t="shared" si="481"/>
        <v>34.501086289761439</v>
      </c>
      <c r="M3876" s="34">
        <f t="shared" si="488"/>
        <v>9.4648119076505743</v>
      </c>
      <c r="N3876" s="31" t="s">
        <v>60</v>
      </c>
      <c r="O3876" s="35"/>
      <c r="P3876" s="36">
        <v>41775</v>
      </c>
      <c r="Q3876" s="28" t="s">
        <v>1436</v>
      </c>
      <c r="R3876" s="31">
        <v>312</v>
      </c>
      <c r="S3876" s="37">
        <v>14</v>
      </c>
      <c r="T3876" s="33">
        <v>1.3</v>
      </c>
      <c r="U3876" s="28">
        <v>15</v>
      </c>
      <c r="V3876" s="28" t="s">
        <v>60</v>
      </c>
      <c r="W3876" s="28">
        <v>1</v>
      </c>
      <c r="X3876" s="31">
        <f t="shared" si="482"/>
        <v>37.562062175568002</v>
      </c>
      <c r="Y3876" s="34">
        <f t="shared" si="489"/>
        <v>10.202763679458835</v>
      </c>
      <c r="AB3876" s="36">
        <v>42599</v>
      </c>
      <c r="AC3876" s="28" t="s">
        <v>611</v>
      </c>
      <c r="AD3876" s="31">
        <v>312</v>
      </c>
      <c r="AE3876" s="38"/>
      <c r="AF3876" s="33"/>
      <c r="AI3876" s="28">
        <v>0</v>
      </c>
      <c r="AJ3876" s="31" t="str">
        <f t="shared" si="483"/>
        <v/>
      </c>
      <c r="AK3876" s="34" t="str">
        <f t="shared" si="490"/>
        <v/>
      </c>
      <c r="AO3876" s="36"/>
      <c r="AR3876" s="33"/>
      <c r="AV3876" s="31" t="str">
        <f t="shared" si="484"/>
        <v/>
      </c>
      <c r="AW3876" s="34" t="str">
        <f t="shared" si="491"/>
        <v/>
      </c>
      <c r="BD3876" s="28">
        <v>0</v>
      </c>
      <c r="BE3876" s="28">
        <v>-18.385000000000002</v>
      </c>
      <c r="BF3876" s="28">
        <v>76.632999999999996</v>
      </c>
      <c r="BG3876" s="28">
        <v>-23.405999999999999</v>
      </c>
      <c r="BH3876" s="28" t="s">
        <v>469</v>
      </c>
      <c r="BI3876" s="28" t="s">
        <v>1422</v>
      </c>
      <c r="BJ3876" s="41">
        <v>0.52621828571428575</v>
      </c>
    </row>
    <row r="3877" spans="1:62" s="28" customFormat="1" ht="15" customHeight="1" x14ac:dyDescent="0.25">
      <c r="A3877" s="28" t="s">
        <v>582</v>
      </c>
      <c r="B3877" s="29" t="s">
        <v>1406</v>
      </c>
      <c r="C3877" s="29">
        <v>17</v>
      </c>
      <c r="G3877" s="32"/>
      <c r="L3877" s="31" t="str">
        <f t="shared" si="481"/>
        <v/>
      </c>
      <c r="S3877" s="37"/>
      <c r="X3877" s="31" t="str">
        <f t="shared" si="482"/>
        <v/>
      </c>
      <c r="AB3877" s="44">
        <v>42658</v>
      </c>
      <c r="AC3877" s="31" t="s">
        <v>1418</v>
      </c>
      <c r="AD3877" s="31">
        <v>3811</v>
      </c>
      <c r="AE3877" s="38">
        <v>10.4</v>
      </c>
      <c r="AF3877" s="31">
        <v>1.3</v>
      </c>
      <c r="AG3877" s="28">
        <v>13.6</v>
      </c>
      <c r="AH3877" s="31" t="s">
        <v>115</v>
      </c>
      <c r="AI3877" s="31">
        <v>1</v>
      </c>
      <c r="AJ3877" s="31">
        <f t="shared" si="483"/>
        <v>18.214276474367999</v>
      </c>
      <c r="AK3877" s="31"/>
      <c r="AL3877" s="31"/>
      <c r="AO3877" s="36"/>
      <c r="AR3877" s="31"/>
      <c r="AV3877" s="31" t="str">
        <f t="shared" si="484"/>
        <v/>
      </c>
      <c r="AW3877" s="34" t="str">
        <f t="shared" si="491"/>
        <v/>
      </c>
      <c r="BD3877" s="28">
        <v>7.4619999999999997</v>
      </c>
      <c r="BE3877" s="28">
        <v>-21.956</v>
      </c>
      <c r="BF3877" s="28">
        <v>76.004999999999995</v>
      </c>
      <c r="BG3877" s="28">
        <v>-24.331</v>
      </c>
      <c r="BH3877" s="28" t="s">
        <v>469</v>
      </c>
      <c r="BI3877" s="28" t="s">
        <v>1419</v>
      </c>
      <c r="BJ3877" s="41">
        <v>0.51</v>
      </c>
    </row>
    <row r="3878" spans="1:62" s="28" customFormat="1" ht="15" customHeight="1" x14ac:dyDescent="0.25">
      <c r="A3878" s="28" t="s">
        <v>582</v>
      </c>
      <c r="B3878" s="29" t="s">
        <v>1406</v>
      </c>
      <c r="C3878" s="29">
        <v>18</v>
      </c>
      <c r="D3878" s="44">
        <v>40769</v>
      </c>
      <c r="E3878" s="28" t="s">
        <v>1407</v>
      </c>
      <c r="F3878" s="31">
        <v>313</v>
      </c>
      <c r="G3878" s="32">
        <v>29.7</v>
      </c>
      <c r="H3878" s="33">
        <v>2.1</v>
      </c>
      <c r="I3878" s="28">
        <v>22</v>
      </c>
      <c r="J3878" s="31" t="s">
        <v>60</v>
      </c>
      <c r="K3878" s="31">
        <v>1</v>
      </c>
      <c r="L3878" s="31">
        <f t="shared" si="481"/>
        <v>292.12143833267999</v>
      </c>
      <c r="M3878" s="34">
        <f t="shared" ref="M3878:M3896" si="492">IF(K3878=1,(0.023*G3878^2.59*0.477),"")</f>
        <v>71.562485955794315</v>
      </c>
      <c r="N3878" s="31" t="s">
        <v>60</v>
      </c>
      <c r="O3878" s="35"/>
      <c r="P3878" s="36">
        <v>41775</v>
      </c>
      <c r="Q3878" s="28" t="s">
        <v>1436</v>
      </c>
      <c r="R3878" s="31">
        <v>313</v>
      </c>
      <c r="S3878" s="37">
        <v>30.6</v>
      </c>
      <c r="T3878" s="33">
        <v>2.1</v>
      </c>
      <c r="U3878" s="28">
        <v>22.5</v>
      </c>
      <c r="V3878" s="28" t="s">
        <v>60</v>
      </c>
      <c r="W3878" s="28">
        <v>1</v>
      </c>
      <c r="X3878" s="31">
        <f t="shared" si="482"/>
        <v>317.14160660460004</v>
      </c>
      <c r="Y3878" s="34">
        <f t="shared" ref="Y3878:Y3896" si="493">IF(W3878=1,(0.023*S3878^2.59*0.477),"")</f>
        <v>77.315169020664186</v>
      </c>
      <c r="AB3878" s="36">
        <v>42599</v>
      </c>
      <c r="AC3878" s="28" t="s">
        <v>611</v>
      </c>
      <c r="AD3878" s="31">
        <v>313</v>
      </c>
      <c r="AE3878" s="38">
        <v>31.2</v>
      </c>
      <c r="AF3878" s="33">
        <v>2.1</v>
      </c>
      <c r="AG3878" s="28">
        <v>22.8</v>
      </c>
      <c r="AH3878" s="28" t="s">
        <v>60</v>
      </c>
      <c r="AI3878" s="28">
        <v>1</v>
      </c>
      <c r="AJ3878" s="31">
        <f t="shared" si="483"/>
        <v>334.09646917171204</v>
      </c>
      <c r="AK3878" s="34">
        <f t="shared" ref="AK3878:AK3896" si="494">IF(AI3878=1,(0.023*AE3878^2.59*0.477),"")</f>
        <v>81.303007982591538</v>
      </c>
      <c r="AO3878" s="36"/>
      <c r="AR3878" s="33"/>
      <c r="AV3878" s="31" t="str">
        <f t="shared" si="484"/>
        <v/>
      </c>
      <c r="AW3878" s="34" t="str">
        <f t="shared" si="491"/>
        <v/>
      </c>
      <c r="BD3878" s="28">
        <v>21.18</v>
      </c>
      <c r="BE3878" s="28">
        <v>-25.076000000000001</v>
      </c>
      <c r="BF3878" s="28">
        <v>77.646000000000001</v>
      </c>
      <c r="BG3878" s="28">
        <v>-26.32</v>
      </c>
      <c r="BH3878" s="28" t="s">
        <v>102</v>
      </c>
      <c r="BI3878" s="28" t="s">
        <v>320</v>
      </c>
      <c r="BJ3878" s="41">
        <v>0.62</v>
      </c>
    </row>
    <row r="3879" spans="1:62" s="28" customFormat="1" ht="15" customHeight="1" x14ac:dyDescent="0.25">
      <c r="A3879" s="28" t="s">
        <v>582</v>
      </c>
      <c r="B3879" s="29" t="s">
        <v>1406</v>
      </c>
      <c r="C3879" s="29">
        <v>18</v>
      </c>
      <c r="D3879" s="44">
        <v>40769</v>
      </c>
      <c r="E3879" s="28" t="s">
        <v>1407</v>
      </c>
      <c r="F3879" s="31">
        <v>314</v>
      </c>
      <c r="G3879" s="32">
        <v>77.5</v>
      </c>
      <c r="H3879" s="33">
        <v>2.6</v>
      </c>
      <c r="I3879" s="28">
        <v>30.7</v>
      </c>
      <c r="J3879" s="31" t="s">
        <v>203</v>
      </c>
      <c r="K3879" s="31">
        <v>1</v>
      </c>
      <c r="L3879" s="31">
        <f t="shared" si="481"/>
        <v>3521.8324452074999</v>
      </c>
      <c r="M3879" s="34">
        <f t="shared" si="492"/>
        <v>858.09945185510321</v>
      </c>
      <c r="N3879" s="31" t="s">
        <v>203</v>
      </c>
      <c r="O3879" s="35"/>
      <c r="P3879" s="36">
        <v>41775</v>
      </c>
      <c r="Q3879" s="28" t="s">
        <v>1436</v>
      </c>
      <c r="R3879" s="31">
        <v>314</v>
      </c>
      <c r="S3879" s="37">
        <v>77.5</v>
      </c>
      <c r="T3879" s="33">
        <v>2.6</v>
      </c>
      <c r="U3879" s="28">
        <v>30.7</v>
      </c>
      <c r="V3879" s="28" t="s">
        <v>60</v>
      </c>
      <c r="W3879" s="28">
        <v>1</v>
      </c>
      <c r="X3879" s="31">
        <f t="shared" si="482"/>
        <v>3521.8324452074999</v>
      </c>
      <c r="Y3879" s="34">
        <f t="shared" si="493"/>
        <v>858.09945185510321</v>
      </c>
      <c r="AB3879" s="36">
        <v>42599</v>
      </c>
      <c r="AC3879" s="28" t="s">
        <v>611</v>
      </c>
      <c r="AD3879" s="31">
        <v>314</v>
      </c>
      <c r="AE3879" s="38">
        <v>77.5</v>
      </c>
      <c r="AF3879" s="33">
        <v>2.6</v>
      </c>
      <c r="AG3879" s="28">
        <v>30.7</v>
      </c>
      <c r="AH3879" s="28" t="s">
        <v>203</v>
      </c>
      <c r="AI3879" s="28">
        <v>1</v>
      </c>
      <c r="AJ3879" s="31">
        <f t="shared" si="483"/>
        <v>3521.8324452074999</v>
      </c>
      <c r="AK3879" s="34">
        <f t="shared" si="494"/>
        <v>858.09945185510321</v>
      </c>
      <c r="AO3879" s="36"/>
      <c r="AR3879" s="33"/>
      <c r="AV3879" s="31" t="str">
        <f t="shared" si="484"/>
        <v/>
      </c>
      <c r="AW3879" s="34" t="str">
        <f t="shared" si="491"/>
        <v/>
      </c>
      <c r="BD3879" s="28">
        <v>41.470999999999997</v>
      </c>
      <c r="BE3879" s="28">
        <v>-22.297000000000001</v>
      </c>
      <c r="BF3879" s="28">
        <v>73.665999999999997</v>
      </c>
      <c r="BG3879" s="28">
        <v>-24.393000000000001</v>
      </c>
      <c r="BH3879" s="28" t="s">
        <v>65</v>
      </c>
      <c r="BI3879" s="28" t="s">
        <v>594</v>
      </c>
      <c r="BJ3879" s="41">
        <v>0.78666666666666663</v>
      </c>
    </row>
    <row r="3880" spans="1:62" s="28" customFormat="1" ht="15" customHeight="1" x14ac:dyDescent="0.25">
      <c r="A3880" s="28" t="s">
        <v>582</v>
      </c>
      <c r="B3880" s="29" t="s">
        <v>1406</v>
      </c>
      <c r="C3880" s="29">
        <v>18</v>
      </c>
      <c r="D3880" s="44">
        <v>40769</v>
      </c>
      <c r="E3880" s="28" t="s">
        <v>1407</v>
      </c>
      <c r="F3880" s="31">
        <v>315</v>
      </c>
      <c r="G3880" s="32">
        <v>25</v>
      </c>
      <c r="H3880" s="33">
        <v>1.3</v>
      </c>
      <c r="I3880" s="28">
        <v>34.1</v>
      </c>
      <c r="J3880" s="31" t="s">
        <v>60</v>
      </c>
      <c r="K3880" s="31">
        <v>1</v>
      </c>
      <c r="L3880" s="31">
        <f t="shared" si="481"/>
        <v>320.82060037500003</v>
      </c>
      <c r="M3880" s="34">
        <f t="shared" si="492"/>
        <v>45.804783791505741</v>
      </c>
      <c r="N3880" s="31" t="s">
        <v>60</v>
      </c>
      <c r="O3880" s="35"/>
      <c r="P3880" s="36">
        <v>41775</v>
      </c>
      <c r="Q3880" s="28" t="s">
        <v>1436</v>
      </c>
      <c r="R3880" s="31">
        <v>315</v>
      </c>
      <c r="S3880" s="37">
        <v>27.8</v>
      </c>
      <c r="T3880" s="33">
        <v>1.3</v>
      </c>
      <c r="U3880" s="28">
        <v>37</v>
      </c>
      <c r="V3880" s="28" t="s">
        <v>60</v>
      </c>
      <c r="W3880" s="28">
        <v>1</v>
      </c>
      <c r="X3880" s="31">
        <f t="shared" si="482"/>
        <v>430.44648602328004</v>
      </c>
      <c r="Y3880" s="34">
        <f t="shared" si="493"/>
        <v>60.300683728948428</v>
      </c>
      <c r="AB3880" s="36">
        <v>42599</v>
      </c>
      <c r="AC3880" s="28" t="s">
        <v>611</v>
      </c>
      <c r="AD3880" s="31">
        <v>315</v>
      </c>
      <c r="AE3880" s="38">
        <v>28.3</v>
      </c>
      <c r="AF3880" s="33">
        <v>1.3</v>
      </c>
      <c r="AG3880" s="28">
        <v>37.5</v>
      </c>
      <c r="AH3880" s="28" t="s">
        <v>60</v>
      </c>
      <c r="AI3880" s="28">
        <v>1</v>
      </c>
      <c r="AJ3880" s="31">
        <f t="shared" si="483"/>
        <v>452.09737941524997</v>
      </c>
      <c r="AK3880" s="34">
        <f t="shared" si="494"/>
        <v>63.149960474308884</v>
      </c>
      <c r="AO3880" s="36"/>
      <c r="AR3880" s="33"/>
      <c r="AV3880" s="31" t="str">
        <f t="shared" si="484"/>
        <v/>
      </c>
      <c r="AW3880" s="34" t="str">
        <f t="shared" si="491"/>
        <v/>
      </c>
      <c r="BD3880" s="28">
        <v>17.402999999999999</v>
      </c>
      <c r="BE3880" s="28">
        <v>-21.524999999999999</v>
      </c>
      <c r="BF3880" s="28">
        <v>71.594999999999999</v>
      </c>
      <c r="BG3880" s="28">
        <v>-23.614000000000001</v>
      </c>
      <c r="BH3880" s="28" t="s">
        <v>76</v>
      </c>
      <c r="BI3880" s="28" t="s">
        <v>253</v>
      </c>
      <c r="BJ3880" s="41">
        <v>0.62</v>
      </c>
    </row>
    <row r="3881" spans="1:62" s="28" customFormat="1" ht="15" customHeight="1" x14ac:dyDescent="0.25">
      <c r="A3881" s="28" t="s">
        <v>582</v>
      </c>
      <c r="B3881" s="29" t="s">
        <v>1406</v>
      </c>
      <c r="C3881" s="29">
        <v>18</v>
      </c>
      <c r="D3881" s="44">
        <v>40769</v>
      </c>
      <c r="E3881" s="28" t="s">
        <v>1407</v>
      </c>
      <c r="F3881" s="31">
        <v>316</v>
      </c>
      <c r="G3881" s="32">
        <v>15.2</v>
      </c>
      <c r="H3881" s="33">
        <v>1.3</v>
      </c>
      <c r="I3881" s="28">
        <v>20</v>
      </c>
      <c r="J3881" s="31" t="s">
        <v>60</v>
      </c>
      <c r="K3881" s="31">
        <v>1</v>
      </c>
      <c r="L3881" s="31">
        <f t="shared" si="481"/>
        <v>63.941861835220841</v>
      </c>
      <c r="M3881" s="34">
        <f t="shared" si="492"/>
        <v>12.624701192878135</v>
      </c>
      <c r="N3881" s="31" t="s">
        <v>60</v>
      </c>
      <c r="O3881" s="35"/>
      <c r="P3881" s="36">
        <v>41775</v>
      </c>
      <c r="Q3881" s="28" t="s">
        <v>1436</v>
      </c>
      <c r="R3881" s="31">
        <v>316</v>
      </c>
      <c r="S3881" s="37">
        <v>15.5</v>
      </c>
      <c r="T3881" s="33">
        <v>1.3</v>
      </c>
      <c r="U3881" s="28">
        <v>20.3</v>
      </c>
      <c r="V3881" s="28" t="s">
        <v>60</v>
      </c>
      <c r="W3881" s="28">
        <v>1</v>
      </c>
      <c r="X3881" s="31">
        <f t="shared" si="482"/>
        <v>67.488152659714714</v>
      </c>
      <c r="Y3881" s="34">
        <f t="shared" si="493"/>
        <v>13.280221336566001</v>
      </c>
      <c r="AB3881" s="36">
        <v>42599</v>
      </c>
      <c r="AC3881" s="28" t="s">
        <v>611</v>
      </c>
      <c r="AD3881" s="31">
        <v>316</v>
      </c>
      <c r="AE3881" s="38">
        <v>15.6</v>
      </c>
      <c r="AF3881" s="33">
        <v>1.3</v>
      </c>
      <c r="AG3881" s="28">
        <v>20.399999999999999</v>
      </c>
      <c r="AH3881" s="28" t="s">
        <v>60</v>
      </c>
      <c r="AI3881" s="28">
        <v>1</v>
      </c>
      <c r="AJ3881" s="31">
        <f t="shared" si="483"/>
        <v>68.698534133239818</v>
      </c>
      <c r="AK3881" s="34">
        <f t="shared" si="494"/>
        <v>13.503269168730602</v>
      </c>
      <c r="AO3881" s="36"/>
      <c r="AR3881" s="33"/>
      <c r="AV3881" s="31" t="str">
        <f t="shared" si="484"/>
        <v/>
      </c>
      <c r="AW3881" s="34" t="str">
        <f t="shared" si="491"/>
        <v/>
      </c>
      <c r="BD3881" s="28">
        <v>11.239000000000001</v>
      </c>
      <c r="BE3881" s="28">
        <v>-24.01</v>
      </c>
      <c r="BF3881" s="28">
        <v>68.632000000000005</v>
      </c>
      <c r="BG3881" s="28">
        <v>-24.856000000000002</v>
      </c>
      <c r="BH3881" s="28" t="s">
        <v>76</v>
      </c>
      <c r="BI3881" s="28" t="s">
        <v>164</v>
      </c>
      <c r="BJ3881" s="41">
        <v>0.56994368341708557</v>
      </c>
    </row>
    <row r="3882" spans="1:62" s="28" customFormat="1" ht="15" customHeight="1" x14ac:dyDescent="0.25">
      <c r="A3882" s="28" t="s">
        <v>582</v>
      </c>
      <c r="B3882" s="29" t="s">
        <v>1406</v>
      </c>
      <c r="C3882" s="29">
        <v>18</v>
      </c>
      <c r="D3882" s="44">
        <v>40769</v>
      </c>
      <c r="E3882" s="28" t="s">
        <v>1407</v>
      </c>
      <c r="F3882" s="31">
        <v>317</v>
      </c>
      <c r="G3882" s="32">
        <v>13.1</v>
      </c>
      <c r="H3882" s="33">
        <v>1.3</v>
      </c>
      <c r="I3882" s="28">
        <v>14.7</v>
      </c>
      <c r="J3882" s="31" t="s">
        <v>60</v>
      </c>
      <c r="K3882" s="31">
        <v>1</v>
      </c>
      <c r="L3882" s="31">
        <f t="shared" si="481"/>
        <v>28.748805333741672</v>
      </c>
      <c r="M3882" s="34">
        <f t="shared" si="492"/>
        <v>8.5897172999647697</v>
      </c>
      <c r="N3882" s="31" t="s">
        <v>60</v>
      </c>
      <c r="O3882" s="35"/>
      <c r="P3882" s="36">
        <v>41775</v>
      </c>
      <c r="Q3882" s="28" t="s">
        <v>1436</v>
      </c>
      <c r="R3882" s="31">
        <v>317</v>
      </c>
      <c r="S3882" s="37">
        <v>13.3</v>
      </c>
      <c r="T3882" s="33">
        <v>1.3</v>
      </c>
      <c r="U3882" s="28">
        <v>14.9</v>
      </c>
      <c r="V3882" s="28" t="s">
        <v>60</v>
      </c>
      <c r="W3882" s="28">
        <v>1</v>
      </c>
      <c r="X3882" s="31">
        <f t="shared" si="482"/>
        <v>30.036507004188394</v>
      </c>
      <c r="Y3882" s="34">
        <f t="shared" si="493"/>
        <v>8.9335066527968685</v>
      </c>
      <c r="AB3882" s="36">
        <v>42599</v>
      </c>
      <c r="AC3882" s="28" t="s">
        <v>611</v>
      </c>
      <c r="AD3882" s="31">
        <v>317</v>
      </c>
      <c r="AE3882" s="38">
        <v>13.3</v>
      </c>
      <c r="AF3882" s="33">
        <v>1.3</v>
      </c>
      <c r="AG3882" s="28">
        <v>14.9</v>
      </c>
      <c r="AH3882" s="28" t="s">
        <v>60</v>
      </c>
      <c r="AI3882" s="28">
        <v>1</v>
      </c>
      <c r="AJ3882" s="31">
        <f t="shared" si="483"/>
        <v>30.036507004188394</v>
      </c>
      <c r="AK3882" s="34">
        <f t="shared" si="494"/>
        <v>8.9335066527968685</v>
      </c>
      <c r="AO3882" s="36"/>
      <c r="AR3882" s="33"/>
      <c r="AV3882" s="31" t="str">
        <f t="shared" si="484"/>
        <v/>
      </c>
      <c r="AW3882" s="34" t="str">
        <f t="shared" si="491"/>
        <v/>
      </c>
      <c r="BD3882" s="28">
        <v>15.196999999999999</v>
      </c>
      <c r="BE3882" s="28">
        <v>-22.562000000000001</v>
      </c>
      <c r="BF3882" s="28">
        <v>66.945999999999998</v>
      </c>
      <c r="BG3882" s="28">
        <v>-23.524999999999999</v>
      </c>
      <c r="BH3882" s="28" t="s">
        <v>83</v>
      </c>
      <c r="BI3882" s="28" t="s">
        <v>274</v>
      </c>
      <c r="BJ3882" s="41">
        <v>0.46937906412698416</v>
      </c>
    </row>
    <row r="3883" spans="1:62" s="28" customFormat="1" ht="15" customHeight="1" x14ac:dyDescent="0.25">
      <c r="A3883" s="28" t="s">
        <v>582</v>
      </c>
      <c r="B3883" s="29" t="s">
        <v>1406</v>
      </c>
      <c r="C3883" s="29">
        <v>18</v>
      </c>
      <c r="D3883" s="44">
        <v>40769</v>
      </c>
      <c r="E3883" s="28" t="s">
        <v>1407</v>
      </c>
      <c r="F3883" s="31">
        <v>318</v>
      </c>
      <c r="G3883" s="32">
        <v>13.4</v>
      </c>
      <c r="H3883" s="33">
        <v>1.3</v>
      </c>
      <c r="I3883" s="28">
        <v>15.8</v>
      </c>
      <c r="J3883" s="31" t="s">
        <v>60</v>
      </c>
      <c r="K3883" s="31">
        <v>1</v>
      </c>
      <c r="L3883" s="31">
        <f t="shared" si="481"/>
        <v>39.258598345717111</v>
      </c>
      <c r="M3883" s="34">
        <f t="shared" si="492"/>
        <v>9.1085163623669878</v>
      </c>
      <c r="N3883" s="31" t="s">
        <v>60</v>
      </c>
      <c r="O3883" s="35"/>
      <c r="P3883" s="36">
        <v>41775</v>
      </c>
      <c r="Q3883" s="28" t="s">
        <v>1436</v>
      </c>
      <c r="R3883" s="31">
        <v>318</v>
      </c>
      <c r="S3883" s="37">
        <v>13.9</v>
      </c>
      <c r="T3883" s="33">
        <v>1.3</v>
      </c>
      <c r="U3883" s="28">
        <v>16.3</v>
      </c>
      <c r="V3883" s="28" t="s">
        <v>60</v>
      </c>
      <c r="W3883" s="28">
        <v>1</v>
      </c>
      <c r="X3883" s="31">
        <f t="shared" si="482"/>
        <v>43.579807855887125</v>
      </c>
      <c r="Y3883" s="34">
        <f t="shared" si="493"/>
        <v>10.015082881371773</v>
      </c>
      <c r="AB3883" s="36">
        <v>42599</v>
      </c>
      <c r="AC3883" s="28" t="s">
        <v>611</v>
      </c>
      <c r="AD3883" s="31">
        <v>318</v>
      </c>
      <c r="AE3883" s="38">
        <v>14.3</v>
      </c>
      <c r="AF3883" s="33">
        <v>1.3</v>
      </c>
      <c r="AG3883" s="28">
        <v>16.7</v>
      </c>
      <c r="AH3883" s="28" t="s">
        <v>60</v>
      </c>
      <c r="AI3883" s="28">
        <v>1</v>
      </c>
      <c r="AJ3883" s="31">
        <f t="shared" si="483"/>
        <v>47.255966749400102</v>
      </c>
      <c r="AK3883" s="34">
        <f t="shared" si="494"/>
        <v>10.778704159015803</v>
      </c>
      <c r="AO3883" s="36"/>
      <c r="AR3883" s="33"/>
      <c r="AV3883" s="31" t="str">
        <f t="shared" si="484"/>
        <v/>
      </c>
      <c r="AW3883" s="34" t="str">
        <f t="shared" si="491"/>
        <v/>
      </c>
      <c r="BD3883" s="28">
        <v>16.745000000000001</v>
      </c>
      <c r="BE3883" s="28">
        <v>-21.596</v>
      </c>
      <c r="BF3883" s="28">
        <v>63.3</v>
      </c>
      <c r="BG3883" s="28">
        <v>-22.608000000000001</v>
      </c>
      <c r="BH3883" s="28" t="s">
        <v>76</v>
      </c>
      <c r="BI3883" s="28" t="s">
        <v>1457</v>
      </c>
      <c r="BJ3883" s="41">
        <v>0.56994368341708557</v>
      </c>
    </row>
    <row r="3884" spans="1:62" s="28" customFormat="1" ht="15" customHeight="1" x14ac:dyDescent="0.25">
      <c r="A3884" s="28" t="s">
        <v>582</v>
      </c>
      <c r="B3884" s="29" t="s">
        <v>1406</v>
      </c>
      <c r="C3884" s="29">
        <v>18</v>
      </c>
      <c r="D3884" s="44">
        <v>40770</v>
      </c>
      <c r="E3884" s="28" t="s">
        <v>1407</v>
      </c>
      <c r="F3884" s="31">
        <v>319</v>
      </c>
      <c r="G3884" s="32">
        <v>127.8</v>
      </c>
      <c r="H3884" s="33">
        <v>6.6</v>
      </c>
      <c r="I3884" s="28">
        <v>56</v>
      </c>
      <c r="J3884" s="31" t="s">
        <v>60</v>
      </c>
      <c r="K3884" s="31">
        <v>1</v>
      </c>
      <c r="L3884" s="31">
        <f t="shared" si="481"/>
        <v>13768.213299200641</v>
      </c>
      <c r="M3884" s="34">
        <f t="shared" si="492"/>
        <v>3134.4484121110122</v>
      </c>
      <c r="N3884" s="31" t="s">
        <v>60</v>
      </c>
      <c r="O3884" s="35" t="s">
        <v>588</v>
      </c>
      <c r="P3884" s="36">
        <v>41775</v>
      </c>
      <c r="Q3884" s="28" t="s">
        <v>1436</v>
      </c>
      <c r="R3884" s="31">
        <v>319</v>
      </c>
      <c r="S3884" s="37">
        <v>130.30000000000001</v>
      </c>
      <c r="T3884" s="33">
        <v>6.6</v>
      </c>
      <c r="U3884" s="28">
        <v>56.2</v>
      </c>
      <c r="W3884" s="28">
        <v>1</v>
      </c>
      <c r="X3884" s="31">
        <f t="shared" si="482"/>
        <v>14363.259200871234</v>
      </c>
      <c r="Y3884" s="34">
        <f t="shared" si="493"/>
        <v>3295.7347542711686</v>
      </c>
      <c r="Z3884" s="28" t="s">
        <v>589</v>
      </c>
      <c r="AB3884" s="36">
        <v>42599</v>
      </c>
      <c r="AC3884" s="28" t="s">
        <v>611</v>
      </c>
      <c r="AD3884" s="31">
        <v>319</v>
      </c>
      <c r="AE3884" s="38">
        <v>130.5</v>
      </c>
      <c r="AF3884" s="33">
        <v>6</v>
      </c>
      <c r="AG3884" s="28">
        <v>56.2</v>
      </c>
      <c r="AH3884" s="28" t="s">
        <v>60</v>
      </c>
      <c r="AI3884" s="28">
        <v>1</v>
      </c>
      <c r="AJ3884" s="31">
        <f t="shared" si="483"/>
        <v>14407.385931258299</v>
      </c>
      <c r="AK3884" s="34">
        <f t="shared" si="494"/>
        <v>3308.8527469762616</v>
      </c>
      <c r="AL3884" s="28" t="s">
        <v>1458</v>
      </c>
      <c r="AM3884" s="28" t="s">
        <v>1450</v>
      </c>
      <c r="AO3884" s="36"/>
      <c r="AR3884" s="33"/>
      <c r="AV3884" s="31" t="str">
        <f t="shared" si="484"/>
        <v/>
      </c>
      <c r="AW3884" s="34" t="str">
        <f t="shared" si="491"/>
        <v/>
      </c>
      <c r="BD3884" s="28">
        <v>137.667</v>
      </c>
      <c r="BE3884" s="28">
        <v>-25.576000000000001</v>
      </c>
      <c r="BF3884" s="28">
        <v>63.469000000000001</v>
      </c>
      <c r="BG3884" s="28">
        <v>-24.555</v>
      </c>
      <c r="BH3884" s="28" t="s">
        <v>76</v>
      </c>
      <c r="BI3884" s="28" t="s">
        <v>253</v>
      </c>
      <c r="BJ3884" s="41">
        <v>0.62</v>
      </c>
    </row>
    <row r="3885" spans="1:62" s="28" customFormat="1" ht="15" customHeight="1" x14ac:dyDescent="0.25">
      <c r="A3885" s="28" t="s">
        <v>582</v>
      </c>
      <c r="B3885" s="29" t="s">
        <v>1406</v>
      </c>
      <c r="C3885" s="29">
        <v>18</v>
      </c>
      <c r="D3885" s="44">
        <v>40769</v>
      </c>
      <c r="E3885" s="28" t="s">
        <v>1407</v>
      </c>
      <c r="F3885" s="31">
        <v>320</v>
      </c>
      <c r="G3885" s="32">
        <v>15.5</v>
      </c>
      <c r="H3885" s="33">
        <v>1.3</v>
      </c>
      <c r="I3885" s="28">
        <v>14.7</v>
      </c>
      <c r="J3885" s="31" t="s">
        <v>60</v>
      </c>
      <c r="K3885" s="31">
        <v>1</v>
      </c>
      <c r="L3885" s="31">
        <f t="shared" si="481"/>
        <v>30.011308889624996</v>
      </c>
      <c r="M3885" s="34">
        <f t="shared" si="492"/>
        <v>13.280221336566001</v>
      </c>
      <c r="N3885" s="31" t="s">
        <v>60</v>
      </c>
      <c r="O3885" s="35"/>
      <c r="P3885" s="36">
        <v>41775</v>
      </c>
      <c r="Q3885" s="28" t="s">
        <v>1436</v>
      </c>
      <c r="R3885" s="31">
        <v>320</v>
      </c>
      <c r="S3885" s="37">
        <v>15.5</v>
      </c>
      <c r="T3885" s="33">
        <v>1.3</v>
      </c>
      <c r="U3885" s="28">
        <v>14.7</v>
      </c>
      <c r="V3885" s="28" t="s">
        <v>60</v>
      </c>
      <c r="W3885" s="28">
        <v>1</v>
      </c>
      <c r="X3885" s="31">
        <f t="shared" si="482"/>
        <v>30.011308889624996</v>
      </c>
      <c r="Y3885" s="34">
        <f t="shared" si="493"/>
        <v>13.280221336566001</v>
      </c>
      <c r="AB3885" s="36">
        <v>42599</v>
      </c>
      <c r="AC3885" s="28" t="s">
        <v>611</v>
      </c>
      <c r="AD3885" s="31">
        <v>320</v>
      </c>
      <c r="AE3885" s="38">
        <v>15.5</v>
      </c>
      <c r="AF3885" s="33">
        <v>1.3</v>
      </c>
      <c r="AG3885" s="28">
        <v>14.7</v>
      </c>
      <c r="AH3885" s="28" t="s">
        <v>60</v>
      </c>
      <c r="AI3885" s="28">
        <v>1</v>
      </c>
      <c r="AJ3885" s="31">
        <f t="shared" si="483"/>
        <v>30.011308889624996</v>
      </c>
      <c r="AK3885" s="34">
        <f t="shared" si="494"/>
        <v>13.280221336566001</v>
      </c>
      <c r="AO3885" s="36"/>
      <c r="AR3885" s="33"/>
      <c r="AV3885" s="31" t="str">
        <f t="shared" si="484"/>
        <v/>
      </c>
      <c r="AW3885" s="34" t="str">
        <f t="shared" si="491"/>
        <v/>
      </c>
      <c r="BD3885" s="28">
        <v>6.7</v>
      </c>
      <c r="BE3885" s="28">
        <v>-33.430999999999997</v>
      </c>
      <c r="BF3885" s="28">
        <v>61.99</v>
      </c>
      <c r="BG3885" s="28">
        <v>-27.451000000000001</v>
      </c>
      <c r="BH3885" s="28" t="s">
        <v>236</v>
      </c>
      <c r="BI3885" s="28" t="s">
        <v>1459</v>
      </c>
      <c r="BJ3885" s="41">
        <v>0.35</v>
      </c>
    </row>
    <row r="3886" spans="1:62" s="28" customFormat="1" ht="15" customHeight="1" x14ac:dyDescent="0.25">
      <c r="A3886" s="28" t="s">
        <v>582</v>
      </c>
      <c r="B3886" s="29" t="s">
        <v>1406</v>
      </c>
      <c r="C3886" s="29">
        <v>18</v>
      </c>
      <c r="D3886" s="44">
        <v>40770</v>
      </c>
      <c r="E3886" s="28" t="s">
        <v>1407</v>
      </c>
      <c r="F3886" s="31">
        <v>321</v>
      </c>
      <c r="G3886" s="32">
        <v>50.88</v>
      </c>
      <c r="H3886" s="33">
        <v>6</v>
      </c>
      <c r="I3886" s="28">
        <v>29.2</v>
      </c>
      <c r="J3886" s="31" t="s">
        <v>60</v>
      </c>
      <c r="K3886" s="31">
        <v>1</v>
      </c>
      <c r="L3886" s="31">
        <f t="shared" si="481"/>
        <v>1443.7897901796555</v>
      </c>
      <c r="M3886" s="34">
        <f t="shared" si="492"/>
        <v>288.53812871686716</v>
      </c>
      <c r="N3886" s="31" t="s">
        <v>60</v>
      </c>
      <c r="O3886" s="35" t="s">
        <v>588</v>
      </c>
      <c r="P3886" s="36">
        <v>41775</v>
      </c>
      <c r="Q3886" s="28" t="s">
        <v>1436</v>
      </c>
      <c r="R3886" s="31">
        <v>321</v>
      </c>
      <c r="S3886" s="37">
        <v>52.2</v>
      </c>
      <c r="T3886" s="33">
        <v>6</v>
      </c>
      <c r="U3886" s="28">
        <v>29.6</v>
      </c>
      <c r="W3886" s="28">
        <v>1</v>
      </c>
      <c r="X3886" s="31">
        <f t="shared" si="482"/>
        <v>1540.492636305024</v>
      </c>
      <c r="Y3886" s="34">
        <f t="shared" si="493"/>
        <v>308.32789492715557</v>
      </c>
      <c r="Z3886" s="28" t="s">
        <v>589</v>
      </c>
      <c r="AB3886" s="36">
        <v>42599</v>
      </c>
      <c r="AC3886" s="28" t="s">
        <v>611</v>
      </c>
      <c r="AD3886" s="31">
        <v>321</v>
      </c>
      <c r="AE3886" s="38">
        <v>57.9</v>
      </c>
      <c r="AF3886" s="33">
        <v>6</v>
      </c>
      <c r="AG3886" s="28">
        <v>31.3</v>
      </c>
      <c r="AH3886" s="28" t="s">
        <v>60</v>
      </c>
      <c r="AI3886" s="28">
        <v>1</v>
      </c>
      <c r="AJ3886" s="31">
        <f t="shared" si="483"/>
        <v>2004.1414700570278</v>
      </c>
      <c r="AK3886" s="34">
        <f t="shared" si="494"/>
        <v>403.25865299398708</v>
      </c>
      <c r="AO3886" s="36"/>
      <c r="AR3886" s="33"/>
      <c r="AV3886" s="31" t="str">
        <f t="shared" si="484"/>
        <v/>
      </c>
      <c r="AW3886" s="34" t="str">
        <f t="shared" si="491"/>
        <v/>
      </c>
      <c r="BD3886" s="28">
        <v>23.596</v>
      </c>
      <c r="BE3886" s="28">
        <v>-33.125999999999998</v>
      </c>
      <c r="BF3886" s="28">
        <v>62.996000000000002</v>
      </c>
      <c r="BG3886" s="28">
        <v>-27.523</v>
      </c>
      <c r="BH3886" s="28" t="s">
        <v>65</v>
      </c>
      <c r="BI3886" s="28" t="s">
        <v>594</v>
      </c>
      <c r="BJ3886" s="41">
        <v>0.78666666666666663</v>
      </c>
    </row>
    <row r="3887" spans="1:62" s="28" customFormat="1" ht="15" customHeight="1" x14ac:dyDescent="0.25">
      <c r="A3887" s="28" t="s">
        <v>582</v>
      </c>
      <c r="B3887" s="29" t="s">
        <v>1406</v>
      </c>
      <c r="C3887" s="29">
        <v>18</v>
      </c>
      <c r="D3887" s="44">
        <v>40769</v>
      </c>
      <c r="E3887" s="28" t="s">
        <v>1407</v>
      </c>
      <c r="F3887" s="31">
        <v>322</v>
      </c>
      <c r="G3887" s="32">
        <v>12.7</v>
      </c>
      <c r="H3887" s="33">
        <v>1.3</v>
      </c>
      <c r="I3887" s="28">
        <v>17.899999999999999</v>
      </c>
      <c r="J3887" s="31" t="s">
        <v>60</v>
      </c>
      <c r="K3887" s="31">
        <v>1</v>
      </c>
      <c r="L3887" s="31">
        <f t="shared" si="481"/>
        <v>46.154235948228795</v>
      </c>
      <c r="M3887" s="34">
        <f t="shared" si="492"/>
        <v>7.9267991170771523</v>
      </c>
      <c r="N3887" s="31" t="s">
        <v>60</v>
      </c>
      <c r="O3887" s="35"/>
      <c r="P3887" s="36">
        <v>41775</v>
      </c>
      <c r="Q3887" s="28" t="s">
        <v>1436</v>
      </c>
      <c r="R3887" s="31">
        <v>322</v>
      </c>
      <c r="S3887" s="37">
        <v>12.6</v>
      </c>
      <c r="T3887" s="33">
        <v>1.3</v>
      </c>
      <c r="U3887" s="28">
        <v>17.8</v>
      </c>
      <c r="V3887" s="28" t="s">
        <v>60</v>
      </c>
      <c r="W3887" s="28">
        <v>1</v>
      </c>
      <c r="X3887" s="31">
        <f t="shared" si="482"/>
        <v>45.176458824715368</v>
      </c>
      <c r="Y3887" s="34">
        <f t="shared" si="493"/>
        <v>7.7661527252773626</v>
      </c>
      <c r="AB3887" s="36">
        <v>42599</v>
      </c>
      <c r="AC3887" s="28" t="s">
        <v>611</v>
      </c>
      <c r="AD3887" s="31">
        <v>322</v>
      </c>
      <c r="AE3887" s="38">
        <v>12.8</v>
      </c>
      <c r="AF3887" s="33">
        <v>1.3</v>
      </c>
      <c r="AG3887" s="28">
        <v>18</v>
      </c>
      <c r="AH3887" s="28" t="s">
        <v>60</v>
      </c>
      <c r="AI3887" s="28">
        <v>1</v>
      </c>
      <c r="AJ3887" s="31">
        <f t="shared" si="483"/>
        <v>47.145857307456026</v>
      </c>
      <c r="AK3887" s="34">
        <f t="shared" si="494"/>
        <v>8.0894693981847237</v>
      </c>
      <c r="AO3887" s="36"/>
      <c r="AR3887" s="33"/>
      <c r="AV3887" s="31" t="str">
        <f t="shared" si="484"/>
        <v/>
      </c>
      <c r="AW3887" s="34" t="str">
        <f t="shared" si="491"/>
        <v/>
      </c>
      <c r="BD3887" s="28">
        <v>6.3259999999999996</v>
      </c>
      <c r="BE3887" s="28">
        <v>-36.936</v>
      </c>
      <c r="BF3887" s="28">
        <v>63.097999999999999</v>
      </c>
      <c r="BG3887" s="28">
        <v>-28.780999999999999</v>
      </c>
      <c r="BH3887" s="28" t="s">
        <v>86</v>
      </c>
      <c r="BI3887" s="28" t="s">
        <v>617</v>
      </c>
      <c r="BJ3887" s="41">
        <v>0.65843806756756729</v>
      </c>
    </row>
    <row r="3888" spans="1:62" s="28" customFormat="1" ht="15" customHeight="1" x14ac:dyDescent="0.25">
      <c r="A3888" s="28" t="s">
        <v>582</v>
      </c>
      <c r="B3888" s="29" t="s">
        <v>1406</v>
      </c>
      <c r="C3888" s="29">
        <v>18</v>
      </c>
      <c r="D3888" s="44">
        <v>40769</v>
      </c>
      <c r="E3888" s="28" t="s">
        <v>1407</v>
      </c>
      <c r="F3888" s="31">
        <v>323</v>
      </c>
      <c r="G3888" s="32">
        <v>10.3</v>
      </c>
      <c r="H3888" s="33">
        <v>1.3</v>
      </c>
      <c r="I3888" s="28">
        <v>11.4</v>
      </c>
      <c r="J3888" s="31" t="s">
        <v>60</v>
      </c>
      <c r="K3888" s="31">
        <v>1</v>
      </c>
      <c r="L3888" s="31">
        <f t="shared" si="481"/>
        <v>15.543941335314704</v>
      </c>
      <c r="M3888" s="34">
        <f t="shared" si="492"/>
        <v>4.6078106801532703</v>
      </c>
      <c r="N3888" s="31" t="s">
        <v>60</v>
      </c>
      <c r="O3888" s="35"/>
      <c r="P3888" s="36">
        <v>41775</v>
      </c>
      <c r="Q3888" s="28" t="s">
        <v>1436</v>
      </c>
      <c r="R3888" s="31">
        <v>323</v>
      </c>
      <c r="S3888" s="37">
        <v>10.4</v>
      </c>
      <c r="T3888" s="33">
        <v>1.3</v>
      </c>
      <c r="U3888" s="28">
        <v>11.5</v>
      </c>
      <c r="V3888" s="28" t="s">
        <v>60</v>
      </c>
      <c r="W3888" s="28">
        <v>1</v>
      </c>
      <c r="X3888" s="31">
        <f t="shared" si="482"/>
        <v>15.9862413992405</v>
      </c>
      <c r="Y3888" s="34">
        <f t="shared" si="493"/>
        <v>4.7245730013375553</v>
      </c>
      <c r="AB3888" s="36">
        <v>42599</v>
      </c>
      <c r="AC3888" s="28" t="s">
        <v>611</v>
      </c>
      <c r="AD3888" s="31">
        <v>323</v>
      </c>
      <c r="AE3888" s="38"/>
      <c r="AF3888" s="33"/>
      <c r="AI3888" s="28">
        <v>0</v>
      </c>
      <c r="AJ3888" s="31" t="str">
        <f t="shared" si="483"/>
        <v/>
      </c>
      <c r="AK3888" s="34" t="str">
        <f t="shared" si="494"/>
        <v/>
      </c>
      <c r="AO3888" s="36"/>
      <c r="AR3888" s="33"/>
      <c r="AV3888" s="31" t="str">
        <f t="shared" si="484"/>
        <v/>
      </c>
      <c r="AW3888" s="34" t="str">
        <f t="shared" si="491"/>
        <v/>
      </c>
      <c r="BH3888" s="28" t="s">
        <v>92</v>
      </c>
      <c r="BI3888" s="28" t="s">
        <v>93</v>
      </c>
      <c r="BJ3888" s="41">
        <v>0.52935337504248636</v>
      </c>
    </row>
    <row r="3889" spans="1:62" s="28" customFormat="1" ht="15" customHeight="1" x14ac:dyDescent="0.25">
      <c r="A3889" s="28" t="s">
        <v>582</v>
      </c>
      <c r="B3889" s="29" t="s">
        <v>1406</v>
      </c>
      <c r="C3889" s="29">
        <v>18</v>
      </c>
      <c r="D3889" s="44">
        <v>40769</v>
      </c>
      <c r="E3889" s="28" t="s">
        <v>1407</v>
      </c>
      <c r="F3889" s="31">
        <v>324</v>
      </c>
      <c r="G3889" s="32">
        <v>12</v>
      </c>
      <c r="H3889" s="33">
        <v>1.3</v>
      </c>
      <c r="I3889" s="28">
        <v>11.5</v>
      </c>
      <c r="J3889" s="31" t="s">
        <v>60</v>
      </c>
      <c r="K3889" s="31">
        <v>1</v>
      </c>
      <c r="L3889" s="31">
        <f t="shared" si="481"/>
        <v>19.701195192</v>
      </c>
      <c r="M3889" s="34">
        <f t="shared" si="492"/>
        <v>6.8442464963974095</v>
      </c>
      <c r="N3889" s="31" t="s">
        <v>60</v>
      </c>
      <c r="O3889" s="35"/>
      <c r="P3889" s="36">
        <v>41775</v>
      </c>
      <c r="Q3889" s="28" t="s">
        <v>1436</v>
      </c>
      <c r="R3889" s="31">
        <v>324</v>
      </c>
      <c r="S3889" s="37">
        <v>12.4</v>
      </c>
      <c r="T3889" s="33">
        <v>1.3</v>
      </c>
      <c r="U3889" s="28">
        <v>11.9</v>
      </c>
      <c r="V3889" s="28" t="s">
        <v>60</v>
      </c>
      <c r="W3889" s="28">
        <v>1</v>
      </c>
      <c r="X3889" s="31">
        <f t="shared" si="482"/>
        <v>21.768202714608002</v>
      </c>
      <c r="Y3889" s="34">
        <f t="shared" si="493"/>
        <v>7.4508939085301371</v>
      </c>
      <c r="AB3889" s="36">
        <v>42599</v>
      </c>
      <c r="AC3889" s="28" t="s">
        <v>611</v>
      </c>
      <c r="AD3889" s="31">
        <v>324</v>
      </c>
      <c r="AE3889" s="38">
        <v>12.1</v>
      </c>
      <c r="AF3889" s="33">
        <v>1.3</v>
      </c>
      <c r="AG3889" s="28">
        <v>11.6</v>
      </c>
      <c r="AH3889" s="28" t="s">
        <v>60</v>
      </c>
      <c r="AI3889" s="28">
        <v>1</v>
      </c>
      <c r="AJ3889" s="31">
        <f t="shared" si="483"/>
        <v>20.205098467092</v>
      </c>
      <c r="AK3889" s="34">
        <f t="shared" si="494"/>
        <v>6.9929484084409808</v>
      </c>
      <c r="AO3889" s="36"/>
      <c r="AR3889" s="33"/>
      <c r="AV3889" s="31" t="str">
        <f t="shared" si="484"/>
        <v/>
      </c>
      <c r="AW3889" s="34" t="str">
        <f t="shared" si="491"/>
        <v/>
      </c>
      <c r="BD3889" s="28">
        <v>9.6560000000000006</v>
      </c>
      <c r="BE3889" s="28">
        <v>-41.600999999999999</v>
      </c>
      <c r="BF3889" s="28">
        <v>72.591999999999999</v>
      </c>
      <c r="BG3889" s="28">
        <v>-32.167000000000002</v>
      </c>
      <c r="BH3889" s="28" t="s">
        <v>86</v>
      </c>
      <c r="BI3889" s="28" t="s">
        <v>1460</v>
      </c>
      <c r="BJ3889" s="41">
        <v>0.49</v>
      </c>
    </row>
    <row r="3890" spans="1:62" s="28" customFormat="1" ht="15" customHeight="1" x14ac:dyDescent="0.25">
      <c r="A3890" s="28" t="s">
        <v>582</v>
      </c>
      <c r="B3890" s="29" t="s">
        <v>1406</v>
      </c>
      <c r="C3890" s="29">
        <v>18</v>
      </c>
      <c r="D3890" s="44">
        <v>40769</v>
      </c>
      <c r="E3890" s="28" t="s">
        <v>1407</v>
      </c>
      <c r="F3890" s="31">
        <v>325</v>
      </c>
      <c r="G3890" s="32">
        <v>17.3</v>
      </c>
      <c r="H3890" s="33">
        <v>1.3</v>
      </c>
      <c r="I3890" s="28">
        <v>17.8</v>
      </c>
      <c r="J3890" s="31" t="s">
        <v>60</v>
      </c>
      <c r="K3890" s="31">
        <v>1</v>
      </c>
      <c r="L3890" s="31">
        <f t="shared" si="481"/>
        <v>79.546941427058997</v>
      </c>
      <c r="M3890" s="34">
        <f t="shared" si="492"/>
        <v>17.651662785425032</v>
      </c>
      <c r="N3890" s="31" t="s">
        <v>60</v>
      </c>
      <c r="O3890" s="35"/>
      <c r="P3890" s="36">
        <v>41775</v>
      </c>
      <c r="Q3890" s="28" t="s">
        <v>1436</v>
      </c>
      <c r="R3890" s="31">
        <v>325</v>
      </c>
      <c r="S3890" s="37">
        <v>17.5</v>
      </c>
      <c r="T3890" s="33">
        <v>1.3</v>
      </c>
      <c r="U3890" s="28">
        <v>18</v>
      </c>
      <c r="V3890" s="28" t="s">
        <v>60</v>
      </c>
      <c r="W3890" s="28">
        <v>1</v>
      </c>
      <c r="X3890" s="31">
        <f t="shared" si="482"/>
        <v>82.311379368749996</v>
      </c>
      <c r="Y3890" s="34">
        <f t="shared" si="493"/>
        <v>18.185060956614738</v>
      </c>
      <c r="AB3890" s="36">
        <v>42599</v>
      </c>
      <c r="AC3890" s="28" t="s">
        <v>611</v>
      </c>
      <c r="AD3890" s="31">
        <v>325</v>
      </c>
      <c r="AE3890" s="38">
        <v>17.399999999999999</v>
      </c>
      <c r="AF3890" s="33">
        <v>1.3</v>
      </c>
      <c r="AG3890" s="28">
        <v>17.899999999999999</v>
      </c>
      <c r="AH3890" s="28" t="s">
        <v>60</v>
      </c>
      <c r="AI3890" s="28">
        <v>1</v>
      </c>
      <c r="AJ3890" s="31">
        <f t="shared" si="483"/>
        <v>80.921291355377974</v>
      </c>
      <c r="AK3890" s="34">
        <f t="shared" si="494"/>
        <v>17.917143339198336</v>
      </c>
      <c r="AO3890" s="36"/>
      <c r="AR3890" s="33"/>
      <c r="AV3890" s="31" t="str">
        <f t="shared" si="484"/>
        <v/>
      </c>
      <c r="AW3890" s="34" t="str">
        <f t="shared" si="491"/>
        <v/>
      </c>
      <c r="BD3890" s="28">
        <v>15.731999999999999</v>
      </c>
      <c r="BE3890" s="28">
        <v>-37.594999999999999</v>
      </c>
      <c r="BF3890" s="28">
        <v>72.018000000000001</v>
      </c>
      <c r="BG3890" s="28">
        <v>-31.154</v>
      </c>
      <c r="BH3890" s="28" t="s">
        <v>100</v>
      </c>
      <c r="BI3890" s="28" t="s">
        <v>658</v>
      </c>
      <c r="BJ3890" s="41">
        <v>0.61499999999999999</v>
      </c>
    </row>
    <row r="3891" spans="1:62" s="28" customFormat="1" ht="15" customHeight="1" x14ac:dyDescent="0.25">
      <c r="A3891" s="28" t="s">
        <v>582</v>
      </c>
      <c r="B3891" s="29" t="s">
        <v>1406</v>
      </c>
      <c r="C3891" s="29">
        <v>18</v>
      </c>
      <c r="D3891" s="44">
        <v>40770</v>
      </c>
      <c r="E3891" s="28" t="s">
        <v>1407</v>
      </c>
      <c r="F3891" s="31">
        <v>326</v>
      </c>
      <c r="G3891" s="32">
        <v>38.700000000000003</v>
      </c>
      <c r="H3891" s="33">
        <v>4.13</v>
      </c>
      <c r="I3891" s="28">
        <v>39.799999999999997</v>
      </c>
      <c r="J3891" s="31" t="s">
        <v>60</v>
      </c>
      <c r="K3891" s="31">
        <v>1</v>
      </c>
      <c r="L3891" s="31">
        <f t="shared" si="481"/>
        <v>598.11618190847651</v>
      </c>
      <c r="M3891" s="34">
        <f t="shared" si="492"/>
        <v>142.04227335005285</v>
      </c>
      <c r="N3891" s="31" t="s">
        <v>60</v>
      </c>
      <c r="O3891" s="35"/>
      <c r="P3891" s="36">
        <v>41775</v>
      </c>
      <c r="Q3891" s="28" t="s">
        <v>1436</v>
      </c>
      <c r="R3891" s="31">
        <v>326</v>
      </c>
      <c r="S3891" s="37">
        <v>39</v>
      </c>
      <c r="T3891" s="33">
        <v>4.13</v>
      </c>
      <c r="U3891" s="28">
        <v>40</v>
      </c>
      <c r="V3891" s="28" t="s">
        <v>60</v>
      </c>
      <c r="W3891" s="28">
        <v>1</v>
      </c>
      <c r="X3891" s="31">
        <f t="shared" si="482"/>
        <v>610.47763148735999</v>
      </c>
      <c r="Y3891" s="34">
        <f t="shared" si="493"/>
        <v>144.91173201396572</v>
      </c>
      <c r="AB3891" s="36">
        <v>42599</v>
      </c>
      <c r="AC3891" s="28" t="s">
        <v>611</v>
      </c>
      <c r="AD3891" s="31">
        <v>326</v>
      </c>
      <c r="AE3891" s="38">
        <v>39.5</v>
      </c>
      <c r="AF3891" s="33">
        <v>4.13</v>
      </c>
      <c r="AG3891" s="28">
        <v>40.299999999999997</v>
      </c>
      <c r="AH3891" s="28" t="s">
        <v>60</v>
      </c>
      <c r="AI3891" s="28">
        <v>1</v>
      </c>
      <c r="AJ3891" s="31">
        <f t="shared" si="483"/>
        <v>630.92797992249461</v>
      </c>
      <c r="AK3891" s="34">
        <f t="shared" si="494"/>
        <v>149.77271162361248</v>
      </c>
      <c r="AO3891" s="36"/>
      <c r="AR3891" s="33"/>
      <c r="AV3891" s="31" t="str">
        <f t="shared" si="484"/>
        <v/>
      </c>
      <c r="AW3891" s="34" t="str">
        <f t="shared" si="491"/>
        <v/>
      </c>
      <c r="BD3891" s="28">
        <v>35.545000000000002</v>
      </c>
      <c r="BE3891" s="28">
        <v>-33.677999999999997</v>
      </c>
      <c r="BF3891" s="28">
        <v>72.515000000000001</v>
      </c>
      <c r="BG3891" s="28">
        <v>-29.655999999999999</v>
      </c>
      <c r="BH3891" s="28" t="s">
        <v>122</v>
      </c>
      <c r="BI3891" s="28" t="s">
        <v>485</v>
      </c>
      <c r="BJ3891" s="41">
        <v>0.41327999999999998</v>
      </c>
    </row>
    <row r="3892" spans="1:62" s="28" customFormat="1" ht="15" customHeight="1" x14ac:dyDescent="0.25">
      <c r="A3892" s="28" t="s">
        <v>582</v>
      </c>
      <c r="B3892" s="29" t="s">
        <v>1406</v>
      </c>
      <c r="C3892" s="29">
        <v>18</v>
      </c>
      <c r="D3892" s="44">
        <v>40769</v>
      </c>
      <c r="E3892" s="28" t="s">
        <v>1407</v>
      </c>
      <c r="F3892" s="31">
        <v>328</v>
      </c>
      <c r="G3892" s="32">
        <v>15</v>
      </c>
      <c r="H3892" s="33">
        <v>1.3</v>
      </c>
      <c r="I3892" s="28">
        <v>10.3</v>
      </c>
      <c r="J3892" s="31" t="s">
        <v>60</v>
      </c>
      <c r="K3892" s="31">
        <v>1</v>
      </c>
      <c r="L3892" s="31">
        <f t="shared" si="481"/>
        <v>28.133638875000003</v>
      </c>
      <c r="M3892" s="34">
        <f t="shared" si="492"/>
        <v>12.198953504104415</v>
      </c>
      <c r="N3892" s="31" t="s">
        <v>60</v>
      </c>
      <c r="O3892" s="35"/>
      <c r="P3892" s="36">
        <v>41775</v>
      </c>
      <c r="Q3892" s="28" t="s">
        <v>1436</v>
      </c>
      <c r="R3892" s="31">
        <v>328</v>
      </c>
      <c r="S3892" s="37">
        <v>15.3</v>
      </c>
      <c r="T3892" s="33">
        <v>1.3</v>
      </c>
      <c r="U3892" s="28">
        <v>10.5</v>
      </c>
      <c r="V3892" s="28" t="s">
        <v>60</v>
      </c>
      <c r="W3892" s="28">
        <v>1</v>
      </c>
      <c r="X3892" s="31">
        <f t="shared" si="482"/>
        <v>29.838592019250004</v>
      </c>
      <c r="Y3892" s="34">
        <f t="shared" si="493"/>
        <v>12.840946036528823</v>
      </c>
      <c r="AB3892" s="36">
        <v>42599</v>
      </c>
      <c r="AC3892" s="28" t="s">
        <v>611</v>
      </c>
      <c r="AD3892" s="31">
        <v>328</v>
      </c>
      <c r="AE3892" s="38">
        <v>15.6</v>
      </c>
      <c r="AF3892" s="33">
        <v>1.3</v>
      </c>
      <c r="AG3892" s="28">
        <v>10.7</v>
      </c>
      <c r="AH3892" s="28" t="s">
        <v>60</v>
      </c>
      <c r="AI3892" s="28">
        <v>1</v>
      </c>
      <c r="AJ3892" s="31">
        <f t="shared" si="483"/>
        <v>31.611065896799996</v>
      </c>
      <c r="AK3892" s="34">
        <f t="shared" si="494"/>
        <v>13.503269168730602</v>
      </c>
      <c r="AO3892" s="36"/>
      <c r="AR3892" s="33"/>
      <c r="AV3892" s="31" t="str">
        <f t="shared" si="484"/>
        <v/>
      </c>
      <c r="AW3892" s="34" t="str">
        <f t="shared" si="491"/>
        <v/>
      </c>
      <c r="BD3892" s="28">
        <v>6.9610000000000003</v>
      </c>
      <c r="BE3892" s="28">
        <v>-32.933999999999997</v>
      </c>
      <c r="BF3892" s="28">
        <v>74.337999999999994</v>
      </c>
      <c r="BG3892" s="28">
        <v>-30.126000000000001</v>
      </c>
      <c r="BH3892" s="28" t="s">
        <v>76</v>
      </c>
      <c r="BI3892" s="28" t="s">
        <v>296</v>
      </c>
      <c r="BJ3892" s="41">
        <v>0.5</v>
      </c>
    </row>
    <row r="3893" spans="1:62" s="28" customFormat="1" ht="15" customHeight="1" x14ac:dyDescent="0.25">
      <c r="A3893" s="28" t="s">
        <v>582</v>
      </c>
      <c r="B3893" s="29" t="s">
        <v>1406</v>
      </c>
      <c r="C3893" s="29">
        <v>18</v>
      </c>
      <c r="D3893" s="44">
        <v>40769</v>
      </c>
      <c r="E3893" s="28" t="s">
        <v>1407</v>
      </c>
      <c r="F3893" s="31">
        <v>329</v>
      </c>
      <c r="G3893" s="32">
        <v>13.7</v>
      </c>
      <c r="H3893" s="33">
        <v>1.8</v>
      </c>
      <c r="I3893" s="28">
        <v>12.4</v>
      </c>
      <c r="J3893" s="31" t="s">
        <v>60</v>
      </c>
      <c r="K3893" s="31">
        <v>1</v>
      </c>
      <c r="L3893" s="31">
        <f t="shared" si="481"/>
        <v>27.72889051263698</v>
      </c>
      <c r="M3893" s="34">
        <f t="shared" si="492"/>
        <v>9.6461160830421644</v>
      </c>
      <c r="N3893" s="31" t="s">
        <v>60</v>
      </c>
      <c r="O3893" s="35"/>
      <c r="P3893" s="36">
        <v>41775</v>
      </c>
      <c r="Q3893" s="28" t="s">
        <v>1436</v>
      </c>
      <c r="R3893" s="31">
        <v>329</v>
      </c>
      <c r="S3893" s="37">
        <v>15.2</v>
      </c>
      <c r="T3893" s="33">
        <v>1.8</v>
      </c>
      <c r="U3893" s="28">
        <v>13.6</v>
      </c>
      <c r="V3893" s="28" t="s">
        <v>60</v>
      </c>
      <c r="W3893" s="28">
        <v>1</v>
      </c>
      <c r="X3893" s="31">
        <f t="shared" si="482"/>
        <v>37.436544710366285</v>
      </c>
      <c r="Y3893" s="34">
        <f t="shared" si="493"/>
        <v>12.624701192878135</v>
      </c>
      <c r="AB3893" s="36">
        <v>42599</v>
      </c>
      <c r="AC3893" s="28" t="s">
        <v>611</v>
      </c>
      <c r="AD3893" s="31">
        <v>329</v>
      </c>
      <c r="AE3893" s="38">
        <v>15</v>
      </c>
      <c r="AF3893" s="33">
        <v>1.8</v>
      </c>
      <c r="AG3893" s="28">
        <v>13.4</v>
      </c>
      <c r="AH3893" s="28" t="s">
        <v>60</v>
      </c>
      <c r="AI3893" s="28">
        <v>1</v>
      </c>
      <c r="AJ3893" s="31">
        <f t="shared" si="483"/>
        <v>35.921708967429353</v>
      </c>
      <c r="AK3893" s="34">
        <f t="shared" si="494"/>
        <v>12.198953504104415</v>
      </c>
      <c r="AO3893" s="36"/>
      <c r="AR3893" s="33"/>
      <c r="AV3893" s="31" t="str">
        <f t="shared" si="484"/>
        <v/>
      </c>
      <c r="AW3893" s="34" t="str">
        <f t="shared" si="491"/>
        <v/>
      </c>
      <c r="BD3893" s="28">
        <v>8.0050000000000008</v>
      </c>
      <c r="BE3893" s="28">
        <v>-28.523</v>
      </c>
      <c r="BF3893" s="28">
        <v>71.537000000000006</v>
      </c>
      <c r="BG3893" s="28">
        <v>-27.64</v>
      </c>
      <c r="BH3893" s="28" t="s">
        <v>390</v>
      </c>
      <c r="BI3893" s="28" t="s">
        <v>626</v>
      </c>
      <c r="BJ3893" s="41">
        <v>0.49071972142857145</v>
      </c>
    </row>
    <row r="3894" spans="1:62" s="28" customFormat="1" ht="15" customHeight="1" x14ac:dyDescent="0.25">
      <c r="A3894" s="28" t="s">
        <v>582</v>
      </c>
      <c r="B3894" s="29" t="s">
        <v>1406</v>
      </c>
      <c r="C3894" s="29">
        <v>18</v>
      </c>
      <c r="D3894" s="44">
        <v>40769</v>
      </c>
      <c r="E3894" s="28" t="s">
        <v>1407</v>
      </c>
      <c r="F3894" s="31">
        <v>330</v>
      </c>
      <c r="G3894" s="32">
        <v>11.2</v>
      </c>
      <c r="H3894" s="33">
        <v>1.3</v>
      </c>
      <c r="I3894" s="28">
        <v>12.7</v>
      </c>
      <c r="J3894" s="31" t="s">
        <v>60</v>
      </c>
      <c r="K3894" s="31">
        <v>1</v>
      </c>
      <c r="L3894" s="31">
        <f t="shared" si="481"/>
        <v>25.467766495164824</v>
      </c>
      <c r="M3894" s="34">
        <f t="shared" si="492"/>
        <v>5.7242803280799492</v>
      </c>
      <c r="N3894" s="31" t="s">
        <v>60</v>
      </c>
      <c r="O3894" s="35"/>
      <c r="P3894" s="36">
        <v>41775</v>
      </c>
      <c r="Q3894" s="28" t="s">
        <v>1436</v>
      </c>
      <c r="R3894" s="31">
        <v>330</v>
      </c>
      <c r="S3894" s="37">
        <v>11.2</v>
      </c>
      <c r="T3894" s="33">
        <v>1.3</v>
      </c>
      <c r="U3894" s="28">
        <v>12.7</v>
      </c>
      <c r="V3894" s="28" t="s">
        <v>60</v>
      </c>
      <c r="W3894" s="28">
        <v>1</v>
      </c>
      <c r="X3894" s="31">
        <f t="shared" si="482"/>
        <v>25.467766495164824</v>
      </c>
      <c r="Y3894" s="34">
        <f t="shared" si="493"/>
        <v>5.7242803280799492</v>
      </c>
      <c r="AB3894" s="36">
        <v>42599</v>
      </c>
      <c r="AC3894" s="28" t="s">
        <v>611</v>
      </c>
      <c r="AD3894" s="31">
        <v>330</v>
      </c>
      <c r="AE3894" s="38">
        <v>11.2</v>
      </c>
      <c r="AF3894" s="33">
        <v>1.3</v>
      </c>
      <c r="AG3894" s="28">
        <v>12.7</v>
      </c>
      <c r="AH3894" s="28" t="s">
        <v>60</v>
      </c>
      <c r="AI3894" s="28">
        <v>1</v>
      </c>
      <c r="AJ3894" s="31">
        <f t="shared" si="483"/>
        <v>25.467766495164824</v>
      </c>
      <c r="AK3894" s="34">
        <f t="shared" si="494"/>
        <v>5.7242803280799492</v>
      </c>
      <c r="AO3894" s="36"/>
      <c r="AR3894" s="33"/>
      <c r="AV3894" s="31" t="str">
        <f t="shared" si="484"/>
        <v/>
      </c>
      <c r="AW3894" s="34" t="str">
        <f t="shared" si="491"/>
        <v/>
      </c>
      <c r="BD3894" s="28">
        <v>5.8120000000000003</v>
      </c>
      <c r="BE3894" s="28">
        <v>-35.837000000000003</v>
      </c>
      <c r="BF3894" s="28">
        <v>79.483999999999995</v>
      </c>
      <c r="BG3894" s="28">
        <v>-32.125</v>
      </c>
      <c r="BH3894" s="28" t="s">
        <v>86</v>
      </c>
      <c r="BI3894" s="28" t="s">
        <v>617</v>
      </c>
      <c r="BJ3894" s="41">
        <v>0.65843806756756729</v>
      </c>
    </row>
    <row r="3895" spans="1:62" s="28" customFormat="1" ht="15" customHeight="1" x14ac:dyDescent="0.25">
      <c r="A3895" s="28" t="s">
        <v>582</v>
      </c>
      <c r="B3895" s="29" t="s">
        <v>1406</v>
      </c>
      <c r="C3895" s="29">
        <v>18</v>
      </c>
      <c r="D3895" s="44">
        <v>40769</v>
      </c>
      <c r="E3895" s="28" t="s">
        <v>1407</v>
      </c>
      <c r="F3895" s="31">
        <v>331</v>
      </c>
      <c r="G3895" s="32">
        <v>15.3</v>
      </c>
      <c r="H3895" s="33">
        <v>1.3</v>
      </c>
      <c r="I3895" s="28">
        <v>17.3</v>
      </c>
      <c r="J3895" s="31" t="s">
        <v>60</v>
      </c>
      <c r="K3895" s="31">
        <v>1</v>
      </c>
      <c r="L3895" s="31">
        <f t="shared" si="481"/>
        <v>55.062148472856009</v>
      </c>
      <c r="M3895" s="34">
        <f t="shared" si="492"/>
        <v>12.840946036528823</v>
      </c>
      <c r="N3895" s="31" t="s">
        <v>60</v>
      </c>
      <c r="O3895" s="35"/>
      <c r="P3895" s="36">
        <v>41775</v>
      </c>
      <c r="Q3895" s="28" t="s">
        <v>1436</v>
      </c>
      <c r="R3895" s="31">
        <v>331</v>
      </c>
      <c r="S3895" s="37">
        <v>15.3</v>
      </c>
      <c r="T3895" s="33">
        <v>1.3</v>
      </c>
      <c r="U3895" s="28">
        <v>17.3</v>
      </c>
      <c r="V3895" s="28" t="s">
        <v>60</v>
      </c>
      <c r="W3895" s="28">
        <v>1</v>
      </c>
      <c r="X3895" s="31">
        <f t="shared" si="482"/>
        <v>55.062148472856009</v>
      </c>
      <c r="Y3895" s="34">
        <f t="shared" si="493"/>
        <v>12.840946036528823</v>
      </c>
      <c r="AB3895" s="36">
        <v>42599</v>
      </c>
      <c r="AC3895" s="28" t="s">
        <v>611</v>
      </c>
      <c r="AD3895" s="31">
        <v>331</v>
      </c>
      <c r="AE3895" s="38">
        <v>15.3</v>
      </c>
      <c r="AF3895" s="33">
        <v>1.3</v>
      </c>
      <c r="AG3895" s="28">
        <v>17.3</v>
      </c>
      <c r="AH3895" s="28" t="s">
        <v>60</v>
      </c>
      <c r="AI3895" s="28">
        <v>1</v>
      </c>
      <c r="AJ3895" s="31">
        <f t="shared" si="483"/>
        <v>55.062148472856009</v>
      </c>
      <c r="AK3895" s="34">
        <f t="shared" si="494"/>
        <v>12.840946036528823</v>
      </c>
      <c r="AO3895" s="36"/>
      <c r="AR3895" s="33"/>
      <c r="AV3895" s="31" t="str">
        <f t="shared" si="484"/>
        <v/>
      </c>
      <c r="AW3895" s="34" t="str">
        <f t="shared" si="491"/>
        <v/>
      </c>
      <c r="BD3895" s="28">
        <v>16.611999999999998</v>
      </c>
      <c r="BE3895" s="28">
        <v>-39.590000000000003</v>
      </c>
      <c r="BF3895" s="28">
        <v>75.584999999999994</v>
      </c>
      <c r="BG3895" s="28">
        <v>-32.581000000000003</v>
      </c>
      <c r="BH3895" s="28" t="s">
        <v>96</v>
      </c>
      <c r="BI3895" s="28" t="s">
        <v>1347</v>
      </c>
      <c r="BJ3895" s="41">
        <v>0.56000000000000005</v>
      </c>
    </row>
    <row r="3896" spans="1:62" s="28" customFormat="1" ht="15" customHeight="1" x14ac:dyDescent="0.25">
      <c r="A3896" s="28" t="s">
        <v>582</v>
      </c>
      <c r="B3896" s="29" t="s">
        <v>1406</v>
      </c>
      <c r="C3896" s="29">
        <v>18</v>
      </c>
      <c r="D3896" s="44">
        <v>40769</v>
      </c>
      <c r="E3896" s="28" t="s">
        <v>1407</v>
      </c>
      <c r="F3896" s="31">
        <v>332</v>
      </c>
      <c r="G3896" s="32">
        <v>18.399999999999999</v>
      </c>
      <c r="H3896" s="33">
        <v>1.3</v>
      </c>
      <c r="I3896" s="28">
        <v>20.3</v>
      </c>
      <c r="J3896" s="31" t="s">
        <v>60</v>
      </c>
      <c r="K3896" s="31">
        <v>1</v>
      </c>
      <c r="L3896" s="31">
        <f t="shared" si="481"/>
        <v>87.807938413011598</v>
      </c>
      <c r="M3896" s="34">
        <f t="shared" si="492"/>
        <v>20.707342969734277</v>
      </c>
      <c r="N3896" s="31" t="s">
        <v>60</v>
      </c>
      <c r="O3896" s="35"/>
      <c r="P3896" s="36">
        <v>41775</v>
      </c>
      <c r="Q3896" s="28" t="s">
        <v>1436</v>
      </c>
      <c r="R3896" s="31">
        <v>332</v>
      </c>
      <c r="S3896" s="37">
        <v>18.399999999999999</v>
      </c>
      <c r="T3896" s="33">
        <v>1.3</v>
      </c>
      <c r="U3896" s="28">
        <v>20.3</v>
      </c>
      <c r="V3896" s="28" t="s">
        <v>60</v>
      </c>
      <c r="W3896" s="28">
        <v>1</v>
      </c>
      <c r="X3896" s="31">
        <f t="shared" si="482"/>
        <v>87.807938413011598</v>
      </c>
      <c r="Y3896" s="34">
        <f t="shared" si="493"/>
        <v>20.707342969734277</v>
      </c>
      <c r="AB3896" s="36">
        <v>42599</v>
      </c>
      <c r="AC3896" s="28" t="s">
        <v>611</v>
      </c>
      <c r="AD3896" s="31">
        <v>332</v>
      </c>
      <c r="AE3896" s="38">
        <v>18.399999999999999</v>
      </c>
      <c r="AF3896" s="33">
        <v>1.3</v>
      </c>
      <c r="AG3896" s="28">
        <v>20.3</v>
      </c>
      <c r="AH3896" s="28" t="s">
        <v>60</v>
      </c>
      <c r="AI3896" s="28">
        <v>1</v>
      </c>
      <c r="AJ3896" s="31">
        <f t="shared" si="483"/>
        <v>87.807938413011598</v>
      </c>
      <c r="AK3896" s="34">
        <f t="shared" si="494"/>
        <v>20.707342969734277</v>
      </c>
      <c r="AO3896" s="36"/>
      <c r="AR3896" s="33"/>
      <c r="AV3896" s="31" t="str">
        <f t="shared" si="484"/>
        <v/>
      </c>
      <c r="AW3896" s="34" t="str">
        <f t="shared" si="491"/>
        <v/>
      </c>
      <c r="BD3896" s="28">
        <v>16.704000000000001</v>
      </c>
      <c r="BE3896" s="28">
        <v>-39.515000000000001</v>
      </c>
      <c r="BF3896" s="28">
        <v>78.070999999999998</v>
      </c>
      <c r="BG3896" s="28">
        <v>-33.563000000000002</v>
      </c>
      <c r="BH3896" s="28" t="s">
        <v>469</v>
      </c>
      <c r="BI3896" s="28" t="s">
        <v>1422</v>
      </c>
      <c r="BJ3896" s="41">
        <v>0.52621828571428575</v>
      </c>
    </row>
    <row r="3897" spans="1:62" s="28" customFormat="1" ht="15" customHeight="1" x14ac:dyDescent="0.25">
      <c r="A3897" s="28" t="s">
        <v>582</v>
      </c>
      <c r="B3897" s="29" t="s">
        <v>1406</v>
      </c>
      <c r="C3897" s="29">
        <v>18</v>
      </c>
      <c r="G3897" s="32"/>
      <c r="L3897" s="31" t="str">
        <f t="shared" si="481"/>
        <v/>
      </c>
      <c r="S3897" s="37"/>
      <c r="X3897" s="31" t="str">
        <f t="shared" si="482"/>
        <v/>
      </c>
      <c r="AB3897" s="44">
        <v>42658</v>
      </c>
      <c r="AC3897" s="31" t="s">
        <v>1418</v>
      </c>
      <c r="AD3897" s="31">
        <v>3812</v>
      </c>
      <c r="AE3897" s="38">
        <v>10.199999999999999</v>
      </c>
      <c r="AF3897" s="31">
        <v>1.3</v>
      </c>
      <c r="AG3897" s="28">
        <v>9.6999999999999993</v>
      </c>
      <c r="AH3897" s="31" t="s">
        <v>115</v>
      </c>
      <c r="AI3897" s="31">
        <v>1</v>
      </c>
      <c r="AJ3897" s="31">
        <f t="shared" si="483"/>
        <v>15.191474489207998</v>
      </c>
      <c r="AK3897" s="31"/>
      <c r="AL3897" s="31"/>
      <c r="AO3897" s="36"/>
      <c r="AR3897" s="31"/>
      <c r="AV3897" s="31" t="str">
        <f t="shared" si="484"/>
        <v/>
      </c>
      <c r="AW3897" s="34" t="str">
        <f t="shared" si="491"/>
        <v/>
      </c>
      <c r="BD3897" s="28">
        <v>9.9830000000000005</v>
      </c>
      <c r="BE3897" s="28">
        <v>-26.231999999999999</v>
      </c>
      <c r="BF3897" s="28">
        <v>76.552999999999997</v>
      </c>
      <c r="BG3897" s="28">
        <v>-26.922000000000001</v>
      </c>
      <c r="BH3897" s="28" t="s">
        <v>380</v>
      </c>
      <c r="BI3897" s="28" t="s">
        <v>624</v>
      </c>
      <c r="BJ3897" s="41">
        <v>0.62</v>
      </c>
    </row>
    <row r="3898" spans="1:62" s="28" customFormat="1" ht="15" customHeight="1" x14ac:dyDescent="0.25">
      <c r="A3898" s="28" t="s">
        <v>582</v>
      </c>
      <c r="B3898" s="29" t="s">
        <v>1406</v>
      </c>
      <c r="C3898" s="29">
        <v>19</v>
      </c>
      <c r="D3898" s="44">
        <v>40769</v>
      </c>
      <c r="E3898" s="28" t="s">
        <v>1407</v>
      </c>
      <c r="F3898" s="31">
        <v>333</v>
      </c>
      <c r="G3898" s="32">
        <v>27.7</v>
      </c>
      <c r="H3898" s="33">
        <v>2.6</v>
      </c>
      <c r="I3898" s="28">
        <v>29</v>
      </c>
      <c r="J3898" s="31" t="s">
        <v>60</v>
      </c>
      <c r="K3898" s="31">
        <v>1</v>
      </c>
      <c r="L3898" s="31">
        <f t="shared" si="481"/>
        <v>388.97903434535993</v>
      </c>
      <c r="M3898" s="34">
        <f t="shared" ref="M3898:M3961" si="495">IF(K3898=1,(0.023*G3898^2.59*0.477),"")</f>
        <v>59.740495021782451</v>
      </c>
      <c r="N3898" s="31" t="s">
        <v>60</v>
      </c>
      <c r="O3898" s="35"/>
      <c r="P3898" s="36">
        <v>41774</v>
      </c>
      <c r="Q3898" s="28" t="s">
        <v>1436</v>
      </c>
      <c r="R3898" s="31">
        <v>333</v>
      </c>
      <c r="S3898" s="37">
        <v>28.2</v>
      </c>
      <c r="T3898" s="33">
        <v>2.6</v>
      </c>
      <c r="U3898" s="28">
        <v>29.4</v>
      </c>
      <c r="V3898" s="28" t="s">
        <v>60</v>
      </c>
      <c r="W3898" s="28">
        <v>1</v>
      </c>
      <c r="X3898" s="31">
        <f t="shared" si="482"/>
        <v>408.70900342137594</v>
      </c>
      <c r="Y3898" s="34">
        <f t="shared" ref="Y3898:Y3961" si="496">IF(W3898=1,(0.023*S3898^2.59*0.477),"")</f>
        <v>62.573638033060014</v>
      </c>
      <c r="AB3898" s="36">
        <v>42599</v>
      </c>
      <c r="AC3898" s="28" t="s">
        <v>611</v>
      </c>
      <c r="AD3898" s="31">
        <v>333</v>
      </c>
      <c r="AE3898" s="38">
        <v>28.6</v>
      </c>
      <c r="AF3898" s="33">
        <v>2.6</v>
      </c>
      <c r="AG3898" s="28">
        <v>29.7</v>
      </c>
      <c r="AH3898" s="28" t="s">
        <v>60</v>
      </c>
      <c r="AI3898" s="28">
        <v>1</v>
      </c>
      <c r="AJ3898" s="31">
        <f t="shared" si="483"/>
        <v>424.67546733955203</v>
      </c>
      <c r="AK3898" s="34">
        <f t="shared" ref="AK3898:AK3961" si="497">IF(AI3898=1,(0.023*AE3898^2.59*0.477),"")</f>
        <v>64.898437506658652</v>
      </c>
      <c r="AO3898" s="36"/>
      <c r="AR3898" s="33"/>
      <c r="AV3898" s="31" t="str">
        <f t="shared" si="484"/>
        <v/>
      </c>
      <c r="AW3898" s="34" t="str">
        <f t="shared" si="491"/>
        <v/>
      </c>
      <c r="BD3898" s="28">
        <v>21.907</v>
      </c>
      <c r="BE3898" s="28">
        <v>-45.911000000000001</v>
      </c>
      <c r="BF3898" s="28">
        <v>72.061000000000007</v>
      </c>
      <c r="BG3898" s="28">
        <v>-33.491999999999997</v>
      </c>
      <c r="BH3898" s="28" t="s">
        <v>181</v>
      </c>
      <c r="BI3898" s="28" t="s">
        <v>293</v>
      </c>
      <c r="BJ3898" s="41">
        <v>0.72</v>
      </c>
    </row>
    <row r="3899" spans="1:62" s="28" customFormat="1" ht="15" customHeight="1" x14ac:dyDescent="0.25">
      <c r="A3899" s="28" t="s">
        <v>582</v>
      </c>
      <c r="B3899" s="29" t="s">
        <v>1406</v>
      </c>
      <c r="C3899" s="29">
        <v>19</v>
      </c>
      <c r="D3899" s="44">
        <v>40769</v>
      </c>
      <c r="E3899" s="28" t="s">
        <v>1407</v>
      </c>
      <c r="F3899" s="31">
        <v>334</v>
      </c>
      <c r="G3899" s="32">
        <v>17.8</v>
      </c>
      <c r="H3899" s="33">
        <v>1.3</v>
      </c>
      <c r="I3899" s="28">
        <v>13.5</v>
      </c>
      <c r="J3899" s="31" t="s">
        <v>60</v>
      </c>
      <c r="K3899" s="31">
        <v>1</v>
      </c>
      <c r="L3899" s="31">
        <f t="shared" si="481"/>
        <v>58.156459794720007</v>
      </c>
      <c r="M3899" s="34">
        <f t="shared" si="495"/>
        <v>19.003518633455084</v>
      </c>
      <c r="N3899" s="31" t="s">
        <v>60</v>
      </c>
      <c r="O3899" s="35"/>
      <c r="P3899" s="36">
        <v>41774</v>
      </c>
      <c r="Q3899" s="28" t="s">
        <v>1436</v>
      </c>
      <c r="R3899" s="31">
        <v>334</v>
      </c>
      <c r="S3899" s="37">
        <v>17.899999999999999</v>
      </c>
      <c r="T3899" s="33">
        <v>1.3</v>
      </c>
      <c r="U3899" s="28">
        <v>13.6</v>
      </c>
      <c r="V3899" s="28" t="s">
        <v>60</v>
      </c>
      <c r="W3899" s="28">
        <v>1</v>
      </c>
      <c r="X3899" s="31">
        <f t="shared" si="482"/>
        <v>59.247381187007989</v>
      </c>
      <c r="Y3899" s="34">
        <f t="shared" si="496"/>
        <v>19.281266852215733</v>
      </c>
      <c r="AB3899" s="36">
        <v>42599</v>
      </c>
      <c r="AC3899" s="28" t="s">
        <v>611</v>
      </c>
      <c r="AD3899" s="31">
        <v>334</v>
      </c>
      <c r="AE3899" s="38">
        <v>18.100000000000001</v>
      </c>
      <c r="AF3899" s="33">
        <v>1.3</v>
      </c>
      <c r="AG3899" s="28">
        <v>13.7</v>
      </c>
      <c r="AH3899" s="28" t="s">
        <v>60</v>
      </c>
      <c r="AI3899" s="28">
        <v>1</v>
      </c>
      <c r="AJ3899" s="31">
        <f t="shared" si="483"/>
        <v>61.024173380856013</v>
      </c>
      <c r="AK3899" s="34">
        <f t="shared" si="497"/>
        <v>19.844205873406427</v>
      </c>
      <c r="AO3899" s="36"/>
      <c r="AR3899" s="33"/>
      <c r="AV3899" s="31" t="str">
        <f t="shared" si="484"/>
        <v/>
      </c>
      <c r="AW3899" s="34" t="str">
        <f t="shared" si="491"/>
        <v/>
      </c>
      <c r="BD3899" s="28">
        <v>14.865</v>
      </c>
      <c r="BE3899" s="28">
        <v>-48.137</v>
      </c>
      <c r="BF3899" s="28">
        <v>71.793000000000006</v>
      </c>
      <c r="BG3899" s="28">
        <v>-34.152000000000001</v>
      </c>
      <c r="BH3899" s="28" t="s">
        <v>96</v>
      </c>
      <c r="BI3899" s="28" t="s">
        <v>1347</v>
      </c>
      <c r="BJ3899" s="41">
        <v>0.56000000000000005</v>
      </c>
    </row>
    <row r="3900" spans="1:62" s="28" customFormat="1" ht="15" customHeight="1" x14ac:dyDescent="0.25">
      <c r="A3900" s="28" t="s">
        <v>582</v>
      </c>
      <c r="B3900" s="29" t="s">
        <v>1406</v>
      </c>
      <c r="C3900" s="29">
        <v>19</v>
      </c>
      <c r="D3900" s="44">
        <v>40770</v>
      </c>
      <c r="E3900" s="28" t="s">
        <v>1407</v>
      </c>
      <c r="F3900" s="31">
        <v>335</v>
      </c>
      <c r="G3900" s="32">
        <v>30.8</v>
      </c>
      <c r="H3900" s="33">
        <v>3.7</v>
      </c>
      <c r="I3900" s="28">
        <v>48.4</v>
      </c>
      <c r="J3900" s="31" t="s">
        <v>60</v>
      </c>
      <c r="K3900" s="31">
        <v>1</v>
      </c>
      <c r="L3900" s="31">
        <f t="shared" si="481"/>
        <v>735.74427521548796</v>
      </c>
      <c r="M3900" s="34">
        <f t="shared" si="495"/>
        <v>78.630777646428527</v>
      </c>
      <c r="N3900" s="31" t="s">
        <v>60</v>
      </c>
      <c r="O3900" s="35" t="s">
        <v>588</v>
      </c>
      <c r="P3900" s="36">
        <v>41774</v>
      </c>
      <c r="Q3900" s="28" t="s">
        <v>1436</v>
      </c>
      <c r="R3900" s="31">
        <v>335</v>
      </c>
      <c r="S3900" s="37">
        <v>31.4</v>
      </c>
      <c r="T3900" s="33">
        <v>3.7</v>
      </c>
      <c r="U3900" s="28">
        <v>49.1</v>
      </c>
      <c r="W3900" s="28">
        <v>1</v>
      </c>
      <c r="X3900" s="31">
        <f t="shared" si="482"/>
        <v>775.74839405896796</v>
      </c>
      <c r="Y3900" s="34">
        <f t="shared" si="496"/>
        <v>82.659734035052495</v>
      </c>
      <c r="Z3900" s="28" t="s">
        <v>589</v>
      </c>
      <c r="AB3900" s="36">
        <v>42599</v>
      </c>
      <c r="AC3900" s="28" t="s">
        <v>611</v>
      </c>
      <c r="AD3900" s="31">
        <v>335</v>
      </c>
      <c r="AE3900" s="38">
        <v>31.2</v>
      </c>
      <c r="AF3900" s="33">
        <v>3.7</v>
      </c>
      <c r="AG3900" s="28">
        <v>48.9</v>
      </c>
      <c r="AH3900" s="28" t="s">
        <v>60</v>
      </c>
      <c r="AI3900" s="28">
        <v>1</v>
      </c>
      <c r="AJ3900" s="31">
        <f t="shared" si="483"/>
        <v>762.77797439500785</v>
      </c>
      <c r="AK3900" s="34">
        <f t="shared" si="497"/>
        <v>81.303007982591538</v>
      </c>
      <c r="AO3900" s="36"/>
      <c r="AR3900" s="33"/>
      <c r="AV3900" s="31" t="str">
        <f t="shared" si="484"/>
        <v/>
      </c>
      <c r="AW3900" s="34" t="str">
        <f t="shared" si="491"/>
        <v/>
      </c>
      <c r="BD3900" s="28">
        <v>22.201000000000001</v>
      </c>
      <c r="BE3900" s="28">
        <v>-46.58</v>
      </c>
      <c r="BF3900" s="28">
        <v>68.852000000000004</v>
      </c>
      <c r="BG3900" s="28">
        <v>-33.194000000000003</v>
      </c>
      <c r="BH3900" s="28" t="s">
        <v>169</v>
      </c>
      <c r="BI3900" s="28" t="s">
        <v>677</v>
      </c>
      <c r="BJ3900" s="41">
        <v>0.65999999999999992</v>
      </c>
    </row>
    <row r="3901" spans="1:62" s="28" customFormat="1" ht="15" customHeight="1" x14ac:dyDescent="0.25">
      <c r="A3901" s="28" t="s">
        <v>582</v>
      </c>
      <c r="B3901" s="29" t="s">
        <v>1406</v>
      </c>
      <c r="C3901" s="29">
        <v>19</v>
      </c>
      <c r="D3901" s="44">
        <v>40770</v>
      </c>
      <c r="E3901" s="28" t="s">
        <v>1407</v>
      </c>
      <c r="F3901" s="31">
        <v>336</v>
      </c>
      <c r="G3901" s="32">
        <v>57</v>
      </c>
      <c r="H3901" s="33">
        <v>3.2</v>
      </c>
      <c r="I3901" s="28">
        <v>43.6</v>
      </c>
      <c r="J3901" s="31" t="s">
        <v>109</v>
      </c>
      <c r="K3901" s="31">
        <v>1</v>
      </c>
      <c r="L3901" s="31">
        <f t="shared" si="481"/>
        <v>2705.5970095824</v>
      </c>
      <c r="M3901" s="34">
        <f t="shared" si="495"/>
        <v>387.2238434035873</v>
      </c>
      <c r="N3901" s="31" t="s">
        <v>109</v>
      </c>
      <c r="O3901" s="35" t="s">
        <v>588</v>
      </c>
      <c r="P3901" s="36">
        <v>41774</v>
      </c>
      <c r="Q3901" s="28" t="s">
        <v>1436</v>
      </c>
      <c r="R3901" s="31">
        <v>336</v>
      </c>
      <c r="S3901" s="37">
        <v>57.1</v>
      </c>
      <c r="T3901" s="33">
        <v>3.2</v>
      </c>
      <c r="U3901" s="28">
        <v>43.6</v>
      </c>
      <c r="W3901" s="28">
        <v>1</v>
      </c>
      <c r="X3901" s="31">
        <f t="shared" si="482"/>
        <v>2715.0986598992158</v>
      </c>
      <c r="Y3901" s="34">
        <f t="shared" si="496"/>
        <v>388.985789074004</v>
      </c>
      <c r="Z3901" s="28" t="s">
        <v>589</v>
      </c>
      <c r="AB3901" s="36">
        <v>42599</v>
      </c>
      <c r="AC3901" s="28" t="s">
        <v>611</v>
      </c>
      <c r="AD3901" s="31">
        <v>336</v>
      </c>
      <c r="AE3901" s="38">
        <v>57.3</v>
      </c>
      <c r="AF3901" s="33">
        <v>3.2</v>
      </c>
      <c r="AG3901" s="28">
        <v>43.7</v>
      </c>
      <c r="AH3901" s="28" t="s">
        <v>60</v>
      </c>
      <c r="AI3901" s="28">
        <v>1</v>
      </c>
      <c r="AJ3901" s="31">
        <f t="shared" si="483"/>
        <v>2740.4229160444675</v>
      </c>
      <c r="AK3901" s="34">
        <f t="shared" si="497"/>
        <v>392.52442488387157</v>
      </c>
      <c r="AO3901" s="36"/>
      <c r="AR3901" s="33"/>
      <c r="AV3901" s="31" t="str">
        <f t="shared" si="484"/>
        <v/>
      </c>
      <c r="AW3901" s="34" t="str">
        <f t="shared" si="491"/>
        <v/>
      </c>
      <c r="BD3901" s="28">
        <v>56.688000000000002</v>
      </c>
      <c r="BE3901" s="28">
        <v>-43.44</v>
      </c>
      <c r="BF3901" s="28">
        <v>65.14</v>
      </c>
      <c r="BG3901" s="28">
        <v>-31.207000000000001</v>
      </c>
      <c r="BH3901" s="28" t="s">
        <v>65</v>
      </c>
      <c r="BI3901" s="28" t="s">
        <v>594</v>
      </c>
      <c r="BJ3901" s="41">
        <v>0.78666666666666663</v>
      </c>
    </row>
    <row r="3902" spans="1:62" s="28" customFormat="1" ht="15" customHeight="1" x14ac:dyDescent="0.25">
      <c r="A3902" s="28" t="s">
        <v>582</v>
      </c>
      <c r="B3902" s="29" t="s">
        <v>1406</v>
      </c>
      <c r="C3902" s="29">
        <v>19</v>
      </c>
      <c r="D3902" s="44">
        <v>40769</v>
      </c>
      <c r="E3902" s="28" t="s">
        <v>1407</v>
      </c>
      <c r="F3902" s="31">
        <v>337</v>
      </c>
      <c r="G3902" s="32">
        <v>78.7</v>
      </c>
      <c r="H3902" s="33">
        <v>2.7</v>
      </c>
      <c r="I3902" s="28">
        <v>40.4</v>
      </c>
      <c r="J3902" s="31" t="s">
        <v>60</v>
      </c>
      <c r="K3902" s="31">
        <v>1</v>
      </c>
      <c r="L3902" s="31">
        <f t="shared" si="481"/>
        <v>3235.0917587145209</v>
      </c>
      <c r="M3902" s="34">
        <f t="shared" si="495"/>
        <v>892.93690331644382</v>
      </c>
      <c r="N3902" s="31" t="s">
        <v>60</v>
      </c>
      <c r="O3902" s="35"/>
      <c r="P3902" s="36">
        <v>41774</v>
      </c>
      <c r="Q3902" s="28" t="s">
        <v>1436</v>
      </c>
      <c r="R3902" s="31">
        <v>337</v>
      </c>
      <c r="S3902" s="37">
        <v>80</v>
      </c>
      <c r="T3902" s="33">
        <v>2.7</v>
      </c>
      <c r="U3902" s="28">
        <v>40.700000000000003</v>
      </c>
      <c r="V3902" s="28" t="s">
        <v>60</v>
      </c>
      <c r="W3902" s="28">
        <v>1</v>
      </c>
      <c r="X3902" s="31">
        <f t="shared" si="482"/>
        <v>3367.6748740799999</v>
      </c>
      <c r="Y3902" s="34">
        <f t="shared" si="496"/>
        <v>931.64247694278708</v>
      </c>
      <c r="AB3902" s="36">
        <v>42599</v>
      </c>
      <c r="AC3902" s="28" t="s">
        <v>611</v>
      </c>
      <c r="AD3902" s="31">
        <v>337</v>
      </c>
      <c r="AE3902" s="38">
        <v>81</v>
      </c>
      <c r="AF3902" s="33">
        <v>2.7</v>
      </c>
      <c r="AG3902" s="28">
        <v>40.9</v>
      </c>
      <c r="AH3902" s="28" t="s">
        <v>109</v>
      </c>
      <c r="AI3902" s="28">
        <v>1</v>
      </c>
      <c r="AJ3902" s="31">
        <f t="shared" si="483"/>
        <v>3469.3580210285249</v>
      </c>
      <c r="AK3902" s="34">
        <f t="shared" si="497"/>
        <v>962.10487217103048</v>
      </c>
      <c r="AO3902" s="36"/>
      <c r="AR3902" s="33"/>
      <c r="AV3902" s="31" t="str">
        <f t="shared" si="484"/>
        <v/>
      </c>
      <c r="AW3902" s="34" t="str">
        <f t="shared" si="491"/>
        <v/>
      </c>
      <c r="BD3902" s="28">
        <v>108.782</v>
      </c>
      <c r="BE3902" s="28">
        <v>-50.718000000000004</v>
      </c>
      <c r="BF3902" s="28">
        <v>63.337000000000003</v>
      </c>
      <c r="BG3902" s="28">
        <v>-33.92</v>
      </c>
      <c r="BH3902" s="28" t="s">
        <v>76</v>
      </c>
      <c r="BI3902" s="28" t="s">
        <v>233</v>
      </c>
      <c r="BJ3902" s="41">
        <v>0.53249999999999997</v>
      </c>
    </row>
    <row r="3903" spans="1:62" s="28" customFormat="1" ht="15" customHeight="1" x14ac:dyDescent="0.25">
      <c r="A3903" s="28" t="s">
        <v>582</v>
      </c>
      <c r="B3903" s="29" t="s">
        <v>1406</v>
      </c>
      <c r="C3903" s="29">
        <v>19</v>
      </c>
      <c r="D3903" s="44">
        <v>40769</v>
      </c>
      <c r="E3903" s="28" t="s">
        <v>1407</v>
      </c>
      <c r="F3903" s="31">
        <v>338</v>
      </c>
      <c r="G3903" s="32">
        <v>13.5</v>
      </c>
      <c r="H3903" s="33">
        <v>1.3</v>
      </c>
      <c r="I3903" s="28">
        <v>12.3</v>
      </c>
      <c r="J3903" s="31" t="s">
        <v>60</v>
      </c>
      <c r="K3903" s="31">
        <v>1</v>
      </c>
      <c r="L3903" s="31">
        <f t="shared" si="481"/>
        <v>22.369590213201295</v>
      </c>
      <c r="M3903" s="34">
        <f t="shared" si="495"/>
        <v>9.2856150527302415</v>
      </c>
      <c r="N3903" s="31" t="s">
        <v>60</v>
      </c>
      <c r="O3903" s="35"/>
      <c r="P3903" s="36">
        <v>41774</v>
      </c>
      <c r="Q3903" s="28" t="s">
        <v>1436</v>
      </c>
      <c r="R3903" s="31">
        <v>338</v>
      </c>
      <c r="S3903" s="37">
        <v>13.5</v>
      </c>
      <c r="T3903" s="33">
        <v>1.3</v>
      </c>
      <c r="U3903" s="28">
        <v>12.3</v>
      </c>
      <c r="V3903" s="28" t="s">
        <v>60</v>
      </c>
      <c r="W3903" s="28">
        <v>1</v>
      </c>
      <c r="X3903" s="31">
        <f t="shared" si="482"/>
        <v>22.369590213201295</v>
      </c>
      <c r="Y3903" s="34">
        <f t="shared" si="496"/>
        <v>9.2856150527302415</v>
      </c>
      <c r="AB3903" s="36">
        <v>42599</v>
      </c>
      <c r="AC3903" s="28" t="s">
        <v>611</v>
      </c>
      <c r="AD3903" s="31">
        <v>338</v>
      </c>
      <c r="AE3903" s="38">
        <v>13.5</v>
      </c>
      <c r="AF3903" s="33">
        <v>1.3</v>
      </c>
      <c r="AG3903" s="28">
        <v>12.3</v>
      </c>
      <c r="AH3903" s="28" t="s">
        <v>60</v>
      </c>
      <c r="AI3903" s="28">
        <v>1</v>
      </c>
      <c r="AJ3903" s="31">
        <f t="shared" si="483"/>
        <v>22.369590213201295</v>
      </c>
      <c r="AK3903" s="34">
        <f t="shared" si="497"/>
        <v>9.2856150527302415</v>
      </c>
      <c r="AO3903" s="36"/>
      <c r="AR3903" s="33"/>
      <c r="AV3903" s="31" t="str">
        <f t="shared" si="484"/>
        <v/>
      </c>
      <c r="AW3903" s="34" t="str">
        <f t="shared" si="491"/>
        <v/>
      </c>
      <c r="BD3903" s="28">
        <v>14.862</v>
      </c>
      <c r="BE3903" s="28">
        <v>-51.819000000000003</v>
      </c>
      <c r="BF3903" s="28">
        <v>62.473999999999997</v>
      </c>
      <c r="BG3903" s="28">
        <v>-33.956000000000003</v>
      </c>
      <c r="BH3903" s="28" t="s">
        <v>65</v>
      </c>
      <c r="BI3903" s="28" t="s">
        <v>1326</v>
      </c>
      <c r="BJ3903" s="41">
        <v>0.41100700000000001</v>
      </c>
    </row>
    <row r="3904" spans="1:62" s="28" customFormat="1" ht="15" customHeight="1" x14ac:dyDescent="0.25">
      <c r="A3904" s="28" t="s">
        <v>582</v>
      </c>
      <c r="B3904" s="29" t="s">
        <v>1406</v>
      </c>
      <c r="C3904" s="29">
        <v>19</v>
      </c>
      <c r="D3904" s="44">
        <v>40769</v>
      </c>
      <c r="E3904" s="28" t="s">
        <v>1407</v>
      </c>
      <c r="F3904" s="31">
        <v>340</v>
      </c>
      <c r="G3904" s="32">
        <v>14</v>
      </c>
      <c r="H3904" s="33">
        <v>1.3</v>
      </c>
      <c r="I3904" s="28">
        <v>13.7</v>
      </c>
      <c r="J3904" s="31" t="s">
        <v>125</v>
      </c>
      <c r="K3904" s="31">
        <v>1</v>
      </c>
      <c r="L3904" s="31">
        <f t="shared" si="481"/>
        <v>52.807768851600009</v>
      </c>
      <c r="M3904" s="34">
        <f t="shared" si="495"/>
        <v>10.202763679458835</v>
      </c>
      <c r="N3904" s="31" t="s">
        <v>125</v>
      </c>
      <c r="O3904" s="35"/>
      <c r="P3904" s="36">
        <v>41774</v>
      </c>
      <c r="Q3904" s="28" t="s">
        <v>1436</v>
      </c>
      <c r="R3904" s="31">
        <v>340</v>
      </c>
      <c r="S3904" s="37">
        <v>14</v>
      </c>
      <c r="T3904" s="33">
        <v>1.3</v>
      </c>
      <c r="U3904" s="28">
        <v>13.7</v>
      </c>
      <c r="V3904" s="28" t="s">
        <v>125</v>
      </c>
      <c r="W3904" s="28">
        <v>1</v>
      </c>
      <c r="X3904" s="31">
        <f t="shared" si="482"/>
        <v>52.807768851600009</v>
      </c>
      <c r="Y3904" s="34">
        <f t="shared" si="496"/>
        <v>10.202763679458835</v>
      </c>
      <c r="AB3904" s="36">
        <v>42599</v>
      </c>
      <c r="AC3904" s="28" t="s">
        <v>611</v>
      </c>
      <c r="AD3904" s="31">
        <v>340</v>
      </c>
      <c r="AE3904" s="38">
        <v>14.1</v>
      </c>
      <c r="AF3904" s="33">
        <v>1.3</v>
      </c>
      <c r="AG3904" s="28">
        <v>13.8</v>
      </c>
      <c r="AH3904" s="28" t="s">
        <v>60</v>
      </c>
      <c r="AI3904" s="28">
        <v>1</v>
      </c>
      <c r="AJ3904" s="31">
        <f t="shared" si="483"/>
        <v>53.955844201674026</v>
      </c>
      <c r="AK3904" s="34">
        <f t="shared" si="497"/>
        <v>10.392588148867096</v>
      </c>
      <c r="AO3904" s="36"/>
      <c r="AR3904" s="33"/>
      <c r="AV3904" s="31" t="str">
        <f t="shared" si="484"/>
        <v/>
      </c>
      <c r="AW3904" s="34" t="str">
        <f t="shared" si="491"/>
        <v/>
      </c>
      <c r="BD3904" s="28">
        <v>1.9119999999999999</v>
      </c>
      <c r="BE3904" s="28">
        <v>-55.841999999999999</v>
      </c>
      <c r="BF3904" s="28">
        <v>62.396000000000001</v>
      </c>
      <c r="BG3904" s="28">
        <v>-34.145000000000003</v>
      </c>
      <c r="BH3904" s="28" t="s">
        <v>217</v>
      </c>
      <c r="BI3904" s="28" t="s">
        <v>696</v>
      </c>
      <c r="BJ3904" s="41">
        <v>0.81000000000000028</v>
      </c>
    </row>
    <row r="3905" spans="1:62" s="28" customFormat="1" ht="15" customHeight="1" x14ac:dyDescent="0.25">
      <c r="A3905" s="28" t="s">
        <v>582</v>
      </c>
      <c r="B3905" s="29" t="s">
        <v>1406</v>
      </c>
      <c r="C3905" s="29">
        <v>19</v>
      </c>
      <c r="D3905" s="44">
        <v>40769</v>
      </c>
      <c r="E3905" s="28" t="s">
        <v>1407</v>
      </c>
      <c r="F3905" s="31">
        <v>341</v>
      </c>
      <c r="G3905" s="32">
        <v>14.2</v>
      </c>
      <c r="H3905" s="33">
        <v>1.3</v>
      </c>
      <c r="I3905" s="28">
        <v>17</v>
      </c>
      <c r="J3905" s="31" t="s">
        <v>60</v>
      </c>
      <c r="K3905" s="31">
        <v>1</v>
      </c>
      <c r="L3905" s="31">
        <f t="shared" si="481"/>
        <v>43.917998032633847</v>
      </c>
      <c r="M3905" s="34">
        <f t="shared" si="495"/>
        <v>10.584565310487051</v>
      </c>
      <c r="N3905" s="31" t="s">
        <v>60</v>
      </c>
      <c r="O3905" s="35"/>
      <c r="P3905" s="36">
        <v>41774</v>
      </c>
      <c r="Q3905" s="28" t="s">
        <v>1436</v>
      </c>
      <c r="R3905" s="31">
        <v>341</v>
      </c>
      <c r="S3905" s="37">
        <v>14.4</v>
      </c>
      <c r="T3905" s="33">
        <v>1.3</v>
      </c>
      <c r="U3905" s="28">
        <v>17.2</v>
      </c>
      <c r="V3905" s="28" t="s">
        <v>60</v>
      </c>
      <c r="W3905" s="28">
        <v>1</v>
      </c>
      <c r="X3905" s="31">
        <f t="shared" si="482"/>
        <v>45.695176155293545</v>
      </c>
      <c r="Y3905" s="34">
        <f t="shared" si="496"/>
        <v>10.975013663216709</v>
      </c>
      <c r="AB3905" s="36">
        <v>42599</v>
      </c>
      <c r="AC3905" s="28" t="s">
        <v>611</v>
      </c>
      <c r="AD3905" s="31">
        <v>341</v>
      </c>
      <c r="AE3905" s="38">
        <v>14.4</v>
      </c>
      <c r="AF3905" s="33">
        <v>1.3</v>
      </c>
      <c r="AG3905" s="28">
        <v>17.2</v>
      </c>
      <c r="AH3905" s="28" t="s">
        <v>125</v>
      </c>
      <c r="AI3905" s="28">
        <v>1</v>
      </c>
      <c r="AJ3905" s="31">
        <f t="shared" si="483"/>
        <v>45.695176155293545</v>
      </c>
      <c r="AK3905" s="34">
        <f t="shared" si="497"/>
        <v>10.975013663216709</v>
      </c>
      <c r="AO3905" s="36"/>
      <c r="AR3905" s="33"/>
      <c r="AV3905" s="31" t="str">
        <f t="shared" si="484"/>
        <v/>
      </c>
      <c r="AW3905" s="34" t="str">
        <f t="shared" si="491"/>
        <v/>
      </c>
      <c r="BD3905" s="28">
        <v>8.8089999999999993</v>
      </c>
      <c r="BE3905" s="28">
        <v>-57.710999999999999</v>
      </c>
      <c r="BF3905" s="28">
        <v>66.156999999999996</v>
      </c>
      <c r="BG3905" s="28">
        <v>-36.152999999999999</v>
      </c>
      <c r="BH3905" s="28" t="s">
        <v>100</v>
      </c>
      <c r="BI3905" s="28" t="s">
        <v>524</v>
      </c>
      <c r="BJ3905" s="41">
        <v>0.52769230769230779</v>
      </c>
    </row>
    <row r="3906" spans="1:62" s="28" customFormat="1" ht="15" customHeight="1" x14ac:dyDescent="0.25">
      <c r="A3906" s="28" t="s">
        <v>582</v>
      </c>
      <c r="B3906" s="29" t="s">
        <v>1406</v>
      </c>
      <c r="C3906" s="29">
        <v>19</v>
      </c>
      <c r="D3906" s="44">
        <v>40769</v>
      </c>
      <c r="E3906" s="28" t="s">
        <v>1407</v>
      </c>
      <c r="F3906" s="31">
        <v>342</v>
      </c>
      <c r="G3906" s="32">
        <v>42</v>
      </c>
      <c r="H3906" s="33">
        <v>1.3</v>
      </c>
      <c r="I3906" s="28">
        <v>21</v>
      </c>
      <c r="J3906" s="31" t="s">
        <v>71</v>
      </c>
      <c r="K3906" s="31">
        <v>1</v>
      </c>
      <c r="L3906" s="31">
        <f t="shared" ref="L3906:L3969" si="498">IF(K3906=1,(0.0509*BJ3906*G3906^2*I3906*0.477),"")</f>
        <v>382.24601540999993</v>
      </c>
      <c r="M3906" s="34">
        <f t="shared" si="495"/>
        <v>175.57467661960098</v>
      </c>
      <c r="N3906" s="31" t="s">
        <v>71</v>
      </c>
      <c r="O3906" s="35"/>
      <c r="P3906" s="36">
        <v>41774</v>
      </c>
      <c r="Q3906" s="28" t="s">
        <v>1436</v>
      </c>
      <c r="R3906" s="31">
        <v>342</v>
      </c>
      <c r="S3906" s="37">
        <v>42.2</v>
      </c>
      <c r="T3906" s="33">
        <v>1.3</v>
      </c>
      <c r="U3906" s="28">
        <v>21.1</v>
      </c>
      <c r="V3906" s="28" t="s">
        <v>71</v>
      </c>
      <c r="W3906" s="28">
        <v>1</v>
      </c>
      <c r="X3906" s="31">
        <f t="shared" ref="X3906:X3969" si="499">IF(W3906=1,(0.0509*BJ3906*S3906^2*U3906*0.477),"")</f>
        <v>387.73271717811002</v>
      </c>
      <c r="Y3906" s="34">
        <f t="shared" si="496"/>
        <v>177.74830296993736</v>
      </c>
      <c r="AB3906" s="36">
        <v>42599</v>
      </c>
      <c r="AC3906" s="28" t="s">
        <v>611</v>
      </c>
      <c r="AD3906" s="31">
        <v>342</v>
      </c>
      <c r="AE3906" s="38">
        <v>42.8</v>
      </c>
      <c r="AF3906" s="33">
        <v>1.3</v>
      </c>
      <c r="AG3906" s="28">
        <v>21.3</v>
      </c>
      <c r="AH3906" s="28" t="s">
        <v>60</v>
      </c>
      <c r="AI3906" s="28">
        <v>1</v>
      </c>
      <c r="AJ3906" s="31">
        <f t="shared" ref="AJ3906:AJ3969" si="500">IF(AI3906=1,(0.0509*BJ3906*AE3906^2*AG3906*0.477),"")</f>
        <v>402.61711533587993</v>
      </c>
      <c r="AK3906" s="34">
        <f t="shared" si="497"/>
        <v>184.36801369556235</v>
      </c>
      <c r="AO3906" s="36"/>
      <c r="AR3906" s="33"/>
      <c r="AV3906" s="31" t="str">
        <f t="shared" si="484"/>
        <v/>
      </c>
      <c r="AW3906" s="34" t="str">
        <f t="shared" si="491"/>
        <v/>
      </c>
      <c r="BD3906" s="28">
        <v>21.609000000000002</v>
      </c>
      <c r="BE3906" s="28">
        <v>-51.637</v>
      </c>
      <c r="BF3906" s="28">
        <v>69.266000000000005</v>
      </c>
      <c r="BG3906" s="28">
        <v>-35.215000000000003</v>
      </c>
      <c r="BH3906" s="28" t="s">
        <v>76</v>
      </c>
      <c r="BI3906" s="28" t="s">
        <v>261</v>
      </c>
      <c r="BJ3906" s="41">
        <v>0.42499999999999999</v>
      </c>
    </row>
    <row r="3907" spans="1:62" s="28" customFormat="1" ht="15" customHeight="1" x14ac:dyDescent="0.25">
      <c r="A3907" s="28" t="s">
        <v>582</v>
      </c>
      <c r="B3907" s="29" t="s">
        <v>1406</v>
      </c>
      <c r="C3907" s="29">
        <v>19</v>
      </c>
      <c r="D3907" s="44">
        <v>40770</v>
      </c>
      <c r="E3907" s="28" t="s">
        <v>1407</v>
      </c>
      <c r="F3907" s="31">
        <v>343</v>
      </c>
      <c r="G3907" s="32">
        <v>40.4</v>
      </c>
      <c r="H3907" s="33">
        <v>4.4000000000000004</v>
      </c>
      <c r="I3907" s="28">
        <v>29.4</v>
      </c>
      <c r="J3907" s="31" t="s">
        <v>71</v>
      </c>
      <c r="K3907" s="31">
        <v>1</v>
      </c>
      <c r="L3907" s="31">
        <f t="shared" si="498"/>
        <v>518.44922903390386</v>
      </c>
      <c r="M3907" s="34">
        <f t="shared" si="495"/>
        <v>158.77201287160585</v>
      </c>
      <c r="N3907" s="31" t="s">
        <v>71</v>
      </c>
      <c r="O3907" s="35" t="s">
        <v>588</v>
      </c>
      <c r="P3907" s="36">
        <v>41774</v>
      </c>
      <c r="Q3907" s="28" t="s">
        <v>1436</v>
      </c>
      <c r="R3907" s="31">
        <v>343</v>
      </c>
      <c r="S3907" s="37">
        <v>41.5</v>
      </c>
      <c r="T3907" s="33">
        <v>4.4000000000000004</v>
      </c>
      <c r="U3907" s="28">
        <v>29.9</v>
      </c>
      <c r="W3907" s="28">
        <v>1</v>
      </c>
      <c r="X3907" s="31">
        <f t="shared" si="499"/>
        <v>556.36980748683743</v>
      </c>
      <c r="Y3907" s="34">
        <f t="shared" si="496"/>
        <v>170.21223939557743</v>
      </c>
      <c r="Z3907" s="28" t="s">
        <v>589</v>
      </c>
      <c r="AB3907" s="36">
        <v>42599</v>
      </c>
      <c r="AC3907" s="28" t="s">
        <v>611</v>
      </c>
      <c r="AD3907" s="31">
        <v>343</v>
      </c>
      <c r="AE3907" s="38">
        <v>42.8</v>
      </c>
      <c r="AF3907" s="33">
        <v>4.4000000000000004</v>
      </c>
      <c r="AG3907" s="28">
        <v>30.5</v>
      </c>
      <c r="AH3907" s="28" t="s">
        <v>71</v>
      </c>
      <c r="AI3907" s="28">
        <v>1</v>
      </c>
      <c r="AJ3907" s="31">
        <f t="shared" si="500"/>
        <v>603.64769929811985</v>
      </c>
      <c r="AK3907" s="34">
        <f t="shared" si="497"/>
        <v>184.36801369556235</v>
      </c>
      <c r="AO3907" s="36"/>
      <c r="AR3907" s="33"/>
      <c r="AV3907" s="31" t="str">
        <f t="shared" ref="AV3907:AV3970" si="501">IF(AU3907=1,(0.0509*BJ3907*AQ3907^2*AS3907*0.477),"")</f>
        <v/>
      </c>
      <c r="AW3907" s="34" t="str">
        <f t="shared" si="491"/>
        <v/>
      </c>
      <c r="BD3907" s="28">
        <v>33.656999999999996</v>
      </c>
      <c r="BE3907" s="28">
        <v>-49.899000000000001</v>
      </c>
      <c r="BF3907" s="28">
        <v>68.13</v>
      </c>
      <c r="BG3907" s="28">
        <v>-34.393999999999998</v>
      </c>
      <c r="BH3907" s="28" t="s">
        <v>98</v>
      </c>
      <c r="BI3907" s="28" t="s">
        <v>262</v>
      </c>
      <c r="BJ3907" s="41">
        <v>0.44500000000000001</v>
      </c>
    </row>
    <row r="3908" spans="1:62" s="28" customFormat="1" ht="15" customHeight="1" x14ac:dyDescent="0.25">
      <c r="A3908" s="28" t="s">
        <v>582</v>
      </c>
      <c r="B3908" s="29" t="s">
        <v>1406</v>
      </c>
      <c r="C3908" s="29">
        <v>19</v>
      </c>
      <c r="D3908" s="44">
        <v>40769</v>
      </c>
      <c r="E3908" s="28" t="s">
        <v>1407</v>
      </c>
      <c r="F3908" s="31">
        <v>344</v>
      </c>
      <c r="G3908" s="32">
        <v>19.2</v>
      </c>
      <c r="H3908" s="33">
        <v>1.7</v>
      </c>
      <c r="I3908" s="28">
        <v>20.100000000000001</v>
      </c>
      <c r="J3908" s="31" t="s">
        <v>60</v>
      </c>
      <c r="K3908" s="31">
        <v>1</v>
      </c>
      <c r="L3908" s="31">
        <f t="shared" si="498"/>
        <v>110.53944966758398</v>
      </c>
      <c r="M3908" s="34">
        <f t="shared" si="495"/>
        <v>23.120456109996134</v>
      </c>
      <c r="N3908" s="31" t="s">
        <v>60</v>
      </c>
      <c r="O3908" s="35"/>
      <c r="P3908" s="36">
        <v>41774</v>
      </c>
      <c r="Q3908" s="28" t="s">
        <v>1436</v>
      </c>
      <c r="R3908" s="31">
        <v>344</v>
      </c>
      <c r="S3908" s="37">
        <v>19.399999999999999</v>
      </c>
      <c r="T3908" s="33">
        <v>1.7</v>
      </c>
      <c r="U3908" s="28">
        <v>20.3</v>
      </c>
      <c r="V3908" s="28" t="s">
        <v>60</v>
      </c>
      <c r="W3908" s="28">
        <v>1</v>
      </c>
      <c r="X3908" s="31">
        <f t="shared" si="499"/>
        <v>113.97727801434797</v>
      </c>
      <c r="Y3908" s="34">
        <f t="shared" si="496"/>
        <v>23.749402920440644</v>
      </c>
      <c r="AB3908" s="36">
        <v>42599</v>
      </c>
      <c r="AC3908" s="28" t="s">
        <v>611</v>
      </c>
      <c r="AD3908" s="31">
        <v>344</v>
      </c>
      <c r="AE3908" s="38">
        <v>19.2</v>
      </c>
      <c r="AF3908" s="33">
        <v>1.7</v>
      </c>
      <c r="AG3908" s="28">
        <v>20.100000000000001</v>
      </c>
      <c r="AH3908" s="28" t="s">
        <v>71</v>
      </c>
      <c r="AI3908" s="28">
        <v>1</v>
      </c>
      <c r="AJ3908" s="31">
        <f t="shared" si="500"/>
        <v>110.53944966758398</v>
      </c>
      <c r="AK3908" s="34">
        <f t="shared" si="497"/>
        <v>23.120456109996134</v>
      </c>
      <c r="AO3908" s="36"/>
      <c r="AR3908" s="33"/>
      <c r="AV3908" s="31" t="str">
        <f t="shared" si="501"/>
        <v/>
      </c>
      <c r="AW3908" s="34" t="str">
        <f t="shared" si="491"/>
        <v/>
      </c>
      <c r="BD3908" s="28">
        <v>4.93</v>
      </c>
      <c r="BE3908" s="28">
        <v>-52.832999999999998</v>
      </c>
      <c r="BF3908" s="28">
        <v>70.965000000000003</v>
      </c>
      <c r="BG3908" s="28">
        <v>-35.837000000000003</v>
      </c>
      <c r="BH3908" s="28" t="s">
        <v>67</v>
      </c>
      <c r="BI3908" s="28" t="s">
        <v>706</v>
      </c>
      <c r="BJ3908" s="41">
        <v>0.61444444444444435</v>
      </c>
    </row>
    <row r="3909" spans="1:62" s="28" customFormat="1" ht="15" customHeight="1" x14ac:dyDescent="0.25">
      <c r="A3909" s="28" t="s">
        <v>582</v>
      </c>
      <c r="B3909" s="29" t="s">
        <v>1406</v>
      </c>
      <c r="C3909" s="29">
        <v>19</v>
      </c>
      <c r="D3909" s="44">
        <v>40769</v>
      </c>
      <c r="E3909" s="28" t="s">
        <v>1407</v>
      </c>
      <c r="F3909" s="31">
        <v>346</v>
      </c>
      <c r="G3909" s="32">
        <v>65.7</v>
      </c>
      <c r="H3909" s="33">
        <v>1.85</v>
      </c>
      <c r="I3909" s="28">
        <v>49.2</v>
      </c>
      <c r="J3909" s="31" t="s">
        <v>60</v>
      </c>
      <c r="K3909" s="31">
        <v>1</v>
      </c>
      <c r="L3909" s="31">
        <f t="shared" si="498"/>
        <v>3196.8605529611286</v>
      </c>
      <c r="M3909" s="34">
        <f t="shared" si="495"/>
        <v>559.42326319195001</v>
      </c>
      <c r="N3909" s="31" t="s">
        <v>60</v>
      </c>
      <c r="O3909" s="35"/>
      <c r="P3909" s="36">
        <v>41774</v>
      </c>
      <c r="Q3909" s="28" t="s">
        <v>1436</v>
      </c>
      <c r="R3909" s="31">
        <v>346</v>
      </c>
      <c r="S3909" s="37">
        <v>66.900000000000006</v>
      </c>
      <c r="T3909" s="33">
        <v>1.85</v>
      </c>
      <c r="U3909" s="28">
        <v>49.6</v>
      </c>
      <c r="V3909" s="28" t="s">
        <v>60</v>
      </c>
      <c r="W3909" s="28">
        <v>1</v>
      </c>
      <c r="X3909" s="31">
        <f t="shared" si="499"/>
        <v>3341.6561739504969</v>
      </c>
      <c r="Y3909" s="34">
        <f t="shared" si="496"/>
        <v>586.27295446444202</v>
      </c>
      <c r="AB3909" s="36">
        <v>42599</v>
      </c>
      <c r="AC3909" s="28" t="s">
        <v>611</v>
      </c>
      <c r="AD3909" s="31">
        <v>346</v>
      </c>
      <c r="AE3909" s="38">
        <v>67.099999999999994</v>
      </c>
      <c r="AF3909" s="33">
        <v>1.85</v>
      </c>
      <c r="AG3909" s="28">
        <v>49.7</v>
      </c>
      <c r="AH3909" s="28" t="s">
        <v>60</v>
      </c>
      <c r="AI3909" s="28">
        <v>1</v>
      </c>
      <c r="AJ3909" s="31">
        <f t="shared" si="500"/>
        <v>3368.4435989639815</v>
      </c>
      <c r="AK3909" s="34">
        <f t="shared" si="497"/>
        <v>590.8232024111403</v>
      </c>
      <c r="AO3909" s="36"/>
      <c r="AR3909" s="33"/>
      <c r="AV3909" s="31" t="str">
        <f t="shared" si="501"/>
        <v/>
      </c>
      <c r="AW3909" s="34" t="str">
        <f t="shared" si="491"/>
        <v/>
      </c>
      <c r="BD3909" s="28">
        <v>33.756999999999998</v>
      </c>
      <c r="BE3909" s="28">
        <v>-51.838000000000001</v>
      </c>
      <c r="BF3909" s="28">
        <v>71.266999999999996</v>
      </c>
      <c r="BG3909" s="28">
        <v>-35.302999999999997</v>
      </c>
      <c r="BH3909" s="28" t="s">
        <v>76</v>
      </c>
      <c r="BI3909" s="28" t="s">
        <v>253</v>
      </c>
      <c r="BJ3909" s="41">
        <v>0.62</v>
      </c>
    </row>
    <row r="3910" spans="1:62" s="28" customFormat="1" ht="15" customHeight="1" x14ac:dyDescent="0.25">
      <c r="A3910" s="28" t="s">
        <v>582</v>
      </c>
      <c r="B3910" s="29" t="s">
        <v>1406</v>
      </c>
      <c r="C3910" s="29">
        <v>19</v>
      </c>
      <c r="D3910" s="44">
        <v>40769</v>
      </c>
      <c r="E3910" s="28" t="s">
        <v>1407</v>
      </c>
      <c r="F3910" s="31">
        <v>347</v>
      </c>
      <c r="G3910" s="32">
        <v>16.2</v>
      </c>
      <c r="H3910" s="33">
        <v>1.3</v>
      </c>
      <c r="I3910" s="28">
        <v>14.9</v>
      </c>
      <c r="J3910" s="31" t="s">
        <v>60</v>
      </c>
      <c r="K3910" s="31">
        <v>1</v>
      </c>
      <c r="L3910" s="31">
        <f t="shared" si="498"/>
        <v>58.863237987095999</v>
      </c>
      <c r="M3910" s="34">
        <f t="shared" si="495"/>
        <v>14.88984245800135</v>
      </c>
      <c r="N3910" s="31" t="s">
        <v>60</v>
      </c>
      <c r="O3910" s="35"/>
      <c r="P3910" s="36">
        <v>41774</v>
      </c>
      <c r="Q3910" s="28" t="s">
        <v>1436</v>
      </c>
      <c r="R3910" s="31">
        <v>347</v>
      </c>
      <c r="S3910" s="37">
        <v>16.5</v>
      </c>
      <c r="T3910" s="33">
        <v>1.3</v>
      </c>
      <c r="U3910" s="28">
        <v>15.1</v>
      </c>
      <c r="V3910" s="28" t="s">
        <v>60</v>
      </c>
      <c r="W3910" s="28">
        <v>1</v>
      </c>
      <c r="X3910" s="31">
        <f t="shared" si="499"/>
        <v>61.883189096850003</v>
      </c>
      <c r="Y3910" s="34">
        <f t="shared" si="496"/>
        <v>15.614555676282865</v>
      </c>
      <c r="AB3910" s="36">
        <v>42599</v>
      </c>
      <c r="AC3910" s="28" t="s">
        <v>611</v>
      </c>
      <c r="AD3910" s="31">
        <v>347</v>
      </c>
      <c r="AE3910" s="38">
        <v>16.600000000000001</v>
      </c>
      <c r="AF3910" s="33">
        <v>1.3</v>
      </c>
      <c r="AG3910" s="28">
        <v>15.2</v>
      </c>
      <c r="AH3910" s="28" t="s">
        <v>60</v>
      </c>
      <c r="AI3910" s="28">
        <v>1</v>
      </c>
      <c r="AJ3910" s="31">
        <f t="shared" si="500"/>
        <v>63.050366428992014</v>
      </c>
      <c r="AK3910" s="34">
        <f t="shared" si="497"/>
        <v>15.860839232460412</v>
      </c>
      <c r="AO3910" s="36"/>
      <c r="AR3910" s="33"/>
      <c r="AV3910" s="31" t="str">
        <f t="shared" si="501"/>
        <v/>
      </c>
      <c r="AW3910" s="34" t="str">
        <f t="shared" si="491"/>
        <v/>
      </c>
      <c r="BD3910" s="28">
        <v>13.464</v>
      </c>
      <c r="BE3910" s="28">
        <v>-51.256</v>
      </c>
      <c r="BF3910" s="28">
        <v>76.453000000000003</v>
      </c>
      <c r="BG3910" s="28">
        <v>-36.792999999999999</v>
      </c>
      <c r="BH3910" s="28" t="s">
        <v>380</v>
      </c>
      <c r="BI3910" s="28" t="s">
        <v>624</v>
      </c>
      <c r="BJ3910" s="41">
        <v>0.62</v>
      </c>
    </row>
    <row r="3911" spans="1:62" s="28" customFormat="1" ht="15" customHeight="1" x14ac:dyDescent="0.25">
      <c r="A3911" s="28" t="s">
        <v>582</v>
      </c>
      <c r="B3911" s="29" t="s">
        <v>1406</v>
      </c>
      <c r="C3911" s="29">
        <v>19</v>
      </c>
      <c r="D3911" s="44">
        <v>40769</v>
      </c>
      <c r="E3911" s="28" t="s">
        <v>1407</v>
      </c>
      <c r="F3911" s="31">
        <v>348</v>
      </c>
      <c r="G3911" s="32">
        <v>18.7</v>
      </c>
      <c r="H3911" s="33">
        <v>1.9</v>
      </c>
      <c r="I3911" s="28">
        <v>16.8</v>
      </c>
      <c r="J3911" s="31" t="s">
        <v>60</v>
      </c>
      <c r="K3911" s="31">
        <v>1</v>
      </c>
      <c r="L3911" s="31">
        <f t="shared" si="498"/>
        <v>115.53502829853601</v>
      </c>
      <c r="M3911" s="34">
        <f t="shared" si="495"/>
        <v>21.593148723580629</v>
      </c>
      <c r="N3911" s="31" t="s">
        <v>60</v>
      </c>
      <c r="O3911" s="35"/>
      <c r="P3911" s="36">
        <v>41774</v>
      </c>
      <c r="Q3911" s="28" t="s">
        <v>1436</v>
      </c>
      <c r="R3911" s="31">
        <v>348</v>
      </c>
      <c r="S3911" s="37">
        <v>18.8</v>
      </c>
      <c r="T3911" s="33">
        <v>1.9</v>
      </c>
      <c r="U3911" s="28">
        <v>16.899999999999999</v>
      </c>
      <c r="V3911" s="28" t="s">
        <v>60</v>
      </c>
      <c r="W3911" s="28">
        <v>1</v>
      </c>
      <c r="X3911" s="31">
        <f t="shared" si="499"/>
        <v>117.46908431668801</v>
      </c>
      <c r="Y3911" s="34">
        <f t="shared" si="496"/>
        <v>21.893492394498079</v>
      </c>
      <c r="AB3911" s="36">
        <v>42599</v>
      </c>
      <c r="AC3911" s="28" t="s">
        <v>611</v>
      </c>
      <c r="AD3911" s="31">
        <v>348</v>
      </c>
      <c r="AE3911" s="38">
        <v>18.8</v>
      </c>
      <c r="AF3911" s="33">
        <v>1.9</v>
      </c>
      <c r="AG3911" s="28">
        <v>16.899999999999999</v>
      </c>
      <c r="AH3911" s="28" t="s">
        <v>60</v>
      </c>
      <c r="AI3911" s="28">
        <v>1</v>
      </c>
      <c r="AJ3911" s="31">
        <f t="shared" si="500"/>
        <v>117.46908431668801</v>
      </c>
      <c r="AK3911" s="34">
        <f t="shared" si="497"/>
        <v>21.893492394498079</v>
      </c>
      <c r="AO3911" s="36"/>
      <c r="AR3911" s="33"/>
      <c r="AV3911" s="31" t="str">
        <f t="shared" si="501"/>
        <v/>
      </c>
      <c r="AW3911" s="34" t="str">
        <f t="shared" si="491"/>
        <v/>
      </c>
      <c r="BD3911" s="28">
        <v>10.494999999999999</v>
      </c>
      <c r="BE3911" s="28">
        <v>-48.847999999999999</v>
      </c>
      <c r="BF3911" s="28">
        <v>76.316999999999993</v>
      </c>
      <c r="BG3911" s="28">
        <v>-35.802</v>
      </c>
      <c r="BH3911" s="28" t="s">
        <v>217</v>
      </c>
      <c r="BI3911" s="28" t="s">
        <v>696</v>
      </c>
      <c r="BJ3911" s="41">
        <v>0.81</v>
      </c>
    </row>
    <row r="3912" spans="1:62" s="28" customFormat="1" ht="15" customHeight="1" x14ac:dyDescent="0.25">
      <c r="A3912" s="28" t="s">
        <v>582</v>
      </c>
      <c r="B3912" s="29" t="s">
        <v>1406</v>
      </c>
      <c r="C3912" s="29">
        <v>19</v>
      </c>
      <c r="D3912" s="44">
        <v>40769</v>
      </c>
      <c r="E3912" s="28" t="s">
        <v>1407</v>
      </c>
      <c r="F3912" s="31">
        <v>349</v>
      </c>
      <c r="G3912" s="32">
        <v>14.5</v>
      </c>
      <c r="H3912" s="33">
        <v>1.75</v>
      </c>
      <c r="I3912" s="28">
        <v>13.1</v>
      </c>
      <c r="J3912" s="31" t="s">
        <v>60</v>
      </c>
      <c r="K3912" s="31">
        <v>1</v>
      </c>
      <c r="L3912" s="31">
        <f t="shared" si="498"/>
        <v>35.189200271636921</v>
      </c>
      <c r="M3912" s="34">
        <f t="shared" si="495"/>
        <v>11.173502766174817</v>
      </c>
      <c r="N3912" s="31" t="s">
        <v>60</v>
      </c>
      <c r="O3912" s="35"/>
      <c r="P3912" s="36">
        <v>41774</v>
      </c>
      <c r="Q3912" s="28" t="s">
        <v>1436</v>
      </c>
      <c r="R3912" s="31">
        <v>349</v>
      </c>
      <c r="S3912" s="37">
        <v>14.5</v>
      </c>
      <c r="T3912" s="33">
        <v>1.75</v>
      </c>
      <c r="U3912" s="28">
        <v>13.1</v>
      </c>
      <c r="V3912" s="28" t="s">
        <v>60</v>
      </c>
      <c r="W3912" s="28">
        <v>1</v>
      </c>
      <c r="X3912" s="31">
        <f t="shared" si="499"/>
        <v>35.189200271636921</v>
      </c>
      <c r="Y3912" s="34">
        <f t="shared" si="496"/>
        <v>11.173502766174817</v>
      </c>
      <c r="AB3912" s="36">
        <v>42599</v>
      </c>
      <c r="AC3912" s="28" t="s">
        <v>611</v>
      </c>
      <c r="AD3912" s="31">
        <v>349</v>
      </c>
      <c r="AE3912" s="38">
        <v>14.7</v>
      </c>
      <c r="AF3912" s="33">
        <v>1.75</v>
      </c>
      <c r="AG3912" s="28">
        <v>13.3</v>
      </c>
      <c r="AH3912" s="28" t="s">
        <v>60</v>
      </c>
      <c r="AI3912" s="28">
        <v>1</v>
      </c>
      <c r="AJ3912" s="31">
        <f t="shared" si="500"/>
        <v>36.718793879726498</v>
      </c>
      <c r="AK3912" s="34">
        <f t="shared" si="497"/>
        <v>11.577055413813277</v>
      </c>
      <c r="AO3912" s="36"/>
      <c r="AR3912" s="33"/>
      <c r="AV3912" s="31" t="str">
        <f t="shared" si="501"/>
        <v/>
      </c>
      <c r="AW3912" s="34" t="str">
        <f t="shared" si="491"/>
        <v/>
      </c>
      <c r="BD3912" s="28">
        <v>29.303000000000001</v>
      </c>
      <c r="BE3912" s="28">
        <v>-47.597000000000001</v>
      </c>
      <c r="BF3912" s="28">
        <v>78.459999999999994</v>
      </c>
      <c r="BG3912" s="28">
        <v>-36.317</v>
      </c>
      <c r="BH3912" s="28" t="s">
        <v>469</v>
      </c>
      <c r="BI3912" s="28" t="s">
        <v>1422</v>
      </c>
      <c r="BJ3912" s="41">
        <v>0.52621828571428575</v>
      </c>
    </row>
    <row r="3913" spans="1:62" s="28" customFormat="1" ht="15" customHeight="1" x14ac:dyDescent="0.25">
      <c r="A3913" s="28" t="s">
        <v>582</v>
      </c>
      <c r="B3913" s="29" t="s">
        <v>1406</v>
      </c>
      <c r="C3913" s="29">
        <v>19</v>
      </c>
      <c r="D3913" s="44">
        <v>40769</v>
      </c>
      <c r="E3913" s="28" t="s">
        <v>1407</v>
      </c>
      <c r="F3913" s="31">
        <v>350</v>
      </c>
      <c r="G3913" s="32">
        <v>10.3</v>
      </c>
      <c r="H3913" s="33">
        <v>1.3</v>
      </c>
      <c r="I3913" s="28">
        <v>8.6</v>
      </c>
      <c r="J3913" s="31" t="s">
        <v>60</v>
      </c>
      <c r="K3913" s="31">
        <v>1</v>
      </c>
      <c r="L3913" s="31">
        <f t="shared" si="498"/>
        <v>11.297419049682</v>
      </c>
      <c r="M3913" s="34">
        <f t="shared" si="495"/>
        <v>4.6078106801532703</v>
      </c>
      <c r="N3913" s="31" t="s">
        <v>60</v>
      </c>
      <c r="O3913" s="35"/>
      <c r="P3913" s="36">
        <v>41774</v>
      </c>
      <c r="Q3913" s="28" t="s">
        <v>1436</v>
      </c>
      <c r="R3913" s="31">
        <v>350</v>
      </c>
      <c r="S3913" s="37">
        <v>10.6</v>
      </c>
      <c r="T3913" s="33">
        <v>1.3</v>
      </c>
      <c r="U3913" s="28">
        <v>8.8000000000000007</v>
      </c>
      <c r="V3913" s="28" t="s">
        <v>60</v>
      </c>
      <c r="W3913" s="28">
        <v>1</v>
      </c>
      <c r="X3913" s="31">
        <f t="shared" si="499"/>
        <v>12.243363400224</v>
      </c>
      <c r="Y3913" s="34">
        <f t="shared" si="496"/>
        <v>4.9635043415815643</v>
      </c>
      <c r="AB3913" s="36">
        <v>42599</v>
      </c>
      <c r="AC3913" s="28" t="s">
        <v>611</v>
      </c>
      <c r="AD3913" s="31">
        <v>350</v>
      </c>
      <c r="AE3913" s="38">
        <v>11.8</v>
      </c>
      <c r="AF3913" s="33">
        <v>1.3</v>
      </c>
      <c r="AG3913" s="28">
        <v>9.6999999999999993</v>
      </c>
      <c r="AH3913" s="28" t="s">
        <v>60</v>
      </c>
      <c r="AI3913" s="28">
        <v>1</v>
      </c>
      <c r="AJ3913" s="31">
        <f t="shared" si="500"/>
        <v>16.724074224203999</v>
      </c>
      <c r="AK3913" s="34">
        <f t="shared" si="497"/>
        <v>6.5527049598311606</v>
      </c>
      <c r="AO3913" s="36"/>
      <c r="AR3913" s="33"/>
      <c r="AV3913" s="31" t="str">
        <f t="shared" si="501"/>
        <v/>
      </c>
      <c r="AW3913" s="34" t="str">
        <f t="shared" si="491"/>
        <v/>
      </c>
      <c r="BD3913" s="28">
        <v>4.9400000000000004</v>
      </c>
      <c r="BE3913" s="28">
        <v>-55.765000000000001</v>
      </c>
      <c r="BF3913" s="28">
        <v>71.546999999999997</v>
      </c>
      <c r="BG3913" s="28">
        <v>-37.252000000000002</v>
      </c>
      <c r="BH3913" s="28" t="s">
        <v>469</v>
      </c>
      <c r="BI3913" s="28" t="s">
        <v>1419</v>
      </c>
      <c r="BJ3913" s="41">
        <v>0.51</v>
      </c>
    </row>
    <row r="3914" spans="1:62" s="28" customFormat="1" ht="15" customHeight="1" x14ac:dyDescent="0.25">
      <c r="A3914" s="28" t="s">
        <v>582</v>
      </c>
      <c r="B3914" s="29" t="s">
        <v>1406</v>
      </c>
      <c r="C3914" s="29">
        <v>19</v>
      </c>
      <c r="D3914" s="44">
        <v>40769</v>
      </c>
      <c r="E3914" s="28" t="s">
        <v>1407</v>
      </c>
      <c r="F3914" s="31">
        <v>351</v>
      </c>
      <c r="G3914" s="32">
        <v>16.2</v>
      </c>
      <c r="H3914" s="33">
        <v>1.4</v>
      </c>
      <c r="I3914" s="28">
        <v>13.1</v>
      </c>
      <c r="J3914" s="31" t="s">
        <v>60</v>
      </c>
      <c r="K3914" s="31">
        <v>1</v>
      </c>
      <c r="L3914" s="31">
        <f t="shared" si="498"/>
        <v>48.413388420215995</v>
      </c>
      <c r="M3914" s="34">
        <f t="shared" si="495"/>
        <v>14.88984245800135</v>
      </c>
      <c r="N3914" s="31" t="s">
        <v>60</v>
      </c>
      <c r="O3914" s="35"/>
      <c r="P3914" s="36">
        <v>41774</v>
      </c>
      <c r="Q3914" s="28" t="s">
        <v>1436</v>
      </c>
      <c r="R3914" s="31">
        <v>351</v>
      </c>
      <c r="S3914" s="37">
        <v>16.3</v>
      </c>
      <c r="T3914" s="33">
        <v>1.4</v>
      </c>
      <c r="U3914" s="28">
        <v>13.2</v>
      </c>
      <c r="V3914" s="28" t="s">
        <v>60</v>
      </c>
      <c r="W3914" s="28">
        <v>1</v>
      </c>
      <c r="X3914" s="31">
        <f t="shared" si="499"/>
        <v>49.387073813351996</v>
      </c>
      <c r="Y3914" s="34">
        <f t="shared" si="496"/>
        <v>15.129065755700713</v>
      </c>
      <c r="AB3914" s="36">
        <v>42599</v>
      </c>
      <c r="AC3914" s="28" t="s">
        <v>611</v>
      </c>
      <c r="AD3914" s="31">
        <v>351</v>
      </c>
      <c r="AE3914" s="38">
        <v>16.600000000000001</v>
      </c>
      <c r="AF3914" s="33">
        <v>1.4</v>
      </c>
      <c r="AG3914" s="28">
        <v>13.4</v>
      </c>
      <c r="AH3914" s="28" t="s">
        <v>60</v>
      </c>
      <c r="AI3914" s="28">
        <v>1</v>
      </c>
      <c r="AJ3914" s="31">
        <f t="shared" si="500"/>
        <v>51.997819172976016</v>
      </c>
      <c r="AK3914" s="34">
        <f t="shared" si="497"/>
        <v>15.860839232460412</v>
      </c>
      <c r="AO3914" s="36"/>
      <c r="AR3914" s="33"/>
      <c r="AV3914" s="31" t="str">
        <f t="shared" si="501"/>
        <v/>
      </c>
      <c r="AW3914" s="34" t="str">
        <f t="shared" si="491"/>
        <v/>
      </c>
      <c r="BD3914" s="28">
        <v>10.569000000000001</v>
      </c>
      <c r="BE3914" s="28">
        <v>-59.954999999999998</v>
      </c>
      <c r="BF3914" s="28">
        <v>69.058000000000007</v>
      </c>
      <c r="BG3914" s="28">
        <v>-38.441000000000003</v>
      </c>
      <c r="BH3914" s="28" t="s">
        <v>83</v>
      </c>
      <c r="BI3914" s="28" t="s">
        <v>241</v>
      </c>
      <c r="BJ3914" s="41">
        <v>0.57999999999999996</v>
      </c>
    </row>
    <row r="3915" spans="1:62" s="28" customFormat="1" ht="15" customHeight="1" x14ac:dyDescent="0.25">
      <c r="A3915" s="28" t="s">
        <v>582</v>
      </c>
      <c r="B3915" s="29" t="s">
        <v>1406</v>
      </c>
      <c r="C3915" s="29">
        <v>19</v>
      </c>
      <c r="D3915" s="44">
        <v>40769</v>
      </c>
      <c r="E3915" s="28" t="s">
        <v>1407</v>
      </c>
      <c r="F3915" s="31">
        <v>352</v>
      </c>
      <c r="G3915" s="32">
        <v>11</v>
      </c>
      <c r="H3915" s="33">
        <v>1.3</v>
      </c>
      <c r="I3915" s="28">
        <v>11.8</v>
      </c>
      <c r="J3915" s="31" t="s">
        <v>60</v>
      </c>
      <c r="K3915" s="31">
        <v>1</v>
      </c>
      <c r="L3915" s="31">
        <f t="shared" si="498"/>
        <v>17.332992270000002</v>
      </c>
      <c r="M3915" s="34">
        <f t="shared" si="495"/>
        <v>5.4632776147928253</v>
      </c>
      <c r="N3915" s="31" t="s">
        <v>60</v>
      </c>
      <c r="O3915" s="35"/>
      <c r="P3915" s="36">
        <v>41774</v>
      </c>
      <c r="Q3915" s="28" t="s">
        <v>1436</v>
      </c>
      <c r="R3915" s="31">
        <v>352</v>
      </c>
      <c r="S3915" s="37">
        <v>13.2</v>
      </c>
      <c r="T3915" s="33">
        <v>1.3</v>
      </c>
      <c r="U3915" s="28">
        <v>13.9</v>
      </c>
      <c r="V3915" s="28" t="s">
        <v>60</v>
      </c>
      <c r="W3915" s="28">
        <v>1</v>
      </c>
      <c r="X3915" s="31">
        <f t="shared" si="499"/>
        <v>29.401455362399993</v>
      </c>
      <c r="Y3915" s="34">
        <f t="shared" si="496"/>
        <v>8.7605767121125862</v>
      </c>
      <c r="AB3915" s="36">
        <v>42599</v>
      </c>
      <c r="AC3915" s="28" t="s">
        <v>611</v>
      </c>
      <c r="AD3915" s="31">
        <v>352</v>
      </c>
      <c r="AE3915" s="38">
        <v>13.9</v>
      </c>
      <c r="AF3915" s="33">
        <v>1.3</v>
      </c>
      <c r="AG3915" s="28">
        <v>14.5</v>
      </c>
      <c r="AH3915" s="28" t="s">
        <v>60</v>
      </c>
      <c r="AI3915" s="28">
        <v>1</v>
      </c>
      <c r="AJ3915" s="31">
        <f t="shared" si="500"/>
        <v>34.009775759249997</v>
      </c>
      <c r="AK3915" s="34">
        <f t="shared" si="497"/>
        <v>10.015082881371773</v>
      </c>
      <c r="AO3915" s="36"/>
      <c r="AR3915" s="33"/>
      <c r="AV3915" s="31" t="str">
        <f t="shared" si="501"/>
        <v/>
      </c>
      <c r="AW3915" s="34" t="str">
        <f t="shared" si="491"/>
        <v/>
      </c>
      <c r="BD3915" s="28">
        <v>8.6379999999999999</v>
      </c>
      <c r="BE3915" s="28">
        <v>-57.323999999999998</v>
      </c>
      <c r="BF3915" s="28">
        <v>78.349000000000004</v>
      </c>
      <c r="BG3915" s="28">
        <v>-39.454999999999998</v>
      </c>
      <c r="BH3915" s="28" t="s">
        <v>76</v>
      </c>
      <c r="BI3915" s="28" t="s">
        <v>296</v>
      </c>
      <c r="BJ3915" s="41">
        <v>0.5</v>
      </c>
    </row>
    <row r="3916" spans="1:62" s="28" customFormat="1" ht="15" customHeight="1" x14ac:dyDescent="0.25">
      <c r="A3916" s="28" t="s">
        <v>582</v>
      </c>
      <c r="B3916" s="29" t="s">
        <v>1406</v>
      </c>
      <c r="C3916" s="29">
        <v>19</v>
      </c>
      <c r="D3916" s="44">
        <v>40769</v>
      </c>
      <c r="E3916" s="28" t="s">
        <v>1407</v>
      </c>
      <c r="F3916" s="31">
        <v>353</v>
      </c>
      <c r="G3916" s="32">
        <v>20.399999999999999</v>
      </c>
      <c r="H3916" s="33">
        <v>1.3</v>
      </c>
      <c r="I3916" s="28">
        <v>16.600000000000001</v>
      </c>
      <c r="J3916" s="31" t="s">
        <v>60</v>
      </c>
      <c r="K3916" s="31">
        <v>1</v>
      </c>
      <c r="L3916" s="31">
        <f t="shared" si="498"/>
        <v>63.736495562304</v>
      </c>
      <c r="M3916" s="34">
        <f t="shared" si="495"/>
        <v>27.051312951293113</v>
      </c>
      <c r="N3916" s="31" t="s">
        <v>60</v>
      </c>
      <c r="O3916" s="35"/>
      <c r="P3916" s="36">
        <v>41774</v>
      </c>
      <c r="Q3916" s="28" t="s">
        <v>1436</v>
      </c>
      <c r="R3916" s="31">
        <v>353</v>
      </c>
      <c r="S3916" s="37">
        <v>20.399999999999999</v>
      </c>
      <c r="T3916" s="33">
        <v>1.3</v>
      </c>
      <c r="U3916" s="28">
        <v>16.600000000000001</v>
      </c>
      <c r="V3916" s="28" t="s">
        <v>60</v>
      </c>
      <c r="W3916" s="28">
        <v>1</v>
      </c>
      <c r="X3916" s="31">
        <f t="shared" si="499"/>
        <v>63.736495562304</v>
      </c>
      <c r="Y3916" s="34">
        <f t="shared" si="496"/>
        <v>27.051312951293113</v>
      </c>
      <c r="AB3916" s="36">
        <v>42599</v>
      </c>
      <c r="AC3916" s="28" t="s">
        <v>611</v>
      </c>
      <c r="AD3916" s="31">
        <v>353</v>
      </c>
      <c r="AE3916" s="38">
        <v>20.5</v>
      </c>
      <c r="AF3916" s="33">
        <v>1.3</v>
      </c>
      <c r="AG3916" s="28">
        <v>16.7</v>
      </c>
      <c r="AH3916" s="28" t="s">
        <v>60</v>
      </c>
      <c r="AI3916" s="28">
        <v>1</v>
      </c>
      <c r="AJ3916" s="31">
        <f t="shared" si="500"/>
        <v>64.750622985449994</v>
      </c>
      <c r="AK3916" s="34">
        <f t="shared" si="497"/>
        <v>27.396098259531584</v>
      </c>
      <c r="AO3916" s="36"/>
      <c r="AR3916" s="33"/>
      <c r="AV3916" s="31" t="str">
        <f t="shared" si="501"/>
        <v/>
      </c>
      <c r="AW3916" s="34" t="str">
        <f t="shared" si="491"/>
        <v/>
      </c>
      <c r="BD3916" s="28">
        <v>13.292999999999999</v>
      </c>
      <c r="BE3916" s="28">
        <v>-61.463999999999999</v>
      </c>
      <c r="BF3916" s="28">
        <v>79.545000000000002</v>
      </c>
      <c r="BG3916" s="28">
        <v>-41.375999999999998</v>
      </c>
      <c r="BH3916" s="28" t="s">
        <v>65</v>
      </c>
      <c r="BI3916" s="28" t="s">
        <v>1047</v>
      </c>
      <c r="BJ3916" s="41">
        <v>0.38</v>
      </c>
    </row>
    <row r="3917" spans="1:62" s="28" customFormat="1" ht="15" customHeight="1" x14ac:dyDescent="0.25">
      <c r="A3917" s="28" t="s">
        <v>582</v>
      </c>
      <c r="B3917" s="29" t="s">
        <v>1406</v>
      </c>
      <c r="C3917" s="29">
        <v>20</v>
      </c>
      <c r="D3917" s="44">
        <v>40769</v>
      </c>
      <c r="E3917" s="28" t="s">
        <v>1407</v>
      </c>
      <c r="F3917" s="31">
        <v>354</v>
      </c>
      <c r="G3917" s="32">
        <v>14.9</v>
      </c>
      <c r="H3917" s="33">
        <v>1.3</v>
      </c>
      <c r="I3917" s="28">
        <v>20.7</v>
      </c>
      <c r="J3917" s="31" t="s">
        <v>60</v>
      </c>
      <c r="K3917" s="31">
        <v>1</v>
      </c>
      <c r="L3917" s="31">
        <f t="shared" si="498"/>
        <v>52.37243402850261</v>
      </c>
      <c r="M3917" s="34">
        <f t="shared" si="495"/>
        <v>11.989433142482097</v>
      </c>
      <c r="N3917" s="31" t="s">
        <v>60</v>
      </c>
      <c r="O3917" s="35"/>
      <c r="P3917" s="36">
        <v>41774</v>
      </c>
      <c r="Q3917" s="28" t="s">
        <v>1436</v>
      </c>
      <c r="R3917" s="31">
        <v>354</v>
      </c>
      <c r="S3917" s="37">
        <v>14.9</v>
      </c>
      <c r="T3917" s="33">
        <v>1.3</v>
      </c>
      <c r="U3917" s="28">
        <v>20.7</v>
      </c>
      <c r="V3917" s="28" t="s">
        <v>60</v>
      </c>
      <c r="W3917" s="28">
        <v>1</v>
      </c>
      <c r="X3917" s="31">
        <f t="shared" si="499"/>
        <v>52.37243402850261</v>
      </c>
      <c r="Y3917" s="34">
        <f t="shared" si="496"/>
        <v>11.989433142482097</v>
      </c>
      <c r="AB3917" s="36">
        <v>42599</v>
      </c>
      <c r="AC3917" s="28" t="s">
        <v>611</v>
      </c>
      <c r="AD3917" s="31">
        <v>354</v>
      </c>
      <c r="AE3917" s="38">
        <v>15.1</v>
      </c>
      <c r="AF3917" s="33">
        <v>1.3</v>
      </c>
      <c r="AG3917" s="28">
        <v>20.9</v>
      </c>
      <c r="AH3917" s="28" t="s">
        <v>60</v>
      </c>
      <c r="AI3917" s="28">
        <v>1</v>
      </c>
      <c r="AJ3917" s="31">
        <f t="shared" si="500"/>
        <v>54.307530750852401</v>
      </c>
      <c r="AK3917" s="34">
        <f t="shared" si="497"/>
        <v>12.410706597523037</v>
      </c>
      <c r="AO3917" s="36"/>
      <c r="AR3917" s="33"/>
      <c r="AV3917" s="31" t="str">
        <f t="shared" si="501"/>
        <v/>
      </c>
      <c r="AW3917" s="34" t="str">
        <f t="shared" si="491"/>
        <v/>
      </c>
      <c r="BD3917" s="28">
        <v>20.384</v>
      </c>
      <c r="BE3917" s="28">
        <v>-66.548000000000002</v>
      </c>
      <c r="BF3917" s="28">
        <v>76.34</v>
      </c>
      <c r="BG3917" s="28">
        <v>-42.831000000000003</v>
      </c>
      <c r="BH3917" s="28" t="s">
        <v>83</v>
      </c>
      <c r="BI3917" s="28" t="s">
        <v>274</v>
      </c>
      <c r="BJ3917" s="41">
        <v>0.46937906412698416</v>
      </c>
    </row>
    <row r="3918" spans="1:62" s="28" customFormat="1" ht="15" customHeight="1" x14ac:dyDescent="0.25">
      <c r="A3918" s="28" t="s">
        <v>582</v>
      </c>
      <c r="B3918" s="29" t="s">
        <v>1406</v>
      </c>
      <c r="C3918" s="29">
        <v>20</v>
      </c>
      <c r="D3918" s="44">
        <v>40769</v>
      </c>
      <c r="E3918" s="28" t="s">
        <v>1407</v>
      </c>
      <c r="F3918" s="31">
        <v>355</v>
      </c>
      <c r="G3918" s="32">
        <v>17.2</v>
      </c>
      <c r="H3918" s="33">
        <v>1.7</v>
      </c>
      <c r="I3918" s="28">
        <v>16.899999999999999</v>
      </c>
      <c r="J3918" s="31" t="s">
        <v>60</v>
      </c>
      <c r="K3918" s="31">
        <v>1</v>
      </c>
      <c r="L3918" s="31">
        <f t="shared" si="498"/>
        <v>63.877174153380473</v>
      </c>
      <c r="M3918" s="34">
        <f t="shared" si="495"/>
        <v>17.388611021907181</v>
      </c>
      <c r="N3918" s="31" t="s">
        <v>60</v>
      </c>
      <c r="O3918" s="35"/>
      <c r="P3918" s="36">
        <v>41774</v>
      </c>
      <c r="Q3918" s="28" t="s">
        <v>1436</v>
      </c>
      <c r="R3918" s="31">
        <v>355</v>
      </c>
      <c r="S3918" s="37">
        <v>17.5</v>
      </c>
      <c r="T3918" s="33">
        <v>1.7</v>
      </c>
      <c r="U3918" s="28">
        <v>17.2</v>
      </c>
      <c r="V3918" s="28" t="s">
        <v>60</v>
      </c>
      <c r="W3918" s="28">
        <v>1</v>
      </c>
      <c r="X3918" s="31">
        <f t="shared" si="499"/>
        <v>67.298694731226007</v>
      </c>
      <c r="Y3918" s="34">
        <f t="shared" si="496"/>
        <v>18.185060956614738</v>
      </c>
      <c r="AB3918" s="36">
        <v>42599</v>
      </c>
      <c r="AC3918" s="28" t="s">
        <v>611</v>
      </c>
      <c r="AD3918" s="31">
        <v>355</v>
      </c>
      <c r="AE3918" s="38">
        <v>17.899999999999999</v>
      </c>
      <c r="AF3918" s="33">
        <v>1.7</v>
      </c>
      <c r="AG3918" s="28">
        <v>17.5</v>
      </c>
      <c r="AH3918" s="28" t="s">
        <v>60</v>
      </c>
      <c r="AI3918" s="28">
        <v>1</v>
      </c>
      <c r="AJ3918" s="31">
        <f t="shared" si="500"/>
        <v>71.638454414724663</v>
      </c>
      <c r="AK3918" s="34">
        <f t="shared" si="497"/>
        <v>19.281266852215733</v>
      </c>
      <c r="AO3918" s="36"/>
      <c r="AR3918" s="33"/>
      <c r="AV3918" s="31" t="str">
        <f t="shared" si="501"/>
        <v/>
      </c>
      <c r="AW3918" s="34" t="str">
        <f t="shared" si="491"/>
        <v/>
      </c>
      <c r="BD3918" s="28">
        <v>14.584</v>
      </c>
      <c r="BE3918" s="28">
        <v>-64.912000000000006</v>
      </c>
      <c r="BF3918" s="28">
        <v>75.745999999999995</v>
      </c>
      <c r="BG3918" s="28">
        <v>-41.988</v>
      </c>
      <c r="BH3918" s="28" t="s">
        <v>469</v>
      </c>
      <c r="BI3918" s="28" t="s">
        <v>1422</v>
      </c>
      <c r="BJ3918" s="41">
        <v>0.52621828571428575</v>
      </c>
    </row>
    <row r="3919" spans="1:62" s="28" customFormat="1" ht="15" customHeight="1" x14ac:dyDescent="0.25">
      <c r="A3919" s="28" t="s">
        <v>582</v>
      </c>
      <c r="B3919" s="29" t="s">
        <v>1406</v>
      </c>
      <c r="C3919" s="29">
        <v>20</v>
      </c>
      <c r="D3919" s="44">
        <v>40769</v>
      </c>
      <c r="E3919" s="28" t="s">
        <v>1407</v>
      </c>
      <c r="F3919" s="31">
        <v>356</v>
      </c>
      <c r="G3919" s="32">
        <v>14.7</v>
      </c>
      <c r="H3919" s="33">
        <v>1.7</v>
      </c>
      <c r="I3919" s="28">
        <v>13.3</v>
      </c>
      <c r="J3919" s="31" t="s">
        <v>109</v>
      </c>
      <c r="K3919" s="31">
        <v>1</v>
      </c>
      <c r="L3919" s="31">
        <f t="shared" si="498"/>
        <v>42.875094839156986</v>
      </c>
      <c r="M3919" s="34">
        <f t="shared" si="495"/>
        <v>11.577055413813277</v>
      </c>
      <c r="N3919" s="31" t="s">
        <v>109</v>
      </c>
      <c r="O3919" s="35"/>
      <c r="P3919" s="36">
        <v>41774</v>
      </c>
      <c r="Q3919" s="28" t="s">
        <v>1436</v>
      </c>
      <c r="R3919" s="31">
        <v>356</v>
      </c>
      <c r="S3919" s="37">
        <v>14.8</v>
      </c>
      <c r="T3919" s="33">
        <v>1.7</v>
      </c>
      <c r="U3919" s="28">
        <v>13.4</v>
      </c>
      <c r="V3919" s="28" t="s">
        <v>109</v>
      </c>
      <c r="W3919" s="28">
        <v>1</v>
      </c>
      <c r="X3919" s="31">
        <f t="shared" si="499"/>
        <v>43.787183621216002</v>
      </c>
      <c r="Y3919" s="34">
        <f t="shared" si="496"/>
        <v>11.782136718510925</v>
      </c>
      <c r="AB3919" s="36">
        <v>42599</v>
      </c>
      <c r="AC3919" s="28" t="s">
        <v>611</v>
      </c>
      <c r="AD3919" s="31">
        <v>356</v>
      </c>
      <c r="AE3919" s="38">
        <v>14.8</v>
      </c>
      <c r="AF3919" s="33">
        <v>1.7</v>
      </c>
      <c r="AG3919" s="28">
        <v>13.4</v>
      </c>
      <c r="AH3919" s="28" t="s">
        <v>109</v>
      </c>
      <c r="AI3919" s="28">
        <v>1</v>
      </c>
      <c r="AJ3919" s="31">
        <f t="shared" si="500"/>
        <v>43.787183621216002</v>
      </c>
      <c r="AK3919" s="34">
        <f t="shared" si="497"/>
        <v>11.782136718510925</v>
      </c>
      <c r="AO3919" s="36"/>
      <c r="AR3919" s="33"/>
      <c r="AV3919" s="31" t="str">
        <f t="shared" si="501"/>
        <v/>
      </c>
      <c r="AW3919" s="34" t="str">
        <f t="shared" si="491"/>
        <v/>
      </c>
      <c r="BD3919" s="28">
        <v>14.726000000000001</v>
      </c>
      <c r="BE3919" s="28">
        <v>-64.790000000000006</v>
      </c>
      <c r="BF3919" s="28">
        <v>75.724000000000004</v>
      </c>
      <c r="BG3919" s="28">
        <v>-41.662999999999997</v>
      </c>
      <c r="BH3919" s="28" t="s">
        <v>67</v>
      </c>
      <c r="BI3919" s="28" t="s">
        <v>1461</v>
      </c>
      <c r="BJ3919" s="41">
        <v>0.61444444444444435</v>
      </c>
    </row>
    <row r="3920" spans="1:62" s="28" customFormat="1" ht="15" customHeight="1" x14ac:dyDescent="0.25">
      <c r="A3920" s="28" t="s">
        <v>582</v>
      </c>
      <c r="B3920" s="29" t="s">
        <v>1406</v>
      </c>
      <c r="C3920" s="29">
        <v>20</v>
      </c>
      <c r="D3920" s="44">
        <v>40769</v>
      </c>
      <c r="E3920" s="28" t="s">
        <v>1407</v>
      </c>
      <c r="F3920" s="31">
        <v>357</v>
      </c>
      <c r="G3920" s="32">
        <v>15.3</v>
      </c>
      <c r="H3920" s="33">
        <v>1.3</v>
      </c>
      <c r="I3920" s="28">
        <v>16.600000000000001</v>
      </c>
      <c r="J3920" s="31" t="s">
        <v>60</v>
      </c>
      <c r="K3920" s="31">
        <v>1</v>
      </c>
      <c r="L3920" s="31">
        <f t="shared" si="498"/>
        <v>46.229925235158014</v>
      </c>
      <c r="M3920" s="34">
        <f t="shared" si="495"/>
        <v>12.840946036528823</v>
      </c>
      <c r="N3920" s="31" t="s">
        <v>60</v>
      </c>
      <c r="O3920" s="35"/>
      <c r="P3920" s="36">
        <v>41774</v>
      </c>
      <c r="Q3920" s="28" t="s">
        <v>1436</v>
      </c>
      <c r="R3920" s="31">
        <v>357</v>
      </c>
      <c r="S3920" s="37">
        <v>15.4</v>
      </c>
      <c r="T3920" s="33">
        <v>1.3</v>
      </c>
      <c r="U3920" s="28">
        <v>16.7</v>
      </c>
      <c r="V3920" s="28" t="s">
        <v>60</v>
      </c>
      <c r="W3920" s="28">
        <v>1</v>
      </c>
      <c r="X3920" s="31">
        <f t="shared" si="499"/>
        <v>47.118358722204007</v>
      </c>
      <c r="Y3920" s="34">
        <f t="shared" si="496"/>
        <v>13.059449851273344</v>
      </c>
      <c r="AB3920" s="36">
        <v>42599</v>
      </c>
      <c r="AC3920" s="28" t="s">
        <v>611</v>
      </c>
      <c r="AD3920" s="31">
        <v>357</v>
      </c>
      <c r="AE3920" s="38">
        <v>15.4</v>
      </c>
      <c r="AF3920" s="33">
        <v>1.3</v>
      </c>
      <c r="AG3920" s="28">
        <v>16.7</v>
      </c>
      <c r="AH3920" s="28" t="s">
        <v>60</v>
      </c>
      <c r="AI3920" s="28">
        <v>1</v>
      </c>
      <c r="AJ3920" s="31">
        <f t="shared" si="500"/>
        <v>47.118358722204007</v>
      </c>
      <c r="AK3920" s="34">
        <f t="shared" si="497"/>
        <v>13.059449851273344</v>
      </c>
      <c r="AO3920" s="36"/>
      <c r="AR3920" s="33"/>
      <c r="AV3920" s="31" t="str">
        <f t="shared" si="501"/>
        <v/>
      </c>
      <c r="AW3920" s="34" t="str">
        <f t="shared" si="491"/>
        <v/>
      </c>
      <c r="BD3920" s="28">
        <v>10.573</v>
      </c>
      <c r="BE3920" s="28">
        <v>-64.826999999999998</v>
      </c>
      <c r="BF3920" s="28">
        <v>72.956999999999994</v>
      </c>
      <c r="BG3920" s="28">
        <v>-41.584000000000003</v>
      </c>
      <c r="BH3920" s="28" t="s">
        <v>86</v>
      </c>
      <c r="BI3920" s="28" t="s">
        <v>1460</v>
      </c>
      <c r="BJ3920" s="41">
        <v>0.49</v>
      </c>
    </row>
    <row r="3921" spans="1:62" s="28" customFormat="1" ht="15" customHeight="1" x14ac:dyDescent="0.25">
      <c r="A3921" s="28" t="s">
        <v>582</v>
      </c>
      <c r="B3921" s="29" t="s">
        <v>1406</v>
      </c>
      <c r="C3921" s="29">
        <v>20</v>
      </c>
      <c r="D3921" s="44">
        <v>40769</v>
      </c>
      <c r="E3921" s="28" t="s">
        <v>1407</v>
      </c>
      <c r="F3921" s="31">
        <v>358</v>
      </c>
      <c r="G3921" s="32">
        <v>27.5</v>
      </c>
      <c r="H3921" s="33">
        <v>1.8</v>
      </c>
      <c r="I3921" s="28">
        <v>29.1</v>
      </c>
      <c r="J3921" s="31" t="s">
        <v>60</v>
      </c>
      <c r="K3921" s="31">
        <v>1</v>
      </c>
      <c r="L3921" s="31">
        <f t="shared" si="498"/>
        <v>235.09706888250003</v>
      </c>
      <c r="M3921" s="34">
        <f t="shared" si="495"/>
        <v>58.629729715087969</v>
      </c>
      <c r="N3921" s="31" t="s">
        <v>60</v>
      </c>
      <c r="O3921" s="35"/>
      <c r="P3921" s="36">
        <v>41774</v>
      </c>
      <c r="Q3921" s="28" t="s">
        <v>1436</v>
      </c>
      <c r="R3921" s="31">
        <v>358</v>
      </c>
      <c r="S3921" s="37">
        <v>27.5</v>
      </c>
      <c r="T3921" s="33">
        <v>1.8</v>
      </c>
      <c r="U3921" s="28">
        <v>29.1</v>
      </c>
      <c r="V3921" s="28" t="s">
        <v>60</v>
      </c>
      <c r="W3921" s="28">
        <v>1</v>
      </c>
      <c r="X3921" s="31">
        <f t="shared" si="499"/>
        <v>235.09706888250003</v>
      </c>
      <c r="Y3921" s="34">
        <f t="shared" si="496"/>
        <v>58.629729715087969</v>
      </c>
      <c r="AB3921" s="36">
        <v>42599</v>
      </c>
      <c r="AC3921" s="28" t="s">
        <v>611</v>
      </c>
      <c r="AD3921" s="31">
        <v>358</v>
      </c>
      <c r="AE3921" s="38">
        <v>27.5</v>
      </c>
      <c r="AF3921" s="33">
        <v>1.8</v>
      </c>
      <c r="AG3921" s="28">
        <v>29.1</v>
      </c>
      <c r="AH3921" s="28" t="s">
        <v>60</v>
      </c>
      <c r="AI3921" s="28">
        <v>1</v>
      </c>
      <c r="AJ3921" s="31">
        <f t="shared" si="500"/>
        <v>235.09706888250003</v>
      </c>
      <c r="AK3921" s="34">
        <f t="shared" si="497"/>
        <v>58.629729715087969</v>
      </c>
      <c r="AO3921" s="36"/>
      <c r="AR3921" s="33"/>
      <c r="AV3921" s="31" t="str">
        <f t="shared" si="501"/>
        <v/>
      </c>
      <c r="AW3921" s="34" t="str">
        <f t="shared" si="491"/>
        <v/>
      </c>
      <c r="BD3921" s="28">
        <v>24.648</v>
      </c>
      <c r="BE3921" s="28">
        <v>-67.126999999999995</v>
      </c>
      <c r="BF3921" s="28">
        <v>71.075999999999993</v>
      </c>
      <c r="BG3921" s="28">
        <v>-42.789000000000001</v>
      </c>
      <c r="BH3921" s="28" t="s">
        <v>72</v>
      </c>
      <c r="BI3921" s="28" t="s">
        <v>693</v>
      </c>
      <c r="BJ3921" s="41">
        <v>0.44</v>
      </c>
    </row>
    <row r="3922" spans="1:62" s="28" customFormat="1" ht="15" customHeight="1" x14ac:dyDescent="0.25">
      <c r="A3922" s="28" t="s">
        <v>582</v>
      </c>
      <c r="B3922" s="29" t="s">
        <v>1406</v>
      </c>
      <c r="C3922" s="29">
        <v>20</v>
      </c>
      <c r="D3922" s="44">
        <v>40769</v>
      </c>
      <c r="E3922" s="28" t="s">
        <v>1407</v>
      </c>
      <c r="F3922" s="31">
        <v>359</v>
      </c>
      <c r="G3922" s="32">
        <v>11.3</v>
      </c>
      <c r="H3922" s="33">
        <v>1.3</v>
      </c>
      <c r="I3922" s="28">
        <v>12.4</v>
      </c>
      <c r="J3922" s="31" t="s">
        <v>198</v>
      </c>
      <c r="K3922" s="31">
        <v>1</v>
      </c>
      <c r="L3922" s="31">
        <f t="shared" si="498"/>
        <v>23.635934784659817</v>
      </c>
      <c r="M3922" s="34">
        <f t="shared" si="495"/>
        <v>5.8575955779809012</v>
      </c>
      <c r="N3922" s="31" t="s">
        <v>198</v>
      </c>
      <c r="O3922" s="35"/>
      <c r="P3922" s="36">
        <v>41774</v>
      </c>
      <c r="Q3922" s="28" t="s">
        <v>1436</v>
      </c>
      <c r="R3922" s="31">
        <v>359</v>
      </c>
      <c r="S3922" s="37">
        <v>11.4</v>
      </c>
      <c r="T3922" s="33">
        <v>1.3</v>
      </c>
      <c r="U3922" s="28">
        <v>12.5</v>
      </c>
      <c r="V3922" s="28" t="s">
        <v>198</v>
      </c>
      <c r="W3922" s="28">
        <v>1</v>
      </c>
      <c r="X3922" s="31">
        <f t="shared" si="499"/>
        <v>24.250121929420718</v>
      </c>
      <c r="Y3922" s="34">
        <f t="shared" si="496"/>
        <v>5.992799944200109</v>
      </c>
      <c r="AB3922" s="36">
        <v>42599</v>
      </c>
      <c r="AC3922" s="28" t="s">
        <v>611</v>
      </c>
      <c r="AD3922" s="31">
        <v>359</v>
      </c>
      <c r="AE3922" s="38"/>
      <c r="AF3922" s="33"/>
      <c r="AI3922" s="28">
        <v>0</v>
      </c>
      <c r="AJ3922" s="31" t="str">
        <f t="shared" si="500"/>
        <v/>
      </c>
      <c r="AK3922" s="34" t="str">
        <f t="shared" si="497"/>
        <v/>
      </c>
      <c r="AO3922" s="36"/>
      <c r="AR3922" s="33"/>
      <c r="AV3922" s="31" t="str">
        <f t="shared" si="501"/>
        <v/>
      </c>
      <c r="AW3922" s="34" t="str">
        <f t="shared" si="491"/>
        <v/>
      </c>
      <c r="BD3922" s="28">
        <v>0</v>
      </c>
      <c r="BE3922" s="28">
        <v>-65.668000000000006</v>
      </c>
      <c r="BF3922" s="28">
        <v>66.72</v>
      </c>
      <c r="BG3922" s="28">
        <v>-41.140999999999998</v>
      </c>
      <c r="BH3922" s="28" t="s">
        <v>102</v>
      </c>
      <c r="BI3922" s="28" t="s">
        <v>93</v>
      </c>
      <c r="BJ3922" s="41">
        <v>0.61483424600000003</v>
      </c>
    </row>
    <row r="3923" spans="1:62" s="28" customFormat="1" ht="15" customHeight="1" x14ac:dyDescent="0.25">
      <c r="A3923" s="28" t="s">
        <v>582</v>
      </c>
      <c r="B3923" s="29" t="s">
        <v>1406</v>
      </c>
      <c r="C3923" s="29">
        <v>20</v>
      </c>
      <c r="D3923" s="44">
        <v>40769</v>
      </c>
      <c r="E3923" s="28" t="s">
        <v>1407</v>
      </c>
      <c r="F3923" s="31">
        <v>360</v>
      </c>
      <c r="G3923" s="32">
        <v>29.3</v>
      </c>
      <c r="H3923" s="33">
        <v>1.3</v>
      </c>
      <c r="I3923" s="28">
        <v>30</v>
      </c>
      <c r="J3923" s="31" t="s">
        <v>60</v>
      </c>
      <c r="K3923" s="31">
        <v>1</v>
      </c>
      <c r="L3923" s="31">
        <f t="shared" si="498"/>
        <v>259.50202639964999</v>
      </c>
      <c r="M3923" s="34">
        <f t="shared" si="495"/>
        <v>69.092888910350652</v>
      </c>
      <c r="N3923" s="31" t="s">
        <v>60</v>
      </c>
      <c r="O3923" s="35"/>
      <c r="P3923" s="36">
        <v>41774</v>
      </c>
      <c r="Q3923" s="28" t="s">
        <v>1436</v>
      </c>
      <c r="R3923" s="31">
        <v>360</v>
      </c>
      <c r="S3923" s="37">
        <v>29.3</v>
      </c>
      <c r="T3923" s="33">
        <v>1.3</v>
      </c>
      <c r="U3923" s="28">
        <v>30</v>
      </c>
      <c r="V3923" s="28" t="s">
        <v>60</v>
      </c>
      <c r="W3923" s="28">
        <v>1</v>
      </c>
      <c r="X3923" s="31">
        <f t="shared" si="499"/>
        <v>259.50202639964999</v>
      </c>
      <c r="Y3923" s="34">
        <f t="shared" si="496"/>
        <v>69.092888910350652</v>
      </c>
      <c r="AB3923" s="36">
        <v>42599</v>
      </c>
      <c r="AC3923" s="28" t="s">
        <v>611</v>
      </c>
      <c r="AD3923" s="31">
        <v>360</v>
      </c>
      <c r="AE3923" s="38">
        <v>29.7</v>
      </c>
      <c r="AF3923" s="33">
        <v>1.3</v>
      </c>
      <c r="AG3923" s="28">
        <v>30.3</v>
      </c>
      <c r="AH3923" s="28" t="s">
        <v>60</v>
      </c>
      <c r="AI3923" s="28">
        <v>1</v>
      </c>
      <c r="AJ3923" s="31">
        <f t="shared" si="500"/>
        <v>269.30212802890651</v>
      </c>
      <c r="AK3923" s="34">
        <f t="shared" si="497"/>
        <v>71.562485955794315</v>
      </c>
      <c r="AO3923" s="36"/>
      <c r="AR3923" s="33"/>
      <c r="AV3923" s="31" t="str">
        <f t="shared" si="501"/>
        <v/>
      </c>
      <c r="AW3923" s="34" t="str">
        <f t="shared" si="491"/>
        <v/>
      </c>
      <c r="BD3923" s="28">
        <v>22.5</v>
      </c>
      <c r="BE3923" s="28">
        <v>-65.022000000000006</v>
      </c>
      <c r="BF3923" s="28">
        <v>61.149000000000001</v>
      </c>
      <c r="BG3923" s="28">
        <v>-39.436</v>
      </c>
      <c r="BH3923" s="28" t="s">
        <v>76</v>
      </c>
      <c r="BI3923" s="28" t="s">
        <v>414</v>
      </c>
      <c r="BJ3923" s="41">
        <v>0.41499999999999998</v>
      </c>
    </row>
    <row r="3924" spans="1:62" s="28" customFormat="1" ht="15" customHeight="1" x14ac:dyDescent="0.25">
      <c r="A3924" s="28" t="s">
        <v>582</v>
      </c>
      <c r="B3924" s="29" t="s">
        <v>1406</v>
      </c>
      <c r="C3924" s="29">
        <v>20</v>
      </c>
      <c r="D3924" s="44">
        <v>40769</v>
      </c>
      <c r="E3924" s="28" t="s">
        <v>1407</v>
      </c>
      <c r="F3924" s="31">
        <v>361</v>
      </c>
      <c r="G3924" s="32">
        <v>11</v>
      </c>
      <c r="H3924" s="33">
        <v>1.3</v>
      </c>
      <c r="I3924" s="28">
        <v>10.199999999999999</v>
      </c>
      <c r="J3924" s="31" t="s">
        <v>60</v>
      </c>
      <c r="K3924" s="31">
        <v>1</v>
      </c>
      <c r="L3924" s="31">
        <f t="shared" si="498"/>
        <v>13.784135547599998</v>
      </c>
      <c r="M3924" s="34">
        <f t="shared" si="495"/>
        <v>5.4632776147928253</v>
      </c>
      <c r="N3924" s="31" t="s">
        <v>60</v>
      </c>
      <c r="O3924" s="35"/>
      <c r="P3924" s="36">
        <v>41774</v>
      </c>
      <c r="Q3924" s="28" t="s">
        <v>1436</v>
      </c>
      <c r="R3924" s="31">
        <v>361</v>
      </c>
      <c r="S3924" s="37">
        <v>11</v>
      </c>
      <c r="T3924" s="33">
        <v>1.3</v>
      </c>
      <c r="U3924" s="28">
        <v>10.199999999999999</v>
      </c>
      <c r="V3924" s="28" t="s">
        <v>60</v>
      </c>
      <c r="W3924" s="28">
        <v>1</v>
      </c>
      <c r="X3924" s="31">
        <f t="shared" si="499"/>
        <v>13.784135547599998</v>
      </c>
      <c r="Y3924" s="34">
        <f t="shared" si="496"/>
        <v>5.4632776147928253</v>
      </c>
      <c r="AB3924" s="36">
        <v>42599</v>
      </c>
      <c r="AC3924" s="28" t="s">
        <v>611</v>
      </c>
      <c r="AD3924" s="31">
        <v>361</v>
      </c>
      <c r="AE3924" s="38">
        <v>10.9</v>
      </c>
      <c r="AF3924" s="33">
        <v>1.3</v>
      </c>
      <c r="AG3924" s="28">
        <v>10.1</v>
      </c>
      <c r="AH3924" s="28" t="s">
        <v>60</v>
      </c>
      <c r="AI3924" s="28">
        <v>1</v>
      </c>
      <c r="AJ3924" s="31">
        <f t="shared" si="500"/>
        <v>13.401961398918001</v>
      </c>
      <c r="AK3924" s="34">
        <f t="shared" si="497"/>
        <v>5.3355702791226971</v>
      </c>
      <c r="AO3924" s="36"/>
      <c r="AR3924" s="33"/>
      <c r="AV3924" s="31" t="str">
        <f t="shared" si="501"/>
        <v/>
      </c>
      <c r="AW3924" s="34" t="str">
        <f t="shared" si="491"/>
        <v/>
      </c>
      <c r="BD3924" s="28">
        <v>6.431</v>
      </c>
      <c r="BE3924" s="28">
        <v>-61.338000000000001</v>
      </c>
      <c r="BF3924" s="28">
        <v>61.848999999999997</v>
      </c>
      <c r="BG3924" s="28">
        <v>-37.554000000000002</v>
      </c>
      <c r="BH3924" s="28" t="s">
        <v>65</v>
      </c>
      <c r="BI3924" s="28" t="s">
        <v>916</v>
      </c>
      <c r="BJ3924" s="41">
        <v>0.46</v>
      </c>
    </row>
    <row r="3925" spans="1:62" s="28" customFormat="1" ht="15" customHeight="1" x14ac:dyDescent="0.25">
      <c r="A3925" s="28" t="s">
        <v>582</v>
      </c>
      <c r="B3925" s="29" t="s">
        <v>1406</v>
      </c>
      <c r="C3925" s="29">
        <v>20</v>
      </c>
      <c r="D3925" s="44">
        <v>40769</v>
      </c>
      <c r="E3925" s="28" t="s">
        <v>1407</v>
      </c>
      <c r="F3925" s="31">
        <v>362</v>
      </c>
      <c r="G3925" s="32">
        <v>20.3</v>
      </c>
      <c r="H3925" s="33">
        <v>1.3</v>
      </c>
      <c r="I3925" s="28">
        <v>18.3</v>
      </c>
      <c r="J3925" s="31" t="s">
        <v>60</v>
      </c>
      <c r="K3925" s="31">
        <v>1</v>
      </c>
      <c r="L3925" s="31">
        <f t="shared" si="498"/>
        <v>75.98492228914651</v>
      </c>
      <c r="M3925" s="34">
        <f t="shared" si="495"/>
        <v>26.709204497098849</v>
      </c>
      <c r="N3925" s="31" t="s">
        <v>60</v>
      </c>
      <c r="O3925" s="35"/>
      <c r="P3925" s="36">
        <v>41774</v>
      </c>
      <c r="Q3925" s="28" t="s">
        <v>1436</v>
      </c>
      <c r="R3925" s="31">
        <v>362</v>
      </c>
      <c r="S3925" s="37">
        <v>20.399999999999999</v>
      </c>
      <c r="T3925" s="33">
        <v>1.3</v>
      </c>
      <c r="U3925" s="28">
        <v>18.399999999999999</v>
      </c>
      <c r="V3925" s="28" t="s">
        <v>60</v>
      </c>
      <c r="W3925" s="28">
        <v>1</v>
      </c>
      <c r="X3925" s="31">
        <f t="shared" si="499"/>
        <v>77.154705154367988</v>
      </c>
      <c r="Y3925" s="34">
        <f t="shared" si="496"/>
        <v>27.051312951293113</v>
      </c>
      <c r="AB3925" s="36">
        <v>42599</v>
      </c>
      <c r="AC3925" s="28" t="s">
        <v>611</v>
      </c>
      <c r="AD3925" s="31">
        <v>362</v>
      </c>
      <c r="AE3925" s="38">
        <v>20.399999999999999</v>
      </c>
      <c r="AF3925" s="33">
        <v>1.3</v>
      </c>
      <c r="AG3925" s="28">
        <v>18.399999999999999</v>
      </c>
      <c r="AH3925" s="28" t="s">
        <v>60</v>
      </c>
      <c r="AI3925" s="28">
        <v>1</v>
      </c>
      <c r="AJ3925" s="31">
        <f t="shared" si="500"/>
        <v>77.154705154367988</v>
      </c>
      <c r="AK3925" s="34">
        <f t="shared" si="497"/>
        <v>27.051312951293113</v>
      </c>
      <c r="AO3925" s="36"/>
      <c r="AR3925" s="33"/>
      <c r="AV3925" s="31" t="str">
        <f t="shared" si="501"/>
        <v/>
      </c>
      <c r="AW3925" s="34" t="str">
        <f t="shared" si="491"/>
        <v/>
      </c>
      <c r="BD3925" s="28">
        <v>12.471</v>
      </c>
      <c r="BE3925" s="28">
        <v>-67.156999999999996</v>
      </c>
      <c r="BF3925" s="28">
        <v>60.627000000000002</v>
      </c>
      <c r="BG3925" s="28">
        <v>-39.554000000000002</v>
      </c>
      <c r="BH3925" s="28" t="s">
        <v>76</v>
      </c>
      <c r="BI3925" s="28" t="s">
        <v>414</v>
      </c>
      <c r="BJ3925" s="41">
        <v>0.41499999999999998</v>
      </c>
    </row>
    <row r="3926" spans="1:62" s="28" customFormat="1" ht="15" customHeight="1" x14ac:dyDescent="0.25">
      <c r="A3926" s="28" t="s">
        <v>582</v>
      </c>
      <c r="B3926" s="29" t="s">
        <v>1406</v>
      </c>
      <c r="C3926" s="29">
        <v>20</v>
      </c>
      <c r="D3926" s="44">
        <v>40769</v>
      </c>
      <c r="E3926" s="28" t="s">
        <v>1407</v>
      </c>
      <c r="F3926" s="31">
        <v>363</v>
      </c>
      <c r="G3926" s="32">
        <v>10.3</v>
      </c>
      <c r="H3926" s="33">
        <v>1.3</v>
      </c>
      <c r="I3926" s="28">
        <v>10.3</v>
      </c>
      <c r="J3926" s="31" t="s">
        <v>60</v>
      </c>
      <c r="K3926" s="31">
        <v>1</v>
      </c>
      <c r="L3926" s="31">
        <f t="shared" si="498"/>
        <v>13.928589491827504</v>
      </c>
      <c r="M3926" s="34">
        <f t="shared" si="495"/>
        <v>4.6078106801532703</v>
      </c>
      <c r="N3926" s="31" t="s">
        <v>60</v>
      </c>
      <c r="O3926" s="35"/>
      <c r="P3926" s="36">
        <v>41774</v>
      </c>
      <c r="Q3926" s="28" t="s">
        <v>1436</v>
      </c>
      <c r="R3926" s="31">
        <v>363</v>
      </c>
      <c r="S3926" s="37">
        <v>11.4</v>
      </c>
      <c r="T3926" s="33">
        <v>1.3</v>
      </c>
      <c r="U3926" s="28">
        <v>11.3</v>
      </c>
      <c r="V3926" s="28" t="s">
        <v>60</v>
      </c>
      <c r="W3926" s="28">
        <v>1</v>
      </c>
      <c r="X3926" s="31">
        <f t="shared" si="499"/>
        <v>18.719041664610003</v>
      </c>
      <c r="Y3926" s="34">
        <f t="shared" si="496"/>
        <v>5.992799944200109</v>
      </c>
      <c r="AB3926" s="36">
        <v>42599</v>
      </c>
      <c r="AC3926" s="28" t="s">
        <v>611</v>
      </c>
      <c r="AD3926" s="31">
        <v>363</v>
      </c>
      <c r="AE3926" s="38">
        <v>10.6</v>
      </c>
      <c r="AF3926" s="33">
        <v>1.3</v>
      </c>
      <c r="AG3926" s="28">
        <v>10.6</v>
      </c>
      <c r="AH3926" s="28" t="s">
        <v>60</v>
      </c>
      <c r="AI3926" s="28">
        <v>1</v>
      </c>
      <c r="AJ3926" s="31">
        <f t="shared" si="500"/>
        <v>15.181443253620001</v>
      </c>
      <c r="AK3926" s="34">
        <f t="shared" si="497"/>
        <v>4.9635043415815643</v>
      </c>
      <c r="AO3926" s="36"/>
      <c r="AR3926" s="33"/>
      <c r="AV3926" s="31" t="str">
        <f t="shared" si="501"/>
        <v/>
      </c>
      <c r="AW3926" s="34" t="str">
        <f t="shared" si="491"/>
        <v/>
      </c>
      <c r="BD3926" s="28">
        <v>7.5869999999999997</v>
      </c>
      <c r="BE3926" s="28">
        <v>-67.158000000000001</v>
      </c>
      <c r="BF3926" s="28">
        <v>62.198</v>
      </c>
      <c r="BG3926" s="28">
        <v>-40.012999999999998</v>
      </c>
      <c r="BH3926" s="28" t="s">
        <v>100</v>
      </c>
      <c r="BI3926" s="28" t="s">
        <v>619</v>
      </c>
      <c r="BJ3926" s="41">
        <v>0.52500000000000002</v>
      </c>
    </row>
    <row r="3927" spans="1:62" s="28" customFormat="1" ht="15" customHeight="1" x14ac:dyDescent="0.25">
      <c r="A3927" s="28" t="s">
        <v>582</v>
      </c>
      <c r="B3927" s="29" t="s">
        <v>1406</v>
      </c>
      <c r="C3927" s="29">
        <v>20</v>
      </c>
      <c r="D3927" s="44">
        <v>40769</v>
      </c>
      <c r="E3927" s="28" t="s">
        <v>1407</v>
      </c>
      <c r="F3927" s="31">
        <v>364</v>
      </c>
      <c r="G3927" s="32">
        <v>42.3</v>
      </c>
      <c r="H3927" s="33">
        <v>2.27</v>
      </c>
      <c r="I3927" s="28">
        <v>37.299999999999997</v>
      </c>
      <c r="J3927" s="31" t="s">
        <v>60</v>
      </c>
      <c r="K3927" s="31">
        <v>1</v>
      </c>
      <c r="L3927" s="31">
        <f t="shared" si="498"/>
        <v>875.02303857497395</v>
      </c>
      <c r="M3927" s="34">
        <f t="shared" si="495"/>
        <v>178.84127877544032</v>
      </c>
      <c r="N3927" s="31" t="s">
        <v>60</v>
      </c>
      <c r="O3927" s="35"/>
      <c r="P3927" s="36">
        <v>41774</v>
      </c>
      <c r="Q3927" s="28" t="s">
        <v>1436</v>
      </c>
      <c r="R3927" s="31">
        <v>364</v>
      </c>
      <c r="S3927" s="37">
        <v>42.1</v>
      </c>
      <c r="T3927" s="33">
        <v>2.27</v>
      </c>
      <c r="U3927" s="28">
        <v>37.200000000000003</v>
      </c>
      <c r="V3927" s="28" t="s">
        <v>60</v>
      </c>
      <c r="W3927" s="28">
        <v>1</v>
      </c>
      <c r="X3927" s="31">
        <f t="shared" si="499"/>
        <v>864.44437518194422</v>
      </c>
      <c r="Y3927" s="34">
        <f t="shared" si="496"/>
        <v>176.65943750114937</v>
      </c>
      <c r="AB3927" s="36">
        <v>42599</v>
      </c>
      <c r="AC3927" s="28" t="s">
        <v>611</v>
      </c>
      <c r="AD3927" s="31">
        <v>364</v>
      </c>
      <c r="AE3927" s="38">
        <v>42.3</v>
      </c>
      <c r="AF3927" s="33">
        <v>2.27</v>
      </c>
      <c r="AG3927" s="28">
        <v>37.299999999999997</v>
      </c>
      <c r="AH3927" s="28" t="s">
        <v>60</v>
      </c>
      <c r="AI3927" s="28">
        <v>1</v>
      </c>
      <c r="AJ3927" s="31">
        <f t="shared" si="500"/>
        <v>875.02303857497395</v>
      </c>
      <c r="AK3927" s="34">
        <f t="shared" si="497"/>
        <v>178.84127877544032</v>
      </c>
      <c r="AO3927" s="36"/>
      <c r="AR3927" s="33"/>
      <c r="AV3927" s="31" t="str">
        <f t="shared" si="501"/>
        <v/>
      </c>
      <c r="AW3927" s="34" t="str">
        <f t="shared" si="491"/>
        <v/>
      </c>
      <c r="BD3927" s="28">
        <v>24.443999999999999</v>
      </c>
      <c r="BE3927" s="28">
        <v>-72.555000000000007</v>
      </c>
      <c r="BF3927" s="28">
        <v>59.975999999999999</v>
      </c>
      <c r="BG3927" s="28">
        <v>-40.082999999999998</v>
      </c>
      <c r="BH3927" s="28" t="s">
        <v>268</v>
      </c>
      <c r="BI3927" s="28" t="s">
        <v>269</v>
      </c>
      <c r="BJ3927" s="41">
        <v>0.54</v>
      </c>
    </row>
    <row r="3928" spans="1:62" s="28" customFormat="1" ht="15" customHeight="1" x14ac:dyDescent="0.25">
      <c r="A3928" s="28" t="s">
        <v>582</v>
      </c>
      <c r="B3928" s="29" t="s">
        <v>1406</v>
      </c>
      <c r="C3928" s="29">
        <v>20</v>
      </c>
      <c r="D3928" s="44">
        <v>40770</v>
      </c>
      <c r="E3928" s="28" t="s">
        <v>1407</v>
      </c>
      <c r="F3928" s="31">
        <v>365</v>
      </c>
      <c r="G3928" s="32">
        <v>54.2</v>
      </c>
      <c r="H3928" s="33">
        <v>4.2</v>
      </c>
      <c r="I3928" s="28">
        <v>41</v>
      </c>
      <c r="J3928" s="31" t="s">
        <v>71</v>
      </c>
      <c r="K3928" s="31">
        <v>1</v>
      </c>
      <c r="L3928" s="31">
        <f t="shared" si="498"/>
        <v>1389.0318395426998</v>
      </c>
      <c r="M3928" s="34">
        <f t="shared" si="495"/>
        <v>339.86337605732427</v>
      </c>
      <c r="N3928" s="31" t="s">
        <v>71</v>
      </c>
      <c r="O3928" s="35" t="s">
        <v>588</v>
      </c>
      <c r="P3928" s="36">
        <v>41774</v>
      </c>
      <c r="Q3928" s="28" t="s">
        <v>1436</v>
      </c>
      <c r="R3928" s="31">
        <v>365</v>
      </c>
      <c r="S3928" s="37">
        <v>54.2</v>
      </c>
      <c r="T3928" s="33">
        <v>4.2</v>
      </c>
      <c r="U3928" s="28">
        <v>41</v>
      </c>
      <c r="W3928" s="28">
        <v>1</v>
      </c>
      <c r="X3928" s="31">
        <f t="shared" si="499"/>
        <v>1389.0318395426998</v>
      </c>
      <c r="Y3928" s="34">
        <f t="shared" si="496"/>
        <v>339.86337605732427</v>
      </c>
      <c r="Z3928" s="28" t="s">
        <v>589</v>
      </c>
      <c r="AB3928" s="36">
        <v>42599</v>
      </c>
      <c r="AC3928" s="28" t="s">
        <v>611</v>
      </c>
      <c r="AD3928" s="31">
        <v>365</v>
      </c>
      <c r="AE3928" s="38">
        <v>53.4</v>
      </c>
      <c r="AF3928" s="33">
        <v>4.2</v>
      </c>
      <c r="AG3928" s="28">
        <v>40.700000000000003</v>
      </c>
      <c r="AH3928" s="28" t="s">
        <v>71</v>
      </c>
      <c r="AI3928" s="28">
        <v>1</v>
      </c>
      <c r="AJ3928" s="31">
        <f t="shared" si="500"/>
        <v>1338.4639987874098</v>
      </c>
      <c r="AK3928" s="34">
        <f t="shared" si="497"/>
        <v>327.02282866953601</v>
      </c>
      <c r="AO3928" s="36"/>
      <c r="AR3928" s="33"/>
      <c r="AV3928" s="31" t="str">
        <f t="shared" si="501"/>
        <v/>
      </c>
      <c r="AW3928" s="34" t="str">
        <f t="shared" si="491"/>
        <v/>
      </c>
      <c r="BD3928" s="28">
        <v>27.25</v>
      </c>
      <c r="BE3928" s="28">
        <v>-76.384</v>
      </c>
      <c r="BF3928" s="28">
        <v>64.212999999999994</v>
      </c>
      <c r="BG3928" s="28">
        <v>-42.304000000000002</v>
      </c>
      <c r="BH3928" s="28" t="s">
        <v>1462</v>
      </c>
      <c r="BI3928" s="28" t="s">
        <v>1463</v>
      </c>
      <c r="BJ3928" s="41">
        <v>0.47499999999999998</v>
      </c>
    </row>
    <row r="3929" spans="1:62" s="28" customFormat="1" ht="15" customHeight="1" x14ac:dyDescent="0.25">
      <c r="A3929" s="28" t="s">
        <v>582</v>
      </c>
      <c r="B3929" s="29" t="s">
        <v>1406</v>
      </c>
      <c r="C3929" s="29">
        <v>20</v>
      </c>
      <c r="D3929" s="44">
        <v>40769</v>
      </c>
      <c r="E3929" s="28" t="s">
        <v>1407</v>
      </c>
      <c r="F3929" s="31">
        <v>366</v>
      </c>
      <c r="G3929" s="32">
        <v>24.4</v>
      </c>
      <c r="H3929" s="33">
        <v>1.3</v>
      </c>
      <c r="I3929" s="28">
        <v>29.7</v>
      </c>
      <c r="J3929" s="31" t="s">
        <v>60</v>
      </c>
      <c r="K3929" s="31">
        <v>1</v>
      </c>
      <c r="L3929" s="31">
        <f t="shared" si="498"/>
        <v>178.16416635362395</v>
      </c>
      <c r="M3929" s="34">
        <f t="shared" si="495"/>
        <v>43.011626441531241</v>
      </c>
      <c r="N3929" s="31" t="s">
        <v>60</v>
      </c>
      <c r="O3929" s="35"/>
      <c r="P3929" s="36">
        <v>41774</v>
      </c>
      <c r="Q3929" s="28" t="s">
        <v>1436</v>
      </c>
      <c r="R3929" s="31">
        <v>366</v>
      </c>
      <c r="S3929" s="37">
        <v>24.5</v>
      </c>
      <c r="T3929" s="33">
        <v>1.3</v>
      </c>
      <c r="U3929" s="28">
        <v>29.8</v>
      </c>
      <c r="V3929" s="28" t="s">
        <v>60</v>
      </c>
      <c r="W3929" s="28">
        <v>1</v>
      </c>
      <c r="X3929" s="31">
        <f t="shared" si="499"/>
        <v>180.23232738577499</v>
      </c>
      <c r="Y3929" s="34">
        <f t="shared" si="496"/>
        <v>43.469673033312404</v>
      </c>
      <c r="AB3929" s="36">
        <v>42599</v>
      </c>
      <c r="AC3929" s="28" t="s">
        <v>611</v>
      </c>
      <c r="AD3929" s="31">
        <v>366</v>
      </c>
      <c r="AE3929" s="38">
        <v>24.9</v>
      </c>
      <c r="AF3929" s="33">
        <v>1.3</v>
      </c>
      <c r="AG3929" s="28">
        <v>30.2</v>
      </c>
      <c r="AH3929" s="28" t="s">
        <v>60</v>
      </c>
      <c r="AI3929" s="28">
        <v>1</v>
      </c>
      <c r="AJ3929" s="31">
        <f t="shared" si="500"/>
        <v>188.66437240266896</v>
      </c>
      <c r="AK3929" s="34">
        <f t="shared" si="497"/>
        <v>45.3317540732764</v>
      </c>
      <c r="AO3929" s="36"/>
      <c r="AR3929" s="33"/>
      <c r="AV3929" s="31" t="str">
        <f t="shared" si="501"/>
        <v/>
      </c>
      <c r="AW3929" s="34" t="str">
        <f t="shared" si="491"/>
        <v/>
      </c>
      <c r="BD3929" s="28">
        <v>9.3350000000000009</v>
      </c>
      <c r="BE3929" s="28">
        <v>-76.989999999999995</v>
      </c>
      <c r="BF3929" s="28">
        <v>64.001999999999995</v>
      </c>
      <c r="BG3929" s="28">
        <v>-42.322000000000003</v>
      </c>
      <c r="BH3929" s="28" t="s">
        <v>76</v>
      </c>
      <c r="BI3929" s="28" t="s">
        <v>414</v>
      </c>
      <c r="BJ3929" s="41">
        <v>0.41499999999999998</v>
      </c>
    </row>
    <row r="3930" spans="1:62" s="28" customFormat="1" ht="15" customHeight="1" x14ac:dyDescent="0.25">
      <c r="A3930" s="28" t="s">
        <v>582</v>
      </c>
      <c r="B3930" s="29" t="s">
        <v>1406</v>
      </c>
      <c r="C3930" s="29">
        <v>20</v>
      </c>
      <c r="D3930" s="44">
        <v>40769</v>
      </c>
      <c r="E3930" s="28" t="s">
        <v>1407</v>
      </c>
      <c r="F3930" s="31">
        <v>367</v>
      </c>
      <c r="G3930" s="32">
        <v>13.8</v>
      </c>
      <c r="H3930" s="33">
        <v>1.3</v>
      </c>
      <c r="I3930" s="28">
        <v>13.9</v>
      </c>
      <c r="J3930" s="31" t="s">
        <v>60</v>
      </c>
      <c r="K3930" s="31">
        <v>1</v>
      </c>
      <c r="L3930" s="31">
        <f t="shared" si="498"/>
        <v>45.953138301642007</v>
      </c>
      <c r="M3930" s="34">
        <f t="shared" si="495"/>
        <v>9.8295367072577413</v>
      </c>
      <c r="N3930" s="31" t="s">
        <v>60</v>
      </c>
      <c r="O3930" s="35"/>
      <c r="P3930" s="36">
        <v>41774</v>
      </c>
      <c r="Q3930" s="28" t="s">
        <v>1436</v>
      </c>
      <c r="R3930" s="31">
        <v>367</v>
      </c>
      <c r="S3930" s="37">
        <v>14.1</v>
      </c>
      <c r="T3930" s="33">
        <v>1.3</v>
      </c>
      <c r="U3930" s="28">
        <v>14.1</v>
      </c>
      <c r="V3930" s="28" t="s">
        <v>60</v>
      </c>
      <c r="W3930" s="28">
        <v>1</v>
      </c>
      <c r="X3930" s="31">
        <f t="shared" si="499"/>
        <v>48.663074192089503</v>
      </c>
      <c r="Y3930" s="34">
        <f t="shared" si="496"/>
        <v>10.392588148867096</v>
      </c>
      <c r="AB3930" s="36">
        <v>42599</v>
      </c>
      <c r="AC3930" s="28" t="s">
        <v>611</v>
      </c>
      <c r="AD3930" s="31">
        <v>367</v>
      </c>
      <c r="AE3930" s="38">
        <v>14.3</v>
      </c>
      <c r="AF3930" s="33">
        <v>1.3</v>
      </c>
      <c r="AG3930" s="28">
        <v>14.3</v>
      </c>
      <c r="AH3930" s="28" t="s">
        <v>60</v>
      </c>
      <c r="AI3930" s="28">
        <v>1</v>
      </c>
      <c r="AJ3930" s="31">
        <f t="shared" si="500"/>
        <v>50.763354795796502</v>
      </c>
      <c r="AK3930" s="34">
        <f t="shared" si="497"/>
        <v>10.778704159015803</v>
      </c>
      <c r="AO3930" s="36"/>
      <c r="AR3930" s="33"/>
      <c r="AV3930" s="31" t="str">
        <f t="shared" si="501"/>
        <v/>
      </c>
      <c r="AW3930" s="34" t="str">
        <f t="shared" si="491"/>
        <v/>
      </c>
      <c r="BD3930" s="28">
        <v>12.750999999999999</v>
      </c>
      <c r="BE3930" s="28">
        <v>-80.915000000000006</v>
      </c>
      <c r="BF3930" s="28">
        <v>62.191000000000003</v>
      </c>
      <c r="BG3930" s="28">
        <v>-42.030999999999999</v>
      </c>
      <c r="BH3930" s="28" t="s">
        <v>217</v>
      </c>
      <c r="BI3930" s="28" t="s">
        <v>678</v>
      </c>
      <c r="BJ3930" s="41">
        <v>0.71499999999999997</v>
      </c>
    </row>
    <row r="3931" spans="1:62" s="28" customFormat="1" ht="15" customHeight="1" x14ac:dyDescent="0.25">
      <c r="A3931" s="28" t="s">
        <v>582</v>
      </c>
      <c r="B3931" s="29" t="s">
        <v>1406</v>
      </c>
      <c r="C3931" s="29">
        <v>20</v>
      </c>
      <c r="D3931" s="44">
        <v>40769</v>
      </c>
      <c r="E3931" s="28" t="s">
        <v>1407</v>
      </c>
      <c r="F3931" s="31">
        <v>368</v>
      </c>
      <c r="G3931" s="32">
        <v>33.200000000000003</v>
      </c>
      <c r="H3931" s="33">
        <v>1.3</v>
      </c>
      <c r="I3931" s="28">
        <v>41</v>
      </c>
      <c r="J3931" s="31" t="s">
        <v>60</v>
      </c>
      <c r="K3931" s="31">
        <v>1</v>
      </c>
      <c r="L3931" s="31">
        <f t="shared" si="498"/>
        <v>455.34888997848009</v>
      </c>
      <c r="M3931" s="34">
        <f t="shared" si="495"/>
        <v>95.497906663483519</v>
      </c>
      <c r="N3931" s="31" t="s">
        <v>60</v>
      </c>
      <c r="O3931" s="35"/>
      <c r="P3931" s="36">
        <v>41774</v>
      </c>
      <c r="Q3931" s="28" t="s">
        <v>1436</v>
      </c>
      <c r="R3931" s="31">
        <v>368</v>
      </c>
      <c r="S3931" s="37">
        <v>33.200000000000003</v>
      </c>
      <c r="T3931" s="33">
        <v>1.3</v>
      </c>
      <c r="U3931" s="28">
        <v>41</v>
      </c>
      <c r="V3931" s="28" t="s">
        <v>60</v>
      </c>
      <c r="W3931" s="28">
        <v>1</v>
      </c>
      <c r="X3931" s="31">
        <f t="shared" si="499"/>
        <v>455.34888997848009</v>
      </c>
      <c r="Y3931" s="34">
        <f t="shared" si="496"/>
        <v>95.497906663483519</v>
      </c>
      <c r="AB3931" s="36">
        <v>42599</v>
      </c>
      <c r="AC3931" s="28" t="s">
        <v>611</v>
      </c>
      <c r="AD3931" s="31">
        <v>368</v>
      </c>
      <c r="AE3931" s="38">
        <v>33.5</v>
      </c>
      <c r="AF3931" s="33">
        <v>1.3</v>
      </c>
      <c r="AG3931" s="28">
        <v>41.3</v>
      </c>
      <c r="AH3931" s="28" t="s">
        <v>60</v>
      </c>
      <c r="AI3931" s="28">
        <v>1</v>
      </c>
      <c r="AJ3931" s="31">
        <f t="shared" si="500"/>
        <v>467.00757372228747</v>
      </c>
      <c r="AK3931" s="34">
        <f t="shared" si="497"/>
        <v>97.748986978997493</v>
      </c>
      <c r="AO3931" s="36"/>
      <c r="AR3931" s="33"/>
      <c r="AV3931" s="31" t="str">
        <f t="shared" si="501"/>
        <v/>
      </c>
      <c r="AW3931" s="34" t="str">
        <f t="shared" ref="AW3931:AW3994" si="502">IF(AU3931=1,(0.023*AQ3931^2.59*0.477),"")</f>
        <v/>
      </c>
      <c r="BD3931" s="28">
        <v>15.105</v>
      </c>
      <c r="BE3931" s="28">
        <v>-80.775999999999996</v>
      </c>
      <c r="BF3931" s="28">
        <v>69.341999999999999</v>
      </c>
      <c r="BG3931" s="28">
        <v>-43.718000000000004</v>
      </c>
      <c r="BH3931" s="28" t="s">
        <v>76</v>
      </c>
      <c r="BI3931" s="28" t="s">
        <v>414</v>
      </c>
      <c r="BJ3931" s="41">
        <v>0.41499999999999998</v>
      </c>
    </row>
    <row r="3932" spans="1:62" s="28" customFormat="1" ht="15" customHeight="1" x14ac:dyDescent="0.25">
      <c r="A3932" s="28" t="s">
        <v>582</v>
      </c>
      <c r="B3932" s="29" t="s">
        <v>1406</v>
      </c>
      <c r="C3932" s="29">
        <v>20</v>
      </c>
      <c r="D3932" s="44">
        <v>40769</v>
      </c>
      <c r="E3932" s="28" t="s">
        <v>1407</v>
      </c>
      <c r="F3932" s="31">
        <v>369</v>
      </c>
      <c r="G3932" s="32">
        <v>44</v>
      </c>
      <c r="H3932" s="33">
        <v>1.7</v>
      </c>
      <c r="I3932" s="28">
        <v>48.6</v>
      </c>
      <c r="J3932" s="31" t="s">
        <v>60</v>
      </c>
      <c r="K3932" s="31">
        <v>1</v>
      </c>
      <c r="L3932" s="31">
        <f t="shared" si="498"/>
        <v>948.03829449120008</v>
      </c>
      <c r="M3932" s="34">
        <f t="shared" si="495"/>
        <v>198.05629346227369</v>
      </c>
      <c r="N3932" s="31" t="s">
        <v>60</v>
      </c>
      <c r="O3932" s="35"/>
      <c r="P3932" s="36">
        <v>41774</v>
      </c>
      <c r="Q3932" s="28" t="s">
        <v>1436</v>
      </c>
      <c r="R3932" s="31">
        <v>369</v>
      </c>
      <c r="S3932" s="37">
        <v>45</v>
      </c>
      <c r="T3932" s="33">
        <v>1.7</v>
      </c>
      <c r="U3932" s="28">
        <v>49.3</v>
      </c>
      <c r="V3932" s="28" t="s">
        <v>60</v>
      </c>
      <c r="W3932" s="28">
        <v>1</v>
      </c>
      <c r="X3932" s="31">
        <f t="shared" si="499"/>
        <v>1005.9032351587498</v>
      </c>
      <c r="Y3932" s="34">
        <f t="shared" si="496"/>
        <v>209.92619096851217</v>
      </c>
      <c r="AB3932" s="36">
        <v>42599</v>
      </c>
      <c r="AC3932" s="28" t="s">
        <v>611</v>
      </c>
      <c r="AD3932" s="31">
        <v>369</v>
      </c>
      <c r="AE3932" s="38">
        <v>44.6</v>
      </c>
      <c r="AF3932" s="33">
        <v>1.7</v>
      </c>
      <c r="AG3932" s="28">
        <v>49</v>
      </c>
      <c r="AH3932" s="28" t="s">
        <v>60</v>
      </c>
      <c r="AI3932" s="28">
        <v>1</v>
      </c>
      <c r="AJ3932" s="31">
        <f t="shared" si="500"/>
        <v>982.08721090998017</v>
      </c>
      <c r="AK3932" s="34">
        <f t="shared" si="497"/>
        <v>205.12731676054452</v>
      </c>
      <c r="AO3932" s="36"/>
      <c r="AR3932" s="33"/>
      <c r="AV3932" s="31" t="str">
        <f t="shared" si="501"/>
        <v/>
      </c>
      <c r="AW3932" s="34" t="str">
        <f t="shared" si="502"/>
        <v/>
      </c>
      <c r="BD3932" s="28">
        <v>20.532</v>
      </c>
      <c r="BE3932" s="28">
        <v>-77.355999999999995</v>
      </c>
      <c r="BF3932" s="28">
        <v>67.832999999999998</v>
      </c>
      <c r="BG3932" s="28">
        <v>-43.762999999999998</v>
      </c>
      <c r="BH3932" s="28" t="s">
        <v>76</v>
      </c>
      <c r="BI3932" s="28" t="s">
        <v>414</v>
      </c>
      <c r="BJ3932" s="41">
        <v>0.41499999999999998</v>
      </c>
    </row>
    <row r="3933" spans="1:62" s="28" customFormat="1" ht="15" customHeight="1" x14ac:dyDescent="0.25">
      <c r="A3933" s="28" t="s">
        <v>582</v>
      </c>
      <c r="B3933" s="29" t="s">
        <v>1406</v>
      </c>
      <c r="C3933" s="29">
        <v>20</v>
      </c>
      <c r="D3933" s="44">
        <v>40769</v>
      </c>
      <c r="E3933" s="28" t="s">
        <v>1407</v>
      </c>
      <c r="F3933" s="31">
        <v>370</v>
      </c>
      <c r="G3933" s="32">
        <v>15</v>
      </c>
      <c r="H3933" s="33">
        <v>1.3</v>
      </c>
      <c r="I3933" s="28">
        <v>17.100000000000001</v>
      </c>
      <c r="J3933" s="31" t="s">
        <v>60</v>
      </c>
      <c r="K3933" s="31">
        <v>1</v>
      </c>
      <c r="L3933" s="31">
        <f t="shared" si="498"/>
        <v>38.767061801250009</v>
      </c>
      <c r="M3933" s="34">
        <f t="shared" si="495"/>
        <v>12.198953504104415</v>
      </c>
      <c r="N3933" s="31" t="s">
        <v>60</v>
      </c>
      <c r="O3933" s="35"/>
      <c r="P3933" s="36">
        <v>41774</v>
      </c>
      <c r="Q3933" s="28" t="s">
        <v>1436</v>
      </c>
      <c r="R3933" s="31">
        <v>370</v>
      </c>
      <c r="S3933" s="37">
        <v>15.3</v>
      </c>
      <c r="T3933" s="33">
        <v>1.3</v>
      </c>
      <c r="U3933" s="28">
        <v>17.399999999999999</v>
      </c>
      <c r="V3933" s="28" t="s">
        <v>60</v>
      </c>
      <c r="W3933" s="28">
        <v>1</v>
      </c>
      <c r="X3933" s="31">
        <f t="shared" si="499"/>
        <v>41.040851994476995</v>
      </c>
      <c r="Y3933" s="34">
        <f t="shared" si="496"/>
        <v>12.840946036528823</v>
      </c>
      <c r="AB3933" s="36">
        <v>42599</v>
      </c>
      <c r="AC3933" s="28" t="s">
        <v>611</v>
      </c>
      <c r="AD3933" s="31">
        <v>370</v>
      </c>
      <c r="AE3933" s="38">
        <v>15.6</v>
      </c>
      <c r="AF3933" s="33">
        <v>1.3</v>
      </c>
      <c r="AG3933" s="28">
        <v>17.7</v>
      </c>
      <c r="AH3933" s="28" t="s">
        <v>60</v>
      </c>
      <c r="AI3933" s="28">
        <v>1</v>
      </c>
      <c r="AJ3933" s="31">
        <f t="shared" si="500"/>
        <v>43.401698045783995</v>
      </c>
      <c r="AK3933" s="34">
        <f t="shared" si="497"/>
        <v>13.503269168730602</v>
      </c>
      <c r="AO3933" s="36"/>
      <c r="AR3933" s="33"/>
      <c r="AV3933" s="31" t="str">
        <f t="shared" si="501"/>
        <v/>
      </c>
      <c r="AW3933" s="34" t="str">
        <f t="shared" si="502"/>
        <v/>
      </c>
      <c r="BD3933" s="28">
        <v>9.8179999999999996</v>
      </c>
      <c r="BE3933" s="28">
        <v>-73.299000000000007</v>
      </c>
      <c r="BF3933" s="28">
        <v>68.430000000000007</v>
      </c>
      <c r="BG3933" s="28">
        <v>-43.441000000000003</v>
      </c>
      <c r="BH3933" s="28" t="s">
        <v>76</v>
      </c>
      <c r="BI3933" s="28" t="s">
        <v>414</v>
      </c>
      <c r="BJ3933" s="41">
        <v>0.41499999999999998</v>
      </c>
    </row>
    <row r="3934" spans="1:62" s="28" customFormat="1" ht="15" customHeight="1" x14ac:dyDescent="0.25">
      <c r="A3934" s="28" t="s">
        <v>582</v>
      </c>
      <c r="B3934" s="29" t="s">
        <v>1406</v>
      </c>
      <c r="C3934" s="29">
        <v>20</v>
      </c>
      <c r="D3934" s="44">
        <v>40769</v>
      </c>
      <c r="E3934" s="28" t="s">
        <v>1407</v>
      </c>
      <c r="F3934" s="31">
        <v>371</v>
      </c>
      <c r="G3934" s="32">
        <v>11.8</v>
      </c>
      <c r="H3934" s="33">
        <v>1.3</v>
      </c>
      <c r="I3934" s="28">
        <v>15.7</v>
      </c>
      <c r="J3934" s="31" t="s">
        <v>60</v>
      </c>
      <c r="K3934" s="31">
        <v>1</v>
      </c>
      <c r="L3934" s="31">
        <f t="shared" si="498"/>
        <v>33.154012800401986</v>
      </c>
      <c r="M3934" s="34">
        <f t="shared" si="495"/>
        <v>6.5527049598311606</v>
      </c>
      <c r="N3934" s="31" t="s">
        <v>60</v>
      </c>
      <c r="O3934" s="35"/>
      <c r="P3934" s="36">
        <v>41774</v>
      </c>
      <c r="Q3934" s="28" t="s">
        <v>1436</v>
      </c>
      <c r="R3934" s="31">
        <v>371</v>
      </c>
      <c r="S3934" s="37">
        <v>12</v>
      </c>
      <c r="T3934" s="33">
        <v>1.3</v>
      </c>
      <c r="U3934" s="28">
        <v>16</v>
      </c>
      <c r="V3934" s="28" t="s">
        <v>60</v>
      </c>
      <c r="W3934" s="28">
        <v>1</v>
      </c>
      <c r="X3934" s="31">
        <f t="shared" si="499"/>
        <v>34.942575204488691</v>
      </c>
      <c r="Y3934" s="34">
        <f t="shared" si="496"/>
        <v>6.8442464963974095</v>
      </c>
      <c r="AB3934" s="36">
        <v>42599</v>
      </c>
      <c r="AC3934" s="28" t="s">
        <v>611</v>
      </c>
      <c r="AD3934" s="31">
        <v>371</v>
      </c>
      <c r="AE3934" s="38">
        <v>12.1</v>
      </c>
      <c r="AF3934" s="33">
        <v>1.3</v>
      </c>
      <c r="AG3934" s="28">
        <v>16.100000000000001</v>
      </c>
      <c r="AH3934" s="28" t="s">
        <v>60</v>
      </c>
      <c r="AI3934" s="28">
        <v>1</v>
      </c>
      <c r="AJ3934" s="31">
        <f t="shared" si="500"/>
        <v>35.749424138279487</v>
      </c>
      <c r="AK3934" s="34">
        <f t="shared" si="497"/>
        <v>6.9929484084409808</v>
      </c>
      <c r="AO3934" s="36"/>
      <c r="AR3934" s="33"/>
      <c r="AV3934" s="31" t="str">
        <f t="shared" si="501"/>
        <v/>
      </c>
      <c r="AW3934" s="34" t="str">
        <f t="shared" si="502"/>
        <v/>
      </c>
      <c r="BD3934" s="28">
        <v>20.457999999999998</v>
      </c>
      <c r="BE3934" s="28">
        <v>-73.456000000000003</v>
      </c>
      <c r="BF3934" s="28">
        <v>68.728999999999999</v>
      </c>
      <c r="BG3934" s="28">
        <v>-43.573999999999998</v>
      </c>
      <c r="BH3934" s="28" t="s">
        <v>100</v>
      </c>
      <c r="BI3934" s="28" t="s">
        <v>454</v>
      </c>
      <c r="BJ3934" s="41">
        <v>0.62464932126696848</v>
      </c>
    </row>
    <row r="3935" spans="1:62" s="28" customFormat="1" ht="15" customHeight="1" x14ac:dyDescent="0.25">
      <c r="A3935" s="28" t="s">
        <v>582</v>
      </c>
      <c r="B3935" s="29" t="s">
        <v>1406</v>
      </c>
      <c r="C3935" s="29">
        <v>20</v>
      </c>
      <c r="D3935" s="44">
        <v>40769</v>
      </c>
      <c r="E3935" s="28" t="s">
        <v>1407</v>
      </c>
      <c r="F3935" s="31">
        <v>372</v>
      </c>
      <c r="G3935" s="32">
        <v>11.9</v>
      </c>
      <c r="H3935" s="33">
        <v>1.3</v>
      </c>
      <c r="I3935" s="28">
        <v>11.6</v>
      </c>
      <c r="J3935" s="31" t="s">
        <v>60</v>
      </c>
      <c r="K3935" s="31">
        <v>1</v>
      </c>
      <c r="L3935" s="31">
        <f t="shared" si="498"/>
        <v>18.346190767128</v>
      </c>
      <c r="M3935" s="34">
        <f t="shared" si="495"/>
        <v>6.697501893523313</v>
      </c>
      <c r="N3935" s="31" t="s">
        <v>60</v>
      </c>
      <c r="O3935" s="35"/>
      <c r="P3935" s="36">
        <v>41774</v>
      </c>
      <c r="Q3935" s="28" t="s">
        <v>1436</v>
      </c>
      <c r="R3935" s="31">
        <v>372</v>
      </c>
      <c r="S3935" s="37">
        <v>11.8</v>
      </c>
      <c r="T3935" s="33">
        <v>1.3</v>
      </c>
      <c r="U3935" s="28">
        <v>11.5</v>
      </c>
      <c r="V3935" s="28" t="s">
        <v>60</v>
      </c>
      <c r="W3935" s="28">
        <v>1</v>
      </c>
      <c r="X3935" s="31">
        <f t="shared" si="499"/>
        <v>17.88363708228</v>
      </c>
      <c r="Y3935" s="34">
        <f t="shared" si="496"/>
        <v>6.5527049598311606</v>
      </c>
      <c r="AB3935" s="36">
        <v>42599</v>
      </c>
      <c r="AC3935" s="28" t="s">
        <v>611</v>
      </c>
      <c r="AD3935" s="31">
        <v>372</v>
      </c>
      <c r="AE3935" s="38">
        <v>11.8</v>
      </c>
      <c r="AF3935" s="33">
        <v>1.3</v>
      </c>
      <c r="AG3935" s="28">
        <v>11.5</v>
      </c>
      <c r="AH3935" s="28" t="s">
        <v>60</v>
      </c>
      <c r="AI3935" s="28">
        <v>1</v>
      </c>
      <c r="AJ3935" s="31">
        <f t="shared" si="500"/>
        <v>17.88363708228</v>
      </c>
      <c r="AK3935" s="34">
        <f t="shared" si="497"/>
        <v>6.5527049598311606</v>
      </c>
      <c r="AO3935" s="36"/>
      <c r="AR3935" s="33"/>
      <c r="AV3935" s="31" t="str">
        <f t="shared" si="501"/>
        <v/>
      </c>
      <c r="AW3935" s="34" t="str">
        <f t="shared" si="502"/>
        <v/>
      </c>
      <c r="BD3935" s="28">
        <v>6.5739999999999998</v>
      </c>
      <c r="BE3935" s="28">
        <v>-70.731999999999999</v>
      </c>
      <c r="BF3935" s="28">
        <v>69.563999999999993</v>
      </c>
      <c r="BG3935" s="28">
        <v>-43.674999999999997</v>
      </c>
      <c r="BH3935" s="28" t="s">
        <v>65</v>
      </c>
      <c r="BI3935" s="28" t="s">
        <v>916</v>
      </c>
      <c r="BJ3935" s="41">
        <v>0.46</v>
      </c>
    </row>
    <row r="3936" spans="1:62" s="28" customFormat="1" ht="15" customHeight="1" x14ac:dyDescent="0.25">
      <c r="A3936" s="28" t="s">
        <v>582</v>
      </c>
      <c r="B3936" s="29" t="s">
        <v>1406</v>
      </c>
      <c r="C3936" s="29">
        <v>20</v>
      </c>
      <c r="D3936" s="44">
        <v>40769</v>
      </c>
      <c r="E3936" s="28" t="s">
        <v>1407</v>
      </c>
      <c r="F3936" s="31">
        <v>373</v>
      </c>
      <c r="G3936" s="32">
        <v>45.3</v>
      </c>
      <c r="H3936" s="33">
        <v>2.75</v>
      </c>
      <c r="I3936" s="28">
        <v>37.4</v>
      </c>
      <c r="J3936" s="31" t="s">
        <v>60</v>
      </c>
      <c r="K3936" s="31">
        <v>1</v>
      </c>
      <c r="L3936" s="31">
        <f t="shared" si="498"/>
        <v>773.30757490697692</v>
      </c>
      <c r="M3936" s="34">
        <f t="shared" si="495"/>
        <v>213.57015274869408</v>
      </c>
      <c r="N3936" s="31" t="s">
        <v>60</v>
      </c>
      <c r="O3936" s="35"/>
      <c r="P3936" s="36">
        <v>41774</v>
      </c>
      <c r="Q3936" s="28" t="s">
        <v>1436</v>
      </c>
      <c r="R3936" s="31">
        <v>373</v>
      </c>
      <c r="S3936" s="37">
        <v>49.2</v>
      </c>
      <c r="T3936" s="33">
        <v>2.75</v>
      </c>
      <c r="U3936" s="28">
        <v>39.299999999999997</v>
      </c>
      <c r="V3936" s="28" t="s">
        <v>60</v>
      </c>
      <c r="W3936" s="28">
        <v>1</v>
      </c>
      <c r="X3936" s="31">
        <f t="shared" si="499"/>
        <v>958.53287818274407</v>
      </c>
      <c r="Y3936" s="34">
        <f t="shared" si="496"/>
        <v>264.50618472116986</v>
      </c>
      <c r="AB3936" s="36">
        <v>42599</v>
      </c>
      <c r="AC3936" s="28" t="s">
        <v>611</v>
      </c>
      <c r="AD3936" s="31">
        <v>373</v>
      </c>
      <c r="AE3936" s="38">
        <v>51.2</v>
      </c>
      <c r="AF3936" s="33">
        <v>2.75</v>
      </c>
      <c r="AG3936" s="28">
        <v>40.200000000000003</v>
      </c>
      <c r="AH3936" s="28" t="s">
        <v>60</v>
      </c>
      <c r="AI3936" s="28">
        <v>1</v>
      </c>
      <c r="AJ3936" s="31">
        <f t="shared" si="500"/>
        <v>1061.8183664271364</v>
      </c>
      <c r="AK3936" s="34">
        <f t="shared" si="497"/>
        <v>293.26174469750345</v>
      </c>
      <c r="AO3936" s="36"/>
      <c r="AR3936" s="33"/>
      <c r="AV3936" s="31" t="str">
        <f t="shared" si="501"/>
        <v/>
      </c>
      <c r="AW3936" s="34" t="str">
        <f t="shared" si="502"/>
        <v/>
      </c>
      <c r="BD3936" s="28">
        <v>38.497</v>
      </c>
      <c r="BE3936" s="28">
        <v>-69.046000000000006</v>
      </c>
      <c r="BF3936" s="28">
        <v>67.545000000000002</v>
      </c>
      <c r="BG3936" s="28">
        <v>-42.244</v>
      </c>
      <c r="BH3936" s="28" t="s">
        <v>76</v>
      </c>
      <c r="BI3936" s="28" t="s">
        <v>414</v>
      </c>
      <c r="BJ3936" s="41">
        <v>0.41499999999999998</v>
      </c>
    </row>
    <row r="3937" spans="1:62" s="28" customFormat="1" ht="15" customHeight="1" x14ac:dyDescent="0.25">
      <c r="A3937" s="28" t="s">
        <v>582</v>
      </c>
      <c r="B3937" s="29" t="s">
        <v>1406</v>
      </c>
      <c r="C3937" s="29">
        <v>20</v>
      </c>
      <c r="D3937" s="44">
        <v>40769</v>
      </c>
      <c r="E3937" s="28" t="s">
        <v>1407</v>
      </c>
      <c r="F3937" s="31">
        <v>374</v>
      </c>
      <c r="G3937" s="32">
        <v>54.4</v>
      </c>
      <c r="H3937" s="33">
        <v>2.1</v>
      </c>
      <c r="I3937" s="28">
        <v>47.8</v>
      </c>
      <c r="J3937" s="31" t="s">
        <v>60</v>
      </c>
      <c r="K3937" s="31">
        <v>1</v>
      </c>
      <c r="L3937" s="31">
        <f t="shared" si="498"/>
        <v>1425.3120411125756</v>
      </c>
      <c r="M3937" s="34">
        <f t="shared" si="495"/>
        <v>343.12105240105956</v>
      </c>
      <c r="N3937" s="31" t="s">
        <v>60</v>
      </c>
      <c r="O3937" s="35"/>
      <c r="P3937" s="36">
        <v>41774</v>
      </c>
      <c r="Q3937" s="28" t="s">
        <v>1436</v>
      </c>
      <c r="R3937" s="31">
        <v>374</v>
      </c>
      <c r="S3937" s="37">
        <v>57.3</v>
      </c>
      <c r="T3937" s="33">
        <v>2.1</v>
      </c>
      <c r="U3937" s="28">
        <v>49.1</v>
      </c>
      <c r="V3937" s="28" t="s">
        <v>60</v>
      </c>
      <c r="W3937" s="28">
        <v>1</v>
      </c>
      <c r="X3937" s="31">
        <f t="shared" si="499"/>
        <v>1624.3327255007202</v>
      </c>
      <c r="Y3937" s="34">
        <f t="shared" si="496"/>
        <v>392.52442488387157</v>
      </c>
      <c r="AB3937" s="36">
        <v>42599</v>
      </c>
      <c r="AC3937" s="28" t="s">
        <v>611</v>
      </c>
      <c r="AD3937" s="31">
        <v>374</v>
      </c>
      <c r="AE3937" s="38">
        <v>58.6</v>
      </c>
      <c r="AF3937" s="33">
        <v>2.1</v>
      </c>
      <c r="AG3937" s="28">
        <v>49.7</v>
      </c>
      <c r="AH3937" s="28" t="s">
        <v>60</v>
      </c>
      <c r="AI3937" s="28">
        <v>1</v>
      </c>
      <c r="AJ3937" s="31">
        <f t="shared" si="500"/>
        <v>1719.6334282750138</v>
      </c>
      <c r="AK3937" s="34">
        <f t="shared" si="497"/>
        <v>416.0073852061584</v>
      </c>
      <c r="AO3937" s="36"/>
      <c r="AR3937" s="33"/>
      <c r="AV3937" s="31" t="str">
        <f t="shared" si="501"/>
        <v/>
      </c>
      <c r="AW3937" s="34" t="str">
        <f t="shared" si="502"/>
        <v/>
      </c>
      <c r="BD3937" s="28">
        <v>67.367999999999995</v>
      </c>
      <c r="BE3937" s="28">
        <v>-69.647999999999996</v>
      </c>
      <c r="BF3937" s="28">
        <v>75.412000000000006</v>
      </c>
      <c r="BG3937" s="28">
        <v>-44.186</v>
      </c>
      <c r="BH3937" s="28" t="s">
        <v>76</v>
      </c>
      <c r="BI3937" s="28" t="s">
        <v>414</v>
      </c>
      <c r="BJ3937" s="41">
        <v>0.41499999999999998</v>
      </c>
    </row>
    <row r="3938" spans="1:62" s="28" customFormat="1" ht="15" customHeight="1" x14ac:dyDescent="0.25">
      <c r="A3938" s="28" t="s">
        <v>582</v>
      </c>
      <c r="B3938" s="29" t="s">
        <v>1406</v>
      </c>
      <c r="C3938" s="29">
        <v>20</v>
      </c>
      <c r="D3938" s="44">
        <v>40769</v>
      </c>
      <c r="E3938" s="28" t="s">
        <v>1407</v>
      </c>
      <c r="F3938" s="31">
        <v>375</v>
      </c>
      <c r="G3938" s="32">
        <v>10.8</v>
      </c>
      <c r="H3938" s="33">
        <v>1.3</v>
      </c>
      <c r="I3938" s="28">
        <v>12.2</v>
      </c>
      <c r="J3938" s="31" t="s">
        <v>60</v>
      </c>
      <c r="K3938" s="31">
        <v>1</v>
      </c>
      <c r="L3938" s="31">
        <f t="shared" si="498"/>
        <v>14.338099825776</v>
      </c>
      <c r="M3938" s="34">
        <f t="shared" si="495"/>
        <v>5.2097123142703321</v>
      </c>
      <c r="N3938" s="31" t="s">
        <v>60</v>
      </c>
      <c r="O3938" s="35"/>
      <c r="P3938" s="36">
        <v>41774</v>
      </c>
      <c r="Q3938" s="28" t="s">
        <v>1436</v>
      </c>
      <c r="R3938" s="31">
        <v>375</v>
      </c>
      <c r="S3938" s="37">
        <v>10.8</v>
      </c>
      <c r="T3938" s="33">
        <v>1.3</v>
      </c>
      <c r="U3938" s="28">
        <v>12.2</v>
      </c>
      <c r="V3938" s="28" t="s">
        <v>60</v>
      </c>
      <c r="W3938" s="28">
        <v>1</v>
      </c>
      <c r="X3938" s="31">
        <f t="shared" si="499"/>
        <v>14.338099825776</v>
      </c>
      <c r="Y3938" s="34">
        <f t="shared" si="496"/>
        <v>5.2097123142703321</v>
      </c>
      <c r="AB3938" s="36">
        <v>42599</v>
      </c>
      <c r="AC3938" s="28" t="s">
        <v>611</v>
      </c>
      <c r="AD3938" s="31">
        <v>375</v>
      </c>
      <c r="AE3938" s="38">
        <v>10.8</v>
      </c>
      <c r="AF3938" s="33">
        <v>1.3</v>
      </c>
      <c r="AG3938" s="28">
        <v>12.2</v>
      </c>
      <c r="AH3938" s="28" t="s">
        <v>60</v>
      </c>
      <c r="AI3938" s="28">
        <v>1</v>
      </c>
      <c r="AJ3938" s="31">
        <f t="shared" si="500"/>
        <v>14.338099825776</v>
      </c>
      <c r="AK3938" s="34">
        <f t="shared" si="497"/>
        <v>5.2097123142703321</v>
      </c>
      <c r="AO3938" s="36"/>
      <c r="AR3938" s="33"/>
      <c r="AV3938" s="31" t="str">
        <f t="shared" si="501"/>
        <v/>
      </c>
      <c r="AW3938" s="34" t="str">
        <f t="shared" si="502"/>
        <v/>
      </c>
      <c r="BD3938" s="28">
        <v>2.3570000000000002</v>
      </c>
      <c r="BE3938" s="28">
        <v>-68.635000000000005</v>
      </c>
      <c r="BF3938" s="28">
        <v>78.951999999999998</v>
      </c>
      <c r="BG3938" s="28">
        <v>-44.134999999999998</v>
      </c>
      <c r="BH3938" s="28" t="s">
        <v>76</v>
      </c>
      <c r="BI3938" s="28" t="s">
        <v>414</v>
      </c>
      <c r="BJ3938" s="41">
        <v>0.41499999999999998</v>
      </c>
    </row>
    <row r="3939" spans="1:62" s="28" customFormat="1" ht="15" customHeight="1" x14ac:dyDescent="0.25">
      <c r="A3939" s="28" t="s">
        <v>582</v>
      </c>
      <c r="B3939" s="29" t="s">
        <v>1406</v>
      </c>
      <c r="C3939" s="29">
        <v>20</v>
      </c>
      <c r="D3939" s="44">
        <v>40770</v>
      </c>
      <c r="E3939" s="28" t="s">
        <v>1407</v>
      </c>
      <c r="F3939" s="31">
        <v>376</v>
      </c>
      <c r="G3939" s="32">
        <v>26.5</v>
      </c>
      <c r="H3939" s="33">
        <v>5</v>
      </c>
      <c r="I3939" s="28">
        <v>24.1</v>
      </c>
      <c r="J3939" s="31" t="s">
        <v>60</v>
      </c>
      <c r="K3939" s="31">
        <v>1</v>
      </c>
      <c r="L3939" s="31">
        <f t="shared" si="498"/>
        <v>168.88620247181984</v>
      </c>
      <c r="M3939" s="34">
        <f t="shared" si="495"/>
        <v>53.266361057441515</v>
      </c>
      <c r="N3939" s="31" t="s">
        <v>60</v>
      </c>
      <c r="O3939" s="35" t="s">
        <v>588</v>
      </c>
      <c r="P3939" s="36">
        <v>41774</v>
      </c>
      <c r="Q3939" s="28" t="s">
        <v>1436</v>
      </c>
      <c r="R3939" s="31">
        <v>376</v>
      </c>
      <c r="S3939" s="37">
        <v>27.2</v>
      </c>
      <c r="T3939" s="33">
        <v>5</v>
      </c>
      <c r="U3939" s="28">
        <v>24.6</v>
      </c>
      <c r="W3939" s="28">
        <v>1</v>
      </c>
      <c r="X3939" s="31">
        <f t="shared" si="499"/>
        <v>181.61775169640433</v>
      </c>
      <c r="Y3939" s="34">
        <f t="shared" si="496"/>
        <v>56.987509355394153</v>
      </c>
      <c r="Z3939" s="28" t="s">
        <v>589</v>
      </c>
      <c r="AB3939" s="36">
        <v>42599</v>
      </c>
      <c r="AC3939" s="28" t="s">
        <v>611</v>
      </c>
      <c r="AD3939" s="31">
        <v>376</v>
      </c>
      <c r="AE3939" s="38">
        <v>26.9</v>
      </c>
      <c r="AF3939" s="33">
        <v>5</v>
      </c>
      <c r="AG3939" s="28">
        <v>24.4</v>
      </c>
      <c r="AH3939" s="28" t="s">
        <v>60</v>
      </c>
      <c r="AI3939" s="28">
        <v>1</v>
      </c>
      <c r="AJ3939" s="31">
        <f t="shared" si="500"/>
        <v>176.18939580887499</v>
      </c>
      <c r="AK3939" s="34">
        <f t="shared" si="497"/>
        <v>55.373837292373196</v>
      </c>
      <c r="AO3939" s="36"/>
      <c r="AR3939" s="33"/>
      <c r="AV3939" s="31" t="str">
        <f t="shared" si="501"/>
        <v/>
      </c>
      <c r="AW3939" s="34" t="str">
        <f t="shared" si="502"/>
        <v/>
      </c>
      <c r="BD3939" s="28">
        <v>14.456</v>
      </c>
      <c r="BE3939" s="28">
        <v>-70.066999999999993</v>
      </c>
      <c r="BF3939" s="28">
        <v>78.765000000000001</v>
      </c>
      <c r="BG3939" s="28">
        <v>-44.634</v>
      </c>
      <c r="BH3939" s="28" t="s">
        <v>65</v>
      </c>
      <c r="BI3939" s="28" t="s">
        <v>1464</v>
      </c>
      <c r="BJ3939" s="41">
        <v>0.41100700000000001</v>
      </c>
    </row>
    <row r="3940" spans="1:62" s="28" customFormat="1" ht="15" customHeight="1" x14ac:dyDescent="0.25">
      <c r="A3940" s="28" t="s">
        <v>582</v>
      </c>
      <c r="B3940" s="29" t="s">
        <v>1406</v>
      </c>
      <c r="C3940" s="29">
        <v>20</v>
      </c>
      <c r="D3940" s="44">
        <v>40769</v>
      </c>
      <c r="E3940" s="28" t="s">
        <v>1407</v>
      </c>
      <c r="F3940" s="31">
        <v>377</v>
      </c>
      <c r="G3940" s="32">
        <v>17.100000000000001</v>
      </c>
      <c r="H3940" s="33">
        <v>1.3</v>
      </c>
      <c r="I3940" s="28">
        <v>22.2</v>
      </c>
      <c r="J3940" s="31" t="s">
        <v>60</v>
      </c>
      <c r="K3940" s="31">
        <v>1</v>
      </c>
      <c r="L3940" s="31">
        <f t="shared" si="498"/>
        <v>86.865143193454145</v>
      </c>
      <c r="M3940" s="34">
        <f t="shared" si="495"/>
        <v>17.127979755626239</v>
      </c>
      <c r="N3940" s="31" t="s">
        <v>60</v>
      </c>
      <c r="O3940" s="35"/>
      <c r="P3940" s="36">
        <v>41774</v>
      </c>
      <c r="Q3940" s="28" t="s">
        <v>1436</v>
      </c>
      <c r="R3940" s="31">
        <v>377</v>
      </c>
      <c r="S3940" s="37">
        <v>18.5</v>
      </c>
      <c r="T3940" s="33">
        <v>1.3</v>
      </c>
      <c r="U3940" s="28">
        <v>23.7</v>
      </c>
      <c r="V3940" s="28" t="s">
        <v>60</v>
      </c>
      <c r="W3940" s="28">
        <v>1</v>
      </c>
      <c r="X3940" s="31">
        <f t="shared" si="499"/>
        <v>108.54058238195789</v>
      </c>
      <c r="Y3940" s="34">
        <f t="shared" si="496"/>
        <v>21.000082051949889</v>
      </c>
      <c r="AB3940" s="36">
        <v>42599</v>
      </c>
      <c r="AC3940" s="28" t="s">
        <v>611</v>
      </c>
      <c r="AD3940" s="31">
        <v>377</v>
      </c>
      <c r="AE3940" s="38">
        <v>17.600000000000001</v>
      </c>
      <c r="AF3940" s="33">
        <v>1.3</v>
      </c>
      <c r="AG3940" s="28">
        <v>22.7</v>
      </c>
      <c r="AH3940" s="28" t="s">
        <v>60</v>
      </c>
      <c r="AI3940" s="28">
        <v>1</v>
      </c>
      <c r="AJ3940" s="31">
        <f t="shared" si="500"/>
        <v>94.091748158164165</v>
      </c>
      <c r="AK3940" s="34">
        <f t="shared" si="497"/>
        <v>18.455423891589707</v>
      </c>
      <c r="AO3940" s="36"/>
      <c r="AR3940" s="33"/>
      <c r="AV3940" s="31" t="str">
        <f t="shared" si="501"/>
        <v/>
      </c>
      <c r="AW3940" s="34" t="str">
        <f t="shared" si="502"/>
        <v/>
      </c>
      <c r="BD3940" s="28">
        <v>9.3480000000000008</v>
      </c>
      <c r="BE3940" s="28">
        <v>-74.17</v>
      </c>
      <c r="BF3940" s="28">
        <v>73.478999999999999</v>
      </c>
      <c r="BG3940" s="28">
        <v>-44.673000000000002</v>
      </c>
      <c r="BH3940" s="28" t="s">
        <v>781</v>
      </c>
      <c r="BI3940" s="28" t="s">
        <v>1439</v>
      </c>
      <c r="BJ3940" s="41">
        <v>0.55114285714285727</v>
      </c>
    </row>
    <row r="3941" spans="1:62" s="28" customFormat="1" ht="15" customHeight="1" x14ac:dyDescent="0.25">
      <c r="A3941" s="28" t="s">
        <v>582</v>
      </c>
      <c r="B3941" s="29" t="s">
        <v>1406</v>
      </c>
      <c r="C3941" s="29">
        <v>20</v>
      </c>
      <c r="D3941" s="44">
        <v>40769</v>
      </c>
      <c r="E3941" s="28" t="s">
        <v>1407</v>
      </c>
      <c r="F3941" s="31">
        <v>378</v>
      </c>
      <c r="G3941" s="32">
        <v>31.9</v>
      </c>
      <c r="H3941" s="33">
        <v>1.3</v>
      </c>
      <c r="I3941" s="28">
        <v>38.5</v>
      </c>
      <c r="J3941" s="31" t="s">
        <v>60</v>
      </c>
      <c r="K3941" s="31">
        <v>1</v>
      </c>
      <c r="L3941" s="31">
        <f t="shared" si="498"/>
        <v>394.75383125235749</v>
      </c>
      <c r="M3941" s="34">
        <f t="shared" si="495"/>
        <v>86.112080916633332</v>
      </c>
      <c r="N3941" s="31" t="s">
        <v>60</v>
      </c>
      <c r="O3941" s="35"/>
      <c r="P3941" s="36">
        <v>41774</v>
      </c>
      <c r="Q3941" s="28" t="s">
        <v>1436</v>
      </c>
      <c r="R3941" s="31">
        <v>378</v>
      </c>
      <c r="S3941" s="37">
        <v>32.200000000000003</v>
      </c>
      <c r="T3941" s="33">
        <v>1.3</v>
      </c>
      <c r="U3941" s="28">
        <v>38.700000000000003</v>
      </c>
      <c r="V3941" s="28" t="s">
        <v>60</v>
      </c>
      <c r="W3941" s="28">
        <v>1</v>
      </c>
      <c r="X3941" s="31">
        <f t="shared" si="499"/>
        <v>404.30300243142608</v>
      </c>
      <c r="Y3941" s="34">
        <f t="shared" si="496"/>
        <v>88.225255093897559</v>
      </c>
      <c r="AB3941" s="36">
        <v>42599</v>
      </c>
      <c r="AC3941" s="28" t="s">
        <v>611</v>
      </c>
      <c r="AD3941" s="31">
        <v>378</v>
      </c>
      <c r="AE3941" s="38">
        <v>32.4</v>
      </c>
      <c r="AF3941" s="33">
        <v>1.3</v>
      </c>
      <c r="AG3941" s="28">
        <v>38.9</v>
      </c>
      <c r="AH3941" s="28" t="s">
        <v>60</v>
      </c>
      <c r="AI3941" s="28">
        <v>1</v>
      </c>
      <c r="AJ3941" s="31">
        <f t="shared" si="500"/>
        <v>411.45645483640794</v>
      </c>
      <c r="AK3941" s="34">
        <f t="shared" si="497"/>
        <v>89.651547717478891</v>
      </c>
      <c r="AO3941" s="36"/>
      <c r="AR3941" s="33"/>
      <c r="AV3941" s="31" t="str">
        <f t="shared" si="501"/>
        <v/>
      </c>
      <c r="AW3941" s="34" t="str">
        <f t="shared" si="502"/>
        <v/>
      </c>
      <c r="BD3941" s="28">
        <v>25.48</v>
      </c>
      <c r="BE3941" s="28">
        <v>-74.790999999999997</v>
      </c>
      <c r="BF3941" s="28">
        <v>71.430999999999997</v>
      </c>
      <c r="BG3941" s="28">
        <v>-44.287999999999997</v>
      </c>
      <c r="BH3941" s="28" t="s">
        <v>76</v>
      </c>
      <c r="BI3941" s="28" t="s">
        <v>414</v>
      </c>
      <c r="BJ3941" s="41">
        <v>0.41499999999999998</v>
      </c>
    </row>
    <row r="3942" spans="1:62" s="28" customFormat="1" ht="15" customHeight="1" x14ac:dyDescent="0.25">
      <c r="A3942" s="28" t="s">
        <v>582</v>
      </c>
      <c r="B3942" s="29" t="s">
        <v>1406</v>
      </c>
      <c r="C3942" s="29">
        <v>20</v>
      </c>
      <c r="D3942" s="44">
        <v>40769</v>
      </c>
      <c r="E3942" s="28" t="s">
        <v>1407</v>
      </c>
      <c r="F3942" s="31">
        <v>379</v>
      </c>
      <c r="G3942" s="32">
        <v>11.2</v>
      </c>
      <c r="H3942" s="33">
        <v>1.3</v>
      </c>
      <c r="I3942" s="28">
        <v>14.7</v>
      </c>
      <c r="J3942" s="31" t="s">
        <v>60</v>
      </c>
      <c r="K3942" s="31">
        <v>1</v>
      </c>
      <c r="L3942" s="31">
        <f t="shared" si="498"/>
        <v>31.339176583679986</v>
      </c>
      <c r="M3942" s="34">
        <f t="shared" si="495"/>
        <v>5.7242803280799492</v>
      </c>
      <c r="N3942" s="31" t="s">
        <v>60</v>
      </c>
      <c r="O3942" s="35"/>
      <c r="P3942" s="36">
        <v>41774</v>
      </c>
      <c r="Q3942" s="28" t="s">
        <v>1436</v>
      </c>
      <c r="R3942" s="31">
        <v>379</v>
      </c>
      <c r="S3942" s="37">
        <v>11.7</v>
      </c>
      <c r="T3942" s="33">
        <v>1.3</v>
      </c>
      <c r="U3942" s="28">
        <v>15.3</v>
      </c>
      <c r="V3942" s="28" t="s">
        <v>60</v>
      </c>
      <c r="W3942" s="28">
        <v>1</v>
      </c>
      <c r="X3942" s="31">
        <f t="shared" si="499"/>
        <v>35.59568506766999</v>
      </c>
      <c r="Y3942" s="34">
        <f t="shared" si="496"/>
        <v>6.4098460220617293</v>
      </c>
      <c r="AB3942" s="36">
        <v>42599</v>
      </c>
      <c r="AC3942" s="28" t="s">
        <v>611</v>
      </c>
      <c r="AD3942" s="31">
        <v>379</v>
      </c>
      <c r="AE3942" s="38">
        <v>12.4</v>
      </c>
      <c r="AF3942" s="33">
        <v>1.3</v>
      </c>
      <c r="AG3942" s="28">
        <v>16.100000000000001</v>
      </c>
      <c r="AH3942" s="28" t="s">
        <v>60</v>
      </c>
      <c r="AI3942" s="28">
        <v>1</v>
      </c>
      <c r="AJ3942" s="31">
        <f t="shared" si="500"/>
        <v>42.072996843360002</v>
      </c>
      <c r="AK3942" s="34">
        <f t="shared" si="497"/>
        <v>7.4508939085301371</v>
      </c>
      <c r="AO3942" s="36"/>
      <c r="AR3942" s="33"/>
      <c r="AV3942" s="31" t="str">
        <f t="shared" si="501"/>
        <v/>
      </c>
      <c r="AW3942" s="34" t="str">
        <f t="shared" si="502"/>
        <v/>
      </c>
      <c r="BD3942" s="28">
        <v>11.332000000000001</v>
      </c>
      <c r="BE3942" s="28">
        <v>-77.031000000000006</v>
      </c>
      <c r="BF3942" s="28">
        <v>75.094999999999999</v>
      </c>
      <c r="BG3942" s="28">
        <v>-45.048000000000002</v>
      </c>
      <c r="BH3942" s="28" t="s">
        <v>72</v>
      </c>
      <c r="BI3942" s="28" t="s">
        <v>894</v>
      </c>
      <c r="BJ3942" s="41">
        <v>0.69999999999999984</v>
      </c>
    </row>
    <row r="3943" spans="1:62" s="28" customFormat="1" ht="15" customHeight="1" x14ac:dyDescent="0.25">
      <c r="A3943" s="28" t="s">
        <v>582</v>
      </c>
      <c r="B3943" s="29" t="s">
        <v>1406</v>
      </c>
      <c r="C3943" s="29">
        <v>21</v>
      </c>
      <c r="D3943" s="44">
        <v>40770</v>
      </c>
      <c r="E3943" s="28" t="s">
        <v>1407</v>
      </c>
      <c r="F3943" s="31">
        <v>380</v>
      </c>
      <c r="G3943" s="32">
        <v>60.68</v>
      </c>
      <c r="H3943" s="33">
        <v>5</v>
      </c>
      <c r="I3943" s="28">
        <v>46</v>
      </c>
      <c r="J3943" s="31" t="s">
        <v>60</v>
      </c>
      <c r="K3943" s="31">
        <v>1</v>
      </c>
      <c r="L3943" s="31">
        <f t="shared" si="498"/>
        <v>1706.6058657246285</v>
      </c>
      <c r="M3943" s="34">
        <f t="shared" si="495"/>
        <v>455.33836820706688</v>
      </c>
      <c r="N3943" s="31" t="s">
        <v>60</v>
      </c>
      <c r="O3943" s="35" t="s">
        <v>588</v>
      </c>
      <c r="P3943" s="36">
        <v>41774</v>
      </c>
      <c r="Q3943" s="28" t="s">
        <v>1436</v>
      </c>
      <c r="R3943" s="31">
        <v>380</v>
      </c>
      <c r="S3943" s="37">
        <v>62</v>
      </c>
      <c r="T3943" s="33">
        <v>5</v>
      </c>
      <c r="U3943" s="28">
        <v>46.5</v>
      </c>
      <c r="W3943" s="28">
        <v>1</v>
      </c>
      <c r="X3943" s="31">
        <f t="shared" si="499"/>
        <v>1801.028519487</v>
      </c>
      <c r="Y3943" s="34">
        <f t="shared" si="496"/>
        <v>481.43835985142573</v>
      </c>
      <c r="Z3943" s="28" t="s">
        <v>589</v>
      </c>
      <c r="AB3943" s="36">
        <v>42599</v>
      </c>
      <c r="AC3943" s="28" t="s">
        <v>611</v>
      </c>
      <c r="AD3943" s="31">
        <v>380</v>
      </c>
      <c r="AE3943" s="38">
        <v>65.2</v>
      </c>
      <c r="AF3943" s="33">
        <v>5</v>
      </c>
      <c r="AG3943" s="28">
        <v>47.7</v>
      </c>
      <c r="AH3943" s="28" t="s">
        <v>60</v>
      </c>
      <c r="AI3943" s="28">
        <v>1</v>
      </c>
      <c r="AJ3943" s="31">
        <f t="shared" si="500"/>
        <v>2043.1385991059758</v>
      </c>
      <c r="AK3943" s="34">
        <f t="shared" si="497"/>
        <v>548.46319341484184</v>
      </c>
      <c r="AO3943" s="36"/>
      <c r="AR3943" s="33"/>
      <c r="AV3943" s="31" t="str">
        <f t="shared" si="501"/>
        <v/>
      </c>
      <c r="AW3943" s="34" t="str">
        <f t="shared" si="502"/>
        <v/>
      </c>
      <c r="BD3943" s="28">
        <v>155.077</v>
      </c>
      <c r="BE3943" s="28">
        <v>-85.376000000000005</v>
      </c>
      <c r="BF3943" s="28">
        <v>72.418000000000006</v>
      </c>
      <c r="BG3943" s="28">
        <v>-44.048000000000002</v>
      </c>
      <c r="BH3943" s="28" t="s">
        <v>76</v>
      </c>
      <c r="BI3943" s="28" t="s">
        <v>414</v>
      </c>
      <c r="BJ3943" s="41">
        <v>0.41499999999999998</v>
      </c>
    </row>
    <row r="3944" spans="1:62" s="28" customFormat="1" ht="15" customHeight="1" x14ac:dyDescent="0.25">
      <c r="A3944" s="28" t="s">
        <v>582</v>
      </c>
      <c r="B3944" s="29" t="s">
        <v>1406</v>
      </c>
      <c r="C3944" s="29">
        <v>21</v>
      </c>
      <c r="D3944" s="44">
        <v>40769</v>
      </c>
      <c r="E3944" s="28" t="s">
        <v>1407</v>
      </c>
      <c r="F3944" s="31">
        <v>381</v>
      </c>
      <c r="G3944" s="32">
        <v>23.9</v>
      </c>
      <c r="H3944" s="33">
        <v>1.3</v>
      </c>
      <c r="I3944" s="28">
        <v>24.7</v>
      </c>
      <c r="J3944" s="31" t="s">
        <v>60</v>
      </c>
      <c r="K3944" s="31">
        <v>1</v>
      </c>
      <c r="L3944" s="31">
        <f t="shared" si="498"/>
        <v>269.47573477609194</v>
      </c>
      <c r="M3944" s="34">
        <f t="shared" si="495"/>
        <v>40.76587594271647</v>
      </c>
      <c r="N3944" s="31" t="s">
        <v>60</v>
      </c>
      <c r="O3944" s="35"/>
      <c r="P3944" s="36">
        <v>41774</v>
      </c>
      <c r="Q3944" s="28" t="s">
        <v>1436</v>
      </c>
      <c r="R3944" s="31">
        <v>381</v>
      </c>
      <c r="S3944" s="37">
        <v>24.1</v>
      </c>
      <c r="T3944" s="33">
        <v>1.3</v>
      </c>
      <c r="U3944" s="28">
        <v>24.9</v>
      </c>
      <c r="V3944" s="28" t="s">
        <v>60</v>
      </c>
      <c r="W3944" s="28">
        <v>1</v>
      </c>
      <c r="X3944" s="31">
        <f t="shared" si="499"/>
        <v>276.22332064400399</v>
      </c>
      <c r="Y3944" s="34">
        <f t="shared" si="496"/>
        <v>41.655308511092201</v>
      </c>
      <c r="AB3944" s="36">
        <v>42599</v>
      </c>
      <c r="AC3944" s="28" t="s">
        <v>611</v>
      </c>
      <c r="AD3944" s="31">
        <v>381</v>
      </c>
      <c r="AE3944" s="38">
        <v>23.9</v>
      </c>
      <c r="AF3944" s="33">
        <v>1.3</v>
      </c>
      <c r="AG3944" s="28">
        <v>24.7</v>
      </c>
      <c r="AH3944" s="28" t="s">
        <v>158</v>
      </c>
      <c r="AI3944" s="28">
        <v>1</v>
      </c>
      <c r="AJ3944" s="31">
        <f t="shared" si="500"/>
        <v>269.47573477609194</v>
      </c>
      <c r="AK3944" s="34">
        <f t="shared" si="497"/>
        <v>40.76587594271647</v>
      </c>
      <c r="AO3944" s="36"/>
      <c r="AR3944" s="33"/>
      <c r="AV3944" s="31" t="str">
        <f t="shared" si="501"/>
        <v/>
      </c>
      <c r="AW3944" s="34" t="str">
        <f t="shared" si="502"/>
        <v/>
      </c>
      <c r="BD3944" s="28">
        <v>0</v>
      </c>
      <c r="BE3944" s="28">
        <v>-86.924999999999997</v>
      </c>
      <c r="BF3944" s="28">
        <v>73.692999999999998</v>
      </c>
      <c r="BG3944" s="28">
        <v>-44.195999999999998</v>
      </c>
      <c r="BH3944" s="28" t="s">
        <v>65</v>
      </c>
      <c r="BI3944" s="28" t="s">
        <v>594</v>
      </c>
      <c r="BJ3944" s="41">
        <v>0.78666666666666663</v>
      </c>
    </row>
    <row r="3945" spans="1:62" s="28" customFormat="1" ht="15" customHeight="1" x14ac:dyDescent="0.25">
      <c r="A3945" s="28" t="s">
        <v>582</v>
      </c>
      <c r="B3945" s="29" t="s">
        <v>1406</v>
      </c>
      <c r="C3945" s="29">
        <v>21</v>
      </c>
      <c r="D3945" s="44">
        <v>40769</v>
      </c>
      <c r="E3945" s="28" t="s">
        <v>1407</v>
      </c>
      <c r="F3945" s="31">
        <v>382</v>
      </c>
      <c r="G3945" s="32">
        <v>17.7</v>
      </c>
      <c r="H3945" s="33">
        <v>2</v>
      </c>
      <c r="I3945" s="28">
        <v>12.9</v>
      </c>
      <c r="J3945" s="31" t="s">
        <v>60</v>
      </c>
      <c r="K3945" s="31">
        <v>1</v>
      </c>
      <c r="L3945" s="31">
        <f t="shared" si="498"/>
        <v>70.158201306979493</v>
      </c>
      <c r="M3945" s="34">
        <f t="shared" si="495"/>
        <v>18.728240378723374</v>
      </c>
      <c r="N3945" s="31" t="s">
        <v>60</v>
      </c>
      <c r="O3945" s="35"/>
      <c r="P3945" s="36">
        <v>41774</v>
      </c>
      <c r="Q3945" s="28" t="s">
        <v>1436</v>
      </c>
      <c r="R3945" s="31">
        <v>382</v>
      </c>
      <c r="S3945" s="37">
        <v>19.7</v>
      </c>
      <c r="T3945" s="33">
        <v>2</v>
      </c>
      <c r="U3945" s="28">
        <v>14.1</v>
      </c>
      <c r="V3945" s="28" t="s">
        <v>60</v>
      </c>
      <c r="W3945" s="28">
        <v>1</v>
      </c>
      <c r="X3945" s="31">
        <f t="shared" si="499"/>
        <v>94.993473483265504</v>
      </c>
      <c r="Y3945" s="34">
        <f t="shared" si="496"/>
        <v>24.71233262115582</v>
      </c>
      <c r="AB3945" s="36">
        <v>42599</v>
      </c>
      <c r="AC3945" s="28" t="s">
        <v>611</v>
      </c>
      <c r="AD3945" s="31">
        <v>382</v>
      </c>
      <c r="AE3945" s="38">
        <v>19.7</v>
      </c>
      <c r="AF3945" s="33">
        <v>2</v>
      </c>
      <c r="AG3945" s="28">
        <v>14.1</v>
      </c>
      <c r="AH3945" s="28" t="s">
        <v>60</v>
      </c>
      <c r="AI3945" s="28">
        <v>1</v>
      </c>
      <c r="AJ3945" s="31">
        <f t="shared" si="500"/>
        <v>94.993473483265504</v>
      </c>
      <c r="AK3945" s="34">
        <f t="shared" si="497"/>
        <v>24.71233262115582</v>
      </c>
      <c r="AO3945" s="36"/>
      <c r="AR3945" s="33"/>
      <c r="AV3945" s="31" t="str">
        <f t="shared" si="501"/>
        <v/>
      </c>
      <c r="AW3945" s="34" t="str">
        <f t="shared" si="502"/>
        <v/>
      </c>
      <c r="BD3945" s="28">
        <v>39.976999999999997</v>
      </c>
      <c r="BE3945" s="28">
        <v>-83.944000000000003</v>
      </c>
      <c r="BF3945" s="28">
        <v>70.513999999999996</v>
      </c>
      <c r="BG3945" s="28">
        <v>-43.698999999999998</v>
      </c>
      <c r="BH3945" s="28" t="s">
        <v>217</v>
      </c>
      <c r="BI3945" s="28" t="s">
        <v>678</v>
      </c>
      <c r="BJ3945" s="41">
        <v>0.71499999999999997</v>
      </c>
    </row>
    <row r="3946" spans="1:62" s="28" customFormat="1" ht="15" customHeight="1" x14ac:dyDescent="0.25">
      <c r="A3946" s="28" t="s">
        <v>582</v>
      </c>
      <c r="B3946" s="29" t="s">
        <v>1406</v>
      </c>
      <c r="C3946" s="29">
        <v>21</v>
      </c>
      <c r="D3946" s="44">
        <v>40769</v>
      </c>
      <c r="E3946" s="28" t="s">
        <v>1407</v>
      </c>
      <c r="F3946" s="31">
        <v>383</v>
      </c>
      <c r="G3946" s="32">
        <v>24.8</v>
      </c>
      <c r="H3946" s="33">
        <v>1.3</v>
      </c>
      <c r="I3946" s="28">
        <v>24</v>
      </c>
      <c r="J3946" s="31" t="s">
        <v>60</v>
      </c>
      <c r="K3946" s="31">
        <v>1</v>
      </c>
      <c r="L3946" s="31">
        <f t="shared" si="498"/>
        <v>189.71272016057776</v>
      </c>
      <c r="M3946" s="34">
        <f t="shared" si="495"/>
        <v>44.861735284479693</v>
      </c>
      <c r="N3946" s="31" t="s">
        <v>60</v>
      </c>
      <c r="O3946" s="35"/>
      <c r="P3946" s="36">
        <v>41774</v>
      </c>
      <c r="Q3946" s="28" t="s">
        <v>1436</v>
      </c>
      <c r="R3946" s="31">
        <v>383</v>
      </c>
      <c r="S3946" s="37"/>
      <c r="T3946" s="33"/>
      <c r="W3946" s="28">
        <v>0</v>
      </c>
      <c r="X3946" s="31" t="str">
        <f t="shared" si="499"/>
        <v/>
      </c>
      <c r="Y3946" s="34" t="str">
        <f t="shared" si="496"/>
        <v/>
      </c>
      <c r="AB3946" s="36">
        <v>42599</v>
      </c>
      <c r="AC3946" s="28" t="s">
        <v>611</v>
      </c>
      <c r="AD3946" s="31">
        <v>383</v>
      </c>
      <c r="AE3946" s="38"/>
      <c r="AF3946" s="33"/>
      <c r="AI3946" s="28">
        <v>0</v>
      </c>
      <c r="AJ3946" s="31" t="str">
        <f t="shared" si="500"/>
        <v/>
      </c>
      <c r="AK3946" s="34" t="str">
        <f t="shared" si="497"/>
        <v/>
      </c>
      <c r="AO3946" s="36"/>
      <c r="AR3946" s="33"/>
      <c r="AV3946" s="31" t="str">
        <f t="shared" si="501"/>
        <v/>
      </c>
      <c r="AW3946" s="34" t="str">
        <f t="shared" si="502"/>
        <v/>
      </c>
      <c r="BH3946" s="28" t="s">
        <v>92</v>
      </c>
      <c r="BI3946" s="28" t="s">
        <v>93</v>
      </c>
      <c r="BJ3946" s="41">
        <v>0.52935337504248636</v>
      </c>
    </row>
    <row r="3947" spans="1:62" s="28" customFormat="1" ht="15" customHeight="1" x14ac:dyDescent="0.25">
      <c r="A3947" s="28" t="s">
        <v>582</v>
      </c>
      <c r="B3947" s="29" t="s">
        <v>1406</v>
      </c>
      <c r="C3947" s="29">
        <v>21</v>
      </c>
      <c r="D3947" s="44">
        <v>40769</v>
      </c>
      <c r="E3947" s="28" t="s">
        <v>1407</v>
      </c>
      <c r="F3947" s="31">
        <v>384</v>
      </c>
      <c r="G3947" s="32">
        <v>13.8</v>
      </c>
      <c r="H3947" s="33">
        <v>1.3</v>
      </c>
      <c r="I3947" s="28">
        <v>15.5</v>
      </c>
      <c r="J3947" s="31" t="s">
        <v>60</v>
      </c>
      <c r="K3947" s="31">
        <v>1</v>
      </c>
      <c r="L3947" s="31">
        <f t="shared" si="498"/>
        <v>45.150917695380002</v>
      </c>
      <c r="M3947" s="34">
        <f t="shared" si="495"/>
        <v>9.8295367072577413</v>
      </c>
      <c r="N3947" s="31" t="s">
        <v>60</v>
      </c>
      <c r="O3947" s="35"/>
      <c r="P3947" s="36">
        <v>41774</v>
      </c>
      <c r="Q3947" s="28" t="s">
        <v>1436</v>
      </c>
      <c r="R3947" s="31">
        <v>384</v>
      </c>
      <c r="S3947" s="37">
        <v>14</v>
      </c>
      <c r="T3947" s="33">
        <v>1.3</v>
      </c>
      <c r="U3947" s="28">
        <v>15.7</v>
      </c>
      <c r="V3947" s="28" t="s">
        <v>60</v>
      </c>
      <c r="W3947" s="28">
        <v>1</v>
      </c>
      <c r="X3947" s="31">
        <f t="shared" si="499"/>
        <v>47.068725034799996</v>
      </c>
      <c r="Y3947" s="34">
        <f t="shared" si="496"/>
        <v>10.202763679458835</v>
      </c>
      <c r="AB3947" s="36">
        <v>42599</v>
      </c>
      <c r="AC3947" s="28" t="s">
        <v>611</v>
      </c>
      <c r="AD3947" s="31">
        <v>384</v>
      </c>
      <c r="AE3947" s="38">
        <v>14.7</v>
      </c>
      <c r="AF3947" s="33">
        <v>1.3</v>
      </c>
      <c r="AG3947" s="28">
        <v>16.399999999999999</v>
      </c>
      <c r="AH3947" s="28" t="s">
        <v>60</v>
      </c>
      <c r="AI3947" s="28">
        <v>1</v>
      </c>
      <c r="AJ3947" s="31">
        <f t="shared" si="500"/>
        <v>54.206981997083979</v>
      </c>
      <c r="AK3947" s="34">
        <f t="shared" si="497"/>
        <v>11.577055413813277</v>
      </c>
      <c r="AO3947" s="36"/>
      <c r="AR3947" s="33"/>
      <c r="AV3947" s="31" t="str">
        <f t="shared" si="501"/>
        <v/>
      </c>
      <c r="AW3947" s="34" t="str">
        <f t="shared" si="502"/>
        <v/>
      </c>
      <c r="BD3947" s="28">
        <v>18.908999999999999</v>
      </c>
      <c r="BE3947" s="28">
        <v>-86.477999999999994</v>
      </c>
      <c r="BF3947" s="28">
        <v>61.825000000000003</v>
      </c>
      <c r="BG3947" s="28">
        <v>-42.115000000000002</v>
      </c>
      <c r="BH3947" s="28" t="s">
        <v>100</v>
      </c>
      <c r="BI3947" s="28" t="s">
        <v>1465</v>
      </c>
      <c r="BJ3947" s="41">
        <v>0.63</v>
      </c>
    </row>
    <row r="3948" spans="1:62" s="28" customFormat="1" ht="15" customHeight="1" x14ac:dyDescent="0.25">
      <c r="A3948" s="28" t="s">
        <v>582</v>
      </c>
      <c r="B3948" s="29" t="s">
        <v>1406</v>
      </c>
      <c r="C3948" s="29">
        <v>21</v>
      </c>
      <c r="D3948" s="44">
        <v>40769</v>
      </c>
      <c r="E3948" s="28" t="s">
        <v>1407</v>
      </c>
      <c r="F3948" s="31">
        <v>385</v>
      </c>
      <c r="G3948" s="32">
        <v>65</v>
      </c>
      <c r="H3948" s="33">
        <v>3.1</v>
      </c>
      <c r="I3948" s="28">
        <v>46.4</v>
      </c>
      <c r="J3948" s="31" t="s">
        <v>60</v>
      </c>
      <c r="K3948" s="31">
        <v>1</v>
      </c>
      <c r="L3948" s="31">
        <f t="shared" si="498"/>
        <v>2094.2741476799997</v>
      </c>
      <c r="M3948" s="34">
        <f t="shared" si="495"/>
        <v>544.11639092804489</v>
      </c>
      <c r="N3948" s="31" t="s">
        <v>60</v>
      </c>
      <c r="O3948" s="35"/>
      <c r="P3948" s="36">
        <v>41774</v>
      </c>
      <c r="Q3948" s="28" t="s">
        <v>1436</v>
      </c>
      <c r="R3948" s="31">
        <v>385</v>
      </c>
      <c r="S3948" s="37">
        <v>67.7</v>
      </c>
      <c r="T3948" s="33">
        <v>3.1</v>
      </c>
      <c r="U3948" s="28">
        <v>47.3</v>
      </c>
      <c r="V3948" s="28" t="s">
        <v>60</v>
      </c>
      <c r="W3948" s="28">
        <v>1</v>
      </c>
      <c r="X3948" s="31">
        <f t="shared" si="499"/>
        <v>2315.940065132364</v>
      </c>
      <c r="Y3948" s="34">
        <f t="shared" si="496"/>
        <v>604.60379236301924</v>
      </c>
      <c r="AB3948" s="36">
        <v>42599</v>
      </c>
      <c r="AC3948" s="28" t="s">
        <v>611</v>
      </c>
      <c r="AD3948" s="31">
        <v>385</v>
      </c>
      <c r="AE3948" s="38">
        <v>69.5</v>
      </c>
      <c r="AF3948" s="33">
        <v>3.1</v>
      </c>
      <c r="AG3948" s="28">
        <v>47.9</v>
      </c>
      <c r="AH3948" s="28" t="s">
        <v>60</v>
      </c>
      <c r="AI3948" s="28">
        <v>1</v>
      </c>
      <c r="AJ3948" s="31">
        <f t="shared" si="500"/>
        <v>2471.6897720757001</v>
      </c>
      <c r="AK3948" s="34">
        <f t="shared" si="497"/>
        <v>647.12303454806477</v>
      </c>
      <c r="AO3948" s="36"/>
      <c r="AR3948" s="33"/>
      <c r="AV3948" s="31" t="str">
        <f t="shared" si="501"/>
        <v/>
      </c>
      <c r="AW3948" s="34" t="str">
        <f t="shared" si="502"/>
        <v/>
      </c>
      <c r="BD3948" s="28">
        <v>46.774999999999999</v>
      </c>
      <c r="BE3948" s="28">
        <v>-92.182000000000002</v>
      </c>
      <c r="BF3948" s="28">
        <v>59.540999999999997</v>
      </c>
      <c r="BG3948" s="28">
        <v>-42.396000000000001</v>
      </c>
      <c r="BH3948" s="28" t="s">
        <v>76</v>
      </c>
      <c r="BI3948" s="28" t="s">
        <v>491</v>
      </c>
      <c r="BJ3948" s="41">
        <v>0.43999999999999995</v>
      </c>
    </row>
    <row r="3949" spans="1:62" s="28" customFormat="1" ht="15" customHeight="1" x14ac:dyDescent="0.25">
      <c r="A3949" s="28" t="s">
        <v>582</v>
      </c>
      <c r="B3949" s="29" t="s">
        <v>1406</v>
      </c>
      <c r="C3949" s="29">
        <v>21</v>
      </c>
      <c r="D3949" s="44">
        <v>40769</v>
      </c>
      <c r="E3949" s="28" t="s">
        <v>1407</v>
      </c>
      <c r="F3949" s="31">
        <v>386</v>
      </c>
      <c r="G3949" s="32">
        <v>18.5</v>
      </c>
      <c r="H3949" s="33">
        <v>1.8</v>
      </c>
      <c r="I3949" s="28">
        <v>16.100000000000001</v>
      </c>
      <c r="J3949" s="31" t="s">
        <v>60</v>
      </c>
      <c r="K3949" s="31">
        <v>1</v>
      </c>
      <c r="L3949" s="31">
        <f t="shared" si="498"/>
        <v>73.811230351709355</v>
      </c>
      <c r="M3949" s="34">
        <f t="shared" si="495"/>
        <v>21.000082051949889</v>
      </c>
      <c r="N3949" s="31" t="s">
        <v>60</v>
      </c>
      <c r="O3949" s="35"/>
      <c r="P3949" s="36">
        <v>41774</v>
      </c>
      <c r="Q3949" s="28" t="s">
        <v>1436</v>
      </c>
      <c r="R3949" s="31">
        <v>386</v>
      </c>
      <c r="S3949" s="37">
        <v>20</v>
      </c>
      <c r="T3949" s="33">
        <v>1.8</v>
      </c>
      <c r="U3949" s="28">
        <v>17.100000000000001</v>
      </c>
      <c r="V3949" s="28" t="s">
        <v>60</v>
      </c>
      <c r="W3949" s="28">
        <v>1</v>
      </c>
      <c r="X3949" s="31">
        <f t="shared" si="499"/>
        <v>91.623992778097445</v>
      </c>
      <c r="Y3949" s="34">
        <f t="shared" si="496"/>
        <v>25.698862683407675</v>
      </c>
      <c r="AB3949" s="36">
        <v>42599</v>
      </c>
      <c r="AC3949" s="28" t="s">
        <v>611</v>
      </c>
      <c r="AD3949" s="31">
        <v>386</v>
      </c>
      <c r="AE3949" s="38">
        <v>20.8</v>
      </c>
      <c r="AF3949" s="33">
        <v>1.8</v>
      </c>
      <c r="AG3949" s="28">
        <v>17.7</v>
      </c>
      <c r="AH3949" s="28" t="s">
        <v>60</v>
      </c>
      <c r="AI3949" s="28">
        <v>1</v>
      </c>
      <c r="AJ3949" s="31">
        <f t="shared" si="500"/>
        <v>102.57772148664249</v>
      </c>
      <c r="AK3949" s="34">
        <f t="shared" si="497"/>
        <v>28.446592572677989</v>
      </c>
      <c r="AO3949" s="36"/>
      <c r="AR3949" s="33"/>
      <c r="AV3949" s="31" t="str">
        <f t="shared" si="501"/>
        <v/>
      </c>
      <c r="AW3949" s="34" t="str">
        <f t="shared" si="502"/>
        <v/>
      </c>
      <c r="BD3949" s="28">
        <v>8.266</v>
      </c>
      <c r="BE3949" s="28">
        <v>-95.495999999999995</v>
      </c>
      <c r="BF3949" s="28">
        <v>58.558</v>
      </c>
      <c r="BG3949" s="28">
        <v>-40.549999999999997</v>
      </c>
      <c r="BH3949" s="28" t="s">
        <v>96</v>
      </c>
      <c r="BI3949" s="28" t="s">
        <v>389</v>
      </c>
      <c r="BJ3949" s="41">
        <v>0.55171774233990245</v>
      </c>
    </row>
    <row r="3950" spans="1:62" s="28" customFormat="1" ht="15" customHeight="1" x14ac:dyDescent="0.25">
      <c r="A3950" s="28" t="s">
        <v>582</v>
      </c>
      <c r="B3950" s="29" t="s">
        <v>1406</v>
      </c>
      <c r="C3950" s="29">
        <v>21</v>
      </c>
      <c r="D3950" s="44">
        <v>40769</v>
      </c>
      <c r="E3950" s="28" t="s">
        <v>1407</v>
      </c>
      <c r="F3950" s="31">
        <v>387</v>
      </c>
      <c r="G3950" s="32">
        <v>18.3</v>
      </c>
      <c r="H3950" s="33">
        <v>1.8</v>
      </c>
      <c r="I3950" s="28">
        <v>20.100000000000001</v>
      </c>
      <c r="J3950" s="31" t="s">
        <v>60</v>
      </c>
      <c r="K3950" s="31">
        <v>1</v>
      </c>
      <c r="L3950" s="31">
        <f t="shared" si="498"/>
        <v>71.909633407788007</v>
      </c>
      <c r="M3950" s="34">
        <f t="shared" si="495"/>
        <v>20.417122639240965</v>
      </c>
      <c r="N3950" s="31" t="s">
        <v>60</v>
      </c>
      <c r="O3950" s="35"/>
      <c r="P3950" s="36">
        <v>41774</v>
      </c>
      <c r="Q3950" s="28" t="s">
        <v>1436</v>
      </c>
      <c r="R3950" s="31">
        <v>387</v>
      </c>
      <c r="S3950" s="37">
        <v>18.899999999999999</v>
      </c>
      <c r="T3950" s="33">
        <v>1.8</v>
      </c>
      <c r="U3950" s="28">
        <v>20.7</v>
      </c>
      <c r="V3950" s="28" t="s">
        <v>60</v>
      </c>
      <c r="W3950" s="28">
        <v>1</v>
      </c>
      <c r="X3950" s="31">
        <f t="shared" si="499"/>
        <v>78.991942122323977</v>
      </c>
      <c r="Y3950" s="34">
        <f t="shared" si="496"/>
        <v>22.196386980411191</v>
      </c>
      <c r="AB3950" s="36">
        <v>42599</v>
      </c>
      <c r="AC3950" s="28" t="s">
        <v>611</v>
      </c>
      <c r="AD3950" s="31">
        <v>387</v>
      </c>
      <c r="AE3950" s="38">
        <v>19.600000000000001</v>
      </c>
      <c r="AF3950" s="33">
        <v>1.8</v>
      </c>
      <c r="AG3950" s="28">
        <v>21.3</v>
      </c>
      <c r="AH3950" s="28" t="s">
        <v>60</v>
      </c>
      <c r="AI3950" s="28">
        <v>1</v>
      </c>
      <c r="AJ3950" s="31">
        <f t="shared" si="500"/>
        <v>87.413917542336009</v>
      </c>
      <c r="AK3950" s="34">
        <f t="shared" si="497"/>
        <v>24.38874426873484</v>
      </c>
      <c r="AO3950" s="36"/>
      <c r="AR3950" s="33"/>
      <c r="AV3950" s="31" t="str">
        <f t="shared" si="501"/>
        <v/>
      </c>
      <c r="AW3950" s="34" t="str">
        <f t="shared" si="502"/>
        <v/>
      </c>
      <c r="BD3950" s="28">
        <v>4.056</v>
      </c>
      <c r="BE3950" s="28">
        <v>-100.79600000000001</v>
      </c>
      <c r="BF3950" s="28">
        <v>64.584999999999994</v>
      </c>
      <c r="BG3950" s="28">
        <v>-39.094000000000001</v>
      </c>
      <c r="BH3950" s="28" t="s">
        <v>72</v>
      </c>
      <c r="BI3950" s="28" t="s">
        <v>693</v>
      </c>
      <c r="BJ3950" s="41">
        <v>0.44</v>
      </c>
    </row>
    <row r="3951" spans="1:62" s="28" customFormat="1" ht="15" customHeight="1" x14ac:dyDescent="0.25">
      <c r="A3951" s="28" t="s">
        <v>582</v>
      </c>
      <c r="B3951" s="29" t="s">
        <v>1406</v>
      </c>
      <c r="C3951" s="29">
        <v>21</v>
      </c>
      <c r="D3951" s="44">
        <v>40769</v>
      </c>
      <c r="E3951" s="28" t="s">
        <v>1407</v>
      </c>
      <c r="F3951" s="31">
        <v>388</v>
      </c>
      <c r="G3951" s="32">
        <v>14</v>
      </c>
      <c r="H3951" s="33">
        <v>1.3</v>
      </c>
      <c r="I3951" s="28">
        <v>10.7</v>
      </c>
      <c r="J3951" s="31" t="s">
        <v>60</v>
      </c>
      <c r="K3951" s="31">
        <v>1</v>
      </c>
      <c r="L3951" s="31">
        <f t="shared" si="498"/>
        <v>26.732237679000001</v>
      </c>
      <c r="M3951" s="34">
        <f t="shared" si="495"/>
        <v>10.202763679458835</v>
      </c>
      <c r="N3951" s="31" t="s">
        <v>60</v>
      </c>
      <c r="O3951" s="35"/>
      <c r="P3951" s="36">
        <v>41774</v>
      </c>
      <c r="Q3951" s="28" t="s">
        <v>1436</v>
      </c>
      <c r="R3951" s="31">
        <v>388</v>
      </c>
      <c r="S3951" s="37">
        <v>14.5</v>
      </c>
      <c r="T3951" s="33">
        <v>1.3</v>
      </c>
      <c r="U3951" s="28">
        <v>11</v>
      </c>
      <c r="V3951" s="28" t="s">
        <v>60</v>
      </c>
      <c r="W3951" s="28">
        <v>1</v>
      </c>
      <c r="X3951" s="31">
        <f t="shared" si="499"/>
        <v>29.479774314375003</v>
      </c>
      <c r="Y3951" s="34">
        <f t="shared" si="496"/>
        <v>11.173502766174817</v>
      </c>
      <c r="AB3951" s="36">
        <v>42599</v>
      </c>
      <c r="AC3951" s="28" t="s">
        <v>611</v>
      </c>
      <c r="AD3951" s="31">
        <v>388</v>
      </c>
      <c r="AE3951" s="38">
        <v>14.9</v>
      </c>
      <c r="AF3951" s="33">
        <v>1.3</v>
      </c>
      <c r="AG3951" s="28">
        <v>11.3</v>
      </c>
      <c r="AH3951" s="28" t="s">
        <v>60</v>
      </c>
      <c r="AI3951" s="28">
        <v>1</v>
      </c>
      <c r="AJ3951" s="31">
        <f t="shared" si="500"/>
        <v>31.977642658972506</v>
      </c>
      <c r="AK3951" s="34">
        <f t="shared" si="497"/>
        <v>11.989433142482097</v>
      </c>
      <c r="AO3951" s="36"/>
      <c r="AR3951" s="33"/>
      <c r="AV3951" s="31" t="str">
        <f t="shared" si="501"/>
        <v/>
      </c>
      <c r="AW3951" s="34" t="str">
        <f t="shared" si="502"/>
        <v/>
      </c>
      <c r="BD3951" s="28">
        <v>18.651</v>
      </c>
      <c r="BE3951" s="28">
        <v>-84.108999999999995</v>
      </c>
      <c r="BF3951" s="28">
        <v>78.043999999999997</v>
      </c>
      <c r="BG3951" s="28">
        <v>-45.469000000000001</v>
      </c>
      <c r="BH3951" s="28" t="s">
        <v>100</v>
      </c>
      <c r="BI3951" s="28" t="s">
        <v>809</v>
      </c>
      <c r="BJ3951" s="41">
        <v>0.52500000000000002</v>
      </c>
    </row>
    <row r="3952" spans="1:62" s="28" customFormat="1" ht="15" customHeight="1" x14ac:dyDescent="0.25">
      <c r="A3952" s="28" t="s">
        <v>582</v>
      </c>
      <c r="B3952" s="29" t="s">
        <v>1406</v>
      </c>
      <c r="C3952" s="29">
        <v>21</v>
      </c>
      <c r="D3952" s="44">
        <v>40769</v>
      </c>
      <c r="E3952" s="28" t="s">
        <v>1407</v>
      </c>
      <c r="F3952" s="31">
        <v>389</v>
      </c>
      <c r="G3952" s="32">
        <v>11.3</v>
      </c>
      <c r="H3952" s="33">
        <v>1.3</v>
      </c>
      <c r="I3952" s="28">
        <v>12.4</v>
      </c>
      <c r="J3952" s="31" t="s">
        <v>60</v>
      </c>
      <c r="K3952" s="31">
        <v>1</v>
      </c>
      <c r="L3952" s="31">
        <f t="shared" si="498"/>
        <v>27.678798238176</v>
      </c>
      <c r="M3952" s="34">
        <f t="shared" si="495"/>
        <v>5.8575955779809012</v>
      </c>
      <c r="N3952" s="31" t="s">
        <v>60</v>
      </c>
      <c r="O3952" s="35"/>
      <c r="P3952" s="36">
        <v>41774</v>
      </c>
      <c r="Q3952" s="28" t="s">
        <v>1436</v>
      </c>
      <c r="R3952" s="31">
        <v>389</v>
      </c>
      <c r="S3952" s="37">
        <v>11.2</v>
      </c>
      <c r="T3952" s="33">
        <v>1.3</v>
      </c>
      <c r="U3952" s="28">
        <v>12.3</v>
      </c>
      <c r="V3952" s="28" t="s">
        <v>60</v>
      </c>
      <c r="W3952" s="28">
        <v>1</v>
      </c>
      <c r="X3952" s="31">
        <f t="shared" si="499"/>
        <v>26.971792791551998</v>
      </c>
      <c r="Y3952" s="34">
        <f t="shared" si="496"/>
        <v>5.7242803280799492</v>
      </c>
      <c r="AB3952" s="36">
        <v>42599</v>
      </c>
      <c r="AC3952" s="28" t="s">
        <v>611</v>
      </c>
      <c r="AD3952" s="31">
        <v>389</v>
      </c>
      <c r="AE3952" s="38"/>
      <c r="AF3952" s="33"/>
      <c r="AI3952" s="28">
        <v>0</v>
      </c>
      <c r="AJ3952" s="31" t="str">
        <f t="shared" si="500"/>
        <v/>
      </c>
      <c r="AK3952" s="34" t="str">
        <f t="shared" si="497"/>
        <v/>
      </c>
      <c r="AO3952" s="36"/>
      <c r="AR3952" s="33"/>
      <c r="AV3952" s="31" t="str">
        <f t="shared" si="501"/>
        <v/>
      </c>
      <c r="AW3952" s="34" t="str">
        <f t="shared" si="502"/>
        <v/>
      </c>
      <c r="BH3952" s="28" t="s">
        <v>72</v>
      </c>
      <c r="BI3952" s="28" t="s">
        <v>1466</v>
      </c>
      <c r="BJ3952" s="41">
        <v>0.72</v>
      </c>
    </row>
    <row r="3953" spans="1:62" s="28" customFormat="1" ht="15" customHeight="1" x14ac:dyDescent="0.25">
      <c r="A3953" s="28" t="s">
        <v>582</v>
      </c>
      <c r="B3953" s="29" t="s">
        <v>1406</v>
      </c>
      <c r="C3953" s="29">
        <v>21</v>
      </c>
      <c r="D3953" s="44">
        <v>40770</v>
      </c>
      <c r="E3953" s="28" t="s">
        <v>1407</v>
      </c>
      <c r="F3953" s="31">
        <v>390</v>
      </c>
      <c r="G3953" s="32">
        <v>80.25</v>
      </c>
      <c r="H3953" s="33">
        <v>3.73</v>
      </c>
      <c r="I3953" s="28">
        <v>38.4</v>
      </c>
      <c r="J3953" s="31" t="s">
        <v>60</v>
      </c>
      <c r="K3953" s="31">
        <v>1</v>
      </c>
      <c r="L3953" s="31">
        <f t="shared" si="498"/>
        <v>2641.8620989727997</v>
      </c>
      <c r="M3953" s="34">
        <f t="shared" si="495"/>
        <v>939.20170313330755</v>
      </c>
      <c r="N3953" s="31" t="s">
        <v>60</v>
      </c>
      <c r="O3953" s="35" t="s">
        <v>588</v>
      </c>
      <c r="P3953" s="36">
        <v>41774</v>
      </c>
      <c r="Q3953" s="28" t="s">
        <v>1436</v>
      </c>
      <c r="R3953" s="31">
        <v>390</v>
      </c>
      <c r="S3953" s="37">
        <v>81.8</v>
      </c>
      <c r="T3953" s="33">
        <v>3.73</v>
      </c>
      <c r="U3953" s="28">
        <v>38.700000000000003</v>
      </c>
      <c r="W3953" s="28">
        <v>1</v>
      </c>
      <c r="X3953" s="31">
        <f t="shared" si="499"/>
        <v>2766.3454380972958</v>
      </c>
      <c r="Y3953" s="34">
        <f t="shared" si="496"/>
        <v>986.90936831291151</v>
      </c>
      <c r="Z3953" s="28" t="s">
        <v>589</v>
      </c>
      <c r="AB3953" s="36">
        <v>42599</v>
      </c>
      <c r="AC3953" s="28" t="s">
        <v>611</v>
      </c>
      <c r="AD3953" s="31">
        <v>390</v>
      </c>
      <c r="AE3953" s="38">
        <v>94.3</v>
      </c>
      <c r="AF3953" s="33">
        <v>3.73</v>
      </c>
      <c r="AG3953" s="28">
        <v>40.700000000000003</v>
      </c>
      <c r="AH3953" s="28" t="s">
        <v>60</v>
      </c>
      <c r="AI3953" s="28">
        <v>1</v>
      </c>
      <c r="AJ3953" s="31">
        <f t="shared" si="500"/>
        <v>3866.3986684399561</v>
      </c>
      <c r="AK3953" s="34">
        <f t="shared" si="497"/>
        <v>1426.3677116195747</v>
      </c>
      <c r="AO3953" s="36"/>
      <c r="AR3953" s="33"/>
      <c r="AV3953" s="31" t="str">
        <f t="shared" si="501"/>
        <v/>
      </c>
      <c r="AW3953" s="34" t="str">
        <f t="shared" si="502"/>
        <v/>
      </c>
      <c r="BD3953" s="28">
        <v>101.373</v>
      </c>
      <c r="BE3953" s="28">
        <v>-89.906999999999996</v>
      </c>
      <c r="BF3953" s="28">
        <v>70.841999999999999</v>
      </c>
      <c r="BG3953" s="28">
        <v>-43.651000000000003</v>
      </c>
      <c r="BH3953" s="28" t="s">
        <v>76</v>
      </c>
      <c r="BI3953" s="28" t="s">
        <v>491</v>
      </c>
      <c r="BJ3953" s="41">
        <v>0.43999999999999995</v>
      </c>
    </row>
    <row r="3954" spans="1:62" s="28" customFormat="1" ht="15" customHeight="1" x14ac:dyDescent="0.25">
      <c r="A3954" s="28" t="s">
        <v>582</v>
      </c>
      <c r="B3954" s="29" t="s">
        <v>1406</v>
      </c>
      <c r="C3954" s="29">
        <v>21</v>
      </c>
      <c r="D3954" s="44">
        <v>40769</v>
      </c>
      <c r="E3954" s="28" t="s">
        <v>1407</v>
      </c>
      <c r="F3954" s="31">
        <v>391</v>
      </c>
      <c r="G3954" s="32">
        <v>29.6</v>
      </c>
      <c r="H3954" s="33">
        <v>1.3</v>
      </c>
      <c r="I3954" s="28">
        <v>30.4</v>
      </c>
      <c r="J3954" s="31" t="s">
        <v>60</v>
      </c>
      <c r="K3954" s="31">
        <v>1</v>
      </c>
      <c r="L3954" s="31">
        <f t="shared" si="498"/>
        <v>268.37450957260802</v>
      </c>
      <c r="M3954" s="34">
        <f t="shared" si="495"/>
        <v>70.94009189236435</v>
      </c>
      <c r="N3954" s="31" t="s">
        <v>60</v>
      </c>
      <c r="O3954" s="35"/>
      <c r="P3954" s="36">
        <v>41774</v>
      </c>
      <c r="Q3954" s="28" t="s">
        <v>1436</v>
      </c>
      <c r="R3954" s="31">
        <v>391</v>
      </c>
      <c r="S3954" s="37">
        <v>30.5</v>
      </c>
      <c r="T3954" s="33">
        <v>1.3</v>
      </c>
      <c r="U3954" s="28">
        <v>31.1</v>
      </c>
      <c r="V3954" s="28" t="s">
        <v>60</v>
      </c>
      <c r="W3954" s="28">
        <v>1</v>
      </c>
      <c r="X3954" s="31">
        <f t="shared" si="499"/>
        <v>291.50387066486246</v>
      </c>
      <c r="Y3954" s="34">
        <f t="shared" si="496"/>
        <v>76.662468450300651</v>
      </c>
      <c r="AB3954" s="36">
        <v>42599</v>
      </c>
      <c r="AC3954" s="28" t="s">
        <v>611</v>
      </c>
      <c r="AD3954" s="31">
        <v>391</v>
      </c>
      <c r="AE3954" s="38">
        <v>31.3</v>
      </c>
      <c r="AF3954" s="33">
        <v>1.3</v>
      </c>
      <c r="AG3954" s="28">
        <v>31.7</v>
      </c>
      <c r="AH3954" s="28" t="s">
        <v>60</v>
      </c>
      <c r="AI3954" s="28">
        <v>1</v>
      </c>
      <c r="AJ3954" s="31">
        <f t="shared" si="500"/>
        <v>312.91918856434353</v>
      </c>
      <c r="AK3954" s="34">
        <f t="shared" si="497"/>
        <v>81.979648013185468</v>
      </c>
      <c r="AO3954" s="36"/>
      <c r="AR3954" s="33"/>
      <c r="AV3954" s="31" t="str">
        <f t="shared" si="501"/>
        <v/>
      </c>
      <c r="AW3954" s="34" t="str">
        <f t="shared" si="502"/>
        <v/>
      </c>
      <c r="BD3954" s="28">
        <v>37.034999999999997</v>
      </c>
      <c r="BE3954" s="28">
        <v>-91.881</v>
      </c>
      <c r="BF3954" s="28">
        <v>69.97</v>
      </c>
      <c r="BG3954" s="28">
        <v>-43.570999999999998</v>
      </c>
      <c r="BH3954" s="28" t="s">
        <v>76</v>
      </c>
      <c r="BI3954" s="28" t="s">
        <v>414</v>
      </c>
      <c r="BJ3954" s="41">
        <v>0.41499999999999998</v>
      </c>
    </row>
    <row r="3955" spans="1:62" s="28" customFormat="1" ht="15" customHeight="1" x14ac:dyDescent="0.25">
      <c r="A3955" s="28" t="s">
        <v>582</v>
      </c>
      <c r="B3955" s="29" t="s">
        <v>1406</v>
      </c>
      <c r="C3955" s="29">
        <v>21</v>
      </c>
      <c r="D3955" s="44">
        <v>40769</v>
      </c>
      <c r="E3955" s="28" t="s">
        <v>1407</v>
      </c>
      <c r="F3955" s="31">
        <v>393</v>
      </c>
      <c r="G3955" s="32">
        <v>26.2</v>
      </c>
      <c r="H3955" s="33">
        <v>1.65</v>
      </c>
      <c r="I3955" s="28">
        <v>25</v>
      </c>
      <c r="J3955" s="31" t="s">
        <v>60</v>
      </c>
      <c r="K3955" s="31">
        <v>1</v>
      </c>
      <c r="L3955" s="31">
        <f t="shared" si="498"/>
        <v>258.327381726</v>
      </c>
      <c r="M3955" s="34">
        <f t="shared" si="495"/>
        <v>51.718576107810229</v>
      </c>
      <c r="N3955" s="31" t="s">
        <v>60</v>
      </c>
      <c r="O3955" s="35"/>
      <c r="P3955" s="36">
        <v>41774</v>
      </c>
      <c r="Q3955" s="28" t="s">
        <v>1436</v>
      </c>
      <c r="R3955" s="31">
        <v>393</v>
      </c>
      <c r="S3955" s="37">
        <v>26.2</v>
      </c>
      <c r="T3955" s="33">
        <v>1.65</v>
      </c>
      <c r="U3955" s="28">
        <v>25</v>
      </c>
      <c r="V3955" s="28" t="s">
        <v>60</v>
      </c>
      <c r="W3955" s="28">
        <v>1</v>
      </c>
      <c r="X3955" s="31">
        <f t="shared" si="499"/>
        <v>258.327381726</v>
      </c>
      <c r="Y3955" s="34">
        <f t="shared" si="496"/>
        <v>51.718576107810229</v>
      </c>
      <c r="AB3955" s="36">
        <v>42599</v>
      </c>
      <c r="AC3955" s="28" t="s">
        <v>611</v>
      </c>
      <c r="AD3955" s="31">
        <v>393</v>
      </c>
      <c r="AE3955" s="38"/>
      <c r="AF3955" s="33"/>
      <c r="AI3955" s="28">
        <v>0</v>
      </c>
      <c r="AJ3955" s="31" t="str">
        <f t="shared" si="500"/>
        <v/>
      </c>
      <c r="AK3955" s="34" t="str">
        <f t="shared" si="497"/>
        <v/>
      </c>
      <c r="AO3955" s="36"/>
      <c r="AR3955" s="33"/>
      <c r="AV3955" s="31" t="str">
        <f t="shared" si="501"/>
        <v/>
      </c>
      <c r="AW3955" s="34" t="str">
        <f t="shared" si="502"/>
        <v/>
      </c>
      <c r="BD3955" s="28">
        <v>0</v>
      </c>
      <c r="BE3955" s="28">
        <v>-98.084999999999994</v>
      </c>
      <c r="BF3955" s="28">
        <v>70.018000000000001</v>
      </c>
      <c r="BG3955" s="28">
        <v>-43.933999999999997</v>
      </c>
      <c r="BH3955" s="28" t="s">
        <v>76</v>
      </c>
      <c r="BI3955" s="28" t="s">
        <v>253</v>
      </c>
      <c r="BJ3955" s="41">
        <v>0.62</v>
      </c>
    </row>
    <row r="3956" spans="1:62" s="28" customFormat="1" ht="15" customHeight="1" x14ac:dyDescent="0.25">
      <c r="A3956" s="28" t="s">
        <v>582</v>
      </c>
      <c r="B3956" s="29" t="s">
        <v>1406</v>
      </c>
      <c r="C3956" s="29">
        <v>21</v>
      </c>
      <c r="D3956" s="44">
        <v>40769</v>
      </c>
      <c r="E3956" s="28" t="s">
        <v>1407</v>
      </c>
      <c r="F3956" s="31">
        <v>394</v>
      </c>
      <c r="G3956" s="32">
        <v>20.5</v>
      </c>
      <c r="H3956" s="33">
        <v>1.7</v>
      </c>
      <c r="I3956" s="28">
        <v>15.6</v>
      </c>
      <c r="J3956" s="31" t="s">
        <v>71</v>
      </c>
      <c r="K3956" s="31">
        <v>1</v>
      </c>
      <c r="L3956" s="31">
        <f t="shared" si="498"/>
        <v>87.818382200866822</v>
      </c>
      <c r="M3956" s="34">
        <f t="shared" si="495"/>
        <v>27.396098259531584</v>
      </c>
      <c r="N3956" s="31" t="s">
        <v>71</v>
      </c>
      <c r="O3956" s="35"/>
      <c r="P3956" s="36">
        <v>41774</v>
      </c>
      <c r="Q3956" s="28" t="s">
        <v>1436</v>
      </c>
      <c r="R3956" s="31">
        <v>394</v>
      </c>
      <c r="S3956" s="37">
        <v>20.9</v>
      </c>
      <c r="T3956" s="33">
        <v>1.7</v>
      </c>
      <c r="U3956" s="28">
        <v>15.9</v>
      </c>
      <c r="V3956" s="28" t="s">
        <v>71</v>
      </c>
      <c r="W3956" s="28">
        <v>1</v>
      </c>
      <c r="X3956" s="31">
        <f t="shared" si="499"/>
        <v>93.034238733606983</v>
      </c>
      <c r="Y3956" s="34">
        <f t="shared" si="496"/>
        <v>28.802162484415593</v>
      </c>
      <c r="AB3956" s="36">
        <v>42599</v>
      </c>
      <c r="AC3956" s="28" t="s">
        <v>611</v>
      </c>
      <c r="AD3956" s="31">
        <v>394</v>
      </c>
      <c r="AE3956" s="38">
        <v>21.3</v>
      </c>
      <c r="AF3956" s="33">
        <v>1.7</v>
      </c>
      <c r="AG3956" s="28">
        <v>16.100000000000001</v>
      </c>
      <c r="AH3956" s="28" t="s">
        <v>60</v>
      </c>
      <c r="AI3956" s="28">
        <v>1</v>
      </c>
      <c r="AJ3956" s="31">
        <f t="shared" si="500"/>
        <v>97.84490021407457</v>
      </c>
      <c r="AK3956" s="34">
        <f t="shared" si="497"/>
        <v>30.251672348178815</v>
      </c>
      <c r="AO3956" s="36"/>
      <c r="AR3956" s="33"/>
      <c r="AV3956" s="31" t="str">
        <f t="shared" si="501"/>
        <v/>
      </c>
      <c r="AW3956" s="34" t="str">
        <f t="shared" si="502"/>
        <v/>
      </c>
      <c r="BD3956" s="28">
        <v>43.921999999999997</v>
      </c>
      <c r="BE3956" s="28">
        <v>-98.573999999999998</v>
      </c>
      <c r="BF3956" s="28">
        <v>70.694000000000003</v>
      </c>
      <c r="BG3956" s="28">
        <v>-43.88</v>
      </c>
      <c r="BH3956" s="28" t="s">
        <v>96</v>
      </c>
      <c r="BI3956" s="28" t="s">
        <v>1435</v>
      </c>
      <c r="BJ3956" s="41">
        <v>0.55171774233990245</v>
      </c>
    </row>
    <row r="3957" spans="1:62" s="28" customFormat="1" ht="15" customHeight="1" x14ac:dyDescent="0.25">
      <c r="A3957" s="28" t="s">
        <v>582</v>
      </c>
      <c r="B3957" s="29" t="s">
        <v>1406</v>
      </c>
      <c r="C3957" s="29">
        <v>21</v>
      </c>
      <c r="D3957" s="44">
        <v>40769</v>
      </c>
      <c r="E3957" s="28" t="s">
        <v>1407</v>
      </c>
      <c r="F3957" s="31">
        <v>395</v>
      </c>
      <c r="G3957" s="32">
        <v>16.5</v>
      </c>
      <c r="H3957" s="33">
        <v>2.2999999999999998</v>
      </c>
      <c r="I3957" s="28">
        <v>17.100000000000001</v>
      </c>
      <c r="J3957" s="31" t="s">
        <v>60</v>
      </c>
      <c r="K3957" s="31">
        <v>1</v>
      </c>
      <c r="L3957" s="31">
        <f t="shared" si="498"/>
        <v>62.167420792125007</v>
      </c>
      <c r="M3957" s="34">
        <f t="shared" si="495"/>
        <v>15.614555676282865</v>
      </c>
      <c r="N3957" s="31" t="s">
        <v>60</v>
      </c>
      <c r="O3957" s="35"/>
      <c r="P3957" s="36">
        <v>41774</v>
      </c>
      <c r="Q3957" s="28" t="s">
        <v>1436</v>
      </c>
      <c r="R3957" s="31">
        <v>395</v>
      </c>
      <c r="S3957" s="37">
        <v>16.5</v>
      </c>
      <c r="T3957" s="33">
        <v>2.2999999999999998</v>
      </c>
      <c r="U3957" s="28">
        <v>17.100000000000001</v>
      </c>
      <c r="V3957" s="28" t="s">
        <v>60</v>
      </c>
      <c r="W3957" s="28">
        <v>1</v>
      </c>
      <c r="X3957" s="31">
        <f t="shared" si="499"/>
        <v>62.167420792125007</v>
      </c>
      <c r="Y3957" s="34">
        <f t="shared" si="496"/>
        <v>15.614555676282865</v>
      </c>
      <c r="AB3957" s="36">
        <v>42599</v>
      </c>
      <c r="AC3957" s="28" t="s">
        <v>611</v>
      </c>
      <c r="AD3957" s="31">
        <v>395</v>
      </c>
      <c r="AE3957" s="38">
        <v>16.8</v>
      </c>
      <c r="AF3957" s="33">
        <v>2.2999999999999998</v>
      </c>
      <c r="AG3957" s="28">
        <v>17.399999999999999</v>
      </c>
      <c r="AH3957" s="28" t="s">
        <v>60</v>
      </c>
      <c r="AI3957" s="28">
        <v>1</v>
      </c>
      <c r="AJ3957" s="31">
        <f t="shared" si="500"/>
        <v>65.57928277824</v>
      </c>
      <c r="AK3957" s="34">
        <f t="shared" si="497"/>
        <v>16.360525712154324</v>
      </c>
      <c r="AO3957" s="36"/>
      <c r="AR3957" s="33"/>
      <c r="AV3957" s="31" t="str">
        <f t="shared" si="501"/>
        <v/>
      </c>
      <c r="AW3957" s="34" t="str">
        <f t="shared" si="502"/>
        <v/>
      </c>
      <c r="BD3957" s="28">
        <v>13.305</v>
      </c>
      <c r="BE3957" s="28">
        <v>-99.769000000000005</v>
      </c>
      <c r="BF3957" s="28">
        <v>74.718000000000004</v>
      </c>
      <c r="BG3957" s="28">
        <v>-44.326999999999998</v>
      </c>
      <c r="BH3957" s="28" t="s">
        <v>217</v>
      </c>
      <c r="BI3957" s="28" t="s">
        <v>770</v>
      </c>
      <c r="BJ3957" s="41">
        <v>0.55000000000000004</v>
      </c>
    </row>
    <row r="3958" spans="1:62" s="28" customFormat="1" ht="15" customHeight="1" x14ac:dyDescent="0.25">
      <c r="A3958" s="28" t="s">
        <v>582</v>
      </c>
      <c r="B3958" s="29" t="s">
        <v>1406</v>
      </c>
      <c r="C3958" s="29">
        <v>21</v>
      </c>
      <c r="D3958" s="44">
        <v>40769</v>
      </c>
      <c r="E3958" s="28" t="s">
        <v>1407</v>
      </c>
      <c r="F3958" s="31">
        <v>396</v>
      </c>
      <c r="G3958" s="32">
        <v>60.2</v>
      </c>
      <c r="H3958" s="33">
        <v>3.55</v>
      </c>
      <c r="I3958" s="28">
        <v>57.5</v>
      </c>
      <c r="J3958" s="31" t="s">
        <v>60</v>
      </c>
      <c r="K3958" s="31">
        <v>1</v>
      </c>
      <c r="L3958" s="31">
        <f t="shared" si="498"/>
        <v>2099.6411962018501</v>
      </c>
      <c r="M3958" s="34">
        <f t="shared" si="495"/>
        <v>446.06806003296106</v>
      </c>
      <c r="N3958" s="31" t="s">
        <v>60</v>
      </c>
      <c r="O3958" s="35"/>
      <c r="P3958" s="36">
        <v>41774</v>
      </c>
      <c r="Q3958" s="28" t="s">
        <v>1436</v>
      </c>
      <c r="R3958" s="31">
        <v>396</v>
      </c>
      <c r="S3958" s="37">
        <v>62.3</v>
      </c>
      <c r="T3958" s="33">
        <v>3.55</v>
      </c>
      <c r="U3958" s="28">
        <v>58.5</v>
      </c>
      <c r="V3958" s="28" t="s">
        <v>60</v>
      </c>
      <c r="W3958" s="28">
        <v>1</v>
      </c>
      <c r="X3958" s="31">
        <f t="shared" si="499"/>
        <v>2287.790316820417</v>
      </c>
      <c r="Y3958" s="34">
        <f t="shared" si="496"/>
        <v>487.49510124447977</v>
      </c>
      <c r="AB3958" s="36">
        <v>42599</v>
      </c>
      <c r="AC3958" s="28" t="s">
        <v>611</v>
      </c>
      <c r="AD3958" s="31">
        <v>396</v>
      </c>
      <c r="AE3958" s="38">
        <v>67.3</v>
      </c>
      <c r="AF3958" s="33">
        <v>3.55</v>
      </c>
      <c r="AG3958" s="28">
        <v>60.7</v>
      </c>
      <c r="AH3958" s="28" t="s">
        <v>60</v>
      </c>
      <c r="AI3958" s="28">
        <v>1</v>
      </c>
      <c r="AJ3958" s="31">
        <f t="shared" si="500"/>
        <v>2770.1486696527786</v>
      </c>
      <c r="AK3958" s="34">
        <f t="shared" si="497"/>
        <v>595.39506605782151</v>
      </c>
      <c r="AO3958" s="36"/>
      <c r="AR3958" s="33"/>
      <c r="AV3958" s="31" t="str">
        <f t="shared" si="501"/>
        <v/>
      </c>
      <c r="AW3958" s="34" t="str">
        <f t="shared" si="502"/>
        <v/>
      </c>
      <c r="BD3958" s="28">
        <v>126.277</v>
      </c>
      <c r="BE3958" s="28">
        <v>-100.917</v>
      </c>
      <c r="BF3958" s="28">
        <v>74.176000000000002</v>
      </c>
      <c r="BG3958" s="28">
        <v>-44.188000000000002</v>
      </c>
      <c r="BH3958" s="28" t="s">
        <v>76</v>
      </c>
      <c r="BI3958" s="28" t="s">
        <v>414</v>
      </c>
      <c r="BJ3958" s="41">
        <v>0.41499999999999998</v>
      </c>
    </row>
    <row r="3959" spans="1:62" s="28" customFormat="1" ht="15" customHeight="1" x14ac:dyDescent="0.25">
      <c r="A3959" s="28" t="s">
        <v>582</v>
      </c>
      <c r="B3959" s="29" t="s">
        <v>1406</v>
      </c>
      <c r="C3959" s="29">
        <v>22</v>
      </c>
      <c r="D3959" s="44">
        <v>40769</v>
      </c>
      <c r="E3959" s="28" t="s">
        <v>1407</v>
      </c>
      <c r="F3959" s="31">
        <v>397</v>
      </c>
      <c r="G3959" s="32">
        <v>13.9</v>
      </c>
      <c r="H3959" s="33">
        <v>1.3</v>
      </c>
      <c r="I3959" s="28">
        <v>11.4</v>
      </c>
      <c r="J3959" s="31" t="s">
        <v>60</v>
      </c>
      <c r="K3959" s="31">
        <v>1</v>
      </c>
      <c r="L3959" s="31">
        <f t="shared" si="498"/>
        <v>22.193137809243002</v>
      </c>
      <c r="M3959" s="34">
        <f t="shared" si="495"/>
        <v>10.015082881371773</v>
      </c>
      <c r="N3959" s="31" t="s">
        <v>60</v>
      </c>
      <c r="O3959" s="35"/>
      <c r="P3959" s="36">
        <v>41775</v>
      </c>
      <c r="Q3959" s="28" t="s">
        <v>1436</v>
      </c>
      <c r="R3959" s="31">
        <v>397</v>
      </c>
      <c r="S3959" s="37">
        <v>14.5</v>
      </c>
      <c r="T3959" s="33">
        <v>1.3</v>
      </c>
      <c r="U3959" s="28">
        <v>11.8</v>
      </c>
      <c r="V3959" s="28" t="s">
        <v>60</v>
      </c>
      <c r="W3959" s="28">
        <v>1</v>
      </c>
      <c r="X3959" s="31">
        <f t="shared" si="499"/>
        <v>24.997827674025</v>
      </c>
      <c r="Y3959" s="34">
        <f t="shared" si="496"/>
        <v>11.173502766174817</v>
      </c>
      <c r="AB3959" s="36">
        <v>42600</v>
      </c>
      <c r="AC3959" s="28" t="s">
        <v>1467</v>
      </c>
      <c r="AD3959" s="31">
        <v>397</v>
      </c>
      <c r="AE3959" s="38">
        <v>14.5</v>
      </c>
      <c r="AF3959" s="33">
        <v>1.3</v>
      </c>
      <c r="AG3959" s="28">
        <v>11.8</v>
      </c>
      <c r="AH3959" s="28" t="s">
        <v>60</v>
      </c>
      <c r="AI3959" s="28">
        <v>1</v>
      </c>
      <c r="AJ3959" s="31">
        <f t="shared" si="500"/>
        <v>24.997827674025</v>
      </c>
      <c r="AK3959" s="34">
        <f t="shared" si="497"/>
        <v>11.173502766174817</v>
      </c>
      <c r="AO3959" s="36"/>
      <c r="AR3959" s="33"/>
      <c r="AV3959" s="31" t="str">
        <f t="shared" si="501"/>
        <v/>
      </c>
      <c r="AW3959" s="34" t="str">
        <f t="shared" si="502"/>
        <v/>
      </c>
      <c r="BD3959" s="28">
        <v>3.7749999999999999</v>
      </c>
      <c r="BE3959" s="28">
        <v>-101.935</v>
      </c>
      <c r="BF3959" s="28">
        <v>82.924000000000007</v>
      </c>
      <c r="BG3959" s="28">
        <v>-44.076999999999998</v>
      </c>
      <c r="BH3959" s="28" t="s">
        <v>76</v>
      </c>
      <c r="BI3959" s="28" t="s">
        <v>414</v>
      </c>
      <c r="BJ3959" s="41">
        <v>0.41499999999999998</v>
      </c>
    </row>
    <row r="3960" spans="1:62" s="28" customFormat="1" ht="15" customHeight="1" x14ac:dyDescent="0.25">
      <c r="A3960" s="28" t="s">
        <v>582</v>
      </c>
      <c r="B3960" s="29" t="s">
        <v>1406</v>
      </c>
      <c r="C3960" s="29">
        <v>22</v>
      </c>
      <c r="D3960" s="44">
        <v>40770</v>
      </c>
      <c r="E3960" s="28" t="s">
        <v>1407</v>
      </c>
      <c r="F3960" s="31">
        <v>398</v>
      </c>
      <c r="G3960" s="32">
        <v>64.2</v>
      </c>
      <c r="H3960" s="33">
        <v>4.68</v>
      </c>
      <c r="I3960" s="28">
        <v>49.5</v>
      </c>
      <c r="J3960" s="31" t="s">
        <v>60</v>
      </c>
      <c r="K3960" s="31">
        <v>1</v>
      </c>
      <c r="L3960" s="31">
        <f t="shared" si="498"/>
        <v>2055.6989457632098</v>
      </c>
      <c r="M3960" s="34">
        <f t="shared" si="495"/>
        <v>526.94093504970158</v>
      </c>
      <c r="N3960" s="31" t="s">
        <v>60</v>
      </c>
      <c r="O3960" s="35" t="s">
        <v>588</v>
      </c>
      <c r="P3960" s="36">
        <v>41775</v>
      </c>
      <c r="Q3960" s="28" t="s">
        <v>1436</v>
      </c>
      <c r="R3960" s="31">
        <v>398</v>
      </c>
      <c r="S3960" s="37">
        <v>65.599999999999994</v>
      </c>
      <c r="T3960" s="33">
        <v>4.68</v>
      </c>
      <c r="U3960" s="28">
        <v>50.1</v>
      </c>
      <c r="W3960" s="28">
        <v>1</v>
      </c>
      <c r="X3960" s="31">
        <f t="shared" si="499"/>
        <v>2172.3493218865915</v>
      </c>
      <c r="Y3960" s="34">
        <f t="shared" si="496"/>
        <v>557.22059419067023</v>
      </c>
      <c r="Z3960" s="28" t="s">
        <v>589</v>
      </c>
      <c r="AB3960" s="36">
        <v>42600</v>
      </c>
      <c r="AC3960" s="28" t="s">
        <v>1467</v>
      </c>
      <c r="AD3960" s="31">
        <v>398</v>
      </c>
      <c r="AE3960" s="38">
        <v>70.3</v>
      </c>
      <c r="AF3960" s="33">
        <v>4.68</v>
      </c>
      <c r="AG3960" s="28">
        <v>51.7</v>
      </c>
      <c r="AH3960" s="28" t="s">
        <v>60</v>
      </c>
      <c r="AI3960" s="28">
        <v>1</v>
      </c>
      <c r="AJ3960" s="31">
        <f t="shared" si="500"/>
        <v>2574.4558667302031</v>
      </c>
      <c r="AK3960" s="34">
        <f t="shared" si="497"/>
        <v>666.59262872104239</v>
      </c>
      <c r="AO3960" s="36"/>
      <c r="AR3960" s="33"/>
      <c r="AV3960" s="31" t="str">
        <f t="shared" si="501"/>
        <v/>
      </c>
      <c r="AW3960" s="34" t="str">
        <f t="shared" si="502"/>
        <v/>
      </c>
      <c r="BD3960" s="28">
        <v>124.1</v>
      </c>
      <c r="BE3960" s="28">
        <v>-99.623999999999995</v>
      </c>
      <c r="BF3960" s="28">
        <v>85.64</v>
      </c>
      <c r="BG3960" s="28">
        <v>-44.481999999999999</v>
      </c>
      <c r="BH3960" s="28" t="s">
        <v>76</v>
      </c>
      <c r="BI3960" s="28" t="s">
        <v>414</v>
      </c>
      <c r="BJ3960" s="41">
        <v>0.41499999999999998</v>
      </c>
    </row>
    <row r="3961" spans="1:62" s="28" customFormat="1" ht="15" customHeight="1" x14ac:dyDescent="0.25">
      <c r="A3961" s="28" t="s">
        <v>582</v>
      </c>
      <c r="B3961" s="29" t="s">
        <v>1406</v>
      </c>
      <c r="C3961" s="29">
        <v>22</v>
      </c>
      <c r="D3961" s="44">
        <v>40769</v>
      </c>
      <c r="E3961" s="28" t="s">
        <v>1407</v>
      </c>
      <c r="F3961" s="31">
        <v>399</v>
      </c>
      <c r="G3961" s="32">
        <v>16.8</v>
      </c>
      <c r="H3961" s="33">
        <v>1.3</v>
      </c>
      <c r="I3961" s="28">
        <v>13.6</v>
      </c>
      <c r="J3961" s="31" t="s">
        <v>60</v>
      </c>
      <c r="K3961" s="31">
        <v>1</v>
      </c>
      <c r="L3961" s="31">
        <f t="shared" si="498"/>
        <v>57.315059682047995</v>
      </c>
      <c r="M3961" s="34">
        <f t="shared" si="495"/>
        <v>16.360525712154324</v>
      </c>
      <c r="N3961" s="31" t="s">
        <v>60</v>
      </c>
      <c r="O3961" s="35"/>
      <c r="P3961" s="36">
        <v>41775</v>
      </c>
      <c r="Q3961" s="28" t="s">
        <v>1436</v>
      </c>
      <c r="R3961" s="31">
        <v>399</v>
      </c>
      <c r="S3961" s="37">
        <v>17.5</v>
      </c>
      <c r="T3961" s="33">
        <v>1.3</v>
      </c>
      <c r="U3961" s="28">
        <v>14.1</v>
      </c>
      <c r="V3961" s="28" t="s">
        <v>60</v>
      </c>
      <c r="W3961" s="28">
        <v>1</v>
      </c>
      <c r="X3961" s="31">
        <f t="shared" si="499"/>
        <v>64.477247172187489</v>
      </c>
      <c r="Y3961" s="34">
        <f t="shared" si="496"/>
        <v>18.185060956614738</v>
      </c>
      <c r="AB3961" s="36">
        <v>42600</v>
      </c>
      <c r="AC3961" s="28" t="s">
        <v>1467</v>
      </c>
      <c r="AD3961" s="31">
        <v>399</v>
      </c>
      <c r="AE3961" s="38">
        <v>17.8</v>
      </c>
      <c r="AF3961" s="33">
        <v>1.3</v>
      </c>
      <c r="AG3961" s="28">
        <v>14.3</v>
      </c>
      <c r="AH3961" s="28" t="s">
        <v>60</v>
      </c>
      <c r="AI3961" s="28">
        <v>1</v>
      </c>
      <c r="AJ3961" s="31">
        <f t="shared" si="500"/>
        <v>67.653040431834</v>
      </c>
      <c r="AK3961" s="34">
        <f t="shared" si="497"/>
        <v>19.003518633455084</v>
      </c>
      <c r="AO3961" s="36"/>
      <c r="AR3961" s="33"/>
      <c r="AV3961" s="31" t="str">
        <f t="shared" si="501"/>
        <v/>
      </c>
      <c r="AW3961" s="34" t="str">
        <f t="shared" si="502"/>
        <v/>
      </c>
      <c r="BD3961" s="28">
        <v>8.3249999999999993</v>
      </c>
      <c r="BE3961" s="28">
        <v>-97.778999999999996</v>
      </c>
      <c r="BF3961" s="28">
        <v>86.897999999999996</v>
      </c>
      <c r="BG3961" s="28">
        <v>-45.212000000000003</v>
      </c>
      <c r="BH3961" s="28" t="s">
        <v>100</v>
      </c>
      <c r="BI3961" s="28" t="s">
        <v>628</v>
      </c>
      <c r="BJ3961" s="41">
        <v>0.61499999999999999</v>
      </c>
    </row>
    <row r="3962" spans="1:62" s="28" customFormat="1" ht="15" customHeight="1" x14ac:dyDescent="0.25">
      <c r="A3962" s="28" t="s">
        <v>582</v>
      </c>
      <c r="B3962" s="29" t="s">
        <v>1406</v>
      </c>
      <c r="C3962" s="29">
        <v>22</v>
      </c>
      <c r="D3962" s="44">
        <v>40769</v>
      </c>
      <c r="E3962" s="28" t="s">
        <v>1407</v>
      </c>
      <c r="F3962" s="31">
        <v>400</v>
      </c>
      <c r="G3962" s="32">
        <v>17.2</v>
      </c>
      <c r="H3962" s="33">
        <v>2.1</v>
      </c>
      <c r="I3962" s="28">
        <v>15.2</v>
      </c>
      <c r="J3962" s="31" t="s">
        <v>60</v>
      </c>
      <c r="K3962" s="31">
        <v>1</v>
      </c>
      <c r="L3962" s="31">
        <f t="shared" si="498"/>
        <v>70.420054650047987</v>
      </c>
      <c r="M3962" s="34">
        <f t="shared" ref="M3962:M3980" si="503">IF(K3962=1,(0.023*G3962^2.59*0.477),"")</f>
        <v>17.388611021907181</v>
      </c>
      <c r="N3962" s="31" t="s">
        <v>60</v>
      </c>
      <c r="O3962" s="35"/>
      <c r="P3962" s="36">
        <v>41775</v>
      </c>
      <c r="Q3962" s="28" t="s">
        <v>1436</v>
      </c>
      <c r="R3962" s="31">
        <v>400</v>
      </c>
      <c r="S3962" s="37">
        <v>19</v>
      </c>
      <c r="T3962" s="33">
        <v>2.1</v>
      </c>
      <c r="U3962" s="28">
        <v>16.5</v>
      </c>
      <c r="V3962" s="28" t="s">
        <v>60</v>
      </c>
      <c r="W3962" s="28">
        <v>1</v>
      </c>
      <c r="X3962" s="31">
        <f t="shared" si="499"/>
        <v>93.279674540249985</v>
      </c>
      <c r="Y3962" s="34">
        <f t="shared" ref="Y3962:Y3980" si="504">IF(W3962=1,(0.023*S3962^2.59*0.477),"")</f>
        <v>22.501840478158798</v>
      </c>
      <c r="AB3962" s="36">
        <v>42600</v>
      </c>
      <c r="AC3962" s="28" t="s">
        <v>1467</v>
      </c>
      <c r="AD3962" s="31">
        <v>400</v>
      </c>
      <c r="AE3962" s="38">
        <v>19</v>
      </c>
      <c r="AF3962" s="33">
        <v>2.1</v>
      </c>
      <c r="AG3962" s="28">
        <v>16.5</v>
      </c>
      <c r="AH3962" s="28" t="s">
        <v>60</v>
      </c>
      <c r="AI3962" s="28">
        <v>1</v>
      </c>
      <c r="AJ3962" s="31">
        <f t="shared" si="500"/>
        <v>93.279674540249985</v>
      </c>
      <c r="AK3962" s="34">
        <f t="shared" ref="AK3962:AK4003" si="505">IF(AI3962=1,(0.023*AE3962^2.59*0.477),"")</f>
        <v>22.501840478158798</v>
      </c>
      <c r="AO3962" s="36"/>
      <c r="AR3962" s="33"/>
      <c r="AV3962" s="31" t="str">
        <f t="shared" si="501"/>
        <v/>
      </c>
      <c r="AW3962" s="34" t="str">
        <f t="shared" si="502"/>
        <v/>
      </c>
      <c r="BD3962" s="28">
        <v>22.564</v>
      </c>
      <c r="BE3962" s="28">
        <v>-99.8</v>
      </c>
      <c r="BF3962" s="28">
        <v>92.397000000000006</v>
      </c>
      <c r="BG3962" s="28">
        <v>-45.822000000000003</v>
      </c>
      <c r="BH3962" s="28" t="s">
        <v>169</v>
      </c>
      <c r="BI3962" s="28" t="s">
        <v>372</v>
      </c>
      <c r="BJ3962" s="41">
        <v>0.64500000000000002</v>
      </c>
    </row>
    <row r="3963" spans="1:62" s="28" customFormat="1" ht="15" customHeight="1" x14ac:dyDescent="0.25">
      <c r="A3963" s="28" t="s">
        <v>582</v>
      </c>
      <c r="B3963" s="29" t="s">
        <v>1406</v>
      </c>
      <c r="C3963" s="29">
        <v>22</v>
      </c>
      <c r="D3963" s="44">
        <v>40769</v>
      </c>
      <c r="E3963" s="28" t="s">
        <v>1407</v>
      </c>
      <c r="F3963" s="31">
        <v>401</v>
      </c>
      <c r="G3963" s="32">
        <v>14.5</v>
      </c>
      <c r="H3963" s="33">
        <v>1.3</v>
      </c>
      <c r="I3963" s="28">
        <v>10</v>
      </c>
      <c r="J3963" s="31" t="s">
        <v>71</v>
      </c>
      <c r="K3963" s="31">
        <v>1</v>
      </c>
      <c r="L3963" s="31">
        <f t="shared" si="498"/>
        <v>36.49876819875</v>
      </c>
      <c r="M3963" s="34">
        <f t="shared" si="503"/>
        <v>11.173502766174817</v>
      </c>
      <c r="N3963" s="31" t="s">
        <v>71</v>
      </c>
      <c r="O3963" s="35"/>
      <c r="P3963" s="36">
        <v>41775</v>
      </c>
      <c r="Q3963" s="28" t="s">
        <v>1436</v>
      </c>
      <c r="R3963" s="31">
        <v>401</v>
      </c>
      <c r="S3963" s="37">
        <v>17.2</v>
      </c>
      <c r="T3963" s="33">
        <v>1.3</v>
      </c>
      <c r="U3963" s="28">
        <v>11.5</v>
      </c>
      <c r="V3963" s="28" t="s">
        <v>71</v>
      </c>
      <c r="W3963" s="28">
        <v>1</v>
      </c>
      <c r="X3963" s="31">
        <f t="shared" si="499"/>
        <v>59.060475250919993</v>
      </c>
      <c r="Y3963" s="34">
        <f t="shared" si="504"/>
        <v>17.388611021907181</v>
      </c>
      <c r="AB3963" s="36">
        <v>42600</v>
      </c>
      <c r="AC3963" s="28" t="s">
        <v>1467</v>
      </c>
      <c r="AD3963" s="31">
        <v>401</v>
      </c>
      <c r="AE3963" s="38">
        <v>18.2</v>
      </c>
      <c r="AF3963" s="33">
        <v>1.3</v>
      </c>
      <c r="AG3963" s="28">
        <v>12.1</v>
      </c>
      <c r="AH3963" s="28" t="s">
        <v>71</v>
      </c>
      <c r="AI3963" s="28">
        <v>1</v>
      </c>
      <c r="AJ3963" s="31">
        <f t="shared" si="500"/>
        <v>69.577745034797999</v>
      </c>
      <c r="AK3963" s="34">
        <f t="shared" si="505"/>
        <v>20.129412975000101</v>
      </c>
      <c r="AO3963" s="36"/>
      <c r="AR3963" s="33"/>
      <c r="AV3963" s="31" t="str">
        <f t="shared" si="501"/>
        <v/>
      </c>
      <c r="AW3963" s="34" t="str">
        <f t="shared" si="502"/>
        <v/>
      </c>
      <c r="BD3963" s="28">
        <v>14.622999999999999</v>
      </c>
      <c r="BE3963" s="28">
        <v>-100.723</v>
      </c>
      <c r="BF3963" s="28">
        <v>93.108999999999995</v>
      </c>
      <c r="BG3963" s="28">
        <v>-46.055999999999997</v>
      </c>
      <c r="BH3963" s="28" t="s">
        <v>217</v>
      </c>
      <c r="BI3963" s="28" t="s">
        <v>678</v>
      </c>
      <c r="BJ3963" s="41">
        <v>0.71499999999999997</v>
      </c>
    </row>
    <row r="3964" spans="1:62" s="28" customFormat="1" ht="15" customHeight="1" x14ac:dyDescent="0.25">
      <c r="A3964" s="28" t="s">
        <v>582</v>
      </c>
      <c r="B3964" s="29" t="s">
        <v>1406</v>
      </c>
      <c r="C3964" s="29">
        <v>22</v>
      </c>
      <c r="D3964" s="44">
        <v>40769</v>
      </c>
      <c r="E3964" s="28" t="s">
        <v>1407</v>
      </c>
      <c r="F3964" s="31">
        <v>402</v>
      </c>
      <c r="G3964" s="32">
        <v>12.4</v>
      </c>
      <c r="H3964" s="33">
        <v>1.3</v>
      </c>
      <c r="I3964" s="28">
        <v>9.3000000000000007</v>
      </c>
      <c r="J3964" s="31" t="s">
        <v>71</v>
      </c>
      <c r="K3964" s="31">
        <v>1</v>
      </c>
      <c r="L3964" s="31">
        <f t="shared" si="498"/>
        <v>21.686963706602558</v>
      </c>
      <c r="M3964" s="34">
        <f t="shared" si="503"/>
        <v>7.4508939085301371</v>
      </c>
      <c r="N3964" s="31" t="s">
        <v>71</v>
      </c>
      <c r="O3964" s="35"/>
      <c r="P3964" s="36">
        <v>41775</v>
      </c>
      <c r="Q3964" s="28" t="s">
        <v>1436</v>
      </c>
      <c r="R3964" s="31">
        <v>402</v>
      </c>
      <c r="S3964" s="37">
        <v>13</v>
      </c>
      <c r="T3964" s="33">
        <v>1.3</v>
      </c>
      <c r="U3964" s="28">
        <v>9.6999999999999993</v>
      </c>
      <c r="V3964" s="28" t="s">
        <v>71</v>
      </c>
      <c r="W3964" s="28">
        <v>1</v>
      </c>
      <c r="X3964" s="31">
        <f t="shared" si="499"/>
        <v>24.861702922186762</v>
      </c>
      <c r="Y3964" s="34">
        <f t="shared" si="504"/>
        <v>8.4209191472576226</v>
      </c>
      <c r="AB3964" s="36">
        <v>42600</v>
      </c>
      <c r="AC3964" s="28" t="s">
        <v>1467</v>
      </c>
      <c r="AD3964" s="31">
        <v>402</v>
      </c>
      <c r="AE3964" s="38">
        <v>13.3</v>
      </c>
      <c r="AF3964" s="33">
        <v>1.3</v>
      </c>
      <c r="AG3964" s="28">
        <v>9.9</v>
      </c>
      <c r="AH3964" s="28" t="s">
        <v>71</v>
      </c>
      <c r="AI3964" s="28">
        <v>1</v>
      </c>
      <c r="AJ3964" s="31">
        <f t="shared" si="500"/>
        <v>26.558950549664868</v>
      </c>
      <c r="AK3964" s="34">
        <f t="shared" si="505"/>
        <v>8.9335066527968685</v>
      </c>
      <c r="AO3964" s="36"/>
      <c r="AR3964" s="33"/>
      <c r="AV3964" s="31" t="str">
        <f t="shared" si="501"/>
        <v/>
      </c>
      <c r="AW3964" s="34" t="str">
        <f t="shared" si="502"/>
        <v/>
      </c>
      <c r="BD3964" s="28">
        <v>8.9139999999999997</v>
      </c>
      <c r="BE3964" s="28">
        <v>-99.736999999999995</v>
      </c>
      <c r="BF3964" s="28">
        <v>94.906999999999996</v>
      </c>
      <c r="BG3964" s="28">
        <v>-46.478999999999999</v>
      </c>
      <c r="BH3964" s="28" t="s">
        <v>100</v>
      </c>
      <c r="BI3964" s="28" t="s">
        <v>578</v>
      </c>
      <c r="BJ3964" s="41">
        <v>0.62464932126696837</v>
      </c>
    </row>
    <row r="3965" spans="1:62" s="28" customFormat="1" ht="15" customHeight="1" x14ac:dyDescent="0.25">
      <c r="A3965" s="28" t="s">
        <v>582</v>
      </c>
      <c r="B3965" s="29" t="s">
        <v>1406</v>
      </c>
      <c r="C3965" s="29">
        <v>22</v>
      </c>
      <c r="D3965" s="44">
        <v>40769</v>
      </c>
      <c r="E3965" s="28" t="s">
        <v>1407</v>
      </c>
      <c r="F3965" s="31">
        <v>403</v>
      </c>
      <c r="G3965" s="32">
        <v>51.8</v>
      </c>
      <c r="H3965" s="33">
        <v>2</v>
      </c>
      <c r="I3965" s="28">
        <v>45.6</v>
      </c>
      <c r="J3965" s="31" t="s">
        <v>60</v>
      </c>
      <c r="K3965" s="31">
        <v>1</v>
      </c>
      <c r="L3965" s="31">
        <f t="shared" si="498"/>
        <v>1232.8454033491678</v>
      </c>
      <c r="M3965" s="34">
        <f t="shared" si="503"/>
        <v>302.24581264414542</v>
      </c>
      <c r="N3965" s="31" t="s">
        <v>60</v>
      </c>
      <c r="O3965" s="35"/>
      <c r="P3965" s="36">
        <v>41775</v>
      </c>
      <c r="Q3965" s="28" t="s">
        <v>1436</v>
      </c>
      <c r="R3965" s="31">
        <v>403</v>
      </c>
      <c r="S3965" s="37">
        <v>52.8</v>
      </c>
      <c r="T3965" s="33">
        <v>2</v>
      </c>
      <c r="U3965" s="28">
        <v>46.1</v>
      </c>
      <c r="V3965" s="28" t="s">
        <v>60</v>
      </c>
      <c r="W3965" s="28">
        <v>1</v>
      </c>
      <c r="X3965" s="31">
        <f t="shared" si="499"/>
        <v>1294.9500852161279</v>
      </c>
      <c r="Y3965" s="34">
        <f t="shared" si="504"/>
        <v>317.59091785759966</v>
      </c>
      <c r="AB3965" s="36">
        <v>42600</v>
      </c>
      <c r="AC3965" s="28" t="s">
        <v>1467</v>
      </c>
      <c r="AD3965" s="31">
        <v>403</v>
      </c>
      <c r="AE3965" s="38">
        <v>55.2</v>
      </c>
      <c r="AF3965" s="33">
        <v>2</v>
      </c>
      <c r="AG3965" s="28">
        <v>47.2</v>
      </c>
      <c r="AH3965" s="28" t="s">
        <v>60</v>
      </c>
      <c r="AI3965" s="28">
        <v>1</v>
      </c>
      <c r="AJ3965" s="31">
        <f t="shared" si="500"/>
        <v>1449.1202061519361</v>
      </c>
      <c r="AK3965" s="34">
        <f t="shared" si="505"/>
        <v>356.34315953842622</v>
      </c>
      <c r="AO3965" s="36"/>
      <c r="AR3965" s="33"/>
      <c r="AV3965" s="31" t="str">
        <f t="shared" si="501"/>
        <v/>
      </c>
      <c r="AW3965" s="34" t="str">
        <f t="shared" si="502"/>
        <v/>
      </c>
      <c r="BD3965" s="28">
        <v>71.343999999999994</v>
      </c>
      <c r="BE3965" s="28">
        <v>-96.150999999999996</v>
      </c>
      <c r="BF3965" s="28">
        <v>91.775999999999996</v>
      </c>
      <c r="BG3965" s="28">
        <v>-46.773000000000003</v>
      </c>
      <c r="BH3965" s="28" t="s">
        <v>76</v>
      </c>
      <c r="BI3965" s="28" t="s">
        <v>414</v>
      </c>
      <c r="BJ3965" s="41">
        <v>0.41499999999999998</v>
      </c>
    </row>
    <row r="3966" spans="1:62" s="28" customFormat="1" ht="15" customHeight="1" x14ac:dyDescent="0.25">
      <c r="A3966" s="28" t="s">
        <v>582</v>
      </c>
      <c r="B3966" s="29" t="s">
        <v>1406</v>
      </c>
      <c r="C3966" s="29">
        <v>22</v>
      </c>
      <c r="D3966" s="44">
        <v>40769</v>
      </c>
      <c r="E3966" s="28" t="s">
        <v>1407</v>
      </c>
      <c r="F3966" s="31">
        <v>404</v>
      </c>
      <c r="G3966" s="32">
        <v>14.7</v>
      </c>
      <c r="H3966" s="33">
        <v>1.3</v>
      </c>
      <c r="I3966" s="28">
        <v>15.2</v>
      </c>
      <c r="J3966" s="31" t="s">
        <v>60</v>
      </c>
      <c r="K3966" s="31">
        <v>1</v>
      </c>
      <c r="L3966" s="31">
        <f t="shared" si="498"/>
        <v>45.455796750167991</v>
      </c>
      <c r="M3966" s="34">
        <f t="shared" si="503"/>
        <v>11.577055413813277</v>
      </c>
      <c r="N3966" s="31" t="s">
        <v>60</v>
      </c>
      <c r="O3966" s="35"/>
      <c r="P3966" s="36">
        <v>41775</v>
      </c>
      <c r="Q3966" s="28" t="s">
        <v>1436</v>
      </c>
      <c r="R3966" s="31">
        <v>404</v>
      </c>
      <c r="S3966" s="37">
        <v>15.9</v>
      </c>
      <c r="T3966" s="33">
        <v>1.3</v>
      </c>
      <c r="U3966" s="28">
        <v>16.2</v>
      </c>
      <c r="V3966" s="28" t="s">
        <v>60</v>
      </c>
      <c r="W3966" s="28">
        <v>1</v>
      </c>
      <c r="X3966" s="31">
        <f t="shared" si="499"/>
        <v>56.678752157921984</v>
      </c>
      <c r="Y3966" s="34">
        <f t="shared" si="504"/>
        <v>14.186157167126886</v>
      </c>
      <c r="AB3966" s="36">
        <v>42600</v>
      </c>
      <c r="AC3966" s="28" t="s">
        <v>1467</v>
      </c>
      <c r="AD3966" s="31">
        <v>404</v>
      </c>
      <c r="AE3966" s="38">
        <v>16.600000000000001</v>
      </c>
      <c r="AF3966" s="33">
        <v>1.3</v>
      </c>
      <c r="AG3966" s="28">
        <v>16.8</v>
      </c>
      <c r="AH3966" s="28" t="s">
        <v>60</v>
      </c>
      <c r="AI3966" s="28">
        <v>1</v>
      </c>
      <c r="AJ3966" s="31">
        <f t="shared" si="500"/>
        <v>64.067307823008008</v>
      </c>
      <c r="AK3966" s="34">
        <f t="shared" si="505"/>
        <v>15.860839232460412</v>
      </c>
      <c r="AO3966" s="36"/>
      <c r="AR3966" s="33"/>
      <c r="AV3966" s="31" t="str">
        <f t="shared" si="501"/>
        <v/>
      </c>
      <c r="AW3966" s="34" t="str">
        <f t="shared" si="502"/>
        <v/>
      </c>
      <c r="BD3966" s="28">
        <v>13.291</v>
      </c>
      <c r="BE3966" s="28">
        <v>-93.147999999999996</v>
      </c>
      <c r="BF3966" s="28">
        <v>90.367999999999995</v>
      </c>
      <c r="BG3966" s="28">
        <v>-47.826999999999998</v>
      </c>
      <c r="BH3966" s="28" t="s">
        <v>767</v>
      </c>
      <c r="BI3966" s="28" t="s">
        <v>768</v>
      </c>
      <c r="BJ3966" s="41">
        <v>0.56999999999999995</v>
      </c>
    </row>
    <row r="3967" spans="1:62" s="28" customFormat="1" ht="15" customHeight="1" x14ac:dyDescent="0.25">
      <c r="A3967" s="28" t="s">
        <v>582</v>
      </c>
      <c r="B3967" s="29" t="s">
        <v>1406</v>
      </c>
      <c r="C3967" s="29">
        <v>22</v>
      </c>
      <c r="D3967" s="44">
        <v>40769</v>
      </c>
      <c r="E3967" s="28" t="s">
        <v>1407</v>
      </c>
      <c r="F3967" s="31">
        <v>405</v>
      </c>
      <c r="G3967" s="32">
        <v>13.3</v>
      </c>
      <c r="H3967" s="33">
        <v>1.3</v>
      </c>
      <c r="I3967" s="28">
        <v>9.3000000000000007</v>
      </c>
      <c r="J3967" s="31" t="s">
        <v>60</v>
      </c>
      <c r="K3967" s="31">
        <v>1</v>
      </c>
      <c r="L3967" s="31">
        <f t="shared" si="498"/>
        <v>24.949317183018511</v>
      </c>
      <c r="M3967" s="34">
        <f t="shared" si="503"/>
        <v>8.9335066527968685</v>
      </c>
      <c r="N3967" s="31" t="s">
        <v>60</v>
      </c>
      <c r="O3967" s="35"/>
      <c r="P3967" s="36">
        <v>41775</v>
      </c>
      <c r="Q3967" s="28" t="s">
        <v>1436</v>
      </c>
      <c r="R3967" s="31">
        <v>405</v>
      </c>
      <c r="S3967" s="37">
        <v>13.6</v>
      </c>
      <c r="T3967" s="33">
        <v>1.3</v>
      </c>
      <c r="U3967" s="28">
        <v>9.5</v>
      </c>
      <c r="V3967" s="28" t="s">
        <v>60</v>
      </c>
      <c r="W3967" s="28">
        <v>1</v>
      </c>
      <c r="X3967" s="31">
        <f t="shared" si="499"/>
        <v>26.648566728867696</v>
      </c>
      <c r="Y3967" s="34">
        <f t="shared" si="504"/>
        <v>9.4648119076505743</v>
      </c>
      <c r="AB3967" s="36">
        <v>42600</v>
      </c>
      <c r="AC3967" s="28" t="s">
        <v>1467</v>
      </c>
      <c r="AD3967" s="31">
        <v>405</v>
      </c>
      <c r="AE3967" s="38">
        <v>14.1</v>
      </c>
      <c r="AF3967" s="33">
        <v>1.3</v>
      </c>
      <c r="AG3967" s="28">
        <v>9.8000000000000007</v>
      </c>
      <c r="AH3967" s="28" t="s">
        <v>60</v>
      </c>
      <c r="AI3967" s="28">
        <v>1</v>
      </c>
      <c r="AJ3967" s="31">
        <f t="shared" si="500"/>
        <v>29.548588146164537</v>
      </c>
      <c r="AK3967" s="34">
        <f t="shared" si="505"/>
        <v>10.392588148867096</v>
      </c>
      <c r="AO3967" s="36"/>
      <c r="AR3967" s="33"/>
      <c r="AV3967" s="31" t="str">
        <f t="shared" si="501"/>
        <v/>
      </c>
      <c r="AW3967" s="34" t="str">
        <f t="shared" si="502"/>
        <v/>
      </c>
      <c r="BD3967" s="28">
        <v>13.194000000000001</v>
      </c>
      <c r="BE3967" s="28">
        <v>-92.709000000000003</v>
      </c>
      <c r="BF3967" s="28">
        <v>88.995999999999995</v>
      </c>
      <c r="BG3967" s="28">
        <v>-48.034999999999997</v>
      </c>
      <c r="BH3967" s="28" t="s">
        <v>100</v>
      </c>
      <c r="BI3967" s="28" t="s">
        <v>578</v>
      </c>
      <c r="BJ3967" s="41">
        <v>0.62464932126696837</v>
      </c>
    </row>
    <row r="3968" spans="1:62" s="28" customFormat="1" ht="15" customHeight="1" x14ac:dyDescent="0.25">
      <c r="A3968" s="28" t="s">
        <v>582</v>
      </c>
      <c r="B3968" s="29" t="s">
        <v>1406</v>
      </c>
      <c r="C3968" s="29">
        <v>22</v>
      </c>
      <c r="D3968" s="44">
        <v>40769</v>
      </c>
      <c r="E3968" s="28" t="s">
        <v>1407</v>
      </c>
      <c r="F3968" s="31">
        <v>406</v>
      </c>
      <c r="G3968" s="32">
        <v>18.5</v>
      </c>
      <c r="H3968" s="33">
        <v>1.7</v>
      </c>
      <c r="I3968" s="28">
        <v>19</v>
      </c>
      <c r="J3968" s="31" t="s">
        <v>475</v>
      </c>
      <c r="K3968" s="31">
        <v>1</v>
      </c>
      <c r="L3968" s="31">
        <f t="shared" si="498"/>
        <v>83.57548499719509</v>
      </c>
      <c r="M3968" s="34">
        <f t="shared" si="503"/>
        <v>21.000082051949889</v>
      </c>
      <c r="N3968" s="31" t="s">
        <v>475</v>
      </c>
      <c r="O3968" s="35"/>
      <c r="P3968" s="36">
        <v>41775</v>
      </c>
      <c r="Q3968" s="28" t="s">
        <v>1436</v>
      </c>
      <c r="R3968" s="31">
        <v>406</v>
      </c>
      <c r="S3968" s="37">
        <v>19.8</v>
      </c>
      <c r="T3968" s="33">
        <v>1.7</v>
      </c>
      <c r="U3968" s="28">
        <v>20</v>
      </c>
      <c r="V3968" s="28" t="s">
        <v>475</v>
      </c>
      <c r="W3968" s="28">
        <v>1</v>
      </c>
      <c r="X3968" s="31">
        <f t="shared" si="499"/>
        <v>100.7725443490842</v>
      </c>
      <c r="Y3968" s="34">
        <f t="shared" si="504"/>
        <v>25.038543246866745</v>
      </c>
      <c r="AB3968" s="36">
        <v>42600</v>
      </c>
      <c r="AC3968" s="28" t="s">
        <v>1467</v>
      </c>
      <c r="AD3968" s="31">
        <v>406</v>
      </c>
      <c r="AE3968" s="38">
        <v>19.8</v>
      </c>
      <c r="AF3968" s="33">
        <v>1.7</v>
      </c>
      <c r="AG3968" s="28">
        <v>20</v>
      </c>
      <c r="AH3968" s="28" t="s">
        <v>475</v>
      </c>
      <c r="AI3968" s="28">
        <v>1</v>
      </c>
      <c r="AJ3968" s="31">
        <f t="shared" si="500"/>
        <v>100.7725443490842</v>
      </c>
      <c r="AK3968" s="34">
        <f t="shared" si="505"/>
        <v>25.038543246866745</v>
      </c>
      <c r="AO3968" s="36"/>
      <c r="AR3968" s="33"/>
      <c r="AV3968" s="31" t="str">
        <f t="shared" si="501"/>
        <v/>
      </c>
      <c r="AW3968" s="34" t="str">
        <f t="shared" si="502"/>
        <v/>
      </c>
      <c r="BH3968" s="28" t="s">
        <v>92</v>
      </c>
      <c r="BI3968" s="28" t="s">
        <v>93</v>
      </c>
      <c r="BJ3968" s="41">
        <v>0.52935337504248636</v>
      </c>
    </row>
    <row r="3969" spans="1:62" s="28" customFormat="1" ht="15" customHeight="1" x14ac:dyDescent="0.25">
      <c r="A3969" s="28" t="s">
        <v>582</v>
      </c>
      <c r="B3969" s="29" t="s">
        <v>1406</v>
      </c>
      <c r="C3969" s="29">
        <v>22</v>
      </c>
      <c r="D3969" s="44">
        <v>40769</v>
      </c>
      <c r="E3969" s="28" t="s">
        <v>1407</v>
      </c>
      <c r="F3969" s="31">
        <v>407</v>
      </c>
      <c r="G3969" s="32">
        <v>11.9</v>
      </c>
      <c r="H3969" s="33">
        <v>1.3</v>
      </c>
      <c r="I3969" s="28">
        <v>13</v>
      </c>
      <c r="J3969" s="31" t="s">
        <v>71</v>
      </c>
      <c r="K3969" s="31">
        <v>1</v>
      </c>
      <c r="L3969" s="31">
        <f t="shared" si="498"/>
        <v>17.827021994499756</v>
      </c>
      <c r="M3969" s="34">
        <f t="shared" si="503"/>
        <v>6.697501893523313</v>
      </c>
      <c r="N3969" s="31" t="s">
        <v>71</v>
      </c>
      <c r="O3969" s="35"/>
      <c r="P3969" s="36">
        <v>41775</v>
      </c>
      <c r="Q3969" s="28" t="s">
        <v>1436</v>
      </c>
      <c r="R3969" s="31">
        <v>407</v>
      </c>
      <c r="S3969" s="37">
        <v>12.3</v>
      </c>
      <c r="T3969" s="33">
        <v>1.3</v>
      </c>
      <c r="U3969" s="28">
        <v>13.4</v>
      </c>
      <c r="V3969" s="28" t="s">
        <v>71</v>
      </c>
      <c r="W3969" s="28">
        <v>1</v>
      </c>
      <c r="X3969" s="31">
        <f t="shared" si="499"/>
        <v>19.631638417072587</v>
      </c>
      <c r="Y3969" s="34">
        <f t="shared" si="504"/>
        <v>7.2962625559620715</v>
      </c>
      <c r="AB3969" s="36">
        <v>42600</v>
      </c>
      <c r="AC3969" s="28" t="s">
        <v>1467</v>
      </c>
      <c r="AD3969" s="31">
        <v>407</v>
      </c>
      <c r="AE3969" s="38">
        <v>13.4</v>
      </c>
      <c r="AF3969" s="33">
        <v>1.3</v>
      </c>
      <c r="AG3969" s="28">
        <v>14.4</v>
      </c>
      <c r="AH3969" s="28" t="s">
        <v>60</v>
      </c>
      <c r="AI3969" s="28">
        <v>1</v>
      </c>
      <c r="AJ3969" s="31">
        <f t="shared" si="500"/>
        <v>25.038805928735052</v>
      </c>
      <c r="AK3969" s="34">
        <f t="shared" si="505"/>
        <v>9.1085163623669878</v>
      </c>
      <c r="AO3969" s="36"/>
      <c r="AR3969" s="33"/>
      <c r="AV3969" s="31" t="str">
        <f t="shared" si="501"/>
        <v/>
      </c>
      <c r="AW3969" s="34" t="str">
        <f t="shared" si="502"/>
        <v/>
      </c>
      <c r="BD3969" s="28">
        <v>13.48</v>
      </c>
      <c r="BE3969" s="28">
        <v>-83.397999999999996</v>
      </c>
      <c r="BF3969" s="28">
        <v>91.787000000000006</v>
      </c>
      <c r="BG3969" s="28">
        <v>-50.017000000000003</v>
      </c>
      <c r="BH3969" s="28" t="s">
        <v>186</v>
      </c>
      <c r="BI3969" s="28" t="s">
        <v>1468</v>
      </c>
      <c r="BJ3969" s="41">
        <v>0.39884611290322586</v>
      </c>
    </row>
    <row r="3970" spans="1:62" s="28" customFormat="1" ht="15" customHeight="1" x14ac:dyDescent="0.25">
      <c r="A3970" s="28" t="s">
        <v>582</v>
      </c>
      <c r="B3970" s="29" t="s">
        <v>1406</v>
      </c>
      <c r="C3970" s="29">
        <v>22</v>
      </c>
      <c r="D3970" s="44">
        <v>40769</v>
      </c>
      <c r="E3970" s="28" t="s">
        <v>1407</v>
      </c>
      <c r="F3970" s="31">
        <v>408</v>
      </c>
      <c r="G3970" s="32">
        <v>12.6</v>
      </c>
      <c r="H3970" s="33">
        <v>1.3</v>
      </c>
      <c r="I3970" s="28">
        <v>14.7</v>
      </c>
      <c r="J3970" s="31" t="s">
        <v>60</v>
      </c>
      <c r="K3970" s="31">
        <v>1</v>
      </c>
      <c r="L3970" s="31">
        <f t="shared" ref="L3970:L4033" si="506">IF(K3970=1,(0.0509*BJ3970*G3970^2*I3970*0.477),"")</f>
        <v>40.513580621513995</v>
      </c>
      <c r="M3970" s="34">
        <f t="shared" si="503"/>
        <v>7.7661527252773626</v>
      </c>
      <c r="N3970" s="31" t="s">
        <v>60</v>
      </c>
      <c r="O3970" s="35"/>
      <c r="P3970" s="36">
        <v>41775</v>
      </c>
      <c r="Q3970" s="28" t="s">
        <v>1436</v>
      </c>
      <c r="R3970" s="31">
        <v>408</v>
      </c>
      <c r="S3970" s="37">
        <v>12.9</v>
      </c>
      <c r="T3970" s="33">
        <v>1.3</v>
      </c>
      <c r="U3970" s="28">
        <v>15</v>
      </c>
      <c r="V3970" s="28" t="s">
        <v>60</v>
      </c>
      <c r="W3970" s="28">
        <v>1</v>
      </c>
      <c r="X3970" s="31">
        <f t="shared" ref="X3970:X4033" si="507">IF(W3970=1,(0.0509*BJ3970*S3970^2*U3970*0.477),"")</f>
        <v>43.332413906924998</v>
      </c>
      <c r="Y3970" s="34">
        <f t="shared" si="504"/>
        <v>8.2541729558389836</v>
      </c>
      <c r="AB3970" s="36">
        <v>42600</v>
      </c>
      <c r="AC3970" s="28" t="s">
        <v>1467</v>
      </c>
      <c r="AD3970" s="31">
        <v>408</v>
      </c>
      <c r="AE3970" s="38">
        <v>13</v>
      </c>
      <c r="AF3970" s="33">
        <v>1.3</v>
      </c>
      <c r="AG3970" s="28">
        <v>15.1</v>
      </c>
      <c r="AH3970" s="28" t="s">
        <v>60</v>
      </c>
      <c r="AI3970" s="28">
        <v>1</v>
      </c>
      <c r="AJ3970" s="31">
        <f t="shared" ref="AJ3970:AJ4033" si="508">IF(AI3970=1,(0.0509*BJ3970*AE3970^2*AG3970*0.477),"")</f>
        <v>44.300217154050003</v>
      </c>
      <c r="AK3970" s="34">
        <f t="shared" si="505"/>
        <v>8.4209191472576226</v>
      </c>
      <c r="AO3970" s="36"/>
      <c r="AR3970" s="33"/>
      <c r="AV3970" s="31" t="str">
        <f t="shared" si="501"/>
        <v/>
      </c>
      <c r="AW3970" s="34" t="str">
        <f t="shared" si="502"/>
        <v/>
      </c>
      <c r="BD3970" s="28">
        <v>6.0110000000000001</v>
      </c>
      <c r="BE3970" s="28">
        <v>-87.159000000000006</v>
      </c>
      <c r="BF3970" s="28">
        <v>89.953000000000003</v>
      </c>
      <c r="BG3970" s="28">
        <v>-48.146000000000001</v>
      </c>
      <c r="BH3970" s="28" t="s">
        <v>217</v>
      </c>
      <c r="BI3970" s="28" t="s">
        <v>678</v>
      </c>
      <c r="BJ3970" s="41">
        <v>0.71499999999999997</v>
      </c>
    </row>
    <row r="3971" spans="1:62" s="28" customFormat="1" ht="15" customHeight="1" x14ac:dyDescent="0.25">
      <c r="A3971" s="28" t="s">
        <v>582</v>
      </c>
      <c r="B3971" s="29" t="s">
        <v>1406</v>
      </c>
      <c r="C3971" s="29">
        <v>22</v>
      </c>
      <c r="D3971" s="44">
        <v>40769</v>
      </c>
      <c r="E3971" s="28" t="s">
        <v>1407</v>
      </c>
      <c r="F3971" s="31">
        <v>409</v>
      </c>
      <c r="G3971" s="32">
        <v>40.299999999999997</v>
      </c>
      <c r="H3971" s="33">
        <v>1.9</v>
      </c>
      <c r="I3971" s="28">
        <v>35.9</v>
      </c>
      <c r="J3971" s="31" t="s">
        <v>60</v>
      </c>
      <c r="K3971" s="31">
        <v>1</v>
      </c>
      <c r="L3971" s="31">
        <f t="shared" si="506"/>
        <v>587.47420056879434</v>
      </c>
      <c r="M3971" s="34">
        <f t="shared" si="503"/>
        <v>157.75614480070811</v>
      </c>
      <c r="N3971" s="31" t="s">
        <v>60</v>
      </c>
      <c r="O3971" s="35"/>
      <c r="P3971" s="36">
        <v>41775</v>
      </c>
      <c r="Q3971" s="28" t="s">
        <v>1436</v>
      </c>
      <c r="R3971" s="31">
        <v>409</v>
      </c>
      <c r="S3971" s="37">
        <v>41.2</v>
      </c>
      <c r="T3971" s="33">
        <v>1.9</v>
      </c>
      <c r="U3971" s="28">
        <v>36.5</v>
      </c>
      <c r="V3971" s="28" t="s">
        <v>60</v>
      </c>
      <c r="W3971" s="28">
        <v>1</v>
      </c>
      <c r="X3971" s="31">
        <f t="shared" si="507"/>
        <v>624.26869149132006</v>
      </c>
      <c r="Y3971" s="34">
        <f t="shared" si="504"/>
        <v>167.04366291326454</v>
      </c>
      <c r="AB3971" s="36">
        <v>42600</v>
      </c>
      <c r="AC3971" s="28" t="s">
        <v>1467</v>
      </c>
      <c r="AD3971" s="31">
        <v>409</v>
      </c>
      <c r="AE3971" s="38">
        <v>42.7</v>
      </c>
      <c r="AF3971" s="33">
        <v>1.9</v>
      </c>
      <c r="AG3971" s="28">
        <v>37.299999999999997</v>
      </c>
      <c r="AH3971" s="28" t="s">
        <v>60</v>
      </c>
      <c r="AI3971" s="28">
        <v>1</v>
      </c>
      <c r="AJ3971" s="31">
        <f t="shared" si="508"/>
        <v>685.2496777031115</v>
      </c>
      <c r="AK3971" s="34">
        <f t="shared" si="505"/>
        <v>183.25440015910505</v>
      </c>
      <c r="AO3971" s="36"/>
      <c r="AR3971" s="33"/>
      <c r="AV3971" s="31" t="str">
        <f t="shared" ref="AV3971:AV4034" si="509">IF(AU3971=1,(0.0509*BJ3971*AQ3971^2*AS3971*0.477),"")</f>
        <v/>
      </c>
      <c r="AW3971" s="34" t="str">
        <f t="shared" si="502"/>
        <v/>
      </c>
      <c r="BD3971" s="28">
        <v>29.986999999999998</v>
      </c>
      <c r="BE3971" s="28">
        <v>-87.513000000000005</v>
      </c>
      <c r="BF3971" s="28">
        <v>89.103999999999999</v>
      </c>
      <c r="BG3971" s="28">
        <v>-47.896000000000001</v>
      </c>
      <c r="BH3971" s="28" t="s">
        <v>76</v>
      </c>
      <c r="BI3971" s="28" t="s">
        <v>414</v>
      </c>
      <c r="BJ3971" s="41">
        <v>0.41499999999999998</v>
      </c>
    </row>
    <row r="3972" spans="1:62" s="28" customFormat="1" ht="15" customHeight="1" x14ac:dyDescent="0.25">
      <c r="A3972" s="28" t="s">
        <v>582</v>
      </c>
      <c r="B3972" s="29" t="s">
        <v>1406</v>
      </c>
      <c r="C3972" s="29">
        <v>22</v>
      </c>
      <c r="D3972" s="44">
        <v>40769</v>
      </c>
      <c r="E3972" s="28" t="s">
        <v>1407</v>
      </c>
      <c r="F3972" s="31">
        <v>410</v>
      </c>
      <c r="G3972" s="32">
        <v>16.600000000000001</v>
      </c>
      <c r="H3972" s="33">
        <v>1.3</v>
      </c>
      <c r="I3972" s="28">
        <v>19.3</v>
      </c>
      <c r="J3972" s="31" t="s">
        <v>60</v>
      </c>
      <c r="K3972" s="31">
        <v>1</v>
      </c>
      <c r="L3972" s="31">
        <f t="shared" si="506"/>
        <v>53.586790101126006</v>
      </c>
      <c r="M3972" s="34">
        <f t="shared" si="503"/>
        <v>15.860839232460412</v>
      </c>
      <c r="N3972" s="31" t="s">
        <v>60</v>
      </c>
      <c r="O3972" s="35"/>
      <c r="P3972" s="36">
        <v>41775</v>
      </c>
      <c r="Q3972" s="28" t="s">
        <v>1436</v>
      </c>
      <c r="R3972" s="31">
        <v>410</v>
      </c>
      <c r="S3972" s="37">
        <v>16.8</v>
      </c>
      <c r="T3972" s="33">
        <v>1.3</v>
      </c>
      <c r="U3972" s="28">
        <v>19.5</v>
      </c>
      <c r="V3972" s="28" t="s">
        <v>60</v>
      </c>
      <c r="W3972" s="28">
        <v>1</v>
      </c>
      <c r="X3972" s="31">
        <f t="shared" si="507"/>
        <v>55.454581596959997</v>
      </c>
      <c r="Y3972" s="34">
        <f t="shared" si="504"/>
        <v>16.360525712154324</v>
      </c>
      <c r="AB3972" s="36">
        <v>42600</v>
      </c>
      <c r="AC3972" s="28" t="s">
        <v>1467</v>
      </c>
      <c r="AD3972" s="31">
        <v>410</v>
      </c>
      <c r="AE3972" s="38">
        <v>17.399999999999999</v>
      </c>
      <c r="AF3972" s="33">
        <v>1.3</v>
      </c>
      <c r="AG3972" s="28">
        <v>20.100000000000001</v>
      </c>
      <c r="AH3972" s="28" t="s">
        <v>60</v>
      </c>
      <c r="AI3972" s="28">
        <v>1</v>
      </c>
      <c r="AJ3972" s="31">
        <f t="shared" si="508"/>
        <v>61.316705440421984</v>
      </c>
      <c r="AK3972" s="34">
        <f t="shared" si="505"/>
        <v>17.917143339198336</v>
      </c>
      <c r="AO3972" s="36"/>
      <c r="AR3972" s="33"/>
      <c r="AV3972" s="31" t="str">
        <f t="shared" si="509"/>
        <v/>
      </c>
      <c r="AW3972" s="34" t="str">
        <f t="shared" si="502"/>
        <v/>
      </c>
      <c r="BD3972" s="28">
        <v>11.288</v>
      </c>
      <c r="BE3972" s="28">
        <v>-90.335999999999999</v>
      </c>
      <c r="BF3972" s="28">
        <v>85.793999999999997</v>
      </c>
      <c r="BG3972" s="28">
        <v>-47.628999999999998</v>
      </c>
      <c r="BH3972" s="28" t="s">
        <v>76</v>
      </c>
      <c r="BI3972" s="28" t="s">
        <v>414</v>
      </c>
      <c r="BJ3972" s="41">
        <v>0.41499999999999998</v>
      </c>
    </row>
    <row r="3973" spans="1:62" s="28" customFormat="1" ht="15" customHeight="1" x14ac:dyDescent="0.25">
      <c r="A3973" s="28" t="s">
        <v>582</v>
      </c>
      <c r="B3973" s="29" t="s">
        <v>1406</v>
      </c>
      <c r="C3973" s="29">
        <v>22</v>
      </c>
      <c r="D3973" s="44">
        <v>40769</v>
      </c>
      <c r="E3973" s="28" t="s">
        <v>1407</v>
      </c>
      <c r="F3973" s="31">
        <v>411</v>
      </c>
      <c r="G3973" s="32">
        <v>23.8</v>
      </c>
      <c r="H3973" s="33">
        <v>1.3</v>
      </c>
      <c r="I3973" s="28">
        <v>30.8</v>
      </c>
      <c r="J3973" s="31" t="s">
        <v>60</v>
      </c>
      <c r="K3973" s="31">
        <v>1</v>
      </c>
      <c r="L3973" s="31">
        <f t="shared" si="506"/>
        <v>175.787863857144</v>
      </c>
      <c r="M3973" s="34">
        <f t="shared" si="503"/>
        <v>40.325571764021724</v>
      </c>
      <c r="N3973" s="31" t="s">
        <v>60</v>
      </c>
      <c r="O3973" s="35"/>
      <c r="P3973" s="36">
        <v>41775</v>
      </c>
      <c r="Q3973" s="28" t="s">
        <v>1436</v>
      </c>
      <c r="R3973" s="31">
        <v>411</v>
      </c>
      <c r="S3973" s="37">
        <v>23.8</v>
      </c>
      <c r="T3973" s="33">
        <v>1.3</v>
      </c>
      <c r="U3973" s="28">
        <v>30.8</v>
      </c>
      <c r="V3973" s="28" t="s">
        <v>60</v>
      </c>
      <c r="W3973" s="28">
        <v>1</v>
      </c>
      <c r="X3973" s="31">
        <f t="shared" si="507"/>
        <v>175.787863857144</v>
      </c>
      <c r="Y3973" s="34">
        <f t="shared" si="504"/>
        <v>40.325571764021724</v>
      </c>
      <c r="AB3973" s="36">
        <v>42600</v>
      </c>
      <c r="AC3973" s="28" t="s">
        <v>1467</v>
      </c>
      <c r="AD3973" s="31">
        <v>411</v>
      </c>
      <c r="AE3973" s="38">
        <v>23.9</v>
      </c>
      <c r="AF3973" s="33">
        <v>1.3</v>
      </c>
      <c r="AG3973" s="28">
        <v>30.9</v>
      </c>
      <c r="AH3973" s="28" t="s">
        <v>60</v>
      </c>
      <c r="AI3973" s="28">
        <v>1</v>
      </c>
      <c r="AJ3973" s="31">
        <f t="shared" si="508"/>
        <v>177.84372220379547</v>
      </c>
      <c r="AK3973" s="34">
        <f t="shared" si="505"/>
        <v>40.76587594271647</v>
      </c>
      <c r="AO3973" s="36"/>
      <c r="AR3973" s="33"/>
      <c r="AV3973" s="31" t="str">
        <f t="shared" si="509"/>
        <v/>
      </c>
      <c r="AW3973" s="34" t="str">
        <f t="shared" si="502"/>
        <v/>
      </c>
      <c r="BD3973" s="28">
        <v>13.004</v>
      </c>
      <c r="BE3973" s="28">
        <v>-91.287999999999997</v>
      </c>
      <c r="BF3973" s="28">
        <v>86.019000000000005</v>
      </c>
      <c r="BG3973" s="28">
        <v>-47.567999999999998</v>
      </c>
      <c r="BH3973" s="28" t="s">
        <v>76</v>
      </c>
      <c r="BI3973" s="28" t="s">
        <v>414</v>
      </c>
      <c r="BJ3973" s="41">
        <v>0.41499999999999998</v>
      </c>
    </row>
    <row r="3974" spans="1:62" s="28" customFormat="1" ht="15" customHeight="1" x14ac:dyDescent="0.25">
      <c r="A3974" s="28" t="s">
        <v>582</v>
      </c>
      <c r="B3974" s="29" t="s">
        <v>1406</v>
      </c>
      <c r="C3974" s="29">
        <v>22</v>
      </c>
      <c r="D3974" s="44">
        <v>40769</v>
      </c>
      <c r="E3974" s="28" t="s">
        <v>1407</v>
      </c>
      <c r="F3974" s="31">
        <v>412</v>
      </c>
      <c r="G3974" s="32">
        <v>19.8</v>
      </c>
      <c r="H3974" s="33">
        <v>1.3</v>
      </c>
      <c r="I3974" s="28">
        <v>21.1</v>
      </c>
      <c r="J3974" s="31" t="s">
        <v>60</v>
      </c>
      <c r="K3974" s="31">
        <v>1</v>
      </c>
      <c r="L3974" s="31">
        <f t="shared" si="506"/>
        <v>78.996845569751983</v>
      </c>
      <c r="M3974" s="34">
        <f t="shared" si="503"/>
        <v>25.038543246866745</v>
      </c>
      <c r="N3974" s="31" t="s">
        <v>60</v>
      </c>
      <c r="O3974" s="35"/>
      <c r="P3974" s="36">
        <v>41775</v>
      </c>
      <c r="Q3974" s="28" t="s">
        <v>1436</v>
      </c>
      <c r="R3974" s="31">
        <v>412</v>
      </c>
      <c r="S3974" s="37">
        <v>19.899999999999999</v>
      </c>
      <c r="T3974" s="33">
        <v>1.3</v>
      </c>
      <c r="U3974" s="28">
        <v>21.2</v>
      </c>
      <c r="V3974" s="28" t="s">
        <v>60</v>
      </c>
      <c r="W3974" s="28">
        <v>1</v>
      </c>
      <c r="X3974" s="31">
        <f t="shared" si="507"/>
        <v>80.174992451495967</v>
      </c>
      <c r="Y3974" s="34">
        <f t="shared" si="504"/>
        <v>25.367383991237091</v>
      </c>
      <c r="AB3974" s="36">
        <v>42600</v>
      </c>
      <c r="AC3974" s="28" t="s">
        <v>1467</v>
      </c>
      <c r="AD3974" s="31">
        <v>412</v>
      </c>
      <c r="AE3974" s="38">
        <v>20.6</v>
      </c>
      <c r="AF3974" s="33">
        <v>1.3</v>
      </c>
      <c r="AG3974" s="28">
        <v>21.8</v>
      </c>
      <c r="AH3974" s="28" t="s">
        <v>60</v>
      </c>
      <c r="AI3974" s="28">
        <v>1</v>
      </c>
      <c r="AJ3974" s="31">
        <f t="shared" si="508"/>
        <v>88.346194751184001</v>
      </c>
      <c r="AK3974" s="34">
        <f t="shared" si="505"/>
        <v>27.743568155946754</v>
      </c>
      <c r="AO3974" s="36"/>
      <c r="AR3974" s="33"/>
      <c r="AV3974" s="31" t="str">
        <f t="shared" si="509"/>
        <v/>
      </c>
      <c r="AW3974" s="34" t="str">
        <f t="shared" si="502"/>
        <v/>
      </c>
      <c r="BD3974" s="28">
        <v>18.146000000000001</v>
      </c>
      <c r="BE3974" s="28">
        <v>-95.950999999999993</v>
      </c>
      <c r="BF3974" s="28">
        <v>82.242000000000004</v>
      </c>
      <c r="BG3974" s="28">
        <v>-46.094000000000001</v>
      </c>
      <c r="BH3974" s="28" t="s">
        <v>76</v>
      </c>
      <c r="BI3974" s="28" t="s">
        <v>466</v>
      </c>
      <c r="BJ3974" s="41">
        <v>0.39333333333333326</v>
      </c>
    </row>
    <row r="3975" spans="1:62" s="28" customFormat="1" ht="15" customHeight="1" x14ac:dyDescent="0.25">
      <c r="A3975" s="28" t="s">
        <v>582</v>
      </c>
      <c r="B3975" s="29" t="s">
        <v>1406</v>
      </c>
      <c r="C3975" s="29">
        <v>22</v>
      </c>
      <c r="D3975" s="44">
        <v>40769</v>
      </c>
      <c r="E3975" s="28" t="s">
        <v>1407</v>
      </c>
      <c r="F3975" s="31">
        <v>413</v>
      </c>
      <c r="G3975" s="32">
        <v>15</v>
      </c>
      <c r="H3975" s="33">
        <v>1.8</v>
      </c>
      <c r="I3975" s="28">
        <v>10.8</v>
      </c>
      <c r="J3975" s="31" t="s">
        <v>71</v>
      </c>
      <c r="K3975" s="31">
        <v>1</v>
      </c>
      <c r="L3975" s="31">
        <f t="shared" si="506"/>
        <v>42.184069785000005</v>
      </c>
      <c r="M3975" s="34">
        <f t="shared" si="503"/>
        <v>12.198953504104415</v>
      </c>
      <c r="N3975" s="31" t="s">
        <v>71</v>
      </c>
      <c r="O3975" s="35"/>
      <c r="P3975" s="36">
        <v>41775</v>
      </c>
      <c r="Q3975" s="28" t="s">
        <v>1436</v>
      </c>
      <c r="R3975" s="31">
        <v>413</v>
      </c>
      <c r="S3975" s="37">
        <v>19.8</v>
      </c>
      <c r="T3975" s="33">
        <v>1.8</v>
      </c>
      <c r="U3975" s="28">
        <v>13.6</v>
      </c>
      <c r="V3975" s="28" t="s">
        <v>71</v>
      </c>
      <c r="W3975" s="28">
        <v>1</v>
      </c>
      <c r="X3975" s="31">
        <f t="shared" si="507"/>
        <v>92.557473650928017</v>
      </c>
      <c r="Y3975" s="34">
        <f t="shared" si="504"/>
        <v>25.038543246866745</v>
      </c>
      <c r="AB3975" s="36">
        <v>42600</v>
      </c>
      <c r="AC3975" s="28" t="s">
        <v>1467</v>
      </c>
      <c r="AD3975" s="31">
        <v>413</v>
      </c>
      <c r="AE3975" s="38">
        <v>19.600000000000001</v>
      </c>
      <c r="AF3975" s="33">
        <v>1.8</v>
      </c>
      <c r="AG3975" s="28">
        <v>13.5</v>
      </c>
      <c r="AH3975" s="28" t="s">
        <v>60</v>
      </c>
      <c r="AI3975" s="28">
        <v>1</v>
      </c>
      <c r="AJ3975" s="31">
        <f t="shared" si="508"/>
        <v>90.030179158920021</v>
      </c>
      <c r="AK3975" s="34">
        <f t="shared" si="505"/>
        <v>24.38874426873484</v>
      </c>
      <c r="AO3975" s="36"/>
      <c r="AR3975" s="33"/>
      <c r="AV3975" s="31" t="str">
        <f t="shared" si="509"/>
        <v/>
      </c>
      <c r="AW3975" s="34" t="str">
        <f t="shared" si="502"/>
        <v/>
      </c>
      <c r="BD3975" s="28">
        <v>22.273</v>
      </c>
      <c r="BE3975" s="28">
        <v>-91.998999999999995</v>
      </c>
      <c r="BF3975" s="28">
        <v>80.798000000000002</v>
      </c>
      <c r="BG3975" s="28">
        <v>-47.036000000000001</v>
      </c>
      <c r="BH3975" s="28" t="s">
        <v>217</v>
      </c>
      <c r="BI3975" s="28" t="s">
        <v>678</v>
      </c>
      <c r="BJ3975" s="41">
        <v>0.71499999999999997</v>
      </c>
    </row>
    <row r="3976" spans="1:62" s="28" customFormat="1" ht="15" customHeight="1" x14ac:dyDescent="0.25">
      <c r="A3976" s="28" t="s">
        <v>582</v>
      </c>
      <c r="B3976" s="29" t="s">
        <v>1406</v>
      </c>
      <c r="C3976" s="29">
        <v>22</v>
      </c>
      <c r="D3976" s="44">
        <v>40769</v>
      </c>
      <c r="E3976" s="28" t="s">
        <v>1407</v>
      </c>
      <c r="F3976" s="31">
        <v>414</v>
      </c>
      <c r="G3976" s="32">
        <v>16.100000000000001</v>
      </c>
      <c r="H3976" s="33">
        <v>2.1</v>
      </c>
      <c r="I3976" s="28">
        <v>16.899999999999999</v>
      </c>
      <c r="J3976" s="31" t="s">
        <v>60</v>
      </c>
      <c r="K3976" s="31">
        <v>1</v>
      </c>
      <c r="L3976" s="31">
        <f t="shared" si="506"/>
        <v>56.301543927950135</v>
      </c>
      <c r="M3976" s="34">
        <f t="shared" si="503"/>
        <v>14.652955611038447</v>
      </c>
      <c r="N3976" s="31" t="s">
        <v>60</v>
      </c>
      <c r="O3976" s="35"/>
      <c r="P3976" s="36">
        <v>41775</v>
      </c>
      <c r="Q3976" s="28" t="s">
        <v>1436</v>
      </c>
      <c r="R3976" s="31">
        <v>414</v>
      </c>
      <c r="S3976" s="37">
        <v>16.899999999999999</v>
      </c>
      <c r="T3976" s="33">
        <v>2.1</v>
      </c>
      <c r="U3976" s="28">
        <v>17.600000000000001</v>
      </c>
      <c r="V3976" s="28" t="s">
        <v>60</v>
      </c>
      <c r="W3976" s="28">
        <v>1</v>
      </c>
      <c r="X3976" s="31">
        <f t="shared" si="507"/>
        <v>64.605266872148007</v>
      </c>
      <c r="Y3976" s="34">
        <f t="shared" si="504"/>
        <v>16.613945443576625</v>
      </c>
      <c r="AB3976" s="36">
        <v>42600</v>
      </c>
      <c r="AC3976" s="28" t="s">
        <v>1467</v>
      </c>
      <c r="AD3976" s="31">
        <v>414</v>
      </c>
      <c r="AE3976" s="38"/>
      <c r="AF3976" s="33"/>
      <c r="AI3976" s="28">
        <v>0</v>
      </c>
      <c r="AJ3976" s="31" t="str">
        <f t="shared" si="508"/>
        <v/>
      </c>
      <c r="AK3976" s="34" t="str">
        <f t="shared" si="505"/>
        <v/>
      </c>
      <c r="AO3976" s="36"/>
      <c r="AR3976" s="33"/>
      <c r="AV3976" s="31" t="str">
        <f t="shared" si="509"/>
        <v/>
      </c>
      <c r="AW3976" s="34" t="str">
        <f t="shared" si="502"/>
        <v/>
      </c>
      <c r="BD3976" s="28">
        <v>0</v>
      </c>
      <c r="BE3976" s="28">
        <v>-90.549000000000007</v>
      </c>
      <c r="BF3976" s="28">
        <v>79.144999999999996</v>
      </c>
      <c r="BG3976" s="28">
        <v>-45.871000000000002</v>
      </c>
      <c r="BH3976" s="28" t="s">
        <v>92</v>
      </c>
      <c r="BI3976" s="28" t="s">
        <v>93</v>
      </c>
      <c r="BJ3976" s="41">
        <v>0.52935337504248636</v>
      </c>
    </row>
    <row r="3977" spans="1:62" s="28" customFormat="1" ht="15" customHeight="1" x14ac:dyDescent="0.25">
      <c r="A3977" s="28" t="s">
        <v>582</v>
      </c>
      <c r="B3977" s="29" t="s">
        <v>1406</v>
      </c>
      <c r="C3977" s="29">
        <v>22</v>
      </c>
      <c r="D3977" s="44">
        <v>40769</v>
      </c>
      <c r="E3977" s="28" t="s">
        <v>1407</v>
      </c>
      <c r="F3977" s="31">
        <v>415</v>
      </c>
      <c r="G3977" s="32">
        <v>57.1</v>
      </c>
      <c r="H3977" s="33">
        <v>2.1</v>
      </c>
      <c r="I3977" s="28">
        <v>35.5</v>
      </c>
      <c r="J3977" s="31" t="s">
        <v>60</v>
      </c>
      <c r="K3977" s="31">
        <v>1</v>
      </c>
      <c r="L3977" s="31">
        <f t="shared" si="506"/>
        <v>1166.2316612977725</v>
      </c>
      <c r="M3977" s="34">
        <f t="shared" si="503"/>
        <v>388.985789074004</v>
      </c>
      <c r="N3977" s="31" t="s">
        <v>60</v>
      </c>
      <c r="O3977" s="35"/>
      <c r="P3977" s="36">
        <v>41775</v>
      </c>
      <c r="Q3977" s="28" t="s">
        <v>1436</v>
      </c>
      <c r="R3977" s="31">
        <v>415</v>
      </c>
      <c r="S3977" s="37">
        <v>58.1</v>
      </c>
      <c r="T3977" s="33">
        <v>2.1</v>
      </c>
      <c r="U3977" s="28">
        <v>35.799999999999997</v>
      </c>
      <c r="V3977" s="28" t="s">
        <v>60</v>
      </c>
      <c r="W3977" s="28">
        <v>1</v>
      </c>
      <c r="X3977" s="31">
        <f t="shared" si="507"/>
        <v>1217.6418030491607</v>
      </c>
      <c r="Y3977" s="34">
        <f t="shared" si="504"/>
        <v>406.87630415130724</v>
      </c>
      <c r="AB3977" s="36">
        <v>42600</v>
      </c>
      <c r="AC3977" s="28" t="s">
        <v>1467</v>
      </c>
      <c r="AD3977" s="31">
        <v>415</v>
      </c>
      <c r="AE3977" s="38">
        <v>58.3</v>
      </c>
      <c r="AF3977" s="33">
        <v>2.1</v>
      </c>
      <c r="AG3977" s="28">
        <v>35.9</v>
      </c>
      <c r="AH3977" s="28" t="s">
        <v>60</v>
      </c>
      <c r="AI3977" s="28">
        <v>1</v>
      </c>
      <c r="AJ3977" s="31">
        <f t="shared" si="508"/>
        <v>1229.4639986523346</v>
      </c>
      <c r="AK3977" s="34">
        <f t="shared" si="505"/>
        <v>410.51381017228607</v>
      </c>
      <c r="AO3977" s="36"/>
      <c r="AR3977" s="33"/>
      <c r="AV3977" s="31" t="str">
        <f t="shared" si="509"/>
        <v/>
      </c>
      <c r="AW3977" s="34" t="str">
        <f t="shared" si="502"/>
        <v/>
      </c>
      <c r="BD3977" s="28">
        <v>133.08600000000001</v>
      </c>
      <c r="BE3977" s="28">
        <v>-88.811999999999998</v>
      </c>
      <c r="BF3977" s="28">
        <v>79.524000000000001</v>
      </c>
      <c r="BG3977" s="28">
        <v>-45.756</v>
      </c>
      <c r="BH3977" s="28" t="s">
        <v>76</v>
      </c>
      <c r="BI3977" s="28" t="s">
        <v>414</v>
      </c>
      <c r="BJ3977" s="41">
        <v>0.41499999999999998</v>
      </c>
    </row>
    <row r="3978" spans="1:62" s="28" customFormat="1" ht="15" customHeight="1" x14ac:dyDescent="0.25">
      <c r="A3978" s="28" t="s">
        <v>582</v>
      </c>
      <c r="B3978" s="29" t="s">
        <v>1406</v>
      </c>
      <c r="C3978" s="29">
        <v>22</v>
      </c>
      <c r="D3978" s="44">
        <v>40769</v>
      </c>
      <c r="E3978" s="28" t="s">
        <v>1407</v>
      </c>
      <c r="F3978" s="31">
        <v>416</v>
      </c>
      <c r="G3978" s="32">
        <v>12.6</v>
      </c>
      <c r="H3978" s="33">
        <v>1.3</v>
      </c>
      <c r="I3978" s="28">
        <v>12.8</v>
      </c>
      <c r="J3978" s="31" t="s">
        <v>60</v>
      </c>
      <c r="K3978" s="31">
        <v>1</v>
      </c>
      <c r="L3978" s="31">
        <f t="shared" si="506"/>
        <v>35.277131425535998</v>
      </c>
      <c r="M3978" s="34">
        <f t="shared" si="503"/>
        <v>7.7661527252773626</v>
      </c>
      <c r="N3978" s="31" t="s">
        <v>60</v>
      </c>
      <c r="O3978" s="35"/>
      <c r="P3978" s="36">
        <v>41775</v>
      </c>
      <c r="Q3978" s="28" t="s">
        <v>1436</v>
      </c>
      <c r="R3978" s="31">
        <v>416</v>
      </c>
      <c r="S3978" s="37">
        <v>13.5</v>
      </c>
      <c r="T3978" s="33">
        <v>1.3</v>
      </c>
      <c r="U3978" s="28">
        <v>13.6</v>
      </c>
      <c r="V3978" s="28" t="s">
        <v>60</v>
      </c>
      <c r="W3978" s="28">
        <v>1</v>
      </c>
      <c r="X3978" s="31">
        <f t="shared" si="507"/>
        <v>43.027751180700001</v>
      </c>
      <c r="Y3978" s="34">
        <f t="shared" si="504"/>
        <v>9.2856150527302415</v>
      </c>
      <c r="AB3978" s="36">
        <v>42600</v>
      </c>
      <c r="AC3978" s="28" t="s">
        <v>1467</v>
      </c>
      <c r="AD3978" s="31">
        <v>416</v>
      </c>
      <c r="AE3978" s="38">
        <v>14.1</v>
      </c>
      <c r="AF3978" s="33">
        <v>1.3</v>
      </c>
      <c r="AG3978" s="28">
        <v>14.1</v>
      </c>
      <c r="AH3978" s="28" t="s">
        <v>60</v>
      </c>
      <c r="AI3978" s="28">
        <v>1</v>
      </c>
      <c r="AJ3978" s="31">
        <f t="shared" si="508"/>
        <v>48.663074192089503</v>
      </c>
      <c r="AK3978" s="34">
        <f t="shared" si="505"/>
        <v>10.392588148867096</v>
      </c>
      <c r="AO3978" s="36"/>
      <c r="AR3978" s="33"/>
      <c r="AV3978" s="31" t="str">
        <f t="shared" si="509"/>
        <v/>
      </c>
      <c r="AW3978" s="34" t="str">
        <f t="shared" si="502"/>
        <v/>
      </c>
      <c r="BD3978" s="28">
        <v>14.744</v>
      </c>
      <c r="BE3978" s="28">
        <v>-85.120999999999995</v>
      </c>
      <c r="BF3978" s="28">
        <v>82.067999999999998</v>
      </c>
      <c r="BG3978" s="28">
        <v>-46.055</v>
      </c>
      <c r="BH3978" s="28" t="s">
        <v>217</v>
      </c>
      <c r="BI3978" s="28" t="s">
        <v>678</v>
      </c>
      <c r="BJ3978" s="41">
        <v>0.71499999999999997</v>
      </c>
    </row>
    <row r="3979" spans="1:62" s="28" customFormat="1" ht="15" customHeight="1" x14ac:dyDescent="0.25">
      <c r="A3979" s="28" t="s">
        <v>582</v>
      </c>
      <c r="B3979" s="29" t="s">
        <v>1406</v>
      </c>
      <c r="C3979" s="29">
        <v>22</v>
      </c>
      <c r="D3979" s="44">
        <v>40769</v>
      </c>
      <c r="E3979" s="28" t="s">
        <v>1407</v>
      </c>
      <c r="F3979" s="31">
        <v>417</v>
      </c>
      <c r="G3979" s="32">
        <v>16.399999999999999</v>
      </c>
      <c r="H3979" s="33">
        <v>1.3</v>
      </c>
      <c r="I3979" s="28">
        <v>14.7</v>
      </c>
      <c r="J3979" s="31" t="s">
        <v>60</v>
      </c>
      <c r="K3979" s="31">
        <v>1</v>
      </c>
      <c r="L3979" s="31">
        <f t="shared" si="506"/>
        <v>68.635252229543994</v>
      </c>
      <c r="M3979" s="34">
        <f t="shared" si="503"/>
        <v>15.370634002717601</v>
      </c>
      <c r="N3979" s="31" t="s">
        <v>60</v>
      </c>
      <c r="O3979" s="35"/>
      <c r="P3979" s="36">
        <v>41775</v>
      </c>
      <c r="Q3979" s="28" t="s">
        <v>1436</v>
      </c>
      <c r="R3979" s="31">
        <v>417</v>
      </c>
      <c r="S3979" s="37">
        <v>17.2</v>
      </c>
      <c r="T3979" s="33">
        <v>1.3</v>
      </c>
      <c r="U3979" s="28">
        <v>15.3</v>
      </c>
      <c r="V3979" s="28" t="s">
        <v>60</v>
      </c>
      <c r="W3979" s="28">
        <v>1</v>
      </c>
      <c r="X3979" s="31">
        <f t="shared" si="507"/>
        <v>78.576110551223991</v>
      </c>
      <c r="Y3979" s="34">
        <f t="shared" si="504"/>
        <v>17.388611021907181</v>
      </c>
      <c r="AB3979" s="36">
        <v>42600</v>
      </c>
      <c r="AC3979" s="28" t="s">
        <v>1467</v>
      </c>
      <c r="AD3979" s="31">
        <v>417</v>
      </c>
      <c r="AE3979" s="38">
        <v>17.899999999999999</v>
      </c>
      <c r="AF3979" s="33">
        <v>1.3</v>
      </c>
      <c r="AG3979" s="28">
        <v>15.8</v>
      </c>
      <c r="AH3979" s="28" t="s">
        <v>60</v>
      </c>
      <c r="AI3979" s="28">
        <v>1</v>
      </c>
      <c r="AJ3979" s="31">
        <f t="shared" si="508"/>
        <v>87.883096805360992</v>
      </c>
      <c r="AK3979" s="34">
        <f t="shared" si="505"/>
        <v>19.281266852215733</v>
      </c>
      <c r="AO3979" s="36"/>
      <c r="AR3979" s="33"/>
      <c r="AV3979" s="31" t="str">
        <f t="shared" si="509"/>
        <v/>
      </c>
      <c r="AW3979" s="34" t="str">
        <f t="shared" si="502"/>
        <v/>
      </c>
      <c r="BD3979" s="28">
        <v>29.672999999999998</v>
      </c>
      <c r="BE3979" s="28">
        <v>-84.108000000000004</v>
      </c>
      <c r="BF3979" s="28">
        <v>85.894000000000005</v>
      </c>
      <c r="BG3979" s="28">
        <v>-47.223999999999997</v>
      </c>
      <c r="BH3979" s="28" t="s">
        <v>217</v>
      </c>
      <c r="BI3979" s="28" t="s">
        <v>678</v>
      </c>
      <c r="BJ3979" s="41">
        <v>0.71499999999999997</v>
      </c>
    </row>
    <row r="3980" spans="1:62" s="28" customFormat="1" ht="15" customHeight="1" x14ac:dyDescent="0.25">
      <c r="A3980" s="28" t="s">
        <v>582</v>
      </c>
      <c r="B3980" s="29" t="s">
        <v>1406</v>
      </c>
      <c r="C3980" s="29">
        <v>22</v>
      </c>
      <c r="D3980" s="44">
        <v>40769</v>
      </c>
      <c r="E3980" s="28" t="s">
        <v>1407</v>
      </c>
      <c r="F3980" s="31">
        <v>418</v>
      </c>
      <c r="G3980" s="32">
        <v>15.8</v>
      </c>
      <c r="H3980" s="33">
        <v>1.3</v>
      </c>
      <c r="I3980" s="28">
        <v>16.7</v>
      </c>
      <c r="J3980" s="31" t="s">
        <v>60</v>
      </c>
      <c r="K3980" s="31">
        <v>1</v>
      </c>
      <c r="L3980" s="31">
        <f t="shared" si="506"/>
        <v>42.006345794585997</v>
      </c>
      <c r="M3980" s="34">
        <f t="shared" si="503"/>
        <v>13.956228464575945</v>
      </c>
      <c r="N3980" s="31" t="s">
        <v>60</v>
      </c>
      <c r="O3980" s="35"/>
      <c r="P3980" s="36">
        <v>41775</v>
      </c>
      <c r="Q3980" s="28" t="s">
        <v>1436</v>
      </c>
      <c r="R3980" s="31">
        <v>418</v>
      </c>
      <c r="S3980" s="37">
        <v>16.3</v>
      </c>
      <c r="T3980" s="33">
        <v>1.3</v>
      </c>
      <c r="U3980" s="28">
        <v>17.2</v>
      </c>
      <c r="V3980" s="28" t="s">
        <v>60</v>
      </c>
      <c r="W3980" s="28">
        <v>1</v>
      </c>
      <c r="X3980" s="31">
        <f t="shared" si="507"/>
        <v>46.045576394946004</v>
      </c>
      <c r="Y3980" s="34">
        <f t="shared" si="504"/>
        <v>15.129065755700713</v>
      </c>
      <c r="AB3980" s="36">
        <v>42600</v>
      </c>
      <c r="AC3980" s="28" t="s">
        <v>1467</v>
      </c>
      <c r="AD3980" s="31">
        <v>418</v>
      </c>
      <c r="AE3980" s="38">
        <v>16.899999999999999</v>
      </c>
      <c r="AF3980" s="33">
        <v>1.3</v>
      </c>
      <c r="AG3980" s="28">
        <v>17.7</v>
      </c>
      <c r="AH3980" s="28" t="s">
        <v>60</v>
      </c>
      <c r="AI3980" s="28">
        <v>1</v>
      </c>
      <c r="AJ3980" s="31">
        <f t="shared" si="508"/>
        <v>50.936715067621492</v>
      </c>
      <c r="AK3980" s="34">
        <f t="shared" si="505"/>
        <v>16.613945443576625</v>
      </c>
      <c r="AO3980" s="36"/>
      <c r="AR3980" s="33"/>
      <c r="AV3980" s="31" t="str">
        <f t="shared" si="509"/>
        <v/>
      </c>
      <c r="AW3980" s="34" t="str">
        <f t="shared" si="502"/>
        <v/>
      </c>
      <c r="BD3980" s="28">
        <v>16.562000000000001</v>
      </c>
      <c r="BE3980" s="28">
        <v>-82.885000000000005</v>
      </c>
      <c r="BF3980" s="28">
        <v>87.814999999999998</v>
      </c>
      <c r="BG3980" s="28">
        <v>-47.722999999999999</v>
      </c>
      <c r="BH3980" s="28" t="s">
        <v>76</v>
      </c>
      <c r="BI3980" s="28" t="s">
        <v>414</v>
      </c>
      <c r="BJ3980" s="41">
        <v>0.41499999999999998</v>
      </c>
    </row>
    <row r="3981" spans="1:62" s="28" customFormat="1" ht="15" customHeight="1" x14ac:dyDescent="0.25">
      <c r="A3981" s="28" t="s">
        <v>582</v>
      </c>
      <c r="B3981" s="29" t="s">
        <v>1406</v>
      </c>
      <c r="C3981" s="29">
        <v>22</v>
      </c>
      <c r="D3981" s="44"/>
      <c r="F3981" s="31"/>
      <c r="G3981" s="32"/>
      <c r="H3981" s="33"/>
      <c r="J3981" s="31"/>
      <c r="K3981" s="31"/>
      <c r="L3981" s="31" t="str">
        <f t="shared" si="506"/>
        <v/>
      </c>
      <c r="M3981" s="34"/>
      <c r="N3981" s="31"/>
      <c r="O3981" s="35"/>
      <c r="P3981" s="36"/>
      <c r="R3981" s="31"/>
      <c r="S3981" s="37"/>
      <c r="T3981" s="33"/>
      <c r="X3981" s="31" t="str">
        <f t="shared" si="507"/>
        <v/>
      </c>
      <c r="Y3981" s="34"/>
      <c r="AB3981" s="36">
        <v>42600</v>
      </c>
      <c r="AC3981" s="28" t="s">
        <v>1467</v>
      </c>
      <c r="AD3981" s="31">
        <v>3068</v>
      </c>
      <c r="AE3981" s="38">
        <v>11.3</v>
      </c>
      <c r="AF3981" s="33">
        <v>1.3</v>
      </c>
      <c r="AG3981" s="28">
        <v>8.6</v>
      </c>
      <c r="AH3981" s="28" t="s">
        <v>115</v>
      </c>
      <c r="AI3981" s="28">
        <v>1</v>
      </c>
      <c r="AJ3981" s="31">
        <f t="shared" si="508"/>
        <v>14.113579891878029</v>
      </c>
      <c r="AK3981" s="34">
        <f t="shared" si="505"/>
        <v>5.8575955779809012</v>
      </c>
      <c r="AO3981" s="36"/>
      <c r="AR3981" s="33"/>
      <c r="AV3981" s="31" t="str">
        <f t="shared" si="509"/>
        <v/>
      </c>
      <c r="AW3981" s="34" t="str">
        <f t="shared" si="502"/>
        <v/>
      </c>
      <c r="BD3981" s="28">
        <v>9.5139999999999993</v>
      </c>
      <c r="BE3981" s="28">
        <v>-99.471999999999994</v>
      </c>
      <c r="BF3981" s="28">
        <v>94.257000000000005</v>
      </c>
      <c r="BG3981" s="28">
        <v>-46.180999999999997</v>
      </c>
      <c r="BH3981" s="28" t="s">
        <v>92</v>
      </c>
      <c r="BI3981" s="28" t="s">
        <v>93</v>
      </c>
      <c r="BJ3981" s="41">
        <v>0.52935337504248636</v>
      </c>
    </row>
    <row r="3982" spans="1:62" s="28" customFormat="1" ht="15" customHeight="1" x14ac:dyDescent="0.25">
      <c r="A3982" s="28" t="s">
        <v>582</v>
      </c>
      <c r="B3982" s="29" t="s">
        <v>1406</v>
      </c>
      <c r="C3982" s="29">
        <v>22</v>
      </c>
      <c r="D3982" s="44"/>
      <c r="F3982" s="31"/>
      <c r="G3982" s="32"/>
      <c r="H3982" s="33"/>
      <c r="J3982" s="31"/>
      <c r="K3982" s="31"/>
      <c r="L3982" s="31" t="str">
        <f t="shared" si="506"/>
        <v/>
      </c>
      <c r="M3982" s="34"/>
      <c r="N3982" s="31"/>
      <c r="O3982" s="35"/>
      <c r="P3982" s="36"/>
      <c r="R3982" s="31"/>
      <c r="S3982" s="37"/>
      <c r="T3982" s="33"/>
      <c r="X3982" s="31" t="str">
        <f t="shared" si="507"/>
        <v/>
      </c>
      <c r="Y3982" s="34"/>
      <c r="AB3982" s="36">
        <v>42600</v>
      </c>
      <c r="AC3982" s="28" t="s">
        <v>1467</v>
      </c>
      <c r="AD3982" s="31">
        <v>3096</v>
      </c>
      <c r="AE3982" s="38">
        <v>11.2</v>
      </c>
      <c r="AF3982" s="33">
        <v>1.3</v>
      </c>
      <c r="AG3982" s="28">
        <v>11.1</v>
      </c>
      <c r="AH3982" s="28" t="s">
        <v>115</v>
      </c>
      <c r="AI3982" s="28">
        <v>1</v>
      </c>
      <c r="AJ3982" s="31">
        <f t="shared" si="508"/>
        <v>17.895377817436387</v>
      </c>
      <c r="AK3982" s="34">
        <f t="shared" si="505"/>
        <v>5.7242803280799492</v>
      </c>
      <c r="AO3982" s="36"/>
      <c r="AR3982" s="33"/>
      <c r="AV3982" s="31" t="str">
        <f t="shared" si="509"/>
        <v/>
      </c>
      <c r="AW3982" s="34" t="str">
        <f t="shared" si="502"/>
        <v/>
      </c>
      <c r="BD3982" s="28">
        <v>7.4450000000000003</v>
      </c>
      <c r="BE3982" s="28">
        <v>-85.11</v>
      </c>
      <c r="BF3982" s="28">
        <v>90.85</v>
      </c>
      <c r="BG3982" s="28">
        <v>-48.741</v>
      </c>
      <c r="BH3982" s="28" t="s">
        <v>92</v>
      </c>
      <c r="BI3982" s="28" t="s">
        <v>93</v>
      </c>
      <c r="BJ3982" s="41">
        <v>0.52935337504248636</v>
      </c>
    </row>
    <row r="3983" spans="1:62" s="28" customFormat="1" ht="15" customHeight="1" x14ac:dyDescent="0.25">
      <c r="A3983" s="28" t="s">
        <v>582</v>
      </c>
      <c r="B3983" s="29" t="s">
        <v>1406</v>
      </c>
      <c r="C3983" s="29">
        <v>23</v>
      </c>
      <c r="D3983" s="44">
        <v>40770</v>
      </c>
      <c r="E3983" s="28" t="s">
        <v>1407</v>
      </c>
      <c r="F3983" s="31">
        <v>419</v>
      </c>
      <c r="G3983" s="32">
        <v>16.7</v>
      </c>
      <c r="H3983" s="33">
        <v>1.3</v>
      </c>
      <c r="I3983" s="28">
        <v>18.899999999999999</v>
      </c>
      <c r="J3983" s="31" t="s">
        <v>60</v>
      </c>
      <c r="K3983" s="31">
        <v>1</v>
      </c>
      <c r="L3983" s="31">
        <f t="shared" si="506"/>
        <v>53.110330568599494</v>
      </c>
      <c r="M3983" s="34">
        <f t="shared" ref="M3983:M4003" si="510">IF(K3983=1,(0.023*G3983^2.59*0.477),"")</f>
        <v>16.109493106327776</v>
      </c>
      <c r="N3983" s="31" t="s">
        <v>60</v>
      </c>
      <c r="O3983" s="35"/>
      <c r="P3983" s="36">
        <v>41775</v>
      </c>
      <c r="Q3983" s="28" t="s">
        <v>1436</v>
      </c>
      <c r="R3983" s="31">
        <v>419</v>
      </c>
      <c r="S3983" s="37">
        <v>17.600000000000001</v>
      </c>
      <c r="T3983" s="33">
        <v>1.3</v>
      </c>
      <c r="U3983" s="28">
        <v>19.7</v>
      </c>
      <c r="V3983" s="28" t="s">
        <v>60</v>
      </c>
      <c r="W3983" s="28">
        <v>1</v>
      </c>
      <c r="X3983" s="31">
        <f t="shared" si="507"/>
        <v>61.485940416384004</v>
      </c>
      <c r="Y3983" s="34">
        <f t="shared" ref="Y3983:Y4003" si="511">IF(W3983=1,(0.023*S3983^2.59*0.477),"")</f>
        <v>18.455423891589707</v>
      </c>
      <c r="AB3983" s="36">
        <v>42600</v>
      </c>
      <c r="AC3983" s="28" t="s">
        <v>1467</v>
      </c>
      <c r="AD3983" s="31">
        <v>419</v>
      </c>
      <c r="AE3983" s="38">
        <v>18.2</v>
      </c>
      <c r="AF3983" s="33">
        <v>1.3</v>
      </c>
      <c r="AG3983" s="28">
        <v>20.3</v>
      </c>
      <c r="AH3983" s="28" t="s">
        <v>60</v>
      </c>
      <c r="AI3983" s="28">
        <v>1</v>
      </c>
      <c r="AJ3983" s="31">
        <f t="shared" si="508"/>
        <v>67.752148534433985</v>
      </c>
      <c r="AK3983" s="34">
        <f t="shared" si="505"/>
        <v>20.129412975000101</v>
      </c>
      <c r="AO3983" s="36"/>
      <c r="AR3983" s="33"/>
      <c r="AV3983" s="31" t="str">
        <f t="shared" si="509"/>
        <v/>
      </c>
      <c r="AW3983" s="34" t="str">
        <f t="shared" si="502"/>
        <v/>
      </c>
      <c r="BD3983" s="28">
        <v>6.9550000000000001</v>
      </c>
      <c r="BE3983" s="28">
        <v>-81.498000000000005</v>
      </c>
      <c r="BF3983" s="28">
        <v>87.626999999999995</v>
      </c>
      <c r="BG3983" s="28">
        <v>-48.024999999999999</v>
      </c>
      <c r="BH3983" s="28" t="s">
        <v>76</v>
      </c>
      <c r="BI3983" s="28" t="s">
        <v>414</v>
      </c>
      <c r="BJ3983" s="41">
        <v>0.41499999999999998</v>
      </c>
    </row>
    <row r="3984" spans="1:62" s="28" customFormat="1" ht="15" customHeight="1" x14ac:dyDescent="0.25">
      <c r="A3984" s="28" t="s">
        <v>582</v>
      </c>
      <c r="B3984" s="29" t="s">
        <v>1406</v>
      </c>
      <c r="C3984" s="29">
        <v>23</v>
      </c>
      <c r="D3984" s="44">
        <v>40770</v>
      </c>
      <c r="E3984" s="28" t="s">
        <v>1407</v>
      </c>
      <c r="F3984" s="31">
        <v>420</v>
      </c>
      <c r="G3984" s="32">
        <v>14.3</v>
      </c>
      <c r="H3984" s="33">
        <v>1.3</v>
      </c>
      <c r="I3984" s="28">
        <v>17.600000000000001</v>
      </c>
      <c r="J3984" s="31" t="s">
        <v>60</v>
      </c>
      <c r="K3984" s="31">
        <v>1</v>
      </c>
      <c r="L3984" s="31">
        <f t="shared" si="506"/>
        <v>36.263440112328006</v>
      </c>
      <c r="M3984" s="34">
        <f t="shared" si="510"/>
        <v>10.778704159015803</v>
      </c>
      <c r="N3984" s="31" t="s">
        <v>60</v>
      </c>
      <c r="O3984" s="35"/>
      <c r="P3984" s="36">
        <v>41775</v>
      </c>
      <c r="Q3984" s="28" t="s">
        <v>1436</v>
      </c>
      <c r="R3984" s="31">
        <v>420</v>
      </c>
      <c r="S3984" s="37">
        <v>15.1</v>
      </c>
      <c r="T3984" s="33">
        <v>1.3</v>
      </c>
      <c r="U3984" s="28">
        <v>18.399999999999999</v>
      </c>
      <c r="V3984" s="28" t="s">
        <v>60</v>
      </c>
      <c r="W3984" s="28">
        <v>1</v>
      </c>
      <c r="X3984" s="31">
        <f t="shared" si="507"/>
        <v>42.272309501747998</v>
      </c>
      <c r="Y3984" s="34">
        <f t="shared" si="511"/>
        <v>12.410706597523037</v>
      </c>
      <c r="AB3984" s="36">
        <v>42600</v>
      </c>
      <c r="AC3984" s="28" t="s">
        <v>1467</v>
      </c>
      <c r="AD3984" s="31">
        <v>420</v>
      </c>
      <c r="AE3984" s="38">
        <v>14.6</v>
      </c>
      <c r="AF3984" s="33">
        <v>1.3</v>
      </c>
      <c r="AG3984" s="28">
        <v>17.899999999999999</v>
      </c>
      <c r="AH3984" s="28" t="s">
        <v>60</v>
      </c>
      <c r="AI3984" s="28">
        <v>1</v>
      </c>
      <c r="AJ3984" s="31">
        <f t="shared" si="508"/>
        <v>38.445277555457999</v>
      </c>
      <c r="AK3984" s="34">
        <f t="shared" si="505"/>
        <v>11.374180385547875</v>
      </c>
      <c r="AO3984" s="36"/>
      <c r="AR3984" s="33"/>
      <c r="AV3984" s="31" t="str">
        <f t="shared" si="509"/>
        <v/>
      </c>
      <c r="AW3984" s="34" t="str">
        <f t="shared" si="502"/>
        <v/>
      </c>
      <c r="BD3984" s="28">
        <v>7.3079999999999998</v>
      </c>
      <c r="BE3984" s="28">
        <v>-80.486999999999995</v>
      </c>
      <c r="BF3984" s="28">
        <v>80.908000000000001</v>
      </c>
      <c r="BG3984" s="28">
        <v>-45.95</v>
      </c>
      <c r="BH3984" s="28" t="s">
        <v>76</v>
      </c>
      <c r="BI3984" s="28" t="s">
        <v>414</v>
      </c>
      <c r="BJ3984" s="41">
        <v>0.41499999999999998</v>
      </c>
    </row>
    <row r="3985" spans="1:62" s="28" customFormat="1" ht="15" customHeight="1" x14ac:dyDescent="0.25">
      <c r="A3985" s="28" t="s">
        <v>582</v>
      </c>
      <c r="B3985" s="29" t="s">
        <v>1406</v>
      </c>
      <c r="C3985" s="29">
        <v>23</v>
      </c>
      <c r="D3985" s="44">
        <v>40770</v>
      </c>
      <c r="E3985" s="28" t="s">
        <v>1407</v>
      </c>
      <c r="F3985" s="31">
        <v>421</v>
      </c>
      <c r="G3985" s="32">
        <v>16.8</v>
      </c>
      <c r="H3985" s="33">
        <v>1.3</v>
      </c>
      <c r="I3985" s="28">
        <v>15.3</v>
      </c>
      <c r="J3985" s="31" t="s">
        <v>60</v>
      </c>
      <c r="K3985" s="31">
        <v>1</v>
      </c>
      <c r="L3985" s="31">
        <f t="shared" si="506"/>
        <v>74.963904279264</v>
      </c>
      <c r="M3985" s="34">
        <f t="shared" si="510"/>
        <v>16.360525712154324</v>
      </c>
      <c r="N3985" s="31" t="s">
        <v>60</v>
      </c>
      <c r="O3985" s="35"/>
      <c r="P3985" s="36">
        <v>41775</v>
      </c>
      <c r="Q3985" s="28" t="s">
        <v>1436</v>
      </c>
      <c r="R3985" s="31">
        <v>421</v>
      </c>
      <c r="S3985" s="37">
        <v>17.2</v>
      </c>
      <c r="T3985" s="33">
        <v>1.3</v>
      </c>
      <c r="U3985" s="28">
        <v>15.6</v>
      </c>
      <c r="V3985" s="28" t="s">
        <v>60</v>
      </c>
      <c r="W3985" s="28">
        <v>1</v>
      </c>
      <c r="X3985" s="31">
        <f t="shared" si="507"/>
        <v>80.116818601247985</v>
      </c>
      <c r="Y3985" s="34">
        <f t="shared" si="511"/>
        <v>17.388611021907181</v>
      </c>
      <c r="AB3985" s="36">
        <v>42600</v>
      </c>
      <c r="AC3985" s="28" t="s">
        <v>1467</v>
      </c>
      <c r="AD3985" s="31">
        <v>421</v>
      </c>
      <c r="AE3985" s="38">
        <v>17.600000000000001</v>
      </c>
      <c r="AF3985" s="33">
        <v>1.3</v>
      </c>
      <c r="AG3985" s="28">
        <v>15.9</v>
      </c>
      <c r="AH3985" s="28" t="s">
        <v>60</v>
      </c>
      <c r="AI3985" s="28">
        <v>1</v>
      </c>
      <c r="AJ3985" s="31">
        <f t="shared" si="508"/>
        <v>85.499714222208027</v>
      </c>
      <c r="AK3985" s="34">
        <f t="shared" si="505"/>
        <v>18.455423891589707</v>
      </c>
      <c r="AO3985" s="36"/>
      <c r="AR3985" s="33"/>
      <c r="AV3985" s="31" t="str">
        <f t="shared" si="509"/>
        <v/>
      </c>
      <c r="AW3985" s="34" t="str">
        <f t="shared" si="502"/>
        <v/>
      </c>
      <c r="BD3985" s="28">
        <v>20.324000000000002</v>
      </c>
      <c r="BE3985" s="28">
        <v>-78.073999999999998</v>
      </c>
      <c r="BF3985" s="28">
        <v>83.611000000000004</v>
      </c>
      <c r="BG3985" s="28">
        <v>-46.792999999999999</v>
      </c>
      <c r="BH3985" s="28" t="s">
        <v>217</v>
      </c>
      <c r="BI3985" s="28" t="s">
        <v>678</v>
      </c>
      <c r="BJ3985" s="41">
        <v>0.71499999999999997</v>
      </c>
    </row>
    <row r="3986" spans="1:62" s="28" customFormat="1" ht="15" customHeight="1" x14ac:dyDescent="0.25">
      <c r="A3986" s="28" t="s">
        <v>582</v>
      </c>
      <c r="B3986" s="29" t="s">
        <v>1406</v>
      </c>
      <c r="C3986" s="29">
        <v>23</v>
      </c>
      <c r="D3986" s="44">
        <v>40770</v>
      </c>
      <c r="E3986" s="28" t="s">
        <v>1407</v>
      </c>
      <c r="F3986" s="31">
        <v>422</v>
      </c>
      <c r="G3986" s="32">
        <v>17.5</v>
      </c>
      <c r="H3986" s="33">
        <v>1.3</v>
      </c>
      <c r="I3986" s="28">
        <v>12</v>
      </c>
      <c r="J3986" s="31" t="s">
        <v>60</v>
      </c>
      <c r="K3986" s="31">
        <v>1</v>
      </c>
      <c r="L3986" s="31">
        <f t="shared" si="506"/>
        <v>37.028967412499995</v>
      </c>
      <c r="M3986" s="34">
        <f t="shared" si="510"/>
        <v>18.185060956614738</v>
      </c>
      <c r="N3986" s="31" t="s">
        <v>60</v>
      </c>
      <c r="O3986" s="35"/>
      <c r="P3986" s="36">
        <v>41775</v>
      </c>
      <c r="Q3986" s="28" t="s">
        <v>1436</v>
      </c>
      <c r="R3986" s="31">
        <v>422</v>
      </c>
      <c r="S3986" s="37">
        <v>18.3</v>
      </c>
      <c r="T3986" s="33">
        <v>1.3</v>
      </c>
      <c r="U3986" s="28">
        <v>12.4</v>
      </c>
      <c r="V3986" s="28" t="s">
        <v>60</v>
      </c>
      <c r="W3986" s="28">
        <v>1</v>
      </c>
      <c r="X3986" s="31">
        <f t="shared" si="507"/>
        <v>41.841584522441998</v>
      </c>
      <c r="Y3986" s="34">
        <f t="shared" si="511"/>
        <v>20.417122639240965</v>
      </c>
      <c r="AB3986" s="36">
        <v>42600</v>
      </c>
      <c r="AC3986" s="28" t="s">
        <v>1467</v>
      </c>
      <c r="AD3986" s="31">
        <v>422</v>
      </c>
      <c r="AE3986" s="38">
        <v>20.6</v>
      </c>
      <c r="AF3986" s="33">
        <v>1.3</v>
      </c>
      <c r="AG3986" s="28">
        <v>13.7</v>
      </c>
      <c r="AH3986" s="28" t="s">
        <v>60</v>
      </c>
      <c r="AI3986" s="28">
        <v>1</v>
      </c>
      <c r="AJ3986" s="31">
        <f t="shared" si="508"/>
        <v>58.578637489254007</v>
      </c>
      <c r="AK3986" s="34">
        <f t="shared" si="505"/>
        <v>27.743568155946754</v>
      </c>
      <c r="AO3986" s="36"/>
      <c r="AR3986" s="33"/>
      <c r="AV3986" s="31" t="str">
        <f t="shared" si="509"/>
        <v/>
      </c>
      <c r="AW3986" s="34" t="str">
        <f t="shared" si="502"/>
        <v/>
      </c>
      <c r="BD3986" s="28">
        <v>20.036000000000001</v>
      </c>
      <c r="BE3986" s="28">
        <v>-80.162999999999997</v>
      </c>
      <c r="BF3986" s="28">
        <v>90.891999999999996</v>
      </c>
      <c r="BG3986" s="28">
        <v>-49.125</v>
      </c>
      <c r="BH3986" s="28" t="s">
        <v>76</v>
      </c>
      <c r="BI3986" s="28" t="s">
        <v>414</v>
      </c>
      <c r="BJ3986" s="41">
        <v>0.41499999999999998</v>
      </c>
    </row>
    <row r="3987" spans="1:62" s="28" customFormat="1" ht="15" customHeight="1" x14ac:dyDescent="0.25">
      <c r="A3987" s="28" t="s">
        <v>582</v>
      </c>
      <c r="B3987" s="29" t="s">
        <v>1406</v>
      </c>
      <c r="C3987" s="29">
        <v>23</v>
      </c>
      <c r="D3987" s="44">
        <v>40770</v>
      </c>
      <c r="E3987" s="28" t="s">
        <v>1407</v>
      </c>
      <c r="F3987" s="31">
        <v>423</v>
      </c>
      <c r="G3987" s="32">
        <v>17.3</v>
      </c>
      <c r="H3987" s="33">
        <v>1.3</v>
      </c>
      <c r="I3987" s="28">
        <v>15.4</v>
      </c>
      <c r="J3987" s="31" t="s">
        <v>60</v>
      </c>
      <c r="K3987" s="31">
        <v>1</v>
      </c>
      <c r="L3987" s="31">
        <f t="shared" si="506"/>
        <v>80.012000735667016</v>
      </c>
      <c r="M3987" s="34">
        <f t="shared" si="510"/>
        <v>17.651662785425032</v>
      </c>
      <c r="N3987" s="31" t="s">
        <v>60</v>
      </c>
      <c r="O3987" s="35"/>
      <c r="P3987" s="36">
        <v>41775</v>
      </c>
      <c r="Q3987" s="28" t="s">
        <v>1436</v>
      </c>
      <c r="R3987" s="31">
        <v>423</v>
      </c>
      <c r="S3987" s="37">
        <v>17.899999999999999</v>
      </c>
      <c r="T3987" s="33">
        <v>1.3</v>
      </c>
      <c r="U3987" s="28">
        <v>15.9</v>
      </c>
      <c r="V3987" s="28" t="s">
        <v>60</v>
      </c>
      <c r="W3987" s="28">
        <v>1</v>
      </c>
      <c r="X3987" s="31">
        <f t="shared" si="507"/>
        <v>88.439318937040497</v>
      </c>
      <c r="Y3987" s="34">
        <f t="shared" si="511"/>
        <v>19.281266852215733</v>
      </c>
      <c r="AB3987" s="36">
        <v>42600</v>
      </c>
      <c r="AC3987" s="28" t="s">
        <v>1467</v>
      </c>
      <c r="AD3987" s="31">
        <v>423</v>
      </c>
      <c r="AE3987" s="38">
        <v>18.600000000000001</v>
      </c>
      <c r="AF3987" s="33">
        <v>1.3</v>
      </c>
      <c r="AG3987" s="28">
        <v>16.399999999999999</v>
      </c>
      <c r="AH3987" s="28" t="s">
        <v>60</v>
      </c>
      <c r="AI3987" s="28">
        <v>1</v>
      </c>
      <c r="AJ3987" s="31">
        <f t="shared" si="508"/>
        <v>98.494490879928009</v>
      </c>
      <c r="AK3987" s="34">
        <f t="shared" si="505"/>
        <v>21.295347953360892</v>
      </c>
      <c r="AO3987" s="36"/>
      <c r="AR3987" s="33"/>
      <c r="AV3987" s="31" t="str">
        <f t="shared" si="509"/>
        <v/>
      </c>
      <c r="AW3987" s="34" t="str">
        <f t="shared" si="502"/>
        <v/>
      </c>
      <c r="BD3987" s="28">
        <v>19.05</v>
      </c>
      <c r="BE3987" s="28">
        <v>-76.194000000000003</v>
      </c>
      <c r="BF3987" s="28">
        <v>88.9</v>
      </c>
      <c r="BG3987" s="28">
        <v>-48.231000000000002</v>
      </c>
      <c r="BH3987" s="28" t="s">
        <v>217</v>
      </c>
      <c r="BI3987" s="28" t="s">
        <v>678</v>
      </c>
      <c r="BJ3987" s="41">
        <v>0.71499999999999997</v>
      </c>
    </row>
    <row r="3988" spans="1:62" s="28" customFormat="1" ht="15" customHeight="1" x14ac:dyDescent="0.25">
      <c r="A3988" s="28" t="s">
        <v>582</v>
      </c>
      <c r="B3988" s="29" t="s">
        <v>1406</v>
      </c>
      <c r="C3988" s="29">
        <v>23</v>
      </c>
      <c r="D3988" s="44">
        <v>40770</v>
      </c>
      <c r="E3988" s="28" t="s">
        <v>1407</v>
      </c>
      <c r="F3988" s="31">
        <v>424</v>
      </c>
      <c r="G3988" s="32">
        <v>11</v>
      </c>
      <c r="H3988" s="33">
        <v>1.3</v>
      </c>
      <c r="I3988" s="28">
        <v>13.3</v>
      </c>
      <c r="J3988" s="31" t="s">
        <v>60</v>
      </c>
      <c r="K3988" s="31">
        <v>1</v>
      </c>
      <c r="L3988" s="31">
        <f t="shared" si="506"/>
        <v>27.936964405350004</v>
      </c>
      <c r="M3988" s="34">
        <f t="shared" si="510"/>
        <v>5.4632776147928253</v>
      </c>
      <c r="N3988" s="31" t="s">
        <v>60</v>
      </c>
      <c r="O3988" s="35"/>
      <c r="P3988" s="36">
        <v>41775</v>
      </c>
      <c r="Q3988" s="28" t="s">
        <v>1436</v>
      </c>
      <c r="R3988" s="31">
        <v>424</v>
      </c>
      <c r="S3988" s="37">
        <v>11.2</v>
      </c>
      <c r="T3988" s="33">
        <v>1.3</v>
      </c>
      <c r="U3988" s="28">
        <v>13.5</v>
      </c>
      <c r="V3988" s="28" t="s">
        <v>60</v>
      </c>
      <c r="W3988" s="28">
        <v>1</v>
      </c>
      <c r="X3988" s="31">
        <f t="shared" si="507"/>
        <v>29.397609521279996</v>
      </c>
      <c r="Y3988" s="34">
        <f t="shared" si="511"/>
        <v>5.7242803280799492</v>
      </c>
      <c r="AB3988" s="36">
        <v>42600</v>
      </c>
      <c r="AC3988" s="28" t="s">
        <v>1467</v>
      </c>
      <c r="AD3988" s="31">
        <v>424</v>
      </c>
      <c r="AE3988" s="38">
        <v>11.4</v>
      </c>
      <c r="AF3988" s="33">
        <v>1.3</v>
      </c>
      <c r="AG3988" s="28">
        <v>13.7</v>
      </c>
      <c r="AH3988" s="28" t="s">
        <v>60</v>
      </c>
      <c r="AI3988" s="28">
        <v>1</v>
      </c>
      <c r="AJ3988" s="31">
        <f t="shared" si="508"/>
        <v>30.908111694173996</v>
      </c>
      <c r="AK3988" s="34">
        <f t="shared" si="505"/>
        <v>5.992799944200109</v>
      </c>
      <c r="AO3988" s="36"/>
      <c r="AR3988" s="33"/>
      <c r="AV3988" s="31" t="str">
        <f t="shared" si="509"/>
        <v/>
      </c>
      <c r="AW3988" s="34" t="str">
        <f t="shared" si="502"/>
        <v/>
      </c>
      <c r="BD3988" s="28">
        <v>10.249000000000001</v>
      </c>
      <c r="BE3988" s="28">
        <v>-74.138000000000005</v>
      </c>
      <c r="BF3988" s="28">
        <v>89.872</v>
      </c>
      <c r="BG3988" s="28">
        <v>-48.063000000000002</v>
      </c>
      <c r="BH3988" s="28" t="s">
        <v>217</v>
      </c>
      <c r="BI3988" s="28" t="s">
        <v>678</v>
      </c>
      <c r="BJ3988" s="41">
        <v>0.71499999999999997</v>
      </c>
    </row>
    <row r="3989" spans="1:62" s="28" customFormat="1" ht="15" customHeight="1" x14ac:dyDescent="0.25">
      <c r="A3989" s="28" t="s">
        <v>582</v>
      </c>
      <c r="B3989" s="29" t="s">
        <v>1406</v>
      </c>
      <c r="C3989" s="29">
        <v>23</v>
      </c>
      <c r="D3989" s="44">
        <v>40770</v>
      </c>
      <c r="E3989" s="28" t="s">
        <v>1407</v>
      </c>
      <c r="F3989" s="31">
        <v>425</v>
      </c>
      <c r="G3989" s="32">
        <v>50.5</v>
      </c>
      <c r="H3989" s="33">
        <v>2.35</v>
      </c>
      <c r="I3989" s="28">
        <v>46.9</v>
      </c>
      <c r="J3989" s="31" t="s">
        <v>60</v>
      </c>
      <c r="K3989" s="31">
        <v>1</v>
      </c>
      <c r="L3989" s="31">
        <f t="shared" si="506"/>
        <v>1205.1465366913872</v>
      </c>
      <c r="M3989" s="34">
        <f t="shared" si="510"/>
        <v>282.98986656796808</v>
      </c>
      <c r="N3989" s="31" t="s">
        <v>60</v>
      </c>
      <c r="O3989" s="35"/>
      <c r="P3989" s="36">
        <v>41775</v>
      </c>
      <c r="Q3989" s="28" t="s">
        <v>1436</v>
      </c>
      <c r="R3989" s="31">
        <v>425</v>
      </c>
      <c r="S3989" s="37">
        <v>54.1</v>
      </c>
      <c r="T3989" s="33">
        <v>2.35</v>
      </c>
      <c r="U3989" s="28">
        <v>48.8</v>
      </c>
      <c r="V3989" s="28" t="s">
        <v>60</v>
      </c>
      <c r="W3989" s="28">
        <v>1</v>
      </c>
      <c r="X3989" s="31">
        <f t="shared" si="507"/>
        <v>1439.125306964316</v>
      </c>
      <c r="Y3989" s="34">
        <f t="shared" si="511"/>
        <v>338.24168698606724</v>
      </c>
      <c r="AB3989" s="36">
        <v>42600</v>
      </c>
      <c r="AC3989" s="28" t="s">
        <v>1467</v>
      </c>
      <c r="AD3989" s="31">
        <v>425</v>
      </c>
      <c r="AE3989" s="38">
        <v>55.2</v>
      </c>
      <c r="AF3989" s="33">
        <v>2.35</v>
      </c>
      <c r="AG3989" s="28">
        <v>49.3</v>
      </c>
      <c r="AH3989" s="28" t="s">
        <v>60</v>
      </c>
      <c r="AI3989" s="28">
        <v>1</v>
      </c>
      <c r="AJ3989" s="31">
        <f t="shared" si="508"/>
        <v>1513.593774645984</v>
      </c>
      <c r="AK3989" s="34">
        <f t="shared" si="505"/>
        <v>356.34315953842622</v>
      </c>
      <c r="AO3989" s="36"/>
      <c r="AR3989" s="33"/>
      <c r="AV3989" s="31" t="str">
        <f t="shared" si="509"/>
        <v/>
      </c>
      <c r="AW3989" s="34" t="str">
        <f t="shared" si="502"/>
        <v/>
      </c>
      <c r="BD3989" s="28">
        <v>112.14</v>
      </c>
      <c r="BE3989" s="28">
        <v>-76.635999999999996</v>
      </c>
      <c r="BF3989" s="28">
        <v>92.69</v>
      </c>
      <c r="BG3989" s="28">
        <v>-48.715000000000003</v>
      </c>
      <c r="BH3989" s="28" t="s">
        <v>76</v>
      </c>
      <c r="BI3989" s="28" t="s">
        <v>414</v>
      </c>
      <c r="BJ3989" s="41">
        <v>0.41499999999999998</v>
      </c>
    </row>
    <row r="3990" spans="1:62" s="28" customFormat="1" ht="15" customHeight="1" x14ac:dyDescent="0.25">
      <c r="A3990" s="28" t="s">
        <v>582</v>
      </c>
      <c r="B3990" s="29" t="s">
        <v>1406</v>
      </c>
      <c r="C3990" s="29">
        <v>23</v>
      </c>
      <c r="D3990" s="44">
        <v>40770</v>
      </c>
      <c r="E3990" s="28" t="s">
        <v>1407</v>
      </c>
      <c r="F3990" s="31">
        <v>426</v>
      </c>
      <c r="G3990" s="32">
        <v>17</v>
      </c>
      <c r="H3990" s="33">
        <v>1.3</v>
      </c>
      <c r="I3990" s="28">
        <v>16.7</v>
      </c>
      <c r="J3990" s="31" t="s">
        <v>60</v>
      </c>
      <c r="K3990" s="31">
        <v>1</v>
      </c>
      <c r="L3990" s="31">
        <f t="shared" si="506"/>
        <v>64.649835722943223</v>
      </c>
      <c r="M3990" s="34">
        <f t="shared" si="510"/>
        <v>16.86976067377147</v>
      </c>
      <c r="N3990" s="31" t="s">
        <v>60</v>
      </c>
      <c r="O3990" s="35"/>
      <c r="P3990" s="36">
        <v>41775</v>
      </c>
      <c r="Q3990" s="28" t="s">
        <v>1436</v>
      </c>
      <c r="R3990" s="31">
        <v>426</v>
      </c>
      <c r="S3990" s="37">
        <v>17.2</v>
      </c>
      <c r="T3990" s="33">
        <v>1.3</v>
      </c>
      <c r="U3990" s="28">
        <v>16.899999999999999</v>
      </c>
      <c r="V3990" s="28" t="s">
        <v>60</v>
      </c>
      <c r="W3990" s="28">
        <v>1</v>
      </c>
      <c r="X3990" s="31">
        <f t="shared" si="507"/>
        <v>66.972530730509149</v>
      </c>
      <c r="Y3990" s="34">
        <f t="shared" si="511"/>
        <v>17.388611021907181</v>
      </c>
      <c r="AB3990" s="36">
        <v>42600</v>
      </c>
      <c r="AC3990" s="28" t="s">
        <v>1467</v>
      </c>
      <c r="AD3990" s="31">
        <v>426</v>
      </c>
      <c r="AE3990" s="38">
        <v>17.7</v>
      </c>
      <c r="AF3990" s="33">
        <v>1.3</v>
      </c>
      <c r="AG3990" s="28">
        <v>17.3</v>
      </c>
      <c r="AH3990" s="28" t="s">
        <v>60</v>
      </c>
      <c r="AI3990" s="28">
        <v>1</v>
      </c>
      <c r="AJ3990" s="31">
        <f t="shared" si="508"/>
        <v>72.601525740626826</v>
      </c>
      <c r="AK3990" s="34">
        <f t="shared" si="505"/>
        <v>18.728240378723374</v>
      </c>
      <c r="AO3990" s="36"/>
      <c r="AR3990" s="33"/>
      <c r="AV3990" s="31" t="str">
        <f t="shared" si="509"/>
        <v/>
      </c>
      <c r="AW3990" s="34" t="str">
        <f t="shared" si="502"/>
        <v/>
      </c>
      <c r="BD3990" s="28">
        <v>21.44</v>
      </c>
      <c r="BE3990" s="28">
        <v>-76.546000000000006</v>
      </c>
      <c r="BF3990" s="28">
        <v>95.072999999999993</v>
      </c>
      <c r="BG3990" s="28">
        <v>-49.378999999999998</v>
      </c>
      <c r="BH3990" s="28" t="s">
        <v>96</v>
      </c>
      <c r="BI3990" s="28" t="s">
        <v>389</v>
      </c>
      <c r="BJ3990" s="41">
        <v>0.55171774233990245</v>
      </c>
    </row>
    <row r="3991" spans="1:62" s="28" customFormat="1" ht="15" customHeight="1" x14ac:dyDescent="0.25">
      <c r="A3991" s="28" t="s">
        <v>582</v>
      </c>
      <c r="B3991" s="29" t="s">
        <v>1406</v>
      </c>
      <c r="C3991" s="29">
        <v>23</v>
      </c>
      <c r="D3991" s="44">
        <v>40770</v>
      </c>
      <c r="E3991" s="28" t="s">
        <v>1407</v>
      </c>
      <c r="F3991" s="31">
        <v>427</v>
      </c>
      <c r="G3991" s="32">
        <v>15.7</v>
      </c>
      <c r="H3991" s="33">
        <v>1.3</v>
      </c>
      <c r="I3991" s="28">
        <v>14.1</v>
      </c>
      <c r="J3991" s="31" t="s">
        <v>60</v>
      </c>
      <c r="K3991" s="31">
        <v>1</v>
      </c>
      <c r="L3991" s="31">
        <f t="shared" si="506"/>
        <v>47.254438371671995</v>
      </c>
      <c r="M3991" s="34">
        <f t="shared" si="510"/>
        <v>13.728602001170591</v>
      </c>
      <c r="N3991" s="31" t="s">
        <v>60</v>
      </c>
      <c r="O3991" s="35"/>
      <c r="P3991" s="36">
        <v>41775</v>
      </c>
      <c r="Q3991" s="28" t="s">
        <v>1436</v>
      </c>
      <c r="R3991" s="31">
        <v>427</v>
      </c>
      <c r="S3991" s="37">
        <v>16.5</v>
      </c>
      <c r="T3991" s="33">
        <v>1.3</v>
      </c>
      <c r="U3991" s="28">
        <v>14.7</v>
      </c>
      <c r="V3991" s="28" t="s">
        <v>60</v>
      </c>
      <c r="W3991" s="28">
        <v>1</v>
      </c>
      <c r="X3991" s="31">
        <f t="shared" si="507"/>
        <v>54.413844546599996</v>
      </c>
      <c r="Y3991" s="34">
        <f t="shared" si="511"/>
        <v>15.614555676282865</v>
      </c>
      <c r="AB3991" s="36">
        <v>42600</v>
      </c>
      <c r="AC3991" s="28" t="s">
        <v>1467</v>
      </c>
      <c r="AD3991" s="31">
        <v>427</v>
      </c>
      <c r="AE3991" s="38">
        <v>15.7</v>
      </c>
      <c r="AF3991" s="33">
        <v>1.3</v>
      </c>
      <c r="AG3991" s="28">
        <v>14.1</v>
      </c>
      <c r="AH3991" s="28" t="s">
        <v>60</v>
      </c>
      <c r="AI3991" s="28">
        <v>1</v>
      </c>
      <c r="AJ3991" s="31">
        <f t="shared" si="508"/>
        <v>47.254438371671995</v>
      </c>
      <c r="AK3991" s="34">
        <f t="shared" si="505"/>
        <v>13.728602001170591</v>
      </c>
      <c r="AO3991" s="36"/>
      <c r="AR3991" s="33"/>
      <c r="AV3991" s="31" t="str">
        <f t="shared" si="509"/>
        <v/>
      </c>
      <c r="AW3991" s="34" t="str">
        <f t="shared" si="502"/>
        <v/>
      </c>
      <c r="BD3991" s="28">
        <v>14.692</v>
      </c>
      <c r="BE3991" s="28">
        <v>-73.682000000000002</v>
      </c>
      <c r="BF3991" s="28">
        <v>97.825000000000003</v>
      </c>
      <c r="BG3991" s="28">
        <v>-49.426000000000002</v>
      </c>
      <c r="BH3991" s="28" t="s">
        <v>96</v>
      </c>
      <c r="BI3991" s="28" t="s">
        <v>1347</v>
      </c>
      <c r="BJ3991" s="41">
        <v>0.56000000000000005</v>
      </c>
    </row>
    <row r="3992" spans="1:62" s="28" customFormat="1" ht="15" customHeight="1" x14ac:dyDescent="0.25">
      <c r="A3992" s="28" t="s">
        <v>582</v>
      </c>
      <c r="B3992" s="29" t="s">
        <v>1406</v>
      </c>
      <c r="C3992" s="29">
        <v>23</v>
      </c>
      <c r="D3992" s="44">
        <v>40770</v>
      </c>
      <c r="E3992" s="28" t="s">
        <v>1407</v>
      </c>
      <c r="F3992" s="31">
        <v>428</v>
      </c>
      <c r="G3992" s="32">
        <v>11.7</v>
      </c>
      <c r="H3992" s="33">
        <v>1.3</v>
      </c>
      <c r="I3992" s="28">
        <v>15.8</v>
      </c>
      <c r="J3992" s="31" t="s">
        <v>60</v>
      </c>
      <c r="K3992" s="31">
        <v>1</v>
      </c>
      <c r="L3992" s="31">
        <f t="shared" si="506"/>
        <v>33.083048474657993</v>
      </c>
      <c r="M3992" s="34">
        <f t="shared" si="510"/>
        <v>6.4098460220617293</v>
      </c>
      <c r="N3992" s="31" t="s">
        <v>60</v>
      </c>
      <c r="O3992" s="35"/>
      <c r="P3992" s="36">
        <v>41775</v>
      </c>
      <c r="Q3992" s="28" t="s">
        <v>1436</v>
      </c>
      <c r="R3992" s="31">
        <v>428</v>
      </c>
      <c r="S3992" s="37">
        <v>12.6</v>
      </c>
      <c r="T3992" s="33">
        <v>1.3</v>
      </c>
      <c r="U3992" s="28">
        <v>16.899999999999999</v>
      </c>
      <c r="V3992" s="28" t="s">
        <v>60</v>
      </c>
      <c r="W3992" s="28">
        <v>1</v>
      </c>
      <c r="X3992" s="31">
        <f t="shared" si="507"/>
        <v>41.03973101919599</v>
      </c>
      <c r="Y3992" s="34">
        <f t="shared" si="511"/>
        <v>7.7661527252773626</v>
      </c>
      <c r="AB3992" s="36">
        <v>42600</v>
      </c>
      <c r="AC3992" s="28" t="s">
        <v>1467</v>
      </c>
      <c r="AD3992" s="31">
        <v>428</v>
      </c>
      <c r="AE3992" s="38">
        <v>13.4</v>
      </c>
      <c r="AF3992" s="33">
        <v>1.3</v>
      </c>
      <c r="AG3992" s="28">
        <v>17.8</v>
      </c>
      <c r="AH3992" s="28" t="s">
        <v>60</v>
      </c>
      <c r="AI3992" s="28">
        <v>1</v>
      </c>
      <c r="AJ3992" s="31">
        <f t="shared" si="508"/>
        <v>48.888454685112002</v>
      </c>
      <c r="AK3992" s="34">
        <f t="shared" si="505"/>
        <v>9.1085163623669878</v>
      </c>
      <c r="AO3992" s="36"/>
      <c r="AR3992" s="33"/>
      <c r="AV3992" s="31" t="str">
        <f t="shared" si="509"/>
        <v/>
      </c>
      <c r="AW3992" s="34" t="str">
        <f t="shared" si="502"/>
        <v/>
      </c>
      <c r="BD3992" s="28">
        <v>17.283000000000001</v>
      </c>
      <c r="BE3992" s="28">
        <v>-70.948999999999998</v>
      </c>
      <c r="BF3992" s="28">
        <v>94.247</v>
      </c>
      <c r="BG3992" s="28">
        <v>-48.290999999999997</v>
      </c>
      <c r="BH3992" s="28" t="s">
        <v>100</v>
      </c>
      <c r="BI3992" s="28" t="s">
        <v>1465</v>
      </c>
      <c r="BJ3992" s="41">
        <v>0.63</v>
      </c>
    </row>
    <row r="3993" spans="1:62" s="28" customFormat="1" ht="15" customHeight="1" x14ac:dyDescent="0.25">
      <c r="A3993" s="28" t="s">
        <v>582</v>
      </c>
      <c r="B3993" s="29" t="s">
        <v>1406</v>
      </c>
      <c r="C3993" s="29">
        <v>23</v>
      </c>
      <c r="D3993" s="44">
        <v>40770</v>
      </c>
      <c r="E3993" s="28" t="s">
        <v>1407</v>
      </c>
      <c r="F3993" s="31">
        <v>429</v>
      </c>
      <c r="G3993" s="32">
        <v>42.5</v>
      </c>
      <c r="H3993" s="33">
        <v>1.3</v>
      </c>
      <c r="I3993" s="28">
        <v>48.3</v>
      </c>
      <c r="J3993" s="31" t="s">
        <v>60</v>
      </c>
      <c r="K3993" s="31">
        <v>1</v>
      </c>
      <c r="L3993" s="31">
        <f t="shared" si="506"/>
        <v>879.04123711031241</v>
      </c>
      <c r="M3993" s="34">
        <f t="shared" si="510"/>
        <v>181.03958436659957</v>
      </c>
      <c r="N3993" s="31" t="s">
        <v>60</v>
      </c>
      <c r="O3993" s="35"/>
      <c r="P3993" s="36">
        <v>41775</v>
      </c>
      <c r="Q3993" s="28" t="s">
        <v>1436</v>
      </c>
      <c r="R3993" s="31">
        <v>429</v>
      </c>
      <c r="S3993" s="37">
        <v>43.9</v>
      </c>
      <c r="T3993" s="33">
        <v>1.3</v>
      </c>
      <c r="U3993" s="28">
        <v>49.3</v>
      </c>
      <c r="V3993" s="28" t="s">
        <v>60</v>
      </c>
      <c r="W3993" s="28">
        <v>1</v>
      </c>
      <c r="X3993" s="31">
        <f t="shared" si="507"/>
        <v>957.32680189150335</v>
      </c>
      <c r="Y3993" s="34">
        <f t="shared" si="511"/>
        <v>196.89256760205305</v>
      </c>
      <c r="AB3993" s="36">
        <v>42600</v>
      </c>
      <c r="AC3993" s="28" t="s">
        <v>1467</v>
      </c>
      <c r="AD3993" s="31">
        <v>429</v>
      </c>
      <c r="AE3993" s="38">
        <v>44.5</v>
      </c>
      <c r="AF3993" s="33">
        <v>1.3</v>
      </c>
      <c r="AG3993" s="28">
        <v>49.7</v>
      </c>
      <c r="AH3993" s="28" t="s">
        <v>60</v>
      </c>
      <c r="AI3993" s="28">
        <v>1</v>
      </c>
      <c r="AJ3993" s="31">
        <f t="shared" si="508"/>
        <v>991.65514343253756</v>
      </c>
      <c r="AK3993" s="34">
        <f t="shared" si="505"/>
        <v>203.93822896685438</v>
      </c>
      <c r="AO3993" s="36"/>
      <c r="AR3993" s="33"/>
      <c r="AV3993" s="31" t="str">
        <f t="shared" si="509"/>
        <v/>
      </c>
      <c r="AW3993" s="34" t="str">
        <f t="shared" si="502"/>
        <v/>
      </c>
      <c r="BD3993" s="28">
        <v>82.643000000000001</v>
      </c>
      <c r="BE3993" s="28">
        <v>-69.983999999999995</v>
      </c>
      <c r="BF3993" s="28">
        <v>95.700999999999993</v>
      </c>
      <c r="BG3993" s="28">
        <v>-47.948</v>
      </c>
      <c r="BH3993" s="28" t="s">
        <v>76</v>
      </c>
      <c r="BI3993" s="28" t="s">
        <v>414</v>
      </c>
      <c r="BJ3993" s="41">
        <v>0.41499999999999998</v>
      </c>
    </row>
    <row r="3994" spans="1:62" s="28" customFormat="1" ht="15" customHeight="1" x14ac:dyDescent="0.25">
      <c r="A3994" s="28" t="s">
        <v>582</v>
      </c>
      <c r="B3994" s="29" t="s">
        <v>1406</v>
      </c>
      <c r="C3994" s="29">
        <v>23</v>
      </c>
      <c r="D3994" s="44">
        <v>40770</v>
      </c>
      <c r="E3994" s="28" t="s">
        <v>1407</v>
      </c>
      <c r="F3994" s="31">
        <v>430</v>
      </c>
      <c r="G3994" s="32">
        <v>11.2</v>
      </c>
      <c r="H3994" s="33">
        <v>1.3</v>
      </c>
      <c r="I3994" s="28">
        <v>9</v>
      </c>
      <c r="J3994" s="31" t="s">
        <v>71</v>
      </c>
      <c r="K3994" s="31">
        <v>1</v>
      </c>
      <c r="L3994" s="31">
        <f t="shared" si="506"/>
        <v>22.202390407679996</v>
      </c>
      <c r="M3994" s="34">
        <f t="shared" si="510"/>
        <v>5.7242803280799492</v>
      </c>
      <c r="N3994" s="31" t="s">
        <v>71</v>
      </c>
      <c r="O3994" s="35" t="s">
        <v>1469</v>
      </c>
      <c r="P3994" s="36">
        <v>41775</v>
      </c>
      <c r="Q3994" s="28" t="s">
        <v>1436</v>
      </c>
      <c r="R3994" s="31">
        <v>430</v>
      </c>
      <c r="S3994" s="37">
        <v>12.5</v>
      </c>
      <c r="T3994" s="33">
        <v>1.3</v>
      </c>
      <c r="U3994" s="28">
        <v>10</v>
      </c>
      <c r="V3994" s="28" t="s">
        <v>71</v>
      </c>
      <c r="W3994" s="28">
        <v>1</v>
      </c>
      <c r="X3994" s="31">
        <f t="shared" si="507"/>
        <v>30.728489062500003</v>
      </c>
      <c r="Y3994" s="34">
        <f t="shared" si="511"/>
        <v>7.6075208051914514</v>
      </c>
      <c r="AB3994" s="36">
        <v>42600</v>
      </c>
      <c r="AC3994" s="28" t="s">
        <v>1467</v>
      </c>
      <c r="AD3994" s="31">
        <v>430</v>
      </c>
      <c r="AE3994" s="38">
        <v>12.7</v>
      </c>
      <c r="AF3994" s="33">
        <v>1.3</v>
      </c>
      <c r="AG3994" s="28">
        <v>10.1</v>
      </c>
      <c r="AH3994" s="28" t="s">
        <v>60</v>
      </c>
      <c r="AI3994" s="28">
        <v>1</v>
      </c>
      <c r="AJ3994" s="31">
        <f t="shared" si="508"/>
        <v>32.036863877757</v>
      </c>
      <c r="AK3994" s="34">
        <f t="shared" si="505"/>
        <v>7.9267991170771523</v>
      </c>
      <c r="AO3994" s="36"/>
      <c r="AR3994" s="33"/>
      <c r="AV3994" s="31" t="str">
        <f t="shared" si="509"/>
        <v/>
      </c>
      <c r="AW3994" s="34" t="str">
        <f t="shared" si="502"/>
        <v/>
      </c>
      <c r="BD3994" s="28">
        <v>9.1189999999999998</v>
      </c>
      <c r="BE3994" s="28">
        <v>-66.48</v>
      </c>
      <c r="BF3994" s="28">
        <v>97.622</v>
      </c>
      <c r="BG3994" s="28">
        <v>-46.006</v>
      </c>
      <c r="BH3994" s="28" t="s">
        <v>181</v>
      </c>
      <c r="BI3994" s="28" t="s">
        <v>621</v>
      </c>
      <c r="BJ3994" s="41">
        <v>0.81</v>
      </c>
    </row>
    <row r="3995" spans="1:62" s="28" customFormat="1" ht="15" customHeight="1" x14ac:dyDescent="0.25">
      <c r="A3995" s="28" t="s">
        <v>582</v>
      </c>
      <c r="B3995" s="29" t="s">
        <v>1406</v>
      </c>
      <c r="C3995" s="29">
        <v>23</v>
      </c>
      <c r="D3995" s="44">
        <v>40770</v>
      </c>
      <c r="E3995" s="28" t="s">
        <v>1407</v>
      </c>
      <c r="F3995" s="31">
        <v>431</v>
      </c>
      <c r="G3995" s="32">
        <v>18.100000000000001</v>
      </c>
      <c r="H3995" s="33">
        <v>1.3</v>
      </c>
      <c r="I3995" s="28">
        <v>24.3</v>
      </c>
      <c r="J3995" s="31" t="s">
        <v>60</v>
      </c>
      <c r="K3995" s="31">
        <v>1</v>
      </c>
      <c r="L3995" s="31">
        <f t="shared" si="506"/>
        <v>80.213539684468515</v>
      </c>
      <c r="M3995" s="34">
        <f t="shared" si="510"/>
        <v>19.844205873406427</v>
      </c>
      <c r="N3995" s="31" t="s">
        <v>60</v>
      </c>
      <c r="O3995" s="35"/>
      <c r="P3995" s="36">
        <v>41775</v>
      </c>
      <c r="Q3995" s="28" t="s">
        <v>1436</v>
      </c>
      <c r="R3995" s="31">
        <v>431</v>
      </c>
      <c r="S3995" s="37">
        <v>19</v>
      </c>
      <c r="T3995" s="33">
        <v>1.3</v>
      </c>
      <c r="U3995" s="28">
        <v>25.3</v>
      </c>
      <c r="V3995" s="28" t="s">
        <v>60</v>
      </c>
      <c r="W3995" s="28">
        <v>1</v>
      </c>
      <c r="X3995" s="31">
        <f t="shared" si="507"/>
        <v>92.026304236350001</v>
      </c>
      <c r="Y3995" s="34">
        <f t="shared" si="511"/>
        <v>22.501840478158798</v>
      </c>
      <c r="AB3995" s="36">
        <v>42600</v>
      </c>
      <c r="AC3995" s="28" t="s">
        <v>1467</v>
      </c>
      <c r="AD3995" s="31">
        <v>431</v>
      </c>
      <c r="AE3995" s="38">
        <v>19.399999999999999</v>
      </c>
      <c r="AF3995" s="33">
        <v>1.3</v>
      </c>
      <c r="AG3995" s="28">
        <v>25.7</v>
      </c>
      <c r="AH3995" s="28" t="s">
        <v>60</v>
      </c>
      <c r="AI3995" s="28">
        <v>1</v>
      </c>
      <c r="AJ3995" s="31">
        <f t="shared" si="508"/>
        <v>97.458750995093993</v>
      </c>
      <c r="AK3995" s="34">
        <f t="shared" si="505"/>
        <v>23.749402920440644</v>
      </c>
      <c r="AO3995" s="36"/>
      <c r="AR3995" s="33"/>
      <c r="AV3995" s="31" t="str">
        <f t="shared" si="509"/>
        <v/>
      </c>
      <c r="AW3995" s="34" t="str">
        <f t="shared" ref="AW3995:AW4058" si="512">IF(AU3995=1,(0.023*AQ3995^2.59*0.477),"")</f>
        <v/>
      </c>
      <c r="BD3995" s="28">
        <v>27.513999999999999</v>
      </c>
      <c r="BE3995" s="28">
        <v>-63.631</v>
      </c>
      <c r="BF3995" s="28">
        <v>98.043999999999997</v>
      </c>
      <c r="BG3995" s="28">
        <v>-46.484999999999999</v>
      </c>
      <c r="BH3995" s="28" t="s">
        <v>76</v>
      </c>
      <c r="BI3995" s="28" t="s">
        <v>414</v>
      </c>
      <c r="BJ3995" s="41">
        <v>0.41499999999999998</v>
      </c>
    </row>
    <row r="3996" spans="1:62" s="28" customFormat="1" ht="15" customHeight="1" x14ac:dyDescent="0.25">
      <c r="A3996" s="28" t="s">
        <v>582</v>
      </c>
      <c r="B3996" s="29" t="s">
        <v>1406</v>
      </c>
      <c r="C3996" s="29">
        <v>23</v>
      </c>
      <c r="D3996" s="44">
        <v>40770</v>
      </c>
      <c r="E3996" s="28" t="s">
        <v>1407</v>
      </c>
      <c r="F3996" s="31">
        <v>432</v>
      </c>
      <c r="G3996" s="32">
        <v>14.6</v>
      </c>
      <c r="H3996" s="33">
        <v>1.3</v>
      </c>
      <c r="I3996" s="28">
        <v>18</v>
      </c>
      <c r="J3996" s="31" t="s">
        <v>60</v>
      </c>
      <c r="K3996" s="31">
        <v>1</v>
      </c>
      <c r="L3996" s="31">
        <f t="shared" si="506"/>
        <v>58.085980128847055</v>
      </c>
      <c r="M3996" s="34">
        <f t="shared" si="510"/>
        <v>11.374180385547875</v>
      </c>
      <c r="N3996" s="31" t="s">
        <v>60</v>
      </c>
      <c r="O3996" s="35"/>
      <c r="P3996" s="36">
        <v>41775</v>
      </c>
      <c r="Q3996" s="28" t="s">
        <v>1436</v>
      </c>
      <c r="R3996" s="31">
        <v>432</v>
      </c>
      <c r="S3996" s="37">
        <v>14.9</v>
      </c>
      <c r="T3996" s="33">
        <v>1.3</v>
      </c>
      <c r="U3996" s="28">
        <v>18.3</v>
      </c>
      <c r="V3996" s="28" t="s">
        <v>60</v>
      </c>
      <c r="W3996" s="28">
        <v>1</v>
      </c>
      <c r="X3996" s="31">
        <f t="shared" si="507"/>
        <v>61.505893487890589</v>
      </c>
      <c r="Y3996" s="34">
        <f t="shared" si="511"/>
        <v>11.989433142482097</v>
      </c>
      <c r="AB3996" s="36">
        <v>42600</v>
      </c>
      <c r="AC3996" s="28" t="s">
        <v>1467</v>
      </c>
      <c r="AD3996" s="31">
        <v>432</v>
      </c>
      <c r="AE3996" s="38">
        <v>15.1</v>
      </c>
      <c r="AF3996" s="33">
        <v>1.3</v>
      </c>
      <c r="AG3996" s="28">
        <v>18.5</v>
      </c>
      <c r="AH3996" s="28" t="s">
        <v>60</v>
      </c>
      <c r="AI3996" s="28">
        <v>1</v>
      </c>
      <c r="AJ3996" s="31">
        <f t="shared" si="508"/>
        <v>63.858502243958817</v>
      </c>
      <c r="AK3996" s="34">
        <f t="shared" si="505"/>
        <v>12.410706597523037</v>
      </c>
      <c r="AO3996" s="36"/>
      <c r="AR3996" s="33"/>
      <c r="AV3996" s="31" t="str">
        <f t="shared" si="509"/>
        <v/>
      </c>
      <c r="AW3996" s="34" t="str">
        <f t="shared" si="512"/>
        <v/>
      </c>
      <c r="BD3996" s="28">
        <v>14.571999999999999</v>
      </c>
      <c r="BE3996" s="28">
        <v>-64.009</v>
      </c>
      <c r="BF3996" s="28">
        <v>96.510999999999996</v>
      </c>
      <c r="BG3996" s="28">
        <v>-46.033999999999999</v>
      </c>
      <c r="BH3996" s="28" t="s">
        <v>100</v>
      </c>
      <c r="BI3996" s="28" t="s">
        <v>1470</v>
      </c>
      <c r="BJ3996" s="41">
        <v>0.62352941176470589</v>
      </c>
    </row>
    <row r="3997" spans="1:62" s="28" customFormat="1" ht="15" customHeight="1" x14ac:dyDescent="0.25">
      <c r="A3997" s="28" t="s">
        <v>582</v>
      </c>
      <c r="B3997" s="29" t="s">
        <v>1406</v>
      </c>
      <c r="C3997" s="29">
        <v>23</v>
      </c>
      <c r="D3997" s="44">
        <v>40770</v>
      </c>
      <c r="E3997" s="28" t="s">
        <v>1407</v>
      </c>
      <c r="F3997" s="31">
        <v>433</v>
      </c>
      <c r="G3997" s="32">
        <v>43.9</v>
      </c>
      <c r="H3997" s="33">
        <v>1.9</v>
      </c>
      <c r="I3997" s="28">
        <v>45</v>
      </c>
      <c r="J3997" s="31" t="s">
        <v>60</v>
      </c>
      <c r="K3997" s="31">
        <v>1</v>
      </c>
      <c r="L3997" s="31">
        <f t="shared" si="506"/>
        <v>873.82770963727489</v>
      </c>
      <c r="M3997" s="34">
        <f t="shared" si="510"/>
        <v>196.89256760205305</v>
      </c>
      <c r="N3997" s="31" t="s">
        <v>60</v>
      </c>
      <c r="O3997" s="35"/>
      <c r="P3997" s="36">
        <v>41775</v>
      </c>
      <c r="Q3997" s="28" t="s">
        <v>1436</v>
      </c>
      <c r="R3997" s="31">
        <v>433</v>
      </c>
      <c r="S3997" s="37">
        <v>45.5</v>
      </c>
      <c r="T3997" s="33">
        <v>1.9</v>
      </c>
      <c r="U3997" s="28">
        <v>46</v>
      </c>
      <c r="V3997" s="28" t="s">
        <v>60</v>
      </c>
      <c r="W3997" s="28">
        <v>1</v>
      </c>
      <c r="X3997" s="31">
        <f t="shared" si="507"/>
        <v>959.54397554924992</v>
      </c>
      <c r="Y3997" s="34">
        <f t="shared" si="511"/>
        <v>216.02088073505186</v>
      </c>
      <c r="AB3997" s="36">
        <v>42600</v>
      </c>
      <c r="AC3997" s="28" t="s">
        <v>1467</v>
      </c>
      <c r="AD3997" s="31">
        <v>433</v>
      </c>
      <c r="AE3997" s="38">
        <v>47.6</v>
      </c>
      <c r="AF3997" s="33">
        <v>1.9</v>
      </c>
      <c r="AG3997" s="28">
        <v>47.3</v>
      </c>
      <c r="AH3997" s="28" t="s">
        <v>60</v>
      </c>
      <c r="AI3997" s="28">
        <v>1</v>
      </c>
      <c r="AJ3997" s="31">
        <f t="shared" si="508"/>
        <v>1079.839735122456</v>
      </c>
      <c r="AK3997" s="34">
        <f t="shared" si="505"/>
        <v>242.79974294114129</v>
      </c>
      <c r="AO3997" s="36"/>
      <c r="AR3997" s="33"/>
      <c r="AV3997" s="31" t="str">
        <f t="shared" si="509"/>
        <v/>
      </c>
      <c r="AW3997" s="34" t="str">
        <f t="shared" si="512"/>
        <v/>
      </c>
      <c r="BD3997" s="28">
        <v>76.486000000000004</v>
      </c>
      <c r="BE3997" s="28">
        <v>-63.936999999999998</v>
      </c>
      <c r="BF3997" s="28">
        <v>93.233999999999995</v>
      </c>
      <c r="BG3997" s="28">
        <v>-45.454000000000001</v>
      </c>
      <c r="BH3997" s="28" t="s">
        <v>76</v>
      </c>
      <c r="BI3997" s="28" t="s">
        <v>414</v>
      </c>
      <c r="BJ3997" s="41">
        <v>0.41499999999999998</v>
      </c>
    </row>
    <row r="3998" spans="1:62" s="28" customFormat="1" ht="15" customHeight="1" x14ac:dyDescent="0.25">
      <c r="A3998" s="28" t="s">
        <v>582</v>
      </c>
      <c r="B3998" s="29" t="s">
        <v>1406</v>
      </c>
      <c r="C3998" s="29">
        <v>23</v>
      </c>
      <c r="D3998" s="44">
        <v>40770</v>
      </c>
      <c r="E3998" s="28" t="s">
        <v>1407</v>
      </c>
      <c r="F3998" s="31">
        <v>434</v>
      </c>
      <c r="G3998" s="32">
        <v>53.9</v>
      </c>
      <c r="H3998" s="33">
        <v>3.19</v>
      </c>
      <c r="I3998" s="28">
        <v>50.4</v>
      </c>
      <c r="J3998" s="31" t="s">
        <v>60</v>
      </c>
      <c r="K3998" s="31">
        <v>1</v>
      </c>
      <c r="L3998" s="31">
        <f t="shared" si="506"/>
        <v>1475.340705140148</v>
      </c>
      <c r="M3998" s="34">
        <f t="shared" si="510"/>
        <v>335.01258110357662</v>
      </c>
      <c r="N3998" s="31" t="s">
        <v>60</v>
      </c>
      <c r="O3998" s="35"/>
      <c r="P3998" s="36">
        <v>41775</v>
      </c>
      <c r="Q3998" s="28" t="s">
        <v>1436</v>
      </c>
      <c r="R3998" s="31">
        <v>434</v>
      </c>
      <c r="S3998" s="37">
        <v>56</v>
      </c>
      <c r="T3998" s="33">
        <v>3.19</v>
      </c>
      <c r="U3998" s="28">
        <v>51.5</v>
      </c>
      <c r="V3998" s="28" t="s">
        <v>60</v>
      </c>
      <c r="W3998" s="28">
        <v>1</v>
      </c>
      <c r="X3998" s="31">
        <f t="shared" si="507"/>
        <v>1627.2996878879999</v>
      </c>
      <c r="Y3998" s="34">
        <f t="shared" si="511"/>
        <v>369.87348985408613</v>
      </c>
      <c r="AB3998" s="36">
        <v>42600</v>
      </c>
      <c r="AC3998" s="28" t="s">
        <v>1467</v>
      </c>
      <c r="AD3998" s="31">
        <v>434</v>
      </c>
      <c r="AE3998" s="38">
        <v>56.5</v>
      </c>
      <c r="AF3998" s="33">
        <v>3.19</v>
      </c>
      <c r="AG3998" s="28">
        <v>51.7</v>
      </c>
      <c r="AH3998" s="28" t="s">
        <v>60</v>
      </c>
      <c r="AI3998" s="28">
        <v>1</v>
      </c>
      <c r="AJ3998" s="31">
        <f t="shared" si="508"/>
        <v>1662.9213026410876</v>
      </c>
      <c r="AK3998" s="34">
        <f t="shared" si="505"/>
        <v>378.4876341491775</v>
      </c>
      <c r="AO3998" s="36"/>
      <c r="AR3998" s="33"/>
      <c r="AV3998" s="31" t="str">
        <f t="shared" si="509"/>
        <v/>
      </c>
      <c r="AW3998" s="34" t="str">
        <f t="shared" si="512"/>
        <v/>
      </c>
      <c r="BD3998" s="28">
        <v>60.796999999999997</v>
      </c>
      <c r="BE3998" s="28">
        <v>-65.917000000000002</v>
      </c>
      <c r="BF3998" s="28">
        <v>88.319000000000003</v>
      </c>
      <c r="BG3998" s="28">
        <v>-45.457999999999998</v>
      </c>
      <c r="BH3998" s="28" t="s">
        <v>76</v>
      </c>
      <c r="BI3998" s="28" t="s">
        <v>414</v>
      </c>
      <c r="BJ3998" s="41">
        <v>0.41499999999999998</v>
      </c>
    </row>
    <row r="3999" spans="1:62" s="28" customFormat="1" ht="15" customHeight="1" x14ac:dyDescent="0.25">
      <c r="A3999" s="28" t="s">
        <v>582</v>
      </c>
      <c r="B3999" s="29" t="s">
        <v>1406</v>
      </c>
      <c r="C3999" s="29">
        <v>23</v>
      </c>
      <c r="D3999" s="44">
        <v>40770</v>
      </c>
      <c r="E3999" s="28" t="s">
        <v>1407</v>
      </c>
      <c r="F3999" s="31">
        <v>435</v>
      </c>
      <c r="G3999" s="32">
        <v>12.6</v>
      </c>
      <c r="H3999" s="33">
        <v>1.3</v>
      </c>
      <c r="I3999" s="28">
        <v>13.9</v>
      </c>
      <c r="J3999" s="31" t="s">
        <v>60</v>
      </c>
      <c r="K3999" s="31">
        <v>1</v>
      </c>
      <c r="L3999" s="31">
        <f t="shared" si="506"/>
        <v>32.921125452683995</v>
      </c>
      <c r="M3999" s="34">
        <f t="shared" si="510"/>
        <v>7.7661527252773626</v>
      </c>
      <c r="N3999" s="31" t="s">
        <v>60</v>
      </c>
      <c r="O3999" s="35"/>
      <c r="P3999" s="36">
        <v>41775</v>
      </c>
      <c r="Q3999" s="28" t="s">
        <v>1436</v>
      </c>
      <c r="R3999" s="31">
        <v>435</v>
      </c>
      <c r="S3999" s="37">
        <v>12.9</v>
      </c>
      <c r="T3999" s="33">
        <v>1.3</v>
      </c>
      <c r="U3999" s="28">
        <v>14.2</v>
      </c>
      <c r="V3999" s="28" t="s">
        <v>60</v>
      </c>
      <c r="W3999" s="28">
        <v>1</v>
      </c>
      <c r="X3999" s="31">
        <f t="shared" si="507"/>
        <v>35.252226205181991</v>
      </c>
      <c r="Y3999" s="34">
        <f t="shared" si="511"/>
        <v>8.2541729558389836</v>
      </c>
      <c r="AB3999" s="36">
        <v>42600</v>
      </c>
      <c r="AC3999" s="28" t="s">
        <v>1467</v>
      </c>
      <c r="AD3999" s="31">
        <v>435</v>
      </c>
      <c r="AE3999" s="38">
        <v>13.4</v>
      </c>
      <c r="AF3999" s="33">
        <v>1.3</v>
      </c>
      <c r="AG3999" s="28">
        <v>14.7</v>
      </c>
      <c r="AH3999" s="28" t="s">
        <v>60</v>
      </c>
      <c r="AI3999" s="28">
        <v>1</v>
      </c>
      <c r="AJ3999" s="31">
        <f t="shared" si="508"/>
        <v>39.377280084491993</v>
      </c>
      <c r="AK3999" s="34">
        <f t="shared" si="505"/>
        <v>9.1085163623669878</v>
      </c>
      <c r="AO3999" s="36"/>
      <c r="AR3999" s="33"/>
      <c r="AV3999" s="31" t="str">
        <f t="shared" si="509"/>
        <v/>
      </c>
      <c r="AW3999" s="34" t="str">
        <f t="shared" si="512"/>
        <v/>
      </c>
      <c r="BD3999" s="28">
        <v>9.1449999999999996</v>
      </c>
      <c r="BE3999" s="28">
        <v>-69.293999999999997</v>
      </c>
      <c r="BF3999" s="28">
        <v>87.141000000000005</v>
      </c>
      <c r="BG3999" s="28">
        <v>-46.805999999999997</v>
      </c>
      <c r="BH3999" s="28" t="s">
        <v>67</v>
      </c>
      <c r="BI3999" s="28" t="s">
        <v>1019</v>
      </c>
      <c r="BJ3999" s="41">
        <v>0.61444444444444435</v>
      </c>
    </row>
    <row r="4000" spans="1:62" s="28" customFormat="1" ht="15" customHeight="1" x14ac:dyDescent="0.25">
      <c r="A4000" s="28" t="s">
        <v>582</v>
      </c>
      <c r="B4000" s="29" t="s">
        <v>1406</v>
      </c>
      <c r="C4000" s="29">
        <v>23</v>
      </c>
      <c r="D4000" s="44">
        <v>40770</v>
      </c>
      <c r="E4000" s="28" t="s">
        <v>1407</v>
      </c>
      <c r="F4000" s="31">
        <v>436</v>
      </c>
      <c r="G4000" s="32">
        <v>26.2</v>
      </c>
      <c r="H4000" s="33">
        <v>1.3</v>
      </c>
      <c r="I4000" s="28">
        <v>26.2</v>
      </c>
      <c r="J4000" s="31" t="s">
        <v>71</v>
      </c>
      <c r="K4000" s="31">
        <v>1</v>
      </c>
      <c r="L4000" s="31">
        <f t="shared" si="506"/>
        <v>181.21249171011598</v>
      </c>
      <c r="M4000" s="34">
        <f t="shared" si="510"/>
        <v>51.718576107810229</v>
      </c>
      <c r="N4000" s="31" t="s">
        <v>71</v>
      </c>
      <c r="O4000" s="35"/>
      <c r="P4000" s="36">
        <v>41775</v>
      </c>
      <c r="Q4000" s="28" t="s">
        <v>1436</v>
      </c>
      <c r="R4000" s="31">
        <v>436</v>
      </c>
      <c r="S4000" s="37">
        <v>26.4</v>
      </c>
      <c r="T4000" s="33">
        <v>1.3</v>
      </c>
      <c r="U4000" s="28">
        <v>26.3</v>
      </c>
      <c r="V4000" s="28" t="s">
        <v>71</v>
      </c>
      <c r="W4000" s="28">
        <v>1</v>
      </c>
      <c r="X4000" s="31">
        <f t="shared" si="507"/>
        <v>184.69190477865598</v>
      </c>
      <c r="Y4000" s="34">
        <f t="shared" si="511"/>
        <v>52.747318405410439</v>
      </c>
      <c r="AB4000" s="36">
        <v>42600</v>
      </c>
      <c r="AC4000" s="28" t="s">
        <v>1467</v>
      </c>
      <c r="AD4000" s="31">
        <v>436</v>
      </c>
      <c r="AE4000" s="38">
        <v>28.5</v>
      </c>
      <c r="AF4000" s="33">
        <v>1.3</v>
      </c>
      <c r="AG4000" s="28">
        <v>27.9</v>
      </c>
      <c r="AH4000" s="28" t="s">
        <v>71</v>
      </c>
      <c r="AI4000" s="28">
        <v>1</v>
      </c>
      <c r="AJ4000" s="31">
        <f t="shared" si="508"/>
        <v>228.33799400936249</v>
      </c>
      <c r="AK4000" s="34">
        <f t="shared" si="505"/>
        <v>64.31235345128448</v>
      </c>
      <c r="AM4000" s="28" t="s">
        <v>1471</v>
      </c>
      <c r="AO4000" s="36"/>
      <c r="AR4000" s="33"/>
      <c r="AV4000" s="31" t="str">
        <f t="shared" si="509"/>
        <v/>
      </c>
      <c r="AW4000" s="34" t="str">
        <f t="shared" si="512"/>
        <v/>
      </c>
      <c r="BD4000" s="28">
        <v>13.333</v>
      </c>
      <c r="BE4000" s="28">
        <v>-68.212999999999994</v>
      </c>
      <c r="BF4000" s="28">
        <v>83.4</v>
      </c>
      <c r="BG4000" s="28">
        <v>-44.765999999999998</v>
      </c>
      <c r="BH4000" s="28" t="s">
        <v>76</v>
      </c>
      <c r="BI4000" s="28" t="s">
        <v>414</v>
      </c>
      <c r="BJ4000" s="41">
        <v>0.41499999999999998</v>
      </c>
    </row>
    <row r="4001" spans="1:62" s="28" customFormat="1" ht="15" customHeight="1" x14ac:dyDescent="0.25">
      <c r="A4001" s="28" t="s">
        <v>582</v>
      </c>
      <c r="B4001" s="29" t="s">
        <v>1406</v>
      </c>
      <c r="C4001" s="29">
        <v>23</v>
      </c>
      <c r="D4001" s="44">
        <v>40770</v>
      </c>
      <c r="E4001" s="28" t="s">
        <v>1407</v>
      </c>
      <c r="F4001" s="31">
        <v>437</v>
      </c>
      <c r="G4001" s="32">
        <v>26.9</v>
      </c>
      <c r="H4001" s="33">
        <v>1.3</v>
      </c>
      <c r="I4001" s="28">
        <v>36.700000000000003</v>
      </c>
      <c r="J4001" s="31" t="s">
        <v>60</v>
      </c>
      <c r="K4001" s="31">
        <v>1</v>
      </c>
      <c r="L4001" s="31">
        <f t="shared" si="506"/>
        <v>267.58075964992645</v>
      </c>
      <c r="M4001" s="34">
        <f t="shared" si="510"/>
        <v>55.373837292373196</v>
      </c>
      <c r="N4001" s="31" t="s">
        <v>60</v>
      </c>
      <c r="O4001" s="35"/>
      <c r="P4001" s="36">
        <v>41775</v>
      </c>
      <c r="Q4001" s="28" t="s">
        <v>1436</v>
      </c>
      <c r="R4001" s="31">
        <v>437</v>
      </c>
      <c r="S4001" s="37">
        <v>27</v>
      </c>
      <c r="T4001" s="33">
        <v>1.3</v>
      </c>
      <c r="U4001" s="28">
        <v>36.799999999999997</v>
      </c>
      <c r="V4001" s="28" t="s">
        <v>60</v>
      </c>
      <c r="W4001" s="28">
        <v>1</v>
      </c>
      <c r="X4001" s="31">
        <f t="shared" si="507"/>
        <v>270.30843933839992</v>
      </c>
      <c r="Y4001" s="34">
        <f t="shared" si="511"/>
        <v>55.908567423333764</v>
      </c>
      <c r="AB4001" s="36">
        <v>42600</v>
      </c>
      <c r="AC4001" s="28" t="s">
        <v>1467</v>
      </c>
      <c r="AD4001" s="31">
        <v>437</v>
      </c>
      <c r="AE4001" s="38">
        <v>27.6</v>
      </c>
      <c r="AF4001" s="33">
        <v>1.3</v>
      </c>
      <c r="AG4001" s="28">
        <v>37.4</v>
      </c>
      <c r="AH4001" s="28" t="s">
        <v>60</v>
      </c>
      <c r="AI4001" s="28">
        <v>1</v>
      </c>
      <c r="AJ4001" s="31">
        <f t="shared" si="508"/>
        <v>287.06088829492802</v>
      </c>
      <c r="AK4001" s="34">
        <f t="shared" si="505"/>
        <v>59.183512628629678</v>
      </c>
      <c r="AO4001" s="36"/>
      <c r="AR4001" s="33"/>
      <c r="AV4001" s="31" t="str">
        <f t="shared" si="509"/>
        <v/>
      </c>
      <c r="AW4001" s="34" t="str">
        <f t="shared" si="512"/>
        <v/>
      </c>
      <c r="BD4001" s="28">
        <v>24.33</v>
      </c>
      <c r="BE4001" s="28">
        <v>-73.516000000000005</v>
      </c>
      <c r="BF4001" s="28">
        <v>83.061000000000007</v>
      </c>
      <c r="BG4001" s="28">
        <v>-46.26</v>
      </c>
      <c r="BH4001" s="28" t="s">
        <v>76</v>
      </c>
      <c r="BI4001" s="28" t="s">
        <v>414</v>
      </c>
      <c r="BJ4001" s="41">
        <v>0.41499999999999998</v>
      </c>
    </row>
    <row r="4002" spans="1:62" s="28" customFormat="1" ht="15" customHeight="1" x14ac:dyDescent="0.25">
      <c r="A4002" s="28" t="s">
        <v>582</v>
      </c>
      <c r="B4002" s="29" t="s">
        <v>1406</v>
      </c>
      <c r="C4002" s="29">
        <v>23</v>
      </c>
      <c r="D4002" s="44">
        <v>40770</v>
      </c>
      <c r="E4002" s="28" t="s">
        <v>1407</v>
      </c>
      <c r="F4002" s="31">
        <v>438</v>
      </c>
      <c r="G4002" s="32">
        <v>13.5</v>
      </c>
      <c r="H4002" s="33">
        <v>1.3</v>
      </c>
      <c r="I4002" s="28">
        <v>13.6</v>
      </c>
      <c r="J4002" s="31" t="s">
        <v>60</v>
      </c>
      <c r="K4002" s="31">
        <v>1</v>
      </c>
      <c r="L4002" s="31">
        <f t="shared" si="506"/>
        <v>22.266109002599975</v>
      </c>
      <c r="M4002" s="34">
        <f t="shared" si="510"/>
        <v>9.2856150527302415</v>
      </c>
      <c r="N4002" s="31" t="s">
        <v>60</v>
      </c>
      <c r="O4002" s="35"/>
      <c r="P4002" s="36">
        <v>41775</v>
      </c>
      <c r="Q4002" s="28" t="s">
        <v>1436</v>
      </c>
      <c r="R4002" s="31">
        <v>438</v>
      </c>
      <c r="S4002" s="37">
        <v>14.8</v>
      </c>
      <c r="T4002" s="33">
        <v>1.3</v>
      </c>
      <c r="U4002" s="28">
        <v>14.7</v>
      </c>
      <c r="V4002" s="28" t="s">
        <v>60</v>
      </c>
      <c r="W4002" s="28">
        <v>1</v>
      </c>
      <c r="X4002" s="31">
        <f t="shared" si="507"/>
        <v>28.925351885807974</v>
      </c>
      <c r="Y4002" s="34">
        <f t="shared" si="511"/>
        <v>11.782136718510925</v>
      </c>
      <c r="AB4002" s="36">
        <v>42600</v>
      </c>
      <c r="AC4002" s="28" t="s">
        <v>1467</v>
      </c>
      <c r="AD4002" s="31">
        <v>438</v>
      </c>
      <c r="AE4002" s="38">
        <v>14.2</v>
      </c>
      <c r="AF4002" s="33">
        <v>1.3</v>
      </c>
      <c r="AG4002" s="28">
        <v>14.2</v>
      </c>
      <c r="AH4002" s="28" t="s">
        <v>60</v>
      </c>
      <c r="AI4002" s="28">
        <v>1</v>
      </c>
      <c r="AJ4002" s="31">
        <f t="shared" si="508"/>
        <v>25.72189248520797</v>
      </c>
      <c r="AK4002" s="34">
        <f t="shared" si="505"/>
        <v>10.584565310487051</v>
      </c>
      <c r="AO4002" s="36"/>
      <c r="AR4002" s="33"/>
      <c r="AV4002" s="31" t="str">
        <f t="shared" si="509"/>
        <v/>
      </c>
      <c r="AW4002" s="34" t="str">
        <f t="shared" si="512"/>
        <v/>
      </c>
      <c r="BD4002" s="28">
        <v>17.300999999999998</v>
      </c>
      <c r="BE4002" s="28">
        <v>-73.507000000000005</v>
      </c>
      <c r="BF4002" s="28">
        <v>81.210999999999999</v>
      </c>
      <c r="BG4002" s="28">
        <v>-46.063000000000002</v>
      </c>
      <c r="BH4002" s="28" t="s">
        <v>76</v>
      </c>
      <c r="BI4002" s="28" t="s">
        <v>1130</v>
      </c>
      <c r="BJ4002" s="41">
        <v>0.36999999999999961</v>
      </c>
    </row>
    <row r="4003" spans="1:62" s="28" customFormat="1" ht="15" customHeight="1" x14ac:dyDescent="0.25">
      <c r="A4003" s="28" t="s">
        <v>582</v>
      </c>
      <c r="B4003" s="29" t="s">
        <v>1406</v>
      </c>
      <c r="C4003" s="29">
        <v>23</v>
      </c>
      <c r="D4003" s="44">
        <v>40770</v>
      </c>
      <c r="E4003" s="28" t="s">
        <v>1407</v>
      </c>
      <c r="F4003" s="31">
        <v>439</v>
      </c>
      <c r="G4003" s="32">
        <v>10.4</v>
      </c>
      <c r="H4003" s="33">
        <v>1.3</v>
      </c>
      <c r="I4003" s="28">
        <v>10</v>
      </c>
      <c r="J4003" s="31" t="s">
        <v>60</v>
      </c>
      <c r="K4003" s="31">
        <v>1</v>
      </c>
      <c r="L4003" s="31">
        <f t="shared" si="506"/>
        <v>8.9270542949253127</v>
      </c>
      <c r="M4003" s="34">
        <f t="shared" si="510"/>
        <v>4.7245730013375553</v>
      </c>
      <c r="N4003" s="31" t="s">
        <v>60</v>
      </c>
      <c r="O4003" s="35"/>
      <c r="P4003" s="36">
        <v>41775</v>
      </c>
      <c r="Q4003" s="28" t="s">
        <v>1436</v>
      </c>
      <c r="R4003" s="31">
        <v>439</v>
      </c>
      <c r="S4003" s="37">
        <v>10.4</v>
      </c>
      <c r="T4003" s="33">
        <v>1.3</v>
      </c>
      <c r="U4003" s="28">
        <v>10</v>
      </c>
      <c r="V4003" s="28" t="s">
        <v>60</v>
      </c>
      <c r="W4003" s="28">
        <v>1</v>
      </c>
      <c r="X4003" s="31">
        <f t="shared" si="507"/>
        <v>8.9270542949253127</v>
      </c>
      <c r="Y4003" s="34">
        <f t="shared" si="511"/>
        <v>4.7245730013375553</v>
      </c>
      <c r="AB4003" s="36">
        <v>42600</v>
      </c>
      <c r="AC4003" s="28" t="s">
        <v>1467</v>
      </c>
      <c r="AD4003" s="31">
        <v>439</v>
      </c>
      <c r="AE4003" s="38">
        <v>10.5</v>
      </c>
      <c r="AF4003" s="33">
        <v>1.3</v>
      </c>
      <c r="AG4003" s="28">
        <v>10.1</v>
      </c>
      <c r="AH4003" s="28" t="s">
        <v>60</v>
      </c>
      <c r="AI4003" s="28">
        <v>1</v>
      </c>
      <c r="AJ4003" s="31">
        <f t="shared" si="508"/>
        <v>9.1905493100561273</v>
      </c>
      <c r="AK4003" s="34">
        <f t="shared" si="505"/>
        <v>4.8431341601526379</v>
      </c>
      <c r="AO4003" s="36"/>
      <c r="AR4003" s="33"/>
      <c r="AV4003" s="31" t="str">
        <f t="shared" si="509"/>
        <v/>
      </c>
      <c r="AW4003" s="34" t="str">
        <f t="shared" si="512"/>
        <v/>
      </c>
      <c r="BD4003" s="28">
        <v>6.0289999999999999</v>
      </c>
      <c r="BE4003" s="28">
        <v>-62.917999999999999</v>
      </c>
      <c r="BF4003" s="28">
        <v>82.090999999999994</v>
      </c>
      <c r="BG4003" s="28">
        <v>-42.899000000000001</v>
      </c>
      <c r="BH4003" s="28" t="s">
        <v>69</v>
      </c>
      <c r="BI4003" s="28" t="s">
        <v>1433</v>
      </c>
      <c r="BJ4003" s="41">
        <v>0.33994240000000003</v>
      </c>
    </row>
    <row r="4004" spans="1:62" s="28" customFormat="1" ht="15" customHeight="1" x14ac:dyDescent="0.25">
      <c r="A4004" s="28" t="s">
        <v>582</v>
      </c>
      <c r="B4004" s="29" t="s">
        <v>1406</v>
      </c>
      <c r="C4004" s="29">
        <v>23</v>
      </c>
      <c r="G4004" s="32"/>
      <c r="L4004" s="31" t="str">
        <f t="shared" si="506"/>
        <v/>
      </c>
      <c r="S4004" s="37"/>
      <c r="X4004" s="31" t="str">
        <f t="shared" si="507"/>
        <v/>
      </c>
      <c r="AB4004" s="44">
        <v>42658</v>
      </c>
      <c r="AC4004" s="31" t="s">
        <v>1418</v>
      </c>
      <c r="AD4004" s="31">
        <v>3817</v>
      </c>
      <c r="AE4004" s="38">
        <v>11.1</v>
      </c>
      <c r="AF4004" s="31">
        <v>1.3</v>
      </c>
      <c r="AG4004" s="28">
        <v>14.3</v>
      </c>
      <c r="AH4004" s="31" t="s">
        <v>115</v>
      </c>
      <c r="AI4004" s="31">
        <v>1</v>
      </c>
      <c r="AJ4004" s="31">
        <f t="shared" si="508"/>
        <v>34.649994921398992</v>
      </c>
      <c r="AK4004" s="31"/>
      <c r="AL4004" s="31"/>
      <c r="AO4004" s="36"/>
      <c r="AR4004" s="31"/>
      <c r="AV4004" s="31" t="str">
        <f t="shared" si="509"/>
        <v/>
      </c>
      <c r="AW4004" s="34" t="str">
        <f t="shared" si="512"/>
        <v/>
      </c>
      <c r="BD4004" s="28">
        <v>12.221</v>
      </c>
      <c r="BE4004" s="28">
        <v>-69.896000000000001</v>
      </c>
      <c r="BF4004" s="28">
        <v>94.626999999999995</v>
      </c>
      <c r="BG4004" s="28">
        <v>-47.917999999999999</v>
      </c>
      <c r="BH4004" s="28" t="s">
        <v>181</v>
      </c>
      <c r="BI4004" s="28" t="s">
        <v>621</v>
      </c>
      <c r="BJ4004" s="41">
        <v>0.80999999999999994</v>
      </c>
    </row>
    <row r="4005" spans="1:62" s="28" customFormat="1" ht="15" customHeight="1" x14ac:dyDescent="0.25">
      <c r="A4005" s="28" t="s">
        <v>582</v>
      </c>
      <c r="B4005" s="29" t="s">
        <v>1406</v>
      </c>
      <c r="C4005" s="29">
        <v>24</v>
      </c>
      <c r="D4005" s="44">
        <v>40770</v>
      </c>
      <c r="E4005" s="28" t="s">
        <v>1407</v>
      </c>
      <c r="F4005" s="31">
        <v>440</v>
      </c>
      <c r="G4005" s="32">
        <v>10.1</v>
      </c>
      <c r="H4005" s="33">
        <v>1.3</v>
      </c>
      <c r="I4005" s="28">
        <v>8.1999999999999993</v>
      </c>
      <c r="J4005" s="31" t="s">
        <v>60</v>
      </c>
      <c r="K4005" s="31">
        <v>1</v>
      </c>
      <c r="L4005" s="31">
        <f t="shared" si="506"/>
        <v>14.013346221593995</v>
      </c>
      <c r="M4005" s="34">
        <f t="shared" ref="M4005:M4025" si="513">IF(K4005=1,(0.023*G4005^2.59*0.477),"")</f>
        <v>4.3796416090270247</v>
      </c>
      <c r="N4005" s="31" t="s">
        <v>60</v>
      </c>
      <c r="O4005" s="35"/>
      <c r="P4005" s="36">
        <v>41775</v>
      </c>
      <c r="Q4005" s="28" t="s">
        <v>1436</v>
      </c>
      <c r="R4005" s="31">
        <v>440</v>
      </c>
      <c r="S4005" s="37">
        <v>10.199999999999999</v>
      </c>
      <c r="T4005" s="33">
        <v>1.3</v>
      </c>
      <c r="U4005" s="28">
        <v>8.3000000000000007</v>
      </c>
      <c r="V4005" s="28" t="s">
        <v>60</v>
      </c>
      <c r="W4005" s="28">
        <v>1</v>
      </c>
      <c r="X4005" s="31">
        <f t="shared" si="507"/>
        <v>14.466507216444001</v>
      </c>
      <c r="Y4005" s="34">
        <f t="shared" ref="Y4005:Y4025" si="514">IF(W4005=1,(0.023*S4005^2.59*0.477),"")</f>
        <v>4.4928369713835492</v>
      </c>
      <c r="AB4005" s="36">
        <v>42600</v>
      </c>
      <c r="AC4005" s="28" t="s">
        <v>1467</v>
      </c>
      <c r="AD4005" s="31">
        <v>440</v>
      </c>
      <c r="AE4005" s="38">
        <v>10.199999999999999</v>
      </c>
      <c r="AF4005" s="33">
        <v>1.3</v>
      </c>
      <c r="AG4005" s="28">
        <v>8.3000000000000007</v>
      </c>
      <c r="AH4005" s="28" t="s">
        <v>60</v>
      </c>
      <c r="AI4005" s="28">
        <v>1</v>
      </c>
      <c r="AJ4005" s="31">
        <f t="shared" si="508"/>
        <v>14.466507216444001</v>
      </c>
      <c r="AK4005" s="34">
        <f t="shared" ref="AK4005:AK4025" si="515">IF(AI4005=1,(0.023*AE4005^2.59*0.477),"")</f>
        <v>4.4928369713835492</v>
      </c>
      <c r="AO4005" s="36"/>
      <c r="AR4005" s="33"/>
      <c r="AV4005" s="31" t="str">
        <f t="shared" si="509"/>
        <v/>
      </c>
      <c r="AW4005" s="34" t="str">
        <f t="shared" si="512"/>
        <v/>
      </c>
      <c r="BD4005" s="28">
        <v>13.852</v>
      </c>
      <c r="BE4005" s="28">
        <v>-61.765000000000001</v>
      </c>
      <c r="BF4005" s="28">
        <v>85.546999999999997</v>
      </c>
      <c r="BG4005" s="28">
        <v>-42.692999999999998</v>
      </c>
      <c r="BH4005" s="28" t="s">
        <v>67</v>
      </c>
      <c r="BI4005" s="28" t="s">
        <v>650</v>
      </c>
      <c r="BJ4005" s="41">
        <v>0.69</v>
      </c>
    </row>
    <row r="4006" spans="1:62" s="28" customFormat="1" ht="15" customHeight="1" x14ac:dyDescent="0.25">
      <c r="A4006" s="28" t="s">
        <v>582</v>
      </c>
      <c r="B4006" s="29" t="s">
        <v>1406</v>
      </c>
      <c r="C4006" s="29">
        <v>24</v>
      </c>
      <c r="D4006" s="44">
        <v>40770</v>
      </c>
      <c r="E4006" s="28" t="s">
        <v>1407</v>
      </c>
      <c r="F4006" s="31">
        <v>441</v>
      </c>
      <c r="G4006" s="32">
        <v>15.3</v>
      </c>
      <c r="H4006" s="33">
        <v>2.1</v>
      </c>
      <c r="I4006" s="28">
        <v>16.5</v>
      </c>
      <c r="J4006" s="31" t="s">
        <v>60</v>
      </c>
      <c r="K4006" s="31">
        <v>1</v>
      </c>
      <c r="L4006" s="31">
        <f t="shared" si="506"/>
        <v>52.51592195388001</v>
      </c>
      <c r="M4006" s="34">
        <f t="shared" si="513"/>
        <v>12.840946036528823</v>
      </c>
      <c r="N4006" s="31" t="s">
        <v>60</v>
      </c>
      <c r="O4006" s="35"/>
      <c r="P4006" s="36">
        <v>41775</v>
      </c>
      <c r="Q4006" s="28" t="s">
        <v>1436</v>
      </c>
      <c r="R4006" s="31">
        <v>441</v>
      </c>
      <c r="S4006" s="37">
        <v>16.7</v>
      </c>
      <c r="T4006" s="33">
        <v>2.1</v>
      </c>
      <c r="U4006" s="28">
        <v>17.8</v>
      </c>
      <c r="V4006" s="28" t="s">
        <v>60</v>
      </c>
      <c r="W4006" s="28">
        <v>1</v>
      </c>
      <c r="X4006" s="31">
        <f t="shared" si="507"/>
        <v>67.495859642736008</v>
      </c>
      <c r="Y4006" s="34">
        <f t="shared" si="514"/>
        <v>16.109493106327776</v>
      </c>
      <c r="AB4006" s="36">
        <v>42600</v>
      </c>
      <c r="AC4006" s="28" t="s">
        <v>1467</v>
      </c>
      <c r="AD4006" s="31">
        <v>441</v>
      </c>
      <c r="AE4006" s="38">
        <v>15.9</v>
      </c>
      <c r="AF4006" s="33">
        <v>2.1</v>
      </c>
      <c r="AG4006" s="28">
        <v>17.100000000000001</v>
      </c>
      <c r="AH4006" s="28" t="s">
        <v>60</v>
      </c>
      <c r="AI4006" s="28">
        <v>1</v>
      </c>
      <c r="AJ4006" s="31">
        <f t="shared" si="508"/>
        <v>58.777965200808012</v>
      </c>
      <c r="AK4006" s="34">
        <f t="shared" si="515"/>
        <v>14.186157167126886</v>
      </c>
      <c r="AO4006" s="36"/>
      <c r="AR4006" s="33"/>
      <c r="AV4006" s="31" t="str">
        <f t="shared" si="509"/>
        <v/>
      </c>
      <c r="AW4006" s="34" t="str">
        <f t="shared" si="512"/>
        <v/>
      </c>
      <c r="BD4006" s="28">
        <v>21.228000000000002</v>
      </c>
      <c r="BE4006" s="28">
        <v>-59.503</v>
      </c>
      <c r="BF4006" s="28">
        <v>86.861999999999995</v>
      </c>
      <c r="BG4006" s="28">
        <v>-42.9</v>
      </c>
      <c r="BH4006" s="28" t="s">
        <v>96</v>
      </c>
      <c r="BI4006" s="28" t="s">
        <v>1347</v>
      </c>
      <c r="BJ4006" s="41">
        <v>0.56000000000000005</v>
      </c>
    </row>
    <row r="4007" spans="1:62" s="28" customFormat="1" ht="15" customHeight="1" x14ac:dyDescent="0.25">
      <c r="A4007" s="28" t="s">
        <v>582</v>
      </c>
      <c r="B4007" s="29" t="s">
        <v>1406</v>
      </c>
      <c r="C4007" s="29">
        <v>24</v>
      </c>
      <c r="D4007" s="44">
        <v>40770</v>
      </c>
      <c r="E4007" s="28" t="s">
        <v>1407</v>
      </c>
      <c r="F4007" s="31">
        <v>442</v>
      </c>
      <c r="G4007" s="32">
        <v>11</v>
      </c>
      <c r="H4007" s="33">
        <v>1.3</v>
      </c>
      <c r="I4007" s="28">
        <v>13</v>
      </c>
      <c r="J4007" s="31" t="s">
        <v>60</v>
      </c>
      <c r="K4007" s="31">
        <v>1</v>
      </c>
      <c r="L4007" s="31">
        <f t="shared" si="506"/>
        <v>12.985055226000002</v>
      </c>
      <c r="M4007" s="34">
        <f t="shared" si="513"/>
        <v>5.4632776147928253</v>
      </c>
      <c r="N4007" s="31" t="s">
        <v>60</v>
      </c>
      <c r="O4007" s="35"/>
      <c r="P4007" s="36">
        <v>41775</v>
      </c>
      <c r="Q4007" s="28" t="s">
        <v>1436</v>
      </c>
      <c r="R4007" s="31">
        <v>442</v>
      </c>
      <c r="S4007" s="37">
        <v>11.5</v>
      </c>
      <c r="T4007" s="33">
        <v>1.3</v>
      </c>
      <c r="U4007" s="28">
        <v>13.5</v>
      </c>
      <c r="V4007" s="28" t="s">
        <v>60</v>
      </c>
      <c r="W4007" s="28">
        <v>1</v>
      </c>
      <c r="X4007" s="31">
        <f t="shared" si="507"/>
        <v>14.738202780750001</v>
      </c>
      <c r="Y4007" s="34">
        <f t="shared" si="514"/>
        <v>6.1299032724976446</v>
      </c>
      <c r="AB4007" s="36">
        <v>42600</v>
      </c>
      <c r="AC4007" s="28" t="s">
        <v>1467</v>
      </c>
      <c r="AD4007" s="31">
        <v>442</v>
      </c>
      <c r="AE4007" s="38">
        <v>11.7</v>
      </c>
      <c r="AF4007" s="33">
        <v>1.3</v>
      </c>
      <c r="AG4007" s="28">
        <v>13.7</v>
      </c>
      <c r="AH4007" s="28" t="s">
        <v>60</v>
      </c>
      <c r="AI4007" s="28">
        <v>1</v>
      </c>
      <c r="AJ4007" s="31">
        <f t="shared" si="508"/>
        <v>15.481297950065999</v>
      </c>
      <c r="AK4007" s="34">
        <f t="shared" si="515"/>
        <v>6.4098460220617293</v>
      </c>
      <c r="AO4007" s="36"/>
      <c r="AR4007" s="33"/>
      <c r="AV4007" s="31" t="str">
        <f t="shared" si="509"/>
        <v/>
      </c>
      <c r="AW4007" s="34" t="str">
        <f t="shared" si="512"/>
        <v/>
      </c>
      <c r="BD4007" s="28">
        <v>12.423999999999999</v>
      </c>
      <c r="BE4007" s="28">
        <v>-57.433</v>
      </c>
      <c r="BF4007" s="28">
        <v>89.244</v>
      </c>
      <c r="BG4007" s="28">
        <v>-43.155000000000001</v>
      </c>
      <c r="BH4007" s="28" t="s">
        <v>122</v>
      </c>
      <c r="BI4007" s="28" t="s">
        <v>672</v>
      </c>
      <c r="BJ4007" s="41">
        <v>0.34</v>
      </c>
    </row>
    <row r="4008" spans="1:62" s="28" customFormat="1" ht="15" customHeight="1" x14ac:dyDescent="0.25">
      <c r="A4008" s="28" t="s">
        <v>582</v>
      </c>
      <c r="B4008" s="29" t="s">
        <v>1406</v>
      </c>
      <c r="C4008" s="29">
        <v>24</v>
      </c>
      <c r="D4008" s="44">
        <v>40770</v>
      </c>
      <c r="E4008" s="28" t="s">
        <v>1407</v>
      </c>
      <c r="F4008" s="31">
        <v>443</v>
      </c>
      <c r="G4008" s="32">
        <v>14.5</v>
      </c>
      <c r="H4008" s="33">
        <v>1.3</v>
      </c>
      <c r="I4008" s="28">
        <v>17</v>
      </c>
      <c r="J4008" s="31" t="s">
        <v>71</v>
      </c>
      <c r="K4008" s="31">
        <v>1</v>
      </c>
      <c r="L4008" s="31">
        <f t="shared" si="506"/>
        <v>34.133579956499993</v>
      </c>
      <c r="M4008" s="34">
        <f t="shared" si="513"/>
        <v>11.173502766174817</v>
      </c>
      <c r="N4008" s="31" t="s">
        <v>71</v>
      </c>
      <c r="O4008" s="35"/>
      <c r="P4008" s="36">
        <v>41775</v>
      </c>
      <c r="Q4008" s="28" t="s">
        <v>1436</v>
      </c>
      <c r="R4008" s="31">
        <v>443</v>
      </c>
      <c r="S4008" s="37">
        <v>14.9</v>
      </c>
      <c r="T4008" s="33">
        <v>1.3</v>
      </c>
      <c r="U4008" s="28">
        <v>17.399999999999999</v>
      </c>
      <c r="V4008" s="28" t="s">
        <v>71</v>
      </c>
      <c r="W4008" s="28">
        <v>1</v>
      </c>
      <c r="X4008" s="31">
        <f t="shared" si="507"/>
        <v>36.890853157691993</v>
      </c>
      <c r="Y4008" s="34">
        <f t="shared" si="514"/>
        <v>11.989433142482097</v>
      </c>
      <c r="AB4008" s="36">
        <v>42600</v>
      </c>
      <c r="AC4008" s="28" t="s">
        <v>1467</v>
      </c>
      <c r="AD4008" s="31">
        <v>443</v>
      </c>
      <c r="AE4008" s="38">
        <v>14.8</v>
      </c>
      <c r="AF4008" s="33">
        <v>1.3</v>
      </c>
      <c r="AG4008" s="28">
        <v>17.3</v>
      </c>
      <c r="AH4008" s="28" t="s">
        <v>60</v>
      </c>
      <c r="AI4008" s="28">
        <v>1</v>
      </c>
      <c r="AJ4008" s="31">
        <f t="shared" si="508"/>
        <v>36.188155506335995</v>
      </c>
      <c r="AK4008" s="34">
        <f t="shared" si="515"/>
        <v>11.782136718510925</v>
      </c>
      <c r="AO4008" s="36"/>
      <c r="AR4008" s="33"/>
      <c r="AV4008" s="31" t="str">
        <f t="shared" si="509"/>
        <v/>
      </c>
      <c r="AW4008" s="34" t="str">
        <f t="shared" si="512"/>
        <v/>
      </c>
      <c r="BD4008" s="28">
        <v>27.425000000000001</v>
      </c>
      <c r="BE4008" s="28">
        <v>-57.905000000000001</v>
      </c>
      <c r="BF4008" s="28">
        <v>94.55</v>
      </c>
      <c r="BG4008" s="28">
        <v>-44.954999999999998</v>
      </c>
      <c r="BH4008" s="28" t="s">
        <v>76</v>
      </c>
      <c r="BI4008" s="28" t="s">
        <v>466</v>
      </c>
      <c r="BJ4008" s="41">
        <v>0.39333333333333326</v>
      </c>
    </row>
    <row r="4009" spans="1:62" s="28" customFormat="1" ht="15" customHeight="1" x14ac:dyDescent="0.25">
      <c r="A4009" s="28" t="s">
        <v>582</v>
      </c>
      <c r="B4009" s="29" t="s">
        <v>1406</v>
      </c>
      <c r="C4009" s="29">
        <v>24</v>
      </c>
      <c r="D4009" s="44">
        <v>40770</v>
      </c>
      <c r="E4009" s="28" t="s">
        <v>1407</v>
      </c>
      <c r="F4009" s="31">
        <v>444</v>
      </c>
      <c r="G4009" s="32">
        <v>10.3</v>
      </c>
      <c r="H4009" s="33">
        <v>1.3</v>
      </c>
      <c r="I4009" s="28">
        <v>9</v>
      </c>
      <c r="J4009" s="31" t="s">
        <v>60</v>
      </c>
      <c r="K4009" s="31">
        <v>1</v>
      </c>
      <c r="L4009" s="31">
        <f t="shared" si="506"/>
        <v>15.263989263147003</v>
      </c>
      <c r="M4009" s="34">
        <f t="shared" si="513"/>
        <v>4.6078106801532703</v>
      </c>
      <c r="N4009" s="31" t="s">
        <v>60</v>
      </c>
      <c r="O4009" s="35"/>
      <c r="P4009" s="36">
        <v>41775</v>
      </c>
      <c r="Q4009" s="28" t="s">
        <v>1436</v>
      </c>
      <c r="R4009" s="31">
        <v>444</v>
      </c>
      <c r="S4009" s="37">
        <v>10.4</v>
      </c>
      <c r="T4009" s="33">
        <v>1.3</v>
      </c>
      <c r="U4009" s="28">
        <v>9.1</v>
      </c>
      <c r="V4009" s="28" t="s">
        <v>60</v>
      </c>
      <c r="W4009" s="28">
        <v>1</v>
      </c>
      <c r="X4009" s="31">
        <f t="shared" si="507"/>
        <v>15.734725250246663</v>
      </c>
      <c r="Y4009" s="34">
        <f t="shared" si="514"/>
        <v>4.7245730013375553</v>
      </c>
      <c r="AB4009" s="36">
        <v>42600</v>
      </c>
      <c r="AC4009" s="28" t="s">
        <v>1467</v>
      </c>
      <c r="AD4009" s="31">
        <v>444</v>
      </c>
      <c r="AE4009" s="38">
        <v>10.4</v>
      </c>
      <c r="AF4009" s="33">
        <v>1.3</v>
      </c>
      <c r="AG4009" s="28">
        <v>9.1</v>
      </c>
      <c r="AH4009" s="28" t="s">
        <v>60</v>
      </c>
      <c r="AI4009" s="28">
        <v>1</v>
      </c>
      <c r="AJ4009" s="31">
        <f t="shared" si="508"/>
        <v>15.734725250246663</v>
      </c>
      <c r="AK4009" s="34">
        <f t="shared" si="515"/>
        <v>4.7245730013375553</v>
      </c>
      <c r="AO4009" s="36"/>
      <c r="AR4009" s="33"/>
      <c r="AV4009" s="31" t="str">
        <f t="shared" si="509"/>
        <v/>
      </c>
      <c r="AW4009" s="34" t="str">
        <f t="shared" si="512"/>
        <v/>
      </c>
      <c r="BD4009" s="28">
        <v>16.285</v>
      </c>
      <c r="BE4009" s="28">
        <v>-61.771999999999998</v>
      </c>
      <c r="BF4009" s="28">
        <v>98.131</v>
      </c>
      <c r="BG4009" s="28">
        <v>-46.497999999999998</v>
      </c>
      <c r="BH4009" s="28" t="s">
        <v>86</v>
      </c>
      <c r="BI4009" s="28" t="s">
        <v>617</v>
      </c>
      <c r="BJ4009" s="41">
        <v>0.65843806756756729</v>
      </c>
    </row>
    <row r="4010" spans="1:62" s="28" customFormat="1" ht="15" customHeight="1" x14ac:dyDescent="0.25">
      <c r="A4010" s="28" t="s">
        <v>582</v>
      </c>
      <c r="B4010" s="29" t="s">
        <v>1406</v>
      </c>
      <c r="C4010" s="29">
        <v>24</v>
      </c>
      <c r="D4010" s="44">
        <v>40770</v>
      </c>
      <c r="E4010" s="28" t="s">
        <v>1407</v>
      </c>
      <c r="F4010" s="31">
        <v>445</v>
      </c>
      <c r="G4010" s="32">
        <v>16.5</v>
      </c>
      <c r="H4010" s="33">
        <v>1.4</v>
      </c>
      <c r="I4010" s="28">
        <v>14.9</v>
      </c>
      <c r="J4010" s="31" t="s">
        <v>60</v>
      </c>
      <c r="K4010" s="31">
        <v>1</v>
      </c>
      <c r="L4010" s="31">
        <f t="shared" si="506"/>
        <v>40.873178784487507</v>
      </c>
      <c r="M4010" s="34">
        <f t="shared" si="513"/>
        <v>15.614555676282865</v>
      </c>
      <c r="N4010" s="31" t="s">
        <v>60</v>
      </c>
      <c r="O4010" s="35"/>
      <c r="P4010" s="36">
        <v>41775</v>
      </c>
      <c r="Q4010" s="28" t="s">
        <v>1436</v>
      </c>
      <c r="R4010" s="31">
        <v>445</v>
      </c>
      <c r="S4010" s="37">
        <v>17</v>
      </c>
      <c r="T4010" s="33">
        <v>1.4</v>
      </c>
      <c r="U4010" s="28">
        <v>15.3</v>
      </c>
      <c r="V4010" s="28" t="s">
        <v>60</v>
      </c>
      <c r="W4010" s="28">
        <v>1</v>
      </c>
      <c r="X4010" s="31">
        <f t="shared" si="507"/>
        <v>44.552649036150008</v>
      </c>
      <c r="Y4010" s="34">
        <f t="shared" si="514"/>
        <v>16.86976067377147</v>
      </c>
      <c r="AB4010" s="36">
        <v>42600</v>
      </c>
      <c r="AC4010" s="28" t="s">
        <v>1467</v>
      </c>
      <c r="AD4010" s="31">
        <v>445</v>
      </c>
      <c r="AE4010" s="38">
        <v>17.600000000000001</v>
      </c>
      <c r="AF4010" s="33">
        <v>1.4</v>
      </c>
      <c r="AG4010" s="28">
        <v>15.7</v>
      </c>
      <c r="AH4010" s="28" t="s">
        <v>60</v>
      </c>
      <c r="AI4010" s="28">
        <v>1</v>
      </c>
      <c r="AJ4010" s="31">
        <f t="shared" si="508"/>
        <v>49.001485509504015</v>
      </c>
      <c r="AK4010" s="34">
        <f t="shared" si="515"/>
        <v>18.455423891589707</v>
      </c>
      <c r="AO4010" s="36"/>
      <c r="AR4010" s="33"/>
      <c r="AV4010" s="31" t="str">
        <f t="shared" si="509"/>
        <v/>
      </c>
      <c r="AW4010" s="34" t="str">
        <f t="shared" si="512"/>
        <v/>
      </c>
      <c r="BD4010" s="28">
        <v>19.762</v>
      </c>
      <c r="BE4010" s="28">
        <v>-59.496000000000002</v>
      </c>
      <c r="BF4010" s="28">
        <v>99.001000000000005</v>
      </c>
      <c r="BG4010" s="28">
        <v>-46.707999999999998</v>
      </c>
      <c r="BH4010" s="28" t="s">
        <v>76</v>
      </c>
      <c r="BI4010" s="28" t="s">
        <v>422</v>
      </c>
      <c r="BJ4010" s="41">
        <v>0.41500000000000004</v>
      </c>
    </row>
    <row r="4011" spans="1:62" s="28" customFormat="1" ht="15" customHeight="1" x14ac:dyDescent="0.25">
      <c r="A4011" s="28" t="s">
        <v>582</v>
      </c>
      <c r="B4011" s="29" t="s">
        <v>1406</v>
      </c>
      <c r="C4011" s="29">
        <v>24</v>
      </c>
      <c r="D4011" s="44">
        <v>40770</v>
      </c>
      <c r="E4011" s="28" t="s">
        <v>1407</v>
      </c>
      <c r="F4011" s="31">
        <v>446</v>
      </c>
      <c r="G4011" s="32">
        <v>14.8</v>
      </c>
      <c r="H4011" s="33">
        <v>1.3</v>
      </c>
      <c r="I4011" s="28">
        <v>19.600000000000001</v>
      </c>
      <c r="J4011" s="31" t="s">
        <v>60</v>
      </c>
      <c r="K4011" s="31">
        <v>1</v>
      </c>
      <c r="L4011" s="31">
        <f t="shared" si="506"/>
        <v>38.56713584774397</v>
      </c>
      <c r="M4011" s="34">
        <f t="shared" si="513"/>
        <v>11.782136718510925</v>
      </c>
      <c r="N4011" s="31" t="s">
        <v>60</v>
      </c>
      <c r="O4011" s="35"/>
      <c r="P4011" s="36">
        <v>41775</v>
      </c>
      <c r="Q4011" s="28" t="s">
        <v>1436</v>
      </c>
      <c r="R4011" s="31">
        <v>446</v>
      </c>
      <c r="S4011" s="37">
        <v>15</v>
      </c>
      <c r="T4011" s="33">
        <v>1.3</v>
      </c>
      <c r="U4011" s="28">
        <v>19.899999999999999</v>
      </c>
      <c r="V4011" s="28" t="s">
        <v>60</v>
      </c>
      <c r="W4011" s="28">
        <v>1</v>
      </c>
      <c r="X4011" s="31">
        <f t="shared" si="507"/>
        <v>40.222909327499956</v>
      </c>
      <c r="Y4011" s="34">
        <f t="shared" si="514"/>
        <v>12.198953504104415</v>
      </c>
      <c r="AB4011" s="36">
        <v>42600</v>
      </c>
      <c r="AC4011" s="28" t="s">
        <v>1467</v>
      </c>
      <c r="AD4011" s="31">
        <v>446</v>
      </c>
      <c r="AE4011" s="38">
        <v>16.100000000000001</v>
      </c>
      <c r="AF4011" s="33">
        <v>1.3</v>
      </c>
      <c r="AG4011" s="28">
        <v>21.1</v>
      </c>
      <c r="AH4011" s="28" t="s">
        <v>60</v>
      </c>
      <c r="AI4011" s="28">
        <v>1</v>
      </c>
      <c r="AJ4011" s="31">
        <f t="shared" si="508"/>
        <v>49.132865414870956</v>
      </c>
      <c r="AK4011" s="34">
        <f t="shared" si="515"/>
        <v>14.652955611038447</v>
      </c>
      <c r="AO4011" s="36"/>
      <c r="AR4011" s="33"/>
      <c r="AV4011" s="31" t="str">
        <f t="shared" si="509"/>
        <v/>
      </c>
      <c r="AW4011" s="34" t="str">
        <f t="shared" si="512"/>
        <v/>
      </c>
      <c r="BD4011" s="28">
        <v>10.07</v>
      </c>
      <c r="BE4011" s="28">
        <v>-53.6</v>
      </c>
      <c r="BF4011" s="28">
        <v>97.912999999999997</v>
      </c>
      <c r="BG4011" s="28">
        <v>-44.264000000000003</v>
      </c>
      <c r="BH4011" s="28" t="s">
        <v>76</v>
      </c>
      <c r="BI4011" s="28" t="s">
        <v>1130</v>
      </c>
      <c r="BJ4011" s="41">
        <v>0.36999999999999961</v>
      </c>
    </row>
    <row r="4012" spans="1:62" s="28" customFormat="1" ht="15" customHeight="1" x14ac:dyDescent="0.25">
      <c r="A4012" s="28" t="s">
        <v>582</v>
      </c>
      <c r="B4012" s="29" t="s">
        <v>1406</v>
      </c>
      <c r="C4012" s="29">
        <v>24</v>
      </c>
      <c r="D4012" s="44">
        <v>40770</v>
      </c>
      <c r="E4012" s="28" t="s">
        <v>1407</v>
      </c>
      <c r="F4012" s="31">
        <v>447</v>
      </c>
      <c r="G4012" s="32">
        <v>50.3</v>
      </c>
      <c r="H4012" s="33">
        <v>2.1</v>
      </c>
      <c r="I4012" s="28">
        <v>41.7</v>
      </c>
      <c r="J4012" s="31" t="s">
        <v>1230</v>
      </c>
      <c r="K4012" s="31">
        <v>1</v>
      </c>
      <c r="L4012" s="31">
        <f t="shared" si="506"/>
        <v>1972.4177931249326</v>
      </c>
      <c r="M4012" s="34">
        <f t="shared" si="513"/>
        <v>280.09625124816705</v>
      </c>
      <c r="N4012" s="31" t="s">
        <v>1230</v>
      </c>
      <c r="O4012" s="35"/>
      <c r="P4012" s="36">
        <v>41775</v>
      </c>
      <c r="Q4012" s="28" t="s">
        <v>1436</v>
      </c>
      <c r="R4012" s="31">
        <v>447</v>
      </c>
      <c r="S4012" s="37">
        <v>50.3</v>
      </c>
      <c r="T4012" s="33">
        <v>2.1</v>
      </c>
      <c r="U4012" s="28">
        <v>41.7</v>
      </c>
      <c r="V4012" s="28" t="s">
        <v>1230</v>
      </c>
      <c r="W4012" s="28">
        <v>1</v>
      </c>
      <c r="X4012" s="31">
        <f t="shared" si="507"/>
        <v>1972.4177931249326</v>
      </c>
      <c r="Y4012" s="34">
        <f t="shared" si="514"/>
        <v>280.09625124816705</v>
      </c>
      <c r="AB4012" s="36">
        <v>42600</v>
      </c>
      <c r="AC4012" s="28" t="s">
        <v>1467</v>
      </c>
      <c r="AD4012" s="31">
        <v>447</v>
      </c>
      <c r="AE4012" s="38">
        <v>50.4</v>
      </c>
      <c r="AF4012" s="33">
        <v>2.1</v>
      </c>
      <c r="AG4012" s="28">
        <v>41.7</v>
      </c>
      <c r="AH4012" s="28" t="s">
        <v>1230</v>
      </c>
      <c r="AI4012" s="28">
        <v>1</v>
      </c>
      <c r="AJ4012" s="31">
        <f t="shared" si="508"/>
        <v>1980.2682044449919</v>
      </c>
      <c r="AK4012" s="34">
        <f t="shared" si="515"/>
        <v>281.5407767428087</v>
      </c>
      <c r="AO4012" s="36"/>
      <c r="AR4012" s="33"/>
      <c r="AV4012" s="31" t="str">
        <f t="shared" si="509"/>
        <v/>
      </c>
      <c r="AW4012" s="34" t="str">
        <f t="shared" si="512"/>
        <v/>
      </c>
      <c r="BD4012" s="28">
        <v>115.628</v>
      </c>
      <c r="BE4012" s="28">
        <v>-54.427</v>
      </c>
      <c r="BF4012" s="28">
        <v>93.378</v>
      </c>
      <c r="BG4012" s="28">
        <v>-43.143999999999998</v>
      </c>
      <c r="BH4012" s="28" t="s">
        <v>248</v>
      </c>
      <c r="BI4012" s="28" t="s">
        <v>299</v>
      </c>
      <c r="BJ4012" s="41">
        <v>0.77</v>
      </c>
    </row>
    <row r="4013" spans="1:62" s="28" customFormat="1" ht="15" customHeight="1" x14ac:dyDescent="0.25">
      <c r="A4013" s="28" t="s">
        <v>582</v>
      </c>
      <c r="B4013" s="29" t="s">
        <v>1406</v>
      </c>
      <c r="C4013" s="29">
        <v>24</v>
      </c>
      <c r="D4013" s="44">
        <v>40770</v>
      </c>
      <c r="E4013" s="28" t="s">
        <v>1407</v>
      </c>
      <c r="F4013" s="31">
        <v>448</v>
      </c>
      <c r="G4013" s="32">
        <v>10.4</v>
      </c>
      <c r="H4013" s="33">
        <v>1.3</v>
      </c>
      <c r="I4013" s="28">
        <v>8</v>
      </c>
      <c r="J4013" s="31" t="s">
        <v>125</v>
      </c>
      <c r="K4013" s="31">
        <v>1</v>
      </c>
      <c r="L4013" s="31">
        <f t="shared" si="506"/>
        <v>9.8608997062156831</v>
      </c>
      <c r="M4013" s="34">
        <f t="shared" si="513"/>
        <v>4.7245730013375553</v>
      </c>
      <c r="N4013" s="31" t="s">
        <v>125</v>
      </c>
      <c r="O4013" s="35"/>
      <c r="P4013" s="36">
        <v>41775</v>
      </c>
      <c r="Q4013" s="28" t="s">
        <v>1436</v>
      </c>
      <c r="R4013" s="31">
        <v>448</v>
      </c>
      <c r="S4013" s="37">
        <v>10.6</v>
      </c>
      <c r="T4013" s="33">
        <v>1.3</v>
      </c>
      <c r="U4013" s="28">
        <v>8.1</v>
      </c>
      <c r="V4013" s="28" t="s">
        <v>475</v>
      </c>
      <c r="W4013" s="28">
        <v>1</v>
      </c>
      <c r="X4013" s="31">
        <f t="shared" si="507"/>
        <v>10.371859510241993</v>
      </c>
      <c r="Y4013" s="34">
        <f t="shared" si="514"/>
        <v>4.9635043415815643</v>
      </c>
      <c r="AB4013" s="36">
        <v>42600</v>
      </c>
      <c r="AC4013" s="28" t="s">
        <v>1467</v>
      </c>
      <c r="AD4013" s="31">
        <v>448</v>
      </c>
      <c r="AE4013" s="38">
        <v>10.6</v>
      </c>
      <c r="AF4013" s="33">
        <v>1.3</v>
      </c>
      <c r="AG4013" s="28">
        <v>8.1</v>
      </c>
      <c r="AH4013" s="28" t="s">
        <v>475</v>
      </c>
      <c r="AI4013" s="28">
        <v>1</v>
      </c>
      <c r="AJ4013" s="31">
        <f t="shared" si="508"/>
        <v>10.371859510241993</v>
      </c>
      <c r="AK4013" s="34">
        <f t="shared" si="515"/>
        <v>4.9635043415815643</v>
      </c>
      <c r="AO4013" s="36"/>
      <c r="AR4013" s="33"/>
      <c r="AV4013" s="31" t="str">
        <f t="shared" si="509"/>
        <v/>
      </c>
      <c r="AW4013" s="34" t="str">
        <f t="shared" si="512"/>
        <v/>
      </c>
      <c r="BD4013" s="28">
        <v>11.196</v>
      </c>
      <c r="BE4013" s="28">
        <v>-56.03</v>
      </c>
      <c r="BF4013" s="28">
        <v>93.768000000000001</v>
      </c>
      <c r="BG4013" s="28">
        <v>-44.063000000000002</v>
      </c>
      <c r="BH4013" s="28" t="s">
        <v>83</v>
      </c>
      <c r="BI4013" s="28" t="s">
        <v>274</v>
      </c>
      <c r="BJ4013" s="41">
        <v>0.46937906412698416</v>
      </c>
    </row>
    <row r="4014" spans="1:62" s="28" customFormat="1" ht="15" customHeight="1" x14ac:dyDescent="0.25">
      <c r="A4014" s="28" t="s">
        <v>582</v>
      </c>
      <c r="B4014" s="29" t="s">
        <v>1406</v>
      </c>
      <c r="C4014" s="29">
        <v>24</v>
      </c>
      <c r="D4014" s="44">
        <v>40770</v>
      </c>
      <c r="E4014" s="28" t="s">
        <v>1407</v>
      </c>
      <c r="F4014" s="31">
        <v>449</v>
      </c>
      <c r="G4014" s="32">
        <v>11</v>
      </c>
      <c r="H4014" s="33">
        <v>1.3</v>
      </c>
      <c r="I4014" s="28">
        <v>14</v>
      </c>
      <c r="J4014" s="31" t="s">
        <v>60</v>
      </c>
      <c r="K4014" s="31">
        <v>1</v>
      </c>
      <c r="L4014" s="31">
        <f t="shared" si="506"/>
        <v>15.217779653999985</v>
      </c>
      <c r="M4014" s="34">
        <f t="shared" si="513"/>
        <v>5.4632776147928253</v>
      </c>
      <c r="N4014" s="31" t="s">
        <v>60</v>
      </c>
      <c r="O4014" s="35"/>
      <c r="P4014" s="36">
        <v>41775</v>
      </c>
      <c r="Q4014" s="28" t="s">
        <v>1436</v>
      </c>
      <c r="R4014" s="31">
        <v>449</v>
      </c>
      <c r="S4014" s="37">
        <v>11.3</v>
      </c>
      <c r="T4014" s="33">
        <v>1.3</v>
      </c>
      <c r="U4014" s="28">
        <v>14.3</v>
      </c>
      <c r="V4014" s="28" t="s">
        <v>60</v>
      </c>
      <c r="W4014" s="28">
        <v>1</v>
      </c>
      <c r="X4014" s="31">
        <f t="shared" si="507"/>
        <v>16.403284215746986</v>
      </c>
      <c r="Y4014" s="34">
        <f t="shared" si="514"/>
        <v>5.8575955779809012</v>
      </c>
      <c r="AB4014" s="36">
        <v>42600</v>
      </c>
      <c r="AC4014" s="28" t="s">
        <v>1467</v>
      </c>
      <c r="AD4014" s="31">
        <v>449</v>
      </c>
      <c r="AE4014" s="38">
        <v>11.3</v>
      </c>
      <c r="AF4014" s="33">
        <v>1.3</v>
      </c>
      <c r="AG4014" s="28">
        <v>14.3</v>
      </c>
      <c r="AH4014" s="28" t="s">
        <v>60</v>
      </c>
      <c r="AI4014" s="28">
        <v>1</v>
      </c>
      <c r="AJ4014" s="31">
        <f t="shared" si="508"/>
        <v>16.403284215746986</v>
      </c>
      <c r="AK4014" s="34">
        <f t="shared" si="515"/>
        <v>5.8575955779809012</v>
      </c>
      <c r="AO4014" s="36"/>
      <c r="AR4014" s="33"/>
      <c r="AV4014" s="31" t="str">
        <f t="shared" si="509"/>
        <v/>
      </c>
      <c r="AW4014" s="34" t="str">
        <f t="shared" si="512"/>
        <v/>
      </c>
      <c r="BD4014" s="28">
        <v>8.5690000000000008</v>
      </c>
      <c r="BE4014" s="28">
        <v>-51.698999999999998</v>
      </c>
      <c r="BF4014" s="28">
        <v>94.906000000000006</v>
      </c>
      <c r="BG4014" s="28">
        <v>-43.037999999999997</v>
      </c>
      <c r="BH4014" s="28" t="s">
        <v>76</v>
      </c>
      <c r="BI4014" s="28" t="s">
        <v>1130</v>
      </c>
      <c r="BJ4014" s="41">
        <v>0.36999999999999961</v>
      </c>
    </row>
    <row r="4015" spans="1:62" s="28" customFormat="1" ht="15" customHeight="1" x14ac:dyDescent="0.25">
      <c r="A4015" s="28" t="s">
        <v>582</v>
      </c>
      <c r="B4015" s="29" t="s">
        <v>1406</v>
      </c>
      <c r="C4015" s="29">
        <v>24</v>
      </c>
      <c r="D4015" s="44">
        <v>40770</v>
      </c>
      <c r="E4015" s="28" t="s">
        <v>1407</v>
      </c>
      <c r="F4015" s="31">
        <v>450</v>
      </c>
      <c r="G4015" s="32">
        <v>10.199999999999999</v>
      </c>
      <c r="H4015" s="33">
        <v>1.3</v>
      </c>
      <c r="I4015" s="28">
        <v>11.3</v>
      </c>
      <c r="J4015" s="31" t="s">
        <v>125</v>
      </c>
      <c r="K4015" s="31">
        <v>1</v>
      </c>
      <c r="L4015" s="31">
        <f t="shared" si="506"/>
        <v>15.109866762204055</v>
      </c>
      <c r="M4015" s="34">
        <f t="shared" si="513"/>
        <v>4.4928369713835492</v>
      </c>
      <c r="N4015" s="31" t="s">
        <v>125</v>
      </c>
      <c r="O4015" s="35"/>
      <c r="P4015" s="36">
        <v>41775</v>
      </c>
      <c r="Q4015" s="28" t="s">
        <v>1436</v>
      </c>
      <c r="R4015" s="31">
        <v>450</v>
      </c>
      <c r="S4015" s="37"/>
      <c r="T4015" s="33"/>
      <c r="W4015" s="28">
        <v>0</v>
      </c>
      <c r="X4015" s="31" t="str">
        <f t="shared" si="507"/>
        <v/>
      </c>
      <c r="Y4015" s="34" t="str">
        <f t="shared" si="514"/>
        <v/>
      </c>
      <c r="AB4015" s="36">
        <v>42600</v>
      </c>
      <c r="AC4015" s="28" t="s">
        <v>1467</v>
      </c>
      <c r="AD4015" s="31">
        <v>450</v>
      </c>
      <c r="AE4015" s="38"/>
      <c r="AF4015" s="33"/>
      <c r="AI4015" s="28">
        <v>0</v>
      </c>
      <c r="AJ4015" s="31" t="str">
        <f t="shared" si="508"/>
        <v/>
      </c>
      <c r="AK4015" s="34" t="str">
        <f t="shared" si="515"/>
        <v/>
      </c>
      <c r="AO4015" s="36"/>
      <c r="AR4015" s="33"/>
      <c r="AV4015" s="31" t="str">
        <f t="shared" si="509"/>
        <v/>
      </c>
      <c r="AW4015" s="34" t="str">
        <f t="shared" si="512"/>
        <v/>
      </c>
      <c r="BD4015" s="28">
        <v>0</v>
      </c>
      <c r="BE4015" s="28">
        <v>-52.094999999999999</v>
      </c>
      <c r="BF4015" s="28">
        <v>94.111000000000004</v>
      </c>
      <c r="BG4015" s="28">
        <v>-42.869</v>
      </c>
      <c r="BH4015" s="28" t="s">
        <v>92</v>
      </c>
      <c r="BI4015" s="28" t="s">
        <v>93</v>
      </c>
      <c r="BJ4015" s="41">
        <v>0.52935337504248636</v>
      </c>
    </row>
    <row r="4016" spans="1:62" s="28" customFormat="1" ht="15" customHeight="1" x14ac:dyDescent="0.25">
      <c r="A4016" s="28" t="s">
        <v>582</v>
      </c>
      <c r="B4016" s="29" t="s">
        <v>1406</v>
      </c>
      <c r="C4016" s="29">
        <v>24</v>
      </c>
      <c r="D4016" s="44">
        <v>40770</v>
      </c>
      <c r="E4016" s="28" t="s">
        <v>1407</v>
      </c>
      <c r="F4016" s="31">
        <v>451</v>
      </c>
      <c r="G4016" s="32">
        <v>50.7</v>
      </c>
      <c r="H4016" s="33">
        <v>2.1</v>
      </c>
      <c r="I4016" s="28">
        <v>38.799999999999997</v>
      </c>
      <c r="J4016" s="31" t="s">
        <v>60</v>
      </c>
      <c r="K4016" s="31">
        <v>1</v>
      </c>
      <c r="L4016" s="31">
        <f t="shared" si="506"/>
        <v>1004.920954893414</v>
      </c>
      <c r="M4016" s="34">
        <f t="shared" si="513"/>
        <v>285.90176056948292</v>
      </c>
      <c r="N4016" s="31" t="s">
        <v>60</v>
      </c>
      <c r="O4016" s="35"/>
      <c r="P4016" s="36">
        <v>41775</v>
      </c>
      <c r="Q4016" s="28" t="s">
        <v>1436</v>
      </c>
      <c r="R4016" s="31">
        <v>451</v>
      </c>
      <c r="S4016" s="37">
        <v>53</v>
      </c>
      <c r="T4016" s="33">
        <v>2.1</v>
      </c>
      <c r="U4016" s="28">
        <v>39.799999999999997</v>
      </c>
      <c r="V4016" s="28" t="s">
        <v>60</v>
      </c>
      <c r="W4016" s="28">
        <v>1</v>
      </c>
      <c r="X4016" s="31">
        <f t="shared" si="507"/>
        <v>1126.4685454629</v>
      </c>
      <c r="Y4016" s="34">
        <f t="shared" si="514"/>
        <v>320.71606691254971</v>
      </c>
      <c r="AB4016" s="36">
        <v>42600</v>
      </c>
      <c r="AC4016" s="28" t="s">
        <v>1467</v>
      </c>
      <c r="AD4016" s="31">
        <v>451</v>
      </c>
      <c r="AE4016" s="38">
        <v>54.2</v>
      </c>
      <c r="AF4016" s="33">
        <v>2.1</v>
      </c>
      <c r="AG4016" s="28">
        <v>40.299999999999997</v>
      </c>
      <c r="AH4016" s="28" t="s">
        <v>60</v>
      </c>
      <c r="AI4016" s="28">
        <v>1</v>
      </c>
      <c r="AJ4016" s="31">
        <f t="shared" si="508"/>
        <v>1192.8556097782741</v>
      </c>
      <c r="AK4016" s="34">
        <f t="shared" si="515"/>
        <v>339.86337605732427</v>
      </c>
      <c r="AO4016" s="36"/>
      <c r="AR4016" s="33"/>
      <c r="AV4016" s="31" t="str">
        <f t="shared" si="509"/>
        <v/>
      </c>
      <c r="AW4016" s="34" t="str">
        <f t="shared" si="512"/>
        <v/>
      </c>
      <c r="BD4016" s="28">
        <v>110.407</v>
      </c>
      <c r="BE4016" s="28">
        <v>-54.14</v>
      </c>
      <c r="BF4016" s="28">
        <v>89.090999999999994</v>
      </c>
      <c r="BG4016" s="28">
        <v>-41.75</v>
      </c>
      <c r="BH4016" s="28" t="s">
        <v>76</v>
      </c>
      <c r="BI4016" s="28" t="s">
        <v>414</v>
      </c>
      <c r="BJ4016" s="41">
        <v>0.41499999999999998</v>
      </c>
    </row>
    <row r="4017" spans="1:62" s="28" customFormat="1" ht="15" customHeight="1" x14ac:dyDescent="0.25">
      <c r="A4017" s="28" t="s">
        <v>582</v>
      </c>
      <c r="B4017" s="29" t="s">
        <v>1406</v>
      </c>
      <c r="C4017" s="29">
        <v>24</v>
      </c>
      <c r="D4017" s="44">
        <v>40770</v>
      </c>
      <c r="E4017" s="28" t="s">
        <v>1407</v>
      </c>
      <c r="F4017" s="31">
        <v>452</v>
      </c>
      <c r="G4017" s="32">
        <v>16.5</v>
      </c>
      <c r="H4017" s="33">
        <v>1.3</v>
      </c>
      <c r="I4017" s="28">
        <v>16.5</v>
      </c>
      <c r="J4017" s="31" t="s">
        <v>60</v>
      </c>
      <c r="K4017" s="31">
        <v>1</v>
      </c>
      <c r="L4017" s="31">
        <f t="shared" si="506"/>
        <v>51.193132965957979</v>
      </c>
      <c r="M4017" s="34">
        <f t="shared" si="513"/>
        <v>15.614555676282865</v>
      </c>
      <c r="N4017" s="31" t="s">
        <v>60</v>
      </c>
      <c r="O4017" s="35"/>
      <c r="P4017" s="36">
        <v>41775</v>
      </c>
      <c r="Q4017" s="28" t="s">
        <v>1436</v>
      </c>
      <c r="R4017" s="31">
        <v>452</v>
      </c>
      <c r="S4017" s="37">
        <v>17.3</v>
      </c>
      <c r="T4017" s="33">
        <v>1.3</v>
      </c>
      <c r="U4017" s="28">
        <v>17.2</v>
      </c>
      <c r="V4017" s="28" t="s">
        <v>60</v>
      </c>
      <c r="W4017" s="28">
        <v>1</v>
      </c>
      <c r="X4017" s="31">
        <f t="shared" si="507"/>
        <v>58.66519644145319</v>
      </c>
      <c r="Y4017" s="34">
        <f t="shared" si="514"/>
        <v>17.651662785425032</v>
      </c>
      <c r="AB4017" s="36">
        <v>42600</v>
      </c>
      <c r="AC4017" s="28" t="s">
        <v>1467</v>
      </c>
      <c r="AD4017" s="31">
        <v>452</v>
      </c>
      <c r="AE4017" s="38">
        <v>18.2</v>
      </c>
      <c r="AF4017" s="33">
        <v>1.3</v>
      </c>
      <c r="AG4017" s="28">
        <v>17.899999999999999</v>
      </c>
      <c r="AH4017" s="28" t="s">
        <v>60</v>
      </c>
      <c r="AI4017" s="28">
        <v>1</v>
      </c>
      <c r="AJ4017" s="31">
        <f t="shared" si="508"/>
        <v>67.570274471263843</v>
      </c>
      <c r="AK4017" s="34">
        <f t="shared" si="515"/>
        <v>20.129412975000101</v>
      </c>
      <c r="AO4017" s="36"/>
      <c r="AR4017" s="33"/>
      <c r="AV4017" s="31" t="str">
        <f t="shared" si="509"/>
        <v/>
      </c>
      <c r="AW4017" s="34" t="str">
        <f t="shared" si="512"/>
        <v/>
      </c>
      <c r="BD4017" s="28">
        <v>19.39</v>
      </c>
      <c r="BE4017" s="28">
        <v>-51.776000000000003</v>
      </c>
      <c r="BF4017" s="28">
        <v>83.953000000000003</v>
      </c>
      <c r="BG4017" s="28">
        <v>-38.731000000000002</v>
      </c>
      <c r="BH4017" s="28" t="s">
        <v>83</v>
      </c>
      <c r="BI4017" s="28" t="s">
        <v>274</v>
      </c>
      <c r="BJ4017" s="41">
        <v>0.46937906412698416</v>
      </c>
    </row>
    <row r="4018" spans="1:62" s="28" customFormat="1" ht="15" customHeight="1" x14ac:dyDescent="0.25">
      <c r="A4018" s="28" t="s">
        <v>582</v>
      </c>
      <c r="B4018" s="45" t="s">
        <v>1406</v>
      </c>
      <c r="C4018" s="45">
        <v>24</v>
      </c>
      <c r="D4018" s="46">
        <v>40770</v>
      </c>
      <c r="E4018" s="47" t="s">
        <v>1407</v>
      </c>
      <c r="F4018" s="48">
        <v>453</v>
      </c>
      <c r="G4018" s="32">
        <v>13</v>
      </c>
      <c r="H4018" s="49">
        <v>1.7</v>
      </c>
      <c r="I4018" s="28">
        <v>18.7</v>
      </c>
      <c r="J4018" s="48" t="s">
        <v>60</v>
      </c>
      <c r="K4018" s="48">
        <v>1</v>
      </c>
      <c r="L4018" s="31">
        <f t="shared" si="506"/>
        <v>39.132234612899992</v>
      </c>
      <c r="M4018" s="34">
        <f t="shared" si="513"/>
        <v>8.4209191472576226</v>
      </c>
      <c r="N4018" s="48" t="s">
        <v>60</v>
      </c>
      <c r="O4018" s="50"/>
      <c r="P4018" s="51">
        <v>41775</v>
      </c>
      <c r="Q4018" s="47" t="s">
        <v>1436</v>
      </c>
      <c r="R4018" s="48">
        <v>453</v>
      </c>
      <c r="S4018" s="37">
        <v>13</v>
      </c>
      <c r="T4018" s="49">
        <v>1.7</v>
      </c>
      <c r="U4018" s="28">
        <v>18.7</v>
      </c>
      <c r="V4018" s="47" t="s">
        <v>60</v>
      </c>
      <c r="W4018" s="47">
        <v>1</v>
      </c>
      <c r="X4018" s="31">
        <f t="shared" si="507"/>
        <v>39.132234612899992</v>
      </c>
      <c r="Y4018" s="34">
        <f t="shared" si="514"/>
        <v>8.4209191472576226</v>
      </c>
      <c r="Z4018" s="47"/>
      <c r="AA4018" s="47"/>
      <c r="AB4018" s="36">
        <v>42600</v>
      </c>
      <c r="AC4018" s="28" t="s">
        <v>1467</v>
      </c>
      <c r="AD4018" s="48">
        <v>453</v>
      </c>
      <c r="AE4018" s="38">
        <v>12.9</v>
      </c>
      <c r="AF4018" s="49">
        <v>1.7</v>
      </c>
      <c r="AG4018" s="28">
        <v>18.600000000000001</v>
      </c>
      <c r="AH4018" s="47" t="s">
        <v>60</v>
      </c>
      <c r="AI4018" s="28">
        <v>1</v>
      </c>
      <c r="AJ4018" s="31">
        <f t="shared" si="508"/>
        <v>38.326459517117996</v>
      </c>
      <c r="AK4018" s="34">
        <f t="shared" si="515"/>
        <v>8.2541729558389836</v>
      </c>
      <c r="AL4018" s="47"/>
      <c r="AM4018" s="47"/>
      <c r="AO4018" s="36"/>
      <c r="AR4018" s="49"/>
      <c r="AV4018" s="31" t="str">
        <f t="shared" si="509"/>
        <v/>
      </c>
      <c r="AW4018" s="34" t="str">
        <f t="shared" si="512"/>
        <v/>
      </c>
      <c r="AY4018" s="47"/>
      <c r="AZ4018" s="47"/>
      <c r="BA4018" s="47"/>
      <c r="BB4018" s="47"/>
      <c r="BC4018" s="47"/>
      <c r="BD4018" s="28">
        <v>9.1449999999999996</v>
      </c>
      <c r="BE4018" s="28">
        <v>-51.005000000000003</v>
      </c>
      <c r="BF4018" s="28">
        <v>85.125</v>
      </c>
      <c r="BG4018" s="28">
        <v>-38.761000000000003</v>
      </c>
      <c r="BH4018" s="28" t="s">
        <v>469</v>
      </c>
      <c r="BI4018" s="28" t="s">
        <v>1419</v>
      </c>
      <c r="BJ4018" s="41">
        <v>0.51</v>
      </c>
    </row>
    <row r="4019" spans="1:62" s="28" customFormat="1" ht="15" customHeight="1" x14ac:dyDescent="0.25">
      <c r="A4019" s="28" t="s">
        <v>582</v>
      </c>
      <c r="B4019" s="45" t="s">
        <v>1406</v>
      </c>
      <c r="C4019" s="45">
        <v>24</v>
      </c>
      <c r="D4019" s="46">
        <v>40770</v>
      </c>
      <c r="E4019" s="47" t="s">
        <v>1407</v>
      </c>
      <c r="F4019" s="48">
        <v>454</v>
      </c>
      <c r="G4019" s="32">
        <v>30.35</v>
      </c>
      <c r="H4019" s="49">
        <v>3.8</v>
      </c>
      <c r="I4019" s="28">
        <v>33.700000000000003</v>
      </c>
      <c r="J4019" s="48" t="s">
        <v>60</v>
      </c>
      <c r="K4019" s="48">
        <v>1</v>
      </c>
      <c r="L4019" s="31">
        <f t="shared" si="506"/>
        <v>441.84130079446948</v>
      </c>
      <c r="M4019" s="34">
        <f t="shared" si="513"/>
        <v>75.689778824409828</v>
      </c>
      <c r="N4019" s="48" t="s">
        <v>60</v>
      </c>
      <c r="O4019" s="50" t="s">
        <v>588</v>
      </c>
      <c r="P4019" s="51">
        <v>41775</v>
      </c>
      <c r="Q4019" s="47" t="s">
        <v>1436</v>
      </c>
      <c r="R4019" s="48">
        <v>454</v>
      </c>
      <c r="S4019" s="37">
        <v>30.9</v>
      </c>
      <c r="T4019" s="49">
        <v>3.8</v>
      </c>
      <c r="U4019" s="28">
        <v>34.1</v>
      </c>
      <c r="V4019" s="47"/>
      <c r="W4019" s="47">
        <v>1</v>
      </c>
      <c r="X4019" s="31">
        <f t="shared" si="507"/>
        <v>463.43662735890712</v>
      </c>
      <c r="Y4019" s="34">
        <f t="shared" si="514"/>
        <v>79.293698796634644</v>
      </c>
      <c r="Z4019" s="47" t="s">
        <v>589</v>
      </c>
      <c r="AA4019" s="47"/>
      <c r="AB4019" s="36">
        <v>42600</v>
      </c>
      <c r="AC4019" s="28" t="s">
        <v>1467</v>
      </c>
      <c r="AD4019" s="48">
        <v>454</v>
      </c>
      <c r="AE4019" s="38">
        <v>35.6</v>
      </c>
      <c r="AF4019" s="49">
        <v>3.8</v>
      </c>
      <c r="AG4019" s="28">
        <v>37.700000000000003</v>
      </c>
      <c r="AH4019" s="47" t="s">
        <v>60</v>
      </c>
      <c r="AI4019" s="28">
        <v>1</v>
      </c>
      <c r="AJ4019" s="31">
        <f t="shared" si="508"/>
        <v>680.08056386797796</v>
      </c>
      <c r="AK4019" s="34">
        <f t="shared" si="515"/>
        <v>114.41993844949546</v>
      </c>
      <c r="AL4019" s="47"/>
      <c r="AM4019" s="47"/>
      <c r="AO4019" s="36"/>
      <c r="AR4019" s="49"/>
      <c r="AV4019" s="31" t="str">
        <f t="shared" si="509"/>
        <v/>
      </c>
      <c r="AW4019" s="34" t="str">
        <f t="shared" si="512"/>
        <v/>
      </c>
      <c r="AY4019" s="47"/>
      <c r="AZ4019" s="47"/>
      <c r="BA4019" s="47"/>
      <c r="BB4019" s="47"/>
      <c r="BC4019" s="47"/>
      <c r="BD4019" s="28">
        <v>80.867999999999995</v>
      </c>
      <c r="BE4019" s="28">
        <v>-45.73</v>
      </c>
      <c r="BF4019" s="28">
        <v>83.900999999999996</v>
      </c>
      <c r="BG4019" s="28">
        <v>-37.216000000000001</v>
      </c>
      <c r="BH4019" s="28" t="s">
        <v>69</v>
      </c>
      <c r="BI4019" s="28" t="s">
        <v>529</v>
      </c>
      <c r="BJ4019" s="41">
        <v>0.58624999999999994</v>
      </c>
    </row>
    <row r="4020" spans="1:62" s="28" customFormat="1" ht="15" customHeight="1" x14ac:dyDescent="0.25">
      <c r="A4020" s="28" t="s">
        <v>582</v>
      </c>
      <c r="B4020" s="45" t="s">
        <v>1406</v>
      </c>
      <c r="C4020" s="45">
        <v>24</v>
      </c>
      <c r="D4020" s="46">
        <v>40770</v>
      </c>
      <c r="E4020" s="47" t="s">
        <v>1407</v>
      </c>
      <c r="F4020" s="48">
        <v>455</v>
      </c>
      <c r="G4020" s="32">
        <v>84.3</v>
      </c>
      <c r="H4020" s="49">
        <v>6.7</v>
      </c>
      <c r="I4020" s="28">
        <v>56.1</v>
      </c>
      <c r="J4020" s="48" t="s">
        <v>60</v>
      </c>
      <c r="K4020" s="48">
        <v>1</v>
      </c>
      <c r="L4020" s="31">
        <f t="shared" si="506"/>
        <v>3920.2087626683683</v>
      </c>
      <c r="M4020" s="34">
        <f t="shared" si="513"/>
        <v>1066.9391058301371</v>
      </c>
      <c r="N4020" s="48" t="s">
        <v>60</v>
      </c>
      <c r="O4020" s="50" t="s">
        <v>588</v>
      </c>
      <c r="P4020" s="51">
        <v>41775</v>
      </c>
      <c r="Q4020" s="47" t="s">
        <v>1436</v>
      </c>
      <c r="R4020" s="48">
        <v>455</v>
      </c>
      <c r="S4020" s="37">
        <v>86</v>
      </c>
      <c r="T4020" s="49">
        <v>6.7</v>
      </c>
      <c r="U4020" s="28">
        <v>56.5</v>
      </c>
      <c r="V4020" s="47"/>
      <c r="W4020" s="47">
        <v>1</v>
      </c>
      <c r="X4020" s="31">
        <f t="shared" si="507"/>
        <v>4109.0037243209999</v>
      </c>
      <c r="Y4020" s="34">
        <f t="shared" si="514"/>
        <v>1123.5624172419448</v>
      </c>
      <c r="Z4020" s="47" t="s">
        <v>589</v>
      </c>
      <c r="AA4020" s="47"/>
      <c r="AB4020" s="36">
        <v>42600</v>
      </c>
      <c r="AC4020" s="28" t="s">
        <v>1467</v>
      </c>
      <c r="AD4020" s="48">
        <v>455</v>
      </c>
      <c r="AE4020" s="38">
        <v>89.2</v>
      </c>
      <c r="AF4020" s="49">
        <v>6.7</v>
      </c>
      <c r="AG4020" s="28">
        <v>57.3</v>
      </c>
      <c r="AH4020" s="47" t="s">
        <v>60</v>
      </c>
      <c r="AI4020" s="28">
        <v>1</v>
      </c>
      <c r="AJ4020" s="31">
        <f t="shared" si="508"/>
        <v>4483.0699503284886</v>
      </c>
      <c r="AK4020" s="34">
        <f t="shared" si="515"/>
        <v>1235.0689054358784</v>
      </c>
      <c r="AL4020" s="47"/>
      <c r="AM4020" s="47"/>
      <c r="AO4020" s="36"/>
      <c r="AR4020" s="49"/>
      <c r="AV4020" s="31" t="str">
        <f t="shared" si="509"/>
        <v/>
      </c>
      <c r="AW4020" s="34" t="str">
        <f t="shared" si="512"/>
        <v/>
      </c>
      <c r="AY4020" s="47"/>
      <c r="AZ4020" s="47"/>
      <c r="BA4020" s="47"/>
      <c r="BB4020" s="47"/>
      <c r="BC4020" s="47"/>
      <c r="BD4020" s="28">
        <v>222.47499999999999</v>
      </c>
      <c r="BE4020" s="28">
        <v>-44.43</v>
      </c>
      <c r="BF4020" s="28">
        <v>86.004000000000005</v>
      </c>
      <c r="BG4020" s="28">
        <v>-37.36</v>
      </c>
      <c r="BH4020" s="28" t="s">
        <v>76</v>
      </c>
      <c r="BI4020" s="28" t="s">
        <v>232</v>
      </c>
      <c r="BJ4020" s="41">
        <v>0.40500000000000003</v>
      </c>
    </row>
    <row r="4021" spans="1:62" s="28" customFormat="1" ht="15" customHeight="1" x14ac:dyDescent="0.25">
      <c r="A4021" s="28" t="s">
        <v>582</v>
      </c>
      <c r="B4021" s="45" t="s">
        <v>1406</v>
      </c>
      <c r="C4021" s="45">
        <v>24</v>
      </c>
      <c r="D4021" s="46">
        <v>40770</v>
      </c>
      <c r="E4021" s="47" t="s">
        <v>1407</v>
      </c>
      <c r="F4021" s="48">
        <v>456</v>
      </c>
      <c r="G4021" s="32">
        <v>43.1</v>
      </c>
      <c r="H4021" s="49">
        <v>2.1</v>
      </c>
      <c r="I4021" s="28">
        <v>40.299999999999997</v>
      </c>
      <c r="J4021" s="48" t="s">
        <v>60</v>
      </c>
      <c r="K4021" s="48">
        <v>1</v>
      </c>
      <c r="L4021" s="31">
        <f t="shared" si="506"/>
        <v>754.29954292568846</v>
      </c>
      <c r="M4021" s="34">
        <f t="shared" si="513"/>
        <v>187.73374544442615</v>
      </c>
      <c r="N4021" s="48" t="s">
        <v>60</v>
      </c>
      <c r="O4021" s="50"/>
      <c r="P4021" s="51">
        <v>41775</v>
      </c>
      <c r="Q4021" s="47" t="s">
        <v>1436</v>
      </c>
      <c r="R4021" s="48">
        <v>456</v>
      </c>
      <c r="S4021" s="37">
        <v>43.7</v>
      </c>
      <c r="T4021" s="49">
        <v>2.1</v>
      </c>
      <c r="U4021" s="28">
        <v>40.6</v>
      </c>
      <c r="V4021" s="47" t="s">
        <v>60</v>
      </c>
      <c r="W4021" s="47">
        <v>1</v>
      </c>
      <c r="X4021" s="31">
        <f t="shared" si="507"/>
        <v>781.21966269003315</v>
      </c>
      <c r="Y4021" s="34">
        <f t="shared" si="514"/>
        <v>194.57773193988621</v>
      </c>
      <c r="Z4021" s="47"/>
      <c r="AA4021" s="47"/>
      <c r="AB4021" s="36">
        <v>42600</v>
      </c>
      <c r="AC4021" s="28" t="s">
        <v>1467</v>
      </c>
      <c r="AD4021" s="48">
        <v>456</v>
      </c>
      <c r="AE4021" s="38">
        <v>43.8</v>
      </c>
      <c r="AF4021" s="49">
        <v>2.1</v>
      </c>
      <c r="AG4021" s="28">
        <v>40.700000000000003</v>
      </c>
      <c r="AH4021" s="47" t="s">
        <v>60</v>
      </c>
      <c r="AI4021" s="28">
        <v>1</v>
      </c>
      <c r="AJ4021" s="31">
        <f t="shared" si="508"/>
        <v>786.73213232202602</v>
      </c>
      <c r="AK4021" s="34">
        <f t="shared" si="515"/>
        <v>195.73304898026382</v>
      </c>
      <c r="AL4021" s="47"/>
      <c r="AM4021" s="47"/>
      <c r="AO4021" s="36"/>
      <c r="AR4021" s="49"/>
      <c r="AV4021" s="31" t="str">
        <f t="shared" si="509"/>
        <v/>
      </c>
      <c r="AW4021" s="34" t="str">
        <f t="shared" si="512"/>
        <v/>
      </c>
      <c r="AY4021" s="47"/>
      <c r="AZ4021" s="47"/>
      <c r="BA4021" s="47"/>
      <c r="BB4021" s="47"/>
      <c r="BC4021" s="47"/>
      <c r="BD4021" s="28">
        <v>34.024000000000001</v>
      </c>
      <c r="BE4021" s="28">
        <v>-42.546999999999997</v>
      </c>
      <c r="BF4021" s="28">
        <v>92.113</v>
      </c>
      <c r="BG4021" s="28">
        <v>-38.19</v>
      </c>
      <c r="BH4021" s="28" t="s">
        <v>76</v>
      </c>
      <c r="BI4021" s="28" t="s">
        <v>414</v>
      </c>
      <c r="BJ4021" s="41">
        <v>0.41499999999999998</v>
      </c>
    </row>
    <row r="4022" spans="1:62" s="28" customFormat="1" ht="15" customHeight="1" x14ac:dyDescent="0.25">
      <c r="A4022" s="28" t="s">
        <v>582</v>
      </c>
      <c r="B4022" s="29" t="s">
        <v>1406</v>
      </c>
      <c r="C4022" s="29">
        <v>24</v>
      </c>
      <c r="D4022" s="44">
        <v>40770</v>
      </c>
      <c r="E4022" s="28" t="s">
        <v>1407</v>
      </c>
      <c r="F4022" s="31">
        <v>457</v>
      </c>
      <c r="G4022" s="32">
        <v>16.3</v>
      </c>
      <c r="H4022" s="33">
        <v>1.3</v>
      </c>
      <c r="I4022" s="28">
        <v>16.899999999999999</v>
      </c>
      <c r="J4022" s="31" t="s">
        <v>60</v>
      </c>
      <c r="K4022" s="31">
        <v>1</v>
      </c>
      <c r="L4022" s="31">
        <f t="shared" si="506"/>
        <v>40.336647407900955</v>
      </c>
      <c r="M4022" s="34">
        <f t="shared" si="513"/>
        <v>15.129065755700713</v>
      </c>
      <c r="N4022" s="31" t="s">
        <v>60</v>
      </c>
      <c r="O4022" s="35"/>
      <c r="P4022" s="36">
        <v>41775</v>
      </c>
      <c r="Q4022" s="28" t="s">
        <v>1436</v>
      </c>
      <c r="R4022" s="31">
        <v>457</v>
      </c>
      <c r="S4022" s="37">
        <v>16.8</v>
      </c>
      <c r="T4022" s="33">
        <v>1.3</v>
      </c>
      <c r="U4022" s="28">
        <v>17.3</v>
      </c>
      <c r="V4022" s="28" t="s">
        <v>60</v>
      </c>
      <c r="W4022" s="28">
        <v>1</v>
      </c>
      <c r="X4022" s="31">
        <f t="shared" si="507"/>
        <v>43.863426234431955</v>
      </c>
      <c r="Y4022" s="34">
        <f t="shared" si="514"/>
        <v>16.360525712154324</v>
      </c>
      <c r="AB4022" s="36">
        <v>42600</v>
      </c>
      <c r="AC4022" s="28" t="s">
        <v>1467</v>
      </c>
      <c r="AD4022" s="31">
        <v>457</v>
      </c>
      <c r="AE4022" s="38">
        <v>17.5</v>
      </c>
      <c r="AF4022" s="33">
        <v>1.3</v>
      </c>
      <c r="AG4022" s="28">
        <v>17.899999999999999</v>
      </c>
      <c r="AH4022" s="47" t="s">
        <v>60</v>
      </c>
      <c r="AI4022" s="28">
        <v>1</v>
      </c>
      <c r="AJ4022" s="31">
        <f t="shared" si="508"/>
        <v>49.245552444374951</v>
      </c>
      <c r="AK4022" s="34">
        <f t="shared" si="515"/>
        <v>18.185060956614738</v>
      </c>
      <c r="AO4022" s="36"/>
      <c r="AR4022" s="33"/>
      <c r="AV4022" s="31" t="str">
        <f t="shared" si="509"/>
        <v/>
      </c>
      <c r="AW4022" s="34" t="str">
        <f t="shared" si="512"/>
        <v/>
      </c>
      <c r="BD4022" s="28">
        <v>12.848000000000001</v>
      </c>
      <c r="BE4022" s="28">
        <v>-44.445999999999998</v>
      </c>
      <c r="BF4022" s="28">
        <v>94.632999999999996</v>
      </c>
      <c r="BG4022" s="28">
        <v>-39.776000000000003</v>
      </c>
      <c r="BH4022" s="28" t="s">
        <v>76</v>
      </c>
      <c r="BI4022" s="28" t="s">
        <v>1130</v>
      </c>
      <c r="BJ4022" s="41">
        <v>0.36999999999999961</v>
      </c>
    </row>
    <row r="4023" spans="1:62" s="28" customFormat="1" ht="15" customHeight="1" x14ac:dyDescent="0.25">
      <c r="A4023" s="28" t="s">
        <v>582</v>
      </c>
      <c r="B4023" s="29" t="s">
        <v>1406</v>
      </c>
      <c r="C4023" s="29">
        <v>24</v>
      </c>
      <c r="D4023" s="44">
        <v>40770</v>
      </c>
      <c r="E4023" s="28" t="s">
        <v>1407</v>
      </c>
      <c r="F4023" s="31">
        <v>458</v>
      </c>
      <c r="G4023" s="32">
        <v>31.8</v>
      </c>
      <c r="H4023" s="33">
        <v>1.3</v>
      </c>
      <c r="I4023" s="28">
        <v>23.5</v>
      </c>
      <c r="J4023" s="31" t="s">
        <v>60</v>
      </c>
      <c r="K4023" s="31">
        <v>1</v>
      </c>
      <c r="L4023" s="31">
        <f t="shared" si="506"/>
        <v>213.48137319173998</v>
      </c>
      <c r="M4023" s="34">
        <f t="shared" si="513"/>
        <v>85.414667736319771</v>
      </c>
      <c r="N4023" s="31" t="s">
        <v>60</v>
      </c>
      <c r="O4023" s="35"/>
      <c r="P4023" s="36">
        <v>41775</v>
      </c>
      <c r="Q4023" s="28" t="s">
        <v>1436</v>
      </c>
      <c r="R4023" s="31">
        <v>458</v>
      </c>
      <c r="S4023" s="37">
        <v>32.299999999999997</v>
      </c>
      <c r="T4023" s="33">
        <v>1.3</v>
      </c>
      <c r="U4023" s="28">
        <v>23.8</v>
      </c>
      <c r="V4023" s="28" t="s">
        <v>60</v>
      </c>
      <c r="W4023" s="28">
        <v>1</v>
      </c>
      <c r="X4023" s="31">
        <f t="shared" si="507"/>
        <v>223.05906999898193</v>
      </c>
      <c r="Y4023" s="34">
        <f t="shared" si="514"/>
        <v>88.93664614141997</v>
      </c>
      <c r="AB4023" s="36">
        <v>42600</v>
      </c>
      <c r="AC4023" s="28" t="s">
        <v>1467</v>
      </c>
      <c r="AD4023" s="31">
        <v>458</v>
      </c>
      <c r="AE4023" s="38">
        <v>32.1</v>
      </c>
      <c r="AF4023" s="33">
        <v>1.3</v>
      </c>
      <c r="AG4023" s="28">
        <v>23.7</v>
      </c>
      <c r="AH4023" s="47" t="s">
        <v>60</v>
      </c>
      <c r="AI4023" s="28">
        <v>1</v>
      </c>
      <c r="AJ4023" s="31">
        <f t="shared" si="508"/>
        <v>219.379628275497</v>
      </c>
      <c r="AK4023" s="34">
        <f t="shared" si="515"/>
        <v>87.517368158411301</v>
      </c>
      <c r="AO4023" s="36"/>
      <c r="AR4023" s="33"/>
      <c r="AV4023" s="31" t="str">
        <f t="shared" si="509"/>
        <v/>
      </c>
      <c r="AW4023" s="34" t="str">
        <f t="shared" si="512"/>
        <v/>
      </c>
      <c r="BD4023" s="28">
        <v>33.685000000000002</v>
      </c>
      <c r="BE4023" s="28">
        <v>-47.481000000000002</v>
      </c>
      <c r="BF4023" s="28">
        <v>92.525999999999996</v>
      </c>
      <c r="BG4023" s="28">
        <v>-40.676000000000002</v>
      </c>
      <c r="BH4023" s="28" t="s">
        <v>76</v>
      </c>
      <c r="BI4023" s="28" t="s">
        <v>1130</v>
      </c>
      <c r="BJ4023" s="41">
        <v>0.37</v>
      </c>
    </row>
    <row r="4024" spans="1:62" s="28" customFormat="1" ht="15" customHeight="1" x14ac:dyDescent="0.25">
      <c r="A4024" s="28" t="s">
        <v>582</v>
      </c>
      <c r="B4024" s="29" t="s">
        <v>1406</v>
      </c>
      <c r="C4024" s="29">
        <v>24</v>
      </c>
      <c r="D4024" s="44">
        <v>40770</v>
      </c>
      <c r="E4024" s="28" t="s">
        <v>1407</v>
      </c>
      <c r="F4024" s="31">
        <v>459</v>
      </c>
      <c r="G4024" s="32">
        <v>13.7</v>
      </c>
      <c r="H4024" s="33">
        <v>1.3</v>
      </c>
      <c r="I4024" s="28">
        <v>15.5</v>
      </c>
      <c r="J4024" s="31" t="s">
        <v>60</v>
      </c>
      <c r="K4024" s="31">
        <v>1</v>
      </c>
      <c r="L4024" s="31">
        <f t="shared" si="506"/>
        <v>26.13429072049497</v>
      </c>
      <c r="M4024" s="34">
        <f t="shared" si="513"/>
        <v>9.6461160830421644</v>
      </c>
      <c r="N4024" s="31" t="s">
        <v>60</v>
      </c>
      <c r="O4024" s="35"/>
      <c r="P4024" s="36">
        <v>41775</v>
      </c>
      <c r="Q4024" s="28" t="s">
        <v>1436</v>
      </c>
      <c r="R4024" s="31">
        <v>459</v>
      </c>
      <c r="S4024" s="37">
        <v>14.3</v>
      </c>
      <c r="T4024" s="33">
        <v>1.3</v>
      </c>
      <c r="U4024" s="28">
        <v>16.100000000000001</v>
      </c>
      <c r="V4024" s="28" t="s">
        <v>60</v>
      </c>
      <c r="W4024" s="28">
        <v>1</v>
      </c>
      <c r="X4024" s="31">
        <f t="shared" si="507"/>
        <v>29.575754757548975</v>
      </c>
      <c r="Y4024" s="34">
        <f t="shared" si="514"/>
        <v>10.778704159015803</v>
      </c>
      <c r="AB4024" s="36">
        <v>42600</v>
      </c>
      <c r="AC4024" s="28" t="s">
        <v>1467</v>
      </c>
      <c r="AD4024" s="31">
        <v>459</v>
      </c>
      <c r="AE4024" s="38">
        <v>15.1</v>
      </c>
      <c r="AF4024" s="33">
        <v>1.3</v>
      </c>
      <c r="AG4024" s="28">
        <v>16.899999999999999</v>
      </c>
      <c r="AH4024" s="47" t="s">
        <v>60</v>
      </c>
      <c r="AI4024" s="28">
        <v>1</v>
      </c>
      <c r="AJ4024" s="31">
        <f t="shared" si="508"/>
        <v>34.61612772582896</v>
      </c>
      <c r="AK4024" s="34">
        <f t="shared" si="515"/>
        <v>12.410706597523037</v>
      </c>
      <c r="AO4024" s="36"/>
      <c r="AR4024" s="33"/>
      <c r="AV4024" s="31" t="str">
        <f t="shared" si="509"/>
        <v/>
      </c>
      <c r="AW4024" s="34" t="str">
        <f t="shared" si="512"/>
        <v/>
      </c>
      <c r="BD4024" s="28">
        <v>6.2050000000000001</v>
      </c>
      <c r="BE4024" s="28">
        <v>-48.171999999999997</v>
      </c>
      <c r="BF4024" s="28">
        <v>97.908000000000001</v>
      </c>
      <c r="BG4024" s="28">
        <v>-41.786000000000001</v>
      </c>
      <c r="BH4024" s="28" t="s">
        <v>76</v>
      </c>
      <c r="BI4024" s="28" t="s">
        <v>1130</v>
      </c>
      <c r="BJ4024" s="41">
        <v>0.36999999999999961</v>
      </c>
    </row>
    <row r="4025" spans="1:62" s="28" customFormat="1" ht="15" customHeight="1" x14ac:dyDescent="0.25">
      <c r="A4025" s="28" t="s">
        <v>582</v>
      </c>
      <c r="B4025" s="29" t="s">
        <v>1406</v>
      </c>
      <c r="C4025" s="29">
        <v>24</v>
      </c>
      <c r="D4025" s="44">
        <v>40770</v>
      </c>
      <c r="E4025" s="28" t="s">
        <v>1407</v>
      </c>
      <c r="F4025" s="31">
        <v>460</v>
      </c>
      <c r="G4025" s="32">
        <v>11.2</v>
      </c>
      <c r="H4025" s="33">
        <v>1.3</v>
      </c>
      <c r="I4025" s="28">
        <v>12.8</v>
      </c>
      <c r="J4025" s="31" t="s">
        <v>60</v>
      </c>
      <c r="K4025" s="31">
        <v>1</v>
      </c>
      <c r="L4025" s="31">
        <f t="shared" si="506"/>
        <v>18.298095549522117</v>
      </c>
      <c r="M4025" s="34">
        <f t="shared" si="513"/>
        <v>5.7242803280799492</v>
      </c>
      <c r="N4025" s="31" t="s">
        <v>60</v>
      </c>
      <c r="O4025" s="35"/>
      <c r="P4025" s="36">
        <v>41775</v>
      </c>
      <c r="Q4025" s="28" t="s">
        <v>1436</v>
      </c>
      <c r="R4025" s="31">
        <v>460</v>
      </c>
      <c r="S4025" s="37">
        <v>11.7</v>
      </c>
      <c r="T4025" s="33">
        <v>1.3</v>
      </c>
      <c r="U4025" s="28">
        <v>13.3</v>
      </c>
      <c r="V4025" s="28" t="s">
        <v>60</v>
      </c>
      <c r="W4025" s="28">
        <v>1</v>
      </c>
      <c r="X4025" s="31">
        <f t="shared" si="507"/>
        <v>20.748334479504205</v>
      </c>
      <c r="Y4025" s="34">
        <f t="shared" si="514"/>
        <v>6.4098460220617293</v>
      </c>
      <c r="AB4025" s="36">
        <v>42600</v>
      </c>
      <c r="AC4025" s="28" t="s">
        <v>1467</v>
      </c>
      <c r="AD4025" s="31">
        <v>460</v>
      </c>
      <c r="AE4025" s="38">
        <v>12.1</v>
      </c>
      <c r="AF4025" s="33">
        <v>1.3</v>
      </c>
      <c r="AG4025" s="28">
        <v>13.7</v>
      </c>
      <c r="AH4025" s="47" t="s">
        <v>60</v>
      </c>
      <c r="AI4025" s="28">
        <v>1</v>
      </c>
      <c r="AJ4025" s="31">
        <f t="shared" si="508"/>
        <v>22.858681890281087</v>
      </c>
      <c r="AK4025" s="34">
        <f t="shared" si="515"/>
        <v>6.9929484084409808</v>
      </c>
      <c r="AO4025" s="36"/>
      <c r="AR4025" s="33"/>
      <c r="AV4025" s="31" t="str">
        <f t="shared" si="509"/>
        <v/>
      </c>
      <c r="AW4025" s="34" t="str">
        <f t="shared" si="512"/>
        <v/>
      </c>
      <c r="BD4025" s="28">
        <v>5.1470000000000002</v>
      </c>
      <c r="BE4025" s="28">
        <v>-47.186</v>
      </c>
      <c r="BF4025" s="28">
        <v>99.647999999999996</v>
      </c>
      <c r="BG4025" s="28">
        <v>-41.642000000000003</v>
      </c>
      <c r="BH4025" s="28" t="s">
        <v>83</v>
      </c>
      <c r="BI4025" s="28" t="s">
        <v>274</v>
      </c>
      <c r="BJ4025" s="41">
        <v>0.46937906412698416</v>
      </c>
    </row>
    <row r="4026" spans="1:62" s="28" customFormat="1" ht="15" customHeight="1" x14ac:dyDescent="0.25">
      <c r="A4026" s="28" t="s">
        <v>582</v>
      </c>
      <c r="B4026" s="29" t="s">
        <v>1406</v>
      </c>
      <c r="C4026" s="29">
        <v>24</v>
      </c>
      <c r="G4026" s="32"/>
      <c r="L4026" s="31" t="str">
        <f t="shared" si="506"/>
        <v/>
      </c>
      <c r="S4026" s="37"/>
      <c r="X4026" s="31" t="str">
        <f t="shared" si="507"/>
        <v/>
      </c>
      <c r="AB4026" s="44">
        <v>42658</v>
      </c>
      <c r="AC4026" s="31" t="s">
        <v>1418</v>
      </c>
      <c r="AD4026" s="31">
        <v>3814</v>
      </c>
      <c r="AE4026" s="38">
        <v>11.1</v>
      </c>
      <c r="AF4026" s="31">
        <v>1.3</v>
      </c>
      <c r="AG4026" s="28">
        <v>13.3</v>
      </c>
      <c r="AH4026" s="31" t="s">
        <v>115</v>
      </c>
      <c r="AI4026" s="31">
        <v>1</v>
      </c>
      <c r="AJ4026" s="31">
        <f t="shared" si="508"/>
        <v>18.674865156108652</v>
      </c>
      <c r="AK4026" s="31"/>
      <c r="AL4026" s="31"/>
      <c r="AO4026" s="36"/>
      <c r="AR4026" s="31"/>
      <c r="AV4026" s="31" t="str">
        <f t="shared" si="509"/>
        <v/>
      </c>
      <c r="AW4026" s="34" t="str">
        <f t="shared" si="512"/>
        <v/>
      </c>
      <c r="BD4026" s="28">
        <v>6.56</v>
      </c>
      <c r="BE4026" s="28">
        <v>-44.343000000000004</v>
      </c>
      <c r="BF4026" s="28">
        <v>101.047</v>
      </c>
      <c r="BG4026" s="28">
        <v>-40.738999999999997</v>
      </c>
      <c r="BH4026" s="28" t="s">
        <v>83</v>
      </c>
      <c r="BI4026" s="28" t="s">
        <v>274</v>
      </c>
      <c r="BJ4026" s="41">
        <v>0.46937906412698416</v>
      </c>
    </row>
    <row r="4027" spans="1:62" s="28" customFormat="1" ht="15" customHeight="1" x14ac:dyDescent="0.25">
      <c r="A4027" s="28" t="s">
        <v>582</v>
      </c>
      <c r="B4027" s="29" t="s">
        <v>1406</v>
      </c>
      <c r="C4027" s="29">
        <v>24</v>
      </c>
      <c r="G4027" s="32"/>
      <c r="L4027" s="31" t="str">
        <f t="shared" si="506"/>
        <v/>
      </c>
      <c r="S4027" s="37"/>
      <c r="X4027" s="31" t="str">
        <f t="shared" si="507"/>
        <v/>
      </c>
      <c r="AB4027" s="44">
        <v>42658</v>
      </c>
      <c r="AC4027" s="31" t="s">
        <v>1418</v>
      </c>
      <c r="AD4027" s="31">
        <v>3815</v>
      </c>
      <c r="AE4027" s="38">
        <v>11.4</v>
      </c>
      <c r="AF4027" s="31">
        <v>1.3</v>
      </c>
      <c r="AG4027" s="28">
        <v>11.8</v>
      </c>
      <c r="AH4027" s="31" t="s">
        <v>115</v>
      </c>
      <c r="AI4027" s="31">
        <v>1</v>
      </c>
      <c r="AJ4027" s="31">
        <f t="shared" si="508"/>
        <v>19.361152912608002</v>
      </c>
      <c r="AK4027" s="31"/>
      <c r="AL4027" s="31"/>
      <c r="AO4027" s="36"/>
      <c r="AR4027" s="31"/>
      <c r="AV4027" s="31" t="str">
        <f t="shared" si="509"/>
        <v/>
      </c>
      <c r="AW4027" s="34" t="str">
        <f t="shared" si="512"/>
        <v/>
      </c>
      <c r="BD4027" s="28">
        <v>6.6890000000000001</v>
      </c>
      <c r="BE4027" s="28">
        <v>-48.116</v>
      </c>
      <c r="BF4027" s="28">
        <v>100.679</v>
      </c>
      <c r="BG4027" s="28">
        <v>-42.401000000000003</v>
      </c>
      <c r="BH4027" s="28" t="s">
        <v>76</v>
      </c>
      <c r="BI4027" s="28" t="s">
        <v>507</v>
      </c>
      <c r="BJ4027" s="41">
        <v>0.52</v>
      </c>
    </row>
    <row r="4028" spans="1:62" s="28" customFormat="1" ht="15" customHeight="1" x14ac:dyDescent="0.25">
      <c r="A4028" s="28" t="s">
        <v>582</v>
      </c>
      <c r="B4028" s="29" t="s">
        <v>1406</v>
      </c>
      <c r="C4028" s="29">
        <v>24</v>
      </c>
      <c r="G4028" s="32"/>
      <c r="L4028" s="31" t="str">
        <f t="shared" si="506"/>
        <v/>
      </c>
      <c r="S4028" s="37"/>
      <c r="X4028" s="31" t="str">
        <f t="shared" si="507"/>
        <v/>
      </c>
      <c r="AB4028" s="44">
        <v>42658</v>
      </c>
      <c r="AC4028" s="31" t="s">
        <v>1418</v>
      </c>
      <c r="AD4028" s="31">
        <v>3816</v>
      </c>
      <c r="AE4028" s="38">
        <v>10.4</v>
      </c>
      <c r="AF4028" s="31">
        <v>1.3</v>
      </c>
      <c r="AG4028" s="28">
        <v>11.1</v>
      </c>
      <c r="AH4028" s="31" t="s">
        <v>115</v>
      </c>
      <c r="AI4028" s="31">
        <v>1</v>
      </c>
      <c r="AJ4028" s="31">
        <f t="shared" si="508"/>
        <v>14.574572438400001</v>
      </c>
      <c r="AK4028" s="31"/>
      <c r="AL4028" s="31"/>
      <c r="AO4028" s="36"/>
      <c r="AR4028" s="31"/>
      <c r="AV4028" s="31" t="str">
        <f t="shared" si="509"/>
        <v/>
      </c>
      <c r="AW4028" s="34" t="str">
        <f t="shared" si="512"/>
        <v/>
      </c>
      <c r="BD4028" s="28">
        <v>9.4290000000000003</v>
      </c>
      <c r="BE4028" s="28">
        <v>-50.944000000000003</v>
      </c>
      <c r="BF4028" s="28">
        <v>100.863</v>
      </c>
      <c r="BG4028" s="28">
        <v>-43.567</v>
      </c>
      <c r="BH4028" s="28" t="s">
        <v>76</v>
      </c>
      <c r="BI4028" s="28" t="s">
        <v>296</v>
      </c>
      <c r="BJ4028" s="41">
        <v>0.5</v>
      </c>
    </row>
    <row r="4029" spans="1:62" s="28" customFormat="1" ht="15" customHeight="1" x14ac:dyDescent="0.25">
      <c r="A4029" s="28" t="s">
        <v>582</v>
      </c>
      <c r="B4029" s="29" t="s">
        <v>1406</v>
      </c>
      <c r="C4029" s="29">
        <v>25</v>
      </c>
      <c r="D4029" s="44">
        <v>40770</v>
      </c>
      <c r="E4029" s="28" t="s">
        <v>1407</v>
      </c>
      <c r="F4029" s="31">
        <v>392</v>
      </c>
      <c r="G4029" s="32">
        <v>12.3</v>
      </c>
      <c r="H4029" s="33">
        <v>1.3</v>
      </c>
      <c r="I4029" s="28">
        <v>18.7</v>
      </c>
      <c r="J4029" s="31" t="s">
        <v>60</v>
      </c>
      <c r="K4029" s="31">
        <v>1</v>
      </c>
      <c r="L4029" s="31">
        <f t="shared" si="506"/>
        <v>32.143365855872354</v>
      </c>
      <c r="M4029" s="34">
        <f t="shared" ref="M4029:M4055" si="516">IF(K4029=1,(0.023*G4029^2.59*0.477),"")</f>
        <v>7.2962625559620715</v>
      </c>
      <c r="N4029" s="31" t="s">
        <v>60</v>
      </c>
      <c r="O4029" s="35" t="s">
        <v>1472</v>
      </c>
      <c r="P4029" s="36">
        <v>41775</v>
      </c>
      <c r="Q4029" s="28" t="s">
        <v>1436</v>
      </c>
      <c r="R4029" s="31">
        <v>392</v>
      </c>
      <c r="S4029" s="37">
        <v>12.5</v>
      </c>
      <c r="T4029" s="33">
        <v>1.3</v>
      </c>
      <c r="U4029" s="28">
        <v>19</v>
      </c>
      <c r="V4029" s="28" t="s">
        <v>60</v>
      </c>
      <c r="W4029" s="28">
        <v>1</v>
      </c>
      <c r="X4029" s="31">
        <f t="shared" si="507"/>
        <v>33.729752076746415</v>
      </c>
      <c r="Y4029" s="34">
        <f t="shared" ref="Y4029:Y4055" si="517">IF(W4029=1,(0.023*S4029^2.59*0.477),"")</f>
        <v>7.6075208051914514</v>
      </c>
      <c r="AB4029" s="36">
        <v>42600</v>
      </c>
      <c r="AC4029" s="28" t="s">
        <v>1467</v>
      </c>
      <c r="AD4029" s="31">
        <v>392</v>
      </c>
      <c r="AE4029" s="38">
        <v>12.5</v>
      </c>
      <c r="AF4029" s="33">
        <v>1.3</v>
      </c>
      <c r="AG4029" s="28">
        <v>19</v>
      </c>
      <c r="AH4029" s="47" t="s">
        <v>60</v>
      </c>
      <c r="AI4029" s="28">
        <v>1</v>
      </c>
      <c r="AJ4029" s="31">
        <f t="shared" si="508"/>
        <v>33.729752076746415</v>
      </c>
      <c r="AK4029" s="34">
        <f t="shared" ref="AK4029:AK4055" si="518">IF(AI4029=1,(0.023*AE4029^2.59*0.477),"")</f>
        <v>7.6075208051914514</v>
      </c>
      <c r="AO4029" s="36"/>
      <c r="AR4029" s="33"/>
      <c r="AV4029" s="31" t="str">
        <f t="shared" si="509"/>
        <v/>
      </c>
      <c r="AW4029" s="34" t="str">
        <f t="shared" si="512"/>
        <v/>
      </c>
      <c r="BD4029" s="28">
        <v>12.598000000000001</v>
      </c>
      <c r="BE4029" s="28">
        <v>-33.944000000000003</v>
      </c>
      <c r="BF4029" s="28">
        <v>83.843000000000004</v>
      </c>
      <c r="BG4029" s="28">
        <v>-31.872</v>
      </c>
      <c r="BH4029" s="28" t="s">
        <v>83</v>
      </c>
      <c r="BI4029" s="28" t="s">
        <v>497</v>
      </c>
      <c r="BJ4029" s="41">
        <v>0.46795421200510867</v>
      </c>
    </row>
    <row r="4030" spans="1:62" s="28" customFormat="1" ht="15" customHeight="1" x14ac:dyDescent="0.25">
      <c r="A4030" s="28" t="s">
        <v>582</v>
      </c>
      <c r="B4030" s="29" t="s">
        <v>1406</v>
      </c>
      <c r="C4030" s="29">
        <v>25</v>
      </c>
      <c r="D4030" s="44">
        <v>40770</v>
      </c>
      <c r="E4030" s="28" t="s">
        <v>1407</v>
      </c>
      <c r="F4030" s="31">
        <v>461</v>
      </c>
      <c r="G4030" s="32">
        <v>31.8</v>
      </c>
      <c r="H4030" s="33">
        <v>1.3</v>
      </c>
      <c r="I4030" s="28">
        <v>28</v>
      </c>
      <c r="J4030" s="31" t="s">
        <v>60</v>
      </c>
      <c r="K4030" s="31">
        <v>1</v>
      </c>
      <c r="L4030" s="31">
        <f t="shared" si="506"/>
        <v>254.36078507951996</v>
      </c>
      <c r="M4030" s="34">
        <f t="shared" si="516"/>
        <v>85.414667736319771</v>
      </c>
      <c r="N4030" s="31" t="s">
        <v>60</v>
      </c>
      <c r="O4030" s="35"/>
      <c r="P4030" s="36">
        <v>41775</v>
      </c>
      <c r="Q4030" s="28" t="s">
        <v>1436</v>
      </c>
      <c r="R4030" s="31">
        <v>461</v>
      </c>
      <c r="S4030" s="37">
        <v>32.5</v>
      </c>
      <c r="T4030" s="33">
        <v>1.3</v>
      </c>
      <c r="U4030" s="28">
        <v>28.4</v>
      </c>
      <c r="V4030" s="28" t="s">
        <v>60</v>
      </c>
      <c r="W4030" s="28">
        <v>1</v>
      </c>
      <c r="X4030" s="31">
        <f t="shared" si="507"/>
        <v>269.47777164749994</v>
      </c>
      <c r="Y4030" s="34">
        <f t="shared" si="517"/>
        <v>90.369966230435693</v>
      </c>
      <c r="AB4030" s="36">
        <v>42600</v>
      </c>
      <c r="AC4030" s="28" t="s">
        <v>1467</v>
      </c>
      <c r="AD4030" s="31">
        <v>461</v>
      </c>
      <c r="AE4030" s="38">
        <v>33.9</v>
      </c>
      <c r="AF4030" s="33">
        <v>1.3</v>
      </c>
      <c r="AG4030" s="28">
        <v>29.3</v>
      </c>
      <c r="AH4030" s="47" t="s">
        <v>60</v>
      </c>
      <c r="AI4030" s="28">
        <v>1</v>
      </c>
      <c r="AJ4030" s="31">
        <f t="shared" si="508"/>
        <v>302.48573760087288</v>
      </c>
      <c r="AK4030" s="34">
        <f t="shared" si="518"/>
        <v>100.80067339430423</v>
      </c>
      <c r="AO4030" s="36"/>
      <c r="AR4030" s="33"/>
      <c r="AV4030" s="31" t="str">
        <f t="shared" si="509"/>
        <v/>
      </c>
      <c r="AW4030" s="34" t="str">
        <f t="shared" si="512"/>
        <v/>
      </c>
      <c r="BD4030" s="28">
        <v>26.672000000000001</v>
      </c>
      <c r="BE4030" s="28">
        <v>-41.447000000000003</v>
      </c>
      <c r="BF4030" s="28">
        <v>100.90600000000001</v>
      </c>
      <c r="BG4030" s="28">
        <v>-39.39</v>
      </c>
      <c r="BH4030" s="28" t="s">
        <v>76</v>
      </c>
      <c r="BI4030" s="28" t="s">
        <v>1130</v>
      </c>
      <c r="BJ4030" s="41">
        <v>0.37</v>
      </c>
    </row>
    <row r="4031" spans="1:62" s="28" customFormat="1" ht="15" customHeight="1" x14ac:dyDescent="0.25">
      <c r="A4031" s="28" t="s">
        <v>582</v>
      </c>
      <c r="B4031" s="29" t="s">
        <v>1406</v>
      </c>
      <c r="C4031" s="29">
        <v>25</v>
      </c>
      <c r="D4031" s="44">
        <v>40770</v>
      </c>
      <c r="E4031" s="28" t="s">
        <v>1407</v>
      </c>
      <c r="F4031" s="31">
        <v>462</v>
      </c>
      <c r="G4031" s="32">
        <v>14</v>
      </c>
      <c r="H4031" s="33">
        <v>1.3</v>
      </c>
      <c r="I4031" s="28">
        <v>10.6</v>
      </c>
      <c r="J4031" s="31" t="s">
        <v>71</v>
      </c>
      <c r="K4031" s="31">
        <v>1</v>
      </c>
      <c r="L4031" s="31">
        <f t="shared" si="506"/>
        <v>23.676734963981257</v>
      </c>
      <c r="M4031" s="34">
        <f t="shared" si="516"/>
        <v>10.202763679458835</v>
      </c>
      <c r="N4031" s="31" t="s">
        <v>71</v>
      </c>
      <c r="O4031" s="35"/>
      <c r="P4031" s="36">
        <v>41775</v>
      </c>
      <c r="Q4031" s="28" t="s">
        <v>1436</v>
      </c>
      <c r="R4031" s="31">
        <v>462</v>
      </c>
      <c r="S4031" s="37">
        <v>14.2</v>
      </c>
      <c r="T4031" s="33">
        <v>1.3</v>
      </c>
      <c r="U4031" s="28">
        <v>10.7</v>
      </c>
      <c r="V4031" s="28" t="s">
        <v>71</v>
      </c>
      <c r="W4031" s="28">
        <v>1</v>
      </c>
      <c r="X4031" s="31">
        <f t="shared" si="507"/>
        <v>24.587837970768106</v>
      </c>
      <c r="Y4031" s="34">
        <f t="shared" si="517"/>
        <v>10.584565310487051</v>
      </c>
      <c r="AB4031" s="36">
        <v>42600</v>
      </c>
      <c r="AC4031" s="28" t="s">
        <v>1467</v>
      </c>
      <c r="AD4031" s="31">
        <v>462</v>
      </c>
      <c r="AE4031" s="38">
        <v>14.2</v>
      </c>
      <c r="AF4031" s="33">
        <v>1.3</v>
      </c>
      <c r="AG4031" s="28">
        <v>10.7</v>
      </c>
      <c r="AH4031" s="47" t="s">
        <v>60</v>
      </c>
      <c r="AI4031" s="28">
        <v>1</v>
      </c>
      <c r="AJ4031" s="31">
        <f t="shared" si="508"/>
        <v>24.587837970768106</v>
      </c>
      <c r="AK4031" s="34">
        <f t="shared" si="518"/>
        <v>10.584565310487051</v>
      </c>
      <c r="AO4031" s="36"/>
      <c r="AR4031" s="33"/>
      <c r="AV4031" s="31" t="str">
        <f t="shared" si="509"/>
        <v/>
      </c>
      <c r="AW4031" s="34" t="str">
        <f t="shared" si="512"/>
        <v/>
      </c>
      <c r="BD4031" s="28">
        <v>9.1310000000000002</v>
      </c>
      <c r="BE4031" s="28">
        <v>-34.588000000000001</v>
      </c>
      <c r="BF4031" s="28">
        <v>96.244</v>
      </c>
      <c r="BG4031" s="28">
        <v>-34.402999999999999</v>
      </c>
      <c r="BH4031" s="28" t="s">
        <v>83</v>
      </c>
      <c r="BI4031" s="28" t="s">
        <v>274</v>
      </c>
      <c r="BJ4031" s="41">
        <v>0.46937906412698416</v>
      </c>
    </row>
    <row r="4032" spans="1:62" s="28" customFormat="1" ht="15" customHeight="1" x14ac:dyDescent="0.25">
      <c r="A4032" s="28" t="s">
        <v>582</v>
      </c>
      <c r="B4032" s="29" t="s">
        <v>1406</v>
      </c>
      <c r="C4032" s="29">
        <v>25</v>
      </c>
      <c r="D4032" s="44">
        <v>40770</v>
      </c>
      <c r="E4032" s="28" t="s">
        <v>1407</v>
      </c>
      <c r="F4032" s="31">
        <v>463</v>
      </c>
      <c r="G4032" s="32">
        <v>14.4</v>
      </c>
      <c r="H4032" s="33">
        <v>1.3</v>
      </c>
      <c r="I4032" s="28">
        <v>14.5</v>
      </c>
      <c r="J4032" s="31" t="s">
        <v>60</v>
      </c>
      <c r="K4032" s="31">
        <v>1</v>
      </c>
      <c r="L4032" s="31">
        <f t="shared" si="506"/>
        <v>34.265167766125202</v>
      </c>
      <c r="M4032" s="34">
        <f t="shared" si="516"/>
        <v>10.975013663216709</v>
      </c>
      <c r="N4032" s="31" t="s">
        <v>60</v>
      </c>
      <c r="O4032" s="35"/>
      <c r="P4032" s="36">
        <v>41775</v>
      </c>
      <c r="Q4032" s="28" t="s">
        <v>1436</v>
      </c>
      <c r="R4032" s="31">
        <v>463</v>
      </c>
      <c r="S4032" s="37">
        <v>15</v>
      </c>
      <c r="T4032" s="33">
        <v>1.3</v>
      </c>
      <c r="U4032" s="28">
        <v>15</v>
      </c>
      <c r="V4032" s="28" t="s">
        <v>60</v>
      </c>
      <c r="W4032" s="28">
        <v>1</v>
      </c>
      <c r="X4032" s="31">
        <f t="shared" si="507"/>
        <v>38.462158501846716</v>
      </c>
      <c r="Y4032" s="34">
        <f t="shared" si="517"/>
        <v>12.198953504104415</v>
      </c>
      <c r="AB4032" s="36">
        <v>42600</v>
      </c>
      <c r="AC4032" s="28" t="s">
        <v>1467</v>
      </c>
      <c r="AD4032" s="31">
        <v>463</v>
      </c>
      <c r="AE4032" s="38">
        <v>15.2</v>
      </c>
      <c r="AF4032" s="33">
        <v>1.3</v>
      </c>
      <c r="AG4032" s="28">
        <v>15.2</v>
      </c>
      <c r="AH4032" s="47" t="s">
        <v>60</v>
      </c>
      <c r="AI4032" s="28">
        <v>1</v>
      </c>
      <c r="AJ4032" s="31">
        <f t="shared" si="508"/>
        <v>40.021249162682459</v>
      </c>
      <c r="AK4032" s="34">
        <f t="shared" si="518"/>
        <v>12.624701192878135</v>
      </c>
      <c r="AO4032" s="36"/>
      <c r="AR4032" s="33"/>
      <c r="AV4032" s="31" t="str">
        <f t="shared" si="509"/>
        <v/>
      </c>
      <c r="AW4032" s="34" t="str">
        <f t="shared" si="512"/>
        <v/>
      </c>
      <c r="BD4032" s="28">
        <v>8.9589999999999996</v>
      </c>
      <c r="BE4032" s="28">
        <v>-36.948</v>
      </c>
      <c r="BF4032" s="28">
        <v>91.557000000000002</v>
      </c>
      <c r="BG4032" s="28">
        <v>-34.956000000000003</v>
      </c>
      <c r="BH4032" s="28" t="s">
        <v>83</v>
      </c>
      <c r="BI4032" s="28" t="s">
        <v>274</v>
      </c>
      <c r="BJ4032" s="41">
        <v>0.46937906412698416</v>
      </c>
    </row>
    <row r="4033" spans="1:62" s="28" customFormat="1" ht="15" customHeight="1" x14ac:dyDescent="0.25">
      <c r="A4033" s="28" t="s">
        <v>582</v>
      </c>
      <c r="B4033" s="29" t="s">
        <v>1406</v>
      </c>
      <c r="C4033" s="29">
        <v>25</v>
      </c>
      <c r="D4033" s="44">
        <v>40770</v>
      </c>
      <c r="E4033" s="28" t="s">
        <v>1407</v>
      </c>
      <c r="F4033" s="31">
        <v>464</v>
      </c>
      <c r="G4033" s="32">
        <v>16.600000000000001</v>
      </c>
      <c r="H4033" s="33">
        <v>1.3</v>
      </c>
      <c r="I4033" s="28">
        <v>17.899999999999999</v>
      </c>
      <c r="J4033" s="31" t="s">
        <v>60</v>
      </c>
      <c r="K4033" s="31">
        <v>1</v>
      </c>
      <c r="L4033" s="31">
        <f t="shared" si="506"/>
        <v>44.310545082683959</v>
      </c>
      <c r="M4033" s="34">
        <f t="shared" si="516"/>
        <v>15.860839232460412</v>
      </c>
      <c r="N4033" s="31" t="s">
        <v>60</v>
      </c>
      <c r="O4033" s="35"/>
      <c r="P4033" s="36">
        <v>41775</v>
      </c>
      <c r="Q4033" s="28" t="s">
        <v>1436</v>
      </c>
      <c r="R4033" s="31">
        <v>464</v>
      </c>
      <c r="S4033" s="37">
        <v>16.899999999999999</v>
      </c>
      <c r="T4033" s="33">
        <v>1.3</v>
      </c>
      <c r="U4033" s="28">
        <v>18.2</v>
      </c>
      <c r="V4033" s="28" t="s">
        <v>60</v>
      </c>
      <c r="W4033" s="28">
        <v>1</v>
      </c>
      <c r="X4033" s="31">
        <f t="shared" si="507"/>
        <v>46.696322818781937</v>
      </c>
      <c r="Y4033" s="34">
        <f t="shared" si="517"/>
        <v>16.613945443576625</v>
      </c>
      <c r="AB4033" s="36">
        <v>42600</v>
      </c>
      <c r="AC4033" s="28" t="s">
        <v>1467</v>
      </c>
      <c r="AD4033" s="31">
        <v>464</v>
      </c>
      <c r="AE4033" s="38">
        <v>17.5</v>
      </c>
      <c r="AF4033" s="33">
        <v>1.3</v>
      </c>
      <c r="AG4033" s="28">
        <v>18.7</v>
      </c>
      <c r="AH4033" s="47" t="s">
        <v>60</v>
      </c>
      <c r="AI4033" s="28">
        <v>1</v>
      </c>
      <c r="AJ4033" s="31">
        <f t="shared" si="508"/>
        <v>51.446470989374951</v>
      </c>
      <c r="AK4033" s="34">
        <f t="shared" si="518"/>
        <v>18.185060956614738</v>
      </c>
      <c r="AO4033" s="36"/>
      <c r="AR4033" s="33"/>
      <c r="AV4033" s="31" t="str">
        <f t="shared" si="509"/>
        <v/>
      </c>
      <c r="AW4033" s="34" t="str">
        <f t="shared" si="512"/>
        <v/>
      </c>
      <c r="BD4033" s="28">
        <v>13.188000000000001</v>
      </c>
      <c r="BE4033" s="28">
        <v>-39.191000000000003</v>
      </c>
      <c r="BF4033" s="28">
        <v>86.7</v>
      </c>
      <c r="BG4033" s="28">
        <v>-34.880000000000003</v>
      </c>
      <c r="BH4033" s="28" t="s">
        <v>76</v>
      </c>
      <c r="BI4033" s="28" t="s">
        <v>1130</v>
      </c>
      <c r="BJ4033" s="41">
        <v>0.36999999999999961</v>
      </c>
    </row>
    <row r="4034" spans="1:62" s="28" customFormat="1" ht="15" customHeight="1" x14ac:dyDescent="0.25">
      <c r="A4034" s="28" t="s">
        <v>582</v>
      </c>
      <c r="B4034" s="29" t="s">
        <v>1406</v>
      </c>
      <c r="C4034" s="29">
        <v>25</v>
      </c>
      <c r="D4034" s="44">
        <v>40770</v>
      </c>
      <c r="E4034" s="28" t="s">
        <v>1407</v>
      </c>
      <c r="F4034" s="31">
        <v>465</v>
      </c>
      <c r="G4034" s="32">
        <v>12.1</v>
      </c>
      <c r="H4034" s="33">
        <v>1.3</v>
      </c>
      <c r="I4034" s="28">
        <v>15</v>
      </c>
      <c r="J4034" s="31" t="s">
        <v>60</v>
      </c>
      <c r="K4034" s="31">
        <v>1</v>
      </c>
      <c r="L4034" s="31">
        <f t="shared" ref="L4034:L4097" si="519">IF(K4034=1,(0.0509*BJ4034*G4034^2*I4034*0.477),"")</f>
        <v>22.661418495374996</v>
      </c>
      <c r="M4034" s="34">
        <f t="shared" si="516"/>
        <v>6.9929484084409808</v>
      </c>
      <c r="N4034" s="31" t="s">
        <v>60</v>
      </c>
      <c r="O4034" s="35"/>
      <c r="P4034" s="36">
        <v>41775</v>
      </c>
      <c r="Q4034" s="28" t="s">
        <v>1436</v>
      </c>
      <c r="R4034" s="31">
        <v>465</v>
      </c>
      <c r="S4034" s="37">
        <v>12.3</v>
      </c>
      <c r="T4034" s="33">
        <v>1.3</v>
      </c>
      <c r="U4034" s="28">
        <v>15.3</v>
      </c>
      <c r="V4034" s="28" t="s">
        <v>60</v>
      </c>
      <c r="W4034" s="28">
        <v>1</v>
      </c>
      <c r="X4034" s="31">
        <f t="shared" ref="X4034:X4097" si="520">IF(W4034=1,(0.0509*BJ4034*S4034^2*U4034*0.477),"")</f>
        <v>23.885082468742496</v>
      </c>
      <c r="Y4034" s="34">
        <f t="shared" si="517"/>
        <v>7.2962625559620715</v>
      </c>
      <c r="AB4034" s="36">
        <v>42600</v>
      </c>
      <c r="AC4034" s="28" t="s">
        <v>1467</v>
      </c>
      <c r="AD4034" s="31">
        <v>465</v>
      </c>
      <c r="AE4034" s="38">
        <v>12.7</v>
      </c>
      <c r="AF4034" s="33">
        <v>1.3</v>
      </c>
      <c r="AG4034" s="28">
        <v>15.7</v>
      </c>
      <c r="AH4034" s="47" t="s">
        <v>60</v>
      </c>
      <c r="AI4034" s="28">
        <v>1</v>
      </c>
      <c r="AJ4034" s="31">
        <f t="shared" ref="AJ4034:AJ4097" si="521">IF(AI4034=1,(0.0509*BJ4034*AE4034^2*AG4034*0.477),"")</f>
        <v>26.129565361732492</v>
      </c>
      <c r="AK4034" s="34">
        <f t="shared" si="518"/>
        <v>7.9267991170771523</v>
      </c>
      <c r="AO4034" s="36"/>
      <c r="AR4034" s="33"/>
      <c r="AV4034" s="31" t="str">
        <f t="shared" si="509"/>
        <v/>
      </c>
      <c r="AW4034" s="34" t="str">
        <f t="shared" si="512"/>
        <v/>
      </c>
      <c r="BD4034" s="28">
        <v>11.622999999999999</v>
      </c>
      <c r="BE4034" s="28">
        <v>-40.619999999999997</v>
      </c>
      <c r="BF4034" s="28">
        <v>86.328999999999994</v>
      </c>
      <c r="BG4034" s="28">
        <v>-35.594000000000001</v>
      </c>
      <c r="BH4034" s="28" t="s">
        <v>76</v>
      </c>
      <c r="BI4034" s="28" t="s">
        <v>261</v>
      </c>
      <c r="BJ4034" s="41">
        <v>0.42499999999999988</v>
      </c>
    </row>
    <row r="4035" spans="1:62" s="28" customFormat="1" ht="15" customHeight="1" x14ac:dyDescent="0.25">
      <c r="A4035" s="28" t="s">
        <v>582</v>
      </c>
      <c r="B4035" s="29" t="s">
        <v>1406</v>
      </c>
      <c r="C4035" s="29">
        <v>25</v>
      </c>
      <c r="D4035" s="44">
        <v>40770</v>
      </c>
      <c r="E4035" s="28" t="s">
        <v>1407</v>
      </c>
      <c r="F4035" s="31">
        <v>466</v>
      </c>
      <c r="G4035" s="32">
        <v>16.7</v>
      </c>
      <c r="H4035" s="33">
        <v>1.3</v>
      </c>
      <c r="I4035" s="28">
        <v>19.600000000000001</v>
      </c>
      <c r="J4035" s="31" t="s">
        <v>60</v>
      </c>
      <c r="K4035" s="31">
        <v>1</v>
      </c>
      <c r="L4035" s="31">
        <f t="shared" si="519"/>
        <v>56.404545628409991</v>
      </c>
      <c r="M4035" s="34">
        <f t="shared" si="516"/>
        <v>16.109493106327776</v>
      </c>
      <c r="N4035" s="31" t="s">
        <v>60</v>
      </c>
      <c r="O4035" s="35"/>
      <c r="P4035" s="36">
        <v>41775</v>
      </c>
      <c r="Q4035" s="28" t="s">
        <v>1436</v>
      </c>
      <c r="R4035" s="31">
        <v>466</v>
      </c>
      <c r="S4035" s="37">
        <v>17.2</v>
      </c>
      <c r="T4035" s="33">
        <v>1.3</v>
      </c>
      <c r="U4035" s="28">
        <v>20.100000000000001</v>
      </c>
      <c r="V4035" s="28" t="s">
        <v>60</v>
      </c>
      <c r="W4035" s="28">
        <v>1</v>
      </c>
      <c r="X4035" s="31">
        <f t="shared" si="520"/>
        <v>61.358967446759983</v>
      </c>
      <c r="Y4035" s="34">
        <f t="shared" si="517"/>
        <v>17.388611021907181</v>
      </c>
      <c r="AB4035" s="36">
        <v>42600</v>
      </c>
      <c r="AC4035" s="28" t="s">
        <v>1467</v>
      </c>
      <c r="AD4035" s="31">
        <v>466</v>
      </c>
      <c r="AE4035" s="38">
        <v>18.100000000000001</v>
      </c>
      <c r="AF4035" s="33">
        <v>1.3</v>
      </c>
      <c r="AG4035" s="28">
        <v>21</v>
      </c>
      <c r="AH4035" s="47" t="s">
        <v>60</v>
      </c>
      <c r="AI4035" s="28">
        <v>1</v>
      </c>
      <c r="AJ4035" s="31">
        <f t="shared" si="521"/>
        <v>70.990712646524997</v>
      </c>
      <c r="AK4035" s="34">
        <f t="shared" si="518"/>
        <v>19.844205873406427</v>
      </c>
      <c r="AO4035" s="36"/>
      <c r="AR4035" s="33"/>
      <c r="AV4035" s="31" t="str">
        <f t="shared" ref="AV4035:AV4098" si="522">IF(AU4035=1,(0.0509*BJ4035*AQ4035^2*AS4035*0.477),"")</f>
        <v/>
      </c>
      <c r="AW4035" s="34" t="str">
        <f t="shared" si="512"/>
        <v/>
      </c>
      <c r="BD4035" s="28">
        <v>18.838999999999999</v>
      </c>
      <c r="BE4035" s="28">
        <v>-40.767000000000003</v>
      </c>
      <c r="BF4035" s="28">
        <v>82.31</v>
      </c>
      <c r="BG4035" s="28">
        <v>-34.69</v>
      </c>
      <c r="BH4035" s="28" t="s">
        <v>76</v>
      </c>
      <c r="BI4035" s="28" t="s">
        <v>261</v>
      </c>
      <c r="BJ4035" s="41">
        <v>0.42499999999999988</v>
      </c>
    </row>
    <row r="4036" spans="1:62" s="28" customFormat="1" ht="15" customHeight="1" x14ac:dyDescent="0.25">
      <c r="A4036" s="28" t="s">
        <v>582</v>
      </c>
      <c r="B4036" s="29" t="s">
        <v>1406</v>
      </c>
      <c r="C4036" s="29">
        <v>25</v>
      </c>
      <c r="D4036" s="44">
        <v>40770</v>
      </c>
      <c r="E4036" s="28" t="s">
        <v>1407</v>
      </c>
      <c r="F4036" s="31">
        <v>467</v>
      </c>
      <c r="G4036" s="32">
        <v>17.2</v>
      </c>
      <c r="H4036" s="33">
        <v>1.3</v>
      </c>
      <c r="I4036" s="28">
        <v>20.2</v>
      </c>
      <c r="J4036" s="31" t="s">
        <v>71</v>
      </c>
      <c r="K4036" s="31">
        <v>1</v>
      </c>
      <c r="L4036" s="31">
        <f t="shared" si="519"/>
        <v>80.96151448321919</v>
      </c>
      <c r="M4036" s="34">
        <f t="shared" si="516"/>
        <v>17.388611021907181</v>
      </c>
      <c r="N4036" s="31" t="s">
        <v>71</v>
      </c>
      <c r="O4036" s="35"/>
      <c r="P4036" s="36">
        <v>41775</v>
      </c>
      <c r="Q4036" s="28" t="s">
        <v>1436</v>
      </c>
      <c r="R4036" s="31">
        <v>467</v>
      </c>
      <c r="S4036" s="37">
        <v>17.5</v>
      </c>
      <c r="T4036" s="33">
        <v>1.3</v>
      </c>
      <c r="U4036" s="28">
        <v>20.5</v>
      </c>
      <c r="V4036" s="28" t="s">
        <v>71</v>
      </c>
      <c r="W4036" s="28">
        <v>1</v>
      </c>
      <c r="X4036" s="31">
        <f t="shared" si="520"/>
        <v>85.055092014374992</v>
      </c>
      <c r="Y4036" s="34">
        <f t="shared" si="517"/>
        <v>18.185060956614738</v>
      </c>
      <c r="AB4036" s="36">
        <v>42600</v>
      </c>
      <c r="AC4036" s="28" t="s">
        <v>1467</v>
      </c>
      <c r="AD4036" s="31">
        <v>467</v>
      </c>
      <c r="AE4036" s="38">
        <v>17.5</v>
      </c>
      <c r="AF4036" s="33">
        <v>1.3</v>
      </c>
      <c r="AG4036" s="28">
        <v>20.5</v>
      </c>
      <c r="AH4036" s="47" t="s">
        <v>60</v>
      </c>
      <c r="AI4036" s="28">
        <v>1</v>
      </c>
      <c r="AJ4036" s="31">
        <f t="shared" si="521"/>
        <v>85.055092014374992</v>
      </c>
      <c r="AK4036" s="34">
        <f t="shared" si="518"/>
        <v>18.185060956614738</v>
      </c>
      <c r="AO4036" s="36"/>
      <c r="AR4036" s="33"/>
      <c r="AV4036" s="31" t="str">
        <f t="shared" si="522"/>
        <v/>
      </c>
      <c r="AW4036" s="34" t="str">
        <f t="shared" si="512"/>
        <v/>
      </c>
      <c r="BD4036" s="28">
        <v>10.346</v>
      </c>
      <c r="BE4036" s="28">
        <v>-35.658000000000001</v>
      </c>
      <c r="BF4036" s="28">
        <v>80.948999999999998</v>
      </c>
      <c r="BG4036" s="28">
        <v>-32.332000000000001</v>
      </c>
      <c r="BH4036" s="28" t="s">
        <v>96</v>
      </c>
      <c r="BI4036" s="28" t="s">
        <v>334</v>
      </c>
      <c r="BJ4036" s="41">
        <v>0.55800000000000005</v>
      </c>
    </row>
    <row r="4037" spans="1:62" s="28" customFormat="1" ht="15" customHeight="1" x14ac:dyDescent="0.25">
      <c r="A4037" s="28" t="s">
        <v>582</v>
      </c>
      <c r="B4037" s="29" t="s">
        <v>1406</v>
      </c>
      <c r="C4037" s="29">
        <v>25</v>
      </c>
      <c r="D4037" s="44">
        <v>40770</v>
      </c>
      <c r="E4037" s="28" t="s">
        <v>1407</v>
      </c>
      <c r="F4037" s="31">
        <v>468</v>
      </c>
      <c r="G4037" s="32">
        <v>14.1</v>
      </c>
      <c r="H4037" s="33">
        <v>1.3</v>
      </c>
      <c r="I4037" s="28">
        <v>16</v>
      </c>
      <c r="J4037" s="31" t="s">
        <v>60</v>
      </c>
      <c r="K4037" s="31">
        <v>1</v>
      </c>
      <c r="L4037" s="31">
        <f t="shared" si="519"/>
        <v>42.477315170400004</v>
      </c>
      <c r="M4037" s="34">
        <f t="shared" si="516"/>
        <v>10.392588148867096</v>
      </c>
      <c r="N4037" s="31" t="s">
        <v>60</v>
      </c>
      <c r="O4037" s="35"/>
      <c r="P4037" s="36">
        <v>41775</v>
      </c>
      <c r="Q4037" s="28" t="s">
        <v>1436</v>
      </c>
      <c r="R4037" s="31">
        <v>468</v>
      </c>
      <c r="S4037" s="37">
        <v>14.5</v>
      </c>
      <c r="T4037" s="33">
        <v>1.3</v>
      </c>
      <c r="U4037" s="28">
        <v>16.399999999999999</v>
      </c>
      <c r="V4037" s="28" t="s">
        <v>60</v>
      </c>
      <c r="W4037" s="28">
        <v>1</v>
      </c>
      <c r="X4037" s="31">
        <f t="shared" si="520"/>
        <v>46.044599881499998</v>
      </c>
      <c r="Y4037" s="34">
        <f t="shared" si="517"/>
        <v>11.173502766174817</v>
      </c>
      <c r="AB4037" s="36">
        <v>42600</v>
      </c>
      <c r="AC4037" s="28" t="s">
        <v>1467</v>
      </c>
      <c r="AD4037" s="31">
        <v>468</v>
      </c>
      <c r="AE4037" s="38">
        <v>14.5</v>
      </c>
      <c r="AF4037" s="33">
        <v>1.3</v>
      </c>
      <c r="AG4037" s="28">
        <v>16.399999999999999</v>
      </c>
      <c r="AH4037" s="47" t="s">
        <v>60</v>
      </c>
      <c r="AI4037" s="28">
        <v>1</v>
      </c>
      <c r="AJ4037" s="31">
        <f t="shared" si="521"/>
        <v>46.044599881499998</v>
      </c>
      <c r="AK4037" s="34">
        <f t="shared" si="518"/>
        <v>11.173502766174817</v>
      </c>
      <c r="AO4037" s="36"/>
      <c r="AR4037" s="33"/>
      <c r="AV4037" s="31" t="str">
        <f t="shared" si="522"/>
        <v/>
      </c>
      <c r="AW4037" s="34" t="str">
        <f t="shared" si="512"/>
        <v/>
      </c>
      <c r="BD4037" s="28">
        <v>16.940000000000001</v>
      </c>
      <c r="BE4037" s="28">
        <v>-35.338000000000001</v>
      </c>
      <c r="BF4037" s="28">
        <v>87.438999999999993</v>
      </c>
      <c r="BG4037" s="28">
        <v>-33.024000000000001</v>
      </c>
      <c r="BH4037" s="28" t="s">
        <v>331</v>
      </c>
      <c r="BI4037" s="28" t="s">
        <v>570</v>
      </c>
      <c r="BJ4037" s="41">
        <v>0.55000000000000004</v>
      </c>
    </row>
    <row r="4038" spans="1:62" s="28" customFormat="1" ht="15" customHeight="1" x14ac:dyDescent="0.25">
      <c r="A4038" s="28" t="s">
        <v>582</v>
      </c>
      <c r="B4038" s="29" t="s">
        <v>1406</v>
      </c>
      <c r="C4038" s="29">
        <v>25</v>
      </c>
      <c r="D4038" s="44">
        <v>40770</v>
      </c>
      <c r="E4038" s="28" t="s">
        <v>1407</v>
      </c>
      <c r="F4038" s="31">
        <v>469</v>
      </c>
      <c r="G4038" s="32">
        <v>23.2</v>
      </c>
      <c r="H4038" s="33">
        <v>1.3</v>
      </c>
      <c r="I4038" s="28">
        <v>21.1</v>
      </c>
      <c r="J4038" s="31" t="s">
        <v>60</v>
      </c>
      <c r="K4038" s="31">
        <v>1</v>
      </c>
      <c r="L4038" s="31">
        <f t="shared" si="519"/>
        <v>102.02258200262391</v>
      </c>
      <c r="M4038" s="34">
        <f t="shared" si="516"/>
        <v>37.745057901734768</v>
      </c>
      <c r="N4038" s="31" t="s">
        <v>60</v>
      </c>
      <c r="O4038" s="35"/>
      <c r="P4038" s="36">
        <v>41775</v>
      </c>
      <c r="Q4038" s="28" t="s">
        <v>1436</v>
      </c>
      <c r="R4038" s="31">
        <v>469</v>
      </c>
      <c r="S4038" s="37">
        <v>23.7</v>
      </c>
      <c r="T4038" s="33">
        <v>1.3</v>
      </c>
      <c r="U4038" s="28">
        <v>21.4</v>
      </c>
      <c r="V4038" s="28" t="s">
        <v>60</v>
      </c>
      <c r="W4038" s="28">
        <v>1</v>
      </c>
      <c r="X4038" s="31">
        <f t="shared" si="520"/>
        <v>107.98125005460587</v>
      </c>
      <c r="Y4038" s="34">
        <f t="shared" si="517"/>
        <v>39.888199311158161</v>
      </c>
      <c r="AB4038" s="36">
        <v>42600</v>
      </c>
      <c r="AC4038" s="28" t="s">
        <v>1467</v>
      </c>
      <c r="AD4038" s="31">
        <v>469</v>
      </c>
      <c r="AE4038" s="38">
        <v>24.1</v>
      </c>
      <c r="AF4038" s="33">
        <v>1.3</v>
      </c>
      <c r="AG4038" s="28">
        <v>21.7</v>
      </c>
      <c r="AH4038" s="47" t="s">
        <v>60</v>
      </c>
      <c r="AI4038" s="28">
        <v>1</v>
      </c>
      <c r="AJ4038" s="31">
        <f t="shared" si="521"/>
        <v>113.22223001075689</v>
      </c>
      <c r="AK4038" s="34">
        <f t="shared" si="518"/>
        <v>41.655308511092201</v>
      </c>
      <c r="AO4038" s="36"/>
      <c r="AR4038" s="33"/>
      <c r="AV4038" s="31" t="str">
        <f t="shared" si="522"/>
        <v/>
      </c>
      <c r="AW4038" s="34" t="str">
        <f t="shared" si="512"/>
        <v/>
      </c>
      <c r="BD4038" s="28">
        <v>21.015999999999998</v>
      </c>
      <c r="BE4038" s="28">
        <v>-33.512</v>
      </c>
      <c r="BF4038" s="28">
        <v>94.808000000000007</v>
      </c>
      <c r="BG4038" s="28">
        <v>-33.243000000000002</v>
      </c>
      <c r="BH4038" s="28" t="s">
        <v>76</v>
      </c>
      <c r="BI4038" s="28" t="s">
        <v>1130</v>
      </c>
      <c r="BJ4038" s="41">
        <v>0.36999999999999961</v>
      </c>
    </row>
    <row r="4039" spans="1:62" s="28" customFormat="1" ht="15" customHeight="1" x14ac:dyDescent="0.25">
      <c r="A4039" s="28" t="s">
        <v>582</v>
      </c>
      <c r="B4039" s="29" t="s">
        <v>1406</v>
      </c>
      <c r="C4039" s="29">
        <v>25</v>
      </c>
      <c r="D4039" s="44">
        <v>40770</v>
      </c>
      <c r="E4039" s="28" t="s">
        <v>1407</v>
      </c>
      <c r="F4039" s="31">
        <v>470</v>
      </c>
      <c r="G4039" s="32">
        <v>19.100000000000001</v>
      </c>
      <c r="H4039" s="33">
        <v>2.2999999999999998</v>
      </c>
      <c r="I4039" s="28">
        <v>18.600000000000001</v>
      </c>
      <c r="J4039" s="31" t="s">
        <v>1051</v>
      </c>
      <c r="K4039" s="31">
        <v>1</v>
      </c>
      <c r="L4039" s="31">
        <f t="shared" si="519"/>
        <v>60.956154921905949</v>
      </c>
      <c r="M4039" s="34">
        <f t="shared" si="516"/>
        <v>22.809860867250737</v>
      </c>
      <c r="N4039" s="31" t="s">
        <v>1051</v>
      </c>
      <c r="O4039" s="35"/>
      <c r="P4039" s="36">
        <v>41775</v>
      </c>
      <c r="Q4039" s="28" t="s">
        <v>1436</v>
      </c>
      <c r="R4039" s="31">
        <v>470</v>
      </c>
      <c r="S4039" s="37">
        <v>19.7</v>
      </c>
      <c r="T4039" s="33">
        <v>2.2999999999999998</v>
      </c>
      <c r="U4039" s="28">
        <v>19.100000000000001</v>
      </c>
      <c r="V4039" s="28" t="s">
        <v>60</v>
      </c>
      <c r="W4039" s="28">
        <v>1</v>
      </c>
      <c r="X4039" s="31">
        <f t="shared" si="520"/>
        <v>66.589185845978932</v>
      </c>
      <c r="Y4039" s="34">
        <f t="shared" si="517"/>
        <v>24.71233262115582</v>
      </c>
      <c r="AB4039" s="36">
        <v>42600</v>
      </c>
      <c r="AC4039" s="28" t="s">
        <v>1467</v>
      </c>
      <c r="AD4039" s="31">
        <v>470</v>
      </c>
      <c r="AE4039" s="38">
        <v>19.8</v>
      </c>
      <c r="AF4039" s="33">
        <v>2.2999999999999998</v>
      </c>
      <c r="AG4039" s="28">
        <v>19.2</v>
      </c>
      <c r="AH4039" s="47" t="s">
        <v>60</v>
      </c>
      <c r="AI4039" s="28">
        <v>1</v>
      </c>
      <c r="AJ4039" s="31">
        <f t="shared" si="521"/>
        <v>67.619116908287936</v>
      </c>
      <c r="AK4039" s="34">
        <f t="shared" si="518"/>
        <v>25.038543246866745</v>
      </c>
      <c r="AO4039" s="36"/>
      <c r="AR4039" s="33"/>
      <c r="AV4039" s="31" t="str">
        <f t="shared" si="522"/>
        <v/>
      </c>
      <c r="AW4039" s="34" t="str">
        <f t="shared" si="512"/>
        <v/>
      </c>
      <c r="BD4039" s="28">
        <v>19.413</v>
      </c>
      <c r="BE4039" s="28">
        <v>-31.553000000000001</v>
      </c>
      <c r="BF4039" s="28">
        <v>97.734999999999999</v>
      </c>
      <c r="BG4039" s="28">
        <v>-32.540999999999997</v>
      </c>
      <c r="BH4039" s="28" t="s">
        <v>76</v>
      </c>
      <c r="BI4039" s="28" t="s">
        <v>1130</v>
      </c>
      <c r="BJ4039" s="41">
        <v>0.36999999999999961</v>
      </c>
    </row>
    <row r="4040" spans="1:62" s="28" customFormat="1" ht="15" customHeight="1" x14ac:dyDescent="0.25">
      <c r="A4040" s="28" t="s">
        <v>582</v>
      </c>
      <c r="B4040" s="29" t="s">
        <v>1406</v>
      </c>
      <c r="C4040" s="29">
        <v>25</v>
      </c>
      <c r="D4040" s="44">
        <v>40770</v>
      </c>
      <c r="E4040" s="28" t="s">
        <v>1407</v>
      </c>
      <c r="F4040" s="31">
        <v>471</v>
      </c>
      <c r="G4040" s="32">
        <v>64.900000000000006</v>
      </c>
      <c r="H4040" s="33">
        <v>2.38</v>
      </c>
      <c r="I4040" s="28">
        <v>46.9</v>
      </c>
      <c r="J4040" s="31" t="s">
        <v>60</v>
      </c>
      <c r="K4040" s="31">
        <v>1</v>
      </c>
      <c r="L4040" s="31">
        <f t="shared" si="519"/>
        <v>2364.9898257138243</v>
      </c>
      <c r="M4040" s="34">
        <f t="shared" si="516"/>
        <v>541.95094732968414</v>
      </c>
      <c r="N4040" s="31" t="s">
        <v>60</v>
      </c>
      <c r="O4040" s="35"/>
      <c r="P4040" s="36">
        <v>41775</v>
      </c>
      <c r="Q4040" s="28" t="s">
        <v>1436</v>
      </c>
      <c r="R4040" s="31">
        <v>471</v>
      </c>
      <c r="S4040" s="37">
        <v>66</v>
      </c>
      <c r="T4040" s="33">
        <v>2.38</v>
      </c>
      <c r="U4040" s="28">
        <v>47.3</v>
      </c>
      <c r="V4040" s="28" t="s">
        <v>1051</v>
      </c>
      <c r="W4040" s="28">
        <v>1</v>
      </c>
      <c r="X4040" s="31">
        <f t="shared" si="520"/>
        <v>2466.6984006541134</v>
      </c>
      <c r="Y4040" s="34">
        <f t="shared" si="517"/>
        <v>566.06331205487618</v>
      </c>
      <c r="AB4040" s="36">
        <v>42600</v>
      </c>
      <c r="AC4040" s="28" t="s">
        <v>1467</v>
      </c>
      <c r="AD4040" s="31">
        <v>471</v>
      </c>
      <c r="AE4040" s="38">
        <v>67.099999999999994</v>
      </c>
      <c r="AF4040" s="33">
        <v>2.38</v>
      </c>
      <c r="AG4040" s="28">
        <v>47.7</v>
      </c>
      <c r="AH4040" s="47" t="s">
        <v>60</v>
      </c>
      <c r="AI4040" s="28">
        <v>1</v>
      </c>
      <c r="AJ4040" s="31">
        <f t="shared" si="521"/>
        <v>2571.1680321786448</v>
      </c>
      <c r="AK4040" s="34">
        <f t="shared" si="518"/>
        <v>590.8232024111403</v>
      </c>
      <c r="AO4040" s="36"/>
      <c r="AR4040" s="33"/>
      <c r="AV4040" s="31" t="str">
        <f t="shared" si="522"/>
        <v/>
      </c>
      <c r="AW4040" s="34" t="str">
        <f t="shared" si="512"/>
        <v/>
      </c>
      <c r="BD4040" s="28">
        <v>114.092</v>
      </c>
      <c r="BE4040" s="28">
        <v>-30.25</v>
      </c>
      <c r="BF4040" s="28">
        <v>98.158000000000001</v>
      </c>
      <c r="BG4040" s="28">
        <v>-31.552</v>
      </c>
      <c r="BH4040" s="28" t="s">
        <v>186</v>
      </c>
      <c r="BI4040" s="28" t="s">
        <v>1473</v>
      </c>
      <c r="BJ4040" s="41">
        <v>0.49309531818181823</v>
      </c>
    </row>
    <row r="4041" spans="1:62" s="28" customFormat="1" ht="15" customHeight="1" x14ac:dyDescent="0.25">
      <c r="A4041" s="28" t="s">
        <v>582</v>
      </c>
      <c r="B4041" s="29" t="s">
        <v>1406</v>
      </c>
      <c r="C4041" s="29">
        <v>25</v>
      </c>
      <c r="D4041" s="44">
        <v>40770</v>
      </c>
      <c r="E4041" s="28" t="s">
        <v>1407</v>
      </c>
      <c r="F4041" s="31">
        <v>472</v>
      </c>
      <c r="G4041" s="32">
        <v>15.4</v>
      </c>
      <c r="H4041" s="33">
        <v>1.3</v>
      </c>
      <c r="I4041" s="28">
        <v>29.8</v>
      </c>
      <c r="J4041" s="31" t="s">
        <v>60</v>
      </c>
      <c r="K4041" s="31">
        <v>1</v>
      </c>
      <c r="L4041" s="31">
        <f t="shared" si="519"/>
        <v>63.488576716487948</v>
      </c>
      <c r="M4041" s="34">
        <f t="shared" si="516"/>
        <v>13.059449851273344</v>
      </c>
      <c r="N4041" s="31" t="s">
        <v>60</v>
      </c>
      <c r="O4041" s="35"/>
      <c r="P4041" s="36">
        <v>41775</v>
      </c>
      <c r="Q4041" s="28" t="s">
        <v>1436</v>
      </c>
      <c r="R4041" s="31">
        <v>472</v>
      </c>
      <c r="S4041" s="37">
        <v>15.5</v>
      </c>
      <c r="T4041" s="33">
        <v>1.3</v>
      </c>
      <c r="U4041" s="28">
        <v>30</v>
      </c>
      <c r="V4041" s="28" t="s">
        <v>60</v>
      </c>
      <c r="W4041" s="28">
        <v>1</v>
      </c>
      <c r="X4041" s="31">
        <f t="shared" si="520"/>
        <v>64.747430257499943</v>
      </c>
      <c r="Y4041" s="34">
        <f t="shared" si="517"/>
        <v>13.280221336566001</v>
      </c>
      <c r="AB4041" s="36">
        <v>42600</v>
      </c>
      <c r="AC4041" s="28" t="s">
        <v>1467</v>
      </c>
      <c r="AD4041" s="31">
        <v>472</v>
      </c>
      <c r="AE4041" s="38">
        <v>15.8</v>
      </c>
      <c r="AF4041" s="33">
        <v>1.3</v>
      </c>
      <c r="AG4041" s="28">
        <v>30.5</v>
      </c>
      <c r="AH4041" s="47" t="s">
        <v>60</v>
      </c>
      <c r="AI4041" s="28">
        <v>1</v>
      </c>
      <c r="AJ4041" s="31">
        <f t="shared" si="521"/>
        <v>68.399338040819927</v>
      </c>
      <c r="AK4041" s="34">
        <f t="shared" si="518"/>
        <v>13.956228464575945</v>
      </c>
      <c r="AO4041" s="36"/>
      <c r="AR4041" s="33"/>
      <c r="AV4041" s="31" t="str">
        <f t="shared" si="522"/>
        <v/>
      </c>
      <c r="AW4041" s="34" t="str">
        <f t="shared" si="512"/>
        <v/>
      </c>
      <c r="BD4041" s="28">
        <v>13.598000000000001</v>
      </c>
      <c r="BE4041" s="28">
        <v>-28.852</v>
      </c>
      <c r="BF4041" s="28">
        <v>99.518000000000001</v>
      </c>
      <c r="BG4041" s="28">
        <v>-31.305</v>
      </c>
      <c r="BH4041" s="28" t="s">
        <v>76</v>
      </c>
      <c r="BI4041" s="28" t="s">
        <v>1130</v>
      </c>
      <c r="BJ4041" s="41">
        <v>0.36999999999999961</v>
      </c>
    </row>
    <row r="4042" spans="1:62" s="28" customFormat="1" ht="15" customHeight="1" x14ac:dyDescent="0.25">
      <c r="A4042" s="28" t="s">
        <v>582</v>
      </c>
      <c r="B4042" s="29" t="s">
        <v>1406</v>
      </c>
      <c r="C4042" s="29">
        <v>25</v>
      </c>
      <c r="D4042" s="44">
        <v>40770</v>
      </c>
      <c r="E4042" s="28" t="s">
        <v>1407</v>
      </c>
      <c r="F4042" s="31">
        <v>473</v>
      </c>
      <c r="G4042" s="32">
        <v>23.7</v>
      </c>
      <c r="H4042" s="33">
        <v>1.3</v>
      </c>
      <c r="I4042" s="28">
        <v>31.4</v>
      </c>
      <c r="J4042" s="31" t="s">
        <v>60</v>
      </c>
      <c r="K4042" s="31">
        <v>1</v>
      </c>
      <c r="L4042" s="31">
        <f t="shared" si="519"/>
        <v>158.4397781175058</v>
      </c>
      <c r="M4042" s="34">
        <f t="shared" si="516"/>
        <v>39.888199311158161</v>
      </c>
      <c r="N4042" s="31" t="s">
        <v>60</v>
      </c>
      <c r="O4042" s="35"/>
      <c r="P4042" s="36">
        <v>41775</v>
      </c>
      <c r="Q4042" s="28" t="s">
        <v>1436</v>
      </c>
      <c r="R4042" s="31">
        <v>473</v>
      </c>
      <c r="S4042" s="37">
        <v>23.8</v>
      </c>
      <c r="T4042" s="33">
        <v>1.3</v>
      </c>
      <c r="U4042" s="28">
        <v>31.5</v>
      </c>
      <c r="V4042" s="28" t="s">
        <v>60</v>
      </c>
      <c r="W4042" s="28">
        <v>1</v>
      </c>
      <c r="X4042" s="31">
        <f t="shared" si="520"/>
        <v>160.28849579525988</v>
      </c>
      <c r="Y4042" s="34">
        <f t="shared" si="517"/>
        <v>40.325571764021724</v>
      </c>
      <c r="AB4042" s="36">
        <v>42600</v>
      </c>
      <c r="AC4042" s="28" t="s">
        <v>1467</v>
      </c>
      <c r="AD4042" s="31">
        <v>473</v>
      </c>
      <c r="AE4042" s="38">
        <v>23.8</v>
      </c>
      <c r="AF4042" s="33">
        <v>1.3</v>
      </c>
      <c r="AG4042" s="28">
        <v>31.5</v>
      </c>
      <c r="AH4042" s="47" t="s">
        <v>60</v>
      </c>
      <c r="AI4042" s="28">
        <v>1</v>
      </c>
      <c r="AJ4042" s="31">
        <f t="shared" si="521"/>
        <v>160.28849579525988</v>
      </c>
      <c r="AK4042" s="34">
        <f t="shared" si="518"/>
        <v>40.325571764021724</v>
      </c>
      <c r="AO4042" s="36"/>
      <c r="AR4042" s="33"/>
      <c r="AV4042" s="31" t="str">
        <f t="shared" si="522"/>
        <v/>
      </c>
      <c r="AW4042" s="34" t="str">
        <f t="shared" si="512"/>
        <v/>
      </c>
      <c r="BD4042" s="28">
        <v>21.571999999999999</v>
      </c>
      <c r="BE4042" s="28">
        <v>-27.108000000000001</v>
      </c>
      <c r="BF4042" s="28">
        <v>100.21599999999999</v>
      </c>
      <c r="BG4042" s="28">
        <v>-30.571999999999999</v>
      </c>
      <c r="BH4042" s="28" t="s">
        <v>76</v>
      </c>
      <c r="BI4042" s="28" t="s">
        <v>1130</v>
      </c>
      <c r="BJ4042" s="41">
        <v>0.36999999999999961</v>
      </c>
    </row>
    <row r="4043" spans="1:62" s="28" customFormat="1" ht="15" customHeight="1" x14ac:dyDescent="0.25">
      <c r="A4043" s="28" t="s">
        <v>582</v>
      </c>
      <c r="B4043" s="29" t="s">
        <v>1406</v>
      </c>
      <c r="C4043" s="29">
        <v>25</v>
      </c>
      <c r="D4043" s="44">
        <v>40770</v>
      </c>
      <c r="E4043" s="28" t="s">
        <v>1407</v>
      </c>
      <c r="F4043" s="31">
        <v>474</v>
      </c>
      <c r="G4043" s="32">
        <v>45.5</v>
      </c>
      <c r="H4043" s="33">
        <v>1.9</v>
      </c>
      <c r="I4043" s="28">
        <v>30.3</v>
      </c>
      <c r="J4043" s="31" t="s">
        <v>60</v>
      </c>
      <c r="K4043" s="31">
        <v>1</v>
      </c>
      <c r="L4043" s="31">
        <f t="shared" si="519"/>
        <v>563.51217966907507</v>
      </c>
      <c r="M4043" s="34">
        <f t="shared" si="516"/>
        <v>216.02088073505186</v>
      </c>
      <c r="N4043" s="31" t="s">
        <v>60</v>
      </c>
      <c r="O4043" s="35"/>
      <c r="P4043" s="36">
        <v>41775</v>
      </c>
      <c r="Q4043" s="28" t="s">
        <v>1436</v>
      </c>
      <c r="R4043" s="31">
        <v>474</v>
      </c>
      <c r="S4043" s="37">
        <v>46.3</v>
      </c>
      <c r="T4043" s="33">
        <v>1.9</v>
      </c>
      <c r="U4043" s="28">
        <v>30.7</v>
      </c>
      <c r="V4043" s="28" t="s">
        <v>60</v>
      </c>
      <c r="W4043" s="28">
        <v>1</v>
      </c>
      <c r="X4043" s="31">
        <f t="shared" si="520"/>
        <v>591.20519683650286</v>
      </c>
      <c r="Y4043" s="34">
        <f t="shared" si="517"/>
        <v>225.99611934430956</v>
      </c>
      <c r="AB4043" s="36">
        <v>42600</v>
      </c>
      <c r="AC4043" s="28" t="s">
        <v>1467</v>
      </c>
      <c r="AD4043" s="31">
        <v>474</v>
      </c>
      <c r="AE4043" s="38">
        <v>46.4</v>
      </c>
      <c r="AF4043" s="33">
        <v>1.9</v>
      </c>
      <c r="AG4043" s="28">
        <v>30.7</v>
      </c>
      <c r="AH4043" s="47" t="s">
        <v>60</v>
      </c>
      <c r="AI4043" s="28">
        <v>1</v>
      </c>
      <c r="AJ4043" s="31">
        <f t="shared" si="521"/>
        <v>593.76175686835188</v>
      </c>
      <c r="AK4043" s="34">
        <f t="shared" si="518"/>
        <v>227.26250254971441</v>
      </c>
      <c r="AO4043" s="36"/>
      <c r="AR4043" s="33"/>
      <c r="AV4043" s="31" t="str">
        <f t="shared" si="522"/>
        <v/>
      </c>
      <c r="AW4043" s="34" t="str">
        <f t="shared" si="512"/>
        <v/>
      </c>
      <c r="BD4043" s="28">
        <v>47.323999999999998</v>
      </c>
      <c r="BE4043" s="28">
        <v>-25.013999999999999</v>
      </c>
      <c r="BF4043" s="28">
        <v>97.872</v>
      </c>
      <c r="BG4043" s="28">
        <v>-28.948</v>
      </c>
      <c r="BH4043" s="28" t="s">
        <v>76</v>
      </c>
      <c r="BI4043" s="28" t="s">
        <v>1130</v>
      </c>
      <c r="BJ4043" s="41">
        <v>0.37</v>
      </c>
    </row>
    <row r="4044" spans="1:62" s="28" customFormat="1" ht="15" customHeight="1" x14ac:dyDescent="0.25">
      <c r="A4044" s="28" t="s">
        <v>582</v>
      </c>
      <c r="B4044" s="29" t="s">
        <v>1406</v>
      </c>
      <c r="C4044" s="29">
        <v>25</v>
      </c>
      <c r="D4044" s="44">
        <v>40770</v>
      </c>
      <c r="E4044" s="28" t="s">
        <v>1407</v>
      </c>
      <c r="F4044" s="31">
        <v>475</v>
      </c>
      <c r="G4044" s="32">
        <v>11.3</v>
      </c>
      <c r="H4044" s="33">
        <v>1.3</v>
      </c>
      <c r="I4044" s="28">
        <v>14.5</v>
      </c>
      <c r="J4044" s="31" t="s">
        <v>60</v>
      </c>
      <c r="K4044" s="31">
        <v>1</v>
      </c>
      <c r="L4044" s="31">
        <f t="shared" si="519"/>
        <v>21.036060503193724</v>
      </c>
      <c r="M4044" s="34">
        <f t="shared" si="516"/>
        <v>5.8575955779809012</v>
      </c>
      <c r="N4044" s="31" t="s">
        <v>60</v>
      </c>
      <c r="O4044" s="35"/>
      <c r="P4044" s="36">
        <v>41775</v>
      </c>
      <c r="Q4044" s="28" t="s">
        <v>1436</v>
      </c>
      <c r="R4044" s="31">
        <v>475</v>
      </c>
      <c r="S4044" s="37"/>
      <c r="T4044" s="33"/>
      <c r="W4044" s="28">
        <v>0</v>
      </c>
      <c r="X4044" s="31" t="str">
        <f t="shared" si="520"/>
        <v/>
      </c>
      <c r="Y4044" s="34" t="str">
        <f t="shared" si="517"/>
        <v/>
      </c>
      <c r="AB4044" s="36">
        <v>42600</v>
      </c>
      <c r="AC4044" s="28" t="s">
        <v>1467</v>
      </c>
      <c r="AD4044" s="31">
        <v>475</v>
      </c>
      <c r="AE4044" s="38">
        <v>11.3</v>
      </c>
      <c r="AF4044" s="33">
        <v>1.3</v>
      </c>
      <c r="AG4044" s="28">
        <v>14.5</v>
      </c>
      <c r="AH4044" s="47" t="s">
        <v>60</v>
      </c>
      <c r="AI4044" s="28">
        <v>1</v>
      </c>
      <c r="AJ4044" s="31">
        <f t="shared" si="521"/>
        <v>21.036060503193724</v>
      </c>
      <c r="AK4044" s="34">
        <f t="shared" si="518"/>
        <v>5.8575955779809012</v>
      </c>
      <c r="AL4044" s="28" t="s">
        <v>1437</v>
      </c>
      <c r="AO4044" s="36"/>
      <c r="AR4044" s="33"/>
      <c r="AV4044" s="31" t="str">
        <f t="shared" si="522"/>
        <v/>
      </c>
      <c r="AW4044" s="34" t="str">
        <f t="shared" si="512"/>
        <v/>
      </c>
      <c r="BD4044" s="28">
        <v>6.6180000000000003</v>
      </c>
      <c r="BE4044" s="28">
        <v>-27.047000000000001</v>
      </c>
      <c r="BF4044" s="28">
        <v>97.221000000000004</v>
      </c>
      <c r="BG4044" s="28">
        <v>-30.167999999999999</v>
      </c>
      <c r="BH4044" s="28" t="s">
        <v>83</v>
      </c>
      <c r="BI4044" s="28" t="s">
        <v>497</v>
      </c>
      <c r="BJ4044" s="41">
        <v>0.46795421200510867</v>
      </c>
    </row>
    <row r="4045" spans="1:62" s="28" customFormat="1" ht="15" customHeight="1" x14ac:dyDescent="0.25">
      <c r="A4045" s="28" t="s">
        <v>582</v>
      </c>
      <c r="B4045" s="29" t="s">
        <v>1406</v>
      </c>
      <c r="C4045" s="29">
        <v>25</v>
      </c>
      <c r="D4045" s="44">
        <v>40770</v>
      </c>
      <c r="E4045" s="28" t="s">
        <v>1407</v>
      </c>
      <c r="F4045" s="31">
        <v>476</v>
      </c>
      <c r="G4045" s="32">
        <v>39.9</v>
      </c>
      <c r="H4045" s="33">
        <v>2.15</v>
      </c>
      <c r="I4045" s="28">
        <v>25.3</v>
      </c>
      <c r="J4045" s="31" t="s">
        <v>71</v>
      </c>
      <c r="K4045" s="31">
        <v>1</v>
      </c>
      <c r="L4045" s="31">
        <f t="shared" si="519"/>
        <v>361.82968824687293</v>
      </c>
      <c r="M4045" s="34">
        <f t="shared" si="516"/>
        <v>153.73261509542834</v>
      </c>
      <c r="N4045" s="31" t="s">
        <v>71</v>
      </c>
      <c r="O4045" s="35"/>
      <c r="P4045" s="36">
        <v>41775</v>
      </c>
      <c r="Q4045" s="28" t="s">
        <v>1436</v>
      </c>
      <c r="R4045" s="31">
        <v>476</v>
      </c>
      <c r="S4045" s="37">
        <v>39.9</v>
      </c>
      <c r="T4045" s="33">
        <v>2.15</v>
      </c>
      <c r="U4045" s="28">
        <v>25.3</v>
      </c>
      <c r="V4045" s="28" t="s">
        <v>71</v>
      </c>
      <c r="W4045" s="28">
        <v>1</v>
      </c>
      <c r="X4045" s="31">
        <f t="shared" si="520"/>
        <v>361.82968824687293</v>
      </c>
      <c r="Y4045" s="34">
        <f t="shared" si="517"/>
        <v>153.73261509542834</v>
      </c>
      <c r="AB4045" s="36">
        <v>42600</v>
      </c>
      <c r="AC4045" s="28" t="s">
        <v>1467</v>
      </c>
      <c r="AD4045" s="31">
        <v>476</v>
      </c>
      <c r="AE4045" s="38">
        <v>39.9</v>
      </c>
      <c r="AF4045" s="33">
        <v>2.15</v>
      </c>
      <c r="AG4045" s="28">
        <v>25.3</v>
      </c>
      <c r="AH4045" s="47" t="s">
        <v>60</v>
      </c>
      <c r="AI4045" s="28">
        <v>1</v>
      </c>
      <c r="AJ4045" s="31">
        <f t="shared" si="521"/>
        <v>361.82968824687293</v>
      </c>
      <c r="AK4045" s="34">
        <f t="shared" si="518"/>
        <v>153.73261509542834</v>
      </c>
      <c r="AO4045" s="36"/>
      <c r="AR4045" s="33"/>
      <c r="AV4045" s="31" t="str">
        <f t="shared" si="522"/>
        <v/>
      </c>
      <c r="AW4045" s="34" t="str">
        <f t="shared" si="512"/>
        <v/>
      </c>
      <c r="BD4045" s="28">
        <v>30.428000000000001</v>
      </c>
      <c r="BE4045" s="28">
        <v>-22.661000000000001</v>
      </c>
      <c r="BF4045" s="28">
        <v>97.003</v>
      </c>
      <c r="BG4045" s="28">
        <v>-28.132000000000001</v>
      </c>
      <c r="BH4045" s="28" t="s">
        <v>76</v>
      </c>
      <c r="BI4045" s="28" t="s">
        <v>1130</v>
      </c>
      <c r="BJ4045" s="41">
        <v>0.37</v>
      </c>
    </row>
    <row r="4046" spans="1:62" s="28" customFormat="1" ht="15" customHeight="1" x14ac:dyDescent="0.25">
      <c r="A4046" s="28" t="s">
        <v>582</v>
      </c>
      <c r="B4046" s="29" t="s">
        <v>1406</v>
      </c>
      <c r="C4046" s="29">
        <v>25</v>
      </c>
      <c r="D4046" s="44">
        <v>40770</v>
      </c>
      <c r="E4046" s="28" t="s">
        <v>1407</v>
      </c>
      <c r="F4046" s="31">
        <v>477</v>
      </c>
      <c r="G4046" s="32">
        <v>20</v>
      </c>
      <c r="H4046" s="33">
        <v>1.3</v>
      </c>
      <c r="I4046" s="28">
        <v>21.5</v>
      </c>
      <c r="J4046" s="31" t="s">
        <v>60</v>
      </c>
      <c r="K4046" s="31">
        <v>1</v>
      </c>
      <c r="L4046" s="31">
        <f t="shared" si="519"/>
        <v>77.256732599999921</v>
      </c>
      <c r="M4046" s="34">
        <f t="shared" si="516"/>
        <v>25.698862683407675</v>
      </c>
      <c r="N4046" s="31" t="s">
        <v>60</v>
      </c>
      <c r="O4046" s="35"/>
      <c r="P4046" s="36">
        <v>41775</v>
      </c>
      <c r="Q4046" s="28" t="s">
        <v>1436</v>
      </c>
      <c r="R4046" s="31">
        <v>477</v>
      </c>
      <c r="S4046" s="37">
        <v>20.2</v>
      </c>
      <c r="T4046" s="33">
        <v>1.3</v>
      </c>
      <c r="U4046" s="28">
        <v>21.6</v>
      </c>
      <c r="V4046" s="28" t="s">
        <v>60</v>
      </c>
      <c r="W4046" s="28">
        <v>1</v>
      </c>
      <c r="X4046" s="31">
        <f t="shared" si="520"/>
        <v>79.176149171423916</v>
      </c>
      <c r="Y4046" s="34">
        <f t="shared" si="517"/>
        <v>26.369765147256405</v>
      </c>
      <c r="AB4046" s="36">
        <v>42600</v>
      </c>
      <c r="AC4046" s="28" t="s">
        <v>1467</v>
      </c>
      <c r="AD4046" s="31">
        <v>477</v>
      </c>
      <c r="AE4046" s="38">
        <v>20.399999999999999</v>
      </c>
      <c r="AF4046" s="33">
        <v>1.3</v>
      </c>
      <c r="AG4046" s="28">
        <v>21.8</v>
      </c>
      <c r="AH4046" s="47" t="s">
        <v>60</v>
      </c>
      <c r="AI4046" s="28">
        <v>1</v>
      </c>
      <c r="AJ4046" s="31">
        <f t="shared" si="521"/>
        <v>81.499456754207927</v>
      </c>
      <c r="AK4046" s="34">
        <f t="shared" si="518"/>
        <v>27.051312951293113</v>
      </c>
      <c r="AO4046" s="36"/>
      <c r="AR4046" s="33"/>
      <c r="AV4046" s="31" t="str">
        <f t="shared" si="522"/>
        <v/>
      </c>
      <c r="AW4046" s="34" t="str">
        <f t="shared" si="512"/>
        <v/>
      </c>
      <c r="BD4046" s="28">
        <v>15.961</v>
      </c>
      <c r="BE4046" s="28">
        <v>-25.867999999999999</v>
      </c>
      <c r="BF4046" s="28">
        <v>94.879000000000005</v>
      </c>
      <c r="BG4046" s="28">
        <v>-28.797000000000001</v>
      </c>
      <c r="BH4046" s="28" t="s">
        <v>76</v>
      </c>
      <c r="BI4046" s="28" t="s">
        <v>1130</v>
      </c>
      <c r="BJ4046" s="41">
        <v>0.36999999999999961</v>
      </c>
    </row>
    <row r="4047" spans="1:62" s="28" customFormat="1" ht="15" customHeight="1" x14ac:dyDescent="0.25">
      <c r="A4047" s="28" t="s">
        <v>582</v>
      </c>
      <c r="B4047" s="29" t="s">
        <v>1406</v>
      </c>
      <c r="C4047" s="29">
        <v>25</v>
      </c>
      <c r="D4047" s="44">
        <v>40770</v>
      </c>
      <c r="E4047" s="28" t="s">
        <v>1407</v>
      </c>
      <c r="F4047" s="31">
        <v>478</v>
      </c>
      <c r="G4047" s="32">
        <v>14.1</v>
      </c>
      <c r="H4047" s="33">
        <v>1.3</v>
      </c>
      <c r="I4047" s="28">
        <v>14.8</v>
      </c>
      <c r="J4047" s="31" t="s">
        <v>60</v>
      </c>
      <c r="K4047" s="31">
        <v>1</v>
      </c>
      <c r="L4047" s="31">
        <f t="shared" si="519"/>
        <v>37.505538508410012</v>
      </c>
      <c r="M4047" s="34">
        <f t="shared" si="516"/>
        <v>10.392588148867096</v>
      </c>
      <c r="N4047" s="31" t="s">
        <v>60</v>
      </c>
      <c r="O4047" s="35"/>
      <c r="P4047" s="36">
        <v>41775</v>
      </c>
      <c r="Q4047" s="28" t="s">
        <v>1436</v>
      </c>
      <c r="R4047" s="31">
        <v>478</v>
      </c>
      <c r="S4047" s="37">
        <v>14.1</v>
      </c>
      <c r="T4047" s="33">
        <v>1.3</v>
      </c>
      <c r="U4047" s="28">
        <v>14.8</v>
      </c>
      <c r="V4047" s="28" t="s">
        <v>60</v>
      </c>
      <c r="W4047" s="28">
        <v>1</v>
      </c>
      <c r="X4047" s="31">
        <f t="shared" si="520"/>
        <v>37.505538508410012</v>
      </c>
      <c r="Y4047" s="34">
        <f t="shared" si="517"/>
        <v>10.392588148867096</v>
      </c>
      <c r="AB4047" s="36">
        <v>42600</v>
      </c>
      <c r="AC4047" s="28" t="s">
        <v>1467</v>
      </c>
      <c r="AD4047" s="31">
        <v>478</v>
      </c>
      <c r="AE4047" s="38">
        <v>14.1</v>
      </c>
      <c r="AF4047" s="33">
        <v>1.3</v>
      </c>
      <c r="AG4047" s="28">
        <v>14.8</v>
      </c>
      <c r="AH4047" s="47" t="s">
        <v>60</v>
      </c>
      <c r="AI4047" s="28">
        <v>1</v>
      </c>
      <c r="AJ4047" s="31">
        <f t="shared" si="521"/>
        <v>37.505538508410012</v>
      </c>
      <c r="AK4047" s="34">
        <f t="shared" si="518"/>
        <v>10.392588148867096</v>
      </c>
      <c r="AO4047" s="36"/>
      <c r="AR4047" s="33"/>
      <c r="AV4047" s="31" t="str">
        <f t="shared" si="522"/>
        <v/>
      </c>
      <c r="AW4047" s="34" t="str">
        <f t="shared" si="512"/>
        <v/>
      </c>
      <c r="BD4047" s="28">
        <v>15.223000000000001</v>
      </c>
      <c r="BE4047" s="28">
        <v>-27.533000000000001</v>
      </c>
      <c r="BF4047" s="28">
        <v>94.114999999999995</v>
      </c>
      <c r="BG4047" s="28">
        <v>-29.977</v>
      </c>
      <c r="BH4047" s="28" t="s">
        <v>105</v>
      </c>
      <c r="BI4047" s="28" t="s">
        <v>565</v>
      </c>
      <c r="BJ4047" s="41">
        <v>0.52500000000000013</v>
      </c>
    </row>
    <row r="4048" spans="1:62" s="28" customFormat="1" ht="15" customHeight="1" x14ac:dyDescent="0.25">
      <c r="A4048" s="28" t="s">
        <v>582</v>
      </c>
      <c r="B4048" s="29" t="s">
        <v>1406</v>
      </c>
      <c r="C4048" s="29">
        <v>25</v>
      </c>
      <c r="D4048" s="44">
        <v>40770</v>
      </c>
      <c r="E4048" s="28" t="s">
        <v>1407</v>
      </c>
      <c r="F4048" s="31">
        <v>479</v>
      </c>
      <c r="G4048" s="32">
        <v>17.600000000000001</v>
      </c>
      <c r="H4048" s="33">
        <v>1.3</v>
      </c>
      <c r="I4048" s="28">
        <v>19.7</v>
      </c>
      <c r="J4048" s="31" t="s">
        <v>60</v>
      </c>
      <c r="K4048" s="31">
        <v>1</v>
      </c>
      <c r="L4048" s="31">
        <f t="shared" si="519"/>
        <v>54.818790250751952</v>
      </c>
      <c r="M4048" s="34">
        <f t="shared" si="516"/>
        <v>18.455423891589707</v>
      </c>
      <c r="N4048" s="31" t="s">
        <v>60</v>
      </c>
      <c r="O4048" s="35"/>
      <c r="P4048" s="36">
        <v>41775</v>
      </c>
      <c r="Q4048" s="28" t="s">
        <v>1436</v>
      </c>
      <c r="R4048" s="31">
        <v>479</v>
      </c>
      <c r="S4048" s="37">
        <v>18</v>
      </c>
      <c r="T4048" s="33">
        <v>1.3</v>
      </c>
      <c r="U4048" s="28">
        <v>20</v>
      </c>
      <c r="V4048" s="28" t="s">
        <v>60</v>
      </c>
      <c r="W4048" s="28">
        <v>1</v>
      </c>
      <c r="X4048" s="31">
        <f t="shared" si="520"/>
        <v>58.212049679999936</v>
      </c>
      <c r="Y4048" s="34">
        <f t="shared" si="517"/>
        <v>19.561493212578384</v>
      </c>
      <c r="AB4048" s="36">
        <v>42600</v>
      </c>
      <c r="AC4048" s="28" t="s">
        <v>1467</v>
      </c>
      <c r="AD4048" s="31">
        <v>479</v>
      </c>
      <c r="AE4048" s="38">
        <v>18.3</v>
      </c>
      <c r="AF4048" s="33">
        <v>1.3</v>
      </c>
      <c r="AG4048" s="28">
        <v>20.3</v>
      </c>
      <c r="AH4048" s="47" t="s">
        <v>60</v>
      </c>
      <c r="AI4048" s="28">
        <v>1</v>
      </c>
      <c r="AJ4048" s="31">
        <f t="shared" si="521"/>
        <v>61.071150670046954</v>
      </c>
      <c r="AK4048" s="34">
        <f t="shared" si="518"/>
        <v>20.417122639240965</v>
      </c>
      <c r="AO4048" s="36"/>
      <c r="AR4048" s="33"/>
      <c r="AV4048" s="31" t="str">
        <f t="shared" si="522"/>
        <v/>
      </c>
      <c r="AW4048" s="34" t="str">
        <f t="shared" si="512"/>
        <v/>
      </c>
      <c r="BD4048" s="28">
        <v>13.994</v>
      </c>
      <c r="BE4048" s="28">
        <v>-24.89</v>
      </c>
      <c r="BF4048" s="28">
        <v>94.126999999999995</v>
      </c>
      <c r="BG4048" s="28">
        <v>-28.297999999999998</v>
      </c>
      <c r="BH4048" s="28" t="s">
        <v>76</v>
      </c>
      <c r="BI4048" s="28" t="s">
        <v>1130</v>
      </c>
      <c r="BJ4048" s="41">
        <v>0.36999999999999961</v>
      </c>
    </row>
    <row r="4049" spans="1:62" s="28" customFormat="1" ht="15" customHeight="1" x14ac:dyDescent="0.25">
      <c r="A4049" s="28" t="s">
        <v>582</v>
      </c>
      <c r="B4049" s="29" t="s">
        <v>1406</v>
      </c>
      <c r="C4049" s="29">
        <v>25</v>
      </c>
      <c r="D4049" s="44">
        <v>40770</v>
      </c>
      <c r="E4049" s="28" t="s">
        <v>1407</v>
      </c>
      <c r="F4049" s="31">
        <v>480</v>
      </c>
      <c r="G4049" s="32">
        <v>24.3</v>
      </c>
      <c r="H4049" s="33">
        <v>1.4</v>
      </c>
      <c r="I4049" s="28">
        <v>19.899999999999999</v>
      </c>
      <c r="J4049" s="31" t="s">
        <v>60</v>
      </c>
      <c r="K4049" s="31">
        <v>1</v>
      </c>
      <c r="L4049" s="31">
        <f t="shared" si="519"/>
        <v>168.36573710070817</v>
      </c>
      <c r="M4049" s="34">
        <f t="shared" si="516"/>
        <v>42.556554959244771</v>
      </c>
      <c r="N4049" s="31" t="s">
        <v>60</v>
      </c>
      <c r="O4049" s="35"/>
      <c r="P4049" s="36">
        <v>41775</v>
      </c>
      <c r="Q4049" s="28" t="s">
        <v>1436</v>
      </c>
      <c r="R4049" s="31">
        <v>480</v>
      </c>
      <c r="S4049" s="37">
        <v>26.1</v>
      </c>
      <c r="T4049" s="33">
        <v>1.4</v>
      </c>
      <c r="U4049" s="28">
        <v>21</v>
      </c>
      <c r="V4049" s="28" t="s">
        <v>60</v>
      </c>
      <c r="W4049" s="28">
        <v>1</v>
      </c>
      <c r="X4049" s="31">
        <f t="shared" si="520"/>
        <v>204.96910360689648</v>
      </c>
      <c r="Y4049" s="34">
        <f t="shared" si="517"/>
        <v>51.208862509993871</v>
      </c>
      <c r="AB4049" s="36">
        <v>42600</v>
      </c>
      <c r="AC4049" s="28" t="s">
        <v>1467</v>
      </c>
      <c r="AD4049" s="31">
        <v>480</v>
      </c>
      <c r="AE4049" s="38">
        <v>26.6</v>
      </c>
      <c r="AF4049" s="33">
        <v>1.4</v>
      </c>
      <c r="AG4049" s="28">
        <v>21.3</v>
      </c>
      <c r="AH4049" s="47" t="s">
        <v>60</v>
      </c>
      <c r="AI4049" s="28">
        <v>1</v>
      </c>
      <c r="AJ4049" s="31">
        <f t="shared" si="521"/>
        <v>215.93894195234097</v>
      </c>
      <c r="AK4049" s="34">
        <f t="shared" si="518"/>
        <v>53.788527328390458</v>
      </c>
      <c r="AO4049" s="36"/>
      <c r="AR4049" s="33"/>
      <c r="AV4049" s="31" t="str">
        <f t="shared" si="522"/>
        <v/>
      </c>
      <c r="AW4049" s="34" t="str">
        <f t="shared" si="512"/>
        <v/>
      </c>
      <c r="BD4049" s="28">
        <v>46.21</v>
      </c>
      <c r="BE4049" s="28">
        <v>-28.524999999999999</v>
      </c>
      <c r="BF4049" s="28">
        <v>89.471999999999994</v>
      </c>
      <c r="BG4049" s="28">
        <v>-29.567</v>
      </c>
      <c r="BH4049" s="28" t="s">
        <v>102</v>
      </c>
      <c r="BI4049" s="28" t="s">
        <v>307</v>
      </c>
      <c r="BJ4049" s="41">
        <v>0.59013575862068957</v>
      </c>
    </row>
    <row r="4050" spans="1:62" s="28" customFormat="1" ht="15" customHeight="1" x14ac:dyDescent="0.25">
      <c r="A4050" s="28" t="s">
        <v>582</v>
      </c>
      <c r="B4050" s="29" t="s">
        <v>1406</v>
      </c>
      <c r="C4050" s="29">
        <v>25</v>
      </c>
      <c r="D4050" s="44">
        <v>40770</v>
      </c>
      <c r="E4050" s="28" t="s">
        <v>1407</v>
      </c>
      <c r="F4050" s="31">
        <v>481</v>
      </c>
      <c r="G4050" s="32">
        <v>13.3</v>
      </c>
      <c r="H4050" s="33">
        <v>1.3</v>
      </c>
      <c r="I4050" s="28">
        <v>15.2</v>
      </c>
      <c r="J4050" s="31" t="s">
        <v>60</v>
      </c>
      <c r="K4050" s="31">
        <v>1</v>
      </c>
      <c r="L4050" s="31">
        <f t="shared" si="519"/>
        <v>32.640216865200003</v>
      </c>
      <c r="M4050" s="34">
        <f t="shared" si="516"/>
        <v>8.9335066527968685</v>
      </c>
      <c r="N4050" s="31" t="s">
        <v>60</v>
      </c>
      <c r="O4050" s="35"/>
      <c r="P4050" s="36">
        <v>41775</v>
      </c>
      <c r="Q4050" s="28" t="s">
        <v>1436</v>
      </c>
      <c r="R4050" s="31">
        <v>481</v>
      </c>
      <c r="S4050" s="37">
        <v>14</v>
      </c>
      <c r="T4050" s="33">
        <v>1.3</v>
      </c>
      <c r="U4050" s="28">
        <v>15.9</v>
      </c>
      <c r="V4050" s="28" t="s">
        <v>60</v>
      </c>
      <c r="W4050" s="28">
        <v>1</v>
      </c>
      <c r="X4050" s="31">
        <f t="shared" si="520"/>
        <v>37.832005260000003</v>
      </c>
      <c r="Y4050" s="34">
        <f t="shared" si="517"/>
        <v>10.202763679458835</v>
      </c>
      <c r="AB4050" s="36">
        <v>42600</v>
      </c>
      <c r="AC4050" s="28" t="s">
        <v>1467</v>
      </c>
      <c r="AD4050" s="31">
        <v>481</v>
      </c>
      <c r="AE4050" s="38">
        <v>14.3</v>
      </c>
      <c r="AF4050" s="33">
        <v>1.3</v>
      </c>
      <c r="AG4050" s="28">
        <v>16.2</v>
      </c>
      <c r="AH4050" s="47" t="s">
        <v>60</v>
      </c>
      <c r="AI4050" s="28">
        <v>1</v>
      </c>
      <c r="AJ4050" s="31">
        <f t="shared" si="521"/>
        <v>40.215479861699997</v>
      </c>
      <c r="AK4050" s="34">
        <f t="shared" si="518"/>
        <v>10.778704159015803</v>
      </c>
      <c r="AO4050" s="36"/>
      <c r="AR4050" s="33"/>
      <c r="AV4050" s="31" t="str">
        <f t="shared" si="522"/>
        <v/>
      </c>
      <c r="AW4050" s="34" t="str">
        <f t="shared" si="512"/>
        <v/>
      </c>
      <c r="BD4050" s="28">
        <v>11.473000000000001</v>
      </c>
      <c r="BE4050" s="28">
        <v>-28.619</v>
      </c>
      <c r="BF4050" s="28">
        <v>85.153999999999996</v>
      </c>
      <c r="BG4050" s="28">
        <v>-29.567</v>
      </c>
      <c r="BH4050" s="28" t="s">
        <v>272</v>
      </c>
      <c r="BI4050" s="28" t="s">
        <v>1474</v>
      </c>
      <c r="BJ4050" s="41">
        <v>0.5</v>
      </c>
    </row>
    <row r="4051" spans="1:62" s="28" customFormat="1" ht="15" customHeight="1" x14ac:dyDescent="0.25">
      <c r="A4051" s="28" t="s">
        <v>582</v>
      </c>
      <c r="B4051" s="29" t="s">
        <v>1406</v>
      </c>
      <c r="C4051" s="29">
        <v>25</v>
      </c>
      <c r="D4051" s="44">
        <v>40770</v>
      </c>
      <c r="E4051" s="28" t="s">
        <v>1407</v>
      </c>
      <c r="F4051" s="31">
        <v>482</v>
      </c>
      <c r="G4051" s="32">
        <v>11.3</v>
      </c>
      <c r="H4051" s="33">
        <v>1.3</v>
      </c>
      <c r="I4051" s="28">
        <v>12.4</v>
      </c>
      <c r="J4051" s="31" t="s">
        <v>60</v>
      </c>
      <c r="K4051" s="31">
        <v>1</v>
      </c>
      <c r="L4051" s="31">
        <f t="shared" si="519"/>
        <v>20.34981286735902</v>
      </c>
      <c r="M4051" s="34">
        <f t="shared" si="516"/>
        <v>5.8575955779809012</v>
      </c>
      <c r="N4051" s="31" t="s">
        <v>60</v>
      </c>
      <c r="O4051" s="35"/>
      <c r="P4051" s="36">
        <v>41775</v>
      </c>
      <c r="Q4051" s="28" t="s">
        <v>1436</v>
      </c>
      <c r="R4051" s="31">
        <v>482</v>
      </c>
      <c r="S4051" s="37"/>
      <c r="T4051" s="33"/>
      <c r="W4051" s="28">
        <v>0</v>
      </c>
      <c r="X4051" s="31" t="str">
        <f t="shared" si="520"/>
        <v/>
      </c>
      <c r="Y4051" s="34" t="str">
        <f t="shared" si="517"/>
        <v/>
      </c>
      <c r="AB4051" s="36">
        <v>42600</v>
      </c>
      <c r="AC4051" s="28" t="s">
        <v>1467</v>
      </c>
      <c r="AD4051" s="31">
        <v>482</v>
      </c>
      <c r="AE4051" s="38"/>
      <c r="AF4051" s="33"/>
      <c r="AI4051" s="28">
        <v>0</v>
      </c>
      <c r="AJ4051" s="31" t="str">
        <f t="shared" si="521"/>
        <v/>
      </c>
      <c r="AK4051" s="34" t="str">
        <f t="shared" si="518"/>
        <v/>
      </c>
      <c r="AO4051" s="36"/>
      <c r="AR4051" s="33"/>
      <c r="AV4051" s="31" t="str">
        <f t="shared" si="522"/>
        <v/>
      </c>
      <c r="AW4051" s="34" t="str">
        <f t="shared" si="512"/>
        <v/>
      </c>
      <c r="BH4051" s="28" t="s">
        <v>92</v>
      </c>
      <c r="BI4051" s="28" t="s">
        <v>93</v>
      </c>
      <c r="BJ4051" s="41">
        <v>0.52935337504248636</v>
      </c>
    </row>
    <row r="4052" spans="1:62" s="28" customFormat="1" ht="15" customHeight="1" x14ac:dyDescent="0.25">
      <c r="A4052" s="28" t="s">
        <v>582</v>
      </c>
      <c r="B4052" s="29" t="s">
        <v>1406</v>
      </c>
      <c r="C4052" s="29">
        <v>25</v>
      </c>
      <c r="D4052" s="44">
        <v>40770</v>
      </c>
      <c r="E4052" s="28" t="s">
        <v>1407</v>
      </c>
      <c r="F4052" s="31">
        <v>483</v>
      </c>
      <c r="G4052" s="32">
        <v>12.9</v>
      </c>
      <c r="H4052" s="33">
        <v>1.3</v>
      </c>
      <c r="I4052" s="28">
        <v>13.3</v>
      </c>
      <c r="J4052" s="31" t="s">
        <v>60</v>
      </c>
      <c r="K4052" s="31">
        <v>1</v>
      </c>
      <c r="L4052" s="31">
        <f t="shared" si="519"/>
        <v>19.882406418272982</v>
      </c>
      <c r="M4052" s="34">
        <f t="shared" si="516"/>
        <v>8.2541729558389836</v>
      </c>
      <c r="N4052" s="31" t="s">
        <v>60</v>
      </c>
      <c r="O4052" s="35"/>
      <c r="P4052" s="36">
        <v>41775</v>
      </c>
      <c r="Q4052" s="28" t="s">
        <v>1436</v>
      </c>
      <c r="R4052" s="31">
        <v>483</v>
      </c>
      <c r="S4052" s="37">
        <v>13.1</v>
      </c>
      <c r="T4052" s="33">
        <v>1.3</v>
      </c>
      <c r="U4052" s="28">
        <v>13.4</v>
      </c>
      <c r="V4052" s="28" t="s">
        <v>60</v>
      </c>
      <c r="W4052" s="28">
        <v>1</v>
      </c>
      <c r="X4052" s="31">
        <f t="shared" si="520"/>
        <v>20.657857396733977</v>
      </c>
      <c r="Y4052" s="34">
        <f t="shared" si="517"/>
        <v>8.5897172999647697</v>
      </c>
      <c r="AB4052" s="36">
        <v>42600</v>
      </c>
      <c r="AC4052" s="28" t="s">
        <v>1467</v>
      </c>
      <c r="AD4052" s="31">
        <v>483</v>
      </c>
      <c r="AE4052" s="38">
        <v>13.4</v>
      </c>
      <c r="AF4052" s="33">
        <v>1.3</v>
      </c>
      <c r="AG4052" s="28">
        <v>13.7</v>
      </c>
      <c r="AH4052" s="28" t="s">
        <v>60</v>
      </c>
      <c r="AI4052" s="28">
        <v>1</v>
      </c>
      <c r="AJ4052" s="31">
        <f t="shared" si="521"/>
        <v>22.098767326451977</v>
      </c>
      <c r="AK4052" s="34">
        <f t="shared" si="518"/>
        <v>9.1085163623669878</v>
      </c>
      <c r="AO4052" s="36"/>
      <c r="AR4052" s="33"/>
      <c r="AV4052" s="31" t="str">
        <f t="shared" si="522"/>
        <v/>
      </c>
      <c r="AW4052" s="34" t="str">
        <f t="shared" si="512"/>
        <v/>
      </c>
      <c r="BD4052" s="28">
        <v>9.9710000000000001</v>
      </c>
      <c r="BE4052" s="28">
        <v>-25.015999999999998</v>
      </c>
      <c r="BF4052" s="28">
        <v>84.73</v>
      </c>
      <c r="BG4052" s="28">
        <v>-27.710999999999999</v>
      </c>
      <c r="BH4052" s="28" t="s">
        <v>76</v>
      </c>
      <c r="BI4052" s="28" t="s">
        <v>1130</v>
      </c>
      <c r="BJ4052" s="41">
        <v>0.36999999999999961</v>
      </c>
    </row>
    <row r="4053" spans="1:62" s="28" customFormat="1" ht="15" customHeight="1" x14ac:dyDescent="0.25">
      <c r="A4053" s="28" t="s">
        <v>582</v>
      </c>
      <c r="B4053" s="29" t="s">
        <v>1406</v>
      </c>
      <c r="C4053" s="29">
        <v>25</v>
      </c>
      <c r="D4053" s="44">
        <v>40770</v>
      </c>
      <c r="E4053" s="28" t="s">
        <v>1407</v>
      </c>
      <c r="F4053" s="31">
        <v>484</v>
      </c>
      <c r="G4053" s="32">
        <v>10.1</v>
      </c>
      <c r="H4053" s="33">
        <v>1.3</v>
      </c>
      <c r="I4053" s="28">
        <v>16.5</v>
      </c>
      <c r="J4053" s="31" t="s">
        <v>60</v>
      </c>
      <c r="K4053" s="31">
        <v>1</v>
      </c>
      <c r="L4053" s="31">
        <f t="shared" si="519"/>
        <v>15.120445154264985</v>
      </c>
      <c r="M4053" s="34">
        <f t="shared" si="516"/>
        <v>4.3796416090270247</v>
      </c>
      <c r="N4053" s="31" t="s">
        <v>60</v>
      </c>
      <c r="O4053" s="35"/>
      <c r="P4053" s="36">
        <v>41775</v>
      </c>
      <c r="Q4053" s="28" t="s">
        <v>1436</v>
      </c>
      <c r="R4053" s="31">
        <v>484</v>
      </c>
      <c r="S4053" s="37">
        <v>10.47</v>
      </c>
      <c r="T4053" s="33">
        <v>1.3</v>
      </c>
      <c r="U4053" s="28">
        <v>17.100000000000001</v>
      </c>
      <c r="V4053" s="28" t="s">
        <v>60</v>
      </c>
      <c r="W4053" s="28">
        <v>1</v>
      </c>
      <c r="X4053" s="31">
        <f t="shared" si="520"/>
        <v>16.839428924799979</v>
      </c>
      <c r="Y4053" s="34">
        <f t="shared" si="517"/>
        <v>4.8073763277780595</v>
      </c>
      <c r="AB4053" s="36">
        <v>42600</v>
      </c>
      <c r="AC4053" s="28" t="s">
        <v>1467</v>
      </c>
      <c r="AD4053" s="31">
        <v>484</v>
      </c>
      <c r="AE4053" s="38">
        <v>10.7</v>
      </c>
      <c r="AF4053" s="33">
        <v>1.3</v>
      </c>
      <c r="AG4053" s="28">
        <v>17.399999999999999</v>
      </c>
      <c r="AH4053" s="28" t="s">
        <v>60</v>
      </c>
      <c r="AI4053" s="28">
        <v>1</v>
      </c>
      <c r="AJ4053" s="31">
        <f t="shared" si="521"/>
        <v>17.895947172965979</v>
      </c>
      <c r="AK4053" s="34">
        <f t="shared" si="518"/>
        <v>5.0856936909134145</v>
      </c>
      <c r="AO4053" s="36"/>
      <c r="AR4053" s="33"/>
      <c r="AV4053" s="31" t="str">
        <f t="shared" si="522"/>
        <v/>
      </c>
      <c r="AW4053" s="34" t="str">
        <f t="shared" si="512"/>
        <v/>
      </c>
      <c r="BD4053" s="28">
        <v>7.5650000000000004</v>
      </c>
      <c r="BE4053" s="28">
        <v>-24.527000000000001</v>
      </c>
      <c r="BF4053" s="28">
        <v>86.95</v>
      </c>
      <c r="BG4053" s="28">
        <v>-27.372</v>
      </c>
      <c r="BH4053" s="28" t="s">
        <v>76</v>
      </c>
      <c r="BI4053" s="28" t="s">
        <v>1130</v>
      </c>
      <c r="BJ4053" s="41">
        <v>0.36999999999999961</v>
      </c>
    </row>
    <row r="4054" spans="1:62" s="28" customFormat="1" ht="15" customHeight="1" x14ac:dyDescent="0.25">
      <c r="A4054" s="28" t="s">
        <v>582</v>
      </c>
      <c r="B4054" s="29" t="s">
        <v>1406</v>
      </c>
      <c r="C4054" s="29">
        <v>25</v>
      </c>
      <c r="D4054" s="44">
        <v>40770</v>
      </c>
      <c r="E4054" s="28" t="s">
        <v>1407</v>
      </c>
      <c r="F4054" s="31">
        <v>485</v>
      </c>
      <c r="G4054" s="32">
        <v>12.9</v>
      </c>
      <c r="H4054" s="33">
        <v>1.3</v>
      </c>
      <c r="I4054" s="28">
        <v>17</v>
      </c>
      <c r="J4054" s="31" t="s">
        <v>60</v>
      </c>
      <c r="K4054" s="31">
        <v>1</v>
      </c>
      <c r="L4054" s="31">
        <f t="shared" si="519"/>
        <v>25.413602188769975</v>
      </c>
      <c r="M4054" s="34">
        <f t="shared" si="516"/>
        <v>8.2541729558389836</v>
      </c>
      <c r="N4054" s="31" t="s">
        <v>60</v>
      </c>
      <c r="O4054" s="35"/>
      <c r="P4054" s="36">
        <v>41775</v>
      </c>
      <c r="Q4054" s="28" t="s">
        <v>1436</v>
      </c>
      <c r="R4054" s="31">
        <v>485</v>
      </c>
      <c r="S4054" s="37">
        <v>13.2</v>
      </c>
      <c r="T4054" s="33">
        <v>1.3</v>
      </c>
      <c r="U4054" s="28">
        <v>17.399999999999999</v>
      </c>
      <c r="V4054" s="28" t="s">
        <v>60</v>
      </c>
      <c r="W4054" s="28">
        <v>1</v>
      </c>
      <c r="X4054" s="31">
        <f t="shared" si="520"/>
        <v>27.235477643615969</v>
      </c>
      <c r="Y4054" s="34">
        <f t="shared" si="517"/>
        <v>8.7605767121125862</v>
      </c>
      <c r="AB4054" s="36">
        <v>42600</v>
      </c>
      <c r="AC4054" s="28" t="s">
        <v>1467</v>
      </c>
      <c r="AD4054" s="31">
        <v>485</v>
      </c>
      <c r="AE4054" s="38">
        <v>13.3</v>
      </c>
      <c r="AF4054" s="33">
        <v>1.3</v>
      </c>
      <c r="AG4054" s="28">
        <v>17.5</v>
      </c>
      <c r="AH4054" s="28" t="s">
        <v>60</v>
      </c>
      <c r="AI4054" s="28">
        <v>1</v>
      </c>
      <c r="AJ4054" s="31">
        <f t="shared" si="521"/>
        <v>27.808605816074973</v>
      </c>
      <c r="AK4054" s="34">
        <f t="shared" si="518"/>
        <v>8.9335066527968685</v>
      </c>
      <c r="AO4054" s="36"/>
      <c r="AR4054" s="33"/>
      <c r="AV4054" s="31" t="str">
        <f t="shared" si="522"/>
        <v/>
      </c>
      <c r="AW4054" s="34" t="str">
        <f t="shared" si="512"/>
        <v/>
      </c>
      <c r="BD4054" s="28">
        <v>28.141999999999999</v>
      </c>
      <c r="BE4054" s="28">
        <v>-23.295999999999999</v>
      </c>
      <c r="BF4054" s="28">
        <v>83.989000000000004</v>
      </c>
      <c r="BG4054" s="28">
        <v>-26.591000000000001</v>
      </c>
      <c r="BH4054" s="28" t="s">
        <v>76</v>
      </c>
      <c r="BI4054" s="28" t="s">
        <v>1130</v>
      </c>
      <c r="BJ4054" s="41">
        <v>0.36999999999999961</v>
      </c>
    </row>
    <row r="4055" spans="1:62" s="28" customFormat="1" ht="15" customHeight="1" x14ac:dyDescent="0.25">
      <c r="A4055" s="28" t="s">
        <v>582</v>
      </c>
      <c r="B4055" s="29" t="s">
        <v>1406</v>
      </c>
      <c r="C4055" s="29">
        <v>25</v>
      </c>
      <c r="D4055" s="44">
        <v>40770</v>
      </c>
      <c r="E4055" s="28" t="s">
        <v>1407</v>
      </c>
      <c r="F4055" s="31">
        <v>486</v>
      </c>
      <c r="G4055" s="32">
        <v>25.6</v>
      </c>
      <c r="H4055" s="33">
        <v>1.3</v>
      </c>
      <c r="I4055" s="28">
        <v>23.7</v>
      </c>
      <c r="J4055" s="31" t="s">
        <v>60</v>
      </c>
      <c r="K4055" s="31">
        <v>1</v>
      </c>
      <c r="L4055" s="31">
        <f t="shared" si="519"/>
        <v>233.80625601331204</v>
      </c>
      <c r="M4055" s="34">
        <f t="shared" si="516"/>
        <v>48.706589999595671</v>
      </c>
      <c r="N4055" s="31" t="s">
        <v>60</v>
      </c>
      <c r="O4055" s="35"/>
      <c r="P4055" s="36">
        <v>41775</v>
      </c>
      <c r="Q4055" s="28" t="s">
        <v>1436</v>
      </c>
      <c r="R4055" s="31">
        <v>486</v>
      </c>
      <c r="S4055" s="37">
        <v>26</v>
      </c>
      <c r="T4055" s="33">
        <v>1.3</v>
      </c>
      <c r="U4055" s="28">
        <v>24</v>
      </c>
      <c r="V4055" s="28" t="s">
        <v>60</v>
      </c>
      <c r="W4055" s="28">
        <v>1</v>
      </c>
      <c r="X4055" s="31">
        <f t="shared" si="520"/>
        <v>244.22256518400005</v>
      </c>
      <c r="Y4055" s="34">
        <f t="shared" si="517"/>
        <v>50.702244626484493</v>
      </c>
      <c r="AB4055" s="36">
        <v>42600</v>
      </c>
      <c r="AC4055" s="28" t="s">
        <v>1467</v>
      </c>
      <c r="AD4055" s="31">
        <v>486</v>
      </c>
      <c r="AE4055" s="38">
        <v>28.8</v>
      </c>
      <c r="AF4055" s="33">
        <v>1.3</v>
      </c>
      <c r="AG4055" s="28">
        <v>25.9</v>
      </c>
      <c r="AH4055" s="28" t="s">
        <v>60</v>
      </c>
      <c r="AI4055" s="28">
        <v>1</v>
      </c>
      <c r="AJ4055" s="31">
        <f t="shared" si="521"/>
        <v>323.37957838233604</v>
      </c>
      <c r="AK4055" s="34">
        <f t="shared" si="518"/>
        <v>66.080414477395948</v>
      </c>
      <c r="AO4055" s="36"/>
      <c r="AR4055" s="33"/>
      <c r="AV4055" s="31" t="str">
        <f t="shared" si="522"/>
        <v/>
      </c>
      <c r="AW4055" s="34" t="str">
        <f t="shared" si="512"/>
        <v/>
      </c>
      <c r="BD4055" s="28">
        <v>42.921999999999997</v>
      </c>
      <c r="BE4055" s="28">
        <v>-22.164000000000001</v>
      </c>
      <c r="BF4055" s="28">
        <v>84.09</v>
      </c>
      <c r="BG4055" s="28">
        <v>-26.055</v>
      </c>
      <c r="BH4055" s="28" t="s">
        <v>882</v>
      </c>
      <c r="BI4055" s="28" t="s">
        <v>1147</v>
      </c>
      <c r="BJ4055" s="41">
        <v>0.62</v>
      </c>
    </row>
    <row r="4056" spans="1:62" s="28" customFormat="1" ht="15" customHeight="1" x14ac:dyDescent="0.25">
      <c r="A4056" s="28" t="s">
        <v>582</v>
      </c>
      <c r="B4056" s="29" t="s">
        <v>1406</v>
      </c>
      <c r="C4056" s="29">
        <v>25</v>
      </c>
      <c r="G4056" s="32"/>
      <c r="L4056" s="31" t="str">
        <f t="shared" si="519"/>
        <v/>
      </c>
      <c r="S4056" s="37"/>
      <c r="X4056" s="31" t="str">
        <f t="shared" si="520"/>
        <v/>
      </c>
      <c r="AB4056" s="44">
        <v>42658</v>
      </c>
      <c r="AC4056" s="31" t="s">
        <v>1418</v>
      </c>
      <c r="AD4056" s="31">
        <v>3813</v>
      </c>
      <c r="AE4056" s="38">
        <v>10.199999999999999</v>
      </c>
      <c r="AF4056" s="31">
        <v>1.3</v>
      </c>
      <c r="AG4056" s="28">
        <v>9.1</v>
      </c>
      <c r="AH4056" s="31" t="s">
        <v>115</v>
      </c>
      <c r="AI4056" s="31">
        <v>1</v>
      </c>
      <c r="AJ4056" s="31">
        <f t="shared" si="521"/>
        <v>10.789507268694045</v>
      </c>
      <c r="AK4056" s="31"/>
      <c r="AL4056" s="31"/>
      <c r="AO4056" s="36"/>
      <c r="AR4056" s="31"/>
      <c r="AV4056" s="31" t="str">
        <f t="shared" si="522"/>
        <v/>
      </c>
      <c r="AW4056" s="34" t="str">
        <f t="shared" si="512"/>
        <v/>
      </c>
      <c r="BD4056" s="28">
        <v>7.55</v>
      </c>
      <c r="BE4056" s="28">
        <v>-38.926000000000002</v>
      </c>
      <c r="BF4056" s="28">
        <v>94.846000000000004</v>
      </c>
      <c r="BG4056" s="28">
        <v>-36.390999999999998</v>
      </c>
      <c r="BH4056" s="28" t="s">
        <v>83</v>
      </c>
      <c r="BI4056" s="28" t="s">
        <v>274</v>
      </c>
      <c r="BJ4056" s="41">
        <v>0.46937906412698416</v>
      </c>
    </row>
    <row r="4057" spans="1:62" s="28" customFormat="1" ht="15" customHeight="1" x14ac:dyDescent="0.25">
      <c r="A4057" s="28" t="s">
        <v>57</v>
      </c>
      <c r="B4057" s="29" t="s">
        <v>1475</v>
      </c>
      <c r="C4057" s="29">
        <v>1</v>
      </c>
      <c r="D4057" s="30">
        <v>40710</v>
      </c>
      <c r="E4057" s="28" t="s">
        <v>584</v>
      </c>
      <c r="F4057" s="31">
        <v>1</v>
      </c>
      <c r="G4057" s="32">
        <v>20.3</v>
      </c>
      <c r="H4057" s="33">
        <v>1.3</v>
      </c>
      <c r="I4057" s="28">
        <v>12.8</v>
      </c>
      <c r="J4057" s="31" t="s">
        <v>60</v>
      </c>
      <c r="K4057" s="31">
        <v>1</v>
      </c>
      <c r="L4057" s="31">
        <f t="shared" si="519"/>
        <v>48.793636055001606</v>
      </c>
      <c r="M4057" s="34">
        <f t="shared" ref="M4057:M4068" si="523">IF(K4057=1,(0.023*G4057^2.59*0.477),"")</f>
        <v>26.709204497098849</v>
      </c>
      <c r="N4057" s="35"/>
      <c r="O4057" s="32"/>
      <c r="P4057" s="36">
        <v>41081</v>
      </c>
      <c r="Q4057" s="28" t="s">
        <v>1476</v>
      </c>
      <c r="R4057" s="31">
        <v>1</v>
      </c>
      <c r="S4057" s="37">
        <v>22.1</v>
      </c>
      <c r="T4057" s="33">
        <v>1.3</v>
      </c>
      <c r="U4057" s="28">
        <v>13.6</v>
      </c>
      <c r="V4057" s="28" t="s">
        <v>60</v>
      </c>
      <c r="W4057" s="28">
        <v>1</v>
      </c>
      <c r="X4057" s="31">
        <f t="shared" si="520"/>
        <v>61.444723294000809</v>
      </c>
      <c r="Y4057" s="34">
        <f t="shared" ref="Y4057:Y4068" si="524">IF(W4057=1,(0.023*S4057^2.59*0.477),"")</f>
        <v>33.282979990552242</v>
      </c>
      <c r="AB4057" s="36">
        <v>41470</v>
      </c>
      <c r="AC4057" s="28" t="s">
        <v>585</v>
      </c>
      <c r="AD4057" s="31">
        <v>1</v>
      </c>
      <c r="AE4057" s="38">
        <v>22.5</v>
      </c>
      <c r="AF4057" s="33">
        <v>1.3</v>
      </c>
      <c r="AG4057" s="28">
        <v>13.8</v>
      </c>
      <c r="AH4057" s="28" t="s">
        <v>60</v>
      </c>
      <c r="AI4057" s="28">
        <v>1</v>
      </c>
      <c r="AJ4057" s="31">
        <f t="shared" si="521"/>
        <v>64.625699917125004</v>
      </c>
      <c r="AK4057" s="34">
        <f t="shared" ref="AK4057:AK4068" si="525">IF(AI4057=1,(0.023*AE4057^2.59*0.477),"")</f>
        <v>34.865743993397203</v>
      </c>
      <c r="AN4057" s="28">
        <v>1</v>
      </c>
      <c r="AO4057" s="36">
        <v>42219</v>
      </c>
      <c r="AP4057" s="28" t="s">
        <v>1477</v>
      </c>
      <c r="AQ4057" s="28">
        <v>24.2</v>
      </c>
      <c r="AR4057" s="28">
        <v>1.3</v>
      </c>
      <c r="AS4057" s="28">
        <v>14.5</v>
      </c>
      <c r="AT4057" s="28" t="s">
        <v>60</v>
      </c>
      <c r="AU4057" s="28">
        <v>1</v>
      </c>
      <c r="AV4057" s="31">
        <f t="shared" si="522"/>
        <v>78.552474652673993</v>
      </c>
      <c r="AW4057" s="34">
        <f t="shared" si="512"/>
        <v>42.10445138647674</v>
      </c>
      <c r="BD4057" s="28">
        <v>15.705</v>
      </c>
      <c r="BE4057" s="28">
        <v>15.369</v>
      </c>
      <c r="BF4057" s="28">
        <v>10.448</v>
      </c>
      <c r="BG4057" s="28">
        <v>-1.8620000000000001</v>
      </c>
      <c r="BH4057" s="28" t="s">
        <v>83</v>
      </c>
      <c r="BI4057" s="28" t="s">
        <v>84</v>
      </c>
      <c r="BJ4057" s="41">
        <v>0.38100000000000001</v>
      </c>
    </row>
    <row r="4058" spans="1:62" s="28" customFormat="1" ht="15" customHeight="1" x14ac:dyDescent="0.25">
      <c r="A4058" s="28" t="s">
        <v>57</v>
      </c>
      <c r="B4058" s="29" t="s">
        <v>1475</v>
      </c>
      <c r="C4058" s="29">
        <v>1</v>
      </c>
      <c r="D4058" s="30">
        <v>40710</v>
      </c>
      <c r="E4058" s="28" t="s">
        <v>584</v>
      </c>
      <c r="F4058" s="31">
        <v>2</v>
      </c>
      <c r="G4058" s="32">
        <v>13</v>
      </c>
      <c r="H4058" s="33">
        <v>2</v>
      </c>
      <c r="I4058" s="28">
        <v>10.5</v>
      </c>
      <c r="J4058" s="31" t="s">
        <v>60</v>
      </c>
      <c r="K4058" s="31">
        <v>1</v>
      </c>
      <c r="L4058" s="31">
        <f t="shared" si="519"/>
        <v>14.019409248390001</v>
      </c>
      <c r="M4058" s="34">
        <f t="shared" si="523"/>
        <v>8.4209191472576226</v>
      </c>
      <c r="N4058" s="35"/>
      <c r="O4058" s="32"/>
      <c r="P4058" s="36">
        <v>41081</v>
      </c>
      <c r="Q4058" s="28" t="s">
        <v>1476</v>
      </c>
      <c r="R4058" s="31">
        <v>2</v>
      </c>
      <c r="S4058" s="37">
        <v>13.3</v>
      </c>
      <c r="T4058" s="33">
        <v>2</v>
      </c>
      <c r="U4058" s="28">
        <v>10.7</v>
      </c>
      <c r="V4058" s="28" t="s">
        <v>60</v>
      </c>
      <c r="W4058" s="28">
        <v>1</v>
      </c>
      <c r="X4058" s="31">
        <f t="shared" si="520"/>
        <v>14.953428194331062</v>
      </c>
      <c r="Y4058" s="34">
        <f t="shared" si="524"/>
        <v>8.9335066527968685</v>
      </c>
      <c r="AB4058" s="36">
        <v>41470</v>
      </c>
      <c r="AC4058" s="28" t="s">
        <v>585</v>
      </c>
      <c r="AD4058" s="31">
        <v>2</v>
      </c>
      <c r="AE4058" s="38">
        <v>30.6</v>
      </c>
      <c r="AF4058" s="33">
        <v>2</v>
      </c>
      <c r="AG4058" s="28">
        <v>20</v>
      </c>
      <c r="AH4058" s="28" t="s">
        <v>60</v>
      </c>
      <c r="AI4058" s="28">
        <v>1</v>
      </c>
      <c r="AJ4058" s="31">
        <f t="shared" si="521"/>
        <v>147.95394808478403</v>
      </c>
      <c r="AK4058" s="34">
        <f t="shared" si="525"/>
        <v>77.315169020664186</v>
      </c>
      <c r="AN4058" s="28">
        <v>2</v>
      </c>
      <c r="AO4058" s="36">
        <v>42219</v>
      </c>
      <c r="AP4058" s="28" t="s">
        <v>1477</v>
      </c>
      <c r="AQ4058" s="28">
        <v>31.3</v>
      </c>
      <c r="AR4058" s="28">
        <v>2</v>
      </c>
      <c r="AS4058" s="28">
        <v>20.3</v>
      </c>
      <c r="AT4058" s="28" t="s">
        <v>60</v>
      </c>
      <c r="AU4058" s="28">
        <v>1</v>
      </c>
      <c r="AV4058" s="31">
        <f t="shared" si="522"/>
        <v>157.12251532548356</v>
      </c>
      <c r="AW4058" s="34">
        <f t="shared" si="512"/>
        <v>81.979648013185468</v>
      </c>
      <c r="BD4058" s="28">
        <v>15.478</v>
      </c>
      <c r="BE4058" s="28">
        <v>9.3960000000000008</v>
      </c>
      <c r="BF4058" s="28">
        <v>12.22</v>
      </c>
      <c r="BG4058" s="28">
        <v>-4.3579999999999997</v>
      </c>
      <c r="BH4058" s="28" t="s">
        <v>72</v>
      </c>
      <c r="BI4058" s="28" t="s">
        <v>350</v>
      </c>
      <c r="BJ4058" s="41">
        <v>0.32540000000000002</v>
      </c>
    </row>
    <row r="4059" spans="1:62" s="28" customFormat="1" ht="15" customHeight="1" x14ac:dyDescent="0.25">
      <c r="A4059" s="28" t="s">
        <v>57</v>
      </c>
      <c r="B4059" s="29" t="s">
        <v>1475</v>
      </c>
      <c r="C4059" s="29">
        <v>1</v>
      </c>
      <c r="D4059" s="30">
        <v>40710</v>
      </c>
      <c r="E4059" s="28" t="s">
        <v>584</v>
      </c>
      <c r="F4059" s="31">
        <v>3</v>
      </c>
      <c r="G4059" s="32">
        <v>53.3</v>
      </c>
      <c r="H4059" s="33">
        <v>1.3</v>
      </c>
      <c r="I4059" s="28">
        <v>10.6</v>
      </c>
      <c r="J4059" s="31" t="s">
        <v>294</v>
      </c>
      <c r="K4059" s="31">
        <v>1</v>
      </c>
      <c r="L4059" s="31">
        <f t="shared" si="519"/>
        <v>321.69856317112794</v>
      </c>
      <c r="M4059" s="34">
        <f t="shared" si="523"/>
        <v>325.43906720177046</v>
      </c>
      <c r="N4059" s="35"/>
      <c r="O4059" s="32"/>
      <c r="P4059" s="36">
        <v>41081</v>
      </c>
      <c r="Q4059" s="28" t="s">
        <v>1476</v>
      </c>
      <c r="R4059" s="31">
        <v>3</v>
      </c>
      <c r="S4059" s="37">
        <v>53.2</v>
      </c>
      <c r="T4059" s="33">
        <v>1.3</v>
      </c>
      <c r="U4059" s="28">
        <v>10.6</v>
      </c>
      <c r="V4059" s="28" t="s">
        <v>294</v>
      </c>
      <c r="W4059" s="28">
        <v>1</v>
      </c>
      <c r="X4059" s="31">
        <f t="shared" si="520"/>
        <v>320.49257149324797</v>
      </c>
      <c r="Y4059" s="34">
        <f t="shared" si="524"/>
        <v>323.86002323636387</v>
      </c>
      <c r="AB4059" s="36">
        <v>41470</v>
      </c>
      <c r="AC4059" s="28" t="s">
        <v>585</v>
      </c>
      <c r="AD4059" s="31">
        <v>3</v>
      </c>
      <c r="AE4059" s="38">
        <v>53.5</v>
      </c>
      <c r="AF4059" s="33">
        <v>1.3</v>
      </c>
      <c r="AG4059" s="28">
        <v>10.6</v>
      </c>
      <c r="AH4059" s="28" t="s">
        <v>294</v>
      </c>
      <c r="AI4059" s="28">
        <v>1</v>
      </c>
      <c r="AJ4059" s="31">
        <f t="shared" si="521"/>
        <v>324.11734084619997</v>
      </c>
      <c r="AK4059" s="34">
        <f t="shared" si="525"/>
        <v>328.61131285965536</v>
      </c>
      <c r="AN4059" s="28">
        <v>3</v>
      </c>
      <c r="AO4059" s="36">
        <v>42219</v>
      </c>
      <c r="AP4059" s="28" t="s">
        <v>1477</v>
      </c>
      <c r="AQ4059" s="28">
        <v>53.7</v>
      </c>
      <c r="AR4059" s="28">
        <v>1.3</v>
      </c>
      <c r="AS4059" s="28">
        <v>10.6</v>
      </c>
      <c r="AT4059" s="28" t="s">
        <v>1478</v>
      </c>
      <c r="AU4059" s="28">
        <v>1</v>
      </c>
      <c r="AV4059" s="31">
        <f t="shared" si="522"/>
        <v>326.54517761368805</v>
      </c>
      <c r="AW4059" s="34">
        <f t="shared" ref="AW4059:AW4122" si="526">IF(AU4059=1,(0.023*AQ4059^2.59*0.477),"")</f>
        <v>331.80247026691558</v>
      </c>
      <c r="BD4059" s="28">
        <v>61.692999999999998</v>
      </c>
      <c r="BE4059" s="28">
        <v>-0.122</v>
      </c>
      <c r="BF4059" s="28">
        <v>10.896000000000001</v>
      </c>
      <c r="BG4059" s="28">
        <v>-3.7450000000000001</v>
      </c>
      <c r="BH4059" s="28" t="s">
        <v>236</v>
      </c>
      <c r="BI4059" s="28" t="s">
        <v>879</v>
      </c>
      <c r="BJ4059" s="41">
        <v>0.44</v>
      </c>
    </row>
    <row r="4060" spans="1:62" s="28" customFormat="1" ht="15" customHeight="1" x14ac:dyDescent="0.25">
      <c r="A4060" s="28" t="s">
        <v>57</v>
      </c>
      <c r="B4060" s="29" t="s">
        <v>1475</v>
      </c>
      <c r="C4060" s="29">
        <v>1</v>
      </c>
      <c r="D4060" s="30">
        <v>40710</v>
      </c>
      <c r="E4060" s="28" t="s">
        <v>584</v>
      </c>
      <c r="F4060" s="31">
        <v>4</v>
      </c>
      <c r="G4060" s="32">
        <v>10</v>
      </c>
      <c r="H4060" s="33">
        <v>1.3</v>
      </c>
      <c r="I4060" s="28">
        <v>7.5</v>
      </c>
      <c r="J4060" s="31" t="s">
        <v>71</v>
      </c>
      <c r="K4060" s="31">
        <v>1</v>
      </c>
      <c r="L4060" s="31">
        <f t="shared" si="519"/>
        <v>7.2627783217584687</v>
      </c>
      <c r="M4060" s="34">
        <f t="shared" si="523"/>
        <v>4.2682142857322525</v>
      </c>
      <c r="N4060" s="35"/>
      <c r="O4060" s="32"/>
      <c r="P4060" s="36">
        <v>41081</v>
      </c>
      <c r="Q4060" s="28" t="s">
        <v>1476</v>
      </c>
      <c r="R4060" s="31">
        <v>4</v>
      </c>
      <c r="S4060" s="37">
        <v>10.050000000000001</v>
      </c>
      <c r="T4060" s="33">
        <v>1.3</v>
      </c>
      <c r="U4060" s="28">
        <v>7.5</v>
      </c>
      <c r="V4060" s="28" t="s">
        <v>134</v>
      </c>
      <c r="W4060" s="28">
        <v>1</v>
      </c>
      <c r="X4060" s="31">
        <f t="shared" si="520"/>
        <v>7.3355876744340973</v>
      </c>
      <c r="Y4060" s="34">
        <f t="shared" si="524"/>
        <v>4.3237075883373457</v>
      </c>
      <c r="Z4060" s="28" t="s">
        <v>1479</v>
      </c>
      <c r="AB4060" s="36">
        <v>41470</v>
      </c>
      <c r="AC4060" s="28" t="s">
        <v>585</v>
      </c>
      <c r="AD4060" s="31">
        <v>4</v>
      </c>
      <c r="AE4060" s="38">
        <v>11.6</v>
      </c>
      <c r="AF4060" s="33">
        <v>1.3</v>
      </c>
      <c r="AG4060" s="28">
        <v>8.5</v>
      </c>
      <c r="AH4060" s="28" t="s">
        <v>134</v>
      </c>
      <c r="AI4060" s="28">
        <v>1</v>
      </c>
      <c r="AJ4060" s="31">
        <f t="shared" si="521"/>
        <v>11.075833777725954</v>
      </c>
      <c r="AK4060" s="34">
        <f t="shared" si="525"/>
        <v>6.2689153732857967</v>
      </c>
      <c r="AN4060" s="28">
        <v>4</v>
      </c>
      <c r="AO4060" s="36">
        <v>42219</v>
      </c>
      <c r="AP4060" s="28" t="s">
        <v>1477</v>
      </c>
      <c r="AS4060" s="28" t="s">
        <v>64</v>
      </c>
      <c r="AU4060" s="28">
        <v>0</v>
      </c>
      <c r="AV4060" s="31" t="str">
        <f t="shared" si="522"/>
        <v/>
      </c>
      <c r="AW4060" s="34" t="str">
        <f t="shared" si="526"/>
        <v/>
      </c>
      <c r="AX4060" s="28" t="s">
        <v>90</v>
      </c>
      <c r="BD4060" s="28">
        <v>0</v>
      </c>
      <c r="BE4060" s="28">
        <v>0.441</v>
      </c>
      <c r="BF4060" s="28">
        <v>13.920999999999999</v>
      </c>
      <c r="BG4060" s="28">
        <v>-4.7389999999999999</v>
      </c>
      <c r="BH4060" s="28" t="s">
        <v>186</v>
      </c>
      <c r="BI4060" s="28" t="s">
        <v>482</v>
      </c>
      <c r="BJ4060" s="41">
        <v>0.39884611290322586</v>
      </c>
    </row>
    <row r="4061" spans="1:62" s="28" customFormat="1" ht="15" customHeight="1" x14ac:dyDescent="0.25">
      <c r="A4061" s="28" t="s">
        <v>57</v>
      </c>
      <c r="B4061" s="29" t="s">
        <v>1475</v>
      </c>
      <c r="C4061" s="29">
        <v>1</v>
      </c>
      <c r="D4061" s="30">
        <v>40710</v>
      </c>
      <c r="E4061" s="28" t="s">
        <v>584</v>
      </c>
      <c r="F4061" s="31">
        <v>5</v>
      </c>
      <c r="G4061" s="32">
        <v>11</v>
      </c>
      <c r="H4061" s="33">
        <v>1.3</v>
      </c>
      <c r="I4061" s="28">
        <v>8.1</v>
      </c>
      <c r="J4061" s="31" t="s">
        <v>71</v>
      </c>
      <c r="K4061" s="31">
        <v>1</v>
      </c>
      <c r="L4061" s="31">
        <f t="shared" si="519"/>
        <v>9.4909987108739653</v>
      </c>
      <c r="M4061" s="34">
        <f t="shared" si="523"/>
        <v>5.4632776147928253</v>
      </c>
      <c r="N4061" s="35"/>
      <c r="O4061" s="32"/>
      <c r="P4061" s="36">
        <v>41081</v>
      </c>
      <c r="Q4061" s="28" t="s">
        <v>1476</v>
      </c>
      <c r="R4061" s="31">
        <v>5</v>
      </c>
      <c r="S4061" s="37">
        <v>12.3</v>
      </c>
      <c r="T4061" s="33">
        <v>1.3</v>
      </c>
      <c r="U4061" s="28">
        <v>8.9</v>
      </c>
      <c r="V4061" s="28" t="s">
        <v>134</v>
      </c>
      <c r="W4061" s="28">
        <v>1</v>
      </c>
      <c r="X4061" s="31">
        <f t="shared" si="520"/>
        <v>13.038924023279554</v>
      </c>
      <c r="Y4061" s="34">
        <f t="shared" si="524"/>
        <v>7.2962625559620715</v>
      </c>
      <c r="Z4061" s="28" t="s">
        <v>1480</v>
      </c>
      <c r="AB4061" s="36">
        <v>41470</v>
      </c>
      <c r="AC4061" s="28" t="s">
        <v>585</v>
      </c>
      <c r="AD4061" s="31">
        <v>5</v>
      </c>
      <c r="AE4061" s="38">
        <v>13.6</v>
      </c>
      <c r="AF4061" s="33">
        <v>1.3</v>
      </c>
      <c r="AG4061" s="28">
        <v>9.6999999999999993</v>
      </c>
      <c r="AH4061" s="28" t="s">
        <v>134</v>
      </c>
      <c r="AI4061" s="28">
        <v>1</v>
      </c>
      <c r="AJ4061" s="31">
        <f t="shared" si="521"/>
        <v>17.373650320542303</v>
      </c>
      <c r="AK4061" s="34">
        <f t="shared" si="525"/>
        <v>9.4648119076505743</v>
      </c>
      <c r="AN4061" s="28">
        <v>5</v>
      </c>
      <c r="AO4061" s="36">
        <v>42219</v>
      </c>
      <c r="AP4061" s="28" t="s">
        <v>1477</v>
      </c>
      <c r="AQ4061" s="28">
        <v>13.2</v>
      </c>
      <c r="AR4061" s="28">
        <v>1.3</v>
      </c>
      <c r="AS4061" s="28">
        <v>9.460502582274362</v>
      </c>
      <c r="AT4061" s="28" t="s">
        <v>1481</v>
      </c>
      <c r="AU4061" s="28">
        <v>1</v>
      </c>
      <c r="AV4061" s="31">
        <f t="shared" si="522"/>
        <v>15.962598722237473</v>
      </c>
      <c r="AW4061" s="34">
        <f t="shared" si="526"/>
        <v>8.7605767121125862</v>
      </c>
      <c r="BD4061" s="28">
        <v>0</v>
      </c>
      <c r="BE4061" s="28">
        <v>0.374</v>
      </c>
      <c r="BF4061" s="28">
        <v>14.278</v>
      </c>
      <c r="BG4061" s="28">
        <v>-5.1589999999999998</v>
      </c>
      <c r="BH4061" s="28" t="s">
        <v>186</v>
      </c>
      <c r="BI4061" s="28" t="s">
        <v>482</v>
      </c>
      <c r="BJ4061" s="41">
        <v>0.39884611290322586</v>
      </c>
    </row>
    <row r="4062" spans="1:62" s="28" customFormat="1" ht="15" customHeight="1" x14ac:dyDescent="0.25">
      <c r="A4062" s="28" t="s">
        <v>57</v>
      </c>
      <c r="B4062" s="29" t="s">
        <v>1475</v>
      </c>
      <c r="C4062" s="29">
        <v>2</v>
      </c>
      <c r="D4062" s="30">
        <v>40710</v>
      </c>
      <c r="E4062" s="28" t="s">
        <v>584</v>
      </c>
      <c r="F4062" s="31">
        <v>6</v>
      </c>
      <c r="G4062" s="32">
        <v>16.5</v>
      </c>
      <c r="H4062" s="33">
        <v>1.3</v>
      </c>
      <c r="I4062" s="28">
        <v>12.4</v>
      </c>
      <c r="J4062" s="31" t="s">
        <v>60</v>
      </c>
      <c r="K4062" s="31">
        <v>1</v>
      </c>
      <c r="L4062" s="31">
        <f t="shared" si="519"/>
        <v>44.440588506789688</v>
      </c>
      <c r="M4062" s="34">
        <f t="shared" si="523"/>
        <v>15.614555676282865</v>
      </c>
      <c r="N4062" s="35"/>
      <c r="O4062" s="32"/>
      <c r="P4062" s="36">
        <v>41081</v>
      </c>
      <c r="Q4062" s="28" t="s">
        <v>1476</v>
      </c>
      <c r="R4062" s="31">
        <v>6</v>
      </c>
      <c r="S4062" s="37">
        <v>17.2</v>
      </c>
      <c r="T4062" s="33">
        <v>1.3</v>
      </c>
      <c r="U4062" s="28">
        <v>12.8</v>
      </c>
      <c r="V4062" s="28" t="s">
        <v>60</v>
      </c>
      <c r="W4062" s="28">
        <v>1</v>
      </c>
      <c r="X4062" s="31">
        <f t="shared" si="520"/>
        <v>49.849073553500659</v>
      </c>
      <c r="Y4062" s="34">
        <f t="shared" si="524"/>
        <v>17.388611021907181</v>
      </c>
      <c r="AB4062" s="36">
        <v>41470</v>
      </c>
      <c r="AC4062" s="28" t="s">
        <v>585</v>
      </c>
      <c r="AD4062" s="31">
        <v>6</v>
      </c>
      <c r="AE4062" s="38">
        <v>18.100000000000001</v>
      </c>
      <c r="AF4062" s="33">
        <v>1.3</v>
      </c>
      <c r="AG4062" s="28">
        <v>13.4</v>
      </c>
      <c r="AH4062" s="28" t="s">
        <v>60</v>
      </c>
      <c r="AI4062" s="28">
        <v>1</v>
      </c>
      <c r="AJ4062" s="31">
        <f t="shared" si="521"/>
        <v>57.789931007881037</v>
      </c>
      <c r="AK4062" s="34">
        <f t="shared" si="525"/>
        <v>19.844205873406427</v>
      </c>
      <c r="AN4062" s="28">
        <v>6</v>
      </c>
      <c r="AO4062" s="36">
        <v>42219</v>
      </c>
      <c r="AP4062" s="28" t="s">
        <v>1477</v>
      </c>
      <c r="AQ4062" s="28">
        <v>19.600000000000001</v>
      </c>
      <c r="AR4062" s="28">
        <v>1.3</v>
      </c>
      <c r="AS4062" s="28">
        <v>14.2</v>
      </c>
      <c r="AT4062" s="28" t="s">
        <v>60</v>
      </c>
      <c r="AU4062" s="28">
        <v>1</v>
      </c>
      <c r="AV4062" s="31">
        <f t="shared" si="522"/>
        <v>71.810957086083789</v>
      </c>
      <c r="AW4062" s="34">
        <f t="shared" si="526"/>
        <v>24.38874426873484</v>
      </c>
      <c r="BD4062" s="28">
        <v>31.826000000000001</v>
      </c>
      <c r="BE4062" s="28">
        <v>0.33200000000000002</v>
      </c>
      <c r="BF4062" s="28">
        <v>28.414999999999999</v>
      </c>
      <c r="BG4062" s="28">
        <v>-4.72</v>
      </c>
      <c r="BH4062" s="28" t="s">
        <v>96</v>
      </c>
      <c r="BI4062" s="28" t="s">
        <v>1482</v>
      </c>
      <c r="BJ4062" s="41">
        <v>0.54219320000000004</v>
      </c>
    </row>
    <row r="4063" spans="1:62" s="28" customFormat="1" ht="15" customHeight="1" x14ac:dyDescent="0.25">
      <c r="A4063" s="28" t="s">
        <v>57</v>
      </c>
      <c r="B4063" s="29" t="s">
        <v>1475</v>
      </c>
      <c r="C4063" s="29">
        <v>2</v>
      </c>
      <c r="D4063" s="30">
        <v>40710</v>
      </c>
      <c r="E4063" s="28" t="s">
        <v>584</v>
      </c>
      <c r="F4063" s="31">
        <v>7</v>
      </c>
      <c r="G4063" s="32">
        <v>88.2</v>
      </c>
      <c r="H4063" s="33">
        <v>1.3</v>
      </c>
      <c r="I4063" s="28">
        <v>23.3</v>
      </c>
      <c r="J4063" s="31" t="s">
        <v>60</v>
      </c>
      <c r="K4063" s="31">
        <v>1</v>
      </c>
      <c r="L4063" s="31">
        <f t="shared" si="519"/>
        <v>1936.341391756464</v>
      </c>
      <c r="M4063" s="34">
        <f t="shared" si="523"/>
        <v>1199.5265101743328</v>
      </c>
      <c r="N4063" s="35"/>
      <c r="O4063" s="32"/>
      <c r="P4063" s="36">
        <v>41081</v>
      </c>
      <c r="Q4063" s="28" t="s">
        <v>1476</v>
      </c>
      <c r="R4063" s="31">
        <v>7</v>
      </c>
      <c r="S4063" s="37">
        <v>88.5</v>
      </c>
      <c r="T4063" s="33">
        <v>1.3</v>
      </c>
      <c r="U4063" s="28">
        <v>23.3</v>
      </c>
      <c r="V4063" s="28" t="s">
        <v>147</v>
      </c>
      <c r="W4063" s="28">
        <v>1</v>
      </c>
      <c r="X4063" s="31">
        <f t="shared" si="520"/>
        <v>1949.5361842010998</v>
      </c>
      <c r="Y4063" s="34">
        <f t="shared" si="524"/>
        <v>1210.1223613603329</v>
      </c>
      <c r="Z4063" s="28" t="s">
        <v>1483</v>
      </c>
      <c r="AB4063" s="36">
        <v>41470</v>
      </c>
      <c r="AC4063" s="28" t="s">
        <v>585</v>
      </c>
      <c r="AD4063" s="31">
        <v>7</v>
      </c>
      <c r="AE4063" s="38">
        <v>88.8</v>
      </c>
      <c r="AF4063" s="33">
        <v>1.3</v>
      </c>
      <c r="AG4063" s="28">
        <v>23.3</v>
      </c>
      <c r="AH4063" s="28" t="s">
        <v>147</v>
      </c>
      <c r="AI4063" s="28">
        <v>1</v>
      </c>
      <c r="AJ4063" s="31">
        <f t="shared" si="521"/>
        <v>1962.7757806947841</v>
      </c>
      <c r="AK4063" s="34">
        <f t="shared" si="525"/>
        <v>1220.7754765939317</v>
      </c>
      <c r="AN4063" s="28">
        <v>7</v>
      </c>
      <c r="AO4063" s="36">
        <v>42219</v>
      </c>
      <c r="AP4063" s="28" t="s">
        <v>1477</v>
      </c>
      <c r="AQ4063" s="28">
        <v>88.2</v>
      </c>
      <c r="AR4063" s="28">
        <v>1.7</v>
      </c>
      <c r="AS4063" s="28">
        <v>23.3</v>
      </c>
      <c r="AT4063" s="28" t="s">
        <v>147</v>
      </c>
      <c r="AU4063" s="28">
        <v>1</v>
      </c>
      <c r="AV4063" s="31">
        <f t="shared" si="522"/>
        <v>1936.341391756464</v>
      </c>
      <c r="AW4063" s="34">
        <f t="shared" si="526"/>
        <v>1199.5265101743328</v>
      </c>
      <c r="BD4063" s="28">
        <v>190.73699999999999</v>
      </c>
      <c r="BE4063" s="28">
        <v>6.6609999999999996</v>
      </c>
      <c r="BF4063" s="28">
        <v>25.593</v>
      </c>
      <c r="BG4063" s="28">
        <v>-4.7329999999999997</v>
      </c>
      <c r="BH4063" s="28" t="s">
        <v>236</v>
      </c>
      <c r="BI4063" s="28" t="s">
        <v>879</v>
      </c>
      <c r="BJ4063" s="41">
        <v>0.44</v>
      </c>
    </row>
    <row r="4064" spans="1:62" s="28" customFormat="1" ht="15" customHeight="1" x14ac:dyDescent="0.25">
      <c r="A4064" s="28" t="s">
        <v>57</v>
      </c>
      <c r="B4064" s="29" t="s">
        <v>1475</v>
      </c>
      <c r="C4064" s="29">
        <v>2</v>
      </c>
      <c r="D4064" s="30">
        <v>40710</v>
      </c>
      <c r="E4064" s="28" t="s">
        <v>584</v>
      </c>
      <c r="F4064" s="31">
        <v>8</v>
      </c>
      <c r="G4064" s="32">
        <v>39.5</v>
      </c>
      <c r="H4064" s="33">
        <v>1.3</v>
      </c>
      <c r="I4064" s="28">
        <v>26.6</v>
      </c>
      <c r="J4064" s="31" t="s">
        <v>60</v>
      </c>
      <c r="K4064" s="31">
        <v>1</v>
      </c>
      <c r="L4064" s="31">
        <f t="shared" si="519"/>
        <v>650.6934036111337</v>
      </c>
      <c r="M4064" s="34">
        <f t="shared" si="523"/>
        <v>149.77271162361248</v>
      </c>
      <c r="N4064" s="35"/>
      <c r="O4064" s="32"/>
      <c r="P4064" s="36">
        <v>41081</v>
      </c>
      <c r="Q4064" s="28" t="s">
        <v>1476</v>
      </c>
      <c r="R4064" s="31">
        <v>8</v>
      </c>
      <c r="S4064" s="37">
        <v>41.1</v>
      </c>
      <c r="T4064" s="33">
        <v>1.3</v>
      </c>
      <c r="U4064" s="28">
        <v>27.2</v>
      </c>
      <c r="V4064" s="28" t="s">
        <v>60</v>
      </c>
      <c r="W4064" s="28">
        <v>1</v>
      </c>
      <c r="X4064" s="31">
        <f t="shared" si="520"/>
        <v>720.36586283863323</v>
      </c>
      <c r="Y4064" s="34">
        <f t="shared" si="524"/>
        <v>165.99558365984726</v>
      </c>
      <c r="AB4064" s="36">
        <v>41470</v>
      </c>
      <c r="AC4064" s="28" t="s">
        <v>585</v>
      </c>
      <c r="AD4064" s="31">
        <v>8</v>
      </c>
      <c r="AE4064" s="38">
        <v>42.9</v>
      </c>
      <c r="AF4064" s="33">
        <v>1.3</v>
      </c>
      <c r="AG4064" s="28">
        <v>27.8</v>
      </c>
      <c r="AH4064" s="28" t="s">
        <v>60</v>
      </c>
      <c r="AI4064" s="28">
        <v>1</v>
      </c>
      <c r="AJ4064" s="31">
        <f t="shared" si="521"/>
        <v>802.15806906139892</v>
      </c>
      <c r="AK4064" s="34">
        <f t="shared" si="525"/>
        <v>185.48577194899028</v>
      </c>
      <c r="AN4064" s="28">
        <v>8</v>
      </c>
      <c r="AO4064" s="36">
        <v>42219</v>
      </c>
      <c r="AP4064" s="28" t="s">
        <v>1477</v>
      </c>
      <c r="AQ4064" s="28">
        <v>45</v>
      </c>
      <c r="AR4064" s="28">
        <v>1.3</v>
      </c>
      <c r="AS4064" s="28">
        <v>28.5</v>
      </c>
      <c r="AT4064" s="28" t="s">
        <v>60</v>
      </c>
      <c r="AU4064" s="28">
        <v>1</v>
      </c>
      <c r="AV4064" s="31">
        <f t="shared" si="522"/>
        <v>904.83723463218746</v>
      </c>
      <c r="AW4064" s="34">
        <f t="shared" si="526"/>
        <v>209.92619096851217</v>
      </c>
      <c r="BD4064" s="28">
        <v>101.267</v>
      </c>
      <c r="BE4064" s="28">
        <v>17.663</v>
      </c>
      <c r="BF4064" s="28">
        <v>26.616</v>
      </c>
      <c r="BG4064" s="28">
        <v>-5.0670000000000002</v>
      </c>
      <c r="BH4064" s="28" t="s">
        <v>72</v>
      </c>
      <c r="BI4064" s="28" t="s">
        <v>73</v>
      </c>
      <c r="BJ4064" s="41">
        <v>0.64575000000000005</v>
      </c>
    </row>
    <row r="4065" spans="1:62" s="28" customFormat="1" ht="15" customHeight="1" x14ac:dyDescent="0.25">
      <c r="A4065" s="28" t="s">
        <v>57</v>
      </c>
      <c r="B4065" s="29" t="s">
        <v>1475</v>
      </c>
      <c r="C4065" s="29">
        <v>2</v>
      </c>
      <c r="D4065" s="30">
        <v>40710</v>
      </c>
      <c r="E4065" s="28" t="s">
        <v>584</v>
      </c>
      <c r="F4065" s="31">
        <v>9</v>
      </c>
      <c r="G4065" s="32">
        <v>11.8</v>
      </c>
      <c r="H4065" s="33">
        <v>1.4</v>
      </c>
      <c r="I4065" s="28">
        <v>8.9</v>
      </c>
      <c r="J4065" s="31" t="s">
        <v>60</v>
      </c>
      <c r="K4065" s="31">
        <v>1</v>
      </c>
      <c r="L4065" s="31">
        <f t="shared" si="519"/>
        <v>20.259106960632</v>
      </c>
      <c r="M4065" s="34">
        <f t="shared" si="523"/>
        <v>6.5527049598311606</v>
      </c>
      <c r="N4065" s="35"/>
      <c r="O4065" s="32"/>
      <c r="P4065" s="36">
        <v>41081</v>
      </c>
      <c r="Q4065" s="28" t="s">
        <v>1476</v>
      </c>
      <c r="R4065" s="31">
        <v>9</v>
      </c>
      <c r="S4065" s="37">
        <v>12.6</v>
      </c>
      <c r="T4065" s="33">
        <v>1.4</v>
      </c>
      <c r="U4065" s="28">
        <v>9.4</v>
      </c>
      <c r="V4065" s="28" t="s">
        <v>60</v>
      </c>
      <c r="W4065" s="28">
        <v>1</v>
      </c>
      <c r="X4065" s="31">
        <f t="shared" si="520"/>
        <v>24.396932237328002</v>
      </c>
      <c r="Y4065" s="34">
        <f t="shared" si="524"/>
        <v>7.7661527252773626</v>
      </c>
      <c r="AB4065" s="36">
        <v>41470</v>
      </c>
      <c r="AC4065" s="28" t="s">
        <v>585</v>
      </c>
      <c r="AD4065" s="31">
        <v>9</v>
      </c>
      <c r="AE4065" s="38">
        <v>14.8</v>
      </c>
      <c r="AF4065" s="33">
        <v>1.4</v>
      </c>
      <c r="AG4065" s="28">
        <v>10.7</v>
      </c>
      <c r="AH4065" s="28" t="s">
        <v>60</v>
      </c>
      <c r="AI4065" s="28">
        <v>1</v>
      </c>
      <c r="AJ4065" s="31">
        <f t="shared" si="521"/>
        <v>38.315410655135999</v>
      </c>
      <c r="AK4065" s="34">
        <f t="shared" si="525"/>
        <v>11.782136718510925</v>
      </c>
      <c r="AN4065" s="28">
        <v>9</v>
      </c>
      <c r="AO4065" s="36">
        <v>42219</v>
      </c>
      <c r="AP4065" s="28" t="s">
        <v>1477</v>
      </c>
      <c r="AQ4065" s="28">
        <v>17</v>
      </c>
      <c r="AR4065" s="28">
        <v>1.3</v>
      </c>
      <c r="AS4065" s="28">
        <v>12</v>
      </c>
      <c r="AT4065" s="28" t="s">
        <v>60</v>
      </c>
      <c r="AU4065" s="28">
        <v>1</v>
      </c>
      <c r="AV4065" s="31">
        <f t="shared" si="522"/>
        <v>56.695079015999994</v>
      </c>
      <c r="AW4065" s="34">
        <f t="shared" si="526"/>
        <v>16.86976067377147</v>
      </c>
      <c r="BD4065" s="28">
        <v>29.638000000000002</v>
      </c>
      <c r="BE4065" s="28">
        <v>16.16</v>
      </c>
      <c r="BF4065" s="28">
        <v>28.248000000000001</v>
      </c>
      <c r="BG4065" s="28">
        <v>-4.9169999999999998</v>
      </c>
      <c r="BH4065" s="28" t="s">
        <v>390</v>
      </c>
      <c r="BI4065" s="28" t="s">
        <v>554</v>
      </c>
      <c r="BJ4065" s="41">
        <v>0.67333333333333334</v>
      </c>
    </row>
    <row r="4066" spans="1:62" s="28" customFormat="1" ht="15" customHeight="1" x14ac:dyDescent="0.25">
      <c r="A4066" s="28" t="s">
        <v>57</v>
      </c>
      <c r="B4066" s="29" t="s">
        <v>1475</v>
      </c>
      <c r="C4066" s="29">
        <v>2</v>
      </c>
      <c r="D4066" s="30">
        <v>40710</v>
      </c>
      <c r="E4066" s="28" t="s">
        <v>584</v>
      </c>
      <c r="F4066" s="31">
        <v>10</v>
      </c>
      <c r="G4066" s="32">
        <v>13.8</v>
      </c>
      <c r="H4066" s="33">
        <v>1.3</v>
      </c>
      <c r="I4066" s="28">
        <v>7.8</v>
      </c>
      <c r="J4066" s="31" t="s">
        <v>60</v>
      </c>
      <c r="K4066" s="31">
        <v>1</v>
      </c>
      <c r="L4066" s="31">
        <f t="shared" si="519"/>
        <v>22.360454477712004</v>
      </c>
      <c r="M4066" s="34">
        <f t="shared" si="523"/>
        <v>9.8295367072577413</v>
      </c>
      <c r="N4066" s="35"/>
      <c r="O4066" s="32"/>
      <c r="P4066" s="36">
        <v>41081</v>
      </c>
      <c r="Q4066" s="28" t="s">
        <v>1476</v>
      </c>
      <c r="R4066" s="31">
        <v>10</v>
      </c>
      <c r="S4066" s="37">
        <v>13.9</v>
      </c>
      <c r="T4066" s="33">
        <v>1.3</v>
      </c>
      <c r="U4066" s="28">
        <v>7.8</v>
      </c>
      <c r="V4066" s="28" t="s">
        <v>60</v>
      </c>
      <c r="W4066" s="28">
        <v>1</v>
      </c>
      <c r="X4066" s="31">
        <f t="shared" si="520"/>
        <v>22.685693182308</v>
      </c>
      <c r="Y4066" s="34">
        <f t="shared" si="524"/>
        <v>10.015082881371773</v>
      </c>
      <c r="AB4066" s="36">
        <v>41470</v>
      </c>
      <c r="AC4066" s="28" t="s">
        <v>585</v>
      </c>
      <c r="AD4066" s="31">
        <v>10</v>
      </c>
      <c r="AE4066" s="38">
        <v>13.9</v>
      </c>
      <c r="AF4066" s="33">
        <v>1.3</v>
      </c>
      <c r="AG4066" s="28">
        <v>7.8</v>
      </c>
      <c r="AH4066" s="28" t="s">
        <v>60</v>
      </c>
      <c r="AI4066" s="28">
        <v>1</v>
      </c>
      <c r="AJ4066" s="31">
        <f t="shared" si="521"/>
        <v>22.685693182308</v>
      </c>
      <c r="AK4066" s="34">
        <f t="shared" si="525"/>
        <v>10.015082881371773</v>
      </c>
      <c r="AL4066" s="28" t="s">
        <v>1484</v>
      </c>
      <c r="AN4066" s="28">
        <v>10</v>
      </c>
      <c r="AO4066" s="36">
        <v>42219</v>
      </c>
      <c r="AP4066" s="28" t="s">
        <v>1477</v>
      </c>
      <c r="AQ4066" s="28">
        <v>13.9</v>
      </c>
      <c r="AR4066" s="28">
        <v>1.3</v>
      </c>
      <c r="AS4066" s="28">
        <v>7.8</v>
      </c>
      <c r="AT4066" s="28" t="s">
        <v>60</v>
      </c>
      <c r="AU4066" s="28">
        <v>1</v>
      </c>
      <c r="AV4066" s="31">
        <f t="shared" si="522"/>
        <v>22.685693182308</v>
      </c>
      <c r="AW4066" s="34">
        <f t="shared" si="526"/>
        <v>10.015082881371773</v>
      </c>
      <c r="BD4066" s="28">
        <v>19.620999999999999</v>
      </c>
      <c r="BE4066" s="28">
        <v>13.199</v>
      </c>
      <c r="BF4066" s="28">
        <v>31.102</v>
      </c>
      <c r="BG4066" s="28">
        <v>-4.7850000000000001</v>
      </c>
      <c r="BH4066" s="28" t="s">
        <v>392</v>
      </c>
      <c r="BI4066" s="28" t="s">
        <v>393</v>
      </c>
      <c r="BJ4066" s="41">
        <v>0.62</v>
      </c>
    </row>
    <row r="4067" spans="1:62" s="28" customFormat="1" ht="15" customHeight="1" x14ac:dyDescent="0.25">
      <c r="A4067" s="28" t="s">
        <v>57</v>
      </c>
      <c r="B4067" s="29" t="s">
        <v>1475</v>
      </c>
      <c r="C4067" s="29">
        <v>2</v>
      </c>
      <c r="D4067" s="30">
        <v>40710</v>
      </c>
      <c r="E4067" s="28" t="s">
        <v>584</v>
      </c>
      <c r="F4067" s="31">
        <v>11</v>
      </c>
      <c r="G4067" s="32">
        <v>19.899999999999999</v>
      </c>
      <c r="H4067" s="33">
        <v>1.3</v>
      </c>
      <c r="I4067" s="28">
        <v>14.3</v>
      </c>
      <c r="J4067" s="31" t="s">
        <v>60</v>
      </c>
      <c r="K4067" s="31">
        <v>1</v>
      </c>
      <c r="L4067" s="31">
        <f t="shared" si="519"/>
        <v>61.871531390954992</v>
      </c>
      <c r="M4067" s="34">
        <f t="shared" si="523"/>
        <v>25.367383991237091</v>
      </c>
      <c r="N4067" s="35"/>
      <c r="O4067" s="32"/>
      <c r="P4067" s="36">
        <v>41081</v>
      </c>
      <c r="Q4067" s="28" t="s">
        <v>1476</v>
      </c>
      <c r="R4067" s="31">
        <v>11</v>
      </c>
      <c r="S4067" s="37">
        <v>22.9</v>
      </c>
      <c r="T4067" s="33">
        <v>1.3</v>
      </c>
      <c r="U4067" s="28">
        <v>15.9</v>
      </c>
      <c r="V4067" s="28" t="s">
        <v>60</v>
      </c>
      <c r="W4067" s="28">
        <v>1</v>
      </c>
      <c r="X4067" s="31">
        <f t="shared" si="520"/>
        <v>91.099661686514992</v>
      </c>
      <c r="Y4067" s="34">
        <f t="shared" si="524"/>
        <v>36.49388627355188</v>
      </c>
      <c r="AB4067" s="36">
        <v>41470</v>
      </c>
      <c r="AC4067" s="28" t="s">
        <v>585</v>
      </c>
      <c r="AD4067" s="31">
        <v>11</v>
      </c>
      <c r="AE4067" s="38">
        <v>25.8</v>
      </c>
      <c r="AF4067" s="33">
        <v>1.3</v>
      </c>
      <c r="AG4067" s="28">
        <v>17.3</v>
      </c>
      <c r="AH4067" s="28" t="s">
        <v>60</v>
      </c>
      <c r="AI4067" s="28">
        <v>1</v>
      </c>
      <c r="AJ4067" s="31">
        <f t="shared" si="521"/>
        <v>125.81551226681998</v>
      </c>
      <c r="AK4067" s="34">
        <f t="shared" si="525"/>
        <v>49.698267977380098</v>
      </c>
      <c r="AN4067" s="28">
        <v>11</v>
      </c>
      <c r="AO4067" s="36">
        <v>42219</v>
      </c>
      <c r="AP4067" s="28" t="s">
        <v>1477</v>
      </c>
      <c r="AQ4067" s="28">
        <v>31.6</v>
      </c>
      <c r="AR4067" s="28">
        <v>1.3</v>
      </c>
      <c r="AS4067" s="28">
        <v>19.8</v>
      </c>
      <c r="AT4067" s="28" t="s">
        <v>60</v>
      </c>
      <c r="AU4067" s="28">
        <v>1</v>
      </c>
      <c r="AV4067" s="31">
        <f t="shared" si="522"/>
        <v>216.01704986928002</v>
      </c>
      <c r="AW4067" s="34">
        <f t="shared" si="526"/>
        <v>84.030270009714783</v>
      </c>
      <c r="BD4067" s="28">
        <v>85.236999999999995</v>
      </c>
      <c r="BE4067" s="28">
        <v>13.212999999999999</v>
      </c>
      <c r="BF4067" s="28">
        <v>34.914999999999999</v>
      </c>
      <c r="BG4067" s="28">
        <v>-4.7690000000000001</v>
      </c>
      <c r="BH4067" s="28" t="s">
        <v>65</v>
      </c>
      <c r="BI4067" s="28" t="s">
        <v>1117</v>
      </c>
      <c r="BJ4067" s="41">
        <v>0.44999999999999996</v>
      </c>
    </row>
    <row r="4068" spans="1:62" s="28" customFormat="1" ht="15" customHeight="1" x14ac:dyDescent="0.25">
      <c r="A4068" s="28" t="s">
        <v>57</v>
      </c>
      <c r="B4068" s="29" t="s">
        <v>1475</v>
      </c>
      <c r="C4068" s="29">
        <v>2</v>
      </c>
      <c r="D4068" s="30"/>
      <c r="F4068" s="31"/>
      <c r="G4068" s="32"/>
      <c r="H4068" s="33"/>
      <c r="J4068" s="31"/>
      <c r="K4068" s="31"/>
      <c r="L4068" s="31" t="str">
        <f t="shared" si="519"/>
        <v/>
      </c>
      <c r="M4068" s="34" t="str">
        <f t="shared" si="523"/>
        <v/>
      </c>
      <c r="N4068" s="35"/>
      <c r="O4068" s="32"/>
      <c r="P4068" s="36">
        <v>41081</v>
      </c>
      <c r="Q4068" s="28" t="s">
        <v>1476</v>
      </c>
      <c r="R4068" s="31">
        <v>1415</v>
      </c>
      <c r="S4068" s="37">
        <v>24.9</v>
      </c>
      <c r="T4068" s="33">
        <v>1.7</v>
      </c>
      <c r="U4068" s="28">
        <v>19.100000000000001</v>
      </c>
      <c r="V4068" s="28" t="s">
        <v>190</v>
      </c>
      <c r="W4068" s="28">
        <v>1</v>
      </c>
      <c r="X4068" s="31">
        <f t="shared" si="520"/>
        <v>126.508847496372</v>
      </c>
      <c r="Y4068" s="34">
        <f t="shared" si="524"/>
        <v>45.3317540732764</v>
      </c>
      <c r="Z4068" s="28" t="s">
        <v>1485</v>
      </c>
      <c r="AB4068" s="36">
        <v>41470</v>
      </c>
      <c r="AC4068" s="28" t="s">
        <v>585</v>
      </c>
      <c r="AD4068" s="31">
        <v>1415</v>
      </c>
      <c r="AE4068" s="38">
        <v>25.9</v>
      </c>
      <c r="AF4068" s="33">
        <v>1.7</v>
      </c>
      <c r="AG4068" s="28">
        <v>19.600000000000001</v>
      </c>
      <c r="AH4068" s="28" t="s">
        <v>147</v>
      </c>
      <c r="AI4068" s="28">
        <v>1</v>
      </c>
      <c r="AJ4068" s="31">
        <f t="shared" si="521"/>
        <v>140.457339337392</v>
      </c>
      <c r="AK4068" s="34">
        <f t="shared" si="525"/>
        <v>50.198715453793554</v>
      </c>
      <c r="AN4068" s="28">
        <v>1415</v>
      </c>
      <c r="AO4068" s="36">
        <v>42219</v>
      </c>
      <c r="AP4068" s="28" t="s">
        <v>1477</v>
      </c>
      <c r="AQ4068" s="28">
        <v>27.6</v>
      </c>
      <c r="AR4068" s="28">
        <v>1.3</v>
      </c>
      <c r="AS4068" s="28">
        <v>20.5</v>
      </c>
      <c r="AT4068" s="28" t="s">
        <v>147</v>
      </c>
      <c r="AU4068" s="28">
        <v>1</v>
      </c>
      <c r="AV4068" s="31">
        <f t="shared" si="522"/>
        <v>166.82489610336</v>
      </c>
      <c r="AW4068" s="34">
        <f t="shared" si="526"/>
        <v>59.183512628629678</v>
      </c>
      <c r="BD4068" s="28">
        <v>32.075000000000003</v>
      </c>
      <c r="BE4068" s="28">
        <v>7.101</v>
      </c>
      <c r="BF4068" s="28">
        <v>26.658000000000001</v>
      </c>
      <c r="BG4068" s="28">
        <v>-4.923</v>
      </c>
      <c r="BH4068" s="28" t="s">
        <v>236</v>
      </c>
      <c r="BI4068" s="28" t="s">
        <v>879</v>
      </c>
      <c r="BJ4068" s="41">
        <v>0.44</v>
      </c>
    </row>
    <row r="4069" spans="1:62" s="28" customFormat="1" ht="15" customHeight="1" x14ac:dyDescent="0.25">
      <c r="A4069" s="28" t="s">
        <v>57</v>
      </c>
      <c r="B4069" s="29" t="s">
        <v>1475</v>
      </c>
      <c r="C4069" s="29">
        <v>2</v>
      </c>
      <c r="G4069" s="32"/>
      <c r="L4069" s="31" t="str">
        <f t="shared" si="519"/>
        <v/>
      </c>
      <c r="S4069" s="37"/>
      <c r="X4069" s="31" t="str">
        <f t="shared" si="520"/>
        <v/>
      </c>
      <c r="AE4069" s="38"/>
      <c r="AJ4069" s="31" t="str">
        <f t="shared" si="521"/>
        <v/>
      </c>
      <c r="AN4069" s="28">
        <v>2802</v>
      </c>
      <c r="AO4069" s="36">
        <v>42219</v>
      </c>
      <c r="AP4069" s="28" t="s">
        <v>1477</v>
      </c>
      <c r="AQ4069" s="28">
        <v>13.2</v>
      </c>
      <c r="AR4069" s="28">
        <v>1.3</v>
      </c>
      <c r="AS4069" s="28">
        <v>9.460502582274362</v>
      </c>
      <c r="AT4069" s="28" t="s">
        <v>115</v>
      </c>
      <c r="AU4069" s="28">
        <v>1</v>
      </c>
      <c r="AV4069" s="31">
        <f t="shared" si="522"/>
        <v>26.948112213179435</v>
      </c>
      <c r="AW4069" s="34">
        <f t="shared" si="526"/>
        <v>8.7605767121125862</v>
      </c>
      <c r="BH4069" s="28" t="s">
        <v>390</v>
      </c>
      <c r="BI4069" s="28" t="s">
        <v>554</v>
      </c>
      <c r="BJ4069" s="41">
        <v>0.67333333333333323</v>
      </c>
    </row>
    <row r="4070" spans="1:62" s="28" customFormat="1" ht="15" customHeight="1" x14ac:dyDescent="0.25">
      <c r="A4070" s="28" t="s">
        <v>57</v>
      </c>
      <c r="B4070" s="29" t="s">
        <v>1475</v>
      </c>
      <c r="C4070" s="29">
        <v>3</v>
      </c>
      <c r="D4070" s="30">
        <v>40710</v>
      </c>
      <c r="E4070" s="28" t="s">
        <v>584</v>
      </c>
      <c r="F4070" s="31">
        <v>12</v>
      </c>
      <c r="G4070" s="32">
        <v>11.8</v>
      </c>
      <c r="H4070" s="33">
        <v>1.3</v>
      </c>
      <c r="I4070" s="28">
        <v>8.6</v>
      </c>
      <c r="J4070" s="31" t="s">
        <v>60</v>
      </c>
      <c r="K4070" s="31">
        <v>1</v>
      </c>
      <c r="L4070" s="31">
        <f t="shared" si="519"/>
        <v>11.0770369118712</v>
      </c>
      <c r="M4070" s="34">
        <f t="shared" ref="M4070:M4094" si="527">IF(K4070=1,(0.023*G4070^2.59*0.477),"")</f>
        <v>6.5527049598311606</v>
      </c>
      <c r="N4070" s="35"/>
      <c r="O4070" s="32"/>
      <c r="P4070" s="36">
        <v>41081</v>
      </c>
      <c r="Q4070" s="28" t="s">
        <v>1476</v>
      </c>
      <c r="R4070" s="31">
        <v>12</v>
      </c>
      <c r="S4070" s="37">
        <v>12.1</v>
      </c>
      <c r="T4070" s="33">
        <v>1.3</v>
      </c>
      <c r="U4070" s="28">
        <v>8.6999999999999993</v>
      </c>
      <c r="V4070" s="28" t="s">
        <v>147</v>
      </c>
      <c r="W4070" s="28">
        <v>1</v>
      </c>
      <c r="X4070" s="31">
        <f t="shared" si="520"/>
        <v>11.782871197901098</v>
      </c>
      <c r="Y4070" s="34">
        <f t="shared" ref="Y4070:Y4094" si="528">IF(W4070=1,(0.023*S4070^2.59*0.477),"")</f>
        <v>6.9929484084409808</v>
      </c>
      <c r="AB4070" s="36">
        <v>41470</v>
      </c>
      <c r="AC4070" s="28" t="s">
        <v>585</v>
      </c>
      <c r="AD4070" s="31">
        <v>12</v>
      </c>
      <c r="AE4070" s="38">
        <v>12.1</v>
      </c>
      <c r="AF4070" s="33">
        <v>1.3</v>
      </c>
      <c r="AG4070" s="28">
        <v>8.6999999999999993</v>
      </c>
      <c r="AH4070" s="28" t="s">
        <v>147</v>
      </c>
      <c r="AI4070" s="28">
        <v>1</v>
      </c>
      <c r="AJ4070" s="31">
        <f t="shared" si="521"/>
        <v>11.782871197901098</v>
      </c>
      <c r="AK4070" s="34">
        <f t="shared" ref="AK4070:AK4094" si="529">IF(AI4070=1,(0.023*AE4070^2.59*0.477),"")</f>
        <v>6.9929484084409808</v>
      </c>
      <c r="AN4070" s="28">
        <v>12</v>
      </c>
      <c r="AO4070" s="36">
        <v>42219</v>
      </c>
      <c r="AP4070" s="28" t="s">
        <v>1477</v>
      </c>
      <c r="AQ4070" s="28">
        <v>12.2</v>
      </c>
      <c r="AR4070" s="28">
        <v>1.3</v>
      </c>
      <c r="AS4070" s="28">
        <v>8.8000000000000007</v>
      </c>
      <c r="AT4070" s="28" t="s">
        <v>147</v>
      </c>
      <c r="AU4070" s="28">
        <v>1</v>
      </c>
      <c r="AV4070" s="31">
        <f t="shared" si="522"/>
        <v>12.116117337033598</v>
      </c>
      <c r="AW4070" s="34">
        <f t="shared" si="526"/>
        <v>7.1436172367601225</v>
      </c>
      <c r="BD4070" s="28">
        <v>4.3019999999999996</v>
      </c>
      <c r="BE4070" s="28">
        <v>-4.0149999999999997</v>
      </c>
      <c r="BF4070" s="28">
        <v>18.262</v>
      </c>
      <c r="BG4070" s="28">
        <v>-4.2060000000000004</v>
      </c>
      <c r="BH4070" s="28" t="s">
        <v>83</v>
      </c>
      <c r="BI4070" s="28" t="s">
        <v>84</v>
      </c>
      <c r="BJ4070" s="41">
        <v>0.38100000000000001</v>
      </c>
    </row>
    <row r="4071" spans="1:62" s="28" customFormat="1" ht="15" customHeight="1" x14ac:dyDescent="0.25">
      <c r="A4071" s="28" t="s">
        <v>57</v>
      </c>
      <c r="B4071" s="29" t="s">
        <v>1475</v>
      </c>
      <c r="C4071" s="29">
        <v>3</v>
      </c>
      <c r="D4071" s="30">
        <v>40710</v>
      </c>
      <c r="E4071" s="28" t="s">
        <v>584</v>
      </c>
      <c r="F4071" s="31">
        <v>13</v>
      </c>
      <c r="G4071" s="32">
        <v>15.9</v>
      </c>
      <c r="H4071" s="33">
        <v>1.3</v>
      </c>
      <c r="I4071" s="28">
        <v>10.5</v>
      </c>
      <c r="J4071" s="31" t="s">
        <v>60</v>
      </c>
      <c r="K4071" s="31">
        <v>1</v>
      </c>
      <c r="L4071" s="31">
        <f t="shared" si="519"/>
        <v>24.5552683569165</v>
      </c>
      <c r="M4071" s="34">
        <f t="shared" si="527"/>
        <v>14.186157167126886</v>
      </c>
      <c r="N4071" s="35"/>
      <c r="O4071" s="32"/>
      <c r="P4071" s="36">
        <v>41081</v>
      </c>
      <c r="Q4071" s="28" t="s">
        <v>1476</v>
      </c>
      <c r="R4071" s="31">
        <v>13</v>
      </c>
      <c r="S4071" s="37">
        <v>22.5</v>
      </c>
      <c r="T4071" s="33">
        <v>1.3</v>
      </c>
      <c r="U4071" s="28">
        <v>13.7</v>
      </c>
      <c r="V4071" s="28" t="s">
        <v>147</v>
      </c>
      <c r="W4071" s="28">
        <v>1</v>
      </c>
      <c r="X4071" s="31">
        <f t="shared" si="520"/>
        <v>64.157397743812496</v>
      </c>
      <c r="Y4071" s="34">
        <f t="shared" si="528"/>
        <v>34.865743993397203</v>
      </c>
      <c r="AB4071" s="36">
        <v>41470</v>
      </c>
      <c r="AC4071" s="28" t="s">
        <v>585</v>
      </c>
      <c r="AD4071" s="31">
        <v>13</v>
      </c>
      <c r="AE4071" s="38">
        <v>25.2</v>
      </c>
      <c r="AF4071" s="33">
        <v>1.3</v>
      </c>
      <c r="AG4071" s="28">
        <v>14.9</v>
      </c>
      <c r="AH4071" s="28" t="s">
        <v>147</v>
      </c>
      <c r="AI4071" s="28">
        <v>1</v>
      </c>
      <c r="AJ4071" s="31">
        <f t="shared" si="521"/>
        <v>87.528298684276805</v>
      </c>
      <c r="AK4071" s="34">
        <f t="shared" si="529"/>
        <v>46.759904518485421</v>
      </c>
      <c r="AN4071" s="28">
        <v>13</v>
      </c>
      <c r="AO4071" s="36">
        <v>42219</v>
      </c>
      <c r="AP4071" s="28" t="s">
        <v>1477</v>
      </c>
      <c r="AQ4071" s="28">
        <v>27</v>
      </c>
      <c r="AR4071" s="28">
        <v>1.3</v>
      </c>
      <c r="AS4071" s="28">
        <v>15.6</v>
      </c>
      <c r="AT4071" s="28" t="s">
        <v>147</v>
      </c>
      <c r="AU4071" s="28">
        <v>1</v>
      </c>
      <c r="AV4071" s="31">
        <f t="shared" si="522"/>
        <v>105.19940021292</v>
      </c>
      <c r="AW4071" s="34">
        <f t="shared" si="526"/>
        <v>55.908567423333764</v>
      </c>
      <c r="BD4071" s="28">
        <v>62.921999999999997</v>
      </c>
      <c r="BE4071" s="28">
        <v>-4.266</v>
      </c>
      <c r="BF4071" s="28">
        <v>17.701000000000001</v>
      </c>
      <c r="BG4071" s="28">
        <v>-4.0650000000000004</v>
      </c>
      <c r="BH4071" s="28" t="s">
        <v>83</v>
      </c>
      <c r="BI4071" s="28" t="s">
        <v>84</v>
      </c>
      <c r="BJ4071" s="41">
        <v>0.38100000000000001</v>
      </c>
    </row>
    <row r="4072" spans="1:62" s="28" customFormat="1" ht="15" customHeight="1" x14ac:dyDescent="0.25">
      <c r="A4072" s="28" t="s">
        <v>57</v>
      </c>
      <c r="B4072" s="29" t="s">
        <v>1475</v>
      </c>
      <c r="C4072" s="29">
        <v>3</v>
      </c>
      <c r="D4072" s="30">
        <v>40710</v>
      </c>
      <c r="E4072" s="28" t="s">
        <v>584</v>
      </c>
      <c r="F4072" s="31">
        <v>14</v>
      </c>
      <c r="G4072" s="32">
        <v>12.3</v>
      </c>
      <c r="H4072" s="33">
        <v>1.3</v>
      </c>
      <c r="I4072" s="28">
        <v>8.9</v>
      </c>
      <c r="J4072" s="31" t="s">
        <v>125</v>
      </c>
      <c r="K4072" s="31">
        <v>1</v>
      </c>
      <c r="L4072" s="31">
        <f t="shared" si="519"/>
        <v>10.788233327289001</v>
      </c>
      <c r="M4072" s="34">
        <f t="shared" si="527"/>
        <v>7.2962625559620715</v>
      </c>
      <c r="N4072" s="35"/>
      <c r="O4072" s="32"/>
      <c r="P4072" s="36">
        <v>41081</v>
      </c>
      <c r="Q4072" s="28" t="s">
        <v>1476</v>
      </c>
      <c r="R4072" s="31">
        <v>14</v>
      </c>
      <c r="S4072" s="37">
        <v>12.4</v>
      </c>
      <c r="T4072" s="33">
        <v>1.3</v>
      </c>
      <c r="U4072" s="28">
        <v>9</v>
      </c>
      <c r="V4072" s="28" t="s">
        <v>125</v>
      </c>
      <c r="W4072" s="28">
        <v>1</v>
      </c>
      <c r="X4072" s="31">
        <f t="shared" si="520"/>
        <v>11.087559948960001</v>
      </c>
      <c r="Y4072" s="34">
        <f t="shared" si="528"/>
        <v>7.4508939085301371</v>
      </c>
      <c r="AB4072" s="36">
        <v>41470</v>
      </c>
      <c r="AC4072" s="28" t="s">
        <v>585</v>
      </c>
      <c r="AD4072" s="31">
        <v>14</v>
      </c>
      <c r="AE4072" s="38"/>
      <c r="AF4072" s="33"/>
      <c r="AI4072" s="28">
        <v>0</v>
      </c>
      <c r="AJ4072" s="31" t="str">
        <f t="shared" si="521"/>
        <v/>
      </c>
      <c r="AK4072" s="34" t="str">
        <f t="shared" si="529"/>
        <v/>
      </c>
      <c r="AL4072" s="28" t="s">
        <v>90</v>
      </c>
      <c r="AN4072" s="28">
        <v>14</v>
      </c>
      <c r="AO4072" s="36">
        <v>42219</v>
      </c>
      <c r="AP4072" s="28" t="s">
        <v>1477</v>
      </c>
      <c r="AS4072" s="28" t="s">
        <v>64</v>
      </c>
      <c r="AU4072" s="28">
        <v>0</v>
      </c>
      <c r="AV4072" s="31" t="str">
        <f t="shared" si="522"/>
        <v/>
      </c>
      <c r="AW4072" s="34" t="str">
        <f t="shared" si="526"/>
        <v/>
      </c>
      <c r="BH4072" s="28" t="s">
        <v>145</v>
      </c>
      <c r="BI4072" s="28" t="s">
        <v>146</v>
      </c>
      <c r="BJ4072" s="41">
        <v>0.33</v>
      </c>
    </row>
    <row r="4073" spans="1:62" s="28" customFormat="1" ht="15" customHeight="1" x14ac:dyDescent="0.25">
      <c r="A4073" s="28" t="s">
        <v>57</v>
      </c>
      <c r="B4073" s="29" t="s">
        <v>1475</v>
      </c>
      <c r="C4073" s="29">
        <v>3</v>
      </c>
      <c r="D4073" s="30">
        <v>40710</v>
      </c>
      <c r="E4073" s="28" t="s">
        <v>584</v>
      </c>
      <c r="F4073" s="31">
        <v>15</v>
      </c>
      <c r="G4073" s="32">
        <v>18</v>
      </c>
      <c r="H4073" s="33">
        <v>1.3</v>
      </c>
      <c r="I4073" s="28">
        <v>12.1</v>
      </c>
      <c r="J4073" s="31" t="s">
        <v>125</v>
      </c>
      <c r="K4073" s="31">
        <v>1</v>
      </c>
      <c r="L4073" s="31">
        <f t="shared" si="519"/>
        <v>47.46228827540893</v>
      </c>
      <c r="M4073" s="34">
        <f t="shared" si="527"/>
        <v>19.561493212578384</v>
      </c>
      <c r="N4073" s="35"/>
      <c r="O4073" s="32"/>
      <c r="P4073" s="36">
        <v>41081</v>
      </c>
      <c r="Q4073" s="28" t="s">
        <v>1476</v>
      </c>
      <c r="R4073" s="31">
        <v>15</v>
      </c>
      <c r="S4073" s="37"/>
      <c r="T4073" s="33"/>
      <c r="W4073" s="28">
        <v>0</v>
      </c>
      <c r="X4073" s="31" t="str">
        <f t="shared" si="520"/>
        <v/>
      </c>
      <c r="Y4073" s="34" t="str">
        <f t="shared" si="528"/>
        <v/>
      </c>
      <c r="Z4073" s="28" t="s">
        <v>202</v>
      </c>
      <c r="AB4073" s="36">
        <v>41470</v>
      </c>
      <c r="AC4073" s="28" t="s">
        <v>585</v>
      </c>
      <c r="AD4073" s="31">
        <v>15</v>
      </c>
      <c r="AE4073" s="38"/>
      <c r="AF4073" s="33"/>
      <c r="AI4073" s="28">
        <v>0</v>
      </c>
      <c r="AJ4073" s="31" t="str">
        <f t="shared" si="521"/>
        <v/>
      </c>
      <c r="AK4073" s="34" t="str">
        <f t="shared" si="529"/>
        <v/>
      </c>
      <c r="AL4073" s="28" t="s">
        <v>90</v>
      </c>
      <c r="AN4073" s="28">
        <v>15</v>
      </c>
      <c r="AO4073" s="36">
        <v>42219</v>
      </c>
      <c r="AP4073" s="28" t="s">
        <v>1477</v>
      </c>
      <c r="AS4073" s="28" t="s">
        <v>64</v>
      </c>
      <c r="AU4073" s="28">
        <v>0</v>
      </c>
      <c r="AV4073" s="31" t="str">
        <f t="shared" si="522"/>
        <v/>
      </c>
      <c r="AW4073" s="34" t="str">
        <f t="shared" si="526"/>
        <v/>
      </c>
      <c r="BH4073" s="28" t="s">
        <v>92</v>
      </c>
      <c r="BI4073" s="28" t="s">
        <v>93</v>
      </c>
      <c r="BJ4073" s="41">
        <v>0.4986342787732832</v>
      </c>
    </row>
    <row r="4074" spans="1:62" s="28" customFormat="1" ht="15" customHeight="1" x14ac:dyDescent="0.25">
      <c r="A4074" s="28" t="s">
        <v>57</v>
      </c>
      <c r="B4074" s="29" t="s">
        <v>1475</v>
      </c>
      <c r="C4074" s="29">
        <v>3</v>
      </c>
      <c r="D4074" s="30">
        <v>40710</v>
      </c>
      <c r="E4074" s="28" t="s">
        <v>584</v>
      </c>
      <c r="F4074" s="31">
        <v>16</v>
      </c>
      <c r="G4074" s="32">
        <v>50.9</v>
      </c>
      <c r="H4074" s="33">
        <v>2.35</v>
      </c>
      <c r="I4074" s="28">
        <v>26.4</v>
      </c>
      <c r="J4074" s="31" t="s">
        <v>60</v>
      </c>
      <c r="K4074" s="31">
        <v>1</v>
      </c>
      <c r="L4074" s="31">
        <f t="shared" si="519"/>
        <v>548.01139976589593</v>
      </c>
      <c r="M4074" s="34">
        <f t="shared" si="527"/>
        <v>288.83197592872909</v>
      </c>
      <c r="N4074" s="35"/>
      <c r="O4074" s="32"/>
      <c r="P4074" s="36">
        <v>41081</v>
      </c>
      <c r="Q4074" s="28" t="s">
        <v>1476</v>
      </c>
      <c r="R4074" s="31">
        <v>16</v>
      </c>
      <c r="S4074" s="37">
        <v>56.6</v>
      </c>
      <c r="T4074" s="33">
        <v>2.35</v>
      </c>
      <c r="U4074" s="28">
        <v>27.7</v>
      </c>
      <c r="V4074" s="28" t="s">
        <v>60</v>
      </c>
      <c r="W4074" s="28">
        <v>1</v>
      </c>
      <c r="X4074" s="31">
        <f t="shared" si="520"/>
        <v>710.98875616942792</v>
      </c>
      <c r="Y4074" s="34">
        <f t="shared" si="528"/>
        <v>380.22509041236322</v>
      </c>
      <c r="AB4074" s="36">
        <v>41470</v>
      </c>
      <c r="AC4074" s="28" t="s">
        <v>585</v>
      </c>
      <c r="AD4074" s="31">
        <v>16</v>
      </c>
      <c r="AE4074" s="38">
        <v>56.7</v>
      </c>
      <c r="AF4074" s="33">
        <v>2.35</v>
      </c>
      <c r="AG4074" s="28">
        <v>27.7</v>
      </c>
      <c r="AH4074" s="28" t="s">
        <v>60</v>
      </c>
      <c r="AI4074" s="28">
        <v>1</v>
      </c>
      <c r="AJ4074" s="31">
        <f t="shared" si="521"/>
        <v>713.50330330055704</v>
      </c>
      <c r="AK4074" s="34">
        <f t="shared" si="529"/>
        <v>381.96743437812557</v>
      </c>
      <c r="AN4074" s="28">
        <v>16</v>
      </c>
      <c r="AO4074" s="36">
        <v>42219</v>
      </c>
      <c r="AP4074" s="28" t="s">
        <v>1477</v>
      </c>
      <c r="AQ4074" s="28">
        <v>55.8</v>
      </c>
      <c r="AR4074" s="28">
        <v>3.5</v>
      </c>
      <c r="AS4074" s="28">
        <v>27.5</v>
      </c>
      <c r="AT4074" s="28" t="s">
        <v>60</v>
      </c>
      <c r="AU4074" s="28">
        <v>1</v>
      </c>
      <c r="AV4074" s="31">
        <f t="shared" si="522"/>
        <v>686.04277184189993</v>
      </c>
      <c r="AW4074" s="34">
        <f t="shared" si="526"/>
        <v>366.4618673801848</v>
      </c>
      <c r="AX4074" s="28" t="s">
        <v>1486</v>
      </c>
      <c r="BD4074" s="28">
        <v>244.17599999999999</v>
      </c>
      <c r="BE4074" s="28">
        <v>-19.573</v>
      </c>
      <c r="BF4074" s="28">
        <v>20.815000000000001</v>
      </c>
      <c r="BG4074" s="28">
        <v>-3.5870000000000002</v>
      </c>
      <c r="BH4074" s="28" t="s">
        <v>145</v>
      </c>
      <c r="BI4074" s="28" t="s">
        <v>146</v>
      </c>
      <c r="BJ4074" s="41">
        <v>0.33</v>
      </c>
    </row>
    <row r="4075" spans="1:62" s="28" customFormat="1" ht="15" customHeight="1" x14ac:dyDescent="0.25">
      <c r="A4075" s="28" t="s">
        <v>57</v>
      </c>
      <c r="B4075" s="29" t="s">
        <v>1475</v>
      </c>
      <c r="C4075" s="29">
        <v>3</v>
      </c>
      <c r="D4075" s="30">
        <v>40710</v>
      </c>
      <c r="E4075" s="28" t="s">
        <v>584</v>
      </c>
      <c r="F4075" s="31">
        <v>17</v>
      </c>
      <c r="G4075" s="32">
        <v>20</v>
      </c>
      <c r="H4075" s="33">
        <v>1.4</v>
      </c>
      <c r="I4075" s="28">
        <v>11.9</v>
      </c>
      <c r="J4075" s="31" t="s">
        <v>60</v>
      </c>
      <c r="K4075" s="31">
        <v>1</v>
      </c>
      <c r="L4075" s="31">
        <f t="shared" si="519"/>
        <v>79.275569991407991</v>
      </c>
      <c r="M4075" s="34">
        <f t="shared" si="527"/>
        <v>25.698862683407675</v>
      </c>
      <c r="N4075" s="35"/>
      <c r="O4075" s="32"/>
      <c r="P4075" s="36">
        <v>41081</v>
      </c>
      <c r="Q4075" s="28" t="s">
        <v>1476</v>
      </c>
      <c r="R4075" s="31">
        <v>17</v>
      </c>
      <c r="S4075" s="37">
        <v>20.100000000000001</v>
      </c>
      <c r="T4075" s="33">
        <v>1.4</v>
      </c>
      <c r="U4075" s="28">
        <v>11.9</v>
      </c>
      <c r="V4075" s="28" t="s">
        <v>60</v>
      </c>
      <c r="W4075" s="28">
        <v>1</v>
      </c>
      <c r="X4075" s="31">
        <f t="shared" si="520"/>
        <v>80.070307580571864</v>
      </c>
      <c r="Y4075" s="34">
        <f t="shared" si="528"/>
        <v>26.032987136405353</v>
      </c>
      <c r="AB4075" s="36">
        <v>41470</v>
      </c>
      <c r="AC4075" s="28" t="s">
        <v>585</v>
      </c>
      <c r="AD4075" s="31">
        <v>17</v>
      </c>
      <c r="AE4075" s="38">
        <v>20.100000000000001</v>
      </c>
      <c r="AF4075" s="33">
        <v>1.4</v>
      </c>
      <c r="AG4075" s="28">
        <v>11.9</v>
      </c>
      <c r="AH4075" s="28" t="s">
        <v>60</v>
      </c>
      <c r="AI4075" s="28">
        <v>1</v>
      </c>
      <c r="AJ4075" s="31">
        <f t="shared" si="521"/>
        <v>80.070307580571864</v>
      </c>
      <c r="AK4075" s="34">
        <f t="shared" si="529"/>
        <v>26.032987136405353</v>
      </c>
      <c r="AN4075" s="28">
        <v>17</v>
      </c>
      <c r="AO4075" s="36">
        <v>42219</v>
      </c>
      <c r="AP4075" s="28" t="s">
        <v>1477</v>
      </c>
      <c r="AQ4075" s="28">
        <v>20.100000000000001</v>
      </c>
      <c r="AR4075" s="28">
        <v>1.4</v>
      </c>
      <c r="AS4075" s="28">
        <v>11.9</v>
      </c>
      <c r="AT4075" s="28" t="s">
        <v>1487</v>
      </c>
      <c r="AU4075" s="28">
        <v>1</v>
      </c>
      <c r="AV4075" s="31">
        <f t="shared" si="522"/>
        <v>80.070307580571864</v>
      </c>
      <c r="AW4075" s="34">
        <f t="shared" si="526"/>
        <v>26.032987136405353</v>
      </c>
      <c r="BD4075" s="28">
        <v>32.456000000000003</v>
      </c>
      <c r="BE4075" s="28">
        <v>-6.2469999999999999</v>
      </c>
      <c r="BF4075" s="28">
        <v>34.387</v>
      </c>
      <c r="BG4075" s="28">
        <v>-3.5</v>
      </c>
      <c r="BH4075" s="28" t="s">
        <v>500</v>
      </c>
      <c r="BI4075" s="28" t="s">
        <v>1096</v>
      </c>
      <c r="BJ4075" s="41">
        <v>0.68595600000000001</v>
      </c>
    </row>
    <row r="4076" spans="1:62" s="28" customFormat="1" ht="15" customHeight="1" x14ac:dyDescent="0.25">
      <c r="A4076" s="28" t="s">
        <v>57</v>
      </c>
      <c r="B4076" s="29" t="s">
        <v>1475</v>
      </c>
      <c r="C4076" s="29">
        <v>4</v>
      </c>
      <c r="D4076" s="30">
        <v>40710</v>
      </c>
      <c r="E4076" s="28" t="s">
        <v>584</v>
      </c>
      <c r="F4076" s="31">
        <v>18</v>
      </c>
      <c r="G4076" s="32">
        <v>49.4</v>
      </c>
      <c r="H4076" s="33">
        <v>3.15</v>
      </c>
      <c r="I4076" s="28">
        <v>37.299999999999997</v>
      </c>
      <c r="J4076" s="31" t="s">
        <v>60</v>
      </c>
      <c r="K4076" s="31">
        <v>1</v>
      </c>
      <c r="L4076" s="31">
        <f t="shared" si="519"/>
        <v>740.36128080353376</v>
      </c>
      <c r="M4076" s="34">
        <f t="shared" si="527"/>
        <v>267.30003324423228</v>
      </c>
      <c r="N4076" s="35"/>
      <c r="O4076" s="32"/>
      <c r="P4076" s="36">
        <v>41081</v>
      </c>
      <c r="Q4076" s="28" t="s">
        <v>1476</v>
      </c>
      <c r="R4076" s="31">
        <v>18</v>
      </c>
      <c r="S4076" s="37">
        <v>54.1</v>
      </c>
      <c r="T4076" s="33">
        <v>3.15</v>
      </c>
      <c r="U4076" s="28">
        <v>38.9</v>
      </c>
      <c r="V4076" s="28" t="s">
        <v>60</v>
      </c>
      <c r="W4076" s="28">
        <v>1</v>
      </c>
      <c r="X4076" s="31">
        <f t="shared" si="520"/>
        <v>926.03009271703922</v>
      </c>
      <c r="Y4076" s="34">
        <f t="shared" si="528"/>
        <v>338.24168698606724</v>
      </c>
      <c r="AB4076" s="36">
        <v>41470</v>
      </c>
      <c r="AC4076" s="28" t="s">
        <v>585</v>
      </c>
      <c r="AD4076" s="31">
        <v>18</v>
      </c>
      <c r="AE4076" s="38">
        <v>58.3</v>
      </c>
      <c r="AF4076" s="33">
        <v>3.15</v>
      </c>
      <c r="AG4076" s="28">
        <v>40.200000000000003</v>
      </c>
      <c r="AH4076" s="28" t="s">
        <v>60</v>
      </c>
      <c r="AI4076" s="28">
        <v>1</v>
      </c>
      <c r="AJ4076" s="31">
        <f t="shared" si="521"/>
        <v>1111.3327965802589</v>
      </c>
      <c r="AK4076" s="34">
        <f t="shared" si="529"/>
        <v>410.51381017228607</v>
      </c>
      <c r="AN4076" s="28">
        <v>18</v>
      </c>
      <c r="AO4076" s="36">
        <v>42219</v>
      </c>
      <c r="AP4076" s="28" t="s">
        <v>1477</v>
      </c>
      <c r="AQ4076" s="28">
        <v>59.5</v>
      </c>
      <c r="AR4076" s="28">
        <v>7.1</v>
      </c>
      <c r="AS4076" s="28">
        <v>40.5</v>
      </c>
      <c r="AT4076" s="28" t="s">
        <v>60</v>
      </c>
      <c r="AU4076" s="28">
        <v>1</v>
      </c>
      <c r="AV4076" s="31">
        <f t="shared" si="522"/>
        <v>1166.1916380856871</v>
      </c>
      <c r="AW4076" s="34">
        <f t="shared" si="526"/>
        <v>432.75805108809777</v>
      </c>
      <c r="AX4076" s="28" t="s">
        <v>1486</v>
      </c>
      <c r="BD4076" s="28">
        <v>170.41800000000001</v>
      </c>
      <c r="BE4076" s="28">
        <v>-17.686</v>
      </c>
      <c r="BF4076" s="28">
        <v>38.198</v>
      </c>
      <c r="BG4076" s="28">
        <v>-2.855</v>
      </c>
      <c r="BH4076" s="28" t="s">
        <v>165</v>
      </c>
      <c r="BI4076" s="28" t="s">
        <v>166</v>
      </c>
      <c r="BJ4076" s="41">
        <v>0.33499999999999996</v>
      </c>
    </row>
    <row r="4077" spans="1:62" s="28" customFormat="1" ht="15" customHeight="1" x14ac:dyDescent="0.25">
      <c r="A4077" s="28" t="s">
        <v>57</v>
      </c>
      <c r="B4077" s="29" t="s">
        <v>1475</v>
      </c>
      <c r="C4077" s="29">
        <v>4</v>
      </c>
      <c r="D4077" s="30">
        <v>40710</v>
      </c>
      <c r="E4077" s="28" t="s">
        <v>584</v>
      </c>
      <c r="F4077" s="31">
        <v>19</v>
      </c>
      <c r="G4077" s="32">
        <v>13.3</v>
      </c>
      <c r="H4077" s="33">
        <v>1.5</v>
      </c>
      <c r="I4077" s="28">
        <v>8</v>
      </c>
      <c r="J4077" s="31" t="s">
        <v>71</v>
      </c>
      <c r="K4077" s="31">
        <v>1</v>
      </c>
      <c r="L4077" s="31">
        <f t="shared" si="519"/>
        <v>16.078028381926867</v>
      </c>
      <c r="M4077" s="34">
        <f t="shared" si="527"/>
        <v>8.9335066527968685</v>
      </c>
      <c r="N4077" s="35"/>
      <c r="O4077" s="32"/>
      <c r="P4077" s="36">
        <v>41081</v>
      </c>
      <c r="Q4077" s="28" t="s">
        <v>1476</v>
      </c>
      <c r="R4077" s="31">
        <v>19</v>
      </c>
      <c r="S4077" s="37">
        <v>14.1</v>
      </c>
      <c r="T4077" s="33">
        <v>1.5</v>
      </c>
      <c r="U4077" s="28">
        <v>8.4</v>
      </c>
      <c r="V4077" s="28" t="s">
        <v>71</v>
      </c>
      <c r="W4077" s="28">
        <v>1</v>
      </c>
      <c r="X4077" s="31">
        <f t="shared" si="520"/>
        <v>18.973918614627308</v>
      </c>
      <c r="Y4077" s="34">
        <f t="shared" si="528"/>
        <v>10.392588148867096</v>
      </c>
      <c r="AB4077" s="36">
        <v>41470</v>
      </c>
      <c r="AC4077" s="28" t="s">
        <v>585</v>
      </c>
      <c r="AD4077" s="31">
        <v>19</v>
      </c>
      <c r="AE4077" s="38">
        <v>14.7</v>
      </c>
      <c r="AF4077" s="33">
        <v>1.5</v>
      </c>
      <c r="AG4077" s="28">
        <v>8.6999999999999993</v>
      </c>
      <c r="AH4077" s="28" t="s">
        <v>71</v>
      </c>
      <c r="AI4077" s="28">
        <v>1</v>
      </c>
      <c r="AJ4077" s="31">
        <f t="shared" si="521"/>
        <v>21.359616167915096</v>
      </c>
      <c r="AK4077" s="34">
        <f t="shared" si="529"/>
        <v>11.577055413813277</v>
      </c>
      <c r="AN4077" s="28">
        <v>19</v>
      </c>
      <c r="AO4077" s="36">
        <v>42219</v>
      </c>
      <c r="AP4077" s="28" t="s">
        <v>1477</v>
      </c>
      <c r="AQ4077" s="28">
        <v>15.3</v>
      </c>
      <c r="AR4077" s="28">
        <v>1.5</v>
      </c>
      <c r="AS4077" s="28">
        <v>9</v>
      </c>
      <c r="AT4077" s="28" t="s">
        <v>625</v>
      </c>
      <c r="AU4077" s="28">
        <v>1</v>
      </c>
      <c r="AV4077" s="31">
        <f t="shared" si="522"/>
        <v>23.936733969788673</v>
      </c>
      <c r="AW4077" s="34">
        <f t="shared" si="526"/>
        <v>12.840946036528823</v>
      </c>
      <c r="BD4077" s="28">
        <v>29.626999999999999</v>
      </c>
      <c r="BE4077" s="28">
        <v>-12.483000000000001</v>
      </c>
      <c r="BF4077" s="28">
        <v>41.64</v>
      </c>
      <c r="BG4077" s="28">
        <v>-3.0760000000000001</v>
      </c>
      <c r="BH4077" s="28" t="s">
        <v>83</v>
      </c>
      <c r="BI4077" s="28" t="s">
        <v>497</v>
      </c>
      <c r="BJ4077" s="41">
        <v>0.46795421200510867</v>
      </c>
    </row>
    <row r="4078" spans="1:62" s="28" customFormat="1" ht="15" customHeight="1" x14ac:dyDescent="0.25">
      <c r="A4078" s="28" t="s">
        <v>57</v>
      </c>
      <c r="B4078" s="29" t="s">
        <v>1475</v>
      </c>
      <c r="C4078" s="29">
        <v>4</v>
      </c>
      <c r="D4078" s="30">
        <v>40710</v>
      </c>
      <c r="E4078" s="28" t="s">
        <v>584</v>
      </c>
      <c r="F4078" s="31">
        <v>20</v>
      </c>
      <c r="G4078" s="32">
        <v>17</v>
      </c>
      <c r="H4078" s="33">
        <v>1.5</v>
      </c>
      <c r="I4078" s="28">
        <v>9.9</v>
      </c>
      <c r="J4078" s="31" t="s">
        <v>125</v>
      </c>
      <c r="K4078" s="31">
        <v>1</v>
      </c>
      <c r="L4078" s="31">
        <f t="shared" si="519"/>
        <v>43.763268294900001</v>
      </c>
      <c r="M4078" s="34">
        <f t="shared" si="527"/>
        <v>16.86976067377147</v>
      </c>
      <c r="N4078" s="35"/>
      <c r="O4078" s="32"/>
      <c r="P4078" s="36">
        <v>41081</v>
      </c>
      <c r="Q4078" s="28" t="s">
        <v>1476</v>
      </c>
      <c r="R4078" s="31">
        <v>20</v>
      </c>
      <c r="S4078" s="37">
        <v>17.100000000000001</v>
      </c>
      <c r="T4078" s="33">
        <v>1.5</v>
      </c>
      <c r="U4078" s="28">
        <v>10</v>
      </c>
      <c r="V4078" s="28" t="s">
        <v>60</v>
      </c>
      <c r="W4078" s="28">
        <v>1</v>
      </c>
      <c r="X4078" s="31">
        <f t="shared" si="520"/>
        <v>44.726913711900004</v>
      </c>
      <c r="Y4078" s="34">
        <f t="shared" si="528"/>
        <v>17.127979755626239</v>
      </c>
      <c r="AB4078" s="36">
        <v>41470</v>
      </c>
      <c r="AC4078" s="28" t="s">
        <v>585</v>
      </c>
      <c r="AD4078" s="31">
        <v>20</v>
      </c>
      <c r="AE4078" s="38">
        <v>17.100000000000001</v>
      </c>
      <c r="AF4078" s="33">
        <v>1.5</v>
      </c>
      <c r="AG4078" s="28">
        <v>10</v>
      </c>
      <c r="AH4078" s="28" t="s">
        <v>60</v>
      </c>
      <c r="AI4078" s="28">
        <v>1</v>
      </c>
      <c r="AJ4078" s="31">
        <f t="shared" si="521"/>
        <v>44.726913711900004</v>
      </c>
      <c r="AK4078" s="34">
        <f t="shared" si="529"/>
        <v>17.127979755626239</v>
      </c>
      <c r="AN4078" s="28">
        <v>20</v>
      </c>
      <c r="AO4078" s="36">
        <v>42219</v>
      </c>
      <c r="AP4078" s="28" t="s">
        <v>1477</v>
      </c>
      <c r="AQ4078" s="28">
        <v>17.2</v>
      </c>
      <c r="AR4078" s="28">
        <v>1.5</v>
      </c>
      <c r="AS4078" s="28">
        <v>10</v>
      </c>
      <c r="AT4078" s="28" t="s">
        <v>60</v>
      </c>
      <c r="AU4078" s="28">
        <v>1</v>
      </c>
      <c r="AV4078" s="31">
        <f t="shared" si="522"/>
        <v>45.251565105599987</v>
      </c>
      <c r="AW4078" s="34">
        <f t="shared" si="526"/>
        <v>17.388611021907181</v>
      </c>
      <c r="BD4078" s="28">
        <v>19.719000000000001</v>
      </c>
      <c r="BE4078" s="28">
        <v>-9.141</v>
      </c>
      <c r="BF4078" s="28">
        <v>36.850999999999999</v>
      </c>
      <c r="BG4078" s="28">
        <v>-3.6070000000000002</v>
      </c>
      <c r="BH4078" s="28" t="s">
        <v>122</v>
      </c>
      <c r="BI4078" s="28" t="s">
        <v>1159</v>
      </c>
      <c r="BJ4078" s="41">
        <v>0.63</v>
      </c>
    </row>
    <row r="4079" spans="1:62" s="28" customFormat="1" ht="15" customHeight="1" x14ac:dyDescent="0.25">
      <c r="A4079" s="28" t="s">
        <v>57</v>
      </c>
      <c r="B4079" s="29" t="s">
        <v>1475</v>
      </c>
      <c r="C4079" s="29">
        <v>4</v>
      </c>
      <c r="D4079" s="30">
        <v>40710</v>
      </c>
      <c r="E4079" s="28" t="s">
        <v>584</v>
      </c>
      <c r="F4079" s="31">
        <v>21</v>
      </c>
      <c r="G4079" s="32">
        <v>22.4</v>
      </c>
      <c r="H4079" s="33">
        <v>1.45</v>
      </c>
      <c r="I4079" s="28">
        <v>15.3</v>
      </c>
      <c r="J4079" s="31" t="s">
        <v>60</v>
      </c>
      <c r="K4079" s="31">
        <v>1</v>
      </c>
      <c r="L4079" s="31">
        <f t="shared" si="519"/>
        <v>114.59922440343732</v>
      </c>
      <c r="M4079" s="34">
        <f t="shared" si="527"/>
        <v>34.465817380446026</v>
      </c>
      <c r="N4079" s="35"/>
      <c r="O4079" s="32"/>
      <c r="P4079" s="36">
        <v>41081</v>
      </c>
      <c r="Q4079" s="28" t="s">
        <v>1476</v>
      </c>
      <c r="R4079" s="31">
        <v>21</v>
      </c>
      <c r="S4079" s="37">
        <v>24.2</v>
      </c>
      <c r="T4079" s="33">
        <v>1.75</v>
      </c>
      <c r="U4079" s="28">
        <v>16.100000000000001</v>
      </c>
      <c r="V4079" s="28" t="s">
        <v>60</v>
      </c>
      <c r="W4079" s="28">
        <v>1</v>
      </c>
      <c r="X4079" s="31">
        <f t="shared" si="520"/>
        <v>140.75078279385031</v>
      </c>
      <c r="Y4079" s="34">
        <f t="shared" si="528"/>
        <v>42.10445138647674</v>
      </c>
      <c r="Z4079" s="28" t="s">
        <v>1488</v>
      </c>
      <c r="AB4079" s="36">
        <v>41470</v>
      </c>
      <c r="AC4079" s="28" t="s">
        <v>585</v>
      </c>
      <c r="AD4079" s="31">
        <v>21</v>
      </c>
      <c r="AE4079" s="38">
        <v>25.4</v>
      </c>
      <c r="AF4079" s="33">
        <v>1.75</v>
      </c>
      <c r="AG4079" s="28">
        <v>16.7</v>
      </c>
      <c r="AH4079" s="28" t="s">
        <v>60</v>
      </c>
      <c r="AI4079" s="28">
        <v>1</v>
      </c>
      <c r="AJ4079" s="31">
        <f t="shared" si="521"/>
        <v>160.83409337553135</v>
      </c>
      <c r="AK4079" s="34">
        <f t="shared" si="529"/>
        <v>47.727154353445123</v>
      </c>
      <c r="AN4079" s="28">
        <v>21</v>
      </c>
      <c r="AO4079" s="36">
        <v>42219</v>
      </c>
      <c r="AP4079" s="28" t="s">
        <v>1477</v>
      </c>
      <c r="AQ4079" s="28">
        <v>27.2</v>
      </c>
      <c r="AR4079" s="28">
        <v>1.75</v>
      </c>
      <c r="AS4079" s="28">
        <v>17.5</v>
      </c>
      <c r="AT4079" s="28" t="s">
        <v>60</v>
      </c>
      <c r="AU4079" s="28">
        <v>1</v>
      </c>
      <c r="AV4079" s="31">
        <f t="shared" si="522"/>
        <v>193.27250147405101</v>
      </c>
      <c r="AW4079" s="34">
        <f t="shared" si="526"/>
        <v>56.987509355394153</v>
      </c>
      <c r="BD4079" s="28">
        <v>53.206000000000003</v>
      </c>
      <c r="BE4079" s="28">
        <v>-14.904999999999999</v>
      </c>
      <c r="BF4079" s="28">
        <v>43.058999999999997</v>
      </c>
      <c r="BG4079" s="28">
        <v>-2.923</v>
      </c>
      <c r="BH4079" s="28" t="s">
        <v>236</v>
      </c>
      <c r="BI4079" s="28" t="s">
        <v>93</v>
      </c>
      <c r="BJ4079" s="41">
        <v>0.61483424600000003</v>
      </c>
    </row>
    <row r="4080" spans="1:62" s="28" customFormat="1" ht="15" customHeight="1" x14ac:dyDescent="0.25">
      <c r="A4080" s="28" t="s">
        <v>57</v>
      </c>
      <c r="B4080" s="29" t="s">
        <v>1475</v>
      </c>
      <c r="C4080" s="29">
        <v>4</v>
      </c>
      <c r="D4080" s="30">
        <v>40710</v>
      </c>
      <c r="E4080" s="28" t="s">
        <v>584</v>
      </c>
      <c r="F4080" s="31">
        <v>22</v>
      </c>
      <c r="G4080" s="32">
        <v>33.200000000000003</v>
      </c>
      <c r="H4080" s="33">
        <v>1.8</v>
      </c>
      <c r="I4080" s="28">
        <v>20.399999999999999</v>
      </c>
      <c r="J4080" s="31" t="s">
        <v>71</v>
      </c>
      <c r="K4080" s="31">
        <v>1</v>
      </c>
      <c r="L4080" s="31">
        <f t="shared" si="519"/>
        <v>248.401316296224</v>
      </c>
      <c r="M4080" s="34">
        <f t="shared" si="527"/>
        <v>95.497906663483519</v>
      </c>
      <c r="N4080" s="35"/>
      <c r="O4080" s="32"/>
      <c r="P4080" s="36">
        <v>41081</v>
      </c>
      <c r="Q4080" s="28" t="s">
        <v>1476</v>
      </c>
      <c r="R4080" s="31">
        <v>22</v>
      </c>
      <c r="S4080" s="37">
        <v>35.299999999999997</v>
      </c>
      <c r="T4080" s="33">
        <v>1.8</v>
      </c>
      <c r="U4080" s="28">
        <v>21.1</v>
      </c>
      <c r="V4080" s="28" t="s">
        <v>71</v>
      </c>
      <c r="W4080" s="28">
        <v>1</v>
      </c>
      <c r="X4080" s="31">
        <f t="shared" si="520"/>
        <v>290.45537929166841</v>
      </c>
      <c r="Y4080" s="34">
        <f t="shared" si="528"/>
        <v>111.93932970446548</v>
      </c>
      <c r="AB4080" s="36">
        <v>41470</v>
      </c>
      <c r="AC4080" s="28" t="s">
        <v>585</v>
      </c>
      <c r="AD4080" s="31">
        <v>22</v>
      </c>
      <c r="AE4080" s="38">
        <v>37.299999999999997</v>
      </c>
      <c r="AF4080" s="33">
        <v>1.8</v>
      </c>
      <c r="AG4080" s="28">
        <v>21.8</v>
      </c>
      <c r="AH4080" s="28" t="s">
        <v>60</v>
      </c>
      <c r="AI4080" s="28">
        <v>1</v>
      </c>
      <c r="AJ4080" s="31">
        <f t="shared" si="521"/>
        <v>335.05932963894293</v>
      </c>
      <c r="AK4080" s="34">
        <f t="shared" si="529"/>
        <v>129.11362942213287</v>
      </c>
      <c r="AN4080" s="28">
        <v>22</v>
      </c>
      <c r="AO4080" s="36">
        <v>42219</v>
      </c>
      <c r="AP4080" s="28" t="s">
        <v>1477</v>
      </c>
      <c r="AQ4080" s="28">
        <v>40.9</v>
      </c>
      <c r="AR4080" s="28">
        <v>1.8</v>
      </c>
      <c r="AS4080" s="28">
        <v>23</v>
      </c>
      <c r="AT4080" s="28" t="s">
        <v>625</v>
      </c>
      <c r="AU4080" s="28">
        <v>1</v>
      </c>
      <c r="AV4080" s="31">
        <f t="shared" si="522"/>
        <v>425.03237329234491</v>
      </c>
      <c r="AW4080" s="34">
        <f t="shared" si="526"/>
        <v>163.91155968453921</v>
      </c>
      <c r="BD4080" s="28">
        <v>37.445</v>
      </c>
      <c r="BE4080" s="28">
        <v>-11.301</v>
      </c>
      <c r="BF4080" s="28">
        <v>44.298999999999999</v>
      </c>
      <c r="BG4080" s="28">
        <v>-2.7120000000000002</v>
      </c>
      <c r="BH4080" s="28" t="s">
        <v>76</v>
      </c>
      <c r="BI4080" s="28" t="s">
        <v>283</v>
      </c>
      <c r="BJ4080" s="41">
        <v>0.45499999999999996</v>
      </c>
    </row>
    <row r="4081" spans="1:62" s="28" customFormat="1" ht="15" customHeight="1" x14ac:dyDescent="0.25">
      <c r="A4081" s="28" t="s">
        <v>57</v>
      </c>
      <c r="B4081" s="29" t="s">
        <v>1475</v>
      </c>
      <c r="C4081" s="29">
        <v>4</v>
      </c>
      <c r="D4081" s="30">
        <v>40710</v>
      </c>
      <c r="E4081" s="28" t="s">
        <v>584</v>
      </c>
      <c r="F4081" s="31">
        <v>23</v>
      </c>
      <c r="G4081" s="32">
        <v>11.5</v>
      </c>
      <c r="H4081" s="33">
        <v>1.3</v>
      </c>
      <c r="I4081" s="28">
        <v>10.5</v>
      </c>
      <c r="J4081" s="31" t="s">
        <v>60</v>
      </c>
      <c r="K4081" s="31">
        <v>1</v>
      </c>
      <c r="L4081" s="31">
        <f t="shared" si="519"/>
        <v>22.503396873092033</v>
      </c>
      <c r="M4081" s="34">
        <f t="shared" si="527"/>
        <v>6.1299032724976446</v>
      </c>
      <c r="N4081" s="35"/>
      <c r="O4081" s="32"/>
      <c r="P4081" s="36">
        <v>41081</v>
      </c>
      <c r="Q4081" s="28" t="s">
        <v>1476</v>
      </c>
      <c r="R4081" s="31">
        <v>23</v>
      </c>
      <c r="S4081" s="37">
        <v>12.2</v>
      </c>
      <c r="T4081" s="33">
        <v>1.3</v>
      </c>
      <c r="U4081" s="28">
        <v>11</v>
      </c>
      <c r="V4081" s="28" t="s">
        <v>60</v>
      </c>
      <c r="W4081" s="28">
        <v>1</v>
      </c>
      <c r="X4081" s="31">
        <f t="shared" si="520"/>
        <v>26.532333420830813</v>
      </c>
      <c r="Y4081" s="34">
        <f t="shared" si="528"/>
        <v>7.1436172367601225</v>
      </c>
      <c r="Z4081" s="28" t="s">
        <v>1011</v>
      </c>
      <c r="AB4081" s="36">
        <v>41470</v>
      </c>
      <c r="AC4081" s="28" t="s">
        <v>585</v>
      </c>
      <c r="AD4081" s="31">
        <v>23</v>
      </c>
      <c r="AE4081" s="38">
        <v>12.8</v>
      </c>
      <c r="AF4081" s="33">
        <v>1.3</v>
      </c>
      <c r="AG4081" s="28">
        <v>11.5</v>
      </c>
      <c r="AH4081" s="28" t="s">
        <v>60</v>
      </c>
      <c r="AI4081" s="28">
        <v>1</v>
      </c>
      <c r="AJ4081" s="31">
        <f t="shared" si="521"/>
        <v>30.53380160403643</v>
      </c>
      <c r="AK4081" s="34">
        <f t="shared" si="529"/>
        <v>8.0894693981847237</v>
      </c>
      <c r="AN4081" s="28">
        <v>23</v>
      </c>
      <c r="AO4081" s="36">
        <v>42219</v>
      </c>
      <c r="AP4081" s="28" t="s">
        <v>1477</v>
      </c>
      <c r="AQ4081" s="28">
        <v>13.9</v>
      </c>
      <c r="AR4081" s="28">
        <v>1.3</v>
      </c>
      <c r="AS4081" s="28">
        <v>12.3</v>
      </c>
      <c r="AT4081" s="28" t="s">
        <v>60</v>
      </c>
      <c r="AU4081" s="28">
        <v>1</v>
      </c>
      <c r="AV4081" s="31">
        <f t="shared" si="522"/>
        <v>38.512154189328562</v>
      </c>
      <c r="AW4081" s="34">
        <f t="shared" si="526"/>
        <v>10.015082881371773</v>
      </c>
      <c r="BD4081" s="28">
        <v>28.187000000000001</v>
      </c>
      <c r="BE4081" s="28">
        <v>-7.9880000000000004</v>
      </c>
      <c r="BF4081" s="28">
        <v>42.442</v>
      </c>
      <c r="BG4081" s="28">
        <v>-3.1379999999999999</v>
      </c>
      <c r="BH4081" s="28" t="s">
        <v>217</v>
      </c>
      <c r="BI4081" s="28" t="s">
        <v>774</v>
      </c>
      <c r="BJ4081" s="41">
        <v>0.66746260387811618</v>
      </c>
    </row>
    <row r="4082" spans="1:62" s="28" customFormat="1" ht="15" customHeight="1" x14ac:dyDescent="0.25">
      <c r="A4082" s="28" t="s">
        <v>57</v>
      </c>
      <c r="B4082" s="29" t="s">
        <v>1475</v>
      </c>
      <c r="C4082" s="29">
        <v>4</v>
      </c>
      <c r="D4082" s="30">
        <v>40710</v>
      </c>
      <c r="E4082" s="28" t="s">
        <v>584</v>
      </c>
      <c r="F4082" s="31">
        <v>24</v>
      </c>
      <c r="G4082" s="32">
        <v>10.3</v>
      </c>
      <c r="H4082" s="33">
        <v>1.3</v>
      </c>
      <c r="I4082" s="28">
        <v>7.7</v>
      </c>
      <c r="J4082" s="31" t="s">
        <v>71</v>
      </c>
      <c r="K4082" s="31">
        <v>1</v>
      </c>
      <c r="L4082" s="31">
        <f t="shared" si="519"/>
        <v>16.263543976218003</v>
      </c>
      <c r="M4082" s="34">
        <f t="shared" si="527"/>
        <v>4.6078106801532703</v>
      </c>
      <c r="N4082" s="35"/>
      <c r="O4082" s="32"/>
      <c r="P4082" s="36">
        <v>41081</v>
      </c>
      <c r="Q4082" s="28" t="s">
        <v>1476</v>
      </c>
      <c r="R4082" s="31">
        <v>24</v>
      </c>
      <c r="S4082" s="37">
        <v>11.2</v>
      </c>
      <c r="T4082" s="33">
        <v>1.3</v>
      </c>
      <c r="U4082" s="28">
        <v>8.1999999999999993</v>
      </c>
      <c r="V4082" s="28" t="s">
        <v>71</v>
      </c>
      <c r="W4082" s="28">
        <v>1</v>
      </c>
      <c r="X4082" s="31">
        <f t="shared" si="520"/>
        <v>20.478583415807993</v>
      </c>
      <c r="Y4082" s="34">
        <f t="shared" si="528"/>
        <v>5.7242803280799492</v>
      </c>
      <c r="AB4082" s="36">
        <v>41470</v>
      </c>
      <c r="AC4082" s="28" t="s">
        <v>585</v>
      </c>
      <c r="AD4082" s="31">
        <v>24</v>
      </c>
      <c r="AE4082" s="38">
        <v>11.4</v>
      </c>
      <c r="AF4082" s="33">
        <v>1.3</v>
      </c>
      <c r="AG4082" s="28">
        <v>8.4</v>
      </c>
      <c r="AH4082" s="28" t="s">
        <v>71</v>
      </c>
      <c r="AI4082" s="28">
        <v>1</v>
      </c>
      <c r="AJ4082" s="31">
        <f t="shared" si="521"/>
        <v>21.733966959263999</v>
      </c>
      <c r="AK4082" s="34">
        <f t="shared" si="529"/>
        <v>5.992799944200109</v>
      </c>
      <c r="AN4082" s="28">
        <v>24</v>
      </c>
      <c r="AO4082" s="36">
        <v>42219</v>
      </c>
      <c r="AP4082" s="28" t="s">
        <v>1477</v>
      </c>
      <c r="AS4082" s="28" t="s">
        <v>64</v>
      </c>
      <c r="AU4082" s="28">
        <v>0</v>
      </c>
      <c r="AV4082" s="31" t="str">
        <f t="shared" si="522"/>
        <v/>
      </c>
      <c r="AW4082" s="34" t="str">
        <f t="shared" si="526"/>
        <v/>
      </c>
      <c r="AX4082" s="28" t="s">
        <v>1489</v>
      </c>
      <c r="BH4082" s="28" t="s">
        <v>331</v>
      </c>
      <c r="BI4082" s="28" t="s">
        <v>602</v>
      </c>
      <c r="BJ4082" s="41">
        <v>0.82</v>
      </c>
    </row>
    <row r="4083" spans="1:62" s="28" customFormat="1" ht="15" customHeight="1" x14ac:dyDescent="0.25">
      <c r="A4083" s="28" t="s">
        <v>57</v>
      </c>
      <c r="B4083" s="29" t="s">
        <v>1475</v>
      </c>
      <c r="C4083" s="29">
        <v>4</v>
      </c>
      <c r="D4083" s="30">
        <v>40710</v>
      </c>
      <c r="E4083" s="28" t="s">
        <v>584</v>
      </c>
      <c r="F4083" s="31">
        <v>25</v>
      </c>
      <c r="G4083" s="32">
        <v>11.4</v>
      </c>
      <c r="H4083" s="33">
        <v>1.3</v>
      </c>
      <c r="I4083" s="28">
        <v>6.2</v>
      </c>
      <c r="J4083" s="31" t="s">
        <v>60</v>
      </c>
      <c r="K4083" s="31">
        <v>1</v>
      </c>
      <c r="L4083" s="31">
        <f t="shared" si="519"/>
        <v>12.129118610832002</v>
      </c>
      <c r="M4083" s="34">
        <f t="shared" si="527"/>
        <v>5.992799944200109</v>
      </c>
      <c r="N4083" s="35"/>
      <c r="O4083" s="32"/>
      <c r="P4083" s="36">
        <v>41081</v>
      </c>
      <c r="Q4083" s="28" t="s">
        <v>1476</v>
      </c>
      <c r="R4083" s="31">
        <v>25</v>
      </c>
      <c r="S4083" s="37">
        <v>12.5</v>
      </c>
      <c r="T4083" s="33">
        <v>1.3</v>
      </c>
      <c r="U4083" s="28">
        <v>6.7</v>
      </c>
      <c r="V4083" s="28" t="s">
        <v>60</v>
      </c>
      <c r="W4083" s="28">
        <v>1</v>
      </c>
      <c r="X4083" s="31">
        <f t="shared" si="520"/>
        <v>15.758783156250002</v>
      </c>
      <c r="Y4083" s="34">
        <f t="shared" si="528"/>
        <v>7.6075208051914514</v>
      </c>
      <c r="AB4083" s="36">
        <v>41470</v>
      </c>
      <c r="AC4083" s="28" t="s">
        <v>585</v>
      </c>
      <c r="AD4083" s="31">
        <v>25</v>
      </c>
      <c r="AE4083" s="38">
        <v>13.1</v>
      </c>
      <c r="AF4083" s="33">
        <v>1.3</v>
      </c>
      <c r="AG4083" s="28">
        <v>7</v>
      </c>
      <c r="AH4083" s="28" t="s">
        <v>60</v>
      </c>
      <c r="AI4083" s="28">
        <v>1</v>
      </c>
      <c r="AJ4083" s="31">
        <f t="shared" si="521"/>
        <v>18.082916720819998</v>
      </c>
      <c r="AK4083" s="34">
        <f t="shared" si="529"/>
        <v>8.5897172999647697</v>
      </c>
      <c r="AN4083" s="28">
        <v>25</v>
      </c>
      <c r="AO4083" s="36">
        <v>42219</v>
      </c>
      <c r="AP4083" s="28" t="s">
        <v>1477</v>
      </c>
      <c r="AQ4083" s="28">
        <v>14.2</v>
      </c>
      <c r="AR4083" s="28">
        <v>1.3</v>
      </c>
      <c r="AS4083" s="28">
        <v>7.5</v>
      </c>
      <c r="AT4083" s="28" t="s">
        <v>60</v>
      </c>
      <c r="AU4083" s="28">
        <v>1</v>
      </c>
      <c r="AV4083" s="31">
        <f t="shared" si="522"/>
        <v>22.764902941800003</v>
      </c>
      <c r="AW4083" s="34">
        <f t="shared" si="526"/>
        <v>10.584565310487051</v>
      </c>
      <c r="BD4083" s="28">
        <v>24.353000000000002</v>
      </c>
      <c r="BE4083" s="28">
        <v>-1.585</v>
      </c>
      <c r="BF4083" s="28">
        <v>49.414000000000001</v>
      </c>
      <c r="BG4083" s="28">
        <v>-2.448</v>
      </c>
      <c r="BH4083" s="28" t="s">
        <v>392</v>
      </c>
      <c r="BI4083" s="28" t="s">
        <v>393</v>
      </c>
      <c r="BJ4083" s="41">
        <v>0.62</v>
      </c>
    </row>
    <row r="4084" spans="1:62" s="28" customFormat="1" ht="15" customHeight="1" x14ac:dyDescent="0.25">
      <c r="A4084" s="28" t="s">
        <v>57</v>
      </c>
      <c r="B4084" s="29" t="s">
        <v>1475</v>
      </c>
      <c r="C4084" s="29">
        <v>4</v>
      </c>
      <c r="D4084" s="30">
        <v>40710</v>
      </c>
      <c r="E4084" s="28" t="s">
        <v>584</v>
      </c>
      <c r="F4084" s="31">
        <v>26</v>
      </c>
      <c r="G4084" s="32">
        <v>26.9</v>
      </c>
      <c r="H4084" s="33">
        <v>1.3</v>
      </c>
      <c r="I4084" s="28">
        <v>20.3</v>
      </c>
      <c r="J4084" s="31" t="s">
        <v>60</v>
      </c>
      <c r="K4084" s="31">
        <v>1</v>
      </c>
      <c r="L4084" s="31">
        <f t="shared" si="519"/>
        <v>232.12954000480235</v>
      </c>
      <c r="M4084" s="34">
        <f t="shared" si="527"/>
        <v>55.373837292373196</v>
      </c>
      <c r="N4084" s="35"/>
      <c r="O4084" s="32"/>
      <c r="P4084" s="36">
        <v>41081</v>
      </c>
      <c r="Q4084" s="28" t="s">
        <v>1476</v>
      </c>
      <c r="R4084" s="31">
        <v>26</v>
      </c>
      <c r="S4084" s="37">
        <v>28.7</v>
      </c>
      <c r="T4084" s="33">
        <v>1.3</v>
      </c>
      <c r="U4084" s="28">
        <v>21.2</v>
      </c>
      <c r="V4084" s="28" t="s">
        <v>60</v>
      </c>
      <c r="W4084" s="28">
        <v>1</v>
      </c>
      <c r="X4084" s="31">
        <f t="shared" si="520"/>
        <v>275.94940836111465</v>
      </c>
      <c r="Y4084" s="34">
        <f t="shared" si="528"/>
        <v>65.487788936838982</v>
      </c>
      <c r="AB4084" s="36">
        <v>41470</v>
      </c>
      <c r="AC4084" s="28" t="s">
        <v>585</v>
      </c>
      <c r="AD4084" s="31">
        <v>26</v>
      </c>
      <c r="AE4084" s="38">
        <v>29.7</v>
      </c>
      <c r="AF4084" s="33">
        <v>1.3</v>
      </c>
      <c r="AG4084" s="28">
        <v>21.7</v>
      </c>
      <c r="AH4084" s="28" t="s">
        <v>60</v>
      </c>
      <c r="AI4084" s="28">
        <v>1</v>
      </c>
      <c r="AJ4084" s="31">
        <f t="shared" si="521"/>
        <v>302.48402641296678</v>
      </c>
      <c r="AK4084" s="34">
        <f t="shared" si="529"/>
        <v>71.562485955794315</v>
      </c>
      <c r="AN4084" s="28">
        <v>26</v>
      </c>
      <c r="AO4084" s="36">
        <v>42219</v>
      </c>
      <c r="AP4084" s="28" t="s">
        <v>1477</v>
      </c>
      <c r="AQ4084" s="28">
        <v>31.4</v>
      </c>
      <c r="AR4084" s="28">
        <v>1.3</v>
      </c>
      <c r="AS4084" s="28">
        <v>22.5</v>
      </c>
      <c r="AT4084" s="28" t="s">
        <v>60</v>
      </c>
      <c r="AU4084" s="28">
        <v>1</v>
      </c>
      <c r="AV4084" s="31">
        <f t="shared" si="522"/>
        <v>350.56748027936663</v>
      </c>
      <c r="AW4084" s="34">
        <f t="shared" si="526"/>
        <v>82.659734035052495</v>
      </c>
      <c r="BD4084" s="28">
        <v>24.917000000000002</v>
      </c>
      <c r="BE4084" s="28">
        <v>-3.0419999999999998</v>
      </c>
      <c r="BF4084" s="28">
        <v>52.414999999999999</v>
      </c>
      <c r="BG4084" s="28">
        <v>-1.284</v>
      </c>
      <c r="BH4084" s="28" t="s">
        <v>76</v>
      </c>
      <c r="BI4084" s="28" t="s">
        <v>1490</v>
      </c>
      <c r="BJ4084" s="41">
        <v>0.65086909638554202</v>
      </c>
    </row>
    <row r="4085" spans="1:62" s="28" customFormat="1" ht="15" customHeight="1" x14ac:dyDescent="0.25">
      <c r="A4085" s="28" t="s">
        <v>57</v>
      </c>
      <c r="B4085" s="29" t="s">
        <v>1475</v>
      </c>
      <c r="C4085" s="29">
        <v>4</v>
      </c>
      <c r="D4085" s="30">
        <v>40710</v>
      </c>
      <c r="E4085" s="28" t="s">
        <v>584</v>
      </c>
      <c r="F4085" s="31">
        <v>27</v>
      </c>
      <c r="G4085" s="32">
        <v>18.8</v>
      </c>
      <c r="H4085" s="33">
        <v>1.3</v>
      </c>
      <c r="I4085" s="28">
        <v>12</v>
      </c>
      <c r="J4085" s="31" t="s">
        <v>60</v>
      </c>
      <c r="K4085" s="31">
        <v>1</v>
      </c>
      <c r="L4085" s="31">
        <f t="shared" si="519"/>
        <v>68.993457367680008</v>
      </c>
      <c r="M4085" s="34">
        <f t="shared" si="527"/>
        <v>21.893492394498079</v>
      </c>
      <c r="N4085" s="35"/>
      <c r="O4085" s="32"/>
      <c r="P4085" s="36">
        <v>41081</v>
      </c>
      <c r="Q4085" s="28" t="s">
        <v>1476</v>
      </c>
      <c r="R4085" s="31">
        <v>27</v>
      </c>
      <c r="S4085" s="37">
        <v>18.899999999999999</v>
      </c>
      <c r="T4085" s="33">
        <v>1.3</v>
      </c>
      <c r="U4085" s="28">
        <v>12</v>
      </c>
      <c r="V4085" s="28" t="s">
        <v>60</v>
      </c>
      <c r="W4085" s="28">
        <v>1</v>
      </c>
      <c r="X4085" s="31">
        <f t="shared" si="520"/>
        <v>69.729382374119993</v>
      </c>
      <c r="Y4085" s="34">
        <f t="shared" si="528"/>
        <v>22.196386980411191</v>
      </c>
      <c r="AB4085" s="36">
        <v>41470</v>
      </c>
      <c r="AC4085" s="28" t="s">
        <v>585</v>
      </c>
      <c r="AD4085" s="31">
        <v>27</v>
      </c>
      <c r="AE4085" s="38">
        <v>18.8</v>
      </c>
      <c r="AF4085" s="33">
        <v>1.3</v>
      </c>
      <c r="AG4085" s="28">
        <v>12</v>
      </c>
      <c r="AH4085" s="28" t="s">
        <v>60</v>
      </c>
      <c r="AI4085" s="28">
        <v>1</v>
      </c>
      <c r="AJ4085" s="31">
        <f t="shared" si="521"/>
        <v>68.993457367680008</v>
      </c>
      <c r="AK4085" s="34">
        <f t="shared" si="529"/>
        <v>21.893492394498079</v>
      </c>
      <c r="AN4085" s="28">
        <v>27</v>
      </c>
      <c r="AO4085" s="36">
        <v>42219</v>
      </c>
      <c r="AP4085" s="28" t="s">
        <v>1477</v>
      </c>
      <c r="AQ4085" s="28">
        <v>18.8</v>
      </c>
      <c r="AR4085" s="28">
        <v>1.3</v>
      </c>
      <c r="AS4085" s="28">
        <v>12</v>
      </c>
      <c r="AT4085" s="28" t="s">
        <v>60</v>
      </c>
      <c r="AU4085" s="28">
        <v>1</v>
      </c>
      <c r="AV4085" s="31">
        <f t="shared" si="522"/>
        <v>68.993457367680008</v>
      </c>
      <c r="AW4085" s="34">
        <f t="shared" si="526"/>
        <v>21.893492394498079</v>
      </c>
      <c r="BD4085" s="28">
        <v>19.823</v>
      </c>
      <c r="BE4085" s="28">
        <v>-7.2290000000000001</v>
      </c>
      <c r="BF4085" s="28">
        <v>52.337000000000003</v>
      </c>
      <c r="BG4085" s="28">
        <v>-1.9930000000000001</v>
      </c>
      <c r="BH4085" s="28" t="s">
        <v>217</v>
      </c>
      <c r="BI4085" s="28" t="s">
        <v>298</v>
      </c>
      <c r="BJ4085" s="41">
        <v>0.67</v>
      </c>
    </row>
    <row r="4086" spans="1:62" s="28" customFormat="1" ht="15" customHeight="1" x14ac:dyDescent="0.25">
      <c r="A4086" s="28" t="s">
        <v>57</v>
      </c>
      <c r="B4086" s="29" t="s">
        <v>1475</v>
      </c>
      <c r="C4086" s="29">
        <v>4</v>
      </c>
      <c r="D4086" s="30">
        <v>40710</v>
      </c>
      <c r="E4086" s="28" t="s">
        <v>584</v>
      </c>
      <c r="F4086" s="31">
        <v>28</v>
      </c>
      <c r="G4086" s="32">
        <v>10</v>
      </c>
      <c r="H4086" s="33">
        <v>1.3</v>
      </c>
      <c r="I4086" s="28">
        <v>7.5</v>
      </c>
      <c r="J4086" s="31" t="s">
        <v>125</v>
      </c>
      <c r="K4086" s="31">
        <v>1</v>
      </c>
      <c r="L4086" s="31">
        <f t="shared" si="519"/>
        <v>9.0798684334651298</v>
      </c>
      <c r="M4086" s="34">
        <f t="shared" si="527"/>
        <v>4.2682142857322525</v>
      </c>
      <c r="N4086" s="35"/>
      <c r="O4086" s="32"/>
      <c r="P4086" s="36">
        <v>41081</v>
      </c>
      <c r="Q4086" s="28" t="s">
        <v>1476</v>
      </c>
      <c r="R4086" s="31">
        <v>28</v>
      </c>
      <c r="S4086" s="37">
        <v>10.1</v>
      </c>
      <c r="T4086" s="33">
        <v>1.3</v>
      </c>
      <c r="U4086" s="28">
        <v>7.5</v>
      </c>
      <c r="V4086" s="28" t="s">
        <v>125</v>
      </c>
      <c r="W4086" s="28">
        <v>1</v>
      </c>
      <c r="X4086" s="31">
        <f t="shared" si="520"/>
        <v>9.2623737889777811</v>
      </c>
      <c r="Y4086" s="34">
        <f t="shared" si="528"/>
        <v>4.3796416090270247</v>
      </c>
      <c r="AB4086" s="36">
        <v>41470</v>
      </c>
      <c r="AC4086" s="28" t="s">
        <v>585</v>
      </c>
      <c r="AD4086" s="31">
        <v>28</v>
      </c>
      <c r="AE4086" s="38">
        <v>10.1</v>
      </c>
      <c r="AF4086" s="33">
        <v>1.3</v>
      </c>
      <c r="AG4086" s="28">
        <v>7.5</v>
      </c>
      <c r="AH4086" s="28" t="s">
        <v>125</v>
      </c>
      <c r="AI4086" s="28">
        <v>1</v>
      </c>
      <c r="AJ4086" s="31">
        <f t="shared" si="521"/>
        <v>9.2623737889777811</v>
      </c>
      <c r="AK4086" s="34">
        <f t="shared" si="529"/>
        <v>4.3796416090270247</v>
      </c>
      <c r="AN4086" s="28">
        <v>28</v>
      </c>
      <c r="AO4086" s="36">
        <v>42219</v>
      </c>
      <c r="AP4086" s="28" t="s">
        <v>1477</v>
      </c>
      <c r="AS4086" s="28" t="s">
        <v>64</v>
      </c>
      <c r="AU4086" s="28">
        <v>0</v>
      </c>
      <c r="AV4086" s="31" t="str">
        <f t="shared" si="522"/>
        <v/>
      </c>
      <c r="AW4086" s="34" t="str">
        <f t="shared" si="526"/>
        <v/>
      </c>
      <c r="AX4086" s="28" t="s">
        <v>1489</v>
      </c>
      <c r="BH4086" s="28" t="s">
        <v>92</v>
      </c>
      <c r="BI4086" s="28" t="s">
        <v>93</v>
      </c>
      <c r="BJ4086" s="41">
        <v>0.4986342787732832</v>
      </c>
    </row>
    <row r="4087" spans="1:62" s="28" customFormat="1" ht="15" customHeight="1" x14ac:dyDescent="0.25">
      <c r="A4087" s="28" t="s">
        <v>57</v>
      </c>
      <c r="B4087" s="29" t="s">
        <v>1475</v>
      </c>
      <c r="C4087" s="29">
        <v>4</v>
      </c>
      <c r="D4087" s="30">
        <v>40710</v>
      </c>
      <c r="E4087" s="28" t="s">
        <v>584</v>
      </c>
      <c r="F4087" s="31">
        <v>29</v>
      </c>
      <c r="G4087" s="32">
        <v>10.1</v>
      </c>
      <c r="H4087" s="33">
        <v>1.3</v>
      </c>
      <c r="I4087" s="28">
        <v>7.4</v>
      </c>
      <c r="J4087" s="31" t="s">
        <v>60</v>
      </c>
      <c r="K4087" s="31">
        <v>1</v>
      </c>
      <c r="L4087" s="31">
        <f t="shared" si="519"/>
        <v>11.363243631084</v>
      </c>
      <c r="M4087" s="34">
        <f t="shared" si="527"/>
        <v>4.3796416090270247</v>
      </c>
      <c r="N4087" s="35"/>
      <c r="O4087" s="32"/>
      <c r="P4087" s="36">
        <v>41081</v>
      </c>
      <c r="Q4087" s="28" t="s">
        <v>1476</v>
      </c>
      <c r="R4087" s="31">
        <v>29</v>
      </c>
      <c r="S4087" s="37">
        <v>11.9</v>
      </c>
      <c r="T4087" s="33">
        <v>1.3</v>
      </c>
      <c r="U4087" s="28">
        <v>8.5</v>
      </c>
      <c r="V4087" s="28" t="s">
        <v>60</v>
      </c>
      <c r="W4087" s="28">
        <v>1</v>
      </c>
      <c r="X4087" s="31">
        <f t="shared" si="520"/>
        <v>18.119270116710002</v>
      </c>
      <c r="Y4087" s="34">
        <f t="shared" si="528"/>
        <v>6.697501893523313</v>
      </c>
      <c r="AB4087" s="36">
        <v>41470</v>
      </c>
      <c r="AC4087" s="28" t="s">
        <v>585</v>
      </c>
      <c r="AD4087" s="31">
        <v>29</v>
      </c>
      <c r="AE4087" s="38">
        <v>12.6</v>
      </c>
      <c r="AF4087" s="33">
        <v>1.3</v>
      </c>
      <c r="AG4087" s="28">
        <v>8.9</v>
      </c>
      <c r="AH4087" s="28" t="s">
        <v>60</v>
      </c>
      <c r="AI4087" s="28">
        <v>1</v>
      </c>
      <c r="AJ4087" s="31">
        <f t="shared" si="521"/>
        <v>21.269581644024001</v>
      </c>
      <c r="AK4087" s="34">
        <f t="shared" si="529"/>
        <v>7.7661527252773626</v>
      </c>
      <c r="AN4087" s="28">
        <v>29</v>
      </c>
      <c r="AO4087" s="36">
        <v>42219</v>
      </c>
      <c r="AP4087" s="28" t="s">
        <v>1477</v>
      </c>
      <c r="AQ4087" s="28">
        <v>12.8</v>
      </c>
      <c r="AR4087" s="28">
        <v>1.3</v>
      </c>
      <c r="AS4087" s="28">
        <v>9</v>
      </c>
      <c r="AT4087" s="28" t="s">
        <v>60</v>
      </c>
      <c r="AU4087" s="28">
        <v>1</v>
      </c>
      <c r="AV4087" s="31">
        <f t="shared" si="522"/>
        <v>22.196796456960005</v>
      </c>
      <c r="AW4087" s="34">
        <f t="shared" si="526"/>
        <v>8.0894693981847237</v>
      </c>
      <c r="BD4087" s="28">
        <v>14.323</v>
      </c>
      <c r="BE4087" s="28">
        <v>-14.115</v>
      </c>
      <c r="BF4087" s="28">
        <v>47.838000000000001</v>
      </c>
      <c r="BG4087" s="28">
        <v>-1.468</v>
      </c>
      <c r="BH4087" s="28" t="s">
        <v>392</v>
      </c>
      <c r="BI4087" s="28" t="s">
        <v>393</v>
      </c>
      <c r="BJ4087" s="41">
        <v>0.62</v>
      </c>
    </row>
    <row r="4088" spans="1:62" s="28" customFormat="1" ht="15" customHeight="1" x14ac:dyDescent="0.25">
      <c r="A4088" s="28" t="s">
        <v>57</v>
      </c>
      <c r="B4088" s="29" t="s">
        <v>1475</v>
      </c>
      <c r="C4088" s="29">
        <v>4</v>
      </c>
      <c r="D4088" s="30">
        <v>40710</v>
      </c>
      <c r="E4088" s="28" t="s">
        <v>584</v>
      </c>
      <c r="F4088" s="31">
        <v>30</v>
      </c>
      <c r="G4088" s="32">
        <v>20.100000000000001</v>
      </c>
      <c r="H4088" s="33">
        <v>1.3</v>
      </c>
      <c r="I4088" s="28">
        <v>15.2</v>
      </c>
      <c r="J4088" s="31" t="s">
        <v>60</v>
      </c>
      <c r="K4088" s="31">
        <v>1</v>
      </c>
      <c r="L4088" s="31">
        <f t="shared" si="519"/>
        <v>97.043290877544621</v>
      </c>
      <c r="M4088" s="34">
        <f t="shared" si="527"/>
        <v>26.032987136405353</v>
      </c>
      <c r="N4088" s="35"/>
      <c r="O4088" s="32"/>
      <c r="P4088" s="36">
        <v>41081</v>
      </c>
      <c r="Q4088" s="28" t="s">
        <v>1476</v>
      </c>
      <c r="R4088" s="31">
        <v>30</v>
      </c>
      <c r="S4088" s="37">
        <v>21</v>
      </c>
      <c r="T4088" s="33">
        <v>1.3</v>
      </c>
      <c r="U4088" s="28">
        <v>15.7</v>
      </c>
      <c r="V4088" s="28" t="s">
        <v>60</v>
      </c>
      <c r="W4088" s="28">
        <v>1</v>
      </c>
      <c r="X4088" s="31">
        <f t="shared" si="520"/>
        <v>109.41278046935648</v>
      </c>
      <c r="Y4088" s="34">
        <f t="shared" si="528"/>
        <v>29.160447767380756</v>
      </c>
      <c r="AB4088" s="36">
        <v>41470</v>
      </c>
      <c r="AC4088" s="28" t="s">
        <v>585</v>
      </c>
      <c r="AD4088" s="31">
        <v>30</v>
      </c>
      <c r="AE4088" s="38">
        <v>21.7</v>
      </c>
      <c r="AF4088" s="33">
        <v>1.3</v>
      </c>
      <c r="AG4088" s="28">
        <v>16.100000000000001</v>
      </c>
      <c r="AH4088" s="28" t="s">
        <v>60</v>
      </c>
      <c r="AI4088" s="28">
        <v>1</v>
      </c>
      <c r="AJ4088" s="31">
        <f t="shared" si="521"/>
        <v>119.80505878980399</v>
      </c>
      <c r="AK4088" s="34">
        <f t="shared" si="529"/>
        <v>31.745116537569647</v>
      </c>
      <c r="AN4088" s="28">
        <v>30</v>
      </c>
      <c r="AO4088" s="36">
        <v>42219</v>
      </c>
      <c r="AP4088" s="28" t="s">
        <v>1477</v>
      </c>
      <c r="AQ4088" s="28">
        <v>23.4</v>
      </c>
      <c r="AR4088" s="28">
        <v>1.3</v>
      </c>
      <c r="AS4088" s="28">
        <v>17</v>
      </c>
      <c r="AT4088" s="28" t="s">
        <v>60</v>
      </c>
      <c r="AU4088" s="28">
        <v>1</v>
      </c>
      <c r="AV4088" s="31">
        <f t="shared" si="522"/>
        <v>147.09924682678542</v>
      </c>
      <c r="AW4088" s="34">
        <f t="shared" si="526"/>
        <v>38.593599504456733</v>
      </c>
      <c r="BD4088" s="28">
        <v>12.32</v>
      </c>
      <c r="BE4088" s="28">
        <v>-18.405000000000001</v>
      </c>
      <c r="BF4088" s="28">
        <v>46.459000000000003</v>
      </c>
      <c r="BG4088" s="28">
        <v>-1.615</v>
      </c>
      <c r="BH4088" s="28" t="s">
        <v>76</v>
      </c>
      <c r="BI4088" s="28" t="s">
        <v>1490</v>
      </c>
      <c r="BJ4088" s="41">
        <v>0.65086909638554202</v>
      </c>
    </row>
    <row r="4089" spans="1:62" s="28" customFormat="1" ht="15" customHeight="1" x14ac:dyDescent="0.25">
      <c r="A4089" s="28" t="s">
        <v>57</v>
      </c>
      <c r="B4089" s="29" t="s">
        <v>1475</v>
      </c>
      <c r="C4089" s="29">
        <v>4</v>
      </c>
      <c r="D4089" s="30">
        <v>40710</v>
      </c>
      <c r="E4089" s="28" t="s">
        <v>584</v>
      </c>
      <c r="F4089" s="31">
        <v>31</v>
      </c>
      <c r="G4089" s="32">
        <v>20.399999999999999</v>
      </c>
      <c r="H4089" s="33">
        <v>1.9</v>
      </c>
      <c r="I4089" s="28">
        <v>8.4</v>
      </c>
      <c r="J4089" s="31" t="s">
        <v>60</v>
      </c>
      <c r="K4089" s="31">
        <v>1</v>
      </c>
      <c r="L4089" s="31">
        <f t="shared" si="519"/>
        <v>53.470756898495992</v>
      </c>
      <c r="M4089" s="34">
        <f t="shared" si="527"/>
        <v>27.051312951293113</v>
      </c>
      <c r="N4089" s="35"/>
      <c r="O4089" s="32"/>
      <c r="P4089" s="36">
        <v>41081</v>
      </c>
      <c r="Q4089" s="28" t="s">
        <v>1476</v>
      </c>
      <c r="R4089" s="31">
        <v>31</v>
      </c>
      <c r="S4089" s="37">
        <v>20.5</v>
      </c>
      <c r="T4089" s="33">
        <v>1.9</v>
      </c>
      <c r="U4089" s="28">
        <v>8.5</v>
      </c>
      <c r="V4089" s="28" t="s">
        <v>60</v>
      </c>
      <c r="W4089" s="28">
        <v>1</v>
      </c>
      <c r="X4089" s="31">
        <f t="shared" si="520"/>
        <v>54.639077542874993</v>
      </c>
      <c r="Y4089" s="34">
        <f t="shared" si="528"/>
        <v>27.396098259531584</v>
      </c>
      <c r="AB4089" s="36">
        <v>41470</v>
      </c>
      <c r="AC4089" s="28" t="s">
        <v>585</v>
      </c>
      <c r="AD4089" s="31">
        <v>31</v>
      </c>
      <c r="AE4089" s="38">
        <v>20.5</v>
      </c>
      <c r="AF4089" s="33">
        <v>1.9</v>
      </c>
      <c r="AG4089" s="28">
        <v>8.5</v>
      </c>
      <c r="AH4089" s="28" t="s">
        <v>60</v>
      </c>
      <c r="AI4089" s="28">
        <v>1</v>
      </c>
      <c r="AJ4089" s="31">
        <f t="shared" si="521"/>
        <v>54.639077542874993</v>
      </c>
      <c r="AK4089" s="34">
        <f t="shared" si="529"/>
        <v>27.396098259531584</v>
      </c>
      <c r="AN4089" s="28">
        <v>31</v>
      </c>
      <c r="AO4089" s="36">
        <v>42219</v>
      </c>
      <c r="AP4089" s="28" t="s">
        <v>1477</v>
      </c>
      <c r="AQ4089" s="28">
        <v>20.6</v>
      </c>
      <c r="AR4089" s="28">
        <v>1.9</v>
      </c>
      <c r="AS4089" s="28">
        <v>8.5</v>
      </c>
      <c r="AT4089" s="28" t="s">
        <v>1487</v>
      </c>
      <c r="AU4089" s="28">
        <v>1</v>
      </c>
      <c r="AV4089" s="31">
        <f t="shared" si="522"/>
        <v>55.173441870540003</v>
      </c>
      <c r="AW4089" s="34">
        <f t="shared" si="526"/>
        <v>27.743568155946754</v>
      </c>
      <c r="BD4089" s="28">
        <v>14.622</v>
      </c>
      <c r="BE4089" s="28">
        <v>-14.659000000000001</v>
      </c>
      <c r="BF4089" s="28">
        <v>50.631</v>
      </c>
      <c r="BG4089" s="28">
        <v>-1.1539999999999999</v>
      </c>
      <c r="BH4089" s="28" t="s">
        <v>122</v>
      </c>
      <c r="BI4089" s="28" t="s">
        <v>1159</v>
      </c>
      <c r="BJ4089" s="41">
        <v>0.63</v>
      </c>
    </row>
    <row r="4090" spans="1:62" s="28" customFormat="1" ht="15" customHeight="1" x14ac:dyDescent="0.25">
      <c r="A4090" s="28" t="s">
        <v>57</v>
      </c>
      <c r="B4090" s="29" t="s">
        <v>1475</v>
      </c>
      <c r="C4090" s="29">
        <v>4</v>
      </c>
      <c r="D4090" s="30">
        <v>40710</v>
      </c>
      <c r="E4090" s="28" t="s">
        <v>584</v>
      </c>
      <c r="F4090" s="31">
        <v>32</v>
      </c>
      <c r="G4090" s="32">
        <v>11.2</v>
      </c>
      <c r="H4090" s="33">
        <v>1.3</v>
      </c>
      <c r="I4090" s="28">
        <v>5.5</v>
      </c>
      <c r="J4090" s="31" t="s">
        <v>60</v>
      </c>
      <c r="K4090" s="31">
        <v>1</v>
      </c>
      <c r="L4090" s="31">
        <f t="shared" si="519"/>
        <v>11.239769794175999</v>
      </c>
      <c r="M4090" s="34">
        <f t="shared" si="527"/>
        <v>5.7242803280799492</v>
      </c>
      <c r="N4090" s="35"/>
      <c r="O4090" s="32"/>
      <c r="P4090" s="36">
        <v>41081</v>
      </c>
      <c r="Q4090" s="28" t="s">
        <v>1476</v>
      </c>
      <c r="R4090" s="31">
        <v>32</v>
      </c>
      <c r="S4090" s="37">
        <v>11.5</v>
      </c>
      <c r="T4090" s="33">
        <v>1.3</v>
      </c>
      <c r="U4090" s="28">
        <v>5.6</v>
      </c>
      <c r="V4090" s="28" t="s">
        <v>60</v>
      </c>
      <c r="W4090" s="28">
        <v>1</v>
      </c>
      <c r="X4090" s="31">
        <f t="shared" si="520"/>
        <v>12.065418468179999</v>
      </c>
      <c r="Y4090" s="34">
        <f t="shared" si="528"/>
        <v>6.1299032724976446</v>
      </c>
      <c r="AB4090" s="36">
        <v>41470</v>
      </c>
      <c r="AC4090" s="28" t="s">
        <v>585</v>
      </c>
      <c r="AD4090" s="31">
        <v>32</v>
      </c>
      <c r="AE4090" s="38">
        <v>11.6</v>
      </c>
      <c r="AF4090" s="33">
        <v>1.3</v>
      </c>
      <c r="AG4090" s="28">
        <v>5.6</v>
      </c>
      <c r="AH4090" s="28" t="s">
        <v>60</v>
      </c>
      <c r="AI4090" s="28">
        <v>1</v>
      </c>
      <c r="AJ4090" s="31">
        <f t="shared" si="521"/>
        <v>12.276164151820801</v>
      </c>
      <c r="AK4090" s="34">
        <f t="shared" si="529"/>
        <v>6.2689153732857967</v>
      </c>
      <c r="AN4090" s="28">
        <v>32</v>
      </c>
      <c r="AO4090" s="36">
        <v>42219</v>
      </c>
      <c r="AP4090" s="28" t="s">
        <v>1477</v>
      </c>
      <c r="AQ4090" s="28">
        <v>12</v>
      </c>
      <c r="AR4090" s="28">
        <v>1.3</v>
      </c>
      <c r="AS4090" s="28">
        <v>5.8</v>
      </c>
      <c r="AT4090" s="28" t="s">
        <v>60</v>
      </c>
      <c r="AU4090" s="28">
        <v>1</v>
      </c>
      <c r="AV4090" s="31">
        <f t="shared" si="522"/>
        <v>13.606585882560001</v>
      </c>
      <c r="AW4090" s="34">
        <f t="shared" si="526"/>
        <v>6.8442464963974095</v>
      </c>
      <c r="BD4090" s="28">
        <v>4.3029999999999999</v>
      </c>
      <c r="BE4090" s="28">
        <v>-19.445</v>
      </c>
      <c r="BF4090" s="28">
        <v>54.896000000000001</v>
      </c>
      <c r="BG4090" s="28">
        <v>-1.0469999999999999</v>
      </c>
      <c r="BH4090" s="28" t="s">
        <v>1491</v>
      </c>
      <c r="BI4090" s="28" t="s">
        <v>1492</v>
      </c>
      <c r="BJ4090" s="41">
        <v>0.67100000000000004</v>
      </c>
    </row>
    <row r="4091" spans="1:62" s="28" customFormat="1" ht="15" customHeight="1" x14ac:dyDescent="0.25">
      <c r="A4091" s="28" t="s">
        <v>57</v>
      </c>
      <c r="B4091" s="29" t="s">
        <v>1475</v>
      </c>
      <c r="C4091" s="29">
        <v>4</v>
      </c>
      <c r="D4091" s="30">
        <v>40710</v>
      </c>
      <c r="E4091" s="28" t="s">
        <v>584</v>
      </c>
      <c r="F4091" s="31">
        <v>33</v>
      </c>
      <c r="G4091" s="32">
        <v>37</v>
      </c>
      <c r="H4091" s="33">
        <v>1.3</v>
      </c>
      <c r="I4091" s="28">
        <v>12.9</v>
      </c>
      <c r="J4091" s="31" t="s">
        <v>147</v>
      </c>
      <c r="K4091" s="31">
        <v>1</v>
      </c>
      <c r="L4091" s="31">
        <f t="shared" si="519"/>
        <v>168.65144726579999</v>
      </c>
      <c r="M4091" s="34">
        <f t="shared" si="527"/>
        <v>126.44122081625241</v>
      </c>
      <c r="N4091" s="35"/>
      <c r="O4091" s="32"/>
      <c r="P4091" s="36">
        <v>41081</v>
      </c>
      <c r="Q4091" s="28" t="s">
        <v>1476</v>
      </c>
      <c r="R4091" s="31">
        <v>33</v>
      </c>
      <c r="S4091" s="37">
        <v>37.799999999999997</v>
      </c>
      <c r="T4091" s="33">
        <v>1.3</v>
      </c>
      <c r="U4091" s="28">
        <v>13</v>
      </c>
      <c r="V4091" s="28" t="s">
        <v>60</v>
      </c>
      <c r="W4091" s="28">
        <v>1</v>
      </c>
      <c r="X4091" s="31">
        <f t="shared" si="520"/>
        <v>177.38784836135994</v>
      </c>
      <c r="Y4091" s="34">
        <f t="shared" si="528"/>
        <v>133.64415722616519</v>
      </c>
      <c r="Z4091" s="28" t="s">
        <v>1493</v>
      </c>
      <c r="AB4091" s="36">
        <v>41470</v>
      </c>
      <c r="AC4091" s="28" t="s">
        <v>585</v>
      </c>
      <c r="AD4091" s="31">
        <v>33</v>
      </c>
      <c r="AE4091" s="38">
        <v>37.6</v>
      </c>
      <c r="AF4091" s="33">
        <v>1.3</v>
      </c>
      <c r="AG4091" s="28">
        <v>13</v>
      </c>
      <c r="AH4091" s="28" t="s">
        <v>60</v>
      </c>
      <c r="AI4091" s="28">
        <v>1</v>
      </c>
      <c r="AJ4091" s="31">
        <f t="shared" si="521"/>
        <v>175.51569419903998</v>
      </c>
      <c r="AK4091" s="34">
        <f t="shared" si="529"/>
        <v>131.82043286514858</v>
      </c>
      <c r="AN4091" s="28">
        <v>33</v>
      </c>
      <c r="AO4091" s="36">
        <v>42219</v>
      </c>
      <c r="AP4091" s="28" t="s">
        <v>1477</v>
      </c>
      <c r="AQ4091" s="28">
        <v>37.700000000000003</v>
      </c>
      <c r="AR4091" s="28">
        <v>1.3</v>
      </c>
      <c r="AS4091" s="28">
        <v>13</v>
      </c>
      <c r="AT4091" s="28" t="s">
        <v>1494</v>
      </c>
      <c r="AU4091" s="28">
        <v>1</v>
      </c>
      <c r="AV4091" s="31">
        <f t="shared" si="522"/>
        <v>176.45052979866003</v>
      </c>
      <c r="AW4091" s="34">
        <f t="shared" si="526"/>
        <v>132.73037215564835</v>
      </c>
      <c r="BD4091" s="28">
        <v>15.316000000000001</v>
      </c>
      <c r="BE4091" s="28">
        <v>-17.62</v>
      </c>
      <c r="BF4091" s="28">
        <v>56.497999999999998</v>
      </c>
      <c r="BG4091" s="28">
        <v>-1.2310000000000001</v>
      </c>
      <c r="BH4091" s="28" t="s">
        <v>76</v>
      </c>
      <c r="BI4091" s="28" t="s">
        <v>466</v>
      </c>
      <c r="BJ4091" s="41">
        <v>0.39333333333333331</v>
      </c>
    </row>
    <row r="4092" spans="1:62" s="28" customFormat="1" ht="15" customHeight="1" x14ac:dyDescent="0.25">
      <c r="A4092" s="28" t="s">
        <v>57</v>
      </c>
      <c r="B4092" s="29" t="s">
        <v>1475</v>
      </c>
      <c r="C4092" s="29">
        <v>4</v>
      </c>
      <c r="D4092" s="30"/>
      <c r="F4092" s="31"/>
      <c r="G4092" s="32"/>
      <c r="H4092" s="33"/>
      <c r="J4092" s="31"/>
      <c r="K4092" s="31"/>
      <c r="L4092" s="31" t="str">
        <f t="shared" si="519"/>
        <v/>
      </c>
      <c r="M4092" s="34" t="str">
        <f t="shared" si="527"/>
        <v/>
      </c>
      <c r="N4092" s="35"/>
      <c r="O4092" s="32"/>
      <c r="P4092" s="36">
        <v>41081</v>
      </c>
      <c r="Q4092" s="28" t="s">
        <v>1476</v>
      </c>
      <c r="R4092" s="31">
        <v>1416</v>
      </c>
      <c r="S4092" s="37">
        <v>11.1</v>
      </c>
      <c r="T4092" s="33">
        <v>1.3</v>
      </c>
      <c r="U4092" s="28">
        <v>6.9</v>
      </c>
      <c r="V4092" s="28" t="s">
        <v>113</v>
      </c>
      <c r="W4092" s="28">
        <v>1</v>
      </c>
      <c r="X4092" s="31">
        <f t="shared" si="520"/>
        <v>12.797434021734002</v>
      </c>
      <c r="Y4092" s="34">
        <f t="shared" si="528"/>
        <v>5.5928443129475314</v>
      </c>
      <c r="AB4092" s="36">
        <v>41470</v>
      </c>
      <c r="AC4092" s="28" t="s">
        <v>585</v>
      </c>
      <c r="AD4092" s="31">
        <v>1416</v>
      </c>
      <c r="AE4092" s="38">
        <v>11.9</v>
      </c>
      <c r="AF4092" s="33">
        <v>1.3</v>
      </c>
      <c r="AG4092" s="28">
        <v>7.3</v>
      </c>
      <c r="AH4092" s="28" t="s">
        <v>71</v>
      </c>
      <c r="AI4092" s="28">
        <v>1</v>
      </c>
      <c r="AJ4092" s="31">
        <f t="shared" si="521"/>
        <v>15.561255511998002</v>
      </c>
      <c r="AK4092" s="34">
        <f t="shared" si="529"/>
        <v>6.697501893523313</v>
      </c>
      <c r="AN4092" s="28">
        <v>1416</v>
      </c>
      <c r="AO4092" s="36">
        <v>42219</v>
      </c>
      <c r="AP4092" s="28" t="s">
        <v>1477</v>
      </c>
      <c r="AQ4092" s="28">
        <v>13.3</v>
      </c>
      <c r="AR4092" s="28">
        <v>1.3</v>
      </c>
      <c r="AS4092" s="28">
        <v>8</v>
      </c>
      <c r="AT4092" s="28" t="s">
        <v>60</v>
      </c>
      <c r="AU4092" s="28">
        <v>1</v>
      </c>
      <c r="AV4092" s="31">
        <f t="shared" si="522"/>
        <v>21.302036269920002</v>
      </c>
      <c r="AW4092" s="34">
        <f t="shared" si="526"/>
        <v>8.9335066527968685</v>
      </c>
      <c r="BD4092" s="28">
        <v>15.031000000000001</v>
      </c>
      <c r="BE4092" s="28">
        <v>-14.804</v>
      </c>
      <c r="BF4092" s="28">
        <v>53.542000000000002</v>
      </c>
      <c r="BG4092" s="28">
        <v>-1.496</v>
      </c>
      <c r="BH4092" s="28" t="s">
        <v>392</v>
      </c>
      <c r="BI4092" s="28" t="s">
        <v>393</v>
      </c>
      <c r="BJ4092" s="41">
        <v>0.62</v>
      </c>
    </row>
    <row r="4093" spans="1:62" s="28" customFormat="1" ht="15" customHeight="1" x14ac:dyDescent="0.25">
      <c r="A4093" s="28" t="s">
        <v>57</v>
      </c>
      <c r="B4093" s="29" t="s">
        <v>1475</v>
      </c>
      <c r="C4093" s="29">
        <v>4</v>
      </c>
      <c r="D4093" s="30"/>
      <c r="F4093" s="31"/>
      <c r="G4093" s="32"/>
      <c r="H4093" s="33"/>
      <c r="J4093" s="31"/>
      <c r="K4093" s="31"/>
      <c r="L4093" s="31" t="str">
        <f t="shared" si="519"/>
        <v/>
      </c>
      <c r="M4093" s="34" t="str">
        <f t="shared" si="527"/>
        <v/>
      </c>
      <c r="N4093" s="35"/>
      <c r="O4093" s="32"/>
      <c r="P4093" s="36">
        <v>41081</v>
      </c>
      <c r="Q4093" s="28" t="s">
        <v>1476</v>
      </c>
      <c r="R4093" s="31">
        <v>1417</v>
      </c>
      <c r="S4093" s="37">
        <v>11.2</v>
      </c>
      <c r="T4093" s="33">
        <v>1.3</v>
      </c>
      <c r="U4093" s="28">
        <v>9.3000000000000007</v>
      </c>
      <c r="V4093" s="28" t="s">
        <v>115</v>
      </c>
      <c r="W4093" s="28">
        <v>1</v>
      </c>
      <c r="X4093" s="31">
        <f t="shared" si="520"/>
        <v>17.560903030271998</v>
      </c>
      <c r="Y4093" s="34">
        <f t="shared" si="528"/>
        <v>5.7242803280799492</v>
      </c>
      <c r="AB4093" s="36">
        <v>41470</v>
      </c>
      <c r="AC4093" s="28" t="s">
        <v>585</v>
      </c>
      <c r="AD4093" s="31">
        <v>1417</v>
      </c>
      <c r="AE4093" s="38">
        <v>12.3</v>
      </c>
      <c r="AF4093" s="33">
        <v>1.3</v>
      </c>
      <c r="AG4093" s="28">
        <v>10.1</v>
      </c>
      <c r="AH4093" s="28" t="s">
        <v>60</v>
      </c>
      <c r="AI4093" s="28">
        <v>1</v>
      </c>
      <c r="AJ4093" s="31">
        <f t="shared" si="521"/>
        <v>23.001674189814004</v>
      </c>
      <c r="AK4093" s="34">
        <f t="shared" si="529"/>
        <v>7.2962625559620715</v>
      </c>
      <c r="AN4093" s="28">
        <v>1417</v>
      </c>
      <c r="AO4093" s="36">
        <v>42219</v>
      </c>
      <c r="AP4093" s="28" t="s">
        <v>1477</v>
      </c>
      <c r="AQ4093" s="28">
        <v>13.6</v>
      </c>
      <c r="AR4093" s="28">
        <v>1.3</v>
      </c>
      <c r="AS4093" s="28">
        <v>11</v>
      </c>
      <c r="AT4093" s="28" t="s">
        <v>60</v>
      </c>
      <c r="AU4093" s="28">
        <v>1</v>
      </c>
      <c r="AV4093" s="31">
        <f t="shared" si="522"/>
        <v>30.626569416959995</v>
      </c>
      <c r="AW4093" s="34">
        <f t="shared" si="526"/>
        <v>9.4648119076505743</v>
      </c>
      <c r="BD4093" s="28">
        <v>16.652999999999999</v>
      </c>
      <c r="BE4093" s="28">
        <v>-5.7450000000000001</v>
      </c>
      <c r="BF4093" s="28">
        <v>55.207999999999998</v>
      </c>
      <c r="BG4093" s="28">
        <v>-1.419</v>
      </c>
      <c r="BH4093" s="28" t="s">
        <v>392</v>
      </c>
      <c r="BI4093" s="28" t="s">
        <v>393</v>
      </c>
      <c r="BJ4093" s="41">
        <v>0.62</v>
      </c>
    </row>
    <row r="4094" spans="1:62" s="28" customFormat="1" ht="15" customHeight="1" x14ac:dyDescent="0.25">
      <c r="A4094" s="28" t="s">
        <v>57</v>
      </c>
      <c r="B4094" s="29" t="s">
        <v>1475</v>
      </c>
      <c r="C4094" s="29">
        <v>4</v>
      </c>
      <c r="D4094" s="30"/>
      <c r="F4094" s="31"/>
      <c r="G4094" s="32"/>
      <c r="H4094" s="33"/>
      <c r="J4094" s="31"/>
      <c r="K4094" s="31"/>
      <c r="L4094" s="31" t="str">
        <f t="shared" si="519"/>
        <v/>
      </c>
      <c r="M4094" s="34" t="str">
        <f t="shared" si="527"/>
        <v/>
      </c>
      <c r="N4094" s="35"/>
      <c r="O4094" s="32"/>
      <c r="P4094" s="36">
        <v>41081</v>
      </c>
      <c r="Q4094" s="28" t="s">
        <v>1476</v>
      </c>
      <c r="R4094" s="31">
        <v>1418</v>
      </c>
      <c r="S4094" s="37">
        <v>10.4</v>
      </c>
      <c r="T4094" s="33">
        <v>1.3</v>
      </c>
      <c r="U4094" s="28">
        <v>8.6</v>
      </c>
      <c r="V4094" s="28" t="s">
        <v>115</v>
      </c>
      <c r="W4094" s="28">
        <v>1</v>
      </c>
      <c r="X4094" s="31">
        <f t="shared" si="520"/>
        <v>14.002093737216001</v>
      </c>
      <c r="Y4094" s="34">
        <f t="shared" si="528"/>
        <v>4.7245730013375553</v>
      </c>
      <c r="AB4094" s="36">
        <v>41470</v>
      </c>
      <c r="AC4094" s="28" t="s">
        <v>585</v>
      </c>
      <c r="AD4094" s="31">
        <v>1418</v>
      </c>
      <c r="AE4094" s="38">
        <v>11.1</v>
      </c>
      <c r="AF4094" s="33">
        <v>1.3</v>
      </c>
      <c r="AG4094" s="28">
        <v>9.1</v>
      </c>
      <c r="AH4094" s="28" t="s">
        <v>60</v>
      </c>
      <c r="AI4094" s="28">
        <v>1</v>
      </c>
      <c r="AJ4094" s="31">
        <f t="shared" si="521"/>
        <v>16.877775304026002</v>
      </c>
      <c r="AK4094" s="34">
        <f t="shared" si="529"/>
        <v>5.5928443129475314</v>
      </c>
      <c r="AN4094" s="28">
        <v>1418</v>
      </c>
      <c r="AO4094" s="36">
        <v>42219</v>
      </c>
      <c r="AP4094" s="28" t="s">
        <v>1477</v>
      </c>
      <c r="AQ4094" s="28">
        <v>11.7</v>
      </c>
      <c r="AR4094" s="28">
        <v>1.3</v>
      </c>
      <c r="AS4094" s="28">
        <v>9.5</v>
      </c>
      <c r="AT4094" s="28" t="s">
        <v>60</v>
      </c>
      <c r="AU4094" s="28">
        <v>1</v>
      </c>
      <c r="AV4094" s="31">
        <f t="shared" si="522"/>
        <v>19.57596499053</v>
      </c>
      <c r="AW4094" s="34">
        <f t="shared" si="526"/>
        <v>6.4098460220617293</v>
      </c>
      <c r="BD4094" s="28">
        <v>10.52</v>
      </c>
      <c r="BE4094" s="28">
        <v>-6.1719999999999997</v>
      </c>
      <c r="BF4094" s="28">
        <v>45.298000000000002</v>
      </c>
      <c r="BG4094" s="28">
        <v>-2.7669999999999999</v>
      </c>
      <c r="BH4094" s="28" t="s">
        <v>392</v>
      </c>
      <c r="BI4094" s="28" t="s">
        <v>393</v>
      </c>
      <c r="BJ4094" s="41">
        <v>0.62</v>
      </c>
    </row>
    <row r="4095" spans="1:62" s="28" customFormat="1" ht="15" customHeight="1" x14ac:dyDescent="0.25">
      <c r="A4095" s="28" t="s">
        <v>57</v>
      </c>
      <c r="B4095" s="29" t="s">
        <v>1475</v>
      </c>
      <c r="C4095" s="29">
        <v>4</v>
      </c>
      <c r="G4095" s="32"/>
      <c r="L4095" s="31" t="str">
        <f t="shared" si="519"/>
        <v/>
      </c>
      <c r="S4095" s="37"/>
      <c r="X4095" s="31" t="str">
        <f t="shared" si="520"/>
        <v/>
      </c>
      <c r="AE4095" s="38"/>
      <c r="AJ4095" s="31" t="str">
        <f t="shared" si="521"/>
        <v/>
      </c>
      <c r="AN4095" s="28">
        <v>2804</v>
      </c>
      <c r="AO4095" s="36">
        <v>42219</v>
      </c>
      <c r="AP4095" s="28" t="s">
        <v>1477</v>
      </c>
      <c r="AQ4095" s="28">
        <v>10.1</v>
      </c>
      <c r="AR4095" s="28">
        <v>1.3</v>
      </c>
      <c r="AS4095" s="28">
        <v>7.5305264823192868</v>
      </c>
      <c r="AT4095" s="28" t="s">
        <v>115</v>
      </c>
      <c r="AU4095" s="28">
        <v>1</v>
      </c>
      <c r="AV4095" s="31">
        <f t="shared" si="522"/>
        <v>11.563676633638373</v>
      </c>
      <c r="AW4095" s="34">
        <f t="shared" si="526"/>
        <v>4.3796416090270247</v>
      </c>
      <c r="BH4095" s="28" t="s">
        <v>392</v>
      </c>
      <c r="BI4095" s="28" t="s">
        <v>393</v>
      </c>
      <c r="BJ4095" s="41">
        <v>0.61999999999999955</v>
      </c>
    </row>
    <row r="4096" spans="1:62" s="28" customFormat="1" ht="15" customHeight="1" x14ac:dyDescent="0.25">
      <c r="A4096" s="28" t="s">
        <v>57</v>
      </c>
      <c r="B4096" s="29" t="s">
        <v>1475</v>
      </c>
      <c r="C4096" s="29">
        <v>4</v>
      </c>
      <c r="G4096" s="32"/>
      <c r="L4096" s="31" t="str">
        <f t="shared" si="519"/>
        <v/>
      </c>
      <c r="S4096" s="37"/>
      <c r="X4096" s="31" t="str">
        <f t="shared" si="520"/>
        <v/>
      </c>
      <c r="AE4096" s="38"/>
      <c r="AJ4096" s="31" t="str">
        <f t="shared" si="521"/>
        <v/>
      </c>
      <c r="AN4096" s="28">
        <v>2805</v>
      </c>
      <c r="AO4096" s="36">
        <v>42219</v>
      </c>
      <c r="AP4096" s="28" t="s">
        <v>1477</v>
      </c>
      <c r="AQ4096" s="28">
        <v>10.9</v>
      </c>
      <c r="AR4096" s="28">
        <v>1.3</v>
      </c>
      <c r="AS4096" s="28">
        <v>8.0440941525634937</v>
      </c>
      <c r="AT4096" s="28" t="s">
        <v>115</v>
      </c>
      <c r="AU4096" s="28">
        <v>1</v>
      </c>
      <c r="AV4096" s="31">
        <f t="shared" si="522"/>
        <v>14.386594141108279</v>
      </c>
      <c r="AW4096" s="34">
        <f t="shared" si="526"/>
        <v>5.3355702791226971</v>
      </c>
      <c r="BH4096" s="28" t="s">
        <v>392</v>
      </c>
      <c r="BI4096" s="28" t="s">
        <v>393</v>
      </c>
      <c r="BJ4096" s="41">
        <v>0.61999999999999955</v>
      </c>
    </row>
    <row r="4097" spans="1:62" s="28" customFormat="1" ht="15" customHeight="1" x14ac:dyDescent="0.25">
      <c r="A4097" s="28" t="s">
        <v>57</v>
      </c>
      <c r="B4097" s="29" t="s">
        <v>1475</v>
      </c>
      <c r="C4097" s="29">
        <v>4</v>
      </c>
      <c r="G4097" s="32"/>
      <c r="L4097" s="31" t="str">
        <f t="shared" si="519"/>
        <v/>
      </c>
      <c r="S4097" s="37"/>
      <c r="X4097" s="31" t="str">
        <f t="shared" si="520"/>
        <v/>
      </c>
      <c r="AE4097" s="38"/>
      <c r="AJ4097" s="31" t="str">
        <f t="shared" si="521"/>
        <v/>
      </c>
      <c r="AN4097" s="28">
        <v>2806</v>
      </c>
      <c r="AO4097" s="36">
        <v>42219</v>
      </c>
      <c r="AP4097" s="28" t="s">
        <v>1477</v>
      </c>
      <c r="AQ4097" s="28">
        <v>10.3</v>
      </c>
      <c r="AR4097" s="28">
        <v>1.3</v>
      </c>
      <c r="AS4097" s="28">
        <v>7.6599563732487477</v>
      </c>
      <c r="AT4097" s="28" t="s">
        <v>115</v>
      </c>
      <c r="AU4097" s="28">
        <v>1</v>
      </c>
      <c r="AV4097" s="31">
        <f t="shared" si="522"/>
        <v>9.2329454059158191</v>
      </c>
      <c r="AW4097" s="34">
        <f t="shared" si="526"/>
        <v>4.6078106801532703</v>
      </c>
      <c r="BH4097" s="28" t="s">
        <v>83</v>
      </c>
      <c r="BI4097" s="28" t="s">
        <v>497</v>
      </c>
      <c r="BJ4097" s="41">
        <v>0.46795421200510867</v>
      </c>
    </row>
    <row r="4098" spans="1:62" s="28" customFormat="1" ht="15" customHeight="1" x14ac:dyDescent="0.25">
      <c r="A4098" s="28" t="s">
        <v>57</v>
      </c>
      <c r="B4098" s="29" t="s">
        <v>1475</v>
      </c>
      <c r="C4098" s="29">
        <v>5</v>
      </c>
      <c r="D4098" s="30">
        <v>40710</v>
      </c>
      <c r="E4098" s="28" t="s">
        <v>584</v>
      </c>
      <c r="F4098" s="31">
        <v>34</v>
      </c>
      <c r="G4098" s="32">
        <v>22.8</v>
      </c>
      <c r="H4098" s="33">
        <v>1.3</v>
      </c>
      <c r="I4098" s="28">
        <v>22.3</v>
      </c>
      <c r="J4098" s="31" t="s">
        <v>125</v>
      </c>
      <c r="K4098" s="31">
        <v>1</v>
      </c>
      <c r="L4098" s="31">
        <f t="shared" ref="L4098:L4161" si="530">IF(K4098=1,(0.0509*BJ4098*G4098^2*I4098*0.477),"")</f>
        <v>91.585826087423044</v>
      </c>
      <c r="M4098" s="34">
        <f t="shared" ref="M4098:M4111" si="531">IF(K4098=1,(0.023*G4098^2.59*0.477),"")</f>
        <v>36.082570495569755</v>
      </c>
      <c r="N4098" s="35"/>
      <c r="O4098" s="32"/>
      <c r="P4098" s="36">
        <v>41081</v>
      </c>
      <c r="Q4098" s="28" t="s">
        <v>1476</v>
      </c>
      <c r="R4098" s="31">
        <v>34</v>
      </c>
      <c r="S4098" s="37">
        <v>22.6</v>
      </c>
      <c r="T4098" s="33">
        <v>1.3</v>
      </c>
      <c r="U4098" s="28">
        <v>22.1</v>
      </c>
      <c r="V4098" s="28" t="s">
        <v>125</v>
      </c>
      <c r="W4098" s="28">
        <v>1</v>
      </c>
      <c r="X4098" s="31">
        <f t="shared" ref="X4098:X4161" si="532">IF(W4098=1,(0.0509*BJ4098*S4098^2*U4098*0.477),"")</f>
        <v>89.179054176579143</v>
      </c>
      <c r="Y4098" s="34">
        <f t="shared" ref="Y4098:Y4111" si="533">IF(W4098=1,(0.023*S4098^2.59*0.477),"")</f>
        <v>35.268506765620806</v>
      </c>
      <c r="AB4098" s="36">
        <v>41470</v>
      </c>
      <c r="AC4098" s="28" t="s">
        <v>585</v>
      </c>
      <c r="AD4098" s="31">
        <v>34</v>
      </c>
      <c r="AE4098" s="38">
        <v>24.3</v>
      </c>
      <c r="AF4098" s="33">
        <v>1.3</v>
      </c>
      <c r="AG4098" s="28">
        <v>23.3</v>
      </c>
      <c r="AH4098" s="28" t="s">
        <v>125</v>
      </c>
      <c r="AI4098" s="28">
        <v>1</v>
      </c>
      <c r="AJ4098" s="31">
        <f t="shared" ref="AJ4098:AJ4161" si="534">IF(AI4098=1,(0.0509*BJ4098*AE4098^2*AG4098*0.477),"")</f>
        <v>108.69815640067975</v>
      </c>
      <c r="AK4098" s="34">
        <f t="shared" ref="AK4098:AK4111" si="535">IF(AI4098=1,(0.023*AE4098^2.59*0.477),"")</f>
        <v>42.556554959244771</v>
      </c>
      <c r="AN4098" s="28">
        <v>34</v>
      </c>
      <c r="AO4098" s="36">
        <v>42219</v>
      </c>
      <c r="AP4098" s="28" t="s">
        <v>1477</v>
      </c>
      <c r="AQ4098" s="28">
        <v>29.3</v>
      </c>
      <c r="AR4098" s="28">
        <v>1.3</v>
      </c>
      <c r="AS4098" s="28">
        <v>26.5</v>
      </c>
      <c r="AT4098" s="28" t="s">
        <v>60</v>
      </c>
      <c r="AU4098" s="28">
        <v>1</v>
      </c>
      <c r="AV4098" s="31">
        <f t="shared" si="522"/>
        <v>179.73589749773672</v>
      </c>
      <c r="AW4098" s="34">
        <f t="shared" si="526"/>
        <v>69.092888910350652</v>
      </c>
      <c r="BD4098" s="28">
        <v>27.245000000000001</v>
      </c>
      <c r="BE4098" s="28">
        <v>2.2970000000000002</v>
      </c>
      <c r="BF4098" s="28">
        <v>47.851999999999997</v>
      </c>
      <c r="BG4098" s="28">
        <v>-3.1520000000000001</v>
      </c>
      <c r="BH4098" s="28" t="s">
        <v>72</v>
      </c>
      <c r="BI4098" s="28" t="s">
        <v>350</v>
      </c>
      <c r="BJ4098" s="41">
        <v>0.32540000000000002</v>
      </c>
    </row>
    <row r="4099" spans="1:62" s="28" customFormat="1" ht="15" customHeight="1" x14ac:dyDescent="0.25">
      <c r="A4099" s="28" t="s">
        <v>57</v>
      </c>
      <c r="B4099" s="29" t="s">
        <v>1475</v>
      </c>
      <c r="C4099" s="29">
        <v>5</v>
      </c>
      <c r="D4099" s="30">
        <v>40710</v>
      </c>
      <c r="E4099" s="28" t="s">
        <v>584</v>
      </c>
      <c r="F4099" s="31">
        <v>35</v>
      </c>
      <c r="G4099" s="32">
        <v>20.100000000000001</v>
      </c>
      <c r="H4099" s="33">
        <v>1.5</v>
      </c>
      <c r="I4099" s="28">
        <v>20</v>
      </c>
      <c r="J4099" s="31" t="s">
        <v>60</v>
      </c>
      <c r="K4099" s="31">
        <v>1</v>
      </c>
      <c r="L4099" s="31">
        <f t="shared" si="530"/>
        <v>63.837492594444008</v>
      </c>
      <c r="M4099" s="34">
        <f t="shared" si="531"/>
        <v>26.032987136405353</v>
      </c>
      <c r="N4099" s="35"/>
      <c r="O4099" s="32"/>
      <c r="P4099" s="36">
        <v>41081</v>
      </c>
      <c r="Q4099" s="28" t="s">
        <v>1476</v>
      </c>
      <c r="R4099" s="31">
        <v>35</v>
      </c>
      <c r="S4099" s="37">
        <v>23.1</v>
      </c>
      <c r="T4099" s="33">
        <v>1.5</v>
      </c>
      <c r="U4099" s="28">
        <v>22.2</v>
      </c>
      <c r="V4099" s="28" t="s">
        <v>60</v>
      </c>
      <c r="W4099" s="28">
        <v>1</v>
      </c>
      <c r="X4099" s="31">
        <f t="shared" si="532"/>
        <v>93.590257938879262</v>
      </c>
      <c r="Y4099" s="34">
        <f t="shared" si="533"/>
        <v>37.325122606288133</v>
      </c>
      <c r="AB4099" s="36">
        <v>41470</v>
      </c>
      <c r="AC4099" s="28" t="s">
        <v>585</v>
      </c>
      <c r="AD4099" s="31">
        <v>35</v>
      </c>
      <c r="AE4099" s="38">
        <v>24.6</v>
      </c>
      <c r="AF4099" s="33">
        <v>1.5</v>
      </c>
      <c r="AG4099" s="28">
        <v>23.2</v>
      </c>
      <c r="AH4099" s="28" t="s">
        <v>60</v>
      </c>
      <c r="AI4099" s="28">
        <v>1</v>
      </c>
      <c r="AJ4099" s="31">
        <f t="shared" si="534"/>
        <v>110.92052310934467</v>
      </c>
      <c r="AK4099" s="34">
        <f t="shared" si="535"/>
        <v>43.930701922476189</v>
      </c>
      <c r="AN4099" s="28">
        <v>35</v>
      </c>
      <c r="AO4099" s="36">
        <v>42219</v>
      </c>
      <c r="AP4099" s="28" t="s">
        <v>1477</v>
      </c>
      <c r="AQ4099" s="28">
        <v>25.5</v>
      </c>
      <c r="AR4099" s="28">
        <v>1.5</v>
      </c>
      <c r="AS4099" s="28">
        <v>23.8</v>
      </c>
      <c r="AT4099" s="28" t="s">
        <v>60</v>
      </c>
      <c r="AU4099" s="28">
        <v>1</v>
      </c>
      <c r="AV4099" s="31">
        <f t="shared" ref="AV4099:AV4162" si="536">IF(AU4099=1,(0.0509*BJ4099*AQ4099^2*AS4099*0.477),"")</f>
        <v>122.267498764509</v>
      </c>
      <c r="AW4099" s="34">
        <f t="shared" si="526"/>
        <v>48.215345413334028</v>
      </c>
      <c r="BD4099" s="28">
        <v>11.759</v>
      </c>
      <c r="BE4099" s="28">
        <v>-1.1379999999999999</v>
      </c>
      <c r="BF4099" s="28">
        <v>45.262999999999998</v>
      </c>
      <c r="BG4099" s="28">
        <v>-3.4649999999999999</v>
      </c>
      <c r="BH4099" s="28" t="s">
        <v>72</v>
      </c>
      <c r="BI4099" s="28" t="s">
        <v>350</v>
      </c>
      <c r="BJ4099" s="41">
        <v>0.32540000000000002</v>
      </c>
    </row>
    <row r="4100" spans="1:62" s="28" customFormat="1" ht="15" customHeight="1" x14ac:dyDescent="0.25">
      <c r="A4100" s="28" t="s">
        <v>57</v>
      </c>
      <c r="B4100" s="29" t="s">
        <v>1475</v>
      </c>
      <c r="C4100" s="29">
        <v>5</v>
      </c>
      <c r="D4100" s="30">
        <v>40710</v>
      </c>
      <c r="E4100" s="28" t="s">
        <v>584</v>
      </c>
      <c r="F4100" s="31">
        <v>36</v>
      </c>
      <c r="G4100" s="32">
        <v>23.1</v>
      </c>
      <c r="H4100" s="33">
        <v>2</v>
      </c>
      <c r="I4100" s="28">
        <v>19.100000000000001</v>
      </c>
      <c r="J4100" s="31" t="s">
        <v>60</v>
      </c>
      <c r="K4100" s="31">
        <v>1</v>
      </c>
      <c r="L4100" s="31">
        <f t="shared" si="530"/>
        <v>80.521348046513253</v>
      </c>
      <c r="M4100" s="34">
        <f t="shared" si="531"/>
        <v>37.325122606288133</v>
      </c>
      <c r="N4100" s="35"/>
      <c r="O4100" s="32"/>
      <c r="P4100" s="36">
        <v>41081</v>
      </c>
      <c r="Q4100" s="28" t="s">
        <v>1476</v>
      </c>
      <c r="R4100" s="31">
        <v>36</v>
      </c>
      <c r="S4100" s="37">
        <v>25.2</v>
      </c>
      <c r="T4100" s="33">
        <v>2</v>
      </c>
      <c r="U4100" s="28">
        <v>20.3</v>
      </c>
      <c r="V4100" s="28" t="s">
        <v>60</v>
      </c>
      <c r="W4100" s="28">
        <v>1</v>
      </c>
      <c r="X4100" s="31">
        <f t="shared" si="532"/>
        <v>101.84760703109664</v>
      </c>
      <c r="Y4100" s="34">
        <f t="shared" si="533"/>
        <v>46.759904518485421</v>
      </c>
      <c r="AB4100" s="36">
        <v>41470</v>
      </c>
      <c r="AC4100" s="28" t="s">
        <v>585</v>
      </c>
      <c r="AD4100" s="31">
        <v>36</v>
      </c>
      <c r="AE4100" s="38">
        <v>25.6</v>
      </c>
      <c r="AF4100" s="33">
        <v>2</v>
      </c>
      <c r="AG4100" s="28">
        <v>20.6</v>
      </c>
      <c r="AH4100" s="28" t="s">
        <v>60</v>
      </c>
      <c r="AI4100" s="28">
        <v>1</v>
      </c>
      <c r="AJ4100" s="31">
        <f t="shared" si="534"/>
        <v>106.65982357143557</v>
      </c>
      <c r="AK4100" s="34">
        <f t="shared" si="535"/>
        <v>48.706589999595671</v>
      </c>
      <c r="AN4100" s="28">
        <v>36</v>
      </c>
      <c r="AO4100" s="36">
        <v>42219</v>
      </c>
      <c r="AP4100" s="28" t="s">
        <v>1477</v>
      </c>
      <c r="AQ4100" s="28">
        <v>26.4</v>
      </c>
      <c r="AR4100" s="28">
        <v>2</v>
      </c>
      <c r="AS4100" s="28">
        <v>21</v>
      </c>
      <c r="AT4100" s="28" t="s">
        <v>60</v>
      </c>
      <c r="AU4100" s="28">
        <v>1</v>
      </c>
      <c r="AV4100" s="31">
        <f t="shared" si="536"/>
        <v>115.63275112139519</v>
      </c>
      <c r="AW4100" s="34">
        <f t="shared" si="526"/>
        <v>52.747318405410439</v>
      </c>
      <c r="BD4100" s="28">
        <v>12.39</v>
      </c>
      <c r="BE4100" s="28">
        <v>0.55000000000000004</v>
      </c>
      <c r="BF4100" s="28">
        <v>44.771999999999998</v>
      </c>
      <c r="BG4100" s="28">
        <v>-3.5830000000000002</v>
      </c>
      <c r="BH4100" s="28" t="s">
        <v>72</v>
      </c>
      <c r="BI4100" s="28" t="s">
        <v>350</v>
      </c>
      <c r="BJ4100" s="41">
        <v>0.32540000000000002</v>
      </c>
    </row>
    <row r="4101" spans="1:62" s="28" customFormat="1" ht="15" customHeight="1" x14ac:dyDescent="0.25">
      <c r="A4101" s="28" t="s">
        <v>57</v>
      </c>
      <c r="B4101" s="29" t="s">
        <v>1475</v>
      </c>
      <c r="C4101" s="29">
        <v>5</v>
      </c>
      <c r="D4101" s="30">
        <v>40710</v>
      </c>
      <c r="E4101" s="28" t="s">
        <v>584</v>
      </c>
      <c r="F4101" s="31">
        <v>37</v>
      </c>
      <c r="G4101" s="32">
        <v>12.8</v>
      </c>
      <c r="H4101" s="33">
        <v>1.3</v>
      </c>
      <c r="I4101" s="28">
        <v>9.6</v>
      </c>
      <c r="J4101" s="31" t="s">
        <v>60</v>
      </c>
      <c r="K4101" s="31">
        <v>1</v>
      </c>
      <c r="L4101" s="31">
        <f t="shared" si="530"/>
        <v>12.426387212206084</v>
      </c>
      <c r="M4101" s="34">
        <f t="shared" si="531"/>
        <v>8.0894693981847237</v>
      </c>
      <c r="N4101" s="35"/>
      <c r="O4101" s="32"/>
      <c r="P4101" s="36">
        <v>41081</v>
      </c>
      <c r="Q4101" s="28" t="s">
        <v>1476</v>
      </c>
      <c r="R4101" s="31">
        <v>37</v>
      </c>
      <c r="S4101" s="37">
        <v>13.3</v>
      </c>
      <c r="T4101" s="33">
        <v>1.3</v>
      </c>
      <c r="U4101" s="28">
        <v>9.9</v>
      </c>
      <c r="V4101" s="28" t="s">
        <v>60</v>
      </c>
      <c r="W4101" s="28">
        <v>1</v>
      </c>
      <c r="X4101" s="31">
        <f t="shared" si="532"/>
        <v>13.835414871390425</v>
      </c>
      <c r="Y4101" s="34">
        <f t="shared" si="533"/>
        <v>8.9335066527968685</v>
      </c>
      <c r="AB4101" s="36">
        <v>41470</v>
      </c>
      <c r="AC4101" s="28" t="s">
        <v>585</v>
      </c>
      <c r="AD4101" s="31">
        <v>37</v>
      </c>
      <c r="AE4101" s="38">
        <v>14.2</v>
      </c>
      <c r="AF4101" s="33">
        <v>1.3</v>
      </c>
      <c r="AG4101" s="28">
        <v>10.4</v>
      </c>
      <c r="AH4101" s="28" t="s">
        <v>60</v>
      </c>
      <c r="AI4101" s="28">
        <v>1</v>
      </c>
      <c r="AJ4101" s="31">
        <f t="shared" si="534"/>
        <v>16.56775783645632</v>
      </c>
      <c r="AK4101" s="34">
        <f t="shared" si="535"/>
        <v>10.584565310487051</v>
      </c>
      <c r="AN4101" s="28">
        <v>37</v>
      </c>
      <c r="AO4101" s="36">
        <v>42219</v>
      </c>
      <c r="AP4101" s="28" t="s">
        <v>1477</v>
      </c>
      <c r="AQ4101" s="28">
        <v>16.899999999999999</v>
      </c>
      <c r="AR4101" s="28">
        <v>1.3</v>
      </c>
      <c r="AS4101" s="28">
        <v>12</v>
      </c>
      <c r="AT4101" s="28" t="s">
        <v>60</v>
      </c>
      <c r="AU4101" s="28">
        <v>1</v>
      </c>
      <c r="AV4101" s="31">
        <f t="shared" si="536"/>
        <v>27.077487576890395</v>
      </c>
      <c r="AW4101" s="34">
        <f t="shared" si="526"/>
        <v>16.613945443576625</v>
      </c>
      <c r="BD4101" s="28">
        <v>13.254</v>
      </c>
      <c r="BE4101" s="28">
        <v>5.0599999999999996</v>
      </c>
      <c r="BF4101" s="28">
        <v>48.216000000000001</v>
      </c>
      <c r="BG4101" s="28">
        <v>-3.2330000000000001</v>
      </c>
      <c r="BH4101" s="28" t="s">
        <v>72</v>
      </c>
      <c r="BI4101" s="28" t="s">
        <v>350</v>
      </c>
      <c r="BJ4101" s="41">
        <v>0.32540000000000002</v>
      </c>
    </row>
    <row r="4102" spans="1:62" s="28" customFormat="1" ht="15" customHeight="1" x14ac:dyDescent="0.25">
      <c r="A4102" s="28" t="s">
        <v>57</v>
      </c>
      <c r="B4102" s="29" t="s">
        <v>1475</v>
      </c>
      <c r="C4102" s="29">
        <v>5</v>
      </c>
      <c r="D4102" s="30">
        <v>40710</v>
      </c>
      <c r="E4102" s="28" t="s">
        <v>584</v>
      </c>
      <c r="F4102" s="31">
        <v>38</v>
      </c>
      <c r="G4102" s="32">
        <v>10.5</v>
      </c>
      <c r="H4102" s="33">
        <v>1.5</v>
      </c>
      <c r="I4102" s="28">
        <v>2</v>
      </c>
      <c r="J4102" s="31" t="s">
        <v>198</v>
      </c>
      <c r="K4102" s="31">
        <v>1</v>
      </c>
      <c r="L4102" s="31">
        <f t="shared" si="530"/>
        <v>2.5052329542476071</v>
      </c>
      <c r="M4102" s="34">
        <f t="shared" si="531"/>
        <v>4.8431341601526379</v>
      </c>
      <c r="N4102" s="35"/>
      <c r="O4102" s="32"/>
      <c r="P4102" s="36">
        <v>41081</v>
      </c>
      <c r="Q4102" s="28" t="s">
        <v>1476</v>
      </c>
      <c r="R4102" s="31">
        <v>38</v>
      </c>
      <c r="S4102" s="37">
        <v>10.5</v>
      </c>
      <c r="T4102" s="33">
        <v>1.5</v>
      </c>
      <c r="U4102" s="28">
        <v>2</v>
      </c>
      <c r="V4102" s="28" t="s">
        <v>198</v>
      </c>
      <c r="W4102" s="28">
        <v>1</v>
      </c>
      <c r="X4102" s="31">
        <f t="shared" si="532"/>
        <v>2.5052329542476071</v>
      </c>
      <c r="Y4102" s="34">
        <f t="shared" si="533"/>
        <v>4.8431341601526379</v>
      </c>
      <c r="AB4102" s="36">
        <v>41470</v>
      </c>
      <c r="AC4102" s="28" t="s">
        <v>585</v>
      </c>
      <c r="AD4102" s="31">
        <v>38</v>
      </c>
      <c r="AE4102" s="38">
        <v>10.6</v>
      </c>
      <c r="AF4102" s="33">
        <v>1.5</v>
      </c>
      <c r="AG4102" s="28">
        <v>2</v>
      </c>
      <c r="AH4102" s="28" t="s">
        <v>198</v>
      </c>
      <c r="AI4102" s="28">
        <v>1</v>
      </c>
      <c r="AJ4102" s="31">
        <f t="shared" si="534"/>
        <v>2.553178909199648</v>
      </c>
      <c r="AK4102" s="34">
        <f t="shared" si="535"/>
        <v>4.9635043415815643</v>
      </c>
      <c r="AN4102" s="28">
        <v>38</v>
      </c>
      <c r="AO4102" s="36">
        <v>42219</v>
      </c>
      <c r="AP4102" s="28" t="s">
        <v>1477</v>
      </c>
      <c r="AQ4102" s="28">
        <v>10.6</v>
      </c>
      <c r="AR4102" s="28">
        <v>1.5</v>
      </c>
      <c r="AS4102" s="28">
        <v>2</v>
      </c>
      <c r="AT4102" s="28" t="s">
        <v>60</v>
      </c>
      <c r="AU4102" s="28">
        <v>1</v>
      </c>
      <c r="AV4102" s="31">
        <f t="shared" si="536"/>
        <v>2.553178909199648</v>
      </c>
      <c r="AW4102" s="34">
        <f t="shared" si="526"/>
        <v>4.9635043415815643</v>
      </c>
      <c r="BD4102" s="28">
        <v>5.3490000000000002</v>
      </c>
      <c r="BE4102" s="28">
        <v>3.6909999999999998</v>
      </c>
      <c r="BF4102" s="28">
        <v>46.03</v>
      </c>
      <c r="BG4102" s="28">
        <v>-3.9420000000000002</v>
      </c>
      <c r="BH4102" s="28" t="s">
        <v>83</v>
      </c>
      <c r="BI4102" s="28" t="s">
        <v>497</v>
      </c>
      <c r="BJ4102" s="41">
        <v>0.46795421200510867</v>
      </c>
    </row>
    <row r="4103" spans="1:62" s="28" customFormat="1" ht="15" customHeight="1" x14ac:dyDescent="0.25">
      <c r="A4103" s="28" t="s">
        <v>57</v>
      </c>
      <c r="B4103" s="29" t="s">
        <v>1475</v>
      </c>
      <c r="C4103" s="29">
        <v>5</v>
      </c>
      <c r="D4103" s="30">
        <v>40710</v>
      </c>
      <c r="E4103" s="28" t="s">
        <v>584</v>
      </c>
      <c r="F4103" s="31">
        <v>39</v>
      </c>
      <c r="G4103" s="32">
        <v>27.8</v>
      </c>
      <c r="H4103" s="33">
        <v>1.9</v>
      </c>
      <c r="I4103" s="28">
        <v>13.5</v>
      </c>
      <c r="J4103" s="31" t="s">
        <v>60</v>
      </c>
      <c r="K4103" s="31">
        <v>1</v>
      </c>
      <c r="L4103" s="31">
        <f t="shared" si="530"/>
        <v>105.12538962273001</v>
      </c>
      <c r="M4103" s="34">
        <f t="shared" si="531"/>
        <v>60.300683728948428</v>
      </c>
      <c r="N4103" s="35"/>
      <c r="O4103" s="32"/>
      <c r="P4103" s="36">
        <v>41081</v>
      </c>
      <c r="Q4103" s="28" t="s">
        <v>1476</v>
      </c>
      <c r="R4103" s="31">
        <v>39</v>
      </c>
      <c r="S4103" s="37">
        <v>27.6</v>
      </c>
      <c r="T4103" s="33">
        <v>1.9</v>
      </c>
      <c r="U4103" s="28">
        <v>13.5</v>
      </c>
      <c r="V4103" s="28" t="s">
        <v>60</v>
      </c>
      <c r="W4103" s="28">
        <v>1</v>
      </c>
      <c r="X4103" s="31">
        <f t="shared" si="532"/>
        <v>103.61823507972002</v>
      </c>
      <c r="Y4103" s="34">
        <f t="shared" si="533"/>
        <v>59.183512628629678</v>
      </c>
      <c r="AB4103" s="36">
        <v>41470</v>
      </c>
      <c r="AC4103" s="28" t="s">
        <v>585</v>
      </c>
      <c r="AD4103" s="31">
        <v>39</v>
      </c>
      <c r="AE4103" s="38">
        <v>27.6</v>
      </c>
      <c r="AF4103" s="33">
        <v>1.9</v>
      </c>
      <c r="AG4103" s="28">
        <v>13.5</v>
      </c>
      <c r="AH4103" s="28" t="s">
        <v>60</v>
      </c>
      <c r="AI4103" s="28">
        <v>1</v>
      </c>
      <c r="AJ4103" s="31">
        <f t="shared" si="534"/>
        <v>103.61823507972002</v>
      </c>
      <c r="AK4103" s="34">
        <f t="shared" si="535"/>
        <v>59.183512628629678</v>
      </c>
      <c r="AN4103" s="28">
        <v>39</v>
      </c>
      <c r="AO4103" s="36">
        <v>42219</v>
      </c>
      <c r="AP4103" s="28" t="s">
        <v>1477</v>
      </c>
      <c r="AQ4103" s="28">
        <v>27.7</v>
      </c>
      <c r="AR4103" s="28">
        <v>1.9</v>
      </c>
      <c r="AS4103" s="28">
        <v>13.5</v>
      </c>
      <c r="AT4103" s="28" t="s">
        <v>60</v>
      </c>
      <c r="AU4103" s="28">
        <v>1</v>
      </c>
      <c r="AV4103" s="31">
        <f t="shared" si="536"/>
        <v>104.37045210344252</v>
      </c>
      <c r="AW4103" s="34">
        <f t="shared" si="526"/>
        <v>59.740495021782451</v>
      </c>
      <c r="BD4103" s="28">
        <v>1.0860000000000001</v>
      </c>
      <c r="BE4103" s="28">
        <v>6.9969999999999999</v>
      </c>
      <c r="BF4103" s="28">
        <v>46.173999999999999</v>
      </c>
      <c r="BG4103" s="28">
        <v>-3.8109999999999999</v>
      </c>
      <c r="BH4103" s="28" t="s">
        <v>76</v>
      </c>
      <c r="BI4103" s="28" t="s">
        <v>422</v>
      </c>
      <c r="BJ4103" s="41">
        <v>0.41500000000000004</v>
      </c>
    </row>
    <row r="4104" spans="1:62" s="28" customFormat="1" ht="15" customHeight="1" x14ac:dyDescent="0.25">
      <c r="A4104" s="28" t="s">
        <v>57</v>
      </c>
      <c r="B4104" s="29" t="s">
        <v>1475</v>
      </c>
      <c r="C4104" s="29">
        <v>5</v>
      </c>
      <c r="D4104" s="30">
        <v>40710</v>
      </c>
      <c r="E4104" s="28" t="s">
        <v>584</v>
      </c>
      <c r="F4104" s="31">
        <v>40</v>
      </c>
      <c r="G4104" s="32">
        <v>75.3</v>
      </c>
      <c r="H4104" s="33">
        <v>1.4</v>
      </c>
      <c r="I4104" s="28">
        <v>14</v>
      </c>
      <c r="J4104" s="31" t="s">
        <v>230</v>
      </c>
      <c r="K4104" s="31">
        <v>1</v>
      </c>
      <c r="L4104" s="31">
        <f t="shared" si="530"/>
        <v>848.02142740391992</v>
      </c>
      <c r="M4104" s="34">
        <f t="shared" si="531"/>
        <v>796.42558540631251</v>
      </c>
      <c r="N4104" s="35"/>
      <c r="O4104" s="32"/>
      <c r="P4104" s="36">
        <v>41081</v>
      </c>
      <c r="Q4104" s="28" t="s">
        <v>1476</v>
      </c>
      <c r="R4104" s="31">
        <v>40</v>
      </c>
      <c r="S4104" s="37">
        <v>76.5</v>
      </c>
      <c r="T4104" s="33">
        <v>1.4</v>
      </c>
      <c r="U4104" s="28">
        <v>14.1</v>
      </c>
      <c r="V4104" s="28" t="s">
        <v>230</v>
      </c>
      <c r="W4104" s="28">
        <v>1</v>
      </c>
      <c r="X4104" s="31">
        <f t="shared" si="532"/>
        <v>881.51726136869991</v>
      </c>
      <c r="Y4104" s="34">
        <f t="shared" si="533"/>
        <v>829.7157461455065</v>
      </c>
      <c r="Z4104" s="28" t="s">
        <v>1495</v>
      </c>
      <c r="AB4104" s="36">
        <v>41470</v>
      </c>
      <c r="AC4104" s="28" t="s">
        <v>585</v>
      </c>
      <c r="AD4104" s="31">
        <v>40</v>
      </c>
      <c r="AE4104" s="38">
        <v>75.099999999999994</v>
      </c>
      <c r="AF4104" s="33">
        <v>1.4</v>
      </c>
      <c r="AG4104" s="28">
        <v>14</v>
      </c>
      <c r="AH4104" s="28" t="s">
        <v>1496</v>
      </c>
      <c r="AI4104" s="28">
        <v>1</v>
      </c>
      <c r="AJ4104" s="31">
        <f t="shared" si="534"/>
        <v>843.52264792487983</v>
      </c>
      <c r="AK4104" s="34">
        <f t="shared" si="535"/>
        <v>790.95841687843119</v>
      </c>
      <c r="AN4104" s="28">
        <v>40</v>
      </c>
      <c r="AO4104" s="36">
        <v>42219</v>
      </c>
      <c r="AP4104" s="28" t="s">
        <v>1477</v>
      </c>
      <c r="AQ4104" s="28">
        <v>75.5</v>
      </c>
      <c r="AR4104" s="28">
        <v>1.4</v>
      </c>
      <c r="AS4104" s="28">
        <v>14</v>
      </c>
      <c r="AT4104" s="28" t="s">
        <v>1497</v>
      </c>
      <c r="AU4104" s="28">
        <v>1</v>
      </c>
      <c r="AV4104" s="31">
        <f t="shared" si="536"/>
        <v>852.53217172199993</v>
      </c>
      <c r="AW4104" s="34">
        <f t="shared" si="526"/>
        <v>801.91589120176502</v>
      </c>
      <c r="BD4104" s="28">
        <v>91.325999999999993</v>
      </c>
      <c r="BE4104" s="28">
        <v>0.50800000000000001</v>
      </c>
      <c r="BF4104" s="28">
        <v>36.625</v>
      </c>
      <c r="BG4104" s="28">
        <v>-3.903</v>
      </c>
      <c r="BH4104" s="28" t="s">
        <v>236</v>
      </c>
      <c r="BI4104" s="28" t="s">
        <v>879</v>
      </c>
      <c r="BJ4104" s="41">
        <v>0.44</v>
      </c>
    </row>
    <row r="4105" spans="1:62" s="28" customFormat="1" ht="15" customHeight="1" x14ac:dyDescent="0.25">
      <c r="A4105" s="28" t="s">
        <v>57</v>
      </c>
      <c r="B4105" s="29" t="s">
        <v>1475</v>
      </c>
      <c r="C4105" s="29">
        <v>5</v>
      </c>
      <c r="D4105" s="30">
        <v>40710</v>
      </c>
      <c r="E4105" s="28" t="s">
        <v>584</v>
      </c>
      <c r="F4105" s="31">
        <v>41</v>
      </c>
      <c r="G4105" s="32">
        <v>10</v>
      </c>
      <c r="H4105" s="33">
        <v>1.3</v>
      </c>
      <c r="I4105" s="28">
        <v>7.6</v>
      </c>
      <c r="J4105" s="31" t="s">
        <v>60</v>
      </c>
      <c r="K4105" s="31">
        <v>1</v>
      </c>
      <c r="L4105" s="31">
        <f t="shared" si="530"/>
        <v>8.6348165316470809</v>
      </c>
      <c r="M4105" s="34">
        <f t="shared" si="531"/>
        <v>4.2682142857322525</v>
      </c>
      <c r="N4105" s="35"/>
      <c r="O4105" s="32"/>
      <c r="P4105" s="36">
        <v>41081</v>
      </c>
      <c r="Q4105" s="28" t="s">
        <v>1476</v>
      </c>
      <c r="R4105" s="31">
        <v>41</v>
      </c>
      <c r="S4105" s="37">
        <v>10.6</v>
      </c>
      <c r="T4105" s="33">
        <v>1.3</v>
      </c>
      <c r="U4105" s="28">
        <v>8</v>
      </c>
      <c r="V4105" s="28" t="s">
        <v>60</v>
      </c>
      <c r="W4105" s="28">
        <v>1</v>
      </c>
      <c r="X4105" s="31">
        <f t="shared" si="532"/>
        <v>10.212715636798592</v>
      </c>
      <c r="Y4105" s="34">
        <f t="shared" si="533"/>
        <v>4.9635043415815643</v>
      </c>
      <c r="AB4105" s="36">
        <v>41470</v>
      </c>
      <c r="AC4105" s="28" t="s">
        <v>585</v>
      </c>
      <c r="AD4105" s="31">
        <v>41</v>
      </c>
      <c r="AE4105" s="38">
        <v>11.1</v>
      </c>
      <c r="AF4105" s="33">
        <v>1.3</v>
      </c>
      <c r="AG4105" s="28">
        <v>8.3000000000000007</v>
      </c>
      <c r="AH4105" s="28" t="s">
        <v>60</v>
      </c>
      <c r="AI4105" s="28">
        <v>1</v>
      </c>
      <c r="AJ4105" s="31">
        <f t="shared" si="534"/>
        <v>11.61886142417522</v>
      </c>
      <c r="AK4105" s="34">
        <f t="shared" si="535"/>
        <v>5.5928443129475314</v>
      </c>
      <c r="AN4105" s="28">
        <v>41</v>
      </c>
      <c r="AO4105" s="36">
        <v>42219</v>
      </c>
      <c r="AP4105" s="28" t="s">
        <v>1477</v>
      </c>
      <c r="AQ4105" s="28">
        <v>12.2</v>
      </c>
      <c r="AR4105" s="28">
        <v>1.3</v>
      </c>
      <c r="AS4105" s="28">
        <v>9</v>
      </c>
      <c r="AT4105" s="28" t="s">
        <v>60</v>
      </c>
      <c r="AU4105" s="28">
        <v>1</v>
      </c>
      <c r="AV4105" s="31">
        <f t="shared" si="536"/>
        <v>15.219545833069951</v>
      </c>
      <c r="AW4105" s="34">
        <f t="shared" si="526"/>
        <v>7.1436172367601225</v>
      </c>
      <c r="BD4105" s="28">
        <v>28.094000000000001</v>
      </c>
      <c r="BE4105" s="28">
        <v>3.9780000000000002</v>
      </c>
      <c r="BF4105" s="28">
        <v>37.488999999999997</v>
      </c>
      <c r="BG4105" s="28">
        <v>-4.2409999999999997</v>
      </c>
      <c r="BH4105" s="28" t="s">
        <v>83</v>
      </c>
      <c r="BI4105" s="28" t="s">
        <v>497</v>
      </c>
      <c r="BJ4105" s="41">
        <v>0.46795421200510867</v>
      </c>
    </row>
    <row r="4106" spans="1:62" s="28" customFormat="1" ht="15" customHeight="1" x14ac:dyDescent="0.25">
      <c r="A4106" s="28" t="s">
        <v>57</v>
      </c>
      <c r="B4106" s="29" t="s">
        <v>1475</v>
      </c>
      <c r="C4106" s="29">
        <v>5</v>
      </c>
      <c r="D4106" s="30">
        <v>40710</v>
      </c>
      <c r="E4106" s="28" t="s">
        <v>584</v>
      </c>
      <c r="F4106" s="31">
        <v>42</v>
      </c>
      <c r="G4106" s="32">
        <v>33.5</v>
      </c>
      <c r="H4106" s="33">
        <v>1.3</v>
      </c>
      <c r="I4106" s="28">
        <v>21.7</v>
      </c>
      <c r="J4106" s="31" t="s">
        <v>60</v>
      </c>
      <c r="K4106" s="31">
        <v>1</v>
      </c>
      <c r="L4106" s="31">
        <f t="shared" si="530"/>
        <v>245.37686076933755</v>
      </c>
      <c r="M4106" s="34">
        <f t="shared" si="531"/>
        <v>97.748986978997493</v>
      </c>
      <c r="N4106" s="35"/>
      <c r="O4106" s="32"/>
      <c r="P4106" s="36">
        <v>41081</v>
      </c>
      <c r="Q4106" s="28" t="s">
        <v>1476</v>
      </c>
      <c r="R4106" s="31">
        <v>42</v>
      </c>
      <c r="S4106" s="37">
        <v>37.6</v>
      </c>
      <c r="T4106" s="33">
        <v>1.3</v>
      </c>
      <c r="U4106" s="28">
        <v>23.3</v>
      </c>
      <c r="V4106" s="28" t="s">
        <v>60</v>
      </c>
      <c r="W4106" s="28">
        <v>1</v>
      </c>
      <c r="X4106" s="31">
        <f t="shared" si="532"/>
        <v>331.90658508297611</v>
      </c>
      <c r="Y4106" s="34">
        <f t="shared" si="533"/>
        <v>131.82043286514858</v>
      </c>
      <c r="AB4106" s="36">
        <v>41470</v>
      </c>
      <c r="AC4106" s="28" t="s">
        <v>585</v>
      </c>
      <c r="AD4106" s="31">
        <v>42</v>
      </c>
      <c r="AE4106" s="38">
        <v>41.1</v>
      </c>
      <c r="AF4106" s="33">
        <v>1.3</v>
      </c>
      <c r="AG4106" s="28">
        <v>24.4</v>
      </c>
      <c r="AH4106" s="28" t="s">
        <v>60</v>
      </c>
      <c r="AI4106" s="28">
        <v>1</v>
      </c>
      <c r="AJ4106" s="31">
        <f t="shared" si="534"/>
        <v>415.29598091047808</v>
      </c>
      <c r="AK4106" s="34">
        <f t="shared" si="535"/>
        <v>165.99558365984726</v>
      </c>
      <c r="AN4106" s="28">
        <v>42</v>
      </c>
      <c r="AO4106" s="36">
        <v>42219</v>
      </c>
      <c r="AP4106" s="28" t="s">
        <v>1477</v>
      </c>
      <c r="AQ4106" s="28">
        <v>49.9</v>
      </c>
      <c r="AR4106" s="28">
        <v>1.3</v>
      </c>
      <c r="AS4106" s="28">
        <v>27</v>
      </c>
      <c r="AT4106" s="28" t="s">
        <v>60</v>
      </c>
      <c r="AU4106" s="28">
        <v>1</v>
      </c>
      <c r="AV4106" s="31">
        <f t="shared" si="536"/>
        <v>677.40611618056505</v>
      </c>
      <c r="AW4106" s="34">
        <f t="shared" si="526"/>
        <v>274.3636856024886</v>
      </c>
      <c r="BD4106" s="28">
        <v>60.948</v>
      </c>
      <c r="BE4106" s="28">
        <v>19.609000000000002</v>
      </c>
      <c r="BF4106" s="28">
        <v>45.953000000000003</v>
      </c>
      <c r="BG4106" s="28">
        <v>-4.5549999999999997</v>
      </c>
      <c r="BH4106" s="28" t="s">
        <v>76</v>
      </c>
      <c r="BI4106" s="28" t="s">
        <v>422</v>
      </c>
      <c r="BJ4106" s="41">
        <v>0.41500000000000004</v>
      </c>
    </row>
    <row r="4107" spans="1:62" s="28" customFormat="1" ht="15" customHeight="1" x14ac:dyDescent="0.25">
      <c r="A4107" s="28" t="s">
        <v>57</v>
      </c>
      <c r="B4107" s="29" t="s">
        <v>1475</v>
      </c>
      <c r="C4107" s="29">
        <v>5</v>
      </c>
      <c r="D4107" s="30">
        <v>40710</v>
      </c>
      <c r="E4107" s="28" t="s">
        <v>584</v>
      </c>
      <c r="F4107" s="31">
        <v>43</v>
      </c>
      <c r="G4107" s="32">
        <v>16.399999999999999</v>
      </c>
      <c r="H4107" s="33">
        <v>1.3</v>
      </c>
      <c r="I4107" s="28">
        <v>15.9</v>
      </c>
      <c r="J4107" s="31" t="s">
        <v>125</v>
      </c>
      <c r="K4107" s="31">
        <v>1</v>
      </c>
      <c r="L4107" s="31">
        <f t="shared" si="530"/>
        <v>43.089264244008</v>
      </c>
      <c r="M4107" s="34">
        <f t="shared" si="531"/>
        <v>15.370634002717601</v>
      </c>
      <c r="N4107" s="35"/>
      <c r="O4107" s="32"/>
      <c r="P4107" s="36">
        <v>41081</v>
      </c>
      <c r="Q4107" s="28" t="s">
        <v>1476</v>
      </c>
      <c r="R4107" s="31">
        <v>43</v>
      </c>
      <c r="S4107" s="37">
        <v>16.5</v>
      </c>
      <c r="T4107" s="33">
        <v>1.3</v>
      </c>
      <c r="U4107" s="28">
        <v>16</v>
      </c>
      <c r="V4107" s="28" t="s">
        <v>125</v>
      </c>
      <c r="W4107" s="28">
        <v>1</v>
      </c>
      <c r="X4107" s="31">
        <f t="shared" si="532"/>
        <v>43.890661782000002</v>
      </c>
      <c r="Y4107" s="34">
        <f t="shared" si="533"/>
        <v>15.614555676282865</v>
      </c>
      <c r="AB4107" s="36">
        <v>41470</v>
      </c>
      <c r="AC4107" s="28" t="s">
        <v>585</v>
      </c>
      <c r="AD4107" s="31">
        <v>43</v>
      </c>
      <c r="AE4107" s="38">
        <v>16.600000000000001</v>
      </c>
      <c r="AF4107" s="33">
        <v>1.3</v>
      </c>
      <c r="AG4107" s="28">
        <v>16</v>
      </c>
      <c r="AH4107" s="28" t="s">
        <v>125</v>
      </c>
      <c r="AI4107" s="28">
        <v>1</v>
      </c>
      <c r="AJ4107" s="31">
        <f t="shared" si="534"/>
        <v>44.424281949120015</v>
      </c>
      <c r="AK4107" s="34">
        <f t="shared" si="535"/>
        <v>15.860839232460412</v>
      </c>
      <c r="AN4107" s="28">
        <v>43</v>
      </c>
      <c r="AO4107" s="36">
        <v>42219</v>
      </c>
      <c r="AP4107" s="28" t="s">
        <v>1477</v>
      </c>
      <c r="AQ4107" s="28">
        <v>17.2</v>
      </c>
      <c r="AR4107" s="28">
        <v>1.3</v>
      </c>
      <c r="AS4107" s="28">
        <v>16.5</v>
      </c>
      <c r="AT4107" s="28" t="s">
        <v>60</v>
      </c>
      <c r="AU4107" s="28">
        <v>1</v>
      </c>
      <c r="AV4107" s="31">
        <f t="shared" si="536"/>
        <v>49.18414159692</v>
      </c>
      <c r="AW4107" s="34">
        <f t="shared" si="526"/>
        <v>17.388611021907181</v>
      </c>
      <c r="BD4107" s="28">
        <v>7.0650000000000004</v>
      </c>
      <c r="BE4107" s="28">
        <v>18.581</v>
      </c>
      <c r="BF4107" s="28">
        <v>46.491</v>
      </c>
      <c r="BG4107" s="28">
        <v>-4.3310000000000004</v>
      </c>
      <c r="BH4107" s="28" t="s">
        <v>76</v>
      </c>
      <c r="BI4107" s="28" t="s">
        <v>422</v>
      </c>
      <c r="BJ4107" s="41">
        <v>0.41500000000000004</v>
      </c>
    </row>
    <row r="4108" spans="1:62" s="28" customFormat="1" ht="15" customHeight="1" x14ac:dyDescent="0.25">
      <c r="A4108" s="28" t="s">
        <v>57</v>
      </c>
      <c r="B4108" s="29" t="s">
        <v>1475</v>
      </c>
      <c r="C4108" s="29">
        <v>5</v>
      </c>
      <c r="D4108" s="30">
        <v>40710</v>
      </c>
      <c r="E4108" s="28" t="s">
        <v>584</v>
      </c>
      <c r="F4108" s="31">
        <v>44</v>
      </c>
      <c r="G4108" s="32">
        <v>12</v>
      </c>
      <c r="H4108" s="33">
        <v>1.3</v>
      </c>
      <c r="I4108" s="28">
        <v>10.1</v>
      </c>
      <c r="J4108" s="31" t="s">
        <v>125</v>
      </c>
      <c r="K4108" s="31">
        <v>1</v>
      </c>
      <c r="L4108" s="31">
        <f t="shared" si="530"/>
        <v>15.301786032000001</v>
      </c>
      <c r="M4108" s="34">
        <f t="shared" si="531"/>
        <v>6.8442464963974095</v>
      </c>
      <c r="N4108" s="35"/>
      <c r="O4108" s="32"/>
      <c r="P4108" s="36">
        <v>41081</v>
      </c>
      <c r="Q4108" s="28" t="s">
        <v>1476</v>
      </c>
      <c r="R4108" s="31">
        <v>44</v>
      </c>
      <c r="S4108" s="37">
        <v>14.5</v>
      </c>
      <c r="T4108" s="33">
        <v>1.3</v>
      </c>
      <c r="U4108" s="28">
        <v>11.8</v>
      </c>
      <c r="V4108" s="28" t="s">
        <v>125</v>
      </c>
      <c r="W4108" s="28">
        <v>1</v>
      </c>
      <c r="X4108" s="31">
        <f t="shared" si="532"/>
        <v>26.102149378500002</v>
      </c>
      <c r="Y4108" s="34">
        <f t="shared" si="533"/>
        <v>11.173502766174817</v>
      </c>
      <c r="AB4108" s="36">
        <v>41470</v>
      </c>
      <c r="AC4108" s="28" t="s">
        <v>585</v>
      </c>
      <c r="AD4108" s="31">
        <v>44</v>
      </c>
      <c r="AE4108" s="38">
        <v>17.899999999999999</v>
      </c>
      <c r="AF4108" s="33">
        <v>1.3</v>
      </c>
      <c r="AG4108" s="28">
        <v>14</v>
      </c>
      <c r="AH4108" s="28" t="s">
        <v>125</v>
      </c>
      <c r="AI4108" s="28">
        <v>1</v>
      </c>
      <c r="AJ4108" s="31">
        <f t="shared" si="534"/>
        <v>47.194605112199994</v>
      </c>
      <c r="AK4108" s="34">
        <f t="shared" si="535"/>
        <v>19.281266852215733</v>
      </c>
      <c r="AN4108" s="28">
        <v>44</v>
      </c>
      <c r="AO4108" s="36">
        <v>42219</v>
      </c>
      <c r="AP4108" s="28" t="s">
        <v>1477</v>
      </c>
      <c r="AQ4108" s="28">
        <v>21.4</v>
      </c>
      <c r="AR4108" s="28">
        <v>1.3</v>
      </c>
      <c r="AS4108" s="28">
        <v>16</v>
      </c>
      <c r="AT4108" s="28" t="s">
        <v>60</v>
      </c>
      <c r="AU4108" s="28">
        <v>1</v>
      </c>
      <c r="AV4108" s="31">
        <f t="shared" si="536"/>
        <v>77.091374380799991</v>
      </c>
      <c r="AW4108" s="34">
        <f t="shared" si="526"/>
        <v>30.620895546305608</v>
      </c>
      <c r="AX4108" s="28" t="s">
        <v>777</v>
      </c>
      <c r="BD4108" s="28">
        <v>29.251999999999999</v>
      </c>
      <c r="BE4108" s="28">
        <v>16.690000000000001</v>
      </c>
      <c r="BF4108" s="28">
        <v>50.322000000000003</v>
      </c>
      <c r="BG4108" s="28">
        <v>-3.5739999999999998</v>
      </c>
      <c r="BH4108" s="28" t="s">
        <v>65</v>
      </c>
      <c r="BI4108" s="28" t="s">
        <v>386</v>
      </c>
      <c r="BJ4108" s="41">
        <v>0.43333333333333335</v>
      </c>
    </row>
    <row r="4109" spans="1:62" s="28" customFormat="1" ht="15" customHeight="1" x14ac:dyDescent="0.25">
      <c r="A4109" s="28" t="s">
        <v>57</v>
      </c>
      <c r="B4109" s="29" t="s">
        <v>1475</v>
      </c>
      <c r="C4109" s="29">
        <v>5</v>
      </c>
      <c r="D4109" s="30"/>
      <c r="F4109" s="31"/>
      <c r="G4109" s="32"/>
      <c r="H4109" s="33"/>
      <c r="J4109" s="31"/>
      <c r="K4109" s="31"/>
      <c r="L4109" s="31" t="str">
        <f t="shared" si="530"/>
        <v/>
      </c>
      <c r="M4109" s="34" t="str">
        <f t="shared" si="531"/>
        <v/>
      </c>
      <c r="N4109" s="35"/>
      <c r="O4109" s="32"/>
      <c r="P4109" s="36">
        <v>41081</v>
      </c>
      <c r="Q4109" s="28" t="s">
        <v>1476</v>
      </c>
      <c r="R4109" s="31">
        <v>1419</v>
      </c>
      <c r="S4109" s="37">
        <v>11.5</v>
      </c>
      <c r="T4109" s="33">
        <v>1.3</v>
      </c>
      <c r="U4109" s="28">
        <v>10.199999999999999</v>
      </c>
      <c r="V4109" s="28" t="s">
        <v>115</v>
      </c>
      <c r="W4109" s="28">
        <v>1</v>
      </c>
      <c r="X4109" s="31">
        <f t="shared" si="532"/>
        <v>8.6245779235500013</v>
      </c>
      <c r="Y4109" s="34">
        <f t="shared" si="533"/>
        <v>6.1299032724976446</v>
      </c>
      <c r="AB4109" s="36">
        <v>41470</v>
      </c>
      <c r="AC4109" s="28" t="s">
        <v>585</v>
      </c>
      <c r="AD4109" s="31">
        <v>1419</v>
      </c>
      <c r="AE4109" s="38">
        <v>14.4</v>
      </c>
      <c r="AF4109" s="33">
        <v>1.3</v>
      </c>
      <c r="AG4109" s="28">
        <v>12.3</v>
      </c>
      <c r="AH4109" s="28" t="s">
        <v>60</v>
      </c>
      <c r="AI4109" s="28">
        <v>1</v>
      </c>
      <c r="AJ4109" s="31">
        <f t="shared" si="534"/>
        <v>16.306925743872004</v>
      </c>
      <c r="AK4109" s="34">
        <f t="shared" si="535"/>
        <v>10.975013663216709</v>
      </c>
      <c r="AN4109" s="28">
        <v>1419</v>
      </c>
      <c r="AO4109" s="36">
        <v>42219</v>
      </c>
      <c r="AP4109" s="28" t="s">
        <v>1477</v>
      </c>
      <c r="AQ4109" s="28">
        <v>18.399999999999999</v>
      </c>
      <c r="AR4109" s="28">
        <v>1.3</v>
      </c>
      <c r="AS4109" s="28">
        <v>15</v>
      </c>
      <c r="AT4109" s="28" t="s">
        <v>60</v>
      </c>
      <c r="AU4109" s="28">
        <v>1</v>
      </c>
      <c r="AV4109" s="31">
        <f t="shared" si="536"/>
        <v>32.468999241599995</v>
      </c>
      <c r="AW4109" s="34">
        <f t="shared" si="526"/>
        <v>20.707342969734277</v>
      </c>
      <c r="BD4109" s="28">
        <v>22.09</v>
      </c>
      <c r="BE4109" s="28">
        <v>0.84799999999999998</v>
      </c>
      <c r="BF4109" s="28">
        <v>48.761000000000003</v>
      </c>
      <c r="BG4109" s="28">
        <v>-2.8290000000000002</v>
      </c>
      <c r="BH4109" s="28" t="s">
        <v>83</v>
      </c>
      <c r="BI4109" s="28" t="s">
        <v>138</v>
      </c>
      <c r="BJ4109" s="41">
        <v>0.26333333333333336</v>
      </c>
    </row>
    <row r="4110" spans="1:62" s="28" customFormat="1" ht="15" customHeight="1" x14ac:dyDescent="0.25">
      <c r="A4110" s="28" t="s">
        <v>57</v>
      </c>
      <c r="B4110" s="29" t="s">
        <v>1475</v>
      </c>
      <c r="C4110" s="29">
        <v>5</v>
      </c>
      <c r="D4110" s="30"/>
      <c r="F4110" s="31"/>
      <c r="G4110" s="32"/>
      <c r="H4110" s="33"/>
      <c r="J4110" s="31"/>
      <c r="K4110" s="31"/>
      <c r="L4110" s="31" t="str">
        <f t="shared" si="530"/>
        <v/>
      </c>
      <c r="M4110" s="34" t="str">
        <f t="shared" si="531"/>
        <v/>
      </c>
      <c r="N4110" s="35"/>
      <c r="O4110" s="32"/>
      <c r="P4110" s="36">
        <v>41081</v>
      </c>
      <c r="Q4110" s="28" t="s">
        <v>1476</v>
      </c>
      <c r="R4110" s="31">
        <v>1420</v>
      </c>
      <c r="S4110" s="37">
        <v>10.9</v>
      </c>
      <c r="T4110" s="33">
        <v>1.3</v>
      </c>
      <c r="U4110" s="28">
        <v>3.1</v>
      </c>
      <c r="V4110" s="28" t="s">
        <v>115</v>
      </c>
      <c r="W4110" s="28">
        <v>1</v>
      </c>
      <c r="X4110" s="31">
        <f t="shared" si="532"/>
        <v>5.5442466226260008</v>
      </c>
      <c r="Y4110" s="34">
        <f t="shared" si="533"/>
        <v>5.3355702791226971</v>
      </c>
      <c r="AB4110" s="36">
        <v>41470</v>
      </c>
      <c r="AC4110" s="28" t="s">
        <v>585</v>
      </c>
      <c r="AD4110" s="31">
        <v>1420</v>
      </c>
      <c r="AE4110" s="38">
        <v>11.7</v>
      </c>
      <c r="AF4110" s="33">
        <v>1.3</v>
      </c>
      <c r="AG4110" s="28">
        <v>3.3</v>
      </c>
      <c r="AH4110" s="28" t="s">
        <v>60</v>
      </c>
      <c r="AI4110" s="28">
        <v>1</v>
      </c>
      <c r="AJ4110" s="31">
        <f t="shared" si="534"/>
        <v>6.8000720493419999</v>
      </c>
      <c r="AK4110" s="34">
        <f t="shared" si="535"/>
        <v>6.4098460220617293</v>
      </c>
      <c r="AL4110" s="28" t="s">
        <v>1484</v>
      </c>
      <c r="AN4110" s="28">
        <v>1420</v>
      </c>
      <c r="AO4110" s="36">
        <v>42219</v>
      </c>
      <c r="AP4110" s="28" t="s">
        <v>1477</v>
      </c>
      <c r="AQ4110" s="28">
        <v>12.6</v>
      </c>
      <c r="AR4110" s="28">
        <v>1.3</v>
      </c>
      <c r="AS4110" s="28">
        <v>3.5</v>
      </c>
      <c r="AT4110" s="28" t="s">
        <v>60</v>
      </c>
      <c r="AU4110" s="28">
        <v>1</v>
      </c>
      <c r="AV4110" s="31">
        <f t="shared" si="536"/>
        <v>8.3644422195600008</v>
      </c>
      <c r="AW4110" s="34">
        <f t="shared" si="526"/>
        <v>7.7661527252773626</v>
      </c>
      <c r="BD4110" s="28">
        <v>0</v>
      </c>
      <c r="BE4110" s="28">
        <v>10.315</v>
      </c>
      <c r="BF4110" s="28">
        <v>50.911999999999999</v>
      </c>
      <c r="BG4110" s="28">
        <v>-2.7530000000000001</v>
      </c>
      <c r="BH4110" s="28" t="s">
        <v>392</v>
      </c>
      <c r="BI4110" s="28" t="s">
        <v>393</v>
      </c>
      <c r="BJ4110" s="41">
        <v>0.62</v>
      </c>
    </row>
    <row r="4111" spans="1:62" s="28" customFormat="1" ht="15" customHeight="1" x14ac:dyDescent="0.25">
      <c r="A4111" s="28" t="s">
        <v>57</v>
      </c>
      <c r="B4111" s="29" t="s">
        <v>1475</v>
      </c>
      <c r="C4111" s="29">
        <v>5</v>
      </c>
      <c r="D4111" s="30"/>
      <c r="F4111" s="31"/>
      <c r="G4111" s="32"/>
      <c r="H4111" s="33"/>
      <c r="J4111" s="31"/>
      <c r="K4111" s="31"/>
      <c r="L4111" s="31" t="str">
        <f t="shared" si="530"/>
        <v/>
      </c>
      <c r="M4111" s="34" t="str">
        <f t="shared" si="531"/>
        <v/>
      </c>
      <c r="N4111" s="35"/>
      <c r="O4111" s="32"/>
      <c r="P4111" s="36">
        <v>41081</v>
      </c>
      <c r="Q4111" s="28" t="s">
        <v>1476</v>
      </c>
      <c r="R4111" s="31">
        <v>1421</v>
      </c>
      <c r="S4111" s="37">
        <v>11.6</v>
      </c>
      <c r="T4111" s="33">
        <v>1.3</v>
      </c>
      <c r="U4111" s="28">
        <v>6.5</v>
      </c>
      <c r="V4111" s="28" t="s">
        <v>115</v>
      </c>
      <c r="W4111" s="28">
        <v>1</v>
      </c>
      <c r="X4111" s="31">
        <f t="shared" si="532"/>
        <v>9.937310435841848</v>
      </c>
      <c r="Y4111" s="34">
        <f t="shared" si="533"/>
        <v>6.2689153732857967</v>
      </c>
      <c r="AB4111" s="36">
        <v>41470</v>
      </c>
      <c r="AC4111" s="28" t="s">
        <v>585</v>
      </c>
      <c r="AD4111" s="31">
        <v>1421</v>
      </c>
      <c r="AE4111" s="38"/>
      <c r="AI4111" s="28">
        <v>0</v>
      </c>
      <c r="AJ4111" s="31" t="str">
        <f t="shared" si="534"/>
        <v/>
      </c>
      <c r="AK4111" s="34" t="str">
        <f t="shared" si="535"/>
        <v/>
      </c>
      <c r="AL4111" s="28" t="s">
        <v>189</v>
      </c>
      <c r="AN4111" s="28">
        <v>1421</v>
      </c>
      <c r="AO4111" s="36">
        <v>42219</v>
      </c>
      <c r="AP4111" s="28" t="s">
        <v>1477</v>
      </c>
      <c r="AQ4111" s="28">
        <v>14.9</v>
      </c>
      <c r="AR4111" s="28">
        <v>1.3</v>
      </c>
      <c r="AS4111" s="28">
        <v>8</v>
      </c>
      <c r="AT4111" s="28" t="s">
        <v>1487</v>
      </c>
      <c r="AU4111" s="28">
        <v>1</v>
      </c>
      <c r="AV4111" s="31">
        <f t="shared" si="536"/>
        <v>20.179111770431248</v>
      </c>
      <c r="AW4111" s="34">
        <f t="shared" si="526"/>
        <v>11.989433142482097</v>
      </c>
      <c r="AX4111" s="28" t="s">
        <v>1498</v>
      </c>
      <c r="BD4111" s="28">
        <v>8.798</v>
      </c>
      <c r="BE4111" s="28">
        <v>19.527000000000001</v>
      </c>
      <c r="BF4111" s="28">
        <v>55.783999999999999</v>
      </c>
      <c r="BG4111" s="28">
        <v>-1.8260000000000001</v>
      </c>
      <c r="BH4111" s="28" t="s">
        <v>83</v>
      </c>
      <c r="BI4111" s="28" t="s">
        <v>497</v>
      </c>
      <c r="BJ4111" s="41">
        <v>0.46795421200510867</v>
      </c>
    </row>
    <row r="4112" spans="1:62" s="28" customFormat="1" ht="15" customHeight="1" x14ac:dyDescent="0.25">
      <c r="A4112" s="28" t="s">
        <v>57</v>
      </c>
      <c r="B4112" s="29" t="s">
        <v>1475</v>
      </c>
      <c r="C4112" s="29">
        <v>5</v>
      </c>
      <c r="G4112" s="32"/>
      <c r="L4112" s="31" t="str">
        <f t="shared" si="530"/>
        <v/>
      </c>
      <c r="S4112" s="37"/>
      <c r="X4112" s="31" t="str">
        <f t="shared" si="532"/>
        <v/>
      </c>
      <c r="AE4112" s="38"/>
      <c r="AJ4112" s="31" t="str">
        <f t="shared" si="534"/>
        <v/>
      </c>
      <c r="AN4112" s="28">
        <v>2803</v>
      </c>
      <c r="AO4112" s="36">
        <v>42219</v>
      </c>
      <c r="AP4112" s="28" t="s">
        <v>1477</v>
      </c>
      <c r="AQ4112" s="28">
        <v>10.9</v>
      </c>
      <c r="AR4112" s="28">
        <v>1.3</v>
      </c>
      <c r="AS4112" s="28">
        <v>8.0440941525634937</v>
      </c>
      <c r="AT4112" s="28" t="s">
        <v>1499</v>
      </c>
      <c r="AU4112" s="28">
        <v>1</v>
      </c>
      <c r="AV4112" s="31">
        <f t="shared" si="536"/>
        <v>14.386594141108279</v>
      </c>
      <c r="AW4112" s="34">
        <f t="shared" si="526"/>
        <v>5.3355702791226971</v>
      </c>
      <c r="BH4112" s="28" t="s">
        <v>392</v>
      </c>
      <c r="BI4112" s="28" t="s">
        <v>393</v>
      </c>
      <c r="BJ4112" s="41">
        <v>0.61999999999999955</v>
      </c>
    </row>
    <row r="4113" spans="1:62" s="28" customFormat="1" ht="15" customHeight="1" x14ac:dyDescent="0.25">
      <c r="A4113" s="28" t="s">
        <v>57</v>
      </c>
      <c r="B4113" s="29" t="s">
        <v>1475</v>
      </c>
      <c r="C4113" s="29">
        <v>6</v>
      </c>
      <c r="D4113" s="30">
        <v>40710</v>
      </c>
      <c r="E4113" s="28" t="s">
        <v>584</v>
      </c>
      <c r="F4113" s="31">
        <v>45</v>
      </c>
      <c r="G4113" s="32">
        <v>13.3</v>
      </c>
      <c r="H4113" s="33">
        <v>1.3</v>
      </c>
      <c r="I4113" s="28">
        <v>8.9</v>
      </c>
      <c r="J4113" s="31" t="s">
        <v>60</v>
      </c>
      <c r="K4113" s="31">
        <v>1</v>
      </c>
      <c r="L4113" s="31">
        <f t="shared" si="530"/>
        <v>17.965003571990998</v>
      </c>
      <c r="M4113" s="34">
        <f t="shared" ref="M4113:M4133" si="537">IF(K4113=1,(0.023*G4113^2.59*0.477),"")</f>
        <v>8.9335066527968685</v>
      </c>
      <c r="N4113" s="35"/>
      <c r="O4113" s="32"/>
      <c r="P4113" s="36">
        <v>41081</v>
      </c>
      <c r="Q4113" s="28" t="s">
        <v>1476</v>
      </c>
      <c r="R4113" s="31">
        <v>45</v>
      </c>
      <c r="S4113" s="37">
        <v>14.9</v>
      </c>
      <c r="T4113" s="33">
        <v>1.3</v>
      </c>
      <c r="U4113" s="28">
        <v>9.8000000000000007</v>
      </c>
      <c r="V4113" s="28" t="s">
        <v>60</v>
      </c>
      <c r="W4113" s="28">
        <v>1</v>
      </c>
      <c r="X4113" s="31">
        <f t="shared" si="532"/>
        <v>24.827479492158002</v>
      </c>
      <c r="Y4113" s="34">
        <f t="shared" ref="Y4113:Y4133" si="538">IF(W4113=1,(0.023*S4113^2.59*0.477),"")</f>
        <v>11.989433142482097</v>
      </c>
      <c r="AB4113" s="36">
        <v>41470</v>
      </c>
      <c r="AC4113" s="28" t="s">
        <v>585</v>
      </c>
      <c r="AD4113" s="31">
        <v>45</v>
      </c>
      <c r="AE4113" s="38">
        <v>17.2</v>
      </c>
      <c r="AF4113" s="33">
        <v>1.3</v>
      </c>
      <c r="AG4113" s="28">
        <v>11</v>
      </c>
      <c r="AH4113" s="28" t="s">
        <v>60</v>
      </c>
      <c r="AI4113" s="28">
        <v>1</v>
      </c>
      <c r="AJ4113" s="31">
        <f t="shared" si="534"/>
        <v>37.135014539039993</v>
      </c>
      <c r="AK4113" s="34">
        <f t="shared" ref="AK4113:AK4133" si="539">IF(AI4113=1,(0.023*AE4113^2.59*0.477),"")</f>
        <v>17.388611021907181</v>
      </c>
      <c r="AN4113" s="28">
        <v>45</v>
      </c>
      <c r="AO4113" s="36">
        <v>42219</v>
      </c>
      <c r="AP4113" s="28" t="s">
        <v>1477</v>
      </c>
      <c r="AQ4113" s="28">
        <v>19.2</v>
      </c>
      <c r="AR4113" s="28">
        <v>1.3</v>
      </c>
      <c r="AS4113" s="28">
        <v>12</v>
      </c>
      <c r="AT4113" s="28" t="s">
        <v>60</v>
      </c>
      <c r="AU4113" s="28">
        <v>1</v>
      </c>
      <c r="AV4113" s="31">
        <f t="shared" si="536"/>
        <v>50.479811297279994</v>
      </c>
      <c r="AW4113" s="34">
        <f t="shared" si="526"/>
        <v>23.120456109996134</v>
      </c>
      <c r="BD4113" s="28">
        <v>13.03</v>
      </c>
      <c r="BE4113" s="28">
        <v>15.664</v>
      </c>
      <c r="BF4113" s="28">
        <v>58.146999999999998</v>
      </c>
      <c r="BG4113" s="28">
        <v>-1.71</v>
      </c>
      <c r="BH4113" s="28" t="s">
        <v>69</v>
      </c>
      <c r="BI4113" s="28" t="s">
        <v>914</v>
      </c>
      <c r="BJ4113" s="41">
        <v>0.47</v>
      </c>
    </row>
    <row r="4114" spans="1:62" s="28" customFormat="1" ht="15" customHeight="1" x14ac:dyDescent="0.25">
      <c r="A4114" s="28" t="s">
        <v>57</v>
      </c>
      <c r="B4114" s="29" t="s">
        <v>1475</v>
      </c>
      <c r="C4114" s="29">
        <v>6</v>
      </c>
      <c r="D4114" s="30">
        <v>40710</v>
      </c>
      <c r="E4114" s="28" t="s">
        <v>584</v>
      </c>
      <c r="F4114" s="31">
        <v>46</v>
      </c>
      <c r="G4114" s="32">
        <v>11.3</v>
      </c>
      <c r="H4114" s="33">
        <v>1.3</v>
      </c>
      <c r="I4114" s="28">
        <v>8.3000000000000007</v>
      </c>
      <c r="J4114" s="31" t="s">
        <v>198</v>
      </c>
      <c r="K4114" s="31">
        <v>1</v>
      </c>
      <c r="L4114" s="31">
        <f t="shared" si="530"/>
        <v>12.830786296312068</v>
      </c>
      <c r="M4114" s="34">
        <f t="shared" si="537"/>
        <v>5.8575955779809012</v>
      </c>
      <c r="N4114" s="35"/>
      <c r="O4114" s="32"/>
      <c r="P4114" s="36">
        <v>41081</v>
      </c>
      <c r="Q4114" s="28" t="s">
        <v>1476</v>
      </c>
      <c r="R4114" s="31">
        <v>46</v>
      </c>
      <c r="S4114" s="37"/>
      <c r="T4114" s="33"/>
      <c r="W4114" s="28">
        <v>0</v>
      </c>
      <c r="X4114" s="31" t="str">
        <f t="shared" si="532"/>
        <v/>
      </c>
      <c r="Y4114" s="34" t="str">
        <f t="shared" si="538"/>
        <v/>
      </c>
      <c r="Z4114" s="28" t="s">
        <v>1148</v>
      </c>
      <c r="AB4114" s="36">
        <v>41470</v>
      </c>
      <c r="AC4114" s="28" t="s">
        <v>585</v>
      </c>
      <c r="AD4114" s="31">
        <v>46</v>
      </c>
      <c r="AE4114" s="38"/>
      <c r="AF4114" s="33"/>
      <c r="AI4114" s="28">
        <v>0</v>
      </c>
      <c r="AJ4114" s="31" t="str">
        <f t="shared" si="534"/>
        <v/>
      </c>
      <c r="AK4114" s="34" t="str">
        <f t="shared" si="539"/>
        <v/>
      </c>
      <c r="AL4114" s="28" t="s">
        <v>189</v>
      </c>
      <c r="AN4114" s="28">
        <v>46</v>
      </c>
      <c r="AO4114" s="36">
        <v>42219</v>
      </c>
      <c r="AP4114" s="28" t="s">
        <v>1477</v>
      </c>
      <c r="AS4114" s="28" t="s">
        <v>64</v>
      </c>
      <c r="AU4114" s="28">
        <v>0</v>
      </c>
      <c r="AV4114" s="31" t="str">
        <f t="shared" si="536"/>
        <v/>
      </c>
      <c r="AW4114" s="34" t="str">
        <f t="shared" si="526"/>
        <v/>
      </c>
      <c r="BH4114" s="28" t="s">
        <v>92</v>
      </c>
      <c r="BI4114" s="28" t="s">
        <v>93</v>
      </c>
      <c r="BJ4114" s="41">
        <v>0.4986342787732832</v>
      </c>
    </row>
    <row r="4115" spans="1:62" s="28" customFormat="1" ht="15" customHeight="1" x14ac:dyDescent="0.25">
      <c r="A4115" s="28" t="s">
        <v>57</v>
      </c>
      <c r="B4115" s="29" t="s">
        <v>1475</v>
      </c>
      <c r="C4115" s="29">
        <v>6</v>
      </c>
      <c r="D4115" s="30">
        <v>40710</v>
      </c>
      <c r="E4115" s="28" t="s">
        <v>584</v>
      </c>
      <c r="F4115" s="31">
        <v>47</v>
      </c>
      <c r="G4115" s="32">
        <v>16.8</v>
      </c>
      <c r="H4115" s="33">
        <v>1.3</v>
      </c>
      <c r="I4115" s="28">
        <v>11.5</v>
      </c>
      <c r="J4115" s="31" t="s">
        <v>71</v>
      </c>
      <c r="K4115" s="31">
        <v>1</v>
      </c>
      <c r="L4115" s="31">
        <f t="shared" si="530"/>
        <v>23.641434230400002</v>
      </c>
      <c r="M4115" s="34">
        <f t="shared" si="537"/>
        <v>16.360525712154324</v>
      </c>
      <c r="N4115" s="35"/>
      <c r="O4115" s="32"/>
      <c r="P4115" s="36">
        <v>41081</v>
      </c>
      <c r="Q4115" s="28" t="s">
        <v>1476</v>
      </c>
      <c r="R4115" s="31">
        <v>47</v>
      </c>
      <c r="S4115" s="37">
        <v>18</v>
      </c>
      <c r="T4115" s="33">
        <v>1.3</v>
      </c>
      <c r="U4115" s="28">
        <v>12.1</v>
      </c>
      <c r="V4115" s="28" t="s">
        <v>71</v>
      </c>
      <c r="W4115" s="28">
        <v>1</v>
      </c>
      <c r="X4115" s="31">
        <f t="shared" si="532"/>
        <v>28.555370315999994</v>
      </c>
      <c r="Y4115" s="34">
        <f t="shared" si="538"/>
        <v>19.561493212578384</v>
      </c>
      <c r="AB4115" s="36">
        <v>41470</v>
      </c>
      <c r="AC4115" s="28" t="s">
        <v>585</v>
      </c>
      <c r="AD4115" s="31">
        <v>47</v>
      </c>
      <c r="AE4115" s="38">
        <v>20.5</v>
      </c>
      <c r="AF4115" s="33">
        <v>1.3</v>
      </c>
      <c r="AG4115" s="28">
        <v>13.4</v>
      </c>
      <c r="AH4115" s="28" t="s">
        <v>71</v>
      </c>
      <c r="AI4115" s="28">
        <v>1</v>
      </c>
      <c r="AJ4115" s="31">
        <f t="shared" si="534"/>
        <v>41.017570816499997</v>
      </c>
      <c r="AK4115" s="34">
        <f t="shared" si="539"/>
        <v>27.396098259531584</v>
      </c>
      <c r="AN4115" s="28">
        <v>47</v>
      </c>
      <c r="AO4115" s="36">
        <v>42219</v>
      </c>
      <c r="AP4115" s="28" t="s">
        <v>1477</v>
      </c>
      <c r="AQ4115" s="28">
        <v>25.4</v>
      </c>
      <c r="AR4115" s="28">
        <v>1.3</v>
      </c>
      <c r="AS4115" s="28">
        <v>15.66919490753523</v>
      </c>
      <c r="AT4115" s="28" t="s">
        <v>60</v>
      </c>
      <c r="AU4115" s="28">
        <v>1</v>
      </c>
      <c r="AV4115" s="31">
        <f t="shared" si="536"/>
        <v>73.632836718261714</v>
      </c>
      <c r="AW4115" s="34">
        <f t="shared" si="526"/>
        <v>47.727154353445123</v>
      </c>
      <c r="BD4115" s="28">
        <v>0</v>
      </c>
      <c r="BE4115" s="28">
        <v>9.2940000000000005</v>
      </c>
      <c r="BF4115" s="28">
        <v>58.847000000000001</v>
      </c>
      <c r="BG4115" s="28">
        <v>-1.4610000000000001</v>
      </c>
      <c r="BH4115" s="28" t="s">
        <v>284</v>
      </c>
      <c r="BI4115" s="28" t="s">
        <v>285</v>
      </c>
      <c r="BJ4115" s="41">
        <v>0.3</v>
      </c>
    </row>
    <row r="4116" spans="1:62" s="28" customFormat="1" ht="15" customHeight="1" x14ac:dyDescent="0.25">
      <c r="A4116" s="28" t="s">
        <v>57</v>
      </c>
      <c r="B4116" s="29" t="s">
        <v>1475</v>
      </c>
      <c r="C4116" s="29">
        <v>6</v>
      </c>
      <c r="D4116" s="30">
        <v>40710</v>
      </c>
      <c r="E4116" s="28" t="s">
        <v>584</v>
      </c>
      <c r="F4116" s="31">
        <v>48</v>
      </c>
      <c r="G4116" s="32">
        <v>13.5</v>
      </c>
      <c r="H4116" s="33">
        <v>1.3</v>
      </c>
      <c r="I4116" s="28">
        <v>11.9</v>
      </c>
      <c r="J4116" s="31" t="s">
        <v>60</v>
      </c>
      <c r="K4116" s="31">
        <v>1</v>
      </c>
      <c r="L4116" s="31">
        <f t="shared" si="530"/>
        <v>20.062065104707504</v>
      </c>
      <c r="M4116" s="34">
        <f t="shared" si="537"/>
        <v>9.2856150527302415</v>
      </c>
      <c r="N4116" s="35"/>
      <c r="O4116" s="32"/>
      <c r="P4116" s="36">
        <v>41081</v>
      </c>
      <c r="Q4116" s="28" t="s">
        <v>1476</v>
      </c>
      <c r="R4116" s="31">
        <v>48</v>
      </c>
      <c r="S4116" s="37">
        <v>17.5</v>
      </c>
      <c r="T4116" s="33">
        <v>1.3</v>
      </c>
      <c r="U4116" s="28">
        <v>14.7</v>
      </c>
      <c r="V4116" s="28" t="s">
        <v>60</v>
      </c>
      <c r="W4116" s="28">
        <v>1</v>
      </c>
      <c r="X4116" s="31">
        <f t="shared" si="532"/>
        <v>41.644204374937495</v>
      </c>
      <c r="Y4116" s="34">
        <f t="shared" si="538"/>
        <v>18.185060956614738</v>
      </c>
      <c r="AB4116" s="36">
        <v>41470</v>
      </c>
      <c r="AC4116" s="28" t="s">
        <v>585</v>
      </c>
      <c r="AD4116" s="31">
        <v>48</v>
      </c>
      <c r="AE4116" s="38">
        <v>21</v>
      </c>
      <c r="AF4116" s="33">
        <v>1.3</v>
      </c>
      <c r="AG4116" s="28">
        <v>16.899999999999999</v>
      </c>
      <c r="AH4116" s="28" t="s">
        <v>60</v>
      </c>
      <c r="AI4116" s="28">
        <v>1</v>
      </c>
      <c r="AJ4116" s="31">
        <f t="shared" si="534"/>
        <v>68.942405283569983</v>
      </c>
      <c r="AK4116" s="34">
        <f t="shared" si="539"/>
        <v>29.160447767380756</v>
      </c>
      <c r="AN4116" s="28">
        <v>48</v>
      </c>
      <c r="AO4116" s="36">
        <v>42219</v>
      </c>
      <c r="AP4116" s="28" t="s">
        <v>1477</v>
      </c>
      <c r="AQ4116" s="28">
        <v>27.6</v>
      </c>
      <c r="AR4116" s="28">
        <v>1.3</v>
      </c>
      <c r="AS4116" s="28">
        <v>20.5</v>
      </c>
      <c r="AT4116" s="28" t="s">
        <v>60</v>
      </c>
      <c r="AU4116" s="28">
        <v>1</v>
      </c>
      <c r="AV4116" s="31">
        <f t="shared" si="536"/>
        <v>144.45519412586401</v>
      </c>
      <c r="AW4116" s="34">
        <f t="shared" si="526"/>
        <v>59.183512628629678</v>
      </c>
      <c r="BD4116" s="28">
        <v>13.039</v>
      </c>
      <c r="BE4116" s="28">
        <v>4.2270000000000003</v>
      </c>
      <c r="BF4116" s="28">
        <v>57.392000000000003</v>
      </c>
      <c r="BG4116" s="28">
        <v>-1.4359999999999999</v>
      </c>
      <c r="BH4116" s="28" t="s">
        <v>83</v>
      </c>
      <c r="BI4116" s="28" t="s">
        <v>84</v>
      </c>
      <c r="BJ4116" s="41">
        <v>0.38100000000000001</v>
      </c>
    </row>
    <row r="4117" spans="1:62" s="28" customFormat="1" ht="15" customHeight="1" x14ac:dyDescent="0.25">
      <c r="A4117" s="28" t="s">
        <v>57</v>
      </c>
      <c r="B4117" s="29" t="s">
        <v>1475</v>
      </c>
      <c r="C4117" s="29">
        <v>6</v>
      </c>
      <c r="D4117" s="30">
        <v>40710</v>
      </c>
      <c r="E4117" s="28" t="s">
        <v>584</v>
      </c>
      <c r="F4117" s="31">
        <v>49</v>
      </c>
      <c r="G4117" s="32">
        <v>10.4</v>
      </c>
      <c r="H4117" s="33">
        <v>1.3</v>
      </c>
      <c r="I4117" s="28">
        <v>5.5</v>
      </c>
      <c r="J4117" s="31" t="s">
        <v>71</v>
      </c>
      <c r="K4117" s="31">
        <v>1</v>
      </c>
      <c r="L4117" s="31">
        <f t="shared" si="530"/>
        <v>9.6914341592640003</v>
      </c>
      <c r="M4117" s="34">
        <f t="shared" si="537"/>
        <v>4.7245730013375553</v>
      </c>
      <c r="N4117" s="35"/>
      <c r="O4117" s="32"/>
      <c r="P4117" s="36">
        <v>41081</v>
      </c>
      <c r="Q4117" s="28" t="s">
        <v>1476</v>
      </c>
      <c r="R4117" s="31">
        <v>49</v>
      </c>
      <c r="S4117" s="37">
        <v>10.4</v>
      </c>
      <c r="T4117" s="33">
        <v>1.3</v>
      </c>
      <c r="U4117" s="28">
        <v>5.5</v>
      </c>
      <c r="V4117" s="28" t="s">
        <v>71</v>
      </c>
      <c r="W4117" s="28">
        <v>1</v>
      </c>
      <c r="X4117" s="31">
        <f t="shared" si="532"/>
        <v>9.6914341592640003</v>
      </c>
      <c r="Y4117" s="34">
        <f t="shared" si="538"/>
        <v>4.7245730013375553</v>
      </c>
      <c r="AB4117" s="36">
        <v>41470</v>
      </c>
      <c r="AC4117" s="28" t="s">
        <v>585</v>
      </c>
      <c r="AD4117" s="31">
        <v>49</v>
      </c>
      <c r="AE4117" s="38">
        <v>10.5</v>
      </c>
      <c r="AF4117" s="33">
        <v>1.3</v>
      </c>
      <c r="AG4117" s="28">
        <v>5.5</v>
      </c>
      <c r="AH4117" s="28" t="s">
        <v>71</v>
      </c>
      <c r="AI4117" s="28">
        <v>1</v>
      </c>
      <c r="AJ4117" s="31">
        <f t="shared" si="534"/>
        <v>9.8787039206624989</v>
      </c>
      <c r="AK4117" s="34">
        <f t="shared" si="539"/>
        <v>4.8431341601526379</v>
      </c>
      <c r="AN4117" s="28">
        <v>49</v>
      </c>
      <c r="AO4117" s="36">
        <v>42219</v>
      </c>
      <c r="AP4117" s="28" t="s">
        <v>1477</v>
      </c>
      <c r="AQ4117" s="28">
        <v>10.4</v>
      </c>
      <c r="AR4117" s="28">
        <v>1.3</v>
      </c>
      <c r="AS4117" s="28">
        <v>5.5</v>
      </c>
      <c r="AT4117" s="28" t="s">
        <v>625</v>
      </c>
      <c r="AU4117" s="28">
        <v>1</v>
      </c>
      <c r="AV4117" s="31">
        <f t="shared" si="536"/>
        <v>9.6914341592640003</v>
      </c>
      <c r="AW4117" s="34">
        <f t="shared" si="526"/>
        <v>4.7245730013375553</v>
      </c>
      <c r="BD4117" s="28">
        <v>5.7910000000000004</v>
      </c>
      <c r="BE4117" s="28">
        <v>8.5129999999999999</v>
      </c>
      <c r="BF4117" s="28">
        <v>64.03</v>
      </c>
      <c r="BG4117" s="28">
        <v>-0.34</v>
      </c>
      <c r="BH4117" s="28" t="s">
        <v>1491</v>
      </c>
      <c r="BI4117" s="28" t="s">
        <v>1492</v>
      </c>
      <c r="BJ4117" s="41">
        <v>0.67100000000000004</v>
      </c>
    </row>
    <row r="4118" spans="1:62" s="28" customFormat="1" ht="15" customHeight="1" x14ac:dyDescent="0.25">
      <c r="A4118" s="28" t="s">
        <v>57</v>
      </c>
      <c r="B4118" s="29" t="s">
        <v>1475</v>
      </c>
      <c r="C4118" s="29">
        <v>6</v>
      </c>
      <c r="D4118" s="30">
        <v>40710</v>
      </c>
      <c r="E4118" s="28" t="s">
        <v>584</v>
      </c>
      <c r="F4118" s="31">
        <v>50</v>
      </c>
      <c r="G4118" s="32">
        <v>17.899999999999999</v>
      </c>
      <c r="H4118" s="33">
        <v>1.3</v>
      </c>
      <c r="I4118" s="28">
        <v>10.5</v>
      </c>
      <c r="J4118" s="31" t="s">
        <v>60</v>
      </c>
      <c r="K4118" s="31">
        <v>1</v>
      </c>
      <c r="L4118" s="31">
        <f t="shared" si="530"/>
        <v>50.643441639629998</v>
      </c>
      <c r="M4118" s="34">
        <f t="shared" si="537"/>
        <v>19.281266852215733</v>
      </c>
      <c r="N4118" s="35" t="s">
        <v>1500</v>
      </c>
      <c r="O4118" s="32"/>
      <c r="P4118" s="36">
        <v>41081</v>
      </c>
      <c r="Q4118" s="28" t="s">
        <v>1476</v>
      </c>
      <c r="R4118" s="31">
        <v>50</v>
      </c>
      <c r="S4118" s="37">
        <v>18.100000000000001</v>
      </c>
      <c r="T4118" s="33">
        <v>1.3</v>
      </c>
      <c r="U4118" s="28">
        <v>10.6</v>
      </c>
      <c r="V4118" s="28" t="s">
        <v>60</v>
      </c>
      <c r="W4118" s="28">
        <v>1</v>
      </c>
      <c r="X4118" s="31">
        <f t="shared" si="532"/>
        <v>52.274617760556012</v>
      </c>
      <c r="Y4118" s="34">
        <f t="shared" si="538"/>
        <v>19.844205873406427</v>
      </c>
      <c r="AB4118" s="36">
        <v>41470</v>
      </c>
      <c r="AC4118" s="28" t="s">
        <v>585</v>
      </c>
      <c r="AD4118" s="31">
        <v>50</v>
      </c>
      <c r="AE4118" s="38">
        <v>18.5</v>
      </c>
      <c r="AF4118" s="33">
        <v>1.3</v>
      </c>
      <c r="AG4118" s="28">
        <v>10.7</v>
      </c>
      <c r="AH4118" s="28" t="s">
        <v>60</v>
      </c>
      <c r="AI4118" s="28">
        <v>1</v>
      </c>
      <c r="AJ4118" s="31">
        <f t="shared" si="534"/>
        <v>55.125822879449991</v>
      </c>
      <c r="AK4118" s="34">
        <f t="shared" si="539"/>
        <v>21.000082051949889</v>
      </c>
      <c r="AN4118" s="28">
        <v>50</v>
      </c>
      <c r="AO4118" s="36">
        <v>42219</v>
      </c>
      <c r="AP4118" s="28" t="s">
        <v>1477</v>
      </c>
      <c r="AQ4118" s="28">
        <v>19.100000000000001</v>
      </c>
      <c r="AR4118" s="28">
        <v>1.3</v>
      </c>
      <c r="AS4118" s="28">
        <v>11</v>
      </c>
      <c r="AT4118" s="28" t="s">
        <v>60</v>
      </c>
      <c r="AU4118" s="28">
        <v>1</v>
      </c>
      <c r="AV4118" s="31">
        <f t="shared" si="536"/>
        <v>60.407000373060008</v>
      </c>
      <c r="AW4118" s="34">
        <f t="shared" si="526"/>
        <v>22.809860867250737</v>
      </c>
      <c r="BD4118" s="28">
        <v>4.4420000000000002</v>
      </c>
      <c r="BE4118" s="28">
        <v>14.565</v>
      </c>
      <c r="BF4118" s="28">
        <v>66.617999999999995</v>
      </c>
      <c r="BG4118" s="28">
        <v>7.1999999999999995E-2</v>
      </c>
      <c r="BH4118" s="28" t="s">
        <v>72</v>
      </c>
      <c r="BI4118" s="28" t="s">
        <v>1501</v>
      </c>
      <c r="BJ4118" s="41">
        <v>0.62</v>
      </c>
    </row>
    <row r="4119" spans="1:62" s="28" customFormat="1" ht="15" customHeight="1" x14ac:dyDescent="0.25">
      <c r="A4119" s="28" t="s">
        <v>57</v>
      </c>
      <c r="B4119" s="29" t="s">
        <v>1475</v>
      </c>
      <c r="C4119" s="29">
        <v>6</v>
      </c>
      <c r="D4119" s="30">
        <v>40710</v>
      </c>
      <c r="E4119" s="28" t="s">
        <v>584</v>
      </c>
      <c r="F4119" s="31">
        <v>51</v>
      </c>
      <c r="G4119" s="32">
        <v>18.8</v>
      </c>
      <c r="H4119" s="33">
        <v>1.88</v>
      </c>
      <c r="I4119" s="28">
        <v>9</v>
      </c>
      <c r="J4119" s="31" t="s">
        <v>203</v>
      </c>
      <c r="K4119" s="31">
        <v>1</v>
      </c>
      <c r="L4119" s="31">
        <f t="shared" si="530"/>
        <v>48.655833740639999</v>
      </c>
      <c r="M4119" s="34">
        <f t="shared" si="537"/>
        <v>21.893492394498079</v>
      </c>
      <c r="N4119" s="35"/>
      <c r="O4119" s="32"/>
      <c r="P4119" s="36">
        <v>41081</v>
      </c>
      <c r="Q4119" s="28" t="s">
        <v>1476</v>
      </c>
      <c r="R4119" s="31">
        <v>51</v>
      </c>
      <c r="S4119" s="37">
        <v>18.899999999999999</v>
      </c>
      <c r="T4119" s="33">
        <v>1.88</v>
      </c>
      <c r="U4119" s="28">
        <v>9</v>
      </c>
      <c r="V4119" s="28" t="s">
        <v>203</v>
      </c>
      <c r="W4119" s="28">
        <v>1</v>
      </c>
      <c r="X4119" s="31">
        <f t="shared" si="532"/>
        <v>49.174825629509982</v>
      </c>
      <c r="Y4119" s="34">
        <f t="shared" si="538"/>
        <v>22.196386980411191</v>
      </c>
      <c r="AB4119" s="36">
        <v>41470</v>
      </c>
      <c r="AC4119" s="28" t="s">
        <v>585</v>
      </c>
      <c r="AD4119" s="31">
        <v>51</v>
      </c>
      <c r="AE4119" s="38">
        <v>18.899999999999999</v>
      </c>
      <c r="AF4119" s="33">
        <v>1.88</v>
      </c>
      <c r="AG4119" s="28">
        <v>9</v>
      </c>
      <c r="AH4119" s="28" t="s">
        <v>203</v>
      </c>
      <c r="AI4119" s="28">
        <v>1</v>
      </c>
      <c r="AJ4119" s="31">
        <f t="shared" si="534"/>
        <v>49.174825629509982</v>
      </c>
      <c r="AK4119" s="34">
        <f t="shared" si="539"/>
        <v>22.196386980411191</v>
      </c>
      <c r="AN4119" s="28">
        <v>51</v>
      </c>
      <c r="AO4119" s="36">
        <v>42219</v>
      </c>
      <c r="AP4119" s="28" t="s">
        <v>1477</v>
      </c>
      <c r="AQ4119" s="28">
        <v>18.899999999999999</v>
      </c>
      <c r="AR4119" s="28">
        <v>1.88</v>
      </c>
      <c r="AS4119" s="28">
        <v>9</v>
      </c>
      <c r="AT4119" s="28" t="s">
        <v>60</v>
      </c>
      <c r="AU4119" s="28">
        <v>1</v>
      </c>
      <c r="AV4119" s="31">
        <f t="shared" si="536"/>
        <v>49.174825629509982</v>
      </c>
      <c r="AW4119" s="34">
        <f t="shared" si="526"/>
        <v>22.196386980411191</v>
      </c>
      <c r="BD4119" s="28">
        <v>20.454999999999998</v>
      </c>
      <c r="BE4119" s="28">
        <v>6.1</v>
      </c>
      <c r="BF4119" s="28">
        <v>65.194000000000003</v>
      </c>
      <c r="BG4119" s="28">
        <v>-0.14299999999999999</v>
      </c>
      <c r="BH4119" s="28" t="s">
        <v>122</v>
      </c>
      <c r="BI4119" s="28" t="s">
        <v>1159</v>
      </c>
      <c r="BJ4119" s="41">
        <v>0.63</v>
      </c>
    </row>
    <row r="4120" spans="1:62" s="28" customFormat="1" ht="15" customHeight="1" x14ac:dyDescent="0.25">
      <c r="A4120" s="28" t="s">
        <v>57</v>
      </c>
      <c r="B4120" s="29" t="s">
        <v>1475</v>
      </c>
      <c r="C4120" s="29">
        <v>6</v>
      </c>
      <c r="D4120" s="30">
        <v>40710</v>
      </c>
      <c r="E4120" s="28" t="s">
        <v>584</v>
      </c>
      <c r="F4120" s="31">
        <v>52</v>
      </c>
      <c r="G4120" s="32">
        <v>21.1</v>
      </c>
      <c r="H4120" s="33">
        <v>1.3</v>
      </c>
      <c r="I4120" s="28">
        <v>13.7</v>
      </c>
      <c r="J4120" s="31" t="s">
        <v>125</v>
      </c>
      <c r="K4120" s="31">
        <v>1</v>
      </c>
      <c r="L4120" s="31">
        <f t="shared" si="530"/>
        <v>48.188031740330956</v>
      </c>
      <c r="M4120" s="34">
        <f t="shared" si="537"/>
        <v>29.521456079485549</v>
      </c>
      <c r="N4120" s="35"/>
      <c r="O4120" s="32"/>
      <c r="P4120" s="36">
        <v>41081</v>
      </c>
      <c r="Q4120" s="28" t="s">
        <v>1476</v>
      </c>
      <c r="R4120" s="31">
        <v>52</v>
      </c>
      <c r="S4120" s="37">
        <v>21.2</v>
      </c>
      <c r="T4120" s="33">
        <v>1.3</v>
      </c>
      <c r="U4120" s="28">
        <v>13.8</v>
      </c>
      <c r="V4120" s="28" t="s">
        <v>125</v>
      </c>
      <c r="W4120" s="28">
        <v>1</v>
      </c>
      <c r="X4120" s="31">
        <f t="shared" si="532"/>
        <v>49.000952064147853</v>
      </c>
      <c r="Y4120" s="34">
        <f t="shared" si="538"/>
        <v>29.885195063705464</v>
      </c>
      <c r="AB4120" s="36">
        <v>41470</v>
      </c>
      <c r="AC4120" s="28" t="s">
        <v>585</v>
      </c>
      <c r="AD4120" s="31">
        <v>52</v>
      </c>
      <c r="AE4120" s="38">
        <v>21.1</v>
      </c>
      <c r="AF4120" s="33">
        <v>1.3</v>
      </c>
      <c r="AG4120" s="28">
        <v>13.7</v>
      </c>
      <c r="AH4120" s="28" t="s">
        <v>125</v>
      </c>
      <c r="AI4120" s="28">
        <v>1</v>
      </c>
      <c r="AJ4120" s="31">
        <f t="shared" si="534"/>
        <v>48.188031740330956</v>
      </c>
      <c r="AK4120" s="34">
        <f t="shared" si="539"/>
        <v>29.521456079485549</v>
      </c>
      <c r="AN4120" s="28">
        <v>52</v>
      </c>
      <c r="AO4120" s="36">
        <v>42219</v>
      </c>
      <c r="AP4120" s="28" t="s">
        <v>1477</v>
      </c>
      <c r="AS4120" s="28" t="s">
        <v>64</v>
      </c>
      <c r="AU4120" s="28">
        <v>0</v>
      </c>
      <c r="AV4120" s="31" t="str">
        <f t="shared" si="536"/>
        <v/>
      </c>
      <c r="AW4120" s="34" t="str">
        <f t="shared" si="526"/>
        <v/>
      </c>
      <c r="AX4120" s="28" t="s">
        <v>189</v>
      </c>
      <c r="BH4120" s="28" t="s">
        <v>72</v>
      </c>
      <c r="BI4120" s="28" t="s">
        <v>350</v>
      </c>
      <c r="BJ4120" s="41">
        <v>0.32540000000000008</v>
      </c>
    </row>
    <row r="4121" spans="1:62" s="28" customFormat="1" ht="15" customHeight="1" x14ac:dyDescent="0.25">
      <c r="A4121" s="28" t="s">
        <v>57</v>
      </c>
      <c r="B4121" s="29" t="s">
        <v>1475</v>
      </c>
      <c r="C4121" s="29">
        <v>6</v>
      </c>
      <c r="D4121" s="30">
        <v>40710</v>
      </c>
      <c r="E4121" s="28" t="s">
        <v>584</v>
      </c>
      <c r="F4121" s="31">
        <v>53</v>
      </c>
      <c r="G4121" s="32">
        <v>12.2</v>
      </c>
      <c r="H4121" s="33">
        <v>1.5</v>
      </c>
      <c r="I4121" s="28">
        <v>8.9</v>
      </c>
      <c r="J4121" s="31" t="s">
        <v>125</v>
      </c>
      <c r="K4121" s="31">
        <v>1</v>
      </c>
      <c r="L4121" s="31">
        <f t="shared" si="530"/>
        <v>16.037178395958474</v>
      </c>
      <c r="M4121" s="34">
        <f t="shared" si="537"/>
        <v>7.1436172367601225</v>
      </c>
      <c r="N4121" s="35"/>
      <c r="O4121" s="32"/>
      <c r="P4121" s="36">
        <v>41081</v>
      </c>
      <c r="Q4121" s="28" t="s">
        <v>1476</v>
      </c>
      <c r="R4121" s="31">
        <v>53</v>
      </c>
      <c r="S4121" s="37"/>
      <c r="T4121" s="33"/>
      <c r="W4121" s="28">
        <v>0</v>
      </c>
      <c r="X4121" s="31" t="str">
        <f t="shared" si="532"/>
        <v/>
      </c>
      <c r="Y4121" s="34" t="str">
        <f t="shared" si="538"/>
        <v/>
      </c>
      <c r="Z4121" s="28" t="s">
        <v>179</v>
      </c>
      <c r="AB4121" s="36">
        <v>41470</v>
      </c>
      <c r="AC4121" s="28" t="s">
        <v>585</v>
      </c>
      <c r="AD4121" s="31">
        <v>53</v>
      </c>
      <c r="AE4121" s="38"/>
      <c r="AF4121" s="33"/>
      <c r="AI4121" s="28">
        <v>0</v>
      </c>
      <c r="AJ4121" s="31" t="str">
        <f t="shared" si="534"/>
        <v/>
      </c>
      <c r="AK4121" s="34" t="str">
        <f t="shared" si="539"/>
        <v/>
      </c>
      <c r="AL4121" s="28" t="s">
        <v>179</v>
      </c>
      <c r="AN4121" s="28">
        <v>53</v>
      </c>
      <c r="AO4121" s="36">
        <v>42219</v>
      </c>
      <c r="AP4121" s="28" t="s">
        <v>1477</v>
      </c>
      <c r="AS4121" s="28" t="s">
        <v>64</v>
      </c>
      <c r="AU4121" s="28">
        <v>0</v>
      </c>
      <c r="AV4121" s="31" t="str">
        <f t="shared" si="536"/>
        <v/>
      </c>
      <c r="AW4121" s="34" t="str">
        <f t="shared" si="526"/>
        <v/>
      </c>
      <c r="AX4121" s="28" t="s">
        <v>189</v>
      </c>
      <c r="BH4121" s="28" t="s">
        <v>92</v>
      </c>
      <c r="BI4121" s="28" t="s">
        <v>93</v>
      </c>
      <c r="BJ4121" s="41">
        <v>0.4986342787732832</v>
      </c>
    </row>
    <row r="4122" spans="1:62" s="28" customFormat="1" ht="15" customHeight="1" x14ac:dyDescent="0.25">
      <c r="A4122" s="28" t="s">
        <v>57</v>
      </c>
      <c r="B4122" s="29" t="s">
        <v>1475</v>
      </c>
      <c r="C4122" s="29">
        <v>6</v>
      </c>
      <c r="D4122" s="30">
        <v>40710</v>
      </c>
      <c r="E4122" s="28" t="s">
        <v>584</v>
      </c>
      <c r="F4122" s="31">
        <v>54</v>
      </c>
      <c r="G4122" s="32">
        <v>13.6</v>
      </c>
      <c r="H4122" s="33">
        <v>1.3</v>
      </c>
      <c r="I4122" s="28">
        <v>5.9</v>
      </c>
      <c r="J4122" s="31" t="s">
        <v>60</v>
      </c>
      <c r="K4122" s="31">
        <v>1</v>
      </c>
      <c r="L4122" s="31">
        <f t="shared" si="530"/>
        <v>16.426978141824002</v>
      </c>
      <c r="M4122" s="34">
        <f t="shared" si="537"/>
        <v>9.4648119076505743</v>
      </c>
      <c r="N4122" s="35"/>
      <c r="O4122" s="32"/>
      <c r="P4122" s="36">
        <v>41081</v>
      </c>
      <c r="Q4122" s="28" t="s">
        <v>1476</v>
      </c>
      <c r="R4122" s="31">
        <v>54</v>
      </c>
      <c r="S4122" s="37">
        <v>15.9</v>
      </c>
      <c r="T4122" s="33">
        <v>1.3</v>
      </c>
      <c r="U4122" s="28">
        <v>6.7</v>
      </c>
      <c r="V4122" s="28" t="s">
        <v>60</v>
      </c>
      <c r="W4122" s="28">
        <v>1</v>
      </c>
      <c r="X4122" s="31">
        <f t="shared" si="532"/>
        <v>25.497459006282003</v>
      </c>
      <c r="Y4122" s="34">
        <f t="shared" si="538"/>
        <v>14.186157167126886</v>
      </c>
      <c r="AB4122" s="36">
        <v>41470</v>
      </c>
      <c r="AC4122" s="28" t="s">
        <v>585</v>
      </c>
      <c r="AD4122" s="31">
        <v>54</v>
      </c>
      <c r="AE4122" s="38">
        <v>16.7</v>
      </c>
      <c r="AF4122" s="33">
        <v>1.3</v>
      </c>
      <c r="AG4122" s="28">
        <v>7</v>
      </c>
      <c r="AH4122" s="28" t="s">
        <v>60</v>
      </c>
      <c r="AI4122" s="28">
        <v>1</v>
      </c>
      <c r="AJ4122" s="31">
        <f t="shared" si="534"/>
        <v>29.387242260180003</v>
      </c>
      <c r="AK4122" s="34">
        <f t="shared" si="539"/>
        <v>16.109493106327776</v>
      </c>
      <c r="AN4122" s="28">
        <v>54</v>
      </c>
      <c r="AO4122" s="36">
        <v>42219</v>
      </c>
      <c r="AP4122" s="28" t="s">
        <v>1477</v>
      </c>
      <c r="AQ4122" s="28">
        <v>18.3</v>
      </c>
      <c r="AR4122" s="28">
        <v>1.3</v>
      </c>
      <c r="AS4122" s="28">
        <v>7.5</v>
      </c>
      <c r="AT4122" s="28" t="s">
        <v>625</v>
      </c>
      <c r="AU4122" s="28">
        <v>1</v>
      </c>
      <c r="AV4122" s="31">
        <f t="shared" si="536"/>
        <v>37.80866071305001</v>
      </c>
      <c r="AW4122" s="34">
        <f t="shared" si="526"/>
        <v>20.417122639240965</v>
      </c>
      <c r="BD4122" s="28">
        <v>8.2289999999999992</v>
      </c>
      <c r="BE4122" s="28">
        <v>17.289000000000001</v>
      </c>
      <c r="BF4122" s="28">
        <v>74.262</v>
      </c>
      <c r="BG4122" s="28">
        <v>2.6030000000000002</v>
      </c>
      <c r="BH4122" s="28" t="s">
        <v>392</v>
      </c>
      <c r="BI4122" s="28" t="s">
        <v>393</v>
      </c>
      <c r="BJ4122" s="41">
        <v>0.62</v>
      </c>
    </row>
    <row r="4123" spans="1:62" s="28" customFormat="1" ht="15" customHeight="1" x14ac:dyDescent="0.25">
      <c r="A4123" s="28" t="s">
        <v>57</v>
      </c>
      <c r="B4123" s="29" t="s">
        <v>1475</v>
      </c>
      <c r="C4123" s="29">
        <v>6</v>
      </c>
      <c r="D4123" s="30">
        <v>40710</v>
      </c>
      <c r="E4123" s="28" t="s">
        <v>584</v>
      </c>
      <c r="F4123" s="31">
        <v>55</v>
      </c>
      <c r="G4123" s="32">
        <v>12.2</v>
      </c>
      <c r="H4123" s="33">
        <v>1.3</v>
      </c>
      <c r="I4123" s="28">
        <v>5.2</v>
      </c>
      <c r="J4123" s="31" t="s">
        <v>71</v>
      </c>
      <c r="K4123" s="31">
        <v>1</v>
      </c>
      <c r="L4123" s="31">
        <f t="shared" si="530"/>
        <v>12.62188752161836</v>
      </c>
      <c r="M4123" s="34">
        <f t="shared" si="537"/>
        <v>7.1436172367601225</v>
      </c>
      <c r="N4123" s="35"/>
      <c r="O4123" s="32"/>
      <c r="P4123" s="36">
        <v>41081</v>
      </c>
      <c r="Q4123" s="28" t="s">
        <v>1476</v>
      </c>
      <c r="R4123" s="31">
        <v>55</v>
      </c>
      <c r="S4123" s="37">
        <v>13.2</v>
      </c>
      <c r="T4123" s="33">
        <v>1.3</v>
      </c>
      <c r="U4123" s="28">
        <v>5.6</v>
      </c>
      <c r="V4123" s="28" t="s">
        <v>71</v>
      </c>
      <c r="W4123" s="28">
        <v>1</v>
      </c>
      <c r="X4123" s="31">
        <f t="shared" si="532"/>
        <v>15.912455060020552</v>
      </c>
      <c r="Y4123" s="34">
        <f t="shared" si="538"/>
        <v>8.7605767121125862</v>
      </c>
      <c r="AB4123" s="36">
        <v>41470</v>
      </c>
      <c r="AC4123" s="28" t="s">
        <v>585</v>
      </c>
      <c r="AD4123" s="31">
        <v>55</v>
      </c>
      <c r="AE4123" s="38">
        <v>13.9</v>
      </c>
      <c r="AF4123" s="33">
        <v>1.3</v>
      </c>
      <c r="AG4123" s="28">
        <v>5.8</v>
      </c>
      <c r="AH4123" s="28" t="s">
        <v>71</v>
      </c>
      <c r="AI4123" s="28">
        <v>1</v>
      </c>
      <c r="AJ4123" s="31">
        <f t="shared" si="534"/>
        <v>18.275063504823102</v>
      </c>
      <c r="AK4123" s="34">
        <f t="shared" si="539"/>
        <v>10.015082881371773</v>
      </c>
      <c r="AN4123" s="28">
        <v>55</v>
      </c>
      <c r="AO4123" s="36">
        <v>42219</v>
      </c>
      <c r="AP4123" s="28" t="s">
        <v>1477</v>
      </c>
      <c r="AQ4123" s="28">
        <v>14.5</v>
      </c>
      <c r="AR4123" s="28">
        <v>1.3</v>
      </c>
      <c r="AS4123" s="28">
        <v>6</v>
      </c>
      <c r="AT4123" s="28" t="s">
        <v>1502</v>
      </c>
      <c r="AU4123" s="28">
        <v>1</v>
      </c>
      <c r="AV4123" s="31">
        <f t="shared" si="536"/>
        <v>20.572570323994746</v>
      </c>
      <c r="AW4123" s="34">
        <f t="shared" ref="AW4123:AW4186" si="540">IF(AU4123=1,(0.023*AQ4123^2.59*0.477),"")</f>
        <v>11.173502766174817</v>
      </c>
      <c r="BD4123" s="28">
        <v>7.0629999999999997</v>
      </c>
      <c r="BE4123" s="28">
        <v>14.938000000000001</v>
      </c>
      <c r="BF4123" s="28">
        <v>75.984999999999999</v>
      </c>
      <c r="BG4123" s="28">
        <v>3.109</v>
      </c>
      <c r="BH4123" s="28" t="s">
        <v>217</v>
      </c>
      <c r="BI4123" s="28" t="s">
        <v>852</v>
      </c>
      <c r="BJ4123" s="41">
        <v>0.67168421052631599</v>
      </c>
    </row>
    <row r="4124" spans="1:62" s="28" customFormat="1" ht="15" customHeight="1" x14ac:dyDescent="0.25">
      <c r="A4124" s="28" t="s">
        <v>57</v>
      </c>
      <c r="B4124" s="29" t="s">
        <v>1475</v>
      </c>
      <c r="C4124" s="29">
        <v>6</v>
      </c>
      <c r="D4124" s="30">
        <v>40710</v>
      </c>
      <c r="E4124" s="28" t="s">
        <v>584</v>
      </c>
      <c r="F4124" s="31">
        <v>56</v>
      </c>
      <c r="G4124" s="32">
        <v>29.6</v>
      </c>
      <c r="H4124" s="33">
        <v>2.4</v>
      </c>
      <c r="I4124" s="28">
        <v>13.8</v>
      </c>
      <c r="J4124" s="31" t="s">
        <v>60</v>
      </c>
      <c r="K4124" s="31">
        <v>1</v>
      </c>
      <c r="L4124" s="31">
        <f t="shared" si="530"/>
        <v>121.82790237177603</v>
      </c>
      <c r="M4124" s="34">
        <f t="shared" si="537"/>
        <v>70.94009189236435</v>
      </c>
      <c r="N4124" s="35"/>
      <c r="O4124" s="32"/>
      <c r="P4124" s="36">
        <v>41081</v>
      </c>
      <c r="Q4124" s="28" t="s">
        <v>1476</v>
      </c>
      <c r="R4124" s="31">
        <v>56</v>
      </c>
      <c r="S4124" s="37">
        <v>29.8</v>
      </c>
      <c r="T4124" s="33">
        <v>2.4</v>
      </c>
      <c r="U4124" s="28">
        <v>13.9</v>
      </c>
      <c r="V4124" s="28" t="s">
        <v>60</v>
      </c>
      <c r="W4124" s="28">
        <v>1</v>
      </c>
      <c r="X4124" s="31">
        <f t="shared" si="532"/>
        <v>124.37456834608203</v>
      </c>
      <c r="Y4124" s="34">
        <f t="shared" si="538"/>
        <v>72.188220964094498</v>
      </c>
      <c r="AB4124" s="36">
        <v>41470</v>
      </c>
      <c r="AC4124" s="28" t="s">
        <v>585</v>
      </c>
      <c r="AD4124" s="31">
        <v>56</v>
      </c>
      <c r="AE4124" s="38">
        <v>29.9</v>
      </c>
      <c r="AF4124" s="33">
        <v>2.4</v>
      </c>
      <c r="AG4124" s="28">
        <v>13.9</v>
      </c>
      <c r="AH4124" s="28" t="s">
        <v>60</v>
      </c>
      <c r="AI4124" s="28">
        <v>1</v>
      </c>
      <c r="AJ4124" s="31">
        <f t="shared" si="534"/>
        <v>125.21069754412051</v>
      </c>
      <c r="AK4124" s="34">
        <f t="shared" si="539"/>
        <v>72.817303549590221</v>
      </c>
      <c r="AN4124" s="28">
        <v>56</v>
      </c>
      <c r="AO4124" s="36">
        <v>42219</v>
      </c>
      <c r="AP4124" s="28" t="s">
        <v>1477</v>
      </c>
      <c r="AQ4124" s="28">
        <v>31.9</v>
      </c>
      <c r="AR4124" s="28">
        <v>2.5</v>
      </c>
      <c r="AS4124" s="28">
        <v>14.5</v>
      </c>
      <c r="AT4124" s="28" t="s">
        <v>60</v>
      </c>
      <c r="AU4124" s="28">
        <v>1</v>
      </c>
      <c r="AV4124" s="31">
        <f t="shared" si="536"/>
        <v>148.67352086127752</v>
      </c>
      <c r="AW4124" s="34">
        <f t="shared" si="540"/>
        <v>86.112080916633332</v>
      </c>
      <c r="BD4124" s="28">
        <v>16.606000000000002</v>
      </c>
      <c r="BE4124" s="28">
        <v>15.108000000000001</v>
      </c>
      <c r="BF4124" s="28">
        <v>76.141999999999996</v>
      </c>
      <c r="BG4124" s="28">
        <v>2.7709999999999999</v>
      </c>
      <c r="BH4124" s="28" t="s">
        <v>76</v>
      </c>
      <c r="BI4124" s="28" t="s">
        <v>422</v>
      </c>
      <c r="BJ4124" s="41">
        <v>0.41500000000000004</v>
      </c>
    </row>
    <row r="4125" spans="1:62" s="28" customFormat="1" ht="15" customHeight="1" x14ac:dyDescent="0.25">
      <c r="A4125" s="28" t="s">
        <v>57</v>
      </c>
      <c r="B4125" s="29" t="s">
        <v>1475</v>
      </c>
      <c r="C4125" s="29">
        <v>6</v>
      </c>
      <c r="D4125" s="30">
        <v>40710</v>
      </c>
      <c r="E4125" s="28" t="s">
        <v>584</v>
      </c>
      <c r="F4125" s="31">
        <v>57</v>
      </c>
      <c r="G4125" s="32">
        <v>29</v>
      </c>
      <c r="H4125" s="33">
        <v>1.8</v>
      </c>
      <c r="I4125" s="28">
        <v>21.2</v>
      </c>
      <c r="J4125" s="31" t="s">
        <v>60</v>
      </c>
      <c r="K4125" s="31">
        <v>1</v>
      </c>
      <c r="L4125" s="31">
        <f t="shared" si="530"/>
        <v>140.85931325522401</v>
      </c>
      <c r="M4125" s="34">
        <f t="shared" si="537"/>
        <v>67.275514783892888</v>
      </c>
      <c r="N4125" s="35"/>
      <c r="O4125" s="32"/>
      <c r="P4125" s="36">
        <v>41081</v>
      </c>
      <c r="Q4125" s="28" t="s">
        <v>1476</v>
      </c>
      <c r="R4125" s="31">
        <v>57</v>
      </c>
      <c r="S4125" s="37">
        <v>29.6</v>
      </c>
      <c r="T4125" s="33">
        <v>1.8</v>
      </c>
      <c r="U4125" s="28">
        <v>21.5</v>
      </c>
      <c r="V4125" s="28" t="s">
        <v>60</v>
      </c>
      <c r="W4125" s="28">
        <v>1</v>
      </c>
      <c r="X4125" s="31">
        <f t="shared" si="532"/>
        <v>148.82489746519684</v>
      </c>
      <c r="Y4125" s="34">
        <f t="shared" si="538"/>
        <v>70.94009189236435</v>
      </c>
      <c r="AB4125" s="36">
        <v>41470</v>
      </c>
      <c r="AC4125" s="28" t="s">
        <v>585</v>
      </c>
      <c r="AD4125" s="31">
        <v>57</v>
      </c>
      <c r="AE4125" s="38">
        <v>29.6</v>
      </c>
      <c r="AF4125" s="33">
        <v>1.8</v>
      </c>
      <c r="AG4125" s="28">
        <v>21.5</v>
      </c>
      <c r="AH4125" s="28" t="s">
        <v>60</v>
      </c>
      <c r="AI4125" s="28">
        <v>1</v>
      </c>
      <c r="AJ4125" s="31">
        <f t="shared" si="534"/>
        <v>148.82489746519684</v>
      </c>
      <c r="AK4125" s="34">
        <f t="shared" si="539"/>
        <v>70.94009189236435</v>
      </c>
      <c r="AN4125" s="28">
        <v>57</v>
      </c>
      <c r="AO4125" s="36">
        <v>42219</v>
      </c>
      <c r="AP4125" s="28" t="s">
        <v>1477</v>
      </c>
      <c r="AQ4125" s="28">
        <v>29.6</v>
      </c>
      <c r="AR4125" s="28">
        <v>1.8</v>
      </c>
      <c r="AS4125" s="28">
        <v>21.5</v>
      </c>
      <c r="AT4125" s="28" t="s">
        <v>60</v>
      </c>
      <c r="AU4125" s="28">
        <v>1</v>
      </c>
      <c r="AV4125" s="31">
        <f t="shared" si="536"/>
        <v>148.82489746519684</v>
      </c>
      <c r="AW4125" s="34">
        <f t="shared" si="540"/>
        <v>70.94009189236435</v>
      </c>
      <c r="BD4125" s="28">
        <v>11.685</v>
      </c>
      <c r="BE4125" s="28">
        <v>7.6550000000000002</v>
      </c>
      <c r="BF4125" s="28">
        <v>74.468000000000004</v>
      </c>
      <c r="BG4125" s="28">
        <v>2.339</v>
      </c>
      <c r="BH4125" s="28" t="s">
        <v>72</v>
      </c>
      <c r="BI4125" s="28" t="s">
        <v>350</v>
      </c>
      <c r="BJ4125" s="41">
        <v>0.32540000000000002</v>
      </c>
    </row>
    <row r="4126" spans="1:62" s="28" customFormat="1" ht="15" customHeight="1" x14ac:dyDescent="0.25">
      <c r="A4126" s="28" t="s">
        <v>57</v>
      </c>
      <c r="B4126" s="29" t="s">
        <v>1475</v>
      </c>
      <c r="C4126" s="29">
        <v>6</v>
      </c>
      <c r="D4126" s="30">
        <v>40710</v>
      </c>
      <c r="E4126" s="28" t="s">
        <v>584</v>
      </c>
      <c r="F4126" s="31">
        <v>58</v>
      </c>
      <c r="G4126" s="32">
        <v>15.2</v>
      </c>
      <c r="H4126" s="33">
        <v>1.3</v>
      </c>
      <c r="I4126" s="28">
        <v>9.5</v>
      </c>
      <c r="J4126" s="31" t="s">
        <v>60</v>
      </c>
      <c r="K4126" s="31">
        <v>1</v>
      </c>
      <c r="L4126" s="31">
        <f t="shared" si="530"/>
        <v>17.340614804793599</v>
      </c>
      <c r="M4126" s="34">
        <f t="shared" si="537"/>
        <v>12.624701192878135</v>
      </c>
      <c r="N4126" s="35"/>
      <c r="O4126" s="32"/>
      <c r="P4126" s="36">
        <v>41081</v>
      </c>
      <c r="Q4126" s="28" t="s">
        <v>1476</v>
      </c>
      <c r="R4126" s="31">
        <v>58</v>
      </c>
      <c r="S4126" s="37">
        <v>18.8</v>
      </c>
      <c r="T4126" s="33">
        <v>1.3</v>
      </c>
      <c r="U4126" s="28">
        <v>11.3</v>
      </c>
      <c r="V4126" s="28" t="s">
        <v>60</v>
      </c>
      <c r="W4126" s="28">
        <v>1</v>
      </c>
      <c r="X4126" s="31">
        <f t="shared" si="532"/>
        <v>31.553522712699849</v>
      </c>
      <c r="Y4126" s="34">
        <f t="shared" si="538"/>
        <v>21.893492394498079</v>
      </c>
      <c r="AB4126" s="36">
        <v>41470</v>
      </c>
      <c r="AC4126" s="28" t="s">
        <v>585</v>
      </c>
      <c r="AD4126" s="31">
        <v>58</v>
      </c>
      <c r="AE4126" s="38">
        <v>22.2</v>
      </c>
      <c r="AF4126" s="33">
        <v>1.3</v>
      </c>
      <c r="AG4126" s="28">
        <v>12.8</v>
      </c>
      <c r="AH4126" s="28" t="s">
        <v>60</v>
      </c>
      <c r="AI4126" s="28">
        <v>1</v>
      </c>
      <c r="AJ4126" s="31">
        <f t="shared" si="534"/>
        <v>49.839035430205442</v>
      </c>
      <c r="AK4126" s="34">
        <f t="shared" si="539"/>
        <v>33.674442843363053</v>
      </c>
      <c r="AN4126" s="28">
        <v>58</v>
      </c>
      <c r="AO4126" s="36">
        <v>42219</v>
      </c>
      <c r="AP4126" s="28" t="s">
        <v>1477</v>
      </c>
      <c r="AQ4126" s="28">
        <v>26.6</v>
      </c>
      <c r="AR4126" s="28">
        <v>1.3</v>
      </c>
      <c r="AS4126" s="28">
        <v>14.5</v>
      </c>
      <c r="AT4126" s="28" t="s">
        <v>60</v>
      </c>
      <c r="AU4126" s="28">
        <v>1</v>
      </c>
      <c r="AV4126" s="31">
        <f t="shared" si="536"/>
        <v>81.055965913196417</v>
      </c>
      <c r="AW4126" s="34">
        <f t="shared" si="540"/>
        <v>53.788527328390458</v>
      </c>
      <c r="BD4126" s="28">
        <v>38.984000000000002</v>
      </c>
      <c r="BE4126" s="28">
        <v>7.2450000000000001</v>
      </c>
      <c r="BF4126" s="28">
        <v>73.218000000000004</v>
      </c>
      <c r="BG4126" s="28">
        <v>2.1240000000000001</v>
      </c>
      <c r="BH4126" s="28" t="s">
        <v>72</v>
      </c>
      <c r="BI4126" s="28" t="s">
        <v>350</v>
      </c>
      <c r="BJ4126" s="41">
        <v>0.32540000000000002</v>
      </c>
    </row>
    <row r="4127" spans="1:62" s="28" customFormat="1" ht="15" customHeight="1" x14ac:dyDescent="0.25">
      <c r="A4127" s="28" t="s">
        <v>57</v>
      </c>
      <c r="B4127" s="29" t="s">
        <v>1475</v>
      </c>
      <c r="C4127" s="29">
        <v>6</v>
      </c>
      <c r="D4127" s="30">
        <v>40710</v>
      </c>
      <c r="E4127" s="28" t="s">
        <v>584</v>
      </c>
      <c r="F4127" s="31">
        <v>59</v>
      </c>
      <c r="G4127" s="32">
        <v>35.700000000000003</v>
      </c>
      <c r="H4127" s="33">
        <v>1.3</v>
      </c>
      <c r="I4127" s="28">
        <v>10.6</v>
      </c>
      <c r="J4127" s="31" t="s">
        <v>60</v>
      </c>
      <c r="K4127" s="31">
        <v>1</v>
      </c>
      <c r="L4127" s="31">
        <f t="shared" si="530"/>
        <v>136.12144652574304</v>
      </c>
      <c r="M4127" s="34">
        <f t="shared" si="537"/>
        <v>115.25423562264557</v>
      </c>
      <c r="N4127" s="35"/>
      <c r="O4127" s="32"/>
      <c r="P4127" s="36">
        <v>41081</v>
      </c>
      <c r="Q4127" s="28" t="s">
        <v>1476</v>
      </c>
      <c r="R4127" s="31">
        <v>59</v>
      </c>
      <c r="S4127" s="37">
        <v>36.1</v>
      </c>
      <c r="T4127" s="33">
        <v>1.3</v>
      </c>
      <c r="U4127" s="28">
        <v>10.6</v>
      </c>
      <c r="V4127" s="28" t="s">
        <v>60</v>
      </c>
      <c r="W4127" s="28">
        <v>1</v>
      </c>
      <c r="X4127" s="31">
        <f t="shared" si="532"/>
        <v>139.18887580664702</v>
      </c>
      <c r="Y4127" s="34">
        <f t="shared" si="538"/>
        <v>118.62872644353203</v>
      </c>
      <c r="AB4127" s="36">
        <v>41470</v>
      </c>
      <c r="AC4127" s="28" t="s">
        <v>585</v>
      </c>
      <c r="AD4127" s="31">
        <v>59</v>
      </c>
      <c r="AE4127" s="38">
        <v>36.200000000000003</v>
      </c>
      <c r="AF4127" s="33">
        <v>1.3</v>
      </c>
      <c r="AG4127" s="28">
        <v>10.7</v>
      </c>
      <c r="AH4127" s="28" t="s">
        <v>60</v>
      </c>
      <c r="AI4127" s="28">
        <v>1</v>
      </c>
      <c r="AJ4127" s="31">
        <f t="shared" si="534"/>
        <v>141.28146084342603</v>
      </c>
      <c r="AK4127" s="34">
        <f t="shared" si="539"/>
        <v>119.48170538360249</v>
      </c>
      <c r="AN4127" s="28">
        <v>59</v>
      </c>
      <c r="AO4127" s="36">
        <v>42219</v>
      </c>
      <c r="AP4127" s="28" t="s">
        <v>1477</v>
      </c>
      <c r="AQ4127" s="28">
        <v>35.9</v>
      </c>
      <c r="AR4127" s="28">
        <v>1.3</v>
      </c>
      <c r="AS4127" s="28">
        <v>10.6</v>
      </c>
      <c r="AT4127" s="28" t="s">
        <v>1487</v>
      </c>
      <c r="AU4127" s="28">
        <v>1</v>
      </c>
      <c r="AV4127" s="31">
        <f t="shared" si="536"/>
        <v>137.650888980567</v>
      </c>
      <c r="AW4127" s="34">
        <f t="shared" si="540"/>
        <v>116.93400831580126</v>
      </c>
      <c r="BD4127" s="28">
        <v>0</v>
      </c>
      <c r="BE4127" s="28">
        <v>2.5099999999999998</v>
      </c>
      <c r="BF4127" s="28">
        <v>72.180999999999997</v>
      </c>
      <c r="BG4127" s="28">
        <v>2.173</v>
      </c>
      <c r="BH4127" s="28" t="s">
        <v>76</v>
      </c>
      <c r="BI4127" s="28" t="s">
        <v>422</v>
      </c>
      <c r="BJ4127" s="41">
        <v>0.41500000000000004</v>
      </c>
    </row>
    <row r="4128" spans="1:62" s="28" customFormat="1" ht="15" customHeight="1" x14ac:dyDescent="0.25">
      <c r="A4128" s="28" t="s">
        <v>57</v>
      </c>
      <c r="B4128" s="29" t="s">
        <v>1475</v>
      </c>
      <c r="C4128" s="29">
        <v>6</v>
      </c>
      <c r="D4128" s="30">
        <v>40710</v>
      </c>
      <c r="E4128" s="28" t="s">
        <v>584</v>
      </c>
      <c r="F4128" s="31">
        <v>60</v>
      </c>
      <c r="G4128" s="32">
        <v>20.2</v>
      </c>
      <c r="H4128" s="33">
        <v>1.3</v>
      </c>
      <c r="I4128" s="28">
        <v>13.3</v>
      </c>
      <c r="J4128" s="31" t="s">
        <v>125</v>
      </c>
      <c r="K4128" s="31">
        <v>1</v>
      </c>
      <c r="L4128" s="31">
        <f t="shared" si="530"/>
        <v>65.701104743149045</v>
      </c>
      <c r="M4128" s="34">
        <f t="shared" si="537"/>
        <v>26.369765147256405</v>
      </c>
      <c r="N4128" s="35"/>
      <c r="O4128" s="32"/>
      <c r="P4128" s="36">
        <v>41081</v>
      </c>
      <c r="Q4128" s="28" t="s">
        <v>1476</v>
      </c>
      <c r="R4128" s="31">
        <v>60</v>
      </c>
      <c r="S4128" s="37"/>
      <c r="T4128" s="33"/>
      <c r="W4128" s="28">
        <v>0</v>
      </c>
      <c r="X4128" s="31" t="str">
        <f t="shared" si="532"/>
        <v/>
      </c>
      <c r="Y4128" s="34" t="str">
        <f t="shared" si="538"/>
        <v/>
      </c>
      <c r="Z4128" s="28" t="s">
        <v>1503</v>
      </c>
      <c r="AB4128" s="36">
        <v>41470</v>
      </c>
      <c r="AC4128" s="28" t="s">
        <v>585</v>
      </c>
      <c r="AD4128" s="31">
        <v>60</v>
      </c>
      <c r="AE4128" s="38"/>
      <c r="AF4128" s="33"/>
      <c r="AI4128" s="28">
        <v>0</v>
      </c>
      <c r="AJ4128" s="31" t="str">
        <f t="shared" si="534"/>
        <v/>
      </c>
      <c r="AK4128" s="34" t="str">
        <f t="shared" si="539"/>
        <v/>
      </c>
      <c r="AL4128" s="28" t="s">
        <v>1503</v>
      </c>
      <c r="AN4128" s="28">
        <v>60</v>
      </c>
      <c r="AO4128" s="36">
        <v>42219</v>
      </c>
      <c r="AP4128" s="28" t="s">
        <v>1477</v>
      </c>
      <c r="AS4128" s="28" t="s">
        <v>64</v>
      </c>
      <c r="AU4128" s="28">
        <v>0</v>
      </c>
      <c r="AV4128" s="31" t="str">
        <f t="shared" si="536"/>
        <v/>
      </c>
      <c r="AW4128" s="34" t="str">
        <f t="shared" si="540"/>
        <v/>
      </c>
      <c r="BH4128" s="28" t="s">
        <v>92</v>
      </c>
      <c r="BI4128" s="28" t="s">
        <v>93</v>
      </c>
      <c r="BJ4128" s="41">
        <v>0.4986342787732832</v>
      </c>
    </row>
    <row r="4129" spans="1:62" s="28" customFormat="1" ht="15" customHeight="1" x14ac:dyDescent="0.25">
      <c r="A4129" s="28" t="s">
        <v>57</v>
      </c>
      <c r="B4129" s="29" t="s">
        <v>1475</v>
      </c>
      <c r="C4129" s="29">
        <v>6</v>
      </c>
      <c r="D4129" s="30">
        <v>40710</v>
      </c>
      <c r="E4129" s="28" t="s">
        <v>584</v>
      </c>
      <c r="F4129" s="31">
        <v>61</v>
      </c>
      <c r="G4129" s="32">
        <v>28.5</v>
      </c>
      <c r="H4129" s="33">
        <v>1.3</v>
      </c>
      <c r="I4129" s="28">
        <v>21.6</v>
      </c>
      <c r="J4129" s="31" t="s">
        <v>60</v>
      </c>
      <c r="K4129" s="31">
        <v>1</v>
      </c>
      <c r="L4129" s="31">
        <f t="shared" si="530"/>
        <v>264.10177620360002</v>
      </c>
      <c r="M4129" s="34">
        <f t="shared" si="537"/>
        <v>64.31235345128448</v>
      </c>
      <c r="N4129" s="35"/>
      <c r="O4129" s="32"/>
      <c r="P4129" s="36">
        <v>41081</v>
      </c>
      <c r="Q4129" s="28" t="s">
        <v>1476</v>
      </c>
      <c r="R4129" s="31">
        <v>61</v>
      </c>
      <c r="S4129" s="37">
        <v>28.9</v>
      </c>
      <c r="T4129" s="33">
        <v>1.3</v>
      </c>
      <c r="U4129" s="28">
        <v>21.8</v>
      </c>
      <c r="V4129" s="28" t="s">
        <v>60</v>
      </c>
      <c r="W4129" s="28">
        <v>1</v>
      </c>
      <c r="X4129" s="31">
        <f t="shared" si="532"/>
        <v>274.08169409194801</v>
      </c>
      <c r="Y4129" s="34">
        <f t="shared" si="538"/>
        <v>66.676320854284953</v>
      </c>
      <c r="AB4129" s="36">
        <v>41470</v>
      </c>
      <c r="AC4129" s="28" t="s">
        <v>585</v>
      </c>
      <c r="AD4129" s="31">
        <v>61</v>
      </c>
      <c r="AE4129" s="38">
        <v>28.8</v>
      </c>
      <c r="AF4129" s="33">
        <v>1.3</v>
      </c>
      <c r="AG4129" s="28">
        <v>21.7</v>
      </c>
      <c r="AH4129" s="28" t="s">
        <v>60</v>
      </c>
      <c r="AI4129" s="28">
        <v>1</v>
      </c>
      <c r="AJ4129" s="31">
        <f t="shared" si="534"/>
        <v>270.93964675276806</v>
      </c>
      <c r="AK4129" s="34">
        <f t="shared" si="539"/>
        <v>66.080414477395948</v>
      </c>
      <c r="AN4129" s="28">
        <v>61</v>
      </c>
      <c r="AO4129" s="36">
        <v>42219</v>
      </c>
      <c r="AP4129" s="28" t="s">
        <v>1477</v>
      </c>
      <c r="AQ4129" s="28">
        <v>31.5</v>
      </c>
      <c r="AR4129" s="28">
        <v>1.3</v>
      </c>
      <c r="AS4129" s="28">
        <v>23</v>
      </c>
      <c r="AT4129" s="28" t="s">
        <v>60</v>
      </c>
      <c r="AU4129" s="28">
        <v>1</v>
      </c>
      <c r="AV4129" s="31">
        <f t="shared" si="536"/>
        <v>343.53959116049998</v>
      </c>
      <c r="AW4129" s="34">
        <f t="shared" si="540"/>
        <v>83.343272539587346</v>
      </c>
      <c r="BD4129" s="28">
        <v>7.6289999999999996</v>
      </c>
      <c r="BE4129" s="28">
        <v>0.70199999999999996</v>
      </c>
      <c r="BF4129" s="28">
        <v>71.849999999999994</v>
      </c>
      <c r="BG4129" s="28">
        <v>2.25</v>
      </c>
      <c r="BH4129" s="28" t="s">
        <v>76</v>
      </c>
      <c r="BI4129" s="28" t="s">
        <v>253</v>
      </c>
      <c r="BJ4129" s="41">
        <v>0.62</v>
      </c>
    </row>
    <row r="4130" spans="1:62" s="28" customFormat="1" ht="15" customHeight="1" x14ac:dyDescent="0.25">
      <c r="A4130" s="28" t="s">
        <v>57</v>
      </c>
      <c r="B4130" s="29" t="s">
        <v>1475</v>
      </c>
      <c r="C4130" s="29">
        <v>6</v>
      </c>
      <c r="D4130" s="30">
        <v>40710</v>
      </c>
      <c r="E4130" s="28" t="s">
        <v>584</v>
      </c>
      <c r="F4130" s="31">
        <v>62</v>
      </c>
      <c r="G4130" s="32">
        <v>17.2</v>
      </c>
      <c r="H4130" s="33">
        <v>1.3</v>
      </c>
      <c r="I4130" s="28">
        <v>14.2</v>
      </c>
      <c r="J4130" s="31" t="s">
        <v>60</v>
      </c>
      <c r="K4130" s="31">
        <v>1</v>
      </c>
      <c r="L4130" s="31">
        <f t="shared" si="530"/>
        <v>42.328170344015994</v>
      </c>
      <c r="M4130" s="34">
        <f t="shared" si="537"/>
        <v>17.388611021907181</v>
      </c>
      <c r="N4130" s="35"/>
      <c r="O4130" s="32"/>
      <c r="P4130" s="36">
        <v>41081</v>
      </c>
      <c r="Q4130" s="28" t="s">
        <v>1476</v>
      </c>
      <c r="R4130" s="31">
        <v>62</v>
      </c>
      <c r="S4130" s="37">
        <v>19.2</v>
      </c>
      <c r="T4130" s="33">
        <v>1.3</v>
      </c>
      <c r="U4130" s="28">
        <v>15.5</v>
      </c>
      <c r="V4130" s="28" t="s">
        <v>60</v>
      </c>
      <c r="W4130" s="28">
        <v>1</v>
      </c>
      <c r="X4130" s="31">
        <f t="shared" si="532"/>
        <v>57.572940810240006</v>
      </c>
      <c r="Y4130" s="34">
        <f t="shared" si="538"/>
        <v>23.120456109996134</v>
      </c>
      <c r="AB4130" s="36">
        <v>41470</v>
      </c>
      <c r="AC4130" s="28" t="s">
        <v>585</v>
      </c>
      <c r="AD4130" s="31">
        <v>62</v>
      </c>
      <c r="AE4130" s="38">
        <v>21.9</v>
      </c>
      <c r="AF4130" s="33">
        <v>1.3</v>
      </c>
      <c r="AG4130" s="28">
        <v>17.100000000000001</v>
      </c>
      <c r="AH4130" s="28" t="s">
        <v>60</v>
      </c>
      <c r="AI4130" s="28">
        <v>1</v>
      </c>
      <c r="AJ4130" s="31">
        <f t="shared" si="534"/>
        <v>82.635868935544508</v>
      </c>
      <c r="AK4130" s="34">
        <f t="shared" si="539"/>
        <v>32.508465691241781</v>
      </c>
      <c r="AN4130" s="28">
        <v>62</v>
      </c>
      <c r="AO4130" s="36">
        <v>42219</v>
      </c>
      <c r="AP4130" s="28" t="s">
        <v>1477</v>
      </c>
      <c r="AQ4130" s="28">
        <v>27.4</v>
      </c>
      <c r="AR4130" s="28">
        <v>1.3</v>
      </c>
      <c r="AS4130" s="28">
        <v>20</v>
      </c>
      <c r="AT4130" s="28" t="s">
        <v>60</v>
      </c>
      <c r="AU4130" s="28">
        <v>1</v>
      </c>
      <c r="AV4130" s="31">
        <f t="shared" si="536"/>
        <v>151.2917963244</v>
      </c>
      <c r="AW4130" s="34">
        <f t="shared" si="540"/>
        <v>58.079139436595206</v>
      </c>
      <c r="BD4130" s="28">
        <v>22.623999999999999</v>
      </c>
      <c r="BE4130" s="28">
        <v>-0.13200000000000001</v>
      </c>
      <c r="BF4130" s="28">
        <v>73.671999999999997</v>
      </c>
      <c r="BG4130" s="28">
        <v>2.4350000000000001</v>
      </c>
      <c r="BH4130" s="28" t="s">
        <v>76</v>
      </c>
      <c r="BI4130" s="28" t="s">
        <v>422</v>
      </c>
      <c r="BJ4130" s="41">
        <v>0.41500000000000004</v>
      </c>
    </row>
    <row r="4131" spans="1:62" s="28" customFormat="1" ht="15" customHeight="1" x14ac:dyDescent="0.25">
      <c r="A4131" s="28" t="s">
        <v>57</v>
      </c>
      <c r="B4131" s="29" t="s">
        <v>1475</v>
      </c>
      <c r="C4131" s="29">
        <v>6</v>
      </c>
      <c r="D4131" s="30">
        <v>40710</v>
      </c>
      <c r="E4131" s="28" t="s">
        <v>584</v>
      </c>
      <c r="F4131" s="31">
        <v>63</v>
      </c>
      <c r="G4131" s="32">
        <v>15.7</v>
      </c>
      <c r="H4131" s="33">
        <v>1.3</v>
      </c>
      <c r="I4131" s="28">
        <v>15.1</v>
      </c>
      <c r="J4131" s="31" t="s">
        <v>60</v>
      </c>
      <c r="K4131" s="31">
        <v>1</v>
      </c>
      <c r="L4131" s="31">
        <f t="shared" si="530"/>
        <v>68.688246837351159</v>
      </c>
      <c r="M4131" s="34">
        <f t="shared" si="537"/>
        <v>13.728602001170591</v>
      </c>
      <c r="N4131" s="35"/>
      <c r="O4131" s="32"/>
      <c r="P4131" s="36">
        <v>41081</v>
      </c>
      <c r="Q4131" s="28" t="s">
        <v>1476</v>
      </c>
      <c r="R4131" s="31">
        <v>63</v>
      </c>
      <c r="S4131" s="37">
        <v>16.399999999999999</v>
      </c>
      <c r="T4131" s="33">
        <v>1.3</v>
      </c>
      <c r="U4131" s="28">
        <v>15.6</v>
      </c>
      <c r="V4131" s="28" t="s">
        <v>60</v>
      </c>
      <c r="W4131" s="28">
        <v>1</v>
      </c>
      <c r="X4131" s="31">
        <f t="shared" si="532"/>
        <v>77.431642932261369</v>
      </c>
      <c r="Y4131" s="34">
        <f t="shared" si="538"/>
        <v>15.370634002717601</v>
      </c>
      <c r="AB4131" s="36">
        <v>41470</v>
      </c>
      <c r="AC4131" s="28" t="s">
        <v>585</v>
      </c>
      <c r="AD4131" s="31">
        <v>63</v>
      </c>
      <c r="AE4131" s="38">
        <v>17</v>
      </c>
      <c r="AF4131" s="33">
        <v>1.3</v>
      </c>
      <c r="AG4131" s="28">
        <v>16</v>
      </c>
      <c r="AH4131" s="28" t="s">
        <v>60</v>
      </c>
      <c r="AI4131" s="28">
        <v>1</v>
      </c>
      <c r="AJ4131" s="31">
        <f t="shared" si="534"/>
        <v>85.334373645965982</v>
      </c>
      <c r="AK4131" s="34">
        <f t="shared" si="539"/>
        <v>16.86976067377147</v>
      </c>
      <c r="AN4131" s="28">
        <v>63</v>
      </c>
      <c r="AO4131" s="36">
        <v>42219</v>
      </c>
      <c r="AP4131" s="28" t="s">
        <v>1477</v>
      </c>
      <c r="AQ4131" s="28">
        <v>18.3</v>
      </c>
      <c r="AR4131" s="28">
        <v>1.3</v>
      </c>
      <c r="AS4131" s="28">
        <v>17</v>
      </c>
      <c r="AT4131" s="28" t="s">
        <v>60</v>
      </c>
      <c r="AU4131" s="28">
        <v>1</v>
      </c>
      <c r="AV4131" s="31">
        <f t="shared" si="536"/>
        <v>105.06481025844688</v>
      </c>
      <c r="AW4131" s="34">
        <f t="shared" si="540"/>
        <v>20.417122639240965</v>
      </c>
      <c r="BD4131" s="28">
        <v>7.7690000000000001</v>
      </c>
      <c r="BE4131" s="28">
        <v>-2.403</v>
      </c>
      <c r="BF4131" s="28">
        <v>74.058999999999997</v>
      </c>
      <c r="BG4131" s="28">
        <v>2.5939999999999999</v>
      </c>
      <c r="BH4131" s="28" t="s">
        <v>236</v>
      </c>
      <c r="BI4131" s="28" t="s">
        <v>1504</v>
      </c>
      <c r="BJ4131" s="41">
        <v>0.76009874999999993</v>
      </c>
    </row>
    <row r="4132" spans="1:62" s="28" customFormat="1" ht="15" customHeight="1" x14ac:dyDescent="0.25">
      <c r="A4132" s="28" t="s">
        <v>57</v>
      </c>
      <c r="B4132" s="29" t="s">
        <v>1475</v>
      </c>
      <c r="C4132" s="29">
        <v>6</v>
      </c>
      <c r="D4132" s="30"/>
      <c r="F4132" s="31"/>
      <c r="G4132" s="32"/>
      <c r="H4132" s="33"/>
      <c r="J4132" s="31"/>
      <c r="K4132" s="31"/>
      <c r="L4132" s="31" t="str">
        <f t="shared" si="530"/>
        <v/>
      </c>
      <c r="M4132" s="34" t="str">
        <f t="shared" si="537"/>
        <v/>
      </c>
      <c r="N4132" s="35"/>
      <c r="O4132" s="32"/>
      <c r="P4132" s="36">
        <v>41081</v>
      </c>
      <c r="Q4132" s="28" t="s">
        <v>1476</v>
      </c>
      <c r="R4132" s="31">
        <v>1422</v>
      </c>
      <c r="S4132" s="37">
        <v>11.1</v>
      </c>
      <c r="T4132" s="33">
        <v>1.4</v>
      </c>
      <c r="U4132" s="28">
        <v>7.2</v>
      </c>
      <c r="V4132" s="28" t="s">
        <v>113</v>
      </c>
      <c r="W4132" s="28">
        <v>1</v>
      </c>
      <c r="X4132" s="31">
        <f t="shared" si="532"/>
        <v>13.353844196592</v>
      </c>
      <c r="Y4132" s="34">
        <f t="shared" si="538"/>
        <v>5.5928443129475314</v>
      </c>
      <c r="AB4132" s="36">
        <v>41470</v>
      </c>
      <c r="AC4132" s="28" t="s">
        <v>585</v>
      </c>
      <c r="AD4132" s="31">
        <v>1422</v>
      </c>
      <c r="AE4132" s="38">
        <v>12.2</v>
      </c>
      <c r="AF4132" s="33">
        <v>1.4</v>
      </c>
      <c r="AG4132" s="28">
        <v>7.8</v>
      </c>
      <c r="AH4132" s="28" t="s">
        <v>60</v>
      </c>
      <c r="AI4132" s="28">
        <v>1</v>
      </c>
      <c r="AJ4132" s="31">
        <f t="shared" si="534"/>
        <v>17.476003174031998</v>
      </c>
      <c r="AK4132" s="34">
        <f t="shared" si="539"/>
        <v>7.1436172367601225</v>
      </c>
      <c r="AN4132" s="28">
        <v>1422</v>
      </c>
      <c r="AO4132" s="36">
        <v>42219</v>
      </c>
      <c r="AP4132" s="28" t="s">
        <v>1477</v>
      </c>
      <c r="AQ4132" s="28">
        <v>13.6</v>
      </c>
      <c r="AR4132" s="28">
        <v>1.4</v>
      </c>
      <c r="AS4132" s="28">
        <v>8.5</v>
      </c>
      <c r="AT4132" s="28" t="s">
        <v>625</v>
      </c>
      <c r="AU4132" s="28">
        <v>1</v>
      </c>
      <c r="AV4132" s="31">
        <f t="shared" si="536"/>
        <v>23.665985458559998</v>
      </c>
      <c r="AW4132" s="34">
        <f t="shared" si="540"/>
        <v>9.4648119076505743</v>
      </c>
      <c r="BD4132" s="28">
        <v>3.2090000000000001</v>
      </c>
      <c r="BE4132" s="28">
        <v>14.845000000000001</v>
      </c>
      <c r="BF4132" s="28">
        <v>68.933999999999997</v>
      </c>
      <c r="BG4132" s="28">
        <v>0.67</v>
      </c>
      <c r="BH4132" s="28" t="s">
        <v>392</v>
      </c>
      <c r="BI4132" s="28" t="s">
        <v>393</v>
      </c>
      <c r="BJ4132" s="41">
        <v>0.62</v>
      </c>
    </row>
    <row r="4133" spans="1:62" s="28" customFormat="1" ht="15" customHeight="1" x14ac:dyDescent="0.25">
      <c r="A4133" s="28" t="s">
        <v>57</v>
      </c>
      <c r="B4133" s="29" t="s">
        <v>1475</v>
      </c>
      <c r="C4133" s="29">
        <v>6</v>
      </c>
      <c r="D4133" s="30"/>
      <c r="F4133" s="31"/>
      <c r="G4133" s="32"/>
      <c r="H4133" s="33"/>
      <c r="J4133" s="31"/>
      <c r="K4133" s="31"/>
      <c r="L4133" s="31" t="str">
        <f t="shared" si="530"/>
        <v/>
      </c>
      <c r="M4133" s="34" t="str">
        <f t="shared" si="537"/>
        <v/>
      </c>
      <c r="N4133" s="35"/>
      <c r="O4133" s="32"/>
      <c r="P4133" s="36">
        <v>41081</v>
      </c>
      <c r="Q4133" s="28" t="s">
        <v>1476</v>
      </c>
      <c r="R4133" s="31">
        <v>1423</v>
      </c>
      <c r="S4133" s="37">
        <v>11.1</v>
      </c>
      <c r="T4133" s="33">
        <v>1.3</v>
      </c>
      <c r="U4133" s="28">
        <v>5.0999999999999996</v>
      </c>
      <c r="V4133" s="28" t="s">
        <v>113</v>
      </c>
      <c r="W4133" s="28">
        <v>1</v>
      </c>
      <c r="X4133" s="31">
        <f t="shared" si="532"/>
        <v>5.8126914557342992</v>
      </c>
      <c r="Y4133" s="34">
        <f t="shared" si="538"/>
        <v>5.5928443129475314</v>
      </c>
      <c r="AB4133" s="36">
        <v>41470</v>
      </c>
      <c r="AC4133" s="28" t="s">
        <v>585</v>
      </c>
      <c r="AD4133" s="31">
        <v>1423</v>
      </c>
      <c r="AE4133" s="38">
        <v>15.6</v>
      </c>
      <c r="AF4133" s="33">
        <v>1.3</v>
      </c>
      <c r="AG4133" s="28">
        <v>6.8</v>
      </c>
      <c r="AH4133" s="28" t="s">
        <v>60</v>
      </c>
      <c r="AI4133" s="28">
        <v>1</v>
      </c>
      <c r="AJ4133" s="31">
        <f t="shared" si="534"/>
        <v>15.308027948678399</v>
      </c>
      <c r="AK4133" s="34">
        <f t="shared" si="539"/>
        <v>13.503269168730602</v>
      </c>
      <c r="AN4133" s="28">
        <v>1423</v>
      </c>
      <c r="AO4133" s="36">
        <v>42219</v>
      </c>
      <c r="AP4133" s="28" t="s">
        <v>1477</v>
      </c>
      <c r="AQ4133" s="28">
        <v>20.8</v>
      </c>
      <c r="AR4133" s="28">
        <v>1.3</v>
      </c>
      <c r="AS4133" s="28">
        <v>8.5</v>
      </c>
      <c r="AT4133" s="28" t="s">
        <v>625</v>
      </c>
      <c r="AU4133" s="28">
        <v>1</v>
      </c>
      <c r="AV4133" s="31">
        <f t="shared" si="536"/>
        <v>34.017839885952007</v>
      </c>
      <c r="AW4133" s="34">
        <f t="shared" si="540"/>
        <v>28.446592572677989</v>
      </c>
      <c r="BD4133" s="28">
        <v>15.64</v>
      </c>
      <c r="BE4133" s="28">
        <v>7.46</v>
      </c>
      <c r="BF4133" s="28">
        <v>68.912999999999997</v>
      </c>
      <c r="BG4133" s="28">
        <v>1.486</v>
      </c>
      <c r="BH4133" s="28" t="s">
        <v>83</v>
      </c>
      <c r="BI4133" s="28" t="s">
        <v>84</v>
      </c>
      <c r="BJ4133" s="41">
        <v>0.38100000000000001</v>
      </c>
    </row>
    <row r="4134" spans="1:62" s="28" customFormat="1" ht="15" customHeight="1" x14ac:dyDescent="0.25">
      <c r="A4134" s="28" t="s">
        <v>57</v>
      </c>
      <c r="B4134" s="29" t="s">
        <v>1475</v>
      </c>
      <c r="C4134" s="29">
        <v>6</v>
      </c>
      <c r="G4134" s="32"/>
      <c r="L4134" s="31" t="str">
        <f t="shared" si="530"/>
        <v/>
      </c>
      <c r="S4134" s="37"/>
      <c r="X4134" s="31" t="str">
        <f t="shared" si="532"/>
        <v/>
      </c>
      <c r="AE4134" s="38"/>
      <c r="AJ4134" s="31" t="str">
        <f t="shared" si="534"/>
        <v/>
      </c>
      <c r="AN4134" s="28">
        <v>2807</v>
      </c>
      <c r="AO4134" s="36">
        <v>42219</v>
      </c>
      <c r="AP4134" s="28" t="s">
        <v>1477</v>
      </c>
      <c r="AQ4134" s="28">
        <v>12</v>
      </c>
      <c r="AR4134" s="28">
        <v>1.3</v>
      </c>
      <c r="AS4134" s="28">
        <v>8.73244435232683</v>
      </c>
      <c r="AT4134" s="28" t="s">
        <v>115</v>
      </c>
      <c r="AU4134" s="28">
        <v>1</v>
      </c>
      <c r="AV4134" s="31">
        <f t="shared" si="536"/>
        <v>18.928934556672694</v>
      </c>
      <c r="AW4134" s="34">
        <f t="shared" si="540"/>
        <v>6.8442464963974095</v>
      </c>
      <c r="BH4134" s="28" t="s">
        <v>392</v>
      </c>
      <c r="BI4134" s="28" t="s">
        <v>393</v>
      </c>
      <c r="BJ4134" s="41">
        <v>0.61999999999999955</v>
      </c>
    </row>
    <row r="4135" spans="1:62" s="28" customFormat="1" ht="15" customHeight="1" x14ac:dyDescent="0.25">
      <c r="A4135" s="28" t="s">
        <v>57</v>
      </c>
      <c r="B4135" s="29" t="s">
        <v>1475</v>
      </c>
      <c r="C4135" s="29">
        <v>6</v>
      </c>
      <c r="G4135" s="32"/>
      <c r="L4135" s="31" t="str">
        <f t="shared" si="530"/>
        <v/>
      </c>
      <c r="S4135" s="37"/>
      <c r="X4135" s="31" t="str">
        <f t="shared" si="532"/>
        <v/>
      </c>
      <c r="AE4135" s="38"/>
      <c r="AJ4135" s="31" t="str">
        <f t="shared" si="534"/>
        <v/>
      </c>
      <c r="AN4135" s="28">
        <v>2808</v>
      </c>
      <c r="AO4135" s="36">
        <v>42219</v>
      </c>
      <c r="AP4135" s="28" t="s">
        <v>1477</v>
      </c>
      <c r="AQ4135" s="28">
        <v>11.2</v>
      </c>
      <c r="AR4135" s="28">
        <v>1.3</v>
      </c>
      <c r="AS4135" s="28">
        <v>8.2338505189928473</v>
      </c>
      <c r="AT4135" s="28" t="s">
        <v>190</v>
      </c>
      <c r="AU4135" s="28">
        <v>1</v>
      </c>
      <c r="AV4135" s="31">
        <f t="shared" si="536"/>
        <v>15.547725863418069</v>
      </c>
      <c r="AW4135" s="34">
        <f t="shared" si="540"/>
        <v>5.7242803280799492</v>
      </c>
      <c r="BH4135" s="28" t="s">
        <v>392</v>
      </c>
      <c r="BI4135" s="28" t="s">
        <v>393</v>
      </c>
      <c r="BJ4135" s="41">
        <v>0.61999999999999955</v>
      </c>
    </row>
    <row r="4136" spans="1:62" s="28" customFormat="1" ht="15" customHeight="1" x14ac:dyDescent="0.25">
      <c r="A4136" s="28" t="s">
        <v>57</v>
      </c>
      <c r="B4136" s="29" t="s">
        <v>1475</v>
      </c>
      <c r="C4136" s="29">
        <v>6</v>
      </c>
      <c r="G4136" s="32"/>
      <c r="L4136" s="31" t="str">
        <f t="shared" si="530"/>
        <v/>
      </c>
      <c r="S4136" s="37"/>
      <c r="X4136" s="31" t="str">
        <f t="shared" si="532"/>
        <v/>
      </c>
      <c r="AE4136" s="38"/>
      <c r="AJ4136" s="31" t="str">
        <f t="shared" si="534"/>
        <v/>
      </c>
      <c r="AN4136" s="28">
        <v>2809</v>
      </c>
      <c r="AO4136" s="36">
        <v>42219</v>
      </c>
      <c r="AP4136" s="28" t="s">
        <v>1477</v>
      </c>
      <c r="AQ4136" s="28">
        <v>17.899999999999999</v>
      </c>
      <c r="AR4136" s="28">
        <v>1.3</v>
      </c>
      <c r="AS4136" s="28">
        <v>12.096164155507672</v>
      </c>
      <c r="AT4136" s="28" t="s">
        <v>190</v>
      </c>
      <c r="AU4136" s="28">
        <v>1</v>
      </c>
      <c r="AV4136" s="31">
        <f t="shared" si="536"/>
        <v>35.852122442880336</v>
      </c>
      <c r="AW4136" s="34">
        <f t="shared" si="540"/>
        <v>19.281266852215733</v>
      </c>
      <c r="BH4136" s="28" t="s">
        <v>83</v>
      </c>
      <c r="BI4136" s="28" t="s">
        <v>84</v>
      </c>
      <c r="BJ4136" s="41">
        <v>0.38100000000000017</v>
      </c>
    </row>
    <row r="4137" spans="1:62" s="28" customFormat="1" ht="15" customHeight="1" x14ac:dyDescent="0.25">
      <c r="A4137" s="28" t="s">
        <v>57</v>
      </c>
      <c r="B4137" s="29" t="s">
        <v>1475</v>
      </c>
      <c r="C4137" s="29">
        <v>6</v>
      </c>
      <c r="G4137" s="32"/>
      <c r="L4137" s="31" t="str">
        <f t="shared" si="530"/>
        <v/>
      </c>
      <c r="S4137" s="37"/>
      <c r="X4137" s="31" t="str">
        <f t="shared" si="532"/>
        <v/>
      </c>
      <c r="AE4137" s="38"/>
      <c r="AJ4137" s="31" t="str">
        <f t="shared" si="534"/>
        <v/>
      </c>
      <c r="AN4137" s="28">
        <v>2810</v>
      </c>
      <c r="AO4137" s="36">
        <v>42219</v>
      </c>
      <c r="AP4137" s="28" t="s">
        <v>1477</v>
      </c>
      <c r="AQ4137" s="28">
        <v>13.6</v>
      </c>
      <c r="AR4137" s="28">
        <v>1.4</v>
      </c>
      <c r="AS4137" s="28">
        <v>9.6980126826245119</v>
      </c>
      <c r="AT4137" s="28" t="s">
        <v>190</v>
      </c>
      <c r="AU4137" s="28">
        <v>1</v>
      </c>
      <c r="AV4137" s="31">
        <f t="shared" si="536"/>
        <v>27.001532602814343</v>
      </c>
      <c r="AW4137" s="34">
        <f t="shared" si="540"/>
        <v>9.4648119076505743</v>
      </c>
      <c r="BH4137" s="28" t="s">
        <v>392</v>
      </c>
      <c r="BI4137" s="28" t="s">
        <v>393</v>
      </c>
      <c r="BJ4137" s="41">
        <v>0.61999999999999955</v>
      </c>
    </row>
    <row r="4138" spans="1:62" s="28" customFormat="1" ht="15" customHeight="1" x14ac:dyDescent="0.25">
      <c r="A4138" s="28" t="s">
        <v>57</v>
      </c>
      <c r="B4138" s="29" t="s">
        <v>1475</v>
      </c>
      <c r="C4138" s="29">
        <v>6</v>
      </c>
      <c r="G4138" s="32"/>
      <c r="L4138" s="31" t="str">
        <f t="shared" si="530"/>
        <v/>
      </c>
      <c r="S4138" s="37"/>
      <c r="X4138" s="31" t="str">
        <f t="shared" si="532"/>
        <v/>
      </c>
      <c r="AE4138" s="38"/>
      <c r="AJ4138" s="31" t="str">
        <f t="shared" si="534"/>
        <v/>
      </c>
      <c r="AN4138" s="28">
        <v>2811</v>
      </c>
      <c r="AO4138" s="36">
        <v>42219</v>
      </c>
      <c r="AP4138" s="28" t="s">
        <v>1477</v>
      </c>
      <c r="AQ4138" s="28">
        <v>10.6</v>
      </c>
      <c r="AR4138" s="28">
        <v>1.3</v>
      </c>
      <c r="AS4138" s="28">
        <v>7.8528002566699415</v>
      </c>
      <c r="AT4138" s="28" t="s">
        <v>190</v>
      </c>
      <c r="AU4138" s="28">
        <v>1</v>
      </c>
      <c r="AV4138" s="31">
        <f t="shared" si="536"/>
        <v>13.282020074889713</v>
      </c>
      <c r="AW4138" s="34">
        <f t="shared" si="540"/>
        <v>4.9635043415815643</v>
      </c>
      <c r="BH4138" s="28" t="s">
        <v>392</v>
      </c>
      <c r="BI4138" s="28" t="s">
        <v>393</v>
      </c>
      <c r="BJ4138" s="41">
        <v>0.61999999999999955</v>
      </c>
    </row>
    <row r="4139" spans="1:62" s="28" customFormat="1" ht="15" customHeight="1" x14ac:dyDescent="0.25">
      <c r="A4139" s="28" t="s">
        <v>57</v>
      </c>
      <c r="B4139" s="29" t="s">
        <v>1475</v>
      </c>
      <c r="C4139" s="29">
        <v>6</v>
      </c>
      <c r="G4139" s="32"/>
      <c r="L4139" s="31" t="str">
        <f t="shared" si="530"/>
        <v/>
      </c>
      <c r="S4139" s="37"/>
      <c r="X4139" s="31" t="str">
        <f t="shared" si="532"/>
        <v/>
      </c>
      <c r="AE4139" s="38"/>
      <c r="AJ4139" s="31" t="str">
        <f t="shared" si="534"/>
        <v/>
      </c>
      <c r="AN4139" s="28">
        <v>2812</v>
      </c>
      <c r="AO4139" s="36">
        <v>42219</v>
      </c>
      <c r="AP4139" s="28" t="s">
        <v>1477</v>
      </c>
      <c r="AQ4139" s="28">
        <v>10.5</v>
      </c>
      <c r="AR4139" s="28">
        <v>1.3</v>
      </c>
      <c r="AS4139" s="28">
        <v>7.7886918011456316</v>
      </c>
      <c r="AT4139" s="28" t="s">
        <v>115</v>
      </c>
      <c r="AU4139" s="28">
        <v>1</v>
      </c>
      <c r="AV4139" s="31">
        <f t="shared" si="536"/>
        <v>12.926202884254621</v>
      </c>
      <c r="AW4139" s="34">
        <f t="shared" si="540"/>
        <v>4.8431341601526379</v>
      </c>
      <c r="BH4139" s="28" t="s">
        <v>392</v>
      </c>
      <c r="BI4139" s="28" t="s">
        <v>393</v>
      </c>
      <c r="BJ4139" s="41">
        <v>0.61999999999999955</v>
      </c>
    </row>
    <row r="4140" spans="1:62" s="28" customFormat="1" ht="15" customHeight="1" x14ac:dyDescent="0.25">
      <c r="A4140" s="28" t="s">
        <v>57</v>
      </c>
      <c r="B4140" s="29" t="s">
        <v>1475</v>
      </c>
      <c r="C4140" s="29">
        <v>7</v>
      </c>
      <c r="D4140" s="30">
        <v>40710</v>
      </c>
      <c r="E4140" s="28" t="s">
        <v>584</v>
      </c>
      <c r="F4140" s="31">
        <v>64</v>
      </c>
      <c r="G4140" s="32">
        <v>17.600000000000001</v>
      </c>
      <c r="H4140" s="33">
        <v>1.3</v>
      </c>
      <c r="I4140" s="28">
        <v>9.6999999999999993</v>
      </c>
      <c r="J4140" s="31" t="s">
        <v>60</v>
      </c>
      <c r="K4140" s="31">
        <v>1</v>
      </c>
      <c r="L4140" s="31">
        <f t="shared" si="530"/>
        <v>34.137883497075137</v>
      </c>
      <c r="M4140" s="34">
        <f t="shared" ref="M4140:M4153" si="541">IF(K4140=1,(0.023*G4140^2.59*0.477),"")</f>
        <v>18.455423891589707</v>
      </c>
      <c r="N4140" s="35"/>
      <c r="O4140" s="32"/>
      <c r="P4140" s="36">
        <v>41081</v>
      </c>
      <c r="Q4140" s="28" t="s">
        <v>1476</v>
      </c>
      <c r="R4140" s="31">
        <v>64</v>
      </c>
      <c r="S4140" s="37">
        <v>18.3</v>
      </c>
      <c r="T4140" s="33">
        <v>1.3</v>
      </c>
      <c r="U4140" s="28">
        <v>10</v>
      </c>
      <c r="V4140" s="28" t="s">
        <v>60</v>
      </c>
      <c r="W4140" s="28">
        <v>1</v>
      </c>
      <c r="X4140" s="31">
        <f t="shared" si="532"/>
        <v>38.048864582674888</v>
      </c>
      <c r="Y4140" s="34">
        <f t="shared" ref="Y4140:Y4153" si="542">IF(W4140=1,(0.023*S4140^2.59*0.477),"")</f>
        <v>20.417122639240965</v>
      </c>
      <c r="AB4140" s="36">
        <v>41470</v>
      </c>
      <c r="AC4140" s="28" t="s">
        <v>585</v>
      </c>
      <c r="AD4140" s="31">
        <v>64</v>
      </c>
      <c r="AE4140" s="38">
        <v>18.7</v>
      </c>
      <c r="AF4140" s="33">
        <v>1.3</v>
      </c>
      <c r="AG4140" s="28">
        <v>10.199999999999999</v>
      </c>
      <c r="AH4140" s="28" t="s">
        <v>60</v>
      </c>
      <c r="AI4140" s="28">
        <v>1</v>
      </c>
      <c r="AJ4140" s="31">
        <f t="shared" si="534"/>
        <v>40.524989115930275</v>
      </c>
      <c r="AK4140" s="34">
        <f t="shared" ref="AK4140:AK4153" si="543">IF(AI4140=1,(0.023*AE4140^2.59*0.477),"")</f>
        <v>21.593148723580629</v>
      </c>
      <c r="AN4140" s="28">
        <v>64</v>
      </c>
      <c r="AO4140" s="36">
        <v>42219</v>
      </c>
      <c r="AP4140" s="28" t="s">
        <v>1477</v>
      </c>
      <c r="AQ4140" s="28">
        <v>19.399999999999999</v>
      </c>
      <c r="AR4140" s="28">
        <v>1.3</v>
      </c>
      <c r="AS4140" s="28">
        <v>10.5</v>
      </c>
      <c r="AT4140" s="28" t="s">
        <v>60</v>
      </c>
      <c r="AU4140" s="28">
        <v>1</v>
      </c>
      <c r="AV4140" s="31">
        <f t="shared" si="536"/>
        <v>44.89854641241093</v>
      </c>
      <c r="AW4140" s="34">
        <f t="shared" si="540"/>
        <v>23.749402920440644</v>
      </c>
      <c r="BD4140" s="28">
        <v>31.856999999999999</v>
      </c>
      <c r="BE4140" s="28">
        <v>-12.079000000000001</v>
      </c>
      <c r="BF4140" s="28">
        <v>61.603000000000002</v>
      </c>
      <c r="BG4140" s="28">
        <v>-1.153</v>
      </c>
      <c r="BH4140" s="28" t="s">
        <v>83</v>
      </c>
      <c r="BI4140" s="28" t="s">
        <v>497</v>
      </c>
      <c r="BJ4140" s="41">
        <v>0.46795421200510867</v>
      </c>
    </row>
    <row r="4141" spans="1:62" s="28" customFormat="1" ht="15" customHeight="1" x14ac:dyDescent="0.25">
      <c r="A4141" s="28" t="s">
        <v>57</v>
      </c>
      <c r="B4141" s="29" t="s">
        <v>1475</v>
      </c>
      <c r="C4141" s="29">
        <v>7</v>
      </c>
      <c r="D4141" s="30">
        <v>40710</v>
      </c>
      <c r="E4141" s="28" t="s">
        <v>584</v>
      </c>
      <c r="F4141" s="31">
        <v>65</v>
      </c>
      <c r="G4141" s="32">
        <v>35.799999999999997</v>
      </c>
      <c r="H4141" s="33">
        <v>1.6</v>
      </c>
      <c r="I4141" s="28">
        <v>25.5</v>
      </c>
      <c r="J4141" s="31" t="s">
        <v>60</v>
      </c>
      <c r="K4141" s="31">
        <v>1</v>
      </c>
      <c r="L4141" s="31">
        <f t="shared" si="530"/>
        <v>329.29906061528999</v>
      </c>
      <c r="M4141" s="34">
        <f t="shared" si="541"/>
        <v>116.09225686105033</v>
      </c>
      <c r="N4141" s="35"/>
      <c r="O4141" s="32"/>
      <c r="P4141" s="36">
        <v>41081</v>
      </c>
      <c r="Q4141" s="28" t="s">
        <v>1476</v>
      </c>
      <c r="R4141" s="31">
        <v>65</v>
      </c>
      <c r="S4141" s="37">
        <v>36.700000000000003</v>
      </c>
      <c r="T4141" s="33">
        <v>1.6</v>
      </c>
      <c r="U4141" s="28">
        <v>25.9</v>
      </c>
      <c r="V4141" s="28" t="s">
        <v>60</v>
      </c>
      <c r="W4141" s="28">
        <v>1</v>
      </c>
      <c r="X4141" s="31">
        <f t="shared" si="532"/>
        <v>351.49257123318455</v>
      </c>
      <c r="Y4141" s="34">
        <f t="shared" si="542"/>
        <v>123.80304356254511</v>
      </c>
      <c r="AB4141" s="36">
        <v>41470</v>
      </c>
      <c r="AC4141" s="28" t="s">
        <v>585</v>
      </c>
      <c r="AD4141" s="31">
        <v>65</v>
      </c>
      <c r="AE4141" s="38">
        <v>37.4</v>
      </c>
      <c r="AF4141" s="33">
        <v>1.6</v>
      </c>
      <c r="AG4141" s="28">
        <v>26.2</v>
      </c>
      <c r="AH4141" s="28" t="s">
        <v>60</v>
      </c>
      <c r="AI4141" s="28">
        <v>1</v>
      </c>
      <c r="AJ4141" s="31">
        <f t="shared" si="534"/>
        <v>369.25701431216402</v>
      </c>
      <c r="AK4141" s="34">
        <f t="shared" si="543"/>
        <v>130.0120675301327</v>
      </c>
      <c r="AN4141" s="28">
        <v>65</v>
      </c>
      <c r="AO4141" s="36">
        <v>42219</v>
      </c>
      <c r="AP4141" s="28" t="s">
        <v>1477</v>
      </c>
      <c r="AQ4141" s="28">
        <v>38.200000000000003</v>
      </c>
      <c r="AR4141" s="28">
        <v>1.6</v>
      </c>
      <c r="AS4141" s="28">
        <v>26.5</v>
      </c>
      <c r="AT4141" s="28" t="s">
        <v>60</v>
      </c>
      <c r="AU4141" s="28">
        <v>1</v>
      </c>
      <c r="AV4141" s="31">
        <f t="shared" si="536"/>
        <v>389.63400973767011</v>
      </c>
      <c r="AW4141" s="34">
        <f t="shared" si="540"/>
        <v>137.33787551731263</v>
      </c>
      <c r="BD4141" s="28">
        <v>12.843</v>
      </c>
      <c r="BE4141" s="28">
        <v>-10.75</v>
      </c>
      <c r="BF4141" s="28">
        <v>64.135000000000005</v>
      </c>
      <c r="BG4141" s="28">
        <v>-0.45500000000000002</v>
      </c>
      <c r="BH4141" s="28" t="s">
        <v>76</v>
      </c>
      <c r="BI4141" s="28" t="s">
        <v>422</v>
      </c>
      <c r="BJ4141" s="41">
        <v>0.41500000000000004</v>
      </c>
    </row>
    <row r="4142" spans="1:62" s="28" customFormat="1" ht="15" customHeight="1" x14ac:dyDescent="0.25">
      <c r="A4142" s="28" t="s">
        <v>57</v>
      </c>
      <c r="B4142" s="29" t="s">
        <v>1475</v>
      </c>
      <c r="C4142" s="29">
        <v>7</v>
      </c>
      <c r="D4142" s="30">
        <v>40710</v>
      </c>
      <c r="E4142" s="28" t="s">
        <v>584</v>
      </c>
      <c r="F4142" s="31">
        <v>66</v>
      </c>
      <c r="G4142" s="32">
        <v>13.2</v>
      </c>
      <c r="H4142" s="33">
        <v>1.3</v>
      </c>
      <c r="I4142" s="28">
        <v>14.7</v>
      </c>
      <c r="J4142" s="31" t="s">
        <v>60</v>
      </c>
      <c r="K4142" s="31">
        <v>1</v>
      </c>
      <c r="L4142" s="31">
        <f t="shared" si="530"/>
        <v>25.807709127815997</v>
      </c>
      <c r="M4142" s="34">
        <f t="shared" si="541"/>
        <v>8.7605767121125862</v>
      </c>
      <c r="N4142" s="35"/>
      <c r="O4142" s="32"/>
      <c r="P4142" s="36">
        <v>41081</v>
      </c>
      <c r="Q4142" s="28" t="s">
        <v>1476</v>
      </c>
      <c r="R4142" s="31">
        <v>66</v>
      </c>
      <c r="S4142" s="37">
        <v>13.4</v>
      </c>
      <c r="T4142" s="33">
        <v>1.3</v>
      </c>
      <c r="U4142" s="28">
        <v>14.9</v>
      </c>
      <c r="V4142" s="28" t="s">
        <v>60</v>
      </c>
      <c r="W4142" s="28">
        <v>1</v>
      </c>
      <c r="X4142" s="31">
        <f t="shared" si="532"/>
        <v>26.957531616318004</v>
      </c>
      <c r="Y4142" s="34">
        <f t="shared" si="542"/>
        <v>9.1085163623669878</v>
      </c>
      <c r="AB4142" s="36">
        <v>41470</v>
      </c>
      <c r="AC4142" s="28" t="s">
        <v>585</v>
      </c>
      <c r="AD4142" s="31">
        <v>66</v>
      </c>
      <c r="AE4142" s="38">
        <v>13.5</v>
      </c>
      <c r="AF4142" s="33">
        <v>1.3</v>
      </c>
      <c r="AG4142" s="28">
        <v>15</v>
      </c>
      <c r="AH4142" s="28" t="s">
        <v>60</v>
      </c>
      <c r="AI4142" s="28">
        <v>1</v>
      </c>
      <c r="AJ4142" s="31">
        <f t="shared" si="534"/>
        <v>27.545017595625005</v>
      </c>
      <c r="AK4142" s="34">
        <f t="shared" si="543"/>
        <v>9.2856150527302415</v>
      </c>
      <c r="AN4142" s="28">
        <v>66</v>
      </c>
      <c r="AO4142" s="36">
        <v>42219</v>
      </c>
      <c r="AP4142" s="28" t="s">
        <v>1477</v>
      </c>
      <c r="AQ4142" s="28">
        <v>15.7</v>
      </c>
      <c r="AR4142" s="28">
        <v>1.3</v>
      </c>
      <c r="AS4142" s="28">
        <v>17</v>
      </c>
      <c r="AT4142" s="28" t="s">
        <v>60</v>
      </c>
      <c r="AU4142" s="28">
        <v>1</v>
      </c>
      <c r="AV4142" s="31">
        <f t="shared" si="536"/>
        <v>42.221385855135004</v>
      </c>
      <c r="AW4142" s="34">
        <f t="shared" si="540"/>
        <v>13.728602001170591</v>
      </c>
      <c r="BD4142" s="28">
        <v>12.792999999999999</v>
      </c>
      <c r="BE4142" s="28">
        <v>-20.641999999999999</v>
      </c>
      <c r="BF4142" s="28">
        <v>61.485999999999997</v>
      </c>
      <c r="BG4142" s="28">
        <v>-0.52200000000000002</v>
      </c>
      <c r="BH4142" s="28" t="s">
        <v>76</v>
      </c>
      <c r="BI4142" s="28" t="s">
        <v>422</v>
      </c>
      <c r="BJ4142" s="41">
        <v>0.41500000000000004</v>
      </c>
    </row>
    <row r="4143" spans="1:62" s="28" customFormat="1" ht="15" customHeight="1" x14ac:dyDescent="0.25">
      <c r="A4143" s="28" t="s">
        <v>57</v>
      </c>
      <c r="B4143" s="29" t="s">
        <v>1475</v>
      </c>
      <c r="C4143" s="29">
        <v>7</v>
      </c>
      <c r="D4143" s="30">
        <v>40710</v>
      </c>
      <c r="E4143" s="28" t="s">
        <v>584</v>
      </c>
      <c r="F4143" s="31">
        <v>67</v>
      </c>
      <c r="G4143" s="32">
        <v>30.1</v>
      </c>
      <c r="H4143" s="33">
        <v>1.3</v>
      </c>
      <c r="I4143" s="28">
        <v>20.399999999999999</v>
      </c>
      <c r="J4143" s="31" t="s">
        <v>60</v>
      </c>
      <c r="K4143" s="31">
        <v>1</v>
      </c>
      <c r="L4143" s="31">
        <f t="shared" si="530"/>
        <v>176.50624367023201</v>
      </c>
      <c r="M4143" s="34">
        <f t="shared" si="541"/>
        <v>74.085537935918239</v>
      </c>
      <c r="N4143" s="35"/>
      <c r="O4143" s="32"/>
      <c r="P4143" s="36">
        <v>41081</v>
      </c>
      <c r="Q4143" s="28" t="s">
        <v>1476</v>
      </c>
      <c r="R4143" s="31">
        <v>67</v>
      </c>
      <c r="S4143" s="37">
        <v>31.9</v>
      </c>
      <c r="T4143" s="33">
        <v>1.3</v>
      </c>
      <c r="U4143" s="28">
        <v>21.2</v>
      </c>
      <c r="V4143" s="28" t="s">
        <v>60</v>
      </c>
      <c r="W4143" s="28">
        <v>1</v>
      </c>
      <c r="X4143" s="31">
        <f t="shared" si="532"/>
        <v>206.02225718685597</v>
      </c>
      <c r="Y4143" s="34">
        <f t="shared" si="542"/>
        <v>86.112080916633332</v>
      </c>
      <c r="AB4143" s="36">
        <v>41470</v>
      </c>
      <c r="AC4143" s="28" t="s">
        <v>585</v>
      </c>
      <c r="AD4143" s="31">
        <v>67</v>
      </c>
      <c r="AE4143" s="38">
        <v>32.200000000000003</v>
      </c>
      <c r="AF4143" s="33">
        <v>1.3</v>
      </c>
      <c r="AG4143" s="28">
        <v>21.3</v>
      </c>
      <c r="AH4143" s="28" t="s">
        <v>60</v>
      </c>
      <c r="AI4143" s="28">
        <v>1</v>
      </c>
      <c r="AJ4143" s="31">
        <f t="shared" si="534"/>
        <v>210.90567257373601</v>
      </c>
      <c r="AK4143" s="34">
        <f t="shared" si="543"/>
        <v>88.225255093897559</v>
      </c>
      <c r="AN4143" s="28">
        <v>67</v>
      </c>
      <c r="AO4143" s="36">
        <v>42219</v>
      </c>
      <c r="AP4143" s="28" t="s">
        <v>1477</v>
      </c>
      <c r="AQ4143" s="28">
        <v>32.700000000000003</v>
      </c>
      <c r="AR4143" s="28">
        <v>2.2999999999999998</v>
      </c>
      <c r="AS4143" s="28">
        <v>21.5</v>
      </c>
      <c r="AT4143" s="28" t="s">
        <v>60</v>
      </c>
      <c r="AU4143" s="28">
        <v>1</v>
      </c>
      <c r="AV4143" s="31">
        <f t="shared" si="536"/>
        <v>219.54870470763004</v>
      </c>
      <c r="AW4143" s="34">
        <f t="shared" si="540"/>
        <v>91.817379659999148</v>
      </c>
      <c r="BD4143" s="28">
        <v>27.285</v>
      </c>
      <c r="BE4143" s="28">
        <v>-18.260000000000002</v>
      </c>
      <c r="BF4143" s="28">
        <v>68.823999999999998</v>
      </c>
      <c r="BG4143" s="28">
        <v>-0.83299999999999996</v>
      </c>
      <c r="BH4143" s="28" t="s">
        <v>76</v>
      </c>
      <c r="BI4143" s="28" t="s">
        <v>466</v>
      </c>
      <c r="BJ4143" s="41">
        <v>0.39333333333333331</v>
      </c>
    </row>
    <row r="4144" spans="1:62" s="28" customFormat="1" ht="15" customHeight="1" x14ac:dyDescent="0.25">
      <c r="A4144" s="28" t="s">
        <v>57</v>
      </c>
      <c r="B4144" s="29" t="s">
        <v>1475</v>
      </c>
      <c r="C4144" s="29">
        <v>7</v>
      </c>
      <c r="D4144" s="30">
        <v>40710</v>
      </c>
      <c r="E4144" s="28" t="s">
        <v>584</v>
      </c>
      <c r="F4144" s="31">
        <v>68</v>
      </c>
      <c r="G4144" s="32">
        <v>10.7</v>
      </c>
      <c r="H4144" s="33">
        <v>1.3</v>
      </c>
      <c r="I4144" s="28">
        <v>7.4</v>
      </c>
      <c r="J4144" s="31" t="s">
        <v>60</v>
      </c>
      <c r="K4144" s="31">
        <v>1</v>
      </c>
      <c r="L4144" s="31">
        <f t="shared" si="530"/>
        <v>12.753433617515999</v>
      </c>
      <c r="M4144" s="34">
        <f t="shared" si="541"/>
        <v>5.0856936909134145</v>
      </c>
      <c r="N4144" s="35"/>
      <c r="O4144" s="32"/>
      <c r="P4144" s="36">
        <v>41081</v>
      </c>
      <c r="Q4144" s="28" t="s">
        <v>1476</v>
      </c>
      <c r="R4144" s="31">
        <v>68</v>
      </c>
      <c r="S4144" s="37">
        <v>12.6</v>
      </c>
      <c r="T4144" s="33">
        <v>1.3</v>
      </c>
      <c r="U4144" s="28">
        <v>8.5</v>
      </c>
      <c r="V4144" s="28" t="s">
        <v>60</v>
      </c>
      <c r="W4144" s="28">
        <v>1</v>
      </c>
      <c r="X4144" s="31">
        <f t="shared" si="532"/>
        <v>20.313645390359998</v>
      </c>
      <c r="Y4144" s="34">
        <f t="shared" si="542"/>
        <v>7.7661527252773626</v>
      </c>
      <c r="AB4144" s="36">
        <v>41470</v>
      </c>
      <c r="AC4144" s="28" t="s">
        <v>585</v>
      </c>
      <c r="AD4144" s="31">
        <v>68</v>
      </c>
      <c r="AE4144" s="38">
        <v>13.7</v>
      </c>
      <c r="AF4144" s="33">
        <v>1.3</v>
      </c>
      <c r="AG4144" s="28">
        <v>9.1</v>
      </c>
      <c r="AH4144" s="28" t="s">
        <v>60</v>
      </c>
      <c r="AI4144" s="28">
        <v>1</v>
      </c>
      <c r="AJ4144" s="31">
        <f t="shared" si="534"/>
        <v>25.710491411513999</v>
      </c>
      <c r="AK4144" s="34">
        <f t="shared" si="543"/>
        <v>9.6461160830421644</v>
      </c>
      <c r="AL4144" s="28" t="s">
        <v>1484</v>
      </c>
      <c r="AN4144" s="28">
        <v>68</v>
      </c>
      <c r="AO4144" s="36">
        <v>42219</v>
      </c>
      <c r="AP4144" s="28" t="s">
        <v>1477</v>
      </c>
      <c r="AQ4144" s="28">
        <v>14.4</v>
      </c>
      <c r="AR4144" s="28">
        <v>1.3</v>
      </c>
      <c r="AS4144" s="28">
        <v>9.5</v>
      </c>
      <c r="AT4144" s="28" t="s">
        <v>60</v>
      </c>
      <c r="AU4144" s="28">
        <v>1</v>
      </c>
      <c r="AV4144" s="31">
        <f t="shared" si="536"/>
        <v>29.653532766720005</v>
      </c>
      <c r="AW4144" s="34">
        <f t="shared" si="540"/>
        <v>10.975013663216709</v>
      </c>
      <c r="BD4144" s="28">
        <v>12.112</v>
      </c>
      <c r="BE4144" s="28">
        <v>-20.49</v>
      </c>
      <c r="BF4144" s="28">
        <v>71.608999999999995</v>
      </c>
      <c r="BG4144" s="28">
        <v>0.46700000000000003</v>
      </c>
      <c r="BH4144" s="28" t="s">
        <v>392</v>
      </c>
      <c r="BI4144" s="28" t="s">
        <v>393</v>
      </c>
      <c r="BJ4144" s="41">
        <v>0.62</v>
      </c>
    </row>
    <row r="4145" spans="1:62" s="28" customFormat="1" ht="15" customHeight="1" x14ac:dyDescent="0.25">
      <c r="A4145" s="28" t="s">
        <v>57</v>
      </c>
      <c r="B4145" s="29" t="s">
        <v>1475</v>
      </c>
      <c r="C4145" s="29">
        <v>7</v>
      </c>
      <c r="D4145" s="30">
        <v>40710</v>
      </c>
      <c r="E4145" s="28" t="s">
        <v>584</v>
      </c>
      <c r="F4145" s="31">
        <v>69</v>
      </c>
      <c r="G4145" s="32">
        <v>36.1</v>
      </c>
      <c r="H4145" s="33">
        <v>1.3</v>
      </c>
      <c r="I4145" s="28">
        <v>23</v>
      </c>
      <c r="J4145" s="31" t="s">
        <v>60</v>
      </c>
      <c r="K4145" s="31">
        <v>1</v>
      </c>
      <c r="L4145" s="31">
        <f t="shared" si="530"/>
        <v>302.0135984483851</v>
      </c>
      <c r="M4145" s="34">
        <f t="shared" si="541"/>
        <v>118.62872644353203</v>
      </c>
      <c r="N4145" s="35"/>
      <c r="O4145" s="32"/>
      <c r="P4145" s="36">
        <v>41081</v>
      </c>
      <c r="Q4145" s="28" t="s">
        <v>1476</v>
      </c>
      <c r="R4145" s="31">
        <v>69</v>
      </c>
      <c r="S4145" s="37">
        <v>36.5</v>
      </c>
      <c r="T4145" s="33">
        <v>1.3</v>
      </c>
      <c r="U4145" s="28">
        <v>23.1</v>
      </c>
      <c r="V4145" s="28" t="s">
        <v>60</v>
      </c>
      <c r="W4145" s="28">
        <v>1</v>
      </c>
      <c r="X4145" s="31">
        <f t="shared" si="532"/>
        <v>310.08586296476255</v>
      </c>
      <c r="Y4145" s="34">
        <f t="shared" si="542"/>
        <v>122.06319516505394</v>
      </c>
      <c r="AB4145" s="36">
        <v>41470</v>
      </c>
      <c r="AC4145" s="28" t="s">
        <v>585</v>
      </c>
      <c r="AD4145" s="31">
        <v>69</v>
      </c>
      <c r="AE4145" s="38">
        <v>36.5</v>
      </c>
      <c r="AF4145" s="33">
        <v>1.3</v>
      </c>
      <c r="AG4145" s="28">
        <v>23.1</v>
      </c>
      <c r="AH4145" s="28" t="s">
        <v>60</v>
      </c>
      <c r="AI4145" s="28">
        <v>1</v>
      </c>
      <c r="AJ4145" s="31">
        <f t="shared" si="534"/>
        <v>310.08586296476255</v>
      </c>
      <c r="AK4145" s="34">
        <f t="shared" si="543"/>
        <v>122.06319516505394</v>
      </c>
      <c r="AN4145" s="28">
        <v>69</v>
      </c>
      <c r="AO4145" s="36">
        <v>42219</v>
      </c>
      <c r="AP4145" s="28" t="s">
        <v>1477</v>
      </c>
      <c r="AQ4145" s="28">
        <v>39</v>
      </c>
      <c r="AR4145" s="28">
        <v>1.3</v>
      </c>
      <c r="AS4145" s="28">
        <v>24</v>
      </c>
      <c r="AT4145" s="28" t="s">
        <v>60</v>
      </c>
      <c r="AU4145" s="28">
        <v>1</v>
      </c>
      <c r="AV4145" s="31">
        <f t="shared" si="536"/>
        <v>367.81100038800002</v>
      </c>
      <c r="AW4145" s="34">
        <f t="shared" si="540"/>
        <v>144.91173201396572</v>
      </c>
      <c r="BD4145" s="28">
        <v>32.106000000000002</v>
      </c>
      <c r="BE4145" s="28">
        <v>-12.204000000000001</v>
      </c>
      <c r="BF4145" s="28">
        <v>70.028999999999996</v>
      </c>
      <c r="BG4145" s="28">
        <v>0.36599999999999999</v>
      </c>
      <c r="BH4145" s="28" t="s">
        <v>76</v>
      </c>
      <c r="BI4145" s="28" t="s">
        <v>422</v>
      </c>
      <c r="BJ4145" s="41">
        <v>0.41500000000000004</v>
      </c>
    </row>
    <row r="4146" spans="1:62" s="28" customFormat="1" ht="15" customHeight="1" x14ac:dyDescent="0.25">
      <c r="A4146" s="28" t="s">
        <v>57</v>
      </c>
      <c r="B4146" s="29" t="s">
        <v>1475</v>
      </c>
      <c r="C4146" s="29">
        <v>7</v>
      </c>
      <c r="D4146" s="30">
        <v>40710</v>
      </c>
      <c r="E4146" s="28" t="s">
        <v>584</v>
      </c>
      <c r="F4146" s="31">
        <v>70</v>
      </c>
      <c r="G4146" s="32">
        <v>15.1</v>
      </c>
      <c r="H4146" s="33">
        <v>1.3</v>
      </c>
      <c r="I4146" s="28">
        <v>14.4</v>
      </c>
      <c r="J4146" s="31" t="s">
        <v>60</v>
      </c>
      <c r="K4146" s="31">
        <v>1</v>
      </c>
      <c r="L4146" s="31">
        <f t="shared" si="530"/>
        <v>37.30404348721612</v>
      </c>
      <c r="M4146" s="34">
        <f t="shared" si="541"/>
        <v>12.410706597523037</v>
      </c>
      <c r="N4146" s="35"/>
      <c r="O4146" s="32"/>
      <c r="P4146" s="36">
        <v>41081</v>
      </c>
      <c r="Q4146" s="28" t="s">
        <v>1476</v>
      </c>
      <c r="R4146" s="31">
        <v>70</v>
      </c>
      <c r="S4146" s="37">
        <v>16.399999999999999</v>
      </c>
      <c r="T4146" s="33">
        <v>1.3</v>
      </c>
      <c r="U4146" s="28">
        <v>15.3</v>
      </c>
      <c r="V4146" s="28" t="s">
        <v>60</v>
      </c>
      <c r="W4146" s="28">
        <v>1</v>
      </c>
      <c r="X4146" s="31">
        <f t="shared" si="532"/>
        <v>46.753986699450685</v>
      </c>
      <c r="Y4146" s="34">
        <f t="shared" si="542"/>
        <v>15.370634002717601</v>
      </c>
      <c r="AB4146" s="36">
        <v>41470</v>
      </c>
      <c r="AC4146" s="28" t="s">
        <v>585</v>
      </c>
      <c r="AD4146" s="31">
        <v>70</v>
      </c>
      <c r="AE4146" s="38">
        <v>17.3</v>
      </c>
      <c r="AF4146" s="33">
        <v>1.3</v>
      </c>
      <c r="AG4146" s="28">
        <v>16</v>
      </c>
      <c r="AH4146" s="28" t="s">
        <v>60</v>
      </c>
      <c r="AI4146" s="28">
        <v>1</v>
      </c>
      <c r="AJ4146" s="31">
        <f t="shared" si="534"/>
        <v>54.406615573824325</v>
      </c>
      <c r="AK4146" s="34">
        <f t="shared" si="543"/>
        <v>17.651662785425032</v>
      </c>
      <c r="AN4146" s="28">
        <v>70</v>
      </c>
      <c r="AO4146" s="36">
        <v>42219</v>
      </c>
      <c r="AP4146" s="28" t="s">
        <v>1477</v>
      </c>
      <c r="AQ4146" s="28">
        <v>18</v>
      </c>
      <c r="AR4146" s="28">
        <v>1.3</v>
      </c>
      <c r="AS4146" s="28">
        <v>16.5</v>
      </c>
      <c r="AT4146" s="28" t="s">
        <v>60</v>
      </c>
      <c r="AU4146" s="28">
        <v>1</v>
      </c>
      <c r="AV4146" s="31">
        <f t="shared" si="536"/>
        <v>60.739117339717502</v>
      </c>
      <c r="AW4146" s="34">
        <f t="shared" si="540"/>
        <v>19.561493212578384</v>
      </c>
      <c r="BD4146" s="28">
        <v>10.701000000000001</v>
      </c>
      <c r="BE4146" s="28">
        <v>-9.1820000000000004</v>
      </c>
      <c r="BF4146" s="28">
        <v>68.236000000000004</v>
      </c>
      <c r="BG4146" s="28">
        <v>0.68100000000000005</v>
      </c>
      <c r="BH4146" s="28" t="s">
        <v>83</v>
      </c>
      <c r="BI4146" s="28" t="s">
        <v>497</v>
      </c>
      <c r="BJ4146" s="41">
        <v>0.46795421200510867</v>
      </c>
    </row>
    <row r="4147" spans="1:62" s="28" customFormat="1" ht="15" customHeight="1" x14ac:dyDescent="0.25">
      <c r="A4147" s="28" t="s">
        <v>57</v>
      </c>
      <c r="B4147" s="29" t="s">
        <v>1475</v>
      </c>
      <c r="C4147" s="29">
        <v>7</v>
      </c>
      <c r="D4147" s="30">
        <v>40710</v>
      </c>
      <c r="E4147" s="28" t="s">
        <v>584</v>
      </c>
      <c r="F4147" s="31">
        <v>71</v>
      </c>
      <c r="G4147" s="32">
        <v>19.100000000000001</v>
      </c>
      <c r="H4147" s="33">
        <v>1.3</v>
      </c>
      <c r="I4147" s="28">
        <v>8.1</v>
      </c>
      <c r="J4147" s="31" t="s">
        <v>125</v>
      </c>
      <c r="K4147" s="31">
        <v>1</v>
      </c>
      <c r="L4147" s="31">
        <f t="shared" si="530"/>
        <v>44.481518456526011</v>
      </c>
      <c r="M4147" s="34">
        <f t="shared" si="541"/>
        <v>22.809860867250737</v>
      </c>
      <c r="N4147" s="35"/>
      <c r="O4147" s="32"/>
      <c r="P4147" s="36">
        <v>41081</v>
      </c>
      <c r="Q4147" s="28" t="s">
        <v>1476</v>
      </c>
      <c r="R4147" s="31">
        <v>71</v>
      </c>
      <c r="S4147" s="37">
        <v>20.3</v>
      </c>
      <c r="T4147" s="33">
        <v>1.3</v>
      </c>
      <c r="U4147" s="28">
        <v>8.5</v>
      </c>
      <c r="V4147" s="28" t="s">
        <v>125</v>
      </c>
      <c r="W4147" s="28">
        <v>1</v>
      </c>
      <c r="X4147" s="31">
        <f t="shared" si="532"/>
        <v>52.727703003990008</v>
      </c>
      <c r="Y4147" s="34">
        <f t="shared" si="542"/>
        <v>26.709204497098849</v>
      </c>
      <c r="AB4147" s="36">
        <v>41470</v>
      </c>
      <c r="AC4147" s="28" t="s">
        <v>585</v>
      </c>
      <c r="AD4147" s="31">
        <v>71</v>
      </c>
      <c r="AE4147" s="38">
        <v>20.399999999999999</v>
      </c>
      <c r="AF4147" s="33">
        <v>1.3</v>
      </c>
      <c r="AG4147" s="28">
        <v>8.5</v>
      </c>
      <c r="AH4147" s="28" t="s">
        <v>125</v>
      </c>
      <c r="AI4147" s="28">
        <v>1</v>
      </c>
      <c r="AJ4147" s="31">
        <f t="shared" si="534"/>
        <v>53.24846728176</v>
      </c>
      <c r="AK4147" s="34">
        <f t="shared" si="543"/>
        <v>27.051312951293113</v>
      </c>
      <c r="AN4147" s="28">
        <v>71</v>
      </c>
      <c r="AO4147" s="36">
        <v>42219</v>
      </c>
      <c r="AP4147" s="28" t="s">
        <v>1477</v>
      </c>
      <c r="AQ4147" s="28">
        <v>20.399999999999999</v>
      </c>
      <c r="AR4147" s="28">
        <v>1.3</v>
      </c>
      <c r="AS4147" s="28">
        <v>8.5</v>
      </c>
      <c r="AT4147" s="28" t="s">
        <v>1487</v>
      </c>
      <c r="AU4147" s="28">
        <v>1</v>
      </c>
      <c r="AV4147" s="31">
        <f t="shared" si="536"/>
        <v>53.24846728176</v>
      </c>
      <c r="AW4147" s="34">
        <f t="shared" si="540"/>
        <v>27.051312951293113</v>
      </c>
      <c r="BD4147" s="28">
        <v>12.457000000000001</v>
      </c>
      <c r="BE4147" s="28">
        <v>-9.0180000000000007</v>
      </c>
      <c r="BF4147" s="28">
        <v>67.215999999999994</v>
      </c>
      <c r="BG4147" s="28">
        <v>0.54400000000000004</v>
      </c>
      <c r="BH4147" s="28" t="s">
        <v>392</v>
      </c>
      <c r="BI4147" s="28" t="s">
        <v>393</v>
      </c>
      <c r="BJ4147" s="41">
        <v>0.62</v>
      </c>
    </row>
    <row r="4148" spans="1:62" s="28" customFormat="1" ht="15" customHeight="1" x14ac:dyDescent="0.25">
      <c r="A4148" s="28" t="s">
        <v>57</v>
      </c>
      <c r="B4148" s="29" t="s">
        <v>1475</v>
      </c>
      <c r="C4148" s="29">
        <v>7</v>
      </c>
      <c r="D4148" s="30">
        <v>40710</v>
      </c>
      <c r="E4148" s="28" t="s">
        <v>584</v>
      </c>
      <c r="F4148" s="31">
        <v>72</v>
      </c>
      <c r="G4148" s="32">
        <v>11.8</v>
      </c>
      <c r="H4148" s="33">
        <v>1.3</v>
      </c>
      <c r="I4148" s="28">
        <v>7.4</v>
      </c>
      <c r="J4148" s="31" t="s">
        <v>71</v>
      </c>
      <c r="K4148" s="31">
        <v>1</v>
      </c>
      <c r="L4148" s="31">
        <f t="shared" si="530"/>
        <v>13.326600788243574</v>
      </c>
      <c r="M4148" s="34">
        <f t="shared" si="541"/>
        <v>6.5527049598311606</v>
      </c>
      <c r="N4148" s="35"/>
      <c r="O4148" s="32"/>
      <c r="P4148" s="36">
        <v>41081</v>
      </c>
      <c r="Q4148" s="28" t="s">
        <v>1476</v>
      </c>
      <c r="R4148" s="31">
        <v>72</v>
      </c>
      <c r="S4148" s="37">
        <v>12.1</v>
      </c>
      <c r="T4148" s="33">
        <v>1.3</v>
      </c>
      <c r="U4148" s="28">
        <v>7.6</v>
      </c>
      <c r="V4148" s="28" t="s">
        <v>198</v>
      </c>
      <c r="W4148" s="28">
        <v>1</v>
      </c>
      <c r="X4148" s="31">
        <f t="shared" si="532"/>
        <v>14.391563781271335</v>
      </c>
      <c r="Y4148" s="34">
        <f t="shared" si="542"/>
        <v>6.9929484084409808</v>
      </c>
      <c r="AB4148" s="36">
        <v>41470</v>
      </c>
      <c r="AC4148" s="28" t="s">
        <v>585</v>
      </c>
      <c r="AD4148" s="31">
        <v>72</v>
      </c>
      <c r="AE4148" s="38">
        <v>12</v>
      </c>
      <c r="AF4148" s="33">
        <v>1.3</v>
      </c>
      <c r="AG4148" s="28">
        <v>7.5</v>
      </c>
      <c r="AH4148" s="28" t="s">
        <v>198</v>
      </c>
      <c r="AI4148" s="28">
        <v>1</v>
      </c>
      <c r="AJ4148" s="31">
        <f t="shared" si="534"/>
        <v>13.968424003764703</v>
      </c>
      <c r="AK4148" s="34">
        <f t="shared" si="543"/>
        <v>6.8442464963974095</v>
      </c>
      <c r="AN4148" s="28">
        <v>72</v>
      </c>
      <c r="AO4148" s="36">
        <v>42219</v>
      </c>
      <c r="AP4148" s="28" t="s">
        <v>1477</v>
      </c>
      <c r="AQ4148" s="28">
        <v>12</v>
      </c>
      <c r="AR4148" s="28">
        <v>1.3</v>
      </c>
      <c r="AS4148" s="28">
        <v>7.5</v>
      </c>
      <c r="AT4148" s="28" t="s">
        <v>198</v>
      </c>
      <c r="AU4148" s="28">
        <v>1</v>
      </c>
      <c r="AV4148" s="31">
        <f t="shared" si="536"/>
        <v>13.968424003764703</v>
      </c>
      <c r="AW4148" s="34">
        <f t="shared" si="540"/>
        <v>6.8442464963974095</v>
      </c>
      <c r="BD4148" s="28">
        <v>7.9859999999999998</v>
      </c>
      <c r="BE4148" s="28">
        <v>-9.2200000000000006</v>
      </c>
      <c r="BF4148" s="28">
        <v>72.379000000000005</v>
      </c>
      <c r="BG4148" s="28">
        <v>1.216</v>
      </c>
      <c r="BH4148" s="28" t="s">
        <v>272</v>
      </c>
      <c r="BI4148" s="28" t="s">
        <v>416</v>
      </c>
      <c r="BJ4148" s="41">
        <v>0.53270588235294103</v>
      </c>
    </row>
    <row r="4149" spans="1:62" s="28" customFormat="1" ht="15" customHeight="1" x14ac:dyDescent="0.25">
      <c r="A4149" s="28" t="s">
        <v>57</v>
      </c>
      <c r="B4149" s="29" t="s">
        <v>1475</v>
      </c>
      <c r="C4149" s="29">
        <v>7</v>
      </c>
      <c r="D4149" s="30">
        <v>40710</v>
      </c>
      <c r="E4149" s="28" t="s">
        <v>584</v>
      </c>
      <c r="F4149" s="31">
        <v>74</v>
      </c>
      <c r="G4149" s="32">
        <v>22</v>
      </c>
      <c r="H4149" s="33">
        <v>1.3</v>
      </c>
      <c r="I4149" s="28">
        <v>17.399999999999999</v>
      </c>
      <c r="J4149" s="31" t="s">
        <v>291</v>
      </c>
      <c r="K4149" s="31">
        <v>1</v>
      </c>
      <c r="L4149" s="31">
        <f t="shared" si="530"/>
        <v>84.855279445199997</v>
      </c>
      <c r="M4149" s="34">
        <f t="shared" si="541"/>
        <v>32.89432343948237</v>
      </c>
      <c r="N4149" s="35"/>
      <c r="O4149" s="32"/>
      <c r="P4149" s="36">
        <v>41081</v>
      </c>
      <c r="Q4149" s="28" t="s">
        <v>1476</v>
      </c>
      <c r="R4149" s="31">
        <v>74</v>
      </c>
      <c r="S4149" s="37">
        <v>24</v>
      </c>
      <c r="T4149" s="33">
        <v>1.3</v>
      </c>
      <c r="U4149" s="28">
        <v>18.5</v>
      </c>
      <c r="V4149" s="28" t="s">
        <v>291</v>
      </c>
      <c r="W4149" s="28">
        <v>1</v>
      </c>
      <c r="X4149" s="31">
        <f t="shared" si="532"/>
        <v>107.36889163200003</v>
      </c>
      <c r="Y4149" s="34">
        <f t="shared" si="542"/>
        <v>41.209119108727165</v>
      </c>
      <c r="Z4149" s="28" t="s">
        <v>1505</v>
      </c>
      <c r="AB4149" s="36">
        <v>41470</v>
      </c>
      <c r="AC4149" s="28" t="s">
        <v>585</v>
      </c>
      <c r="AD4149" s="31">
        <v>74</v>
      </c>
      <c r="AE4149" s="38">
        <v>24.4</v>
      </c>
      <c r="AF4149" s="33">
        <v>1.3</v>
      </c>
      <c r="AG4149" s="28">
        <v>18.7</v>
      </c>
      <c r="AH4149" s="28" t="s">
        <v>291</v>
      </c>
      <c r="AI4149" s="28">
        <v>1</v>
      </c>
      <c r="AJ4149" s="31">
        <f t="shared" si="534"/>
        <v>112.17743807450398</v>
      </c>
      <c r="AK4149" s="34">
        <f t="shared" si="543"/>
        <v>43.011626441531241</v>
      </c>
      <c r="AN4149" s="28">
        <v>74</v>
      </c>
      <c r="AO4149" s="36">
        <v>42219</v>
      </c>
      <c r="AP4149" s="28" t="s">
        <v>1477</v>
      </c>
      <c r="AQ4149" s="28">
        <v>24.9</v>
      </c>
      <c r="AR4149" s="28">
        <v>2.1</v>
      </c>
      <c r="AS4149" s="28">
        <v>19</v>
      </c>
      <c r="AT4149" s="28" t="s">
        <v>1506</v>
      </c>
      <c r="AU4149" s="28">
        <v>1</v>
      </c>
      <c r="AV4149" s="31">
        <f t="shared" si="536"/>
        <v>118.69612833280499</v>
      </c>
      <c r="AW4149" s="34">
        <f t="shared" si="540"/>
        <v>45.3317540732764</v>
      </c>
      <c r="BD4149" s="28">
        <v>16.289000000000001</v>
      </c>
      <c r="BE4149" s="28">
        <v>-9.9039999999999999</v>
      </c>
      <c r="BF4149" s="28">
        <v>73.954999999999998</v>
      </c>
      <c r="BG4149" s="28">
        <v>1.23</v>
      </c>
      <c r="BH4149" s="28" t="s">
        <v>76</v>
      </c>
      <c r="BI4149" s="28" t="s">
        <v>422</v>
      </c>
      <c r="BJ4149" s="41">
        <v>0.41500000000000004</v>
      </c>
    </row>
    <row r="4150" spans="1:62" s="28" customFormat="1" ht="15" customHeight="1" x14ac:dyDescent="0.25">
      <c r="A4150" s="28" t="s">
        <v>57</v>
      </c>
      <c r="B4150" s="29" t="s">
        <v>1475</v>
      </c>
      <c r="C4150" s="29">
        <v>7</v>
      </c>
      <c r="D4150" s="30">
        <v>40710</v>
      </c>
      <c r="E4150" s="28" t="s">
        <v>584</v>
      </c>
      <c r="F4150" s="31">
        <v>75</v>
      </c>
      <c r="G4150" s="32">
        <v>10.3</v>
      </c>
      <c r="H4150" s="33">
        <v>1.3</v>
      </c>
      <c r="I4150" s="28">
        <v>7.5</v>
      </c>
      <c r="J4150" s="31" t="s">
        <v>60</v>
      </c>
      <c r="K4150" s="31">
        <v>1</v>
      </c>
      <c r="L4150" s="31">
        <f t="shared" si="530"/>
        <v>7.0476933369018022</v>
      </c>
      <c r="M4150" s="34">
        <f t="shared" si="541"/>
        <v>4.6078106801532703</v>
      </c>
      <c r="N4150" s="35"/>
      <c r="O4150" s="32"/>
      <c r="P4150" s="36">
        <v>41081</v>
      </c>
      <c r="Q4150" s="28" t="s">
        <v>1476</v>
      </c>
      <c r="R4150" s="31">
        <v>75</v>
      </c>
      <c r="S4150" s="37">
        <v>11.3</v>
      </c>
      <c r="T4150" s="33">
        <v>1.3</v>
      </c>
      <c r="U4150" s="28">
        <v>8.1</v>
      </c>
      <c r="V4150" s="28" t="s">
        <v>60</v>
      </c>
      <c r="W4150" s="28">
        <v>1</v>
      </c>
      <c r="X4150" s="31">
        <f t="shared" si="532"/>
        <v>9.161217448997176</v>
      </c>
      <c r="Y4150" s="34">
        <f t="shared" si="542"/>
        <v>5.8575955779809012</v>
      </c>
      <c r="AB4150" s="36">
        <v>41470</v>
      </c>
      <c r="AC4150" s="28" t="s">
        <v>585</v>
      </c>
      <c r="AD4150" s="31">
        <v>75</v>
      </c>
      <c r="AE4150" s="38">
        <v>11.5</v>
      </c>
      <c r="AF4150" s="33">
        <v>1.3</v>
      </c>
      <c r="AG4150" s="28">
        <v>8.1999999999999993</v>
      </c>
      <c r="AH4150" s="28" t="s">
        <v>60</v>
      </c>
      <c r="AI4150" s="28">
        <v>1</v>
      </c>
      <c r="AJ4150" s="31">
        <f t="shared" si="534"/>
        <v>9.6055186341196581</v>
      </c>
      <c r="AK4150" s="34">
        <f t="shared" si="543"/>
        <v>6.1299032724976446</v>
      </c>
      <c r="AN4150" s="28">
        <v>75</v>
      </c>
      <c r="AO4150" s="36">
        <v>42219</v>
      </c>
      <c r="AP4150" s="28" t="s">
        <v>1477</v>
      </c>
      <c r="AQ4150" s="28">
        <v>12.8</v>
      </c>
      <c r="AR4150" s="28">
        <v>1.3</v>
      </c>
      <c r="AS4150" s="28">
        <v>9</v>
      </c>
      <c r="AT4150" s="28" t="s">
        <v>60</v>
      </c>
      <c r="AU4150" s="28">
        <v>1</v>
      </c>
      <c r="AV4150" s="31">
        <f t="shared" si="536"/>
        <v>13.060918951659815</v>
      </c>
      <c r="AW4150" s="34">
        <f t="shared" si="540"/>
        <v>8.0894693981847237</v>
      </c>
      <c r="BD4150" s="28">
        <v>3.64</v>
      </c>
      <c r="BE4150" s="28">
        <v>-10.234999999999999</v>
      </c>
      <c r="BF4150" s="28">
        <v>74.888000000000005</v>
      </c>
      <c r="BG4150" s="28">
        <v>1.377</v>
      </c>
      <c r="BH4150" s="28" t="s">
        <v>122</v>
      </c>
      <c r="BI4150" s="28" t="s">
        <v>1507</v>
      </c>
      <c r="BJ4150" s="41">
        <v>0.3648170476190476</v>
      </c>
    </row>
    <row r="4151" spans="1:62" s="28" customFormat="1" ht="15" customHeight="1" x14ac:dyDescent="0.25">
      <c r="A4151" s="28" t="s">
        <v>57</v>
      </c>
      <c r="B4151" s="29" t="s">
        <v>1475</v>
      </c>
      <c r="C4151" s="29">
        <v>7</v>
      </c>
      <c r="D4151" s="30">
        <v>40710</v>
      </c>
      <c r="E4151" s="28" t="s">
        <v>584</v>
      </c>
      <c r="F4151" s="31">
        <v>76</v>
      </c>
      <c r="G4151" s="32">
        <v>19</v>
      </c>
      <c r="H4151" s="33">
        <v>1.5</v>
      </c>
      <c r="I4151" s="28">
        <v>14.1</v>
      </c>
      <c r="J4151" s="31" t="s">
        <v>60</v>
      </c>
      <c r="K4151" s="31">
        <v>1</v>
      </c>
      <c r="L4151" s="31">
        <f t="shared" si="530"/>
        <v>97.631411294700001</v>
      </c>
      <c r="M4151" s="34">
        <f t="shared" si="541"/>
        <v>22.501840478158798</v>
      </c>
      <c r="N4151" s="35"/>
      <c r="O4151" s="32"/>
      <c r="P4151" s="36">
        <v>41081</v>
      </c>
      <c r="Q4151" s="28" t="s">
        <v>1476</v>
      </c>
      <c r="R4151" s="31">
        <v>76</v>
      </c>
      <c r="S4151" s="37">
        <v>20.9</v>
      </c>
      <c r="T4151" s="33">
        <v>1.5</v>
      </c>
      <c r="U4151" s="28">
        <v>15.1</v>
      </c>
      <c r="V4151" s="28" t="s">
        <v>60</v>
      </c>
      <c r="W4151" s="28">
        <v>1</v>
      </c>
      <c r="X4151" s="31">
        <f t="shared" si="532"/>
        <v>126.51230608265699</v>
      </c>
      <c r="Y4151" s="34">
        <f t="shared" si="542"/>
        <v>28.802162484415593</v>
      </c>
      <c r="AB4151" s="36">
        <v>41470</v>
      </c>
      <c r="AC4151" s="28" t="s">
        <v>585</v>
      </c>
      <c r="AD4151" s="31">
        <v>76</v>
      </c>
      <c r="AE4151" s="38">
        <v>23.5</v>
      </c>
      <c r="AF4151" s="33">
        <v>1.5</v>
      </c>
      <c r="AG4151" s="28">
        <v>16.5</v>
      </c>
      <c r="AH4151" s="28" t="s">
        <v>60</v>
      </c>
      <c r="AI4151" s="28">
        <v>1</v>
      </c>
      <c r="AJ4151" s="31">
        <f t="shared" si="534"/>
        <v>174.77645304487501</v>
      </c>
      <c r="AK4151" s="34">
        <f t="shared" si="543"/>
        <v>39.022220474310295</v>
      </c>
      <c r="AN4151" s="28">
        <v>76</v>
      </c>
      <c r="AO4151" s="36">
        <v>42219</v>
      </c>
      <c r="AP4151" s="28" t="s">
        <v>1477</v>
      </c>
      <c r="AQ4151" s="28">
        <v>26.6</v>
      </c>
      <c r="AR4151" s="28">
        <v>1.5</v>
      </c>
      <c r="AS4151" s="28">
        <v>18</v>
      </c>
      <c r="AT4151" s="28" t="s">
        <v>60</v>
      </c>
      <c r="AU4151" s="28">
        <v>1</v>
      </c>
      <c r="AV4151" s="31">
        <f t="shared" si="536"/>
        <v>244.28625464376003</v>
      </c>
      <c r="AW4151" s="34">
        <f t="shared" si="540"/>
        <v>53.788527328390458</v>
      </c>
      <c r="BD4151" s="28">
        <v>18.091000000000001</v>
      </c>
      <c r="BE4151" s="28">
        <v>-5.9169999999999998</v>
      </c>
      <c r="BF4151" s="28">
        <v>71.846999999999994</v>
      </c>
      <c r="BG4151" s="28">
        <v>1.7809999999999999</v>
      </c>
      <c r="BH4151" s="28" t="s">
        <v>76</v>
      </c>
      <c r="BI4151" s="28" t="s">
        <v>337</v>
      </c>
      <c r="BJ4151" s="41">
        <v>0.79</v>
      </c>
    </row>
    <row r="4152" spans="1:62" s="28" customFormat="1" ht="15" customHeight="1" x14ac:dyDescent="0.25">
      <c r="A4152" s="28" t="s">
        <v>57</v>
      </c>
      <c r="B4152" s="29" t="s">
        <v>1475</v>
      </c>
      <c r="C4152" s="29">
        <v>7</v>
      </c>
      <c r="D4152" s="30">
        <v>40710</v>
      </c>
      <c r="E4152" s="28" t="s">
        <v>584</v>
      </c>
      <c r="F4152" s="31">
        <v>77</v>
      </c>
      <c r="G4152" s="32">
        <v>21.7</v>
      </c>
      <c r="H4152" s="33">
        <v>1.3</v>
      </c>
      <c r="I4152" s="28">
        <v>14.6</v>
      </c>
      <c r="J4152" s="31" t="s">
        <v>60</v>
      </c>
      <c r="K4152" s="31">
        <v>1</v>
      </c>
      <c r="L4152" s="31">
        <f t="shared" si="530"/>
        <v>110.16722760397198</v>
      </c>
      <c r="M4152" s="34">
        <f t="shared" si="541"/>
        <v>31.745116537569647</v>
      </c>
      <c r="N4152" s="35"/>
      <c r="O4152" s="32"/>
      <c r="P4152" s="36">
        <v>41081</v>
      </c>
      <c r="Q4152" s="28" t="s">
        <v>1476</v>
      </c>
      <c r="R4152" s="31">
        <v>77</v>
      </c>
      <c r="S4152" s="37">
        <v>22.8</v>
      </c>
      <c r="T4152" s="33">
        <v>1.3</v>
      </c>
      <c r="U4152" s="28">
        <v>15.2</v>
      </c>
      <c r="V4152" s="28" t="s">
        <v>60</v>
      </c>
      <c r="W4152" s="28">
        <v>1</v>
      </c>
      <c r="X4152" s="31">
        <f t="shared" si="532"/>
        <v>126.61739636198399</v>
      </c>
      <c r="Y4152" s="34">
        <f t="shared" si="542"/>
        <v>36.082570495569755</v>
      </c>
      <c r="AB4152" s="36">
        <v>41470</v>
      </c>
      <c r="AC4152" s="28" t="s">
        <v>585</v>
      </c>
      <c r="AD4152" s="31">
        <v>77</v>
      </c>
      <c r="AE4152" s="38">
        <v>23.9</v>
      </c>
      <c r="AF4152" s="33">
        <v>1.3</v>
      </c>
      <c r="AG4152" s="28">
        <v>15.7</v>
      </c>
      <c r="AH4152" s="28" t="s">
        <v>60</v>
      </c>
      <c r="AI4152" s="28">
        <v>1</v>
      </c>
      <c r="AJ4152" s="31">
        <f t="shared" si="534"/>
        <v>143.70621511098597</v>
      </c>
      <c r="AK4152" s="34">
        <f t="shared" si="543"/>
        <v>40.76587594271647</v>
      </c>
      <c r="AN4152" s="28">
        <v>77</v>
      </c>
      <c r="AO4152" s="36">
        <v>42219</v>
      </c>
      <c r="AP4152" s="28" t="s">
        <v>1477</v>
      </c>
      <c r="AQ4152" s="28">
        <v>25.7</v>
      </c>
      <c r="AR4152" s="28">
        <v>1.3</v>
      </c>
      <c r="AS4152" s="28">
        <v>16.5</v>
      </c>
      <c r="AT4152" s="28" t="s">
        <v>60</v>
      </c>
      <c r="AU4152" s="28">
        <v>1</v>
      </c>
      <c r="AV4152" s="31">
        <f t="shared" si="536"/>
        <v>174.63459759272999</v>
      </c>
      <c r="AW4152" s="34">
        <f t="shared" si="540"/>
        <v>49.200895171590076</v>
      </c>
      <c r="BD4152" s="28">
        <v>15.945</v>
      </c>
      <c r="BE4152" s="28">
        <v>-6.1639999999999997</v>
      </c>
      <c r="BF4152" s="28">
        <v>76.165999999999997</v>
      </c>
      <c r="BG4152" s="28">
        <v>2.762</v>
      </c>
      <c r="BH4152" s="28" t="s">
        <v>169</v>
      </c>
      <c r="BI4152" s="28" t="s">
        <v>677</v>
      </c>
      <c r="BJ4152" s="41">
        <v>0.66</v>
      </c>
    </row>
    <row r="4153" spans="1:62" s="28" customFormat="1" ht="15" customHeight="1" x14ac:dyDescent="0.25">
      <c r="A4153" s="28" t="s">
        <v>57</v>
      </c>
      <c r="B4153" s="29" t="s">
        <v>1475</v>
      </c>
      <c r="C4153" s="29">
        <v>7</v>
      </c>
      <c r="D4153" s="30"/>
      <c r="F4153" s="31"/>
      <c r="G4153" s="32"/>
      <c r="H4153" s="33"/>
      <c r="J4153" s="31"/>
      <c r="K4153" s="31"/>
      <c r="L4153" s="31" t="str">
        <f t="shared" si="530"/>
        <v/>
      </c>
      <c r="M4153" s="34" t="str">
        <f t="shared" si="541"/>
        <v/>
      </c>
      <c r="N4153" s="35"/>
      <c r="O4153" s="32"/>
      <c r="P4153" s="36">
        <v>41081</v>
      </c>
      <c r="Q4153" s="28" t="s">
        <v>1476</v>
      </c>
      <c r="R4153" s="31">
        <v>1424</v>
      </c>
      <c r="S4153" s="37">
        <v>10.7</v>
      </c>
      <c r="T4153" s="33">
        <v>1.3</v>
      </c>
      <c r="U4153" s="28">
        <v>7.8</v>
      </c>
      <c r="V4153" s="28" t="s">
        <v>71</v>
      </c>
      <c r="W4153" s="28">
        <v>1</v>
      </c>
      <c r="X4153" s="31">
        <f t="shared" si="532"/>
        <v>13.442808407651997</v>
      </c>
      <c r="Y4153" s="34">
        <f t="shared" si="542"/>
        <v>5.0856936909134145</v>
      </c>
      <c r="AB4153" s="36">
        <v>41470</v>
      </c>
      <c r="AC4153" s="28" t="s">
        <v>585</v>
      </c>
      <c r="AD4153" s="31">
        <v>1424</v>
      </c>
      <c r="AE4153" s="38">
        <v>11.5</v>
      </c>
      <c r="AF4153" s="33">
        <v>1.3</v>
      </c>
      <c r="AG4153" s="28">
        <v>8.3000000000000007</v>
      </c>
      <c r="AH4153" s="28" t="s">
        <v>71</v>
      </c>
      <c r="AI4153" s="28">
        <v>1</v>
      </c>
      <c r="AJ4153" s="31">
        <f t="shared" si="534"/>
        <v>16.523483989050003</v>
      </c>
      <c r="AK4153" s="34">
        <f t="shared" si="543"/>
        <v>6.1299032724976446</v>
      </c>
      <c r="AL4153" s="28" t="s">
        <v>1484</v>
      </c>
      <c r="AN4153" s="28">
        <v>1424</v>
      </c>
      <c r="AO4153" s="36">
        <v>42219</v>
      </c>
      <c r="AP4153" s="28" t="s">
        <v>1477</v>
      </c>
      <c r="AQ4153" s="28">
        <v>11.8</v>
      </c>
      <c r="AR4153" s="28">
        <v>1.3</v>
      </c>
      <c r="AS4153" s="28">
        <v>8.5</v>
      </c>
      <c r="AT4153" s="28" t="s">
        <v>60</v>
      </c>
      <c r="AU4153" s="28">
        <v>1</v>
      </c>
      <c r="AV4153" s="31">
        <f t="shared" si="536"/>
        <v>17.816024087640002</v>
      </c>
      <c r="AW4153" s="34">
        <f t="shared" si="540"/>
        <v>6.5527049598311606</v>
      </c>
      <c r="BD4153" s="28">
        <v>4.8860000000000001</v>
      </c>
      <c r="BE4153" s="28">
        <v>-3.68</v>
      </c>
      <c r="BF4153" s="28">
        <v>68.804000000000002</v>
      </c>
      <c r="BG4153" s="28">
        <v>1.2210000000000001</v>
      </c>
      <c r="BH4153" s="28" t="s">
        <v>392</v>
      </c>
      <c r="BI4153" s="28" t="s">
        <v>393</v>
      </c>
      <c r="BJ4153" s="41">
        <v>0.62</v>
      </c>
    </row>
    <row r="4154" spans="1:62" s="28" customFormat="1" ht="15" customHeight="1" x14ac:dyDescent="0.25">
      <c r="A4154" s="28" t="s">
        <v>57</v>
      </c>
      <c r="B4154" s="29" t="s">
        <v>1475</v>
      </c>
      <c r="C4154" s="29">
        <v>7</v>
      </c>
      <c r="G4154" s="32"/>
      <c r="L4154" s="31" t="str">
        <f t="shared" si="530"/>
        <v/>
      </c>
      <c r="S4154" s="37"/>
      <c r="X4154" s="31" t="str">
        <f t="shared" si="532"/>
        <v/>
      </c>
      <c r="AE4154" s="38"/>
      <c r="AJ4154" s="31" t="str">
        <f t="shared" si="534"/>
        <v/>
      </c>
      <c r="AN4154" s="28">
        <v>2813</v>
      </c>
      <c r="AO4154" s="36">
        <v>42219</v>
      </c>
      <c r="AP4154" s="28" t="s">
        <v>1477</v>
      </c>
      <c r="AQ4154" s="28">
        <v>11.7</v>
      </c>
      <c r="AR4154" s="28">
        <v>1.3</v>
      </c>
      <c r="AS4154" s="28">
        <v>8.546727917330827</v>
      </c>
      <c r="AT4154" s="28" t="s">
        <v>115</v>
      </c>
      <c r="AU4154" s="28">
        <v>1</v>
      </c>
      <c r="AV4154" s="31">
        <f t="shared" si="536"/>
        <v>17.611625946658265</v>
      </c>
      <c r="AW4154" s="34">
        <f t="shared" si="540"/>
        <v>6.4098460220617293</v>
      </c>
      <c r="BH4154" s="28" t="s">
        <v>392</v>
      </c>
      <c r="BI4154" s="28" t="s">
        <v>393</v>
      </c>
      <c r="BJ4154" s="41">
        <v>0.61999999999999955</v>
      </c>
    </row>
    <row r="4155" spans="1:62" s="28" customFormat="1" ht="15" customHeight="1" x14ac:dyDescent="0.25">
      <c r="A4155" s="28" t="s">
        <v>57</v>
      </c>
      <c r="B4155" s="29" t="s">
        <v>1475</v>
      </c>
      <c r="C4155" s="29">
        <v>7</v>
      </c>
      <c r="G4155" s="32"/>
      <c r="L4155" s="31" t="str">
        <f t="shared" si="530"/>
        <v/>
      </c>
      <c r="S4155" s="37"/>
      <c r="X4155" s="31" t="str">
        <f t="shared" si="532"/>
        <v/>
      </c>
      <c r="AE4155" s="38"/>
      <c r="AJ4155" s="31" t="str">
        <f t="shared" si="534"/>
        <v/>
      </c>
      <c r="AN4155" s="28">
        <v>2814</v>
      </c>
      <c r="AO4155" s="36">
        <v>42219</v>
      </c>
      <c r="AP4155" s="28" t="s">
        <v>1477</v>
      </c>
      <c r="AQ4155" s="28">
        <v>10.1</v>
      </c>
      <c r="AR4155" s="28">
        <v>1.3</v>
      </c>
      <c r="AS4155" s="28">
        <v>7.5305264823192868</v>
      </c>
      <c r="AT4155" s="28" t="s">
        <v>115</v>
      </c>
      <c r="AU4155" s="28">
        <v>1</v>
      </c>
      <c r="AV4155" s="31">
        <f t="shared" si="536"/>
        <v>11.563676633638373</v>
      </c>
      <c r="AW4155" s="34">
        <f t="shared" si="540"/>
        <v>4.3796416090270247</v>
      </c>
      <c r="BH4155" s="28" t="s">
        <v>392</v>
      </c>
      <c r="BI4155" s="28" t="s">
        <v>393</v>
      </c>
      <c r="BJ4155" s="41">
        <v>0.61999999999999955</v>
      </c>
    </row>
    <row r="4156" spans="1:62" s="28" customFormat="1" ht="15" customHeight="1" x14ac:dyDescent="0.25">
      <c r="A4156" s="28" t="s">
        <v>57</v>
      </c>
      <c r="B4156" s="29" t="s">
        <v>1475</v>
      </c>
      <c r="C4156" s="29">
        <v>7</v>
      </c>
      <c r="G4156" s="32"/>
      <c r="L4156" s="31" t="str">
        <f t="shared" si="530"/>
        <v/>
      </c>
      <c r="S4156" s="37"/>
      <c r="X4156" s="31" t="str">
        <f t="shared" si="532"/>
        <v/>
      </c>
      <c r="AE4156" s="38"/>
      <c r="AJ4156" s="31" t="str">
        <f t="shared" si="534"/>
        <v/>
      </c>
      <c r="AN4156" s="28">
        <v>2815</v>
      </c>
      <c r="AO4156" s="36">
        <v>42219</v>
      </c>
      <c r="AP4156" s="28" t="s">
        <v>1477</v>
      </c>
      <c r="AQ4156" s="28">
        <v>10.8</v>
      </c>
      <c r="AR4156" s="28">
        <v>1.3</v>
      </c>
      <c r="AS4156" s="28">
        <v>7.9805009703510255</v>
      </c>
      <c r="AT4156" s="28" t="s">
        <v>115</v>
      </c>
      <c r="AU4156" s="28">
        <v>1</v>
      </c>
      <c r="AV4156" s="31">
        <f t="shared" si="536"/>
        <v>14.012173836659885</v>
      </c>
      <c r="AW4156" s="34">
        <f t="shared" si="540"/>
        <v>5.2097123142703321</v>
      </c>
      <c r="BH4156" s="28" t="s">
        <v>392</v>
      </c>
      <c r="BI4156" s="28" t="s">
        <v>393</v>
      </c>
      <c r="BJ4156" s="41">
        <v>0.61999999999999955</v>
      </c>
    </row>
    <row r="4157" spans="1:62" s="28" customFormat="1" ht="15" customHeight="1" x14ac:dyDescent="0.25">
      <c r="A4157" s="28" t="s">
        <v>57</v>
      </c>
      <c r="B4157" s="29" t="s">
        <v>1475</v>
      </c>
      <c r="C4157" s="29">
        <v>7</v>
      </c>
      <c r="G4157" s="32"/>
      <c r="L4157" s="31" t="str">
        <f t="shared" si="530"/>
        <v/>
      </c>
      <c r="S4157" s="37"/>
      <c r="X4157" s="31" t="str">
        <f t="shared" si="532"/>
        <v/>
      </c>
      <c r="AE4157" s="38"/>
      <c r="AJ4157" s="31" t="str">
        <f t="shared" si="534"/>
        <v/>
      </c>
      <c r="AN4157" s="28">
        <v>2816</v>
      </c>
      <c r="AO4157" s="36">
        <v>42219</v>
      </c>
      <c r="AP4157" s="28" t="s">
        <v>1477</v>
      </c>
      <c r="AQ4157" s="28">
        <v>11.9</v>
      </c>
      <c r="AR4157" s="28">
        <v>1.3</v>
      </c>
      <c r="AS4157" s="28">
        <v>8.6707053248718093</v>
      </c>
      <c r="AT4157" s="28" t="s">
        <v>115</v>
      </c>
      <c r="AU4157" s="28">
        <v>1</v>
      </c>
      <c r="AV4157" s="31">
        <f t="shared" si="536"/>
        <v>18.483159045146813</v>
      </c>
      <c r="AW4157" s="34">
        <f t="shared" si="540"/>
        <v>6.697501893523313</v>
      </c>
      <c r="BH4157" s="28" t="s">
        <v>392</v>
      </c>
      <c r="BI4157" s="28" t="s">
        <v>393</v>
      </c>
      <c r="BJ4157" s="41">
        <v>0.61999999999999955</v>
      </c>
    </row>
    <row r="4158" spans="1:62" s="28" customFormat="1" ht="15" customHeight="1" x14ac:dyDescent="0.25">
      <c r="A4158" s="28" t="s">
        <v>57</v>
      </c>
      <c r="B4158" s="29" t="s">
        <v>1475</v>
      </c>
      <c r="C4158" s="29">
        <v>7</v>
      </c>
      <c r="G4158" s="32"/>
      <c r="L4158" s="31" t="str">
        <f t="shared" si="530"/>
        <v/>
      </c>
      <c r="S4158" s="37"/>
      <c r="X4158" s="31" t="str">
        <f t="shared" si="532"/>
        <v/>
      </c>
      <c r="AE4158" s="38"/>
      <c r="AJ4158" s="31" t="str">
        <f t="shared" si="534"/>
        <v/>
      </c>
      <c r="AN4158" s="28">
        <v>2817</v>
      </c>
      <c r="AO4158" s="36">
        <v>42219</v>
      </c>
      <c r="AP4158" s="28" t="s">
        <v>1477</v>
      </c>
      <c r="AQ4158" s="28">
        <v>10.9</v>
      </c>
      <c r="AR4158" s="28">
        <v>1.3</v>
      </c>
      <c r="AS4158" s="28">
        <v>8.0440941525634937</v>
      </c>
      <c r="AT4158" s="28" t="s">
        <v>115</v>
      </c>
      <c r="AU4158" s="28">
        <v>1</v>
      </c>
      <c r="AV4158" s="31">
        <f t="shared" si="536"/>
        <v>14.386594141108279</v>
      </c>
      <c r="AW4158" s="34">
        <f t="shared" si="540"/>
        <v>5.3355702791226971</v>
      </c>
      <c r="BH4158" s="28" t="s">
        <v>392</v>
      </c>
      <c r="BI4158" s="28" t="s">
        <v>393</v>
      </c>
      <c r="BJ4158" s="41">
        <v>0.61999999999999955</v>
      </c>
    </row>
    <row r="4159" spans="1:62" s="28" customFormat="1" ht="15" customHeight="1" x14ac:dyDescent="0.25">
      <c r="A4159" s="28" t="s">
        <v>57</v>
      </c>
      <c r="B4159" s="29" t="s">
        <v>1475</v>
      </c>
      <c r="C4159" s="29">
        <v>7</v>
      </c>
      <c r="G4159" s="32"/>
      <c r="L4159" s="31" t="str">
        <f t="shared" si="530"/>
        <v/>
      </c>
      <c r="S4159" s="37"/>
      <c r="X4159" s="31" t="str">
        <f t="shared" si="532"/>
        <v/>
      </c>
      <c r="AE4159" s="38"/>
      <c r="AJ4159" s="31" t="str">
        <f t="shared" si="534"/>
        <v/>
      </c>
      <c r="AN4159" s="28">
        <v>2818</v>
      </c>
      <c r="AO4159" s="36">
        <v>42219</v>
      </c>
      <c r="AP4159" s="28" t="s">
        <v>1477</v>
      </c>
      <c r="AQ4159" s="28">
        <v>13.1</v>
      </c>
      <c r="AR4159" s="28">
        <v>1.3</v>
      </c>
      <c r="AS4159" s="28">
        <v>9.4007246679725185</v>
      </c>
      <c r="AT4159" s="28" t="s">
        <v>190</v>
      </c>
      <c r="AU4159" s="28">
        <v>1</v>
      </c>
      <c r="AV4159" s="31">
        <f t="shared" si="536"/>
        <v>24.284645898043589</v>
      </c>
      <c r="AW4159" s="34">
        <f t="shared" si="540"/>
        <v>8.5897172999647697</v>
      </c>
      <c r="BH4159" s="28" t="s">
        <v>392</v>
      </c>
      <c r="BI4159" s="28" t="s">
        <v>393</v>
      </c>
      <c r="BJ4159" s="41">
        <v>0.61999999999999955</v>
      </c>
    </row>
    <row r="4160" spans="1:62" s="28" customFormat="1" ht="15" customHeight="1" x14ac:dyDescent="0.25">
      <c r="A4160" s="28" t="s">
        <v>57</v>
      </c>
      <c r="B4160" s="29" t="s">
        <v>1475</v>
      </c>
      <c r="C4160" s="29">
        <v>7</v>
      </c>
      <c r="G4160" s="32"/>
      <c r="L4160" s="31" t="str">
        <f t="shared" si="530"/>
        <v/>
      </c>
      <c r="S4160" s="37"/>
      <c r="X4160" s="31" t="str">
        <f t="shared" si="532"/>
        <v/>
      </c>
      <c r="AE4160" s="38"/>
      <c r="AJ4160" s="31" t="str">
        <f t="shared" si="534"/>
        <v/>
      </c>
      <c r="AN4160" s="28">
        <v>2819</v>
      </c>
      <c r="AO4160" s="36">
        <v>42219</v>
      </c>
      <c r="AP4160" s="28" t="s">
        <v>1477</v>
      </c>
      <c r="AQ4160" s="28">
        <v>12.5</v>
      </c>
      <c r="AR4160" s="28">
        <v>1.3</v>
      </c>
      <c r="AS4160" s="28">
        <v>9.0386605605286618</v>
      </c>
      <c r="AT4160" s="28" t="s">
        <v>115</v>
      </c>
      <c r="AU4160" s="28">
        <v>1</v>
      </c>
      <c r="AV4160" s="31">
        <f t="shared" si="536"/>
        <v>21.259446536764202</v>
      </c>
      <c r="AW4160" s="34">
        <f t="shared" si="540"/>
        <v>7.6075208051914514</v>
      </c>
      <c r="BH4160" s="28" t="s">
        <v>392</v>
      </c>
      <c r="BI4160" s="28" t="s">
        <v>393</v>
      </c>
      <c r="BJ4160" s="41">
        <v>0.61999999999999955</v>
      </c>
    </row>
    <row r="4161" spans="1:62" s="28" customFormat="1" ht="15" customHeight="1" x14ac:dyDescent="0.25">
      <c r="A4161" s="28" t="s">
        <v>57</v>
      </c>
      <c r="B4161" s="29" t="s">
        <v>1475</v>
      </c>
      <c r="C4161" s="29">
        <v>8</v>
      </c>
      <c r="D4161" s="30">
        <v>40710</v>
      </c>
      <c r="E4161" s="28" t="s">
        <v>584</v>
      </c>
      <c r="F4161" s="31">
        <v>78</v>
      </c>
      <c r="G4161" s="32">
        <v>13.7</v>
      </c>
      <c r="H4161" s="33">
        <v>1.3</v>
      </c>
      <c r="I4161" s="28">
        <v>5.9</v>
      </c>
      <c r="J4161" s="31" t="s">
        <v>125</v>
      </c>
      <c r="K4161" s="31">
        <v>1</v>
      </c>
      <c r="L4161" s="31">
        <f t="shared" si="530"/>
        <v>18.013749122600998</v>
      </c>
      <c r="M4161" s="34">
        <f t="shared" ref="M4161:M4174" si="544">IF(K4161=1,(0.023*G4161^2.59*0.477),"")</f>
        <v>9.6461160830421644</v>
      </c>
      <c r="N4161" s="35"/>
      <c r="O4161" s="32"/>
      <c r="P4161" s="36">
        <v>41081</v>
      </c>
      <c r="Q4161" s="28" t="s">
        <v>1476</v>
      </c>
      <c r="R4161" s="31">
        <v>78</v>
      </c>
      <c r="S4161" s="37">
        <v>13.8</v>
      </c>
      <c r="T4161" s="33">
        <v>1.3</v>
      </c>
      <c r="U4161" s="28">
        <v>6</v>
      </c>
      <c r="V4161" s="28" t="s">
        <v>125</v>
      </c>
      <c r="W4161" s="28">
        <v>1</v>
      </c>
      <c r="X4161" s="31">
        <f t="shared" si="532"/>
        <v>18.587474565840001</v>
      </c>
      <c r="Y4161" s="34">
        <f t="shared" ref="Y4161:Y4174" si="545">IF(W4161=1,(0.023*S4161^2.59*0.477),"")</f>
        <v>9.8295367072577413</v>
      </c>
      <c r="AB4161" s="36">
        <v>41471</v>
      </c>
      <c r="AC4161" s="28" t="s">
        <v>585</v>
      </c>
      <c r="AD4161" s="31">
        <v>78</v>
      </c>
      <c r="AE4161" s="38">
        <v>13.8</v>
      </c>
      <c r="AF4161" s="33">
        <v>1.3</v>
      </c>
      <c r="AG4161" s="28">
        <v>6</v>
      </c>
      <c r="AH4161" s="28" t="s">
        <v>125</v>
      </c>
      <c r="AI4161" s="28">
        <v>1</v>
      </c>
      <c r="AJ4161" s="31">
        <f t="shared" si="534"/>
        <v>18.587474565840001</v>
      </c>
      <c r="AK4161" s="34">
        <f t="shared" ref="AK4161:AK4174" si="546">IF(AI4161=1,(0.023*AE4161^2.59*0.477),"")</f>
        <v>9.8295367072577413</v>
      </c>
      <c r="AN4161" s="28">
        <v>78</v>
      </c>
      <c r="AO4161" s="36">
        <v>42219</v>
      </c>
      <c r="AP4161" s="28" t="s">
        <v>1477</v>
      </c>
      <c r="AQ4161" s="28">
        <v>13.9</v>
      </c>
      <c r="AR4161" s="28">
        <v>1.3</v>
      </c>
      <c r="AS4161" s="28">
        <v>6</v>
      </c>
      <c r="AT4161" s="28" t="s">
        <v>60</v>
      </c>
      <c r="AU4161" s="28">
        <v>1</v>
      </c>
      <c r="AV4161" s="31">
        <f t="shared" si="536"/>
        <v>18.857834283060001</v>
      </c>
      <c r="AW4161" s="34">
        <f t="shared" si="540"/>
        <v>10.015082881371773</v>
      </c>
      <c r="BD4161" s="28">
        <v>13.34</v>
      </c>
      <c r="BE4161" s="28">
        <v>-6.7939999999999996</v>
      </c>
      <c r="BF4161" s="28">
        <v>79.962000000000003</v>
      </c>
      <c r="BG4161" s="28">
        <v>3.56</v>
      </c>
      <c r="BH4161" s="28" t="s">
        <v>217</v>
      </c>
      <c r="BI4161" s="28" t="s">
        <v>298</v>
      </c>
      <c r="BJ4161" s="41">
        <v>0.67</v>
      </c>
    </row>
    <row r="4162" spans="1:62" s="28" customFormat="1" ht="15" customHeight="1" x14ac:dyDescent="0.25">
      <c r="A4162" s="28" t="s">
        <v>57</v>
      </c>
      <c r="B4162" s="29" t="s">
        <v>1475</v>
      </c>
      <c r="C4162" s="29">
        <v>8</v>
      </c>
      <c r="D4162" s="30">
        <v>40710</v>
      </c>
      <c r="E4162" s="28" t="s">
        <v>584</v>
      </c>
      <c r="F4162" s="31">
        <v>79</v>
      </c>
      <c r="G4162" s="32">
        <v>26.2</v>
      </c>
      <c r="H4162" s="33">
        <v>1.3</v>
      </c>
      <c r="I4162" s="28">
        <v>21.9</v>
      </c>
      <c r="J4162" s="31" t="s">
        <v>60</v>
      </c>
      <c r="K4162" s="31">
        <v>1</v>
      </c>
      <c r="L4162" s="31">
        <f t="shared" ref="L4162:L4225" si="547">IF(K4162=1,(0.0509*BJ4162*G4162^2*I4162*0.477),"")</f>
        <v>122.27218296985797</v>
      </c>
      <c r="M4162" s="34">
        <f t="shared" si="544"/>
        <v>51.718576107810229</v>
      </c>
      <c r="N4162" s="35"/>
      <c r="O4162" s="32"/>
      <c r="P4162" s="36">
        <v>41081</v>
      </c>
      <c r="Q4162" s="28" t="s">
        <v>1476</v>
      </c>
      <c r="R4162" s="31">
        <v>79</v>
      </c>
      <c r="S4162" s="37">
        <v>29</v>
      </c>
      <c r="T4162" s="33">
        <v>1.3</v>
      </c>
      <c r="U4162" s="28">
        <v>23.4</v>
      </c>
      <c r="V4162" s="28" t="s">
        <v>60</v>
      </c>
      <c r="W4162" s="28">
        <v>1</v>
      </c>
      <c r="X4162" s="31">
        <f t="shared" ref="X4162:X4225" si="548">IF(W4162=1,(0.0509*BJ4162*S4162^2*U4162*0.477),"")</f>
        <v>160.06368890069999</v>
      </c>
      <c r="Y4162" s="34">
        <f t="shared" si="545"/>
        <v>67.275514783892888</v>
      </c>
      <c r="AB4162" s="36">
        <v>41471</v>
      </c>
      <c r="AC4162" s="28" t="s">
        <v>585</v>
      </c>
      <c r="AD4162" s="31">
        <v>79</v>
      </c>
      <c r="AE4162" s="38">
        <v>31.6</v>
      </c>
      <c r="AF4162" s="33">
        <v>1.3</v>
      </c>
      <c r="AG4162" s="28">
        <v>24.8</v>
      </c>
      <c r="AH4162" s="28" t="s">
        <v>60</v>
      </c>
      <c r="AI4162" s="28">
        <v>1</v>
      </c>
      <c r="AJ4162" s="31">
        <f t="shared" ref="AJ4162:AJ4225" si="549">IF(AI4162=1,(0.0509*BJ4162*AE4162^2*AG4162*0.477),"")</f>
        <v>201.42195850886401</v>
      </c>
      <c r="AK4162" s="34">
        <f t="shared" si="546"/>
        <v>84.030270009714783</v>
      </c>
      <c r="AN4162" s="28">
        <v>79</v>
      </c>
      <c r="AO4162" s="36">
        <v>42219</v>
      </c>
      <c r="AP4162" s="28" t="s">
        <v>1477</v>
      </c>
      <c r="AQ4162" s="28">
        <v>38.700000000000003</v>
      </c>
      <c r="AR4162" s="28">
        <v>1.3</v>
      </c>
      <c r="AS4162" s="28">
        <v>28</v>
      </c>
      <c r="AT4162" s="28" t="s">
        <v>60</v>
      </c>
      <c r="AU4162" s="28">
        <v>1</v>
      </c>
      <c r="AV4162" s="31">
        <f t="shared" si="536"/>
        <v>341.08367198346002</v>
      </c>
      <c r="AW4162" s="34">
        <f t="shared" si="540"/>
        <v>142.04227335005285</v>
      </c>
      <c r="BD4162" s="28">
        <v>38.621000000000002</v>
      </c>
      <c r="BE4162" s="28">
        <v>-4.6980000000000004</v>
      </c>
      <c r="BF4162" s="28">
        <v>87.361000000000004</v>
      </c>
      <c r="BG4162" s="28">
        <v>6.1470000000000002</v>
      </c>
      <c r="BH4162" s="28" t="s">
        <v>165</v>
      </c>
      <c r="BI4162" s="28" t="s">
        <v>166</v>
      </c>
      <c r="BJ4162" s="41">
        <v>0.33499999999999996</v>
      </c>
    </row>
    <row r="4163" spans="1:62" s="28" customFormat="1" ht="15" customHeight="1" x14ac:dyDescent="0.25">
      <c r="A4163" s="28" t="s">
        <v>57</v>
      </c>
      <c r="B4163" s="29" t="s">
        <v>1475</v>
      </c>
      <c r="C4163" s="29">
        <v>8</v>
      </c>
      <c r="D4163" s="30">
        <v>40710</v>
      </c>
      <c r="E4163" s="28" t="s">
        <v>584</v>
      </c>
      <c r="F4163" s="31">
        <v>80</v>
      </c>
      <c r="G4163" s="32">
        <v>10.5</v>
      </c>
      <c r="H4163" s="33">
        <v>1.3</v>
      </c>
      <c r="I4163" s="28">
        <v>7.6</v>
      </c>
      <c r="J4163" s="31" t="s">
        <v>71</v>
      </c>
      <c r="K4163" s="31">
        <v>1</v>
      </c>
      <c r="L4163" s="31">
        <f t="shared" si="547"/>
        <v>12.507957626753843</v>
      </c>
      <c r="M4163" s="34">
        <f t="shared" si="544"/>
        <v>4.8431341601526379</v>
      </c>
      <c r="N4163" s="35"/>
      <c r="O4163" s="32"/>
      <c r="P4163" s="36">
        <v>41081</v>
      </c>
      <c r="Q4163" s="28" t="s">
        <v>1476</v>
      </c>
      <c r="R4163" s="31">
        <v>80</v>
      </c>
      <c r="S4163" s="37">
        <v>11.1</v>
      </c>
      <c r="T4163" s="33">
        <v>1.3</v>
      </c>
      <c r="U4163" s="28">
        <v>8</v>
      </c>
      <c r="V4163" s="28" t="s">
        <v>198</v>
      </c>
      <c r="W4163" s="28">
        <v>1</v>
      </c>
      <c r="X4163" s="31">
        <f t="shared" si="548"/>
        <v>14.713979798948237</v>
      </c>
      <c r="Y4163" s="34">
        <f t="shared" si="545"/>
        <v>5.5928443129475314</v>
      </c>
      <c r="AB4163" s="36">
        <v>41471</v>
      </c>
      <c r="AC4163" s="28" t="s">
        <v>585</v>
      </c>
      <c r="AD4163" s="31">
        <v>80</v>
      </c>
      <c r="AE4163" s="38">
        <v>11.2</v>
      </c>
      <c r="AF4163" s="33">
        <v>1.3</v>
      </c>
      <c r="AG4163" s="28">
        <v>8</v>
      </c>
      <c r="AH4163" s="28" t="s">
        <v>198</v>
      </c>
      <c r="AI4163" s="28">
        <v>1</v>
      </c>
      <c r="AJ4163" s="31">
        <f t="shared" si="549"/>
        <v>14.980290771691152</v>
      </c>
      <c r="AK4163" s="34">
        <f t="shared" si="546"/>
        <v>5.7242803280799492</v>
      </c>
      <c r="AN4163" s="28">
        <v>80</v>
      </c>
      <c r="AO4163" s="36">
        <v>42219</v>
      </c>
      <c r="AP4163" s="28" t="s">
        <v>1477</v>
      </c>
      <c r="AQ4163" s="28">
        <v>12.8</v>
      </c>
      <c r="AR4163" s="28">
        <v>1.3</v>
      </c>
      <c r="AS4163" s="28">
        <v>9</v>
      </c>
      <c r="AT4163" s="28" t="s">
        <v>625</v>
      </c>
      <c r="AU4163" s="28">
        <v>1</v>
      </c>
      <c r="AV4163" s="31">
        <f t="shared" ref="AV4163:AV4226" si="550">IF(AU4163=1,(0.0509*BJ4163*AQ4163^2*AS4163*0.477),"")</f>
        <v>22.011855827791088</v>
      </c>
      <c r="AW4163" s="34">
        <f t="shared" si="540"/>
        <v>8.0894693981847237</v>
      </c>
      <c r="BD4163" s="28">
        <v>3.786</v>
      </c>
      <c r="BE4163" s="28">
        <v>-13.933999999999999</v>
      </c>
      <c r="BF4163" s="28">
        <v>78.468999999999994</v>
      </c>
      <c r="BG4163" s="28">
        <v>1.9490000000000001</v>
      </c>
      <c r="BH4163" s="28" t="s">
        <v>236</v>
      </c>
      <c r="BI4163" s="28" t="s">
        <v>93</v>
      </c>
      <c r="BJ4163" s="41">
        <v>0.61483424600000003</v>
      </c>
    </row>
    <row r="4164" spans="1:62" s="28" customFormat="1" ht="15" customHeight="1" x14ac:dyDescent="0.25">
      <c r="A4164" s="28" t="s">
        <v>57</v>
      </c>
      <c r="B4164" s="29" t="s">
        <v>1475</v>
      </c>
      <c r="C4164" s="29">
        <v>8</v>
      </c>
      <c r="D4164" s="30">
        <v>40710</v>
      </c>
      <c r="E4164" s="28" t="s">
        <v>584</v>
      </c>
      <c r="F4164" s="31">
        <v>81</v>
      </c>
      <c r="G4164" s="32">
        <v>12.2</v>
      </c>
      <c r="H4164" s="33">
        <v>1.3</v>
      </c>
      <c r="I4164" s="28">
        <v>7.3</v>
      </c>
      <c r="J4164" s="31" t="s">
        <v>71</v>
      </c>
      <c r="K4164" s="31">
        <v>1</v>
      </c>
      <c r="L4164" s="31">
        <f t="shared" si="547"/>
        <v>9.4968850995359961</v>
      </c>
      <c r="M4164" s="34">
        <f t="shared" si="544"/>
        <v>7.1436172367601225</v>
      </c>
      <c r="N4164" s="35"/>
      <c r="O4164" s="32"/>
      <c r="P4164" s="36">
        <v>41081</v>
      </c>
      <c r="Q4164" s="28" t="s">
        <v>1476</v>
      </c>
      <c r="R4164" s="31">
        <v>81</v>
      </c>
      <c r="S4164" s="37">
        <v>12.3</v>
      </c>
      <c r="T4164" s="33">
        <v>1.3</v>
      </c>
      <c r="U4164" s="28">
        <v>7.3</v>
      </c>
      <c r="V4164" s="28" t="s">
        <v>71</v>
      </c>
      <c r="W4164" s="28">
        <v>1</v>
      </c>
      <c r="X4164" s="31">
        <f t="shared" si="548"/>
        <v>9.6532098005159988</v>
      </c>
      <c r="Y4164" s="34">
        <f t="shared" si="545"/>
        <v>7.2962625559620715</v>
      </c>
      <c r="AB4164" s="36">
        <v>41471</v>
      </c>
      <c r="AC4164" s="28" t="s">
        <v>585</v>
      </c>
      <c r="AD4164" s="31">
        <v>81</v>
      </c>
      <c r="AE4164" s="38">
        <v>12.5</v>
      </c>
      <c r="AF4164" s="33">
        <v>1.3</v>
      </c>
      <c r="AG4164" s="28">
        <v>7.4</v>
      </c>
      <c r="AH4164" s="28" t="s">
        <v>198</v>
      </c>
      <c r="AI4164" s="28">
        <v>1</v>
      </c>
      <c r="AJ4164" s="31">
        <f t="shared" si="549"/>
        <v>10.106258624999997</v>
      </c>
      <c r="AK4164" s="34">
        <f t="shared" si="546"/>
        <v>7.6075208051914514</v>
      </c>
      <c r="AN4164" s="28">
        <v>81</v>
      </c>
      <c r="AO4164" s="36">
        <v>42219</v>
      </c>
      <c r="AP4164" s="28" t="s">
        <v>1477</v>
      </c>
      <c r="AQ4164" s="28">
        <v>12.6</v>
      </c>
      <c r="AR4164" s="28">
        <v>1.3</v>
      </c>
      <c r="AS4164" s="28">
        <v>7.5</v>
      </c>
      <c r="AT4164" s="28" t="s">
        <v>1502</v>
      </c>
      <c r="AU4164" s="28">
        <v>1</v>
      </c>
      <c r="AV4164" s="31">
        <f t="shared" si="550"/>
        <v>10.407370503599997</v>
      </c>
      <c r="AW4164" s="34">
        <f t="shared" si="540"/>
        <v>7.7661527252773626</v>
      </c>
      <c r="BD4164" s="28">
        <v>7.5179999999999998</v>
      </c>
      <c r="BE4164" s="28">
        <v>-10.794</v>
      </c>
      <c r="BF4164" s="28">
        <v>85.072999999999993</v>
      </c>
      <c r="BG4164" s="28">
        <v>3.9940000000000002</v>
      </c>
      <c r="BH4164" s="28" t="s">
        <v>65</v>
      </c>
      <c r="BI4164" s="28" t="s">
        <v>286</v>
      </c>
      <c r="BJ4164" s="41">
        <v>0.35999999999999993</v>
      </c>
    </row>
    <row r="4165" spans="1:62" s="28" customFormat="1" ht="15" customHeight="1" x14ac:dyDescent="0.25">
      <c r="A4165" s="28" t="s">
        <v>57</v>
      </c>
      <c r="B4165" s="29" t="s">
        <v>1475</v>
      </c>
      <c r="C4165" s="29">
        <v>8</v>
      </c>
      <c r="D4165" s="30">
        <v>40710</v>
      </c>
      <c r="E4165" s="28" t="s">
        <v>584</v>
      </c>
      <c r="F4165" s="31">
        <v>82</v>
      </c>
      <c r="G4165" s="32">
        <v>10.199999999999999</v>
      </c>
      <c r="H4165" s="33">
        <v>1.3</v>
      </c>
      <c r="I4165" s="28">
        <v>7.8</v>
      </c>
      <c r="J4165" s="31" t="s">
        <v>60</v>
      </c>
      <c r="K4165" s="31">
        <v>1</v>
      </c>
      <c r="L4165" s="31">
        <f t="shared" si="547"/>
        <v>14.186119177151999</v>
      </c>
      <c r="M4165" s="34">
        <f t="shared" si="544"/>
        <v>4.4928369713835492</v>
      </c>
      <c r="N4165" s="35"/>
      <c r="O4165" s="32"/>
      <c r="P4165" s="36">
        <v>41081</v>
      </c>
      <c r="Q4165" s="28" t="s">
        <v>1476</v>
      </c>
      <c r="R4165" s="31">
        <v>82</v>
      </c>
      <c r="S4165" s="37">
        <v>11.3</v>
      </c>
      <c r="T4165" s="33">
        <v>1.3</v>
      </c>
      <c r="U4165" s="28">
        <v>8.5</v>
      </c>
      <c r="V4165" s="28" t="s">
        <v>60</v>
      </c>
      <c r="W4165" s="28">
        <v>1</v>
      </c>
      <c r="X4165" s="31">
        <f t="shared" si="548"/>
        <v>18.973369760040001</v>
      </c>
      <c r="Y4165" s="34">
        <f t="shared" si="545"/>
        <v>5.8575955779809012</v>
      </c>
      <c r="AB4165" s="36">
        <v>41471</v>
      </c>
      <c r="AC4165" s="28" t="s">
        <v>585</v>
      </c>
      <c r="AD4165" s="31">
        <v>82</v>
      </c>
      <c r="AE4165" s="38">
        <v>12.7</v>
      </c>
      <c r="AF4165" s="33">
        <v>1.3</v>
      </c>
      <c r="AG4165" s="28">
        <v>9.4</v>
      </c>
      <c r="AH4165" s="28" t="s">
        <v>60</v>
      </c>
      <c r="AI4165" s="28">
        <v>1</v>
      </c>
      <c r="AJ4165" s="31">
        <f t="shared" si="549"/>
        <v>26.503544154095998</v>
      </c>
      <c r="AK4165" s="34">
        <f t="shared" si="546"/>
        <v>7.9267991170771523</v>
      </c>
      <c r="AN4165" s="28">
        <v>82</v>
      </c>
      <c r="AO4165" s="36">
        <v>42219</v>
      </c>
      <c r="AP4165" s="28" t="s">
        <v>1477</v>
      </c>
      <c r="AQ4165" s="28">
        <v>15.3</v>
      </c>
      <c r="AR4165" s="28">
        <v>1.4</v>
      </c>
      <c r="AS4165" s="28">
        <v>11</v>
      </c>
      <c r="AT4165" s="28" t="s">
        <v>60</v>
      </c>
      <c r="AU4165" s="28">
        <v>1</v>
      </c>
      <c r="AV4165" s="31">
        <f t="shared" si="550"/>
        <v>45.01364738904001</v>
      </c>
      <c r="AW4165" s="34">
        <f t="shared" si="540"/>
        <v>12.840946036528823</v>
      </c>
      <c r="BD4165" s="28">
        <v>11.129</v>
      </c>
      <c r="BE4165" s="28">
        <v>-14.031000000000001</v>
      </c>
      <c r="BF4165" s="28">
        <v>81.733000000000004</v>
      </c>
      <c r="BG4165" s="28">
        <v>3.01</v>
      </c>
      <c r="BH4165" s="28" t="s">
        <v>181</v>
      </c>
      <c r="BI4165" s="28" t="s">
        <v>1508</v>
      </c>
      <c r="BJ4165" s="41">
        <v>0.72</v>
      </c>
    </row>
    <row r="4166" spans="1:62" s="28" customFormat="1" ht="15" customHeight="1" x14ac:dyDescent="0.25">
      <c r="A4166" s="28" t="s">
        <v>57</v>
      </c>
      <c r="B4166" s="29" t="s">
        <v>1475</v>
      </c>
      <c r="C4166" s="29">
        <v>8</v>
      </c>
      <c r="D4166" s="30">
        <v>40710</v>
      </c>
      <c r="E4166" s="28" t="s">
        <v>584</v>
      </c>
      <c r="F4166" s="31">
        <v>83</v>
      </c>
      <c r="G4166" s="32">
        <v>35.700000000000003</v>
      </c>
      <c r="H4166" s="33">
        <v>1.3</v>
      </c>
      <c r="I4166" s="28">
        <v>26.2</v>
      </c>
      <c r="J4166" s="31" t="s">
        <v>60</v>
      </c>
      <c r="K4166" s="31">
        <v>1</v>
      </c>
      <c r="L4166" s="31">
        <f t="shared" si="547"/>
        <v>527.67623640628892</v>
      </c>
      <c r="M4166" s="34">
        <f t="shared" si="544"/>
        <v>115.25423562264557</v>
      </c>
      <c r="N4166" s="35"/>
      <c r="O4166" s="32"/>
      <c r="P4166" s="36">
        <v>41081</v>
      </c>
      <c r="Q4166" s="28" t="s">
        <v>1476</v>
      </c>
      <c r="R4166" s="31">
        <v>83</v>
      </c>
      <c r="S4166" s="37">
        <v>36.799999999999997</v>
      </c>
      <c r="T4166" s="33">
        <v>1.3</v>
      </c>
      <c r="U4166" s="28">
        <v>26.6</v>
      </c>
      <c r="V4166" s="28" t="s">
        <v>60</v>
      </c>
      <c r="W4166" s="28">
        <v>1</v>
      </c>
      <c r="X4166" s="31">
        <f t="shared" si="548"/>
        <v>569.25530535509142</v>
      </c>
      <c r="Y4166" s="34">
        <f t="shared" si="545"/>
        <v>124.67864261087192</v>
      </c>
      <c r="AB4166" s="36">
        <v>41471</v>
      </c>
      <c r="AC4166" s="28" t="s">
        <v>585</v>
      </c>
      <c r="AD4166" s="31">
        <v>83</v>
      </c>
      <c r="AE4166" s="38">
        <v>38.1</v>
      </c>
      <c r="AF4166" s="33">
        <v>1.3</v>
      </c>
      <c r="AG4166" s="28">
        <v>27.2</v>
      </c>
      <c r="AH4166" s="28" t="s">
        <v>60</v>
      </c>
      <c r="AI4166" s="28">
        <v>1</v>
      </c>
      <c r="AJ4166" s="31">
        <f t="shared" si="549"/>
        <v>623.94838976179403</v>
      </c>
      <c r="AK4166" s="34">
        <f t="shared" si="546"/>
        <v>136.4086472385271</v>
      </c>
      <c r="AN4166" s="28">
        <v>83</v>
      </c>
      <c r="AO4166" s="36">
        <v>42219</v>
      </c>
      <c r="AP4166" s="28" t="s">
        <v>1477</v>
      </c>
      <c r="AQ4166" s="28">
        <v>40.200000000000003</v>
      </c>
      <c r="AR4166" s="28">
        <v>1.3</v>
      </c>
      <c r="AS4166" s="28">
        <v>28</v>
      </c>
      <c r="AT4166" s="28" t="s">
        <v>60</v>
      </c>
      <c r="AU4166" s="28">
        <v>1</v>
      </c>
      <c r="AV4166" s="31">
        <f t="shared" si="550"/>
        <v>715.05582751874977</v>
      </c>
      <c r="AW4166" s="34">
        <f t="shared" si="540"/>
        <v>156.74427684987324</v>
      </c>
      <c r="BD4166" s="28">
        <v>20.088999999999999</v>
      </c>
      <c r="BE4166" s="28">
        <v>-20.061</v>
      </c>
      <c r="BF4166" s="28">
        <v>80.707999999999998</v>
      </c>
      <c r="BG4166" s="28">
        <v>1.29</v>
      </c>
      <c r="BH4166" s="28" t="s">
        <v>76</v>
      </c>
      <c r="BI4166" s="28" t="s">
        <v>278</v>
      </c>
      <c r="BJ4166" s="41">
        <v>0.65086909638554202</v>
      </c>
    </row>
    <row r="4167" spans="1:62" s="28" customFormat="1" ht="15" customHeight="1" x14ac:dyDescent="0.25">
      <c r="A4167" s="28" t="s">
        <v>57</v>
      </c>
      <c r="B4167" s="29" t="s">
        <v>1475</v>
      </c>
      <c r="C4167" s="29">
        <v>8</v>
      </c>
      <c r="D4167" s="30">
        <v>40710</v>
      </c>
      <c r="E4167" s="28" t="s">
        <v>584</v>
      </c>
      <c r="F4167" s="31">
        <v>84</v>
      </c>
      <c r="G4167" s="32">
        <v>11</v>
      </c>
      <c r="H4167" s="33">
        <v>1.35</v>
      </c>
      <c r="I4167" s="28">
        <v>4.5999999999999996</v>
      </c>
      <c r="J4167" s="31" t="s">
        <v>198</v>
      </c>
      <c r="K4167" s="31">
        <v>1</v>
      </c>
      <c r="L4167" s="31">
        <f t="shared" si="547"/>
        <v>8.3785921956000013</v>
      </c>
      <c r="M4167" s="34">
        <f t="shared" si="544"/>
        <v>5.4632776147928253</v>
      </c>
      <c r="N4167" s="35"/>
      <c r="O4167" s="32"/>
      <c r="P4167" s="36">
        <v>41081</v>
      </c>
      <c r="Q4167" s="28" t="s">
        <v>1476</v>
      </c>
      <c r="R4167" s="31">
        <v>84</v>
      </c>
      <c r="S4167" s="37">
        <v>13.5</v>
      </c>
      <c r="T4167" s="33">
        <v>1.35</v>
      </c>
      <c r="U4167" s="28">
        <v>5.4</v>
      </c>
      <c r="V4167" s="28" t="s">
        <v>198</v>
      </c>
      <c r="W4167" s="28">
        <v>1</v>
      </c>
      <c r="X4167" s="31">
        <f t="shared" si="548"/>
        <v>14.814573318900003</v>
      </c>
      <c r="Y4167" s="34">
        <f t="shared" si="545"/>
        <v>9.2856150527302415</v>
      </c>
      <c r="Z4167" s="28" t="s">
        <v>1509</v>
      </c>
      <c r="AB4167" s="36">
        <v>41471</v>
      </c>
      <c r="AC4167" s="28" t="s">
        <v>585</v>
      </c>
      <c r="AD4167" s="31">
        <v>84</v>
      </c>
      <c r="AE4167" s="38">
        <v>15.2</v>
      </c>
      <c r="AF4167" s="33">
        <v>1.35</v>
      </c>
      <c r="AG4167" s="28">
        <v>6</v>
      </c>
      <c r="AH4167" s="28" t="s">
        <v>580</v>
      </c>
      <c r="AI4167" s="28">
        <v>1</v>
      </c>
      <c r="AJ4167" s="31">
        <f t="shared" si="549"/>
        <v>20.867300835840002</v>
      </c>
      <c r="AK4167" s="34">
        <f t="shared" si="546"/>
        <v>12.624701192878135</v>
      </c>
      <c r="AL4167" s="28" t="s">
        <v>1509</v>
      </c>
      <c r="AN4167" s="28">
        <v>84</v>
      </c>
      <c r="AO4167" s="36">
        <v>42219</v>
      </c>
      <c r="AP4167" s="28" t="s">
        <v>1477</v>
      </c>
      <c r="AQ4167" s="28">
        <v>16.8</v>
      </c>
      <c r="AR4167" s="28">
        <v>1.35</v>
      </c>
      <c r="AS4167" s="28">
        <v>6.5</v>
      </c>
      <c r="AT4167" s="28" t="s">
        <v>580</v>
      </c>
      <c r="AU4167" s="28">
        <v>1</v>
      </c>
      <c r="AV4167" s="31">
        <f t="shared" si="550"/>
        <v>27.615936216960005</v>
      </c>
      <c r="AW4167" s="34">
        <f t="shared" si="540"/>
        <v>16.360525712154324</v>
      </c>
      <c r="AX4167" s="28" t="s">
        <v>1509</v>
      </c>
      <c r="BD4167" s="28">
        <v>17.562000000000001</v>
      </c>
      <c r="BE4167" s="28">
        <v>-21.146000000000001</v>
      </c>
      <c r="BF4167" s="28">
        <v>89.236999999999995</v>
      </c>
      <c r="BG4167" s="28">
        <v>6.0570000000000004</v>
      </c>
      <c r="BH4167" s="28" t="s">
        <v>392</v>
      </c>
      <c r="BI4167" s="28" t="s">
        <v>393</v>
      </c>
      <c r="BJ4167" s="41">
        <v>0.62</v>
      </c>
    </row>
    <row r="4168" spans="1:62" s="28" customFormat="1" ht="15" customHeight="1" x14ac:dyDescent="0.25">
      <c r="A4168" s="28" t="s">
        <v>57</v>
      </c>
      <c r="B4168" s="29" t="s">
        <v>1475</v>
      </c>
      <c r="C4168" s="29">
        <v>8</v>
      </c>
      <c r="D4168" s="30">
        <v>40710</v>
      </c>
      <c r="E4168" s="28" t="s">
        <v>584</v>
      </c>
      <c r="F4168" s="31">
        <v>85</v>
      </c>
      <c r="G4168" s="32">
        <v>15.6</v>
      </c>
      <c r="H4168" s="33">
        <v>1.3</v>
      </c>
      <c r="I4168" s="28">
        <v>5.8</v>
      </c>
      <c r="J4168" s="31" t="s">
        <v>71</v>
      </c>
      <c r="K4168" s="31">
        <v>1</v>
      </c>
      <c r="L4168" s="31">
        <f t="shared" si="547"/>
        <v>16.036763048186153</v>
      </c>
      <c r="M4168" s="34">
        <f t="shared" si="544"/>
        <v>13.503269168730602</v>
      </c>
      <c r="N4168" s="35"/>
      <c r="O4168" s="32"/>
      <c r="P4168" s="36">
        <v>41081</v>
      </c>
      <c r="Q4168" s="28" t="s">
        <v>1476</v>
      </c>
      <c r="R4168" s="31">
        <v>85</v>
      </c>
      <c r="S4168" s="37">
        <v>15.6</v>
      </c>
      <c r="T4168" s="33">
        <v>1.3</v>
      </c>
      <c r="U4168" s="28">
        <v>5.8</v>
      </c>
      <c r="V4168" s="28" t="s">
        <v>60</v>
      </c>
      <c r="W4168" s="28">
        <v>1</v>
      </c>
      <c r="X4168" s="31">
        <f t="shared" si="548"/>
        <v>16.036763048186153</v>
      </c>
      <c r="Y4168" s="34">
        <f t="shared" si="545"/>
        <v>13.503269168730602</v>
      </c>
      <c r="Z4168" s="28" t="s">
        <v>1510</v>
      </c>
      <c r="AB4168" s="36">
        <v>41471</v>
      </c>
      <c r="AC4168" s="28" t="s">
        <v>585</v>
      </c>
      <c r="AD4168" s="31">
        <v>85</v>
      </c>
      <c r="AE4168" s="38">
        <v>15.8</v>
      </c>
      <c r="AF4168" s="33">
        <v>1.3</v>
      </c>
      <c r="AG4168" s="28">
        <v>5.9</v>
      </c>
      <c r="AH4168" s="28" t="s">
        <v>60</v>
      </c>
      <c r="AI4168" s="28">
        <v>1</v>
      </c>
      <c r="AJ4168" s="31">
        <f t="shared" si="549"/>
        <v>16.73422899192925</v>
      </c>
      <c r="AK4168" s="34">
        <f t="shared" si="546"/>
        <v>13.956228464575945</v>
      </c>
      <c r="AN4168" s="28">
        <v>85</v>
      </c>
      <c r="AO4168" s="36">
        <v>42219</v>
      </c>
      <c r="AP4168" s="28" t="s">
        <v>1477</v>
      </c>
      <c r="AQ4168" s="28">
        <v>16.3</v>
      </c>
      <c r="AR4168" s="28">
        <v>1.3</v>
      </c>
      <c r="AS4168" s="28">
        <v>6</v>
      </c>
      <c r="AT4168" s="28" t="s">
        <v>60</v>
      </c>
      <c r="AU4168" s="28">
        <v>1</v>
      </c>
      <c r="AV4168" s="31">
        <f t="shared" si="550"/>
        <v>18.111982139157735</v>
      </c>
      <c r="AW4168" s="34">
        <f t="shared" si="540"/>
        <v>15.129065755700713</v>
      </c>
      <c r="BD4168" s="28">
        <v>13.077</v>
      </c>
      <c r="BE4168" s="28">
        <v>-12.347</v>
      </c>
      <c r="BF4168" s="28">
        <v>96.539000000000001</v>
      </c>
      <c r="BG4168" s="28">
        <v>6.5369999999999999</v>
      </c>
      <c r="BH4168" s="28" t="s">
        <v>83</v>
      </c>
      <c r="BI4168" s="28" t="s">
        <v>497</v>
      </c>
      <c r="BJ4168" s="41">
        <v>0.46795421200510867</v>
      </c>
    </row>
    <row r="4169" spans="1:62" s="28" customFormat="1" ht="15" customHeight="1" x14ac:dyDescent="0.25">
      <c r="A4169" s="28" t="s">
        <v>57</v>
      </c>
      <c r="B4169" s="29" t="s">
        <v>1475</v>
      </c>
      <c r="C4169" s="29">
        <v>8</v>
      </c>
      <c r="D4169" s="30">
        <v>40710</v>
      </c>
      <c r="E4169" s="28" t="s">
        <v>584</v>
      </c>
      <c r="F4169" s="31">
        <v>86</v>
      </c>
      <c r="G4169" s="32">
        <v>20</v>
      </c>
      <c r="H4169" s="33">
        <v>1.3</v>
      </c>
      <c r="I4169" s="28">
        <v>10.5</v>
      </c>
      <c r="J4169" s="31" t="s">
        <v>125</v>
      </c>
      <c r="K4169" s="31">
        <v>1</v>
      </c>
      <c r="L4169" s="31">
        <f t="shared" si="547"/>
        <v>48.947068799999997</v>
      </c>
      <c r="M4169" s="34">
        <f t="shared" si="544"/>
        <v>25.698862683407675</v>
      </c>
      <c r="N4169" s="35"/>
      <c r="O4169" s="32"/>
      <c r="P4169" s="36">
        <v>41081</v>
      </c>
      <c r="Q4169" s="28" t="s">
        <v>1476</v>
      </c>
      <c r="R4169" s="31">
        <v>86</v>
      </c>
      <c r="S4169" s="37">
        <v>19.2</v>
      </c>
      <c r="T4169" s="33">
        <v>1.3</v>
      </c>
      <c r="U4169" s="28">
        <v>10.199999999999999</v>
      </c>
      <c r="V4169" s="28" t="s">
        <v>125</v>
      </c>
      <c r="W4169" s="28">
        <v>1</v>
      </c>
      <c r="X4169" s="31">
        <f t="shared" si="548"/>
        <v>43.820772360191988</v>
      </c>
      <c r="Y4169" s="34">
        <f t="shared" si="545"/>
        <v>23.120456109996134</v>
      </c>
      <c r="AB4169" s="36">
        <v>41471</v>
      </c>
      <c r="AC4169" s="28" t="s">
        <v>585</v>
      </c>
      <c r="AD4169" s="31">
        <v>86</v>
      </c>
      <c r="AE4169" s="38">
        <v>19.3</v>
      </c>
      <c r="AF4169" s="33">
        <v>1.3</v>
      </c>
      <c r="AG4169" s="28">
        <v>10.3</v>
      </c>
      <c r="AH4169" s="28" t="s">
        <v>125</v>
      </c>
      <c r="AI4169" s="28">
        <v>1</v>
      </c>
      <c r="AJ4169" s="31">
        <f t="shared" si="549"/>
        <v>44.712529683408</v>
      </c>
      <c r="AK4169" s="34">
        <f t="shared" si="546"/>
        <v>23.433634151630429</v>
      </c>
      <c r="AN4169" s="28">
        <v>86</v>
      </c>
      <c r="AO4169" s="36">
        <v>42219</v>
      </c>
      <c r="AP4169" s="28" t="s">
        <v>1477</v>
      </c>
      <c r="AQ4169" s="28">
        <v>19.899999999999999</v>
      </c>
      <c r="AR4169" s="28">
        <v>1.3</v>
      </c>
      <c r="AS4169" s="28">
        <v>10.5</v>
      </c>
      <c r="AT4169" s="28" t="s">
        <v>1487</v>
      </c>
      <c r="AU4169" s="28">
        <v>1</v>
      </c>
      <c r="AV4169" s="31">
        <f t="shared" si="550"/>
        <v>48.458821788719987</v>
      </c>
      <c r="AW4169" s="34">
        <f t="shared" si="540"/>
        <v>25.367383991237091</v>
      </c>
      <c r="BD4169" s="28">
        <v>11.715</v>
      </c>
      <c r="BE4169" s="28">
        <v>-11.347</v>
      </c>
      <c r="BF4169" s="28">
        <v>94.515000000000001</v>
      </c>
      <c r="BG4169" s="28">
        <v>5.6509999999999998</v>
      </c>
      <c r="BH4169" s="28" t="s">
        <v>169</v>
      </c>
      <c r="BI4169" s="28" t="s">
        <v>170</v>
      </c>
      <c r="BJ4169" s="41">
        <v>0.48</v>
      </c>
    </row>
    <row r="4170" spans="1:62" s="28" customFormat="1" ht="15" customHeight="1" x14ac:dyDescent="0.25">
      <c r="A4170" s="28" t="s">
        <v>57</v>
      </c>
      <c r="B4170" s="29" t="s">
        <v>1475</v>
      </c>
      <c r="C4170" s="29">
        <v>8</v>
      </c>
      <c r="D4170" s="30">
        <v>40710</v>
      </c>
      <c r="E4170" s="28" t="s">
        <v>584</v>
      </c>
      <c r="F4170" s="31">
        <v>87</v>
      </c>
      <c r="G4170" s="32">
        <v>19.3</v>
      </c>
      <c r="H4170" s="33">
        <v>1.3</v>
      </c>
      <c r="I4170" s="28">
        <v>12.8</v>
      </c>
      <c r="J4170" s="31" t="s">
        <v>198</v>
      </c>
      <c r="K4170" s="31">
        <v>1</v>
      </c>
      <c r="L4170" s="31">
        <f t="shared" si="547"/>
        <v>48.040646779584009</v>
      </c>
      <c r="M4170" s="34">
        <f t="shared" si="544"/>
        <v>23.433634151630429</v>
      </c>
      <c r="N4170" s="35"/>
      <c r="O4170" s="32"/>
      <c r="P4170" s="36">
        <v>41081</v>
      </c>
      <c r="Q4170" s="28" t="s">
        <v>1476</v>
      </c>
      <c r="R4170" s="31">
        <v>87</v>
      </c>
      <c r="S4170" s="37">
        <v>19.600000000000001</v>
      </c>
      <c r="T4170" s="33">
        <v>1.3</v>
      </c>
      <c r="U4170" s="28">
        <v>13</v>
      </c>
      <c r="V4170" s="28" t="s">
        <v>198</v>
      </c>
      <c r="W4170" s="28">
        <v>1</v>
      </c>
      <c r="X4170" s="31">
        <f t="shared" si="548"/>
        <v>50.319898115760019</v>
      </c>
      <c r="Y4170" s="34">
        <f t="shared" si="545"/>
        <v>24.38874426873484</v>
      </c>
      <c r="AB4170" s="36">
        <v>41471</v>
      </c>
      <c r="AC4170" s="28" t="s">
        <v>585</v>
      </c>
      <c r="AD4170" s="31">
        <v>87</v>
      </c>
      <c r="AE4170" s="38"/>
      <c r="AF4170" s="33"/>
      <c r="AI4170" s="28">
        <v>0</v>
      </c>
      <c r="AJ4170" s="31" t="str">
        <f t="shared" si="549"/>
        <v/>
      </c>
      <c r="AK4170" s="34" t="str">
        <f t="shared" si="546"/>
        <v/>
      </c>
      <c r="AL4170" s="28" t="s">
        <v>189</v>
      </c>
      <c r="AN4170" s="28">
        <v>87</v>
      </c>
      <c r="AO4170" s="36">
        <v>42219</v>
      </c>
      <c r="AP4170" s="28" t="s">
        <v>1477</v>
      </c>
      <c r="AS4170" s="28" t="s">
        <v>64</v>
      </c>
      <c r="AU4170" s="28">
        <v>0</v>
      </c>
      <c r="AV4170" s="31" t="str">
        <f t="shared" si="550"/>
        <v/>
      </c>
      <c r="AW4170" s="34" t="str">
        <f t="shared" si="540"/>
        <v/>
      </c>
      <c r="BH4170" s="28" t="s">
        <v>76</v>
      </c>
      <c r="BI4170" s="28" t="s">
        <v>422</v>
      </c>
      <c r="BJ4170" s="41">
        <v>0.41500000000000004</v>
      </c>
    </row>
    <row r="4171" spans="1:62" s="28" customFormat="1" ht="15" customHeight="1" x14ac:dyDescent="0.25">
      <c r="A4171" s="28" t="s">
        <v>57</v>
      </c>
      <c r="B4171" s="29" t="s">
        <v>1475</v>
      </c>
      <c r="C4171" s="29">
        <v>8</v>
      </c>
      <c r="D4171" s="30">
        <v>40710</v>
      </c>
      <c r="E4171" s="28" t="s">
        <v>584</v>
      </c>
      <c r="F4171" s="31">
        <v>88</v>
      </c>
      <c r="G4171" s="32">
        <v>18.8</v>
      </c>
      <c r="H4171" s="33">
        <v>1.4</v>
      </c>
      <c r="I4171" s="28">
        <v>5.8</v>
      </c>
      <c r="J4171" s="31" t="s">
        <v>198</v>
      </c>
      <c r="K4171" s="31">
        <v>1</v>
      </c>
      <c r="L4171" s="31">
        <f t="shared" si="547"/>
        <v>30.858267748032009</v>
      </c>
      <c r="M4171" s="34">
        <f t="shared" si="544"/>
        <v>21.893492394498079</v>
      </c>
      <c r="N4171" s="35"/>
      <c r="O4171" s="32"/>
      <c r="P4171" s="36">
        <v>41081</v>
      </c>
      <c r="Q4171" s="28" t="s">
        <v>1476</v>
      </c>
      <c r="R4171" s="31">
        <v>88</v>
      </c>
      <c r="S4171" s="37">
        <v>19</v>
      </c>
      <c r="T4171" s="33">
        <v>1.4</v>
      </c>
      <c r="U4171" s="28">
        <v>5.9</v>
      </c>
      <c r="V4171" s="28" t="s">
        <v>134</v>
      </c>
      <c r="W4171" s="28">
        <v>1</v>
      </c>
      <c r="X4171" s="31">
        <f t="shared" si="548"/>
        <v>32.061738263400002</v>
      </c>
      <c r="Y4171" s="34">
        <f t="shared" si="545"/>
        <v>22.501840478158798</v>
      </c>
      <c r="Z4171" s="28" t="s">
        <v>1511</v>
      </c>
      <c r="AB4171" s="36">
        <v>41471</v>
      </c>
      <c r="AC4171" s="28" t="s">
        <v>585</v>
      </c>
      <c r="AD4171" s="31">
        <v>88</v>
      </c>
      <c r="AE4171" s="38">
        <v>19.399999999999999</v>
      </c>
      <c r="AF4171" s="33">
        <v>1.4</v>
      </c>
      <c r="AG4171" s="28">
        <v>6</v>
      </c>
      <c r="AH4171" s="28" t="s">
        <v>134</v>
      </c>
      <c r="AI4171" s="28">
        <v>1</v>
      </c>
      <c r="AJ4171" s="31">
        <f t="shared" si="549"/>
        <v>33.992457334559994</v>
      </c>
      <c r="AK4171" s="34">
        <f t="shared" si="546"/>
        <v>23.749402920440644</v>
      </c>
      <c r="AL4171" s="28" t="s">
        <v>1484</v>
      </c>
      <c r="AN4171" s="28">
        <v>88</v>
      </c>
      <c r="AO4171" s="36">
        <v>42219</v>
      </c>
      <c r="AP4171" s="28" t="s">
        <v>1477</v>
      </c>
      <c r="AQ4171" s="28">
        <v>19.600000000000001</v>
      </c>
      <c r="AR4171" s="28">
        <v>1.4</v>
      </c>
      <c r="AS4171" s="28">
        <v>6</v>
      </c>
      <c r="AT4171" s="28" t="s">
        <v>1481</v>
      </c>
      <c r="AU4171" s="28">
        <v>1</v>
      </c>
      <c r="AV4171" s="31">
        <f t="shared" si="550"/>
        <v>34.696945503360006</v>
      </c>
      <c r="AW4171" s="34">
        <f t="shared" si="540"/>
        <v>24.38874426873484</v>
      </c>
      <c r="BD4171" s="28">
        <v>17.347000000000001</v>
      </c>
      <c r="BE4171" s="28">
        <v>-10.138999999999999</v>
      </c>
      <c r="BF4171" s="28">
        <v>90.593999999999994</v>
      </c>
      <c r="BG4171" s="28">
        <v>5.4939999999999998</v>
      </c>
      <c r="BH4171" s="28" t="s">
        <v>392</v>
      </c>
      <c r="BI4171" s="28" t="s">
        <v>393</v>
      </c>
      <c r="BJ4171" s="41">
        <v>0.62</v>
      </c>
    </row>
    <row r="4172" spans="1:62" s="28" customFormat="1" ht="15" customHeight="1" x14ac:dyDescent="0.25">
      <c r="A4172" s="28" t="s">
        <v>57</v>
      </c>
      <c r="B4172" s="29" t="s">
        <v>1475</v>
      </c>
      <c r="C4172" s="29">
        <v>8</v>
      </c>
      <c r="D4172" s="30">
        <v>40710</v>
      </c>
      <c r="E4172" s="28" t="s">
        <v>584</v>
      </c>
      <c r="F4172" s="31">
        <v>89</v>
      </c>
      <c r="G4172" s="32">
        <v>11</v>
      </c>
      <c r="H4172" s="33">
        <v>1.3</v>
      </c>
      <c r="I4172" s="28">
        <v>8.1</v>
      </c>
      <c r="J4172" s="31" t="s">
        <v>60</v>
      </c>
      <c r="K4172" s="31">
        <v>1</v>
      </c>
      <c r="L4172" s="31">
        <f t="shared" si="547"/>
        <v>14.753607996600001</v>
      </c>
      <c r="M4172" s="34">
        <f t="shared" si="544"/>
        <v>5.4632776147928253</v>
      </c>
      <c r="N4172" s="35"/>
      <c r="O4172" s="32"/>
      <c r="P4172" s="36">
        <v>41081</v>
      </c>
      <c r="Q4172" s="28" t="s">
        <v>1476</v>
      </c>
      <c r="R4172" s="31">
        <v>89</v>
      </c>
      <c r="S4172" s="37"/>
      <c r="T4172" s="33"/>
      <c r="W4172" s="28">
        <v>0</v>
      </c>
      <c r="X4172" s="31" t="str">
        <f t="shared" si="548"/>
        <v/>
      </c>
      <c r="Y4172" s="34" t="str">
        <f t="shared" si="545"/>
        <v/>
      </c>
      <c r="Z4172" s="28" t="s">
        <v>1512</v>
      </c>
      <c r="AB4172" s="36">
        <v>41471</v>
      </c>
      <c r="AC4172" s="28" t="s">
        <v>585</v>
      </c>
      <c r="AD4172" s="31">
        <v>89</v>
      </c>
      <c r="AE4172" s="38"/>
      <c r="AF4172" s="33"/>
      <c r="AI4172" s="28">
        <v>0</v>
      </c>
      <c r="AJ4172" s="31" t="str">
        <f t="shared" si="549"/>
        <v/>
      </c>
      <c r="AK4172" s="34" t="str">
        <f t="shared" si="546"/>
        <v/>
      </c>
      <c r="AL4172" s="28" t="s">
        <v>1512</v>
      </c>
      <c r="AN4172" s="28">
        <v>89</v>
      </c>
      <c r="AO4172" s="36">
        <v>42219</v>
      </c>
      <c r="AP4172" s="28" t="s">
        <v>1477</v>
      </c>
      <c r="AS4172" s="28" t="s">
        <v>64</v>
      </c>
      <c r="AU4172" s="28">
        <v>0</v>
      </c>
      <c r="AV4172" s="31" t="str">
        <f t="shared" si="550"/>
        <v/>
      </c>
      <c r="AW4172" s="34" t="str">
        <f t="shared" si="540"/>
        <v/>
      </c>
      <c r="BH4172" s="28" t="s">
        <v>392</v>
      </c>
      <c r="BI4172" s="28" t="s">
        <v>393</v>
      </c>
      <c r="BJ4172" s="41">
        <v>0.62</v>
      </c>
    </row>
    <row r="4173" spans="1:62" s="28" customFormat="1" ht="15" customHeight="1" x14ac:dyDescent="0.25">
      <c r="A4173" s="28" t="s">
        <v>57</v>
      </c>
      <c r="B4173" s="29" t="s">
        <v>1475</v>
      </c>
      <c r="C4173" s="29">
        <v>8</v>
      </c>
      <c r="D4173" s="30"/>
      <c r="F4173" s="31"/>
      <c r="G4173" s="32"/>
      <c r="H4173" s="33"/>
      <c r="J4173" s="31"/>
      <c r="K4173" s="31"/>
      <c r="L4173" s="31" t="str">
        <f t="shared" si="547"/>
        <v/>
      </c>
      <c r="M4173" s="34" t="str">
        <f t="shared" si="544"/>
        <v/>
      </c>
      <c r="N4173" s="35"/>
      <c r="O4173" s="32"/>
      <c r="P4173" s="36">
        <v>41081</v>
      </c>
      <c r="Q4173" s="28" t="s">
        <v>1476</v>
      </c>
      <c r="R4173" s="31">
        <v>1425</v>
      </c>
      <c r="S4173" s="37">
        <v>11.3</v>
      </c>
      <c r="T4173" s="33">
        <v>1.3</v>
      </c>
      <c r="U4173" s="28">
        <v>5.5</v>
      </c>
      <c r="V4173" s="28" t="s">
        <v>147</v>
      </c>
      <c r="W4173" s="28">
        <v>1</v>
      </c>
      <c r="X4173" s="31">
        <f t="shared" si="548"/>
        <v>10.57176321597</v>
      </c>
      <c r="Y4173" s="34">
        <f t="shared" si="545"/>
        <v>5.8575955779809012</v>
      </c>
      <c r="Z4173" s="28" t="s">
        <v>1513</v>
      </c>
      <c r="AB4173" s="36">
        <v>41471</v>
      </c>
      <c r="AC4173" s="28" t="s">
        <v>585</v>
      </c>
      <c r="AD4173" s="31">
        <v>1425</v>
      </c>
      <c r="AE4173" s="38">
        <v>11.6</v>
      </c>
      <c r="AF4173" s="33">
        <v>1.3</v>
      </c>
      <c r="AG4173" s="28">
        <v>5.6</v>
      </c>
      <c r="AH4173" s="28" t="s">
        <v>147</v>
      </c>
      <c r="AI4173" s="28">
        <v>1</v>
      </c>
      <c r="AJ4173" s="31">
        <f t="shared" si="549"/>
        <v>11.343102494976</v>
      </c>
      <c r="AK4173" s="34">
        <f t="shared" si="546"/>
        <v>6.2689153732857967</v>
      </c>
      <c r="AL4173" s="28" t="s">
        <v>1484</v>
      </c>
      <c r="AN4173" s="28">
        <v>1425</v>
      </c>
      <c r="AO4173" s="36">
        <v>42219</v>
      </c>
      <c r="AP4173" s="28" t="s">
        <v>1477</v>
      </c>
      <c r="AQ4173" s="28">
        <v>12.5</v>
      </c>
      <c r="AR4173" s="28">
        <v>1.3</v>
      </c>
      <c r="AS4173" s="28">
        <v>6</v>
      </c>
      <c r="AT4173" s="28" t="s">
        <v>147</v>
      </c>
      <c r="AU4173" s="28">
        <v>1</v>
      </c>
      <c r="AV4173" s="31">
        <f t="shared" si="550"/>
        <v>14.112343125000001</v>
      </c>
      <c r="AW4173" s="34">
        <f t="shared" si="540"/>
        <v>7.6075208051914514</v>
      </c>
      <c r="BD4173" s="28">
        <v>13.885</v>
      </c>
      <c r="BE4173" s="28">
        <v>-9.9440000000000008</v>
      </c>
      <c r="BF4173" s="28">
        <v>90.724999999999994</v>
      </c>
      <c r="BG4173" s="28">
        <v>5.5330000000000004</v>
      </c>
      <c r="BH4173" s="28" t="s">
        <v>392</v>
      </c>
      <c r="BI4173" s="28" t="s">
        <v>393</v>
      </c>
      <c r="BJ4173" s="41">
        <v>0.62</v>
      </c>
    </row>
    <row r="4174" spans="1:62" s="28" customFormat="1" ht="15" customHeight="1" x14ac:dyDescent="0.25">
      <c r="A4174" s="28" t="s">
        <v>57</v>
      </c>
      <c r="B4174" s="29" t="s">
        <v>1475</v>
      </c>
      <c r="C4174" s="29">
        <v>8</v>
      </c>
      <c r="G4174" s="32"/>
      <c r="K4174" s="31"/>
      <c r="L4174" s="31" t="str">
        <f t="shared" si="547"/>
        <v/>
      </c>
      <c r="M4174" s="34" t="str">
        <f t="shared" si="544"/>
        <v/>
      </c>
      <c r="P4174" s="36">
        <v>41081</v>
      </c>
      <c r="Q4174" s="28" t="s">
        <v>1476</v>
      </c>
      <c r="R4174" s="31">
        <v>1426</v>
      </c>
      <c r="S4174" s="37">
        <v>10</v>
      </c>
      <c r="T4174" s="28">
        <v>1.3</v>
      </c>
      <c r="U4174" s="28">
        <v>4.4000000000000004</v>
      </c>
      <c r="V4174" s="28" t="s">
        <v>147</v>
      </c>
      <c r="W4174" s="28">
        <v>1</v>
      </c>
      <c r="X4174" s="31">
        <f t="shared" si="548"/>
        <v>6.6233930400000007</v>
      </c>
      <c r="Y4174" s="34">
        <f t="shared" si="545"/>
        <v>4.2682142857322525</v>
      </c>
      <c r="Z4174" s="28" t="s">
        <v>180</v>
      </c>
      <c r="AB4174" s="36">
        <v>41471</v>
      </c>
      <c r="AC4174" s="28" t="s">
        <v>585</v>
      </c>
      <c r="AD4174" s="31">
        <v>1426</v>
      </c>
      <c r="AE4174" s="38">
        <v>10.021033351671131</v>
      </c>
      <c r="AG4174" s="28">
        <v>4.4000000000000004</v>
      </c>
      <c r="AI4174" s="28">
        <v>1</v>
      </c>
      <c r="AJ4174" s="31">
        <f t="shared" si="549"/>
        <v>6.6512847730287836</v>
      </c>
      <c r="AK4174" s="34">
        <f t="shared" si="546"/>
        <v>4.2915048688422663</v>
      </c>
      <c r="AN4174" s="28">
        <v>1426</v>
      </c>
      <c r="AO4174" s="36">
        <v>42219</v>
      </c>
      <c r="AP4174" s="28" t="s">
        <v>1477</v>
      </c>
      <c r="AQ4174" s="28">
        <v>16</v>
      </c>
      <c r="AR4174" s="28">
        <v>1.3</v>
      </c>
      <c r="AS4174" s="28">
        <v>6.5</v>
      </c>
      <c r="AT4174" s="28" t="s">
        <v>147</v>
      </c>
      <c r="AU4174" s="28">
        <v>1</v>
      </c>
      <c r="AV4174" s="31">
        <f t="shared" si="550"/>
        <v>25.048468224000001</v>
      </c>
      <c r="AW4174" s="34">
        <f t="shared" si="540"/>
        <v>14.418396694694509</v>
      </c>
      <c r="AX4174" s="28" t="s">
        <v>180</v>
      </c>
      <c r="BD4174" s="28">
        <v>9.6240000000000006</v>
      </c>
      <c r="BE4174" s="28">
        <v>-21.145</v>
      </c>
      <c r="BF4174" s="28">
        <v>89.363</v>
      </c>
      <c r="BG4174" s="28">
        <v>5.9459999999999997</v>
      </c>
      <c r="BH4174" s="28" t="s">
        <v>392</v>
      </c>
      <c r="BI4174" s="28" t="s">
        <v>393</v>
      </c>
      <c r="BJ4174" s="41">
        <v>0.62</v>
      </c>
    </row>
    <row r="4175" spans="1:62" s="28" customFormat="1" ht="15" customHeight="1" x14ac:dyDescent="0.25">
      <c r="A4175" s="28" t="s">
        <v>57</v>
      </c>
      <c r="B4175" s="29" t="s">
        <v>1475</v>
      </c>
      <c r="C4175" s="29">
        <v>8</v>
      </c>
      <c r="G4175" s="32"/>
      <c r="L4175" s="31" t="str">
        <f t="shared" si="547"/>
        <v/>
      </c>
      <c r="S4175" s="37"/>
      <c r="X4175" s="31" t="str">
        <f t="shared" si="548"/>
        <v/>
      </c>
      <c r="AE4175" s="38"/>
      <c r="AJ4175" s="31" t="str">
        <f t="shared" si="549"/>
        <v/>
      </c>
      <c r="AN4175" s="28">
        <v>2820</v>
      </c>
      <c r="AO4175" s="36">
        <v>42219</v>
      </c>
      <c r="AP4175" s="28" t="s">
        <v>1477</v>
      </c>
      <c r="AQ4175" s="28">
        <v>13</v>
      </c>
      <c r="AR4175" s="28">
        <v>1.3</v>
      </c>
      <c r="AS4175" s="28">
        <v>9.3407857346076639</v>
      </c>
      <c r="AT4175" s="28" t="s">
        <v>115</v>
      </c>
      <c r="AU4175" s="28">
        <v>1</v>
      </c>
      <c r="AV4175" s="31">
        <f t="shared" si="550"/>
        <v>23.76281930145829</v>
      </c>
      <c r="AW4175" s="34">
        <f t="shared" si="540"/>
        <v>8.4209191472576226</v>
      </c>
      <c r="AX4175" s="28" t="s">
        <v>1514</v>
      </c>
      <c r="BH4175" s="28" t="s">
        <v>392</v>
      </c>
      <c r="BI4175" s="28" t="s">
        <v>393</v>
      </c>
      <c r="BJ4175" s="41">
        <v>0.61999999999999955</v>
      </c>
    </row>
    <row r="4176" spans="1:62" s="28" customFormat="1" ht="15" customHeight="1" x14ac:dyDescent="0.25">
      <c r="A4176" s="28" t="s">
        <v>57</v>
      </c>
      <c r="B4176" s="29" t="s">
        <v>1475</v>
      </c>
      <c r="C4176" s="29">
        <v>9</v>
      </c>
      <c r="D4176" s="30">
        <v>40710</v>
      </c>
      <c r="E4176" s="28" t="s">
        <v>584</v>
      </c>
      <c r="F4176" s="31">
        <v>90</v>
      </c>
      <c r="G4176" s="32">
        <v>18.8</v>
      </c>
      <c r="H4176" s="33">
        <v>1.5</v>
      </c>
      <c r="I4176" s="28">
        <v>15.8</v>
      </c>
      <c r="J4176" s="31" t="s">
        <v>60</v>
      </c>
      <c r="K4176" s="31">
        <v>1</v>
      </c>
      <c r="L4176" s="31">
        <f t="shared" si="547"/>
        <v>44.119084854925454</v>
      </c>
      <c r="M4176" s="34">
        <f t="shared" ref="M4176:M4194" si="551">IF(K4176=1,(0.023*G4176^2.59*0.477),"")</f>
        <v>21.893492394498079</v>
      </c>
      <c r="N4176" s="35"/>
      <c r="O4176" s="32"/>
      <c r="P4176" s="36">
        <v>41081</v>
      </c>
      <c r="Q4176" s="28" t="s">
        <v>1476</v>
      </c>
      <c r="R4176" s="31">
        <v>90</v>
      </c>
      <c r="S4176" s="37">
        <v>19.5</v>
      </c>
      <c r="T4176" s="33">
        <v>1.5</v>
      </c>
      <c r="U4176" s="28">
        <v>16.2</v>
      </c>
      <c r="V4176" s="28" t="s">
        <v>60</v>
      </c>
      <c r="W4176" s="28">
        <v>1</v>
      </c>
      <c r="X4176" s="31">
        <f t="shared" si="548"/>
        <v>48.667377819411001</v>
      </c>
      <c r="Y4176" s="34">
        <f t="shared" ref="Y4176:Y4194" si="552">IF(W4176=1,(0.023*S4176^2.59*0.477),"")</f>
        <v>24.067770327888926</v>
      </c>
      <c r="AB4176" s="36">
        <v>41478</v>
      </c>
      <c r="AC4176" s="28" t="s">
        <v>585</v>
      </c>
      <c r="AD4176" s="31">
        <v>90</v>
      </c>
      <c r="AE4176" s="38">
        <v>20.2</v>
      </c>
      <c r="AF4176" s="33">
        <v>1.5</v>
      </c>
      <c r="AG4176" s="28">
        <v>16.7</v>
      </c>
      <c r="AH4176" s="28" t="s">
        <v>60</v>
      </c>
      <c r="AI4176" s="28">
        <v>1</v>
      </c>
      <c r="AJ4176" s="31">
        <f t="shared" si="549"/>
        <v>53.836016804850964</v>
      </c>
      <c r="AK4176" s="34">
        <f t="shared" ref="AK4176:AK4194" si="553">IF(AI4176=1,(0.023*AE4176^2.59*0.477),"")</f>
        <v>26.369765147256405</v>
      </c>
      <c r="AN4176" s="28">
        <v>90</v>
      </c>
      <c r="AO4176" s="36">
        <v>42219</v>
      </c>
      <c r="AP4176" s="28" t="s">
        <v>1477</v>
      </c>
      <c r="AQ4176" s="28">
        <v>22.4</v>
      </c>
      <c r="AR4176" s="28">
        <v>1.5</v>
      </c>
      <c r="AS4176" s="28">
        <v>18</v>
      </c>
      <c r="AT4176" s="28" t="s">
        <v>60</v>
      </c>
      <c r="AU4176" s="28">
        <v>1</v>
      </c>
      <c r="AV4176" s="31">
        <f t="shared" si="550"/>
        <v>71.354645320089602</v>
      </c>
      <c r="AW4176" s="34">
        <f t="shared" si="540"/>
        <v>34.465817380446026</v>
      </c>
      <c r="BD4176" s="28">
        <v>16.824999999999999</v>
      </c>
      <c r="BE4176" s="28">
        <v>-2.3639999999999999</v>
      </c>
      <c r="BF4176" s="28">
        <v>85.123000000000005</v>
      </c>
      <c r="BG4176" s="28">
        <v>6.1619999999999999</v>
      </c>
      <c r="BH4176" s="28" t="s">
        <v>72</v>
      </c>
      <c r="BI4176" s="28" t="s">
        <v>350</v>
      </c>
      <c r="BJ4176" s="41">
        <v>0.32540000000000002</v>
      </c>
    </row>
    <row r="4177" spans="1:62" s="28" customFormat="1" ht="15" customHeight="1" x14ac:dyDescent="0.25">
      <c r="A4177" s="28" t="s">
        <v>57</v>
      </c>
      <c r="B4177" s="29" t="s">
        <v>1475</v>
      </c>
      <c r="C4177" s="29">
        <v>9</v>
      </c>
      <c r="D4177" s="30">
        <v>40710</v>
      </c>
      <c r="E4177" s="28" t="s">
        <v>584</v>
      </c>
      <c r="F4177" s="31">
        <v>91</v>
      </c>
      <c r="G4177" s="32">
        <v>16.899999999999999</v>
      </c>
      <c r="H4177" s="33">
        <v>1.3</v>
      </c>
      <c r="I4177" s="28">
        <v>11.6</v>
      </c>
      <c r="J4177" s="31" t="s">
        <v>60</v>
      </c>
      <c r="K4177" s="31">
        <v>1</v>
      </c>
      <c r="L4177" s="31">
        <f t="shared" si="547"/>
        <v>30.647322294310797</v>
      </c>
      <c r="M4177" s="34">
        <f t="shared" si="551"/>
        <v>16.613945443576625</v>
      </c>
      <c r="N4177" s="35"/>
      <c r="O4177" s="32"/>
      <c r="P4177" s="36">
        <v>41081</v>
      </c>
      <c r="Q4177" s="28" t="s">
        <v>1476</v>
      </c>
      <c r="R4177" s="31">
        <v>1430</v>
      </c>
      <c r="S4177" s="37">
        <v>21.1</v>
      </c>
      <c r="T4177" s="33">
        <v>1.3</v>
      </c>
      <c r="U4177" s="28">
        <v>13.7</v>
      </c>
      <c r="V4177" s="28" t="s">
        <v>60</v>
      </c>
      <c r="W4177" s="28">
        <v>1</v>
      </c>
      <c r="X4177" s="31">
        <f t="shared" si="548"/>
        <v>56.421758122514099</v>
      </c>
      <c r="Y4177" s="34">
        <f t="shared" si="552"/>
        <v>29.521456079485549</v>
      </c>
      <c r="Z4177" s="28" t="s">
        <v>1515</v>
      </c>
      <c r="AB4177" s="36">
        <v>41478</v>
      </c>
      <c r="AC4177" s="28" t="s">
        <v>585</v>
      </c>
      <c r="AD4177" s="31">
        <v>1430</v>
      </c>
      <c r="AE4177" s="38"/>
      <c r="AF4177" s="33"/>
      <c r="AI4177" s="28">
        <v>0</v>
      </c>
      <c r="AJ4177" s="31" t="str">
        <f t="shared" si="549"/>
        <v/>
      </c>
      <c r="AK4177" s="34" t="str">
        <f t="shared" si="553"/>
        <v/>
      </c>
      <c r="AL4177" s="28" t="s">
        <v>417</v>
      </c>
      <c r="AN4177" s="28">
        <v>1430</v>
      </c>
      <c r="AO4177" s="36">
        <v>42219</v>
      </c>
      <c r="AP4177" s="28" t="s">
        <v>1477</v>
      </c>
      <c r="AS4177" s="28" t="s">
        <v>64</v>
      </c>
      <c r="AU4177" s="28">
        <v>0</v>
      </c>
      <c r="AV4177" s="31" t="str">
        <f t="shared" si="550"/>
        <v/>
      </c>
      <c r="AW4177" s="34" t="str">
        <f t="shared" si="540"/>
        <v/>
      </c>
      <c r="AX4177" s="28" t="s">
        <v>1516</v>
      </c>
      <c r="BH4177" s="28" t="s">
        <v>83</v>
      </c>
      <c r="BI4177" s="28" t="s">
        <v>84</v>
      </c>
      <c r="BJ4177" s="41">
        <v>0.38100000000000001</v>
      </c>
    </row>
    <row r="4178" spans="1:62" s="28" customFormat="1" ht="15" customHeight="1" x14ac:dyDescent="0.25">
      <c r="A4178" s="28" t="s">
        <v>57</v>
      </c>
      <c r="B4178" s="29" t="s">
        <v>1475</v>
      </c>
      <c r="C4178" s="29">
        <v>9</v>
      </c>
      <c r="D4178" s="30">
        <v>40710</v>
      </c>
      <c r="E4178" s="28" t="s">
        <v>584</v>
      </c>
      <c r="F4178" s="31">
        <v>92</v>
      </c>
      <c r="G4178" s="32">
        <v>11.6</v>
      </c>
      <c r="H4178" s="33">
        <v>1.3</v>
      </c>
      <c r="I4178" s="28">
        <v>5.4</v>
      </c>
      <c r="J4178" s="31" t="s">
        <v>71</v>
      </c>
      <c r="K4178" s="31">
        <v>1</v>
      </c>
      <c r="L4178" s="31">
        <f t="shared" si="547"/>
        <v>10.937991691584001</v>
      </c>
      <c r="M4178" s="34">
        <f t="shared" si="551"/>
        <v>6.2689153732857967</v>
      </c>
      <c r="N4178" s="35"/>
      <c r="O4178" s="32"/>
      <c r="P4178" s="36">
        <v>41081</v>
      </c>
      <c r="Q4178" s="28" t="s">
        <v>1476</v>
      </c>
      <c r="R4178" s="31">
        <v>92</v>
      </c>
      <c r="S4178" s="37">
        <v>13.9</v>
      </c>
      <c r="T4178" s="33">
        <v>1.3</v>
      </c>
      <c r="U4178" s="28">
        <v>6.3</v>
      </c>
      <c r="V4178" s="28" t="s">
        <v>71</v>
      </c>
      <c r="W4178" s="28">
        <v>1</v>
      </c>
      <c r="X4178" s="31">
        <f t="shared" si="548"/>
        <v>18.323059878018004</v>
      </c>
      <c r="Y4178" s="34">
        <f t="shared" si="552"/>
        <v>10.015082881371773</v>
      </c>
      <c r="AB4178" s="36">
        <v>41478</v>
      </c>
      <c r="AC4178" s="28" t="s">
        <v>585</v>
      </c>
      <c r="AD4178" s="31">
        <v>92</v>
      </c>
      <c r="AE4178" s="38">
        <v>16.2</v>
      </c>
      <c r="AF4178" s="33">
        <v>1.3</v>
      </c>
      <c r="AG4178" s="28">
        <v>7.1</v>
      </c>
      <c r="AH4178" s="28" t="s">
        <v>60</v>
      </c>
      <c r="AI4178" s="28">
        <v>1</v>
      </c>
      <c r="AJ4178" s="31">
        <f t="shared" si="549"/>
        <v>28.048925483783997</v>
      </c>
      <c r="AK4178" s="34">
        <f t="shared" si="553"/>
        <v>14.88984245800135</v>
      </c>
      <c r="AL4178" s="28" t="s">
        <v>1484</v>
      </c>
      <c r="AN4178" s="28">
        <v>92</v>
      </c>
      <c r="AO4178" s="36">
        <v>42219</v>
      </c>
      <c r="AP4178" s="28" t="s">
        <v>1477</v>
      </c>
      <c r="AQ4178" s="28">
        <v>18.899999999999999</v>
      </c>
      <c r="AR4178" s="28">
        <v>1.3</v>
      </c>
      <c r="AS4178" s="28">
        <v>8</v>
      </c>
      <c r="AT4178" s="28" t="s">
        <v>60</v>
      </c>
      <c r="AU4178" s="28">
        <v>1</v>
      </c>
      <c r="AV4178" s="31">
        <f t="shared" si="550"/>
        <v>43.017131414879998</v>
      </c>
      <c r="AW4178" s="34">
        <f t="shared" si="540"/>
        <v>22.196386980411191</v>
      </c>
      <c r="BD4178" s="28">
        <v>9.4559999999999995</v>
      </c>
      <c r="BE4178" s="28">
        <v>-1.546</v>
      </c>
      <c r="BF4178" s="28">
        <v>78.018000000000001</v>
      </c>
      <c r="BG4178" s="28">
        <v>4.101</v>
      </c>
      <c r="BH4178" s="28" t="s">
        <v>392</v>
      </c>
      <c r="BI4178" s="28" t="s">
        <v>393</v>
      </c>
      <c r="BJ4178" s="41">
        <v>0.62</v>
      </c>
    </row>
    <row r="4179" spans="1:62" s="28" customFormat="1" ht="15" customHeight="1" x14ac:dyDescent="0.25">
      <c r="A4179" s="28" t="s">
        <v>57</v>
      </c>
      <c r="B4179" s="29" t="s">
        <v>1475</v>
      </c>
      <c r="C4179" s="29">
        <v>9</v>
      </c>
      <c r="D4179" s="30">
        <v>40710</v>
      </c>
      <c r="E4179" s="28" t="s">
        <v>584</v>
      </c>
      <c r="F4179" s="31">
        <v>93</v>
      </c>
      <c r="G4179" s="32">
        <v>23.6</v>
      </c>
      <c r="H4179" s="33">
        <v>1.7</v>
      </c>
      <c r="I4179" s="28">
        <v>7.3</v>
      </c>
      <c r="J4179" s="31" t="s">
        <v>60</v>
      </c>
      <c r="K4179" s="31">
        <v>1</v>
      </c>
      <c r="L4179" s="31">
        <f t="shared" si="547"/>
        <v>33.06951567842399</v>
      </c>
      <c r="M4179" s="34">
        <f t="shared" si="551"/>
        <v>39.453751310120886</v>
      </c>
      <c r="N4179" s="35"/>
      <c r="O4179" s="32"/>
      <c r="P4179" s="36">
        <v>41081</v>
      </c>
      <c r="Q4179" s="28" t="s">
        <v>1476</v>
      </c>
      <c r="R4179" s="31">
        <v>93</v>
      </c>
      <c r="S4179" s="37">
        <v>29</v>
      </c>
      <c r="T4179" s="33">
        <v>1.7</v>
      </c>
      <c r="U4179" s="28">
        <v>8.4</v>
      </c>
      <c r="V4179" s="28" t="s">
        <v>60</v>
      </c>
      <c r="W4179" s="28">
        <v>1</v>
      </c>
      <c r="X4179" s="31">
        <f t="shared" si="548"/>
        <v>57.458760118199997</v>
      </c>
      <c r="Y4179" s="34">
        <f t="shared" si="552"/>
        <v>67.275514783892888</v>
      </c>
      <c r="AB4179" s="36">
        <v>41478</v>
      </c>
      <c r="AC4179" s="28" t="s">
        <v>585</v>
      </c>
      <c r="AD4179" s="31">
        <v>93</v>
      </c>
      <c r="AE4179" s="38">
        <v>32.1</v>
      </c>
      <c r="AF4179" s="33">
        <v>1.7</v>
      </c>
      <c r="AG4179" s="28">
        <v>9</v>
      </c>
      <c r="AH4179" s="28" t="s">
        <v>60</v>
      </c>
      <c r="AI4179" s="28">
        <v>1</v>
      </c>
      <c r="AJ4179" s="31">
        <f t="shared" si="549"/>
        <v>75.428165041694982</v>
      </c>
      <c r="AK4179" s="34">
        <f t="shared" si="553"/>
        <v>87.517368158411301</v>
      </c>
      <c r="AN4179" s="28">
        <v>93</v>
      </c>
      <c r="AO4179" s="36">
        <v>42219</v>
      </c>
      <c r="AP4179" s="28" t="s">
        <v>1477</v>
      </c>
      <c r="AQ4179" s="28">
        <v>32.1</v>
      </c>
      <c r="AR4179" s="28">
        <v>1.7</v>
      </c>
      <c r="AS4179" s="28">
        <v>9</v>
      </c>
      <c r="AT4179" s="28" t="s">
        <v>60</v>
      </c>
      <c r="AU4179" s="28">
        <v>1</v>
      </c>
      <c r="AV4179" s="31">
        <f t="shared" si="550"/>
        <v>75.428165041694982</v>
      </c>
      <c r="AW4179" s="34">
        <f t="shared" si="540"/>
        <v>87.517368158411301</v>
      </c>
      <c r="BD4179" s="28">
        <v>0.88600000000000001</v>
      </c>
      <c r="BE4179" s="28">
        <v>6.6580000000000004</v>
      </c>
      <c r="BF4179" s="28">
        <v>81.186999999999998</v>
      </c>
      <c r="BG4179" s="28">
        <v>5.1470000000000002</v>
      </c>
      <c r="BH4179" s="28" t="s">
        <v>165</v>
      </c>
      <c r="BI4179" s="28" t="s">
        <v>166</v>
      </c>
      <c r="BJ4179" s="41">
        <v>0.33499999999999996</v>
      </c>
    </row>
    <row r="4180" spans="1:62" s="28" customFormat="1" ht="15" customHeight="1" x14ac:dyDescent="0.25">
      <c r="A4180" s="28" t="s">
        <v>57</v>
      </c>
      <c r="B4180" s="29" t="s">
        <v>1475</v>
      </c>
      <c r="C4180" s="29">
        <v>9</v>
      </c>
      <c r="D4180" s="30">
        <v>40710</v>
      </c>
      <c r="E4180" s="28" t="s">
        <v>584</v>
      </c>
      <c r="F4180" s="31">
        <v>94</v>
      </c>
      <c r="G4180" s="32">
        <v>31.7</v>
      </c>
      <c r="H4180" s="33">
        <v>1.3</v>
      </c>
      <c r="I4180" s="28">
        <v>21.3</v>
      </c>
      <c r="J4180" s="31" t="s">
        <v>60</v>
      </c>
      <c r="K4180" s="31">
        <v>1</v>
      </c>
      <c r="L4180" s="31">
        <f t="shared" si="547"/>
        <v>169.10320462090257</v>
      </c>
      <c r="M4180" s="34">
        <f t="shared" si="551"/>
        <v>84.720732919926533</v>
      </c>
      <c r="N4180" s="35"/>
      <c r="O4180" s="32"/>
      <c r="P4180" s="36">
        <v>41081</v>
      </c>
      <c r="Q4180" s="28" t="s">
        <v>1476</v>
      </c>
      <c r="R4180" s="31">
        <v>94</v>
      </c>
      <c r="S4180" s="37">
        <v>32.799999999999997</v>
      </c>
      <c r="T4180" s="33">
        <v>1.3</v>
      </c>
      <c r="U4180" s="28">
        <v>21.7</v>
      </c>
      <c r="V4180" s="28" t="s">
        <v>125</v>
      </c>
      <c r="W4180" s="28">
        <v>1</v>
      </c>
      <c r="X4180" s="31">
        <f t="shared" si="548"/>
        <v>184.44255566841215</v>
      </c>
      <c r="Y4180" s="34">
        <f t="shared" si="552"/>
        <v>92.546387352946326</v>
      </c>
      <c r="Z4180" s="28" t="s">
        <v>1517</v>
      </c>
      <c r="AB4180" s="36">
        <v>41478</v>
      </c>
      <c r="AC4180" s="28" t="s">
        <v>585</v>
      </c>
      <c r="AD4180" s="31">
        <v>94</v>
      </c>
      <c r="AE4180" s="38">
        <v>34.5</v>
      </c>
      <c r="AF4180" s="33">
        <v>1.3</v>
      </c>
      <c r="AG4180" s="28">
        <v>22.4</v>
      </c>
      <c r="AH4180" s="28" t="s">
        <v>125</v>
      </c>
      <c r="AI4180" s="28">
        <v>1</v>
      </c>
      <c r="AJ4180" s="31">
        <f t="shared" si="549"/>
        <v>210.63955007995204</v>
      </c>
      <c r="AK4180" s="34">
        <f t="shared" si="553"/>
        <v>105.48669150742228</v>
      </c>
      <c r="AN4180" s="28">
        <v>94</v>
      </c>
      <c r="AO4180" s="36">
        <v>42219</v>
      </c>
      <c r="AP4180" s="28" t="s">
        <v>1477</v>
      </c>
      <c r="AQ4180" s="28">
        <v>41.7</v>
      </c>
      <c r="AR4180" s="28">
        <v>1.3</v>
      </c>
      <c r="AS4180" s="28">
        <v>25</v>
      </c>
      <c r="AT4180" s="28" t="s">
        <v>60</v>
      </c>
      <c r="AU4180" s="28">
        <v>1</v>
      </c>
      <c r="AV4180" s="31">
        <f t="shared" si="550"/>
        <v>343.45182513289512</v>
      </c>
      <c r="AW4180" s="34">
        <f t="shared" si="540"/>
        <v>172.34496391948343</v>
      </c>
      <c r="AX4180" s="28" t="s">
        <v>777</v>
      </c>
      <c r="BD4180" s="28">
        <v>73.756</v>
      </c>
      <c r="BE4180" s="28">
        <v>1.8460000000000001</v>
      </c>
      <c r="BF4180" s="28">
        <v>79.808000000000007</v>
      </c>
      <c r="BG4180" s="28">
        <v>4.952</v>
      </c>
      <c r="BH4180" s="28" t="s">
        <v>72</v>
      </c>
      <c r="BI4180" s="28" t="s">
        <v>350</v>
      </c>
      <c r="BJ4180" s="41">
        <v>0.32540000000000002</v>
      </c>
    </row>
    <row r="4181" spans="1:62" s="28" customFormat="1" ht="15" customHeight="1" x14ac:dyDescent="0.25">
      <c r="A4181" s="28" t="s">
        <v>57</v>
      </c>
      <c r="B4181" s="29" t="s">
        <v>1475</v>
      </c>
      <c r="C4181" s="29">
        <v>9</v>
      </c>
      <c r="D4181" s="30">
        <v>40710</v>
      </c>
      <c r="E4181" s="28" t="s">
        <v>584</v>
      </c>
      <c r="F4181" s="31">
        <v>95</v>
      </c>
      <c r="G4181" s="32">
        <v>10.6</v>
      </c>
      <c r="H4181" s="33">
        <v>1.3</v>
      </c>
      <c r="I4181" s="28">
        <v>9.4</v>
      </c>
      <c r="J4181" s="31" t="s">
        <v>60</v>
      </c>
      <c r="K4181" s="31">
        <v>1</v>
      </c>
      <c r="L4181" s="31">
        <f t="shared" si="547"/>
        <v>9.7701385208472011</v>
      </c>
      <c r="M4181" s="34">
        <f t="shared" si="551"/>
        <v>4.9635043415815643</v>
      </c>
      <c r="N4181" s="35"/>
      <c r="O4181" s="32"/>
      <c r="P4181" s="36">
        <v>41081</v>
      </c>
      <c r="Q4181" s="28" t="s">
        <v>1476</v>
      </c>
      <c r="R4181" s="31">
        <v>1431</v>
      </c>
      <c r="S4181" s="37">
        <v>11.3</v>
      </c>
      <c r="T4181" s="33">
        <v>1.3</v>
      </c>
      <c r="U4181" s="28">
        <v>9.9</v>
      </c>
      <c r="V4181" s="28" t="s">
        <v>60</v>
      </c>
      <c r="W4181" s="28">
        <v>1</v>
      </c>
      <c r="X4181" s="31">
        <f t="shared" si="548"/>
        <v>11.693734215342301</v>
      </c>
      <c r="Y4181" s="34">
        <f t="shared" si="552"/>
        <v>5.8575955779809012</v>
      </c>
      <c r="Z4181" s="28" t="s">
        <v>1515</v>
      </c>
      <c r="AB4181" s="36">
        <v>41478</v>
      </c>
      <c r="AC4181" s="28" t="s">
        <v>585</v>
      </c>
      <c r="AD4181" s="31">
        <v>1431</v>
      </c>
      <c r="AE4181" s="38">
        <v>13.5</v>
      </c>
      <c r="AF4181" s="33">
        <v>1.3</v>
      </c>
      <c r="AG4181" s="28">
        <v>11.5</v>
      </c>
      <c r="AH4181" s="28" t="s">
        <v>60</v>
      </c>
      <c r="AI4181" s="28">
        <v>1</v>
      </c>
      <c r="AJ4181" s="31">
        <f t="shared" si="549"/>
        <v>19.387709975137501</v>
      </c>
      <c r="AK4181" s="34">
        <f t="shared" si="553"/>
        <v>9.2856150527302415</v>
      </c>
      <c r="AN4181" s="28">
        <v>1431</v>
      </c>
      <c r="AO4181" s="36">
        <v>42219</v>
      </c>
      <c r="AP4181" s="28" t="s">
        <v>1477</v>
      </c>
      <c r="AQ4181" s="28">
        <v>15.7</v>
      </c>
      <c r="AR4181" s="28">
        <v>1.3</v>
      </c>
      <c r="AS4181" s="28">
        <v>13</v>
      </c>
      <c r="AT4181" s="28" t="s">
        <v>60</v>
      </c>
      <c r="AU4181" s="28">
        <v>1</v>
      </c>
      <c r="AV4181" s="31">
        <f t="shared" si="550"/>
        <v>29.641746866120997</v>
      </c>
      <c r="AW4181" s="34">
        <f t="shared" si="540"/>
        <v>13.728602001170591</v>
      </c>
      <c r="BD4181" s="28">
        <v>6.7</v>
      </c>
      <c r="BE4181" s="28">
        <v>7.6719999999999997</v>
      </c>
      <c r="BF4181" s="28">
        <v>81.131</v>
      </c>
      <c r="BG4181" s="28">
        <v>4.9610000000000003</v>
      </c>
      <c r="BH4181" s="28" t="s">
        <v>83</v>
      </c>
      <c r="BI4181" s="28" t="s">
        <v>84</v>
      </c>
      <c r="BJ4181" s="41">
        <v>0.38100000000000001</v>
      </c>
    </row>
    <row r="4182" spans="1:62" s="28" customFormat="1" ht="15" customHeight="1" x14ac:dyDescent="0.25">
      <c r="A4182" s="28" t="s">
        <v>57</v>
      </c>
      <c r="B4182" s="29" t="s">
        <v>1475</v>
      </c>
      <c r="C4182" s="29">
        <v>9</v>
      </c>
      <c r="D4182" s="30">
        <v>40710</v>
      </c>
      <c r="E4182" s="28" t="s">
        <v>584</v>
      </c>
      <c r="F4182" s="31">
        <v>96</v>
      </c>
      <c r="G4182" s="32">
        <v>12.1</v>
      </c>
      <c r="H4182" s="33">
        <v>1.3</v>
      </c>
      <c r="I4182" s="28">
        <v>13.9</v>
      </c>
      <c r="J4182" s="31" t="s">
        <v>60</v>
      </c>
      <c r="K4182" s="31">
        <v>1</v>
      </c>
      <c r="L4182" s="31">
        <f t="shared" si="547"/>
        <v>18.825506856416698</v>
      </c>
      <c r="M4182" s="34">
        <f t="shared" si="551"/>
        <v>6.9929484084409808</v>
      </c>
      <c r="N4182" s="35"/>
      <c r="O4182" s="32"/>
      <c r="P4182" s="36">
        <v>41081</v>
      </c>
      <c r="Q4182" s="28" t="s">
        <v>1476</v>
      </c>
      <c r="R4182" s="31">
        <v>96</v>
      </c>
      <c r="S4182" s="37">
        <v>12.3</v>
      </c>
      <c r="T4182" s="33">
        <v>1.3</v>
      </c>
      <c r="U4182" s="28">
        <v>14.1</v>
      </c>
      <c r="V4182" s="28" t="s">
        <v>60</v>
      </c>
      <c r="W4182" s="28">
        <v>1</v>
      </c>
      <c r="X4182" s="31">
        <f t="shared" si="548"/>
        <v>19.732879897013703</v>
      </c>
      <c r="Y4182" s="34">
        <f t="shared" si="552"/>
        <v>7.2962625559620715</v>
      </c>
      <c r="AB4182" s="36">
        <v>41478</v>
      </c>
      <c r="AC4182" s="28" t="s">
        <v>585</v>
      </c>
      <c r="AD4182" s="31">
        <v>96</v>
      </c>
      <c r="AE4182" s="38">
        <v>12.7</v>
      </c>
      <c r="AF4182" s="33">
        <v>1.3</v>
      </c>
      <c r="AG4182" s="28">
        <v>14.5</v>
      </c>
      <c r="AH4182" s="28" t="s">
        <v>60</v>
      </c>
      <c r="AI4182" s="28">
        <v>1</v>
      </c>
      <c r="AJ4182" s="31">
        <f t="shared" si="549"/>
        <v>21.633987836776498</v>
      </c>
      <c r="AK4182" s="34">
        <f t="shared" si="553"/>
        <v>7.9267991170771523</v>
      </c>
      <c r="AN4182" s="28">
        <v>96</v>
      </c>
      <c r="AO4182" s="36">
        <v>42219</v>
      </c>
      <c r="AP4182" s="28" t="s">
        <v>1477</v>
      </c>
      <c r="AQ4182" s="28">
        <v>14.9</v>
      </c>
      <c r="AR4182" s="28">
        <v>1.3</v>
      </c>
      <c r="AS4182" s="28">
        <v>16.5</v>
      </c>
      <c r="AT4182" s="28" t="s">
        <v>60</v>
      </c>
      <c r="AU4182" s="28">
        <v>1</v>
      </c>
      <c r="AV4182" s="31">
        <f t="shared" si="550"/>
        <v>33.8857902360945</v>
      </c>
      <c r="AW4182" s="34">
        <f t="shared" si="540"/>
        <v>11.989433142482097</v>
      </c>
      <c r="BD4182" s="28">
        <v>7.8129999999999997</v>
      </c>
      <c r="BE4182" s="28">
        <v>11.332000000000001</v>
      </c>
      <c r="BF4182" s="28">
        <v>80.355000000000004</v>
      </c>
      <c r="BG4182" s="28">
        <v>4.2229999999999999</v>
      </c>
      <c r="BH4182" s="28" t="s">
        <v>83</v>
      </c>
      <c r="BI4182" s="28" t="s">
        <v>84</v>
      </c>
      <c r="BJ4182" s="41">
        <v>0.38100000000000001</v>
      </c>
    </row>
    <row r="4183" spans="1:62" s="28" customFormat="1" ht="15" customHeight="1" x14ac:dyDescent="0.25">
      <c r="A4183" s="28" t="s">
        <v>57</v>
      </c>
      <c r="B4183" s="29" t="s">
        <v>1475</v>
      </c>
      <c r="C4183" s="29">
        <v>9</v>
      </c>
      <c r="D4183" s="30">
        <v>40710</v>
      </c>
      <c r="E4183" s="28" t="s">
        <v>584</v>
      </c>
      <c r="F4183" s="31">
        <v>97</v>
      </c>
      <c r="G4183" s="32">
        <v>12.6</v>
      </c>
      <c r="H4183" s="33">
        <v>1.3</v>
      </c>
      <c r="I4183" s="28">
        <v>9.4</v>
      </c>
      <c r="J4183" s="31" t="s">
        <v>60</v>
      </c>
      <c r="K4183" s="31">
        <v>1</v>
      </c>
      <c r="L4183" s="31">
        <f t="shared" si="547"/>
        <v>13.804798785775199</v>
      </c>
      <c r="M4183" s="34">
        <f t="shared" si="551"/>
        <v>7.7661527252773626</v>
      </c>
      <c r="N4183" s="35"/>
      <c r="O4183" s="32"/>
      <c r="P4183" s="36">
        <v>41081</v>
      </c>
      <c r="Q4183" s="28" t="s">
        <v>1476</v>
      </c>
      <c r="R4183" s="31">
        <v>97</v>
      </c>
      <c r="S4183" s="37">
        <v>13.7</v>
      </c>
      <c r="T4183" s="33">
        <v>1.3</v>
      </c>
      <c r="U4183" s="28">
        <v>10.1</v>
      </c>
      <c r="V4183" s="28" t="s">
        <v>60</v>
      </c>
      <c r="W4183" s="28">
        <v>1</v>
      </c>
      <c r="X4183" s="31">
        <f t="shared" si="548"/>
        <v>17.535721729997697</v>
      </c>
      <c r="Y4183" s="34">
        <f t="shared" si="552"/>
        <v>9.6461160830421644</v>
      </c>
      <c r="AB4183" s="36">
        <v>41478</v>
      </c>
      <c r="AC4183" s="28" t="s">
        <v>585</v>
      </c>
      <c r="AD4183" s="31">
        <v>97</v>
      </c>
      <c r="AE4183" s="38">
        <v>16.2</v>
      </c>
      <c r="AF4183" s="33">
        <v>1.3</v>
      </c>
      <c r="AG4183" s="28">
        <v>11.6</v>
      </c>
      <c r="AH4183" s="28" t="s">
        <v>60</v>
      </c>
      <c r="AI4183" s="28">
        <v>1</v>
      </c>
      <c r="AJ4183" s="31">
        <f t="shared" si="549"/>
        <v>28.161070210843199</v>
      </c>
      <c r="AK4183" s="34">
        <f t="shared" si="553"/>
        <v>14.88984245800135</v>
      </c>
      <c r="AN4183" s="28">
        <v>97</v>
      </c>
      <c r="AO4183" s="36">
        <v>42219</v>
      </c>
      <c r="AP4183" s="28" t="s">
        <v>1477</v>
      </c>
      <c r="AQ4183" s="28">
        <v>19.7</v>
      </c>
      <c r="AR4183" s="28">
        <v>1.3</v>
      </c>
      <c r="AS4183" s="28">
        <v>13.5</v>
      </c>
      <c r="AT4183" s="28" t="s">
        <v>60</v>
      </c>
      <c r="AU4183" s="28">
        <v>1</v>
      </c>
      <c r="AV4183" s="31">
        <f t="shared" si="550"/>
        <v>48.464904117559499</v>
      </c>
      <c r="AW4183" s="34">
        <f t="shared" si="540"/>
        <v>24.71233262115582</v>
      </c>
      <c r="BD4183" s="28">
        <v>15.069000000000001</v>
      </c>
      <c r="BE4183" s="28">
        <v>12.519</v>
      </c>
      <c r="BF4183" s="28">
        <v>78.881</v>
      </c>
      <c r="BG4183" s="28">
        <v>4.5199999999999996</v>
      </c>
      <c r="BH4183" s="28" t="s">
        <v>83</v>
      </c>
      <c r="BI4183" s="28" t="s">
        <v>84</v>
      </c>
      <c r="BJ4183" s="41">
        <v>0.38100000000000001</v>
      </c>
    </row>
    <row r="4184" spans="1:62" s="28" customFormat="1" ht="15" customHeight="1" x14ac:dyDescent="0.25">
      <c r="A4184" s="28" t="s">
        <v>57</v>
      </c>
      <c r="B4184" s="29" t="s">
        <v>1475</v>
      </c>
      <c r="C4184" s="29">
        <v>9</v>
      </c>
      <c r="D4184" s="30">
        <v>40710</v>
      </c>
      <c r="E4184" s="28" t="s">
        <v>584</v>
      </c>
      <c r="F4184" s="31">
        <v>98</v>
      </c>
      <c r="G4184" s="32">
        <v>10</v>
      </c>
      <c r="H4184" s="33">
        <v>1.3</v>
      </c>
      <c r="I4184" s="28">
        <v>9.1</v>
      </c>
      <c r="J4184" s="31" t="s">
        <v>60</v>
      </c>
      <c r="K4184" s="31">
        <v>1</v>
      </c>
      <c r="L4184" s="31">
        <f t="shared" si="547"/>
        <v>8.4178761030000011</v>
      </c>
      <c r="M4184" s="34">
        <f t="shared" si="551"/>
        <v>4.2682142857322525</v>
      </c>
      <c r="N4184" s="35"/>
      <c r="O4184" s="32"/>
      <c r="P4184" s="36">
        <v>41081</v>
      </c>
      <c r="Q4184" s="28" t="s">
        <v>1476</v>
      </c>
      <c r="R4184" s="31">
        <v>98</v>
      </c>
      <c r="S4184" s="37">
        <v>11.5</v>
      </c>
      <c r="T4184" s="33">
        <v>1.3</v>
      </c>
      <c r="U4184" s="28">
        <v>10.3</v>
      </c>
      <c r="V4184" s="28" t="s">
        <v>60</v>
      </c>
      <c r="W4184" s="28">
        <v>1</v>
      </c>
      <c r="X4184" s="31">
        <f t="shared" si="548"/>
        <v>12.6006817369275</v>
      </c>
      <c r="Y4184" s="34">
        <f t="shared" si="552"/>
        <v>6.1299032724976446</v>
      </c>
      <c r="AB4184" s="36">
        <v>41478</v>
      </c>
      <c r="AC4184" s="28" t="s">
        <v>585</v>
      </c>
      <c r="AD4184" s="31">
        <v>98</v>
      </c>
      <c r="AE4184" s="38">
        <v>14.2</v>
      </c>
      <c r="AF4184" s="33">
        <v>1.3</v>
      </c>
      <c r="AG4184" s="28">
        <v>12.3</v>
      </c>
      <c r="AH4184" s="28" t="s">
        <v>60</v>
      </c>
      <c r="AI4184" s="28">
        <v>1</v>
      </c>
      <c r="AJ4184" s="31">
        <f t="shared" si="549"/>
        <v>22.942616055087598</v>
      </c>
      <c r="AK4184" s="34">
        <f t="shared" si="553"/>
        <v>10.584565310487051</v>
      </c>
      <c r="AN4184" s="28">
        <v>98</v>
      </c>
      <c r="AO4184" s="36">
        <v>42219</v>
      </c>
      <c r="AP4184" s="28" t="s">
        <v>1477</v>
      </c>
      <c r="AQ4184" s="28">
        <v>17.399999999999999</v>
      </c>
      <c r="AR4184" s="28">
        <v>1.3</v>
      </c>
      <c r="AS4184" s="28">
        <v>14.5</v>
      </c>
      <c r="AT4184" s="28" t="s">
        <v>60</v>
      </c>
      <c r="AU4184" s="28">
        <v>1</v>
      </c>
      <c r="AV4184" s="31">
        <f t="shared" si="550"/>
        <v>40.609499395265992</v>
      </c>
      <c r="AW4184" s="34">
        <f t="shared" si="540"/>
        <v>17.917143339198336</v>
      </c>
      <c r="BD4184" s="28">
        <v>14.581</v>
      </c>
      <c r="BE4184" s="28">
        <v>12.946999999999999</v>
      </c>
      <c r="BF4184" s="28">
        <v>78.015000000000001</v>
      </c>
      <c r="BG4184" s="28">
        <v>4.234</v>
      </c>
      <c r="BH4184" s="28" t="s">
        <v>83</v>
      </c>
      <c r="BI4184" s="28" t="s">
        <v>84</v>
      </c>
      <c r="BJ4184" s="41">
        <v>0.38100000000000001</v>
      </c>
    </row>
    <row r="4185" spans="1:62" s="28" customFormat="1" ht="15" customHeight="1" x14ac:dyDescent="0.25">
      <c r="A4185" s="28" t="s">
        <v>57</v>
      </c>
      <c r="B4185" s="29" t="s">
        <v>1475</v>
      </c>
      <c r="C4185" s="29">
        <v>9</v>
      </c>
      <c r="D4185" s="30">
        <v>40710</v>
      </c>
      <c r="E4185" s="28" t="s">
        <v>584</v>
      </c>
      <c r="F4185" s="31">
        <v>99</v>
      </c>
      <c r="G4185" s="32">
        <v>32</v>
      </c>
      <c r="H4185" s="33">
        <v>1.5</v>
      </c>
      <c r="I4185" s="28">
        <v>20.6</v>
      </c>
      <c r="J4185" s="31" t="s">
        <v>125</v>
      </c>
      <c r="K4185" s="31">
        <v>1</v>
      </c>
      <c r="L4185" s="31">
        <f t="shared" si="547"/>
        <v>166.65597433036802</v>
      </c>
      <c r="M4185" s="34">
        <f t="shared" si="551"/>
        <v>86.812978910285565</v>
      </c>
      <c r="N4185" s="35"/>
      <c r="O4185" s="32"/>
      <c r="P4185" s="36">
        <v>41081</v>
      </c>
      <c r="Q4185" s="28" t="s">
        <v>1476</v>
      </c>
      <c r="R4185" s="31">
        <v>99</v>
      </c>
      <c r="S4185" s="37">
        <v>32.1</v>
      </c>
      <c r="T4185" s="33">
        <v>1.5</v>
      </c>
      <c r="U4185" s="28">
        <v>20.6</v>
      </c>
      <c r="V4185" s="28" t="s">
        <v>125</v>
      </c>
      <c r="W4185" s="28">
        <v>1</v>
      </c>
      <c r="X4185" s="31">
        <f t="shared" si="548"/>
        <v>167.69920166968217</v>
      </c>
      <c r="Y4185" s="34">
        <f t="shared" si="552"/>
        <v>87.517368158411301</v>
      </c>
      <c r="AB4185" s="36">
        <v>41478</v>
      </c>
      <c r="AC4185" s="28" t="s">
        <v>585</v>
      </c>
      <c r="AD4185" s="31">
        <v>99</v>
      </c>
      <c r="AE4185" s="38"/>
      <c r="AF4185" s="33"/>
      <c r="AI4185" s="28">
        <v>0</v>
      </c>
      <c r="AJ4185" s="31" t="str">
        <f t="shared" si="549"/>
        <v/>
      </c>
      <c r="AK4185" s="34" t="str">
        <f t="shared" si="553"/>
        <v/>
      </c>
      <c r="AL4185" s="28" t="s">
        <v>189</v>
      </c>
      <c r="AN4185" s="28">
        <v>99</v>
      </c>
      <c r="AO4185" s="36">
        <v>42219</v>
      </c>
      <c r="AP4185" s="28" t="s">
        <v>1477</v>
      </c>
      <c r="AQ4185" s="28">
        <v>34.4</v>
      </c>
      <c r="AR4185" s="28">
        <v>1.5</v>
      </c>
      <c r="AS4185" s="28">
        <v>21.5</v>
      </c>
      <c r="AT4185" s="28" t="s">
        <v>60</v>
      </c>
      <c r="AU4185" s="28">
        <v>1</v>
      </c>
      <c r="AV4185" s="31">
        <f t="shared" si="550"/>
        <v>201.00601564145282</v>
      </c>
      <c r="AW4185" s="34">
        <f t="shared" si="540"/>
        <v>104.69660073088808</v>
      </c>
      <c r="AX4185" s="28" t="s">
        <v>1518</v>
      </c>
      <c r="BD4185" s="28">
        <v>37.981999999999999</v>
      </c>
      <c r="BE4185" s="28">
        <v>14.507</v>
      </c>
      <c r="BF4185" s="28">
        <v>79.971000000000004</v>
      </c>
      <c r="BG4185" s="28">
        <v>4.9779999999999998</v>
      </c>
      <c r="BH4185" s="28" t="s">
        <v>72</v>
      </c>
      <c r="BI4185" s="28" t="s">
        <v>350</v>
      </c>
      <c r="BJ4185" s="41">
        <v>0.32540000000000002</v>
      </c>
    </row>
    <row r="4186" spans="1:62" s="28" customFormat="1" ht="15" customHeight="1" x14ac:dyDescent="0.25">
      <c r="A4186" s="28" t="s">
        <v>57</v>
      </c>
      <c r="B4186" s="29" t="s">
        <v>1475</v>
      </c>
      <c r="C4186" s="29">
        <v>9</v>
      </c>
      <c r="D4186" s="30">
        <v>40710</v>
      </c>
      <c r="E4186" s="28" t="s">
        <v>584</v>
      </c>
      <c r="F4186" s="31">
        <v>100</v>
      </c>
      <c r="G4186" s="32">
        <v>13.7</v>
      </c>
      <c r="H4186" s="33">
        <v>1.3</v>
      </c>
      <c r="I4186" s="28">
        <v>13.7</v>
      </c>
      <c r="J4186" s="31" t="s">
        <v>125</v>
      </c>
      <c r="K4186" s="31">
        <v>1</v>
      </c>
      <c r="L4186" s="31">
        <f t="shared" si="547"/>
        <v>23.786077990194894</v>
      </c>
      <c r="M4186" s="34">
        <f t="shared" si="551"/>
        <v>9.6461160830421644</v>
      </c>
      <c r="N4186" s="35"/>
      <c r="O4186" s="32"/>
      <c r="P4186" s="36">
        <v>41081</v>
      </c>
      <c r="Q4186" s="28" t="s">
        <v>1476</v>
      </c>
      <c r="R4186" s="31">
        <v>100</v>
      </c>
      <c r="S4186" s="37">
        <v>13.9</v>
      </c>
      <c r="T4186" s="33">
        <v>1.3</v>
      </c>
      <c r="U4186" s="28">
        <v>13.9</v>
      </c>
      <c r="V4186" s="28" t="s">
        <v>60</v>
      </c>
      <c r="W4186" s="28">
        <v>1</v>
      </c>
      <c r="X4186" s="31">
        <f t="shared" si="548"/>
        <v>24.843085716332702</v>
      </c>
      <c r="Y4186" s="34">
        <f t="shared" si="552"/>
        <v>10.015082881371773</v>
      </c>
      <c r="AB4186" s="36">
        <v>41478</v>
      </c>
      <c r="AC4186" s="28" t="s">
        <v>585</v>
      </c>
      <c r="AD4186" s="31">
        <v>100</v>
      </c>
      <c r="AE4186" s="38">
        <v>14.6</v>
      </c>
      <c r="AF4186" s="33">
        <v>1.3</v>
      </c>
      <c r="AG4186" s="28">
        <v>14.5</v>
      </c>
      <c r="AH4186" s="28" t="s">
        <v>60</v>
      </c>
      <c r="AI4186" s="28">
        <v>1</v>
      </c>
      <c r="AJ4186" s="31">
        <f t="shared" si="549"/>
        <v>28.591362435905999</v>
      </c>
      <c r="AK4186" s="34">
        <f t="shared" si="553"/>
        <v>11.374180385547875</v>
      </c>
      <c r="AN4186" s="28">
        <v>100</v>
      </c>
      <c r="AO4186" s="36">
        <v>42219</v>
      </c>
      <c r="AP4186" s="28" t="s">
        <v>1477</v>
      </c>
      <c r="AQ4186" s="28">
        <v>15.9</v>
      </c>
      <c r="AR4186" s="28">
        <v>1.3</v>
      </c>
      <c r="AS4186" s="28">
        <v>15.5</v>
      </c>
      <c r="AT4186" s="28" t="s">
        <v>60</v>
      </c>
      <c r="AU4186" s="28">
        <v>1</v>
      </c>
      <c r="AV4186" s="31">
        <f t="shared" si="550"/>
        <v>36.248253288781491</v>
      </c>
      <c r="AW4186" s="34">
        <f t="shared" si="540"/>
        <v>14.186157167126886</v>
      </c>
      <c r="BD4186" s="28">
        <v>9.5579999999999998</v>
      </c>
      <c r="BE4186" s="28">
        <v>14.175000000000001</v>
      </c>
      <c r="BF4186" s="28">
        <v>77.668000000000006</v>
      </c>
      <c r="BG4186" s="28">
        <v>3.9279999999999999</v>
      </c>
      <c r="BH4186" s="28" t="s">
        <v>83</v>
      </c>
      <c r="BI4186" s="28" t="s">
        <v>84</v>
      </c>
      <c r="BJ4186" s="41">
        <v>0.38100000000000001</v>
      </c>
    </row>
    <row r="4187" spans="1:62" s="28" customFormat="1" ht="15" customHeight="1" x14ac:dyDescent="0.25">
      <c r="A4187" s="28" t="s">
        <v>57</v>
      </c>
      <c r="B4187" s="29" t="s">
        <v>1475</v>
      </c>
      <c r="C4187" s="29">
        <v>9</v>
      </c>
      <c r="D4187" s="30">
        <v>40710</v>
      </c>
      <c r="E4187" s="28" t="s">
        <v>584</v>
      </c>
      <c r="F4187" s="31">
        <v>101</v>
      </c>
      <c r="G4187" s="32">
        <v>25</v>
      </c>
      <c r="H4187" s="33">
        <v>1.3</v>
      </c>
      <c r="I4187" s="28">
        <v>13.7</v>
      </c>
      <c r="J4187" s="31" t="s">
        <v>60</v>
      </c>
      <c r="K4187" s="31">
        <v>1</v>
      </c>
      <c r="L4187" s="31">
        <f t="shared" si="547"/>
        <v>67.64789613375001</v>
      </c>
      <c r="M4187" s="34">
        <f t="shared" si="551"/>
        <v>45.804783791505741</v>
      </c>
      <c r="N4187" s="35"/>
      <c r="O4187" s="32"/>
      <c r="P4187" s="36">
        <v>41081</v>
      </c>
      <c r="Q4187" s="28" t="s">
        <v>1476</v>
      </c>
      <c r="R4187" s="31">
        <v>101</v>
      </c>
      <c r="S4187" s="37">
        <v>25.9</v>
      </c>
      <c r="T4187" s="33">
        <v>1.3</v>
      </c>
      <c r="U4187" s="28">
        <v>14</v>
      </c>
      <c r="V4187" s="28" t="s">
        <v>60</v>
      </c>
      <c r="W4187" s="28">
        <v>1</v>
      </c>
      <c r="X4187" s="31">
        <f t="shared" si="548"/>
        <v>74.1961334746548</v>
      </c>
      <c r="Y4187" s="34">
        <f t="shared" si="552"/>
        <v>50.198715453793554</v>
      </c>
      <c r="AB4187" s="36">
        <v>41478</v>
      </c>
      <c r="AC4187" s="28" t="s">
        <v>585</v>
      </c>
      <c r="AD4187" s="31">
        <v>101</v>
      </c>
      <c r="AE4187" s="38">
        <v>26.1</v>
      </c>
      <c r="AF4187" s="33">
        <v>1.3</v>
      </c>
      <c r="AG4187" s="28">
        <v>14.1</v>
      </c>
      <c r="AH4187" s="28" t="s">
        <v>60</v>
      </c>
      <c r="AI4187" s="28">
        <v>1</v>
      </c>
      <c r="AJ4187" s="31">
        <f t="shared" si="549"/>
        <v>75.884632862637432</v>
      </c>
      <c r="AK4187" s="34">
        <f t="shared" si="553"/>
        <v>51.208862509993871</v>
      </c>
      <c r="AN4187" s="28">
        <v>101</v>
      </c>
      <c r="AO4187" s="36">
        <v>42219</v>
      </c>
      <c r="AP4187" s="28" t="s">
        <v>1477</v>
      </c>
      <c r="AQ4187" s="28">
        <v>27.2</v>
      </c>
      <c r="AR4187" s="28">
        <v>1.3</v>
      </c>
      <c r="AS4187" s="28">
        <v>14.5</v>
      </c>
      <c r="AT4187" s="28" t="s">
        <v>60</v>
      </c>
      <c r="AU4187" s="28">
        <v>1</v>
      </c>
      <c r="AV4187" s="31">
        <f t="shared" si="550"/>
        <v>84.753866557209591</v>
      </c>
      <c r="AW4187" s="34">
        <f t="shared" ref="AW4187:AW4250" si="554">IF(AU4187=1,(0.023*AQ4187^2.59*0.477),"")</f>
        <v>56.987509355394153</v>
      </c>
      <c r="AX4187" s="28" t="s">
        <v>777</v>
      </c>
      <c r="BD4187" s="28">
        <v>7.4729999999999999</v>
      </c>
      <c r="BE4187" s="28">
        <v>16.507999999999999</v>
      </c>
      <c r="BF4187" s="28">
        <v>80.623000000000005</v>
      </c>
      <c r="BG4187" s="28">
        <v>5.3330000000000002</v>
      </c>
      <c r="BH4187" s="28" t="s">
        <v>72</v>
      </c>
      <c r="BI4187" s="28" t="s">
        <v>350</v>
      </c>
      <c r="BJ4187" s="41">
        <v>0.32540000000000002</v>
      </c>
    </row>
    <row r="4188" spans="1:62" s="28" customFormat="1" ht="15" customHeight="1" x14ac:dyDescent="0.25">
      <c r="A4188" s="28" t="s">
        <v>57</v>
      </c>
      <c r="B4188" s="29" t="s">
        <v>1475</v>
      </c>
      <c r="C4188" s="29">
        <v>9</v>
      </c>
      <c r="D4188" s="30">
        <v>40710</v>
      </c>
      <c r="E4188" s="28" t="s">
        <v>584</v>
      </c>
      <c r="F4188" s="31">
        <v>102</v>
      </c>
      <c r="G4188" s="32">
        <v>16</v>
      </c>
      <c r="H4188" s="33">
        <v>1.3</v>
      </c>
      <c r="I4188" s="28">
        <v>6.9</v>
      </c>
      <c r="J4188" s="31" t="s">
        <v>60</v>
      </c>
      <c r="K4188" s="31">
        <v>1</v>
      </c>
      <c r="L4188" s="31">
        <f t="shared" si="547"/>
        <v>13.955415326208003</v>
      </c>
      <c r="M4188" s="34">
        <f t="shared" si="551"/>
        <v>14.418396694694509</v>
      </c>
      <c r="N4188" s="35"/>
      <c r="O4188" s="32"/>
      <c r="P4188" s="36">
        <v>41081</v>
      </c>
      <c r="Q4188" s="28" t="s">
        <v>1476</v>
      </c>
      <c r="R4188" s="31">
        <v>102</v>
      </c>
      <c r="S4188" s="37">
        <v>18</v>
      </c>
      <c r="T4188" s="33">
        <v>1.3</v>
      </c>
      <c r="U4188" s="28">
        <v>7.6</v>
      </c>
      <c r="V4188" s="28" t="s">
        <v>60</v>
      </c>
      <c r="W4188" s="28">
        <v>1</v>
      </c>
      <c r="X4188" s="31">
        <f t="shared" si="548"/>
        <v>19.454152343328001</v>
      </c>
      <c r="Y4188" s="34">
        <f t="shared" si="552"/>
        <v>19.561493212578384</v>
      </c>
      <c r="AB4188" s="36">
        <v>41478</v>
      </c>
      <c r="AC4188" s="28" t="s">
        <v>585</v>
      </c>
      <c r="AD4188" s="31">
        <v>102</v>
      </c>
      <c r="AE4188" s="38">
        <v>19.8</v>
      </c>
      <c r="AF4188" s="33">
        <v>1.3</v>
      </c>
      <c r="AG4188" s="28">
        <v>8.1999999999999993</v>
      </c>
      <c r="AH4188" s="28" t="s">
        <v>60</v>
      </c>
      <c r="AI4188" s="28">
        <v>1</v>
      </c>
      <c r="AJ4188" s="31">
        <f t="shared" si="549"/>
        <v>25.397907835592161</v>
      </c>
      <c r="AK4188" s="34">
        <f t="shared" si="553"/>
        <v>25.038543246866745</v>
      </c>
      <c r="AN4188" s="28">
        <v>102</v>
      </c>
      <c r="AO4188" s="36">
        <v>42219</v>
      </c>
      <c r="AP4188" s="28" t="s">
        <v>1477</v>
      </c>
      <c r="AQ4188" s="28">
        <v>24.3</v>
      </c>
      <c r="AR4188" s="28">
        <v>1.3</v>
      </c>
      <c r="AS4188" s="28">
        <v>9.5</v>
      </c>
      <c r="AT4188" s="28" t="s">
        <v>60</v>
      </c>
      <c r="AU4188" s="28">
        <v>1</v>
      </c>
      <c r="AV4188" s="31">
        <f t="shared" si="550"/>
        <v>44.318990807144104</v>
      </c>
      <c r="AW4188" s="34">
        <f t="shared" si="554"/>
        <v>42.556554959244771</v>
      </c>
      <c r="BD4188" s="28">
        <v>6.5940000000000003</v>
      </c>
      <c r="BE4188" s="28">
        <v>16.052</v>
      </c>
      <c r="BF4188" s="28">
        <v>82.465000000000003</v>
      </c>
      <c r="BG4188" s="28">
        <v>5.7770000000000001</v>
      </c>
      <c r="BH4188" s="28" t="s">
        <v>72</v>
      </c>
      <c r="BI4188" s="28" t="s">
        <v>350</v>
      </c>
      <c r="BJ4188" s="41">
        <v>0.32540000000000002</v>
      </c>
    </row>
    <row r="4189" spans="1:62" s="28" customFormat="1" ht="15" customHeight="1" x14ac:dyDescent="0.25">
      <c r="A4189" s="28" t="s">
        <v>57</v>
      </c>
      <c r="B4189" s="29" t="s">
        <v>1475</v>
      </c>
      <c r="C4189" s="29">
        <v>9</v>
      </c>
      <c r="D4189" s="30">
        <v>40710</v>
      </c>
      <c r="E4189" s="28" t="s">
        <v>584</v>
      </c>
      <c r="F4189" s="31">
        <v>103</v>
      </c>
      <c r="G4189" s="32">
        <v>15.8</v>
      </c>
      <c r="H4189" s="33">
        <v>1.3</v>
      </c>
      <c r="I4189" s="28">
        <v>11</v>
      </c>
      <c r="J4189" s="31" t="s">
        <v>60</v>
      </c>
      <c r="K4189" s="31">
        <v>1</v>
      </c>
      <c r="L4189" s="31">
        <f t="shared" si="547"/>
        <v>25.402004938331999</v>
      </c>
      <c r="M4189" s="34">
        <f t="shared" si="551"/>
        <v>13.956228464575945</v>
      </c>
      <c r="N4189" s="35"/>
      <c r="O4189" s="32"/>
      <c r="P4189" s="36">
        <v>41081</v>
      </c>
      <c r="Q4189" s="28" t="s">
        <v>1476</v>
      </c>
      <c r="R4189" s="31">
        <v>103</v>
      </c>
      <c r="S4189" s="37">
        <v>17</v>
      </c>
      <c r="T4189" s="33">
        <v>1.3</v>
      </c>
      <c r="U4189" s="28">
        <v>11.6</v>
      </c>
      <c r="V4189" s="28" t="s">
        <v>60</v>
      </c>
      <c r="W4189" s="28">
        <v>1</v>
      </c>
      <c r="X4189" s="31">
        <f t="shared" si="548"/>
        <v>31.01108554692</v>
      </c>
      <c r="Y4189" s="34">
        <f t="shared" si="552"/>
        <v>16.86976067377147</v>
      </c>
      <c r="AB4189" s="36">
        <v>41478</v>
      </c>
      <c r="AC4189" s="28" t="s">
        <v>585</v>
      </c>
      <c r="AD4189" s="31">
        <v>103</v>
      </c>
      <c r="AE4189" s="38">
        <v>17.2</v>
      </c>
      <c r="AF4189" s="33">
        <v>1.3</v>
      </c>
      <c r="AG4189" s="28">
        <v>11.7</v>
      </c>
      <c r="AH4189" s="28" t="s">
        <v>60</v>
      </c>
      <c r="AI4189" s="28">
        <v>1</v>
      </c>
      <c r="AJ4189" s="31">
        <f t="shared" si="549"/>
        <v>32.018714566862393</v>
      </c>
      <c r="AK4189" s="34">
        <f t="shared" si="553"/>
        <v>17.388611021907181</v>
      </c>
      <c r="AN4189" s="28">
        <v>103</v>
      </c>
      <c r="AO4189" s="36">
        <v>42219</v>
      </c>
      <c r="AP4189" s="28" t="s">
        <v>1477</v>
      </c>
      <c r="AS4189" s="28" t="s">
        <v>64</v>
      </c>
      <c r="AU4189" s="28">
        <v>0</v>
      </c>
      <c r="AV4189" s="31" t="str">
        <f t="shared" si="550"/>
        <v/>
      </c>
      <c r="AW4189" s="34" t="str">
        <f t="shared" si="554"/>
        <v/>
      </c>
      <c r="AX4189" s="28" t="s">
        <v>1516</v>
      </c>
      <c r="BH4189" s="28" t="s">
        <v>83</v>
      </c>
      <c r="BI4189" s="28" t="s">
        <v>84</v>
      </c>
      <c r="BJ4189" s="41">
        <v>0.38100000000000001</v>
      </c>
    </row>
    <row r="4190" spans="1:62" s="28" customFormat="1" ht="15" customHeight="1" x14ac:dyDescent="0.25">
      <c r="A4190" s="28" t="s">
        <v>57</v>
      </c>
      <c r="B4190" s="29" t="s">
        <v>1475</v>
      </c>
      <c r="C4190" s="29">
        <v>9</v>
      </c>
      <c r="D4190" s="30">
        <v>40710</v>
      </c>
      <c r="E4190" s="28" t="s">
        <v>584</v>
      </c>
      <c r="F4190" s="31">
        <v>104</v>
      </c>
      <c r="G4190" s="32">
        <v>10.199999999999999</v>
      </c>
      <c r="H4190" s="33">
        <v>1.3</v>
      </c>
      <c r="I4190" s="28">
        <v>7.6</v>
      </c>
      <c r="J4190" s="31" t="s">
        <v>71</v>
      </c>
      <c r="K4190" s="31">
        <v>1</v>
      </c>
      <c r="L4190" s="31">
        <f t="shared" si="547"/>
        <v>9.5726510530861511</v>
      </c>
      <c r="M4190" s="34">
        <f t="shared" si="551"/>
        <v>4.4928369713835492</v>
      </c>
      <c r="N4190" s="35"/>
      <c r="O4190" s="32"/>
      <c r="P4190" s="36">
        <v>41081</v>
      </c>
      <c r="Q4190" s="28" t="s">
        <v>1476</v>
      </c>
      <c r="R4190" s="31">
        <v>104</v>
      </c>
      <c r="S4190" s="37"/>
      <c r="T4190" s="33"/>
      <c r="W4190" s="28">
        <v>0</v>
      </c>
      <c r="X4190" s="31" t="str">
        <f t="shared" si="548"/>
        <v/>
      </c>
      <c r="Y4190" s="34" t="str">
        <f t="shared" si="552"/>
        <v/>
      </c>
      <c r="Z4190" s="28" t="s">
        <v>189</v>
      </c>
      <c r="AB4190" s="36">
        <v>41478</v>
      </c>
      <c r="AC4190" s="28" t="s">
        <v>585</v>
      </c>
      <c r="AD4190" s="31">
        <v>104</v>
      </c>
      <c r="AE4190" s="38"/>
      <c r="AF4190" s="33"/>
      <c r="AI4190" s="28">
        <v>0</v>
      </c>
      <c r="AJ4190" s="31" t="str">
        <f t="shared" si="549"/>
        <v/>
      </c>
      <c r="AK4190" s="34" t="str">
        <f t="shared" si="553"/>
        <v/>
      </c>
      <c r="AL4190" s="28" t="s">
        <v>189</v>
      </c>
      <c r="AN4190" s="28">
        <v>104</v>
      </c>
      <c r="AO4190" s="36">
        <v>42219</v>
      </c>
      <c r="AP4190" s="28" t="s">
        <v>1477</v>
      </c>
      <c r="AS4190" s="28" t="s">
        <v>64</v>
      </c>
      <c r="AU4190" s="28">
        <v>0</v>
      </c>
      <c r="AV4190" s="31" t="str">
        <f t="shared" si="550"/>
        <v/>
      </c>
      <c r="AW4190" s="34" t="str">
        <f t="shared" si="554"/>
        <v/>
      </c>
      <c r="AX4190" s="28" t="s">
        <v>189</v>
      </c>
      <c r="BH4190" s="28" t="s">
        <v>92</v>
      </c>
      <c r="BI4190" s="28" t="s">
        <v>93</v>
      </c>
      <c r="BJ4190" s="41">
        <v>0.4986342787732832</v>
      </c>
    </row>
    <row r="4191" spans="1:62" s="28" customFormat="1" ht="15" customHeight="1" x14ac:dyDescent="0.25">
      <c r="A4191" s="28" t="s">
        <v>57</v>
      </c>
      <c r="B4191" s="29" t="s">
        <v>1475</v>
      </c>
      <c r="C4191" s="29">
        <v>9</v>
      </c>
      <c r="D4191" s="30">
        <v>40710</v>
      </c>
      <c r="E4191" s="28" t="s">
        <v>584</v>
      </c>
      <c r="F4191" s="31">
        <v>105</v>
      </c>
      <c r="G4191" s="32">
        <v>25</v>
      </c>
      <c r="H4191" s="33">
        <v>1.3</v>
      </c>
      <c r="I4191" s="28">
        <v>6.3</v>
      </c>
      <c r="J4191" s="31" t="s">
        <v>125</v>
      </c>
      <c r="K4191" s="31">
        <v>1</v>
      </c>
      <c r="L4191" s="31">
        <f t="shared" si="547"/>
        <v>36.42350236875</v>
      </c>
      <c r="M4191" s="34">
        <f t="shared" si="551"/>
        <v>45.804783791505741</v>
      </c>
      <c r="N4191" s="35"/>
      <c r="O4191" s="32"/>
      <c r="P4191" s="36">
        <v>41081</v>
      </c>
      <c r="Q4191" s="28" t="s">
        <v>1476</v>
      </c>
      <c r="R4191" s="31">
        <v>105</v>
      </c>
      <c r="S4191" s="37">
        <v>25.9</v>
      </c>
      <c r="T4191" s="33">
        <v>1.3</v>
      </c>
      <c r="U4191" s="28">
        <v>6.4</v>
      </c>
      <c r="V4191" s="28" t="s">
        <v>125</v>
      </c>
      <c r="W4191" s="28">
        <v>1</v>
      </c>
      <c r="X4191" s="31">
        <f t="shared" si="548"/>
        <v>39.7137263729472</v>
      </c>
      <c r="Y4191" s="34">
        <f t="shared" si="552"/>
        <v>50.198715453793554</v>
      </c>
      <c r="AB4191" s="36">
        <v>41478</v>
      </c>
      <c r="AC4191" s="28" t="s">
        <v>585</v>
      </c>
      <c r="AD4191" s="31">
        <v>105</v>
      </c>
      <c r="AE4191" s="38">
        <v>27.4</v>
      </c>
      <c r="AF4191" s="33">
        <v>1.3</v>
      </c>
      <c r="AG4191" s="28">
        <v>6.7</v>
      </c>
      <c r="AH4191" s="28" t="s">
        <v>125</v>
      </c>
      <c r="AI4191" s="28">
        <v>1</v>
      </c>
      <c r="AJ4191" s="31">
        <f t="shared" si="549"/>
        <v>46.530429937023591</v>
      </c>
      <c r="AK4191" s="34">
        <f t="shared" si="553"/>
        <v>58.079139436595206</v>
      </c>
      <c r="AN4191" s="28">
        <v>105</v>
      </c>
      <c r="AO4191" s="36">
        <v>42219</v>
      </c>
      <c r="AP4191" s="28" t="s">
        <v>1477</v>
      </c>
      <c r="AQ4191" s="28">
        <v>29.5</v>
      </c>
      <c r="AR4191" s="28">
        <v>1.3</v>
      </c>
      <c r="AS4191" s="28">
        <v>7</v>
      </c>
      <c r="AT4191" s="28" t="s">
        <v>1519</v>
      </c>
      <c r="AU4191" s="28">
        <v>1</v>
      </c>
      <c r="AV4191" s="31">
        <f t="shared" si="550"/>
        <v>56.351205220275013</v>
      </c>
      <c r="AW4191" s="34">
        <f t="shared" si="554"/>
        <v>70.321032132317512</v>
      </c>
      <c r="AX4191" s="28" t="s">
        <v>777</v>
      </c>
      <c r="BD4191" s="28">
        <v>4.5</v>
      </c>
      <c r="BE4191" s="28">
        <v>13.298</v>
      </c>
      <c r="BF4191" s="28">
        <v>85.569000000000003</v>
      </c>
      <c r="BG4191" s="28">
        <v>5.883</v>
      </c>
      <c r="BH4191" s="28" t="s">
        <v>83</v>
      </c>
      <c r="BI4191" s="28" t="s">
        <v>84</v>
      </c>
      <c r="BJ4191" s="41">
        <v>0.38100000000000001</v>
      </c>
    </row>
    <row r="4192" spans="1:62" s="28" customFormat="1" ht="15" customHeight="1" x14ac:dyDescent="0.25">
      <c r="A4192" s="28" t="s">
        <v>57</v>
      </c>
      <c r="B4192" s="29" t="s">
        <v>1475</v>
      </c>
      <c r="C4192" s="29">
        <v>9</v>
      </c>
      <c r="D4192" s="30">
        <v>40710</v>
      </c>
      <c r="E4192" s="28" t="s">
        <v>584</v>
      </c>
      <c r="F4192" s="31">
        <v>106</v>
      </c>
      <c r="G4192" s="32">
        <v>11</v>
      </c>
      <c r="H4192" s="33">
        <v>1.3</v>
      </c>
      <c r="I4192" s="28">
        <v>9.1999999999999993</v>
      </c>
      <c r="J4192" s="31" t="s">
        <v>198</v>
      </c>
      <c r="K4192" s="31">
        <v>1</v>
      </c>
      <c r="L4192" s="31">
        <f t="shared" si="547"/>
        <v>10.297560085559999</v>
      </c>
      <c r="M4192" s="34">
        <f t="shared" si="551"/>
        <v>5.4632776147928253</v>
      </c>
      <c r="N4192" s="35"/>
      <c r="O4192" s="32"/>
      <c r="P4192" s="36">
        <v>41081</v>
      </c>
      <c r="Q4192" s="28" t="s">
        <v>1476</v>
      </c>
      <c r="R4192" s="31">
        <v>106</v>
      </c>
      <c r="S4192" s="37">
        <v>11.7</v>
      </c>
      <c r="T4192" s="33"/>
      <c r="U4192" s="28">
        <v>9.6999999999999993</v>
      </c>
      <c r="W4192" s="28">
        <v>1</v>
      </c>
      <c r="X4192" s="31">
        <f t="shared" si="548"/>
        <v>12.283004043378899</v>
      </c>
      <c r="Y4192" s="34">
        <f t="shared" si="552"/>
        <v>6.4098460220617293</v>
      </c>
      <c r="Z4192" s="28" t="s">
        <v>1148</v>
      </c>
      <c r="AB4192" s="36">
        <v>41478</v>
      </c>
      <c r="AC4192" s="28" t="s">
        <v>585</v>
      </c>
      <c r="AD4192" s="31">
        <v>106</v>
      </c>
      <c r="AE4192" s="38">
        <v>12.079502614296581</v>
      </c>
      <c r="AF4192" s="33"/>
      <c r="AG4192" s="28">
        <v>10</v>
      </c>
      <c r="AI4192" s="28">
        <v>1</v>
      </c>
      <c r="AJ4192" s="31">
        <f t="shared" si="549"/>
        <v>13.497683529460438</v>
      </c>
      <c r="AK4192" s="34">
        <f t="shared" si="553"/>
        <v>6.9623084539929723</v>
      </c>
      <c r="AN4192" s="28">
        <v>106</v>
      </c>
      <c r="AO4192" s="36">
        <v>42219</v>
      </c>
      <c r="AP4192" s="28" t="s">
        <v>1477</v>
      </c>
      <c r="AQ4192" s="28">
        <v>15.8</v>
      </c>
      <c r="AR4192" s="28">
        <v>1.3</v>
      </c>
      <c r="AS4192" s="28">
        <v>12.5</v>
      </c>
      <c r="AT4192" s="28" t="s">
        <v>625</v>
      </c>
      <c r="AU4192" s="28">
        <v>1</v>
      </c>
      <c r="AV4192" s="31">
        <f t="shared" si="550"/>
        <v>28.865914702649999</v>
      </c>
      <c r="AW4192" s="34">
        <f t="shared" si="554"/>
        <v>13.956228464575945</v>
      </c>
      <c r="AX4192" s="28" t="s">
        <v>777</v>
      </c>
      <c r="BD4192" s="28">
        <v>7.3079999999999998</v>
      </c>
      <c r="BE4192" s="28">
        <v>14.007</v>
      </c>
      <c r="BF4192" s="28">
        <v>88.992999999999995</v>
      </c>
      <c r="BG4192" s="28">
        <v>6.1929999999999996</v>
      </c>
      <c r="BH4192" s="28" t="s">
        <v>83</v>
      </c>
      <c r="BI4192" s="28" t="s">
        <v>84</v>
      </c>
      <c r="BJ4192" s="41">
        <v>0.38100000000000001</v>
      </c>
    </row>
    <row r="4193" spans="1:62" s="28" customFormat="1" ht="15" customHeight="1" x14ac:dyDescent="0.25">
      <c r="A4193" s="28" t="s">
        <v>57</v>
      </c>
      <c r="B4193" s="29" t="s">
        <v>1475</v>
      </c>
      <c r="C4193" s="29">
        <v>9</v>
      </c>
      <c r="D4193" s="30"/>
      <c r="F4193" s="31"/>
      <c r="G4193" s="32"/>
      <c r="H4193" s="33"/>
      <c r="J4193" s="31"/>
      <c r="K4193" s="31"/>
      <c r="L4193" s="31" t="str">
        <f t="shared" si="547"/>
        <v/>
      </c>
      <c r="M4193" s="34" t="str">
        <f t="shared" si="551"/>
        <v/>
      </c>
      <c r="N4193" s="35"/>
      <c r="O4193" s="32"/>
      <c r="P4193" s="36">
        <v>41081</v>
      </c>
      <c r="Q4193" s="28" t="s">
        <v>1476</v>
      </c>
      <c r="R4193" s="31">
        <v>1432</v>
      </c>
      <c r="S4193" s="37">
        <v>10.9</v>
      </c>
      <c r="T4193" s="33">
        <v>1.3</v>
      </c>
      <c r="U4193" s="28">
        <v>8</v>
      </c>
      <c r="V4193" s="28" t="s">
        <v>115</v>
      </c>
      <c r="W4193" s="28">
        <v>1</v>
      </c>
      <c r="X4193" s="31">
        <f t="shared" si="548"/>
        <v>7.7307913364399985</v>
      </c>
      <c r="Y4193" s="34">
        <f t="shared" si="552"/>
        <v>5.3355702791226971</v>
      </c>
      <c r="AB4193" s="36">
        <v>41478</v>
      </c>
      <c r="AC4193" s="28" t="s">
        <v>585</v>
      </c>
      <c r="AD4193" s="31">
        <v>1432</v>
      </c>
      <c r="AE4193" s="38">
        <v>16.899999999999999</v>
      </c>
      <c r="AF4193" s="33">
        <v>1.3</v>
      </c>
      <c r="AG4193" s="28">
        <v>11.6</v>
      </c>
      <c r="AH4193" s="28" t="s">
        <v>60</v>
      </c>
      <c r="AI4193" s="28">
        <v>1</v>
      </c>
      <c r="AJ4193" s="31">
        <f t="shared" si="549"/>
        <v>26.947120652477988</v>
      </c>
      <c r="AK4193" s="34">
        <f t="shared" si="553"/>
        <v>16.613945443576625</v>
      </c>
      <c r="AN4193" s="28">
        <v>1432</v>
      </c>
      <c r="AO4193" s="36">
        <v>42219</v>
      </c>
      <c r="AP4193" s="28" t="s">
        <v>1477</v>
      </c>
      <c r="AS4193" s="28" t="s">
        <v>64</v>
      </c>
      <c r="AU4193" s="28">
        <v>0</v>
      </c>
      <c r="AV4193" s="31" t="str">
        <f t="shared" si="550"/>
        <v/>
      </c>
      <c r="AW4193" s="34" t="str">
        <f t="shared" si="554"/>
        <v/>
      </c>
      <c r="AX4193" s="28" t="s">
        <v>1516</v>
      </c>
      <c r="BH4193" s="28" t="s">
        <v>165</v>
      </c>
      <c r="BI4193" s="28" t="s">
        <v>166</v>
      </c>
      <c r="BJ4193" s="41">
        <v>0.33499999999999996</v>
      </c>
    </row>
    <row r="4194" spans="1:62" s="28" customFormat="1" ht="15" customHeight="1" x14ac:dyDescent="0.25">
      <c r="A4194" s="28" t="s">
        <v>57</v>
      </c>
      <c r="B4194" s="29" t="s">
        <v>1475</v>
      </c>
      <c r="C4194" s="29">
        <v>9</v>
      </c>
      <c r="D4194" s="30"/>
      <c r="F4194" s="31"/>
      <c r="G4194" s="32"/>
      <c r="H4194" s="33"/>
      <c r="J4194" s="31"/>
      <c r="K4194" s="31"/>
      <c r="L4194" s="31" t="str">
        <f t="shared" si="547"/>
        <v/>
      </c>
      <c r="M4194" s="34" t="str">
        <f t="shared" si="551"/>
        <v/>
      </c>
      <c r="N4194" s="35"/>
      <c r="O4194" s="32"/>
      <c r="P4194" s="36">
        <v>41081</v>
      </c>
      <c r="Q4194" s="28" t="s">
        <v>1476</v>
      </c>
      <c r="R4194" s="31">
        <v>1433</v>
      </c>
      <c r="S4194" s="37">
        <v>10.1</v>
      </c>
      <c r="T4194" s="33">
        <v>1.3</v>
      </c>
      <c r="U4194" s="28">
        <v>10.5</v>
      </c>
      <c r="V4194" s="28" t="s">
        <v>115</v>
      </c>
      <c r="W4194" s="28">
        <v>1</v>
      </c>
      <c r="X4194" s="31">
        <f t="shared" si="548"/>
        <v>9.9081639376965001</v>
      </c>
      <c r="Y4194" s="34">
        <f t="shared" si="552"/>
        <v>4.3796416090270247</v>
      </c>
      <c r="AB4194" s="36">
        <v>41478</v>
      </c>
      <c r="AC4194" s="28" t="s">
        <v>585</v>
      </c>
      <c r="AD4194" s="31">
        <v>1433</v>
      </c>
      <c r="AE4194" s="38">
        <v>10.5</v>
      </c>
      <c r="AF4194" s="33">
        <v>1.3</v>
      </c>
      <c r="AG4194" s="28">
        <v>10.9</v>
      </c>
      <c r="AH4194" s="28" t="s">
        <v>60</v>
      </c>
      <c r="AI4194" s="28">
        <v>1</v>
      </c>
      <c r="AJ4194" s="31">
        <f t="shared" si="549"/>
        <v>11.1164529229425</v>
      </c>
      <c r="AK4194" s="34">
        <f t="shared" si="553"/>
        <v>4.8431341601526379</v>
      </c>
      <c r="AN4194" s="28">
        <v>1433</v>
      </c>
      <c r="AO4194" s="36">
        <v>42219</v>
      </c>
      <c r="AP4194" s="28" t="s">
        <v>1477</v>
      </c>
      <c r="AQ4194" s="28">
        <v>16.100000000000001</v>
      </c>
      <c r="AR4194" s="28">
        <v>1.3</v>
      </c>
      <c r="AS4194" s="28">
        <v>15.5</v>
      </c>
      <c r="AT4194" s="28" t="s">
        <v>60</v>
      </c>
      <c r="AU4194" s="28">
        <v>1</v>
      </c>
      <c r="AV4194" s="31">
        <f t="shared" si="550"/>
        <v>37.165894288141509</v>
      </c>
      <c r="AW4194" s="34">
        <f t="shared" si="554"/>
        <v>14.652955611038447</v>
      </c>
      <c r="BD4194" s="28">
        <v>4.641</v>
      </c>
      <c r="BE4194" s="28">
        <v>6.1120000000000001</v>
      </c>
      <c r="BF4194" s="28">
        <v>80.494</v>
      </c>
      <c r="BG4194" s="28">
        <v>5.008</v>
      </c>
      <c r="BH4194" s="28" t="s">
        <v>83</v>
      </c>
      <c r="BI4194" s="28" t="s">
        <v>84</v>
      </c>
      <c r="BJ4194" s="41">
        <v>0.38100000000000001</v>
      </c>
    </row>
    <row r="4195" spans="1:62" s="28" customFormat="1" ht="15" customHeight="1" x14ac:dyDescent="0.25">
      <c r="A4195" s="28" t="s">
        <v>57</v>
      </c>
      <c r="B4195" s="29" t="s">
        <v>1475</v>
      </c>
      <c r="C4195" s="29">
        <v>9</v>
      </c>
      <c r="G4195" s="32"/>
      <c r="L4195" s="31" t="str">
        <f t="shared" si="547"/>
        <v/>
      </c>
      <c r="S4195" s="37"/>
      <c r="X4195" s="31" t="str">
        <f t="shared" si="548"/>
        <v/>
      </c>
      <c r="AE4195" s="38"/>
      <c r="AJ4195" s="31" t="str">
        <f t="shared" si="549"/>
        <v/>
      </c>
      <c r="AN4195" s="28">
        <v>2822</v>
      </c>
      <c r="AO4195" s="36">
        <v>42219</v>
      </c>
      <c r="AP4195" s="28" t="s">
        <v>1477</v>
      </c>
      <c r="AQ4195" s="28">
        <v>15.5</v>
      </c>
      <c r="AR4195" s="28">
        <v>1.3</v>
      </c>
      <c r="AS4195" s="28">
        <v>10.791933700861559</v>
      </c>
      <c r="AT4195" s="28" t="s">
        <v>115</v>
      </c>
      <c r="AU4195" s="28">
        <v>1</v>
      </c>
      <c r="AV4195" s="31">
        <f t="shared" si="550"/>
        <v>23.98412075116012</v>
      </c>
      <c r="AW4195" s="34">
        <f t="shared" si="554"/>
        <v>13.280221336566001</v>
      </c>
      <c r="BH4195" s="28" t="s">
        <v>83</v>
      </c>
      <c r="BI4195" s="28" t="s">
        <v>84</v>
      </c>
      <c r="BJ4195" s="41">
        <v>0.38100000000000017</v>
      </c>
    </row>
    <row r="4196" spans="1:62" s="28" customFormat="1" ht="15" customHeight="1" x14ac:dyDescent="0.25">
      <c r="A4196" s="28" t="s">
        <v>57</v>
      </c>
      <c r="B4196" s="29" t="s">
        <v>1475</v>
      </c>
      <c r="C4196" s="29">
        <v>10</v>
      </c>
      <c r="D4196" s="30">
        <v>40710</v>
      </c>
      <c r="E4196" s="28" t="s">
        <v>584</v>
      </c>
      <c r="F4196" s="31">
        <v>107</v>
      </c>
      <c r="G4196" s="32">
        <v>11.6</v>
      </c>
      <c r="H4196" s="33">
        <v>1.3</v>
      </c>
      <c r="I4196" s="28">
        <v>8.5</v>
      </c>
      <c r="J4196" s="31" t="s">
        <v>125</v>
      </c>
      <c r="K4196" s="31">
        <v>1</v>
      </c>
      <c r="L4196" s="31">
        <f t="shared" si="547"/>
        <v>19.994178360959999</v>
      </c>
      <c r="M4196" s="34">
        <f t="shared" ref="M4196:M4208" si="555">IF(K4196=1,(0.023*G4196^2.59*0.477),"")</f>
        <v>6.2689153732857967</v>
      </c>
      <c r="N4196" s="35"/>
      <c r="O4196" s="32"/>
      <c r="P4196" s="36">
        <v>41081</v>
      </c>
      <c r="Q4196" s="28" t="s">
        <v>1476</v>
      </c>
      <c r="R4196" s="31">
        <v>107</v>
      </c>
      <c r="S4196" s="37">
        <v>14.3</v>
      </c>
      <c r="T4196" s="33">
        <v>1.3</v>
      </c>
      <c r="U4196" s="28">
        <v>10.1</v>
      </c>
      <c r="W4196" s="28">
        <v>1</v>
      </c>
      <c r="X4196" s="31">
        <f t="shared" si="548"/>
        <v>36.104564142503996</v>
      </c>
      <c r="Y4196" s="34">
        <f t="shared" ref="Y4196:Y4208" si="556">IF(W4196=1,(0.023*S4196^2.59*0.477),"")</f>
        <v>10.778704159015803</v>
      </c>
      <c r="AB4196" s="36">
        <v>41478</v>
      </c>
      <c r="AC4196" s="28" t="s">
        <v>585</v>
      </c>
      <c r="AD4196" s="31">
        <v>107</v>
      </c>
      <c r="AE4196" s="38">
        <v>15.7</v>
      </c>
      <c r="AF4196" s="33">
        <v>1.3</v>
      </c>
      <c r="AG4196" s="28">
        <v>10.9</v>
      </c>
      <c r="AH4196" s="28" t="s">
        <v>125</v>
      </c>
      <c r="AI4196" s="28">
        <v>1</v>
      </c>
      <c r="AJ4196" s="31">
        <f t="shared" si="549"/>
        <v>46.967177348135991</v>
      </c>
      <c r="AK4196" s="34">
        <f t="shared" ref="AK4196:AK4208" si="557">IF(AI4196=1,(0.023*AE4196^2.59*0.477),"")</f>
        <v>13.728602001170591</v>
      </c>
      <c r="AN4196" s="28">
        <v>107</v>
      </c>
      <c r="AO4196" s="36">
        <v>42220</v>
      </c>
      <c r="AP4196" s="28" t="s">
        <v>1477</v>
      </c>
      <c r="AS4196" s="28" t="s">
        <v>64</v>
      </c>
      <c r="AU4196" s="28">
        <v>0</v>
      </c>
      <c r="AV4196" s="31" t="str">
        <f t="shared" si="550"/>
        <v/>
      </c>
      <c r="AW4196" s="34" t="str">
        <f t="shared" si="554"/>
        <v/>
      </c>
      <c r="AX4196" s="28" t="s">
        <v>189</v>
      </c>
      <c r="BH4196" s="28" t="s">
        <v>181</v>
      </c>
      <c r="BI4196" s="28" t="s">
        <v>1508</v>
      </c>
      <c r="BJ4196" s="41">
        <v>0.72</v>
      </c>
    </row>
    <row r="4197" spans="1:62" s="28" customFormat="1" ht="15" customHeight="1" x14ac:dyDescent="0.25">
      <c r="A4197" s="28" t="s">
        <v>57</v>
      </c>
      <c r="B4197" s="29" t="s">
        <v>1475</v>
      </c>
      <c r="C4197" s="29">
        <v>10</v>
      </c>
      <c r="D4197" s="30">
        <v>40710</v>
      </c>
      <c r="E4197" s="28" t="s">
        <v>584</v>
      </c>
      <c r="F4197" s="31">
        <v>108</v>
      </c>
      <c r="G4197" s="32">
        <v>13</v>
      </c>
      <c r="H4197" s="33">
        <v>1.3</v>
      </c>
      <c r="I4197" s="28">
        <v>7.9</v>
      </c>
      <c r="J4197" s="31" t="s">
        <v>60</v>
      </c>
      <c r="K4197" s="31">
        <v>1</v>
      </c>
      <c r="L4197" s="31">
        <f t="shared" si="547"/>
        <v>12.35022679683</v>
      </c>
      <c r="M4197" s="34">
        <f t="shared" si="555"/>
        <v>8.4209191472576226</v>
      </c>
      <c r="N4197" s="35"/>
      <c r="O4197" s="32"/>
      <c r="P4197" s="36">
        <v>41081</v>
      </c>
      <c r="Q4197" s="28" t="s">
        <v>1476</v>
      </c>
      <c r="R4197" s="31">
        <v>108</v>
      </c>
      <c r="S4197" s="37">
        <v>14.9</v>
      </c>
      <c r="T4197" s="33">
        <v>1.3</v>
      </c>
      <c r="U4197" s="28">
        <v>8.8000000000000007</v>
      </c>
      <c r="W4197" s="28">
        <v>1</v>
      </c>
      <c r="X4197" s="31">
        <f t="shared" si="548"/>
        <v>18.072421459250403</v>
      </c>
      <c r="Y4197" s="34">
        <f t="shared" si="556"/>
        <v>11.989433142482097</v>
      </c>
      <c r="AB4197" s="36">
        <v>41478</v>
      </c>
      <c r="AC4197" s="28" t="s">
        <v>585</v>
      </c>
      <c r="AD4197" s="31">
        <v>108</v>
      </c>
      <c r="AE4197" s="38">
        <v>16.7</v>
      </c>
      <c r="AF4197" s="33">
        <v>1.3</v>
      </c>
      <c r="AG4197" s="28">
        <v>9.6999999999999993</v>
      </c>
      <c r="AH4197" s="28" t="s">
        <v>1520</v>
      </c>
      <c r="AI4197" s="28">
        <v>1</v>
      </c>
      <c r="AJ4197" s="31">
        <f t="shared" si="549"/>
        <v>25.024523322798895</v>
      </c>
      <c r="AK4197" s="34">
        <f t="shared" si="557"/>
        <v>16.109493106327776</v>
      </c>
      <c r="AN4197" s="28">
        <v>108</v>
      </c>
      <c r="AO4197" s="36">
        <v>42220</v>
      </c>
      <c r="AP4197" s="28" t="s">
        <v>1477</v>
      </c>
      <c r="AQ4197" s="28">
        <v>18.600000000000001</v>
      </c>
      <c r="AR4197" s="28">
        <v>1.3</v>
      </c>
      <c r="AS4197" s="28">
        <v>10.5</v>
      </c>
      <c r="AT4197" s="28" t="s">
        <v>625</v>
      </c>
      <c r="AU4197" s="28">
        <v>1</v>
      </c>
      <c r="AV4197" s="31">
        <f t="shared" si="550"/>
        <v>33.602866345314006</v>
      </c>
      <c r="AW4197" s="34">
        <f t="shared" si="554"/>
        <v>21.295347953360892</v>
      </c>
      <c r="BD4197" s="28">
        <v>3.9460000000000002</v>
      </c>
      <c r="BE4197" s="28">
        <v>5.2859999999999996</v>
      </c>
      <c r="BF4197" s="28">
        <v>106.932</v>
      </c>
      <c r="BG4197" s="28">
        <v>10.422000000000001</v>
      </c>
      <c r="BH4197" s="28" t="s">
        <v>83</v>
      </c>
      <c r="BI4197" s="28" t="s">
        <v>84</v>
      </c>
      <c r="BJ4197" s="41">
        <v>0.38100000000000001</v>
      </c>
    </row>
    <row r="4198" spans="1:62" s="28" customFormat="1" ht="15" customHeight="1" x14ac:dyDescent="0.25">
      <c r="A4198" s="28" t="s">
        <v>57</v>
      </c>
      <c r="B4198" s="29" t="s">
        <v>1475</v>
      </c>
      <c r="C4198" s="29">
        <v>10</v>
      </c>
      <c r="D4198" s="30">
        <v>40710</v>
      </c>
      <c r="E4198" s="28" t="s">
        <v>584</v>
      </c>
      <c r="F4198" s="31">
        <v>109</v>
      </c>
      <c r="G4198" s="32">
        <v>14.4</v>
      </c>
      <c r="H4198" s="33">
        <v>1.3</v>
      </c>
      <c r="I4198" s="28">
        <v>9.6</v>
      </c>
      <c r="J4198" s="31" t="s">
        <v>60</v>
      </c>
      <c r="K4198" s="31">
        <v>1</v>
      </c>
      <c r="L4198" s="31">
        <f t="shared" si="547"/>
        <v>18.414390738124801</v>
      </c>
      <c r="M4198" s="34">
        <f t="shared" si="555"/>
        <v>10.975013663216709</v>
      </c>
      <c r="N4198" s="35"/>
      <c r="O4198" s="32"/>
      <c r="P4198" s="36">
        <v>41081</v>
      </c>
      <c r="Q4198" s="28" t="s">
        <v>1476</v>
      </c>
      <c r="R4198" s="31">
        <v>109</v>
      </c>
      <c r="S4198" s="37">
        <v>16.899999999999999</v>
      </c>
      <c r="T4198" s="33">
        <v>1.3</v>
      </c>
      <c r="U4198" s="28">
        <v>10.9</v>
      </c>
      <c r="W4198" s="28">
        <v>1</v>
      </c>
      <c r="X4198" s="31">
        <f t="shared" si="548"/>
        <v>28.797914914481701</v>
      </c>
      <c r="Y4198" s="34">
        <f t="shared" si="556"/>
        <v>16.613945443576625</v>
      </c>
      <c r="AB4198" s="36">
        <v>41478</v>
      </c>
      <c r="AC4198" s="28" t="s">
        <v>585</v>
      </c>
      <c r="AD4198" s="31">
        <v>109</v>
      </c>
      <c r="AE4198" s="38">
        <v>17.2</v>
      </c>
      <c r="AF4198" s="33">
        <v>1.3</v>
      </c>
      <c r="AG4198" s="28">
        <v>11.1</v>
      </c>
      <c r="AH4198" s="28" t="s">
        <v>71</v>
      </c>
      <c r="AI4198" s="28">
        <v>1</v>
      </c>
      <c r="AJ4198" s="31">
        <f t="shared" si="549"/>
        <v>30.376729204459195</v>
      </c>
      <c r="AK4198" s="34">
        <f t="shared" si="557"/>
        <v>17.388611021907181</v>
      </c>
      <c r="AN4198" s="28">
        <v>109</v>
      </c>
      <c r="AO4198" s="36">
        <v>42220</v>
      </c>
      <c r="AP4198" s="28" t="s">
        <v>1477</v>
      </c>
      <c r="AQ4198" s="28">
        <v>19.100000000000001</v>
      </c>
      <c r="AR4198" s="28">
        <v>1.3</v>
      </c>
      <c r="AS4198" s="28">
        <v>12</v>
      </c>
      <c r="AT4198" s="28" t="s">
        <v>625</v>
      </c>
      <c r="AU4198" s="28">
        <v>1</v>
      </c>
      <c r="AV4198" s="31">
        <f t="shared" si="550"/>
        <v>40.495719311676005</v>
      </c>
      <c r="AW4198" s="34">
        <f t="shared" si="554"/>
        <v>22.809860867250737</v>
      </c>
      <c r="AX4198" s="28" t="s">
        <v>777</v>
      </c>
      <c r="BD4198" s="28">
        <v>12.718999999999999</v>
      </c>
      <c r="BE4198" s="28">
        <v>3.5830000000000002</v>
      </c>
      <c r="BF4198" s="28">
        <v>108.351</v>
      </c>
      <c r="BG4198" s="28">
        <v>10.772</v>
      </c>
      <c r="BH4198" s="28" t="s">
        <v>83</v>
      </c>
      <c r="BI4198" s="28" t="s">
        <v>84</v>
      </c>
      <c r="BJ4198" s="41">
        <v>0.38100000000000001</v>
      </c>
    </row>
    <row r="4199" spans="1:62" s="28" customFormat="1" ht="15" customHeight="1" x14ac:dyDescent="0.25">
      <c r="A4199" s="28" t="s">
        <v>57</v>
      </c>
      <c r="B4199" s="29" t="s">
        <v>1475</v>
      </c>
      <c r="C4199" s="29">
        <v>10</v>
      </c>
      <c r="D4199" s="30">
        <v>40710</v>
      </c>
      <c r="E4199" s="28" t="s">
        <v>584</v>
      </c>
      <c r="F4199" s="31">
        <v>110</v>
      </c>
      <c r="G4199" s="32">
        <v>25.5</v>
      </c>
      <c r="H4199" s="33">
        <v>1.3</v>
      </c>
      <c r="I4199" s="28">
        <v>15.7</v>
      </c>
      <c r="J4199" s="31" t="s">
        <v>125</v>
      </c>
      <c r="K4199" s="31">
        <v>1</v>
      </c>
      <c r="L4199" s="31">
        <f t="shared" si="547"/>
        <v>123.59426112948402</v>
      </c>
      <c r="M4199" s="34">
        <f t="shared" si="555"/>
        <v>48.215345413334028</v>
      </c>
      <c r="N4199" s="35"/>
      <c r="O4199" s="32"/>
      <c r="P4199" s="36">
        <v>41081</v>
      </c>
      <c r="Q4199" s="28" t="s">
        <v>1476</v>
      </c>
      <c r="R4199" s="31">
        <v>110</v>
      </c>
      <c r="S4199" s="37"/>
      <c r="T4199" s="33"/>
      <c r="W4199" s="28">
        <v>0</v>
      </c>
      <c r="X4199" s="31" t="str">
        <f t="shared" si="548"/>
        <v/>
      </c>
      <c r="Y4199" s="34" t="str">
        <f t="shared" si="556"/>
        <v/>
      </c>
      <c r="Z4199" s="28" t="s">
        <v>189</v>
      </c>
      <c r="AB4199" s="36">
        <v>41478</v>
      </c>
      <c r="AC4199" s="28" t="s">
        <v>585</v>
      </c>
      <c r="AD4199" s="31">
        <v>110</v>
      </c>
      <c r="AE4199" s="38"/>
      <c r="AF4199" s="33"/>
      <c r="AI4199" s="28">
        <v>0</v>
      </c>
      <c r="AJ4199" s="31" t="str">
        <f t="shared" si="549"/>
        <v/>
      </c>
      <c r="AK4199" s="34" t="str">
        <f t="shared" si="557"/>
        <v/>
      </c>
      <c r="AL4199" s="28" t="s">
        <v>189</v>
      </c>
      <c r="AN4199" s="28">
        <v>110</v>
      </c>
      <c r="AO4199" s="36">
        <v>42220</v>
      </c>
      <c r="AP4199" s="28" t="s">
        <v>1477</v>
      </c>
      <c r="AS4199" s="28" t="s">
        <v>64</v>
      </c>
      <c r="AU4199" s="28">
        <v>0</v>
      </c>
      <c r="AV4199" s="31" t="str">
        <f t="shared" si="550"/>
        <v/>
      </c>
      <c r="AW4199" s="34" t="str">
        <f t="shared" si="554"/>
        <v/>
      </c>
      <c r="AX4199" s="28" t="s">
        <v>189</v>
      </c>
      <c r="BH4199" s="28" t="s">
        <v>92</v>
      </c>
      <c r="BI4199" s="28" t="s">
        <v>93</v>
      </c>
      <c r="BJ4199" s="41">
        <v>0.4986342787732832</v>
      </c>
    </row>
    <row r="4200" spans="1:62" s="28" customFormat="1" ht="15" customHeight="1" x14ac:dyDescent="0.25">
      <c r="A4200" s="28" t="s">
        <v>57</v>
      </c>
      <c r="B4200" s="29" t="s">
        <v>1475</v>
      </c>
      <c r="C4200" s="29">
        <v>10</v>
      </c>
      <c r="D4200" s="30">
        <v>40710</v>
      </c>
      <c r="E4200" s="28" t="s">
        <v>584</v>
      </c>
      <c r="F4200" s="31">
        <v>111</v>
      </c>
      <c r="G4200" s="32">
        <v>15.2</v>
      </c>
      <c r="H4200" s="33">
        <v>1.4</v>
      </c>
      <c r="I4200" s="28">
        <v>11.8</v>
      </c>
      <c r="J4200" s="31" t="s">
        <v>60</v>
      </c>
      <c r="K4200" s="31">
        <v>1</v>
      </c>
      <c r="L4200" s="31">
        <f t="shared" si="547"/>
        <v>22.174311882815996</v>
      </c>
      <c r="M4200" s="34">
        <f t="shared" si="555"/>
        <v>12.624701192878135</v>
      </c>
      <c r="N4200" s="35"/>
      <c r="O4200" s="32"/>
      <c r="P4200" s="36">
        <v>41081</v>
      </c>
      <c r="Q4200" s="28" t="s">
        <v>1476</v>
      </c>
      <c r="R4200" s="31">
        <v>111</v>
      </c>
      <c r="S4200" s="37">
        <v>17.100000000000001</v>
      </c>
      <c r="T4200" s="33">
        <v>1.4</v>
      </c>
      <c r="U4200" s="28">
        <v>13</v>
      </c>
      <c r="W4200" s="28">
        <v>1</v>
      </c>
      <c r="X4200" s="31">
        <f t="shared" si="548"/>
        <v>30.918366542115002</v>
      </c>
      <c r="Y4200" s="34">
        <f t="shared" si="556"/>
        <v>17.127979755626239</v>
      </c>
      <c r="AB4200" s="36">
        <v>41478</v>
      </c>
      <c r="AC4200" s="28" t="s">
        <v>585</v>
      </c>
      <c r="AD4200" s="31">
        <v>111</v>
      </c>
      <c r="AE4200" s="38">
        <v>18.3</v>
      </c>
      <c r="AF4200" s="33">
        <v>1.4</v>
      </c>
      <c r="AG4200" s="28">
        <v>13.7</v>
      </c>
      <c r="AH4200" s="28" t="s">
        <v>147</v>
      </c>
      <c r="AI4200" s="28">
        <v>1</v>
      </c>
      <c r="AJ4200" s="31">
        <f t="shared" si="549"/>
        <v>37.316741579041491</v>
      </c>
      <c r="AK4200" s="34">
        <f t="shared" si="557"/>
        <v>20.417122639240965</v>
      </c>
      <c r="AN4200" s="28">
        <v>111</v>
      </c>
      <c r="AO4200" s="36">
        <v>42220</v>
      </c>
      <c r="AP4200" s="28" t="s">
        <v>1477</v>
      </c>
      <c r="AQ4200" s="28">
        <v>22.6</v>
      </c>
      <c r="AR4200" s="28">
        <v>1.4</v>
      </c>
      <c r="AS4200" s="28">
        <v>16</v>
      </c>
      <c r="AT4200" s="28" t="s">
        <v>147</v>
      </c>
      <c r="AU4200" s="28">
        <v>1</v>
      </c>
      <c r="AV4200" s="31">
        <f t="shared" si="550"/>
        <v>66.468798636480003</v>
      </c>
      <c r="AW4200" s="34">
        <f t="shared" si="554"/>
        <v>35.268506765620806</v>
      </c>
      <c r="AX4200" s="28" t="s">
        <v>777</v>
      </c>
      <c r="BD4200" s="28">
        <v>7.5430000000000001</v>
      </c>
      <c r="BE4200" s="28">
        <v>8.2729999999999997</v>
      </c>
      <c r="BF4200" s="28">
        <v>109.015</v>
      </c>
      <c r="BG4200" s="28">
        <v>10.78</v>
      </c>
      <c r="BH4200" s="28" t="s">
        <v>165</v>
      </c>
      <c r="BI4200" s="28" t="s">
        <v>166</v>
      </c>
      <c r="BJ4200" s="41">
        <v>0.33499999999999996</v>
      </c>
    </row>
    <row r="4201" spans="1:62" s="28" customFormat="1" ht="15" customHeight="1" x14ac:dyDescent="0.25">
      <c r="A4201" s="28" t="s">
        <v>57</v>
      </c>
      <c r="B4201" s="29" t="s">
        <v>1475</v>
      </c>
      <c r="C4201" s="29">
        <v>10</v>
      </c>
      <c r="D4201" s="30">
        <v>40710</v>
      </c>
      <c r="E4201" s="28" t="s">
        <v>584</v>
      </c>
      <c r="F4201" s="31">
        <v>112</v>
      </c>
      <c r="G4201" s="32">
        <v>11.4</v>
      </c>
      <c r="H4201" s="33">
        <v>1.3</v>
      </c>
      <c r="I4201" s="28">
        <v>7.8</v>
      </c>
      <c r="J4201" s="31" t="s">
        <v>125</v>
      </c>
      <c r="K4201" s="31">
        <v>1</v>
      </c>
      <c r="L4201" s="31">
        <f t="shared" si="547"/>
        <v>8.2448977445639979</v>
      </c>
      <c r="M4201" s="34">
        <f t="shared" si="555"/>
        <v>5.992799944200109</v>
      </c>
      <c r="N4201" s="35"/>
      <c r="O4201" s="32"/>
      <c r="P4201" s="36">
        <v>41081</v>
      </c>
      <c r="Q4201" s="28" t="s">
        <v>1476</v>
      </c>
      <c r="R4201" s="31">
        <v>112</v>
      </c>
      <c r="S4201" s="37">
        <v>13</v>
      </c>
      <c r="T4201" s="33">
        <v>1.3</v>
      </c>
      <c r="U4201" s="28">
        <v>8.8000000000000007</v>
      </c>
      <c r="W4201" s="28">
        <v>1</v>
      </c>
      <c r="X4201" s="31">
        <f t="shared" si="548"/>
        <v>12.096238611599999</v>
      </c>
      <c r="Y4201" s="34">
        <f t="shared" si="556"/>
        <v>8.4209191472576226</v>
      </c>
      <c r="AB4201" s="36">
        <v>41478</v>
      </c>
      <c r="AC4201" s="28" t="s">
        <v>585</v>
      </c>
      <c r="AD4201" s="31">
        <v>112</v>
      </c>
      <c r="AE4201" s="38">
        <v>15.2</v>
      </c>
      <c r="AF4201" s="33">
        <v>1.3</v>
      </c>
      <c r="AG4201" s="28">
        <v>10</v>
      </c>
      <c r="AH4201" s="28" t="s">
        <v>147</v>
      </c>
      <c r="AI4201" s="28">
        <v>1</v>
      </c>
      <c r="AJ4201" s="31">
        <f t="shared" si="549"/>
        <v>18.791789731199998</v>
      </c>
      <c r="AK4201" s="34">
        <f t="shared" si="557"/>
        <v>12.624701192878135</v>
      </c>
      <c r="AN4201" s="28">
        <v>112</v>
      </c>
      <c r="AO4201" s="36">
        <v>42220</v>
      </c>
      <c r="AP4201" s="28" t="s">
        <v>1477</v>
      </c>
      <c r="AQ4201" s="28">
        <v>18.2</v>
      </c>
      <c r="AR4201" s="28">
        <v>1.3</v>
      </c>
      <c r="AS4201" s="28">
        <v>11.5</v>
      </c>
      <c r="AT4201" s="28" t="s">
        <v>147</v>
      </c>
      <c r="AU4201" s="28">
        <v>1</v>
      </c>
      <c r="AV4201" s="31">
        <f t="shared" si="550"/>
        <v>30.982865716529993</v>
      </c>
      <c r="AW4201" s="34">
        <f t="shared" si="554"/>
        <v>20.129412975000101</v>
      </c>
      <c r="AX4201" s="28" t="s">
        <v>777</v>
      </c>
      <c r="BD4201" s="28">
        <v>4.2060000000000004</v>
      </c>
      <c r="BE4201" s="28">
        <v>8.5050000000000008</v>
      </c>
      <c r="BF4201" s="28">
        <v>108.244</v>
      </c>
      <c r="BG4201" s="28">
        <v>10.699</v>
      </c>
      <c r="BH4201" s="28" t="s">
        <v>165</v>
      </c>
      <c r="BI4201" s="28" t="s">
        <v>166</v>
      </c>
      <c r="BJ4201" s="41">
        <v>0.33499999999999996</v>
      </c>
    </row>
    <row r="4202" spans="1:62" s="28" customFormat="1" ht="15" customHeight="1" x14ac:dyDescent="0.25">
      <c r="A4202" s="28" t="s">
        <v>57</v>
      </c>
      <c r="B4202" s="29" t="s">
        <v>1475</v>
      </c>
      <c r="C4202" s="29">
        <v>10</v>
      </c>
      <c r="D4202" s="30">
        <v>40710</v>
      </c>
      <c r="E4202" s="28" t="s">
        <v>584</v>
      </c>
      <c r="F4202" s="31">
        <v>113</v>
      </c>
      <c r="G4202" s="32">
        <v>10</v>
      </c>
      <c r="H4202" s="33">
        <v>1.3</v>
      </c>
      <c r="I4202" s="28">
        <v>7.5</v>
      </c>
      <c r="J4202" s="31" t="s">
        <v>198</v>
      </c>
      <c r="K4202" s="31">
        <v>1</v>
      </c>
      <c r="L4202" s="31">
        <f t="shared" si="547"/>
        <v>9.0798684334651298</v>
      </c>
      <c r="M4202" s="34">
        <f t="shared" si="555"/>
        <v>4.2682142857322525</v>
      </c>
      <c r="N4202" s="35"/>
      <c r="O4202" s="32"/>
      <c r="P4202" s="36">
        <v>41081</v>
      </c>
      <c r="Q4202" s="28" t="s">
        <v>1476</v>
      </c>
      <c r="R4202" s="31">
        <v>113</v>
      </c>
      <c r="S4202" s="37">
        <v>10.6</v>
      </c>
      <c r="T4202" s="33"/>
      <c r="U4202" s="28">
        <v>7.9</v>
      </c>
      <c r="W4202" s="28">
        <v>1</v>
      </c>
      <c r="X4202" s="31">
        <f t="shared" si="548"/>
        <v>10.746254314339632</v>
      </c>
      <c r="Y4202" s="34">
        <f t="shared" si="556"/>
        <v>4.9635043415815643</v>
      </c>
      <c r="Z4202" s="28" t="s">
        <v>1148</v>
      </c>
      <c r="AB4202" s="36">
        <v>41478</v>
      </c>
      <c r="AC4202" s="28" t="s">
        <v>585</v>
      </c>
      <c r="AD4202" s="31">
        <v>113</v>
      </c>
      <c r="AE4202" s="38"/>
      <c r="AF4202" s="33"/>
      <c r="AI4202" s="28">
        <v>0</v>
      </c>
      <c r="AJ4202" s="31" t="str">
        <f t="shared" si="549"/>
        <v/>
      </c>
      <c r="AK4202" s="34" t="str">
        <f t="shared" si="557"/>
        <v/>
      </c>
      <c r="AL4202" s="28" t="s">
        <v>417</v>
      </c>
      <c r="AN4202" s="28">
        <v>113</v>
      </c>
      <c r="AO4202" s="36">
        <v>42220</v>
      </c>
      <c r="AP4202" s="28" t="s">
        <v>1477</v>
      </c>
      <c r="AS4202" s="28" t="s">
        <v>64</v>
      </c>
      <c r="AU4202" s="28">
        <v>0</v>
      </c>
      <c r="AV4202" s="31" t="str">
        <f t="shared" si="550"/>
        <v/>
      </c>
      <c r="AW4202" s="34" t="str">
        <f t="shared" si="554"/>
        <v/>
      </c>
      <c r="BH4202" s="28" t="s">
        <v>92</v>
      </c>
      <c r="BI4202" s="28" t="s">
        <v>93</v>
      </c>
      <c r="BJ4202" s="41">
        <v>0.4986342787732832</v>
      </c>
    </row>
    <row r="4203" spans="1:62" s="28" customFormat="1" ht="15" customHeight="1" x14ac:dyDescent="0.25">
      <c r="A4203" s="28" t="s">
        <v>57</v>
      </c>
      <c r="B4203" s="29" t="s">
        <v>1475</v>
      </c>
      <c r="C4203" s="29">
        <v>10</v>
      </c>
      <c r="D4203" s="30">
        <v>40710</v>
      </c>
      <c r="E4203" s="28" t="s">
        <v>584</v>
      </c>
      <c r="F4203" s="31">
        <v>114</v>
      </c>
      <c r="G4203" s="32">
        <v>15.7</v>
      </c>
      <c r="H4203" s="33">
        <v>1.3</v>
      </c>
      <c r="I4203" s="28">
        <v>12.2</v>
      </c>
      <c r="J4203" s="31" t="s">
        <v>71</v>
      </c>
      <c r="K4203" s="31">
        <v>1</v>
      </c>
      <c r="L4203" s="31">
        <f t="shared" si="547"/>
        <v>27.817639366667393</v>
      </c>
      <c r="M4203" s="34">
        <f t="shared" si="555"/>
        <v>13.728602001170591</v>
      </c>
      <c r="N4203" s="35"/>
      <c r="O4203" s="32"/>
      <c r="P4203" s="36">
        <v>41081</v>
      </c>
      <c r="Q4203" s="28" t="s">
        <v>1476</v>
      </c>
      <c r="R4203" s="31">
        <v>114</v>
      </c>
      <c r="S4203" s="37">
        <v>18.3</v>
      </c>
      <c r="T4203" s="33">
        <v>1.3</v>
      </c>
      <c r="U4203" s="28">
        <v>13.8</v>
      </c>
      <c r="W4203" s="28">
        <v>1</v>
      </c>
      <c r="X4203" s="31">
        <f t="shared" si="548"/>
        <v>42.75061855851061</v>
      </c>
      <c r="Y4203" s="34">
        <f t="shared" si="556"/>
        <v>20.417122639240965</v>
      </c>
      <c r="AB4203" s="36">
        <v>41478</v>
      </c>
      <c r="AC4203" s="28" t="s">
        <v>585</v>
      </c>
      <c r="AD4203" s="31">
        <v>114</v>
      </c>
      <c r="AE4203" s="38">
        <v>20.9</v>
      </c>
      <c r="AF4203" s="33">
        <v>1.3</v>
      </c>
      <c r="AG4203" s="28">
        <v>15.2</v>
      </c>
      <c r="AH4203" s="28" t="s">
        <v>60</v>
      </c>
      <c r="AI4203" s="28">
        <v>1</v>
      </c>
      <c r="AJ4203" s="31">
        <f t="shared" si="549"/>
        <v>61.418230110309587</v>
      </c>
      <c r="AK4203" s="34">
        <f t="shared" si="557"/>
        <v>28.802162484415593</v>
      </c>
      <c r="AN4203" s="28">
        <v>114</v>
      </c>
      <c r="AO4203" s="36">
        <v>42220</v>
      </c>
      <c r="AP4203" s="28" t="s">
        <v>1477</v>
      </c>
      <c r="AQ4203" s="28">
        <v>24.3</v>
      </c>
      <c r="AR4203" s="28">
        <v>1.3</v>
      </c>
      <c r="AS4203" s="28">
        <v>17</v>
      </c>
      <c r="AT4203" s="28" t="s">
        <v>60</v>
      </c>
      <c r="AU4203" s="28">
        <v>1</v>
      </c>
      <c r="AV4203" s="31">
        <f t="shared" si="550"/>
        <v>92.858701341789001</v>
      </c>
      <c r="AW4203" s="34">
        <f t="shared" si="554"/>
        <v>42.556554959244771</v>
      </c>
      <c r="AX4203" s="28" t="s">
        <v>777</v>
      </c>
      <c r="BD4203" s="28">
        <v>17.594999999999999</v>
      </c>
      <c r="BE4203" s="28">
        <v>11.446999999999999</v>
      </c>
      <c r="BF4203" s="28">
        <v>115.52500000000001</v>
      </c>
      <c r="BG4203" s="28">
        <v>12.458</v>
      </c>
      <c r="BH4203" s="28" t="s">
        <v>83</v>
      </c>
      <c r="BI4203" s="28" t="s">
        <v>84</v>
      </c>
      <c r="BJ4203" s="41">
        <v>0.38100000000000001</v>
      </c>
    </row>
    <row r="4204" spans="1:62" s="28" customFormat="1" ht="15" customHeight="1" x14ac:dyDescent="0.25">
      <c r="A4204" s="28" t="s">
        <v>57</v>
      </c>
      <c r="B4204" s="29" t="s">
        <v>1475</v>
      </c>
      <c r="C4204" s="29">
        <v>10</v>
      </c>
      <c r="D4204" s="30">
        <v>40710</v>
      </c>
      <c r="E4204" s="28" t="s">
        <v>584</v>
      </c>
      <c r="F4204" s="31">
        <v>115</v>
      </c>
      <c r="G4204" s="32">
        <v>12</v>
      </c>
      <c r="H4204" s="33">
        <v>1.3</v>
      </c>
      <c r="I4204" s="28">
        <v>11.8</v>
      </c>
      <c r="J4204" s="31" t="s">
        <v>60</v>
      </c>
      <c r="K4204" s="31">
        <v>1</v>
      </c>
      <c r="L4204" s="31">
        <f t="shared" si="547"/>
        <v>13.820554497599998</v>
      </c>
      <c r="M4204" s="34">
        <f t="shared" si="555"/>
        <v>6.8442464963974095</v>
      </c>
      <c r="N4204" s="35"/>
      <c r="O4204" s="32"/>
      <c r="P4204" s="36">
        <v>41081</v>
      </c>
      <c r="Q4204" s="28" t="s">
        <v>1476</v>
      </c>
      <c r="R4204" s="31">
        <v>115</v>
      </c>
      <c r="S4204" s="37">
        <v>13.7</v>
      </c>
      <c r="T4204" s="33">
        <v>1.3</v>
      </c>
      <c r="U4204" s="28">
        <v>13.2</v>
      </c>
      <c r="W4204" s="28">
        <v>1</v>
      </c>
      <c r="X4204" s="31">
        <f t="shared" si="548"/>
        <v>20.150973594773991</v>
      </c>
      <c r="Y4204" s="34">
        <f t="shared" si="556"/>
        <v>9.6461160830421644</v>
      </c>
      <c r="AB4204" s="36">
        <v>41478</v>
      </c>
      <c r="AC4204" s="28" t="s">
        <v>585</v>
      </c>
      <c r="AD4204" s="31">
        <v>115</v>
      </c>
      <c r="AE4204" s="38">
        <v>17.2</v>
      </c>
      <c r="AF4204" s="33">
        <v>1.3</v>
      </c>
      <c r="AG4204" s="28">
        <v>15.8</v>
      </c>
      <c r="AH4204" s="28" t="s">
        <v>60</v>
      </c>
      <c r="AI4204" s="28">
        <v>1</v>
      </c>
      <c r="AJ4204" s="31">
        <f t="shared" si="549"/>
        <v>38.018497476815988</v>
      </c>
      <c r="AK4204" s="34">
        <f t="shared" si="557"/>
        <v>17.388611021907181</v>
      </c>
      <c r="AN4204" s="28">
        <v>115</v>
      </c>
      <c r="AO4204" s="36">
        <v>42220</v>
      </c>
      <c r="AP4204" s="28" t="s">
        <v>1477</v>
      </c>
      <c r="AQ4204" s="28">
        <v>21.9</v>
      </c>
      <c r="AR4204" s="28">
        <v>1.3</v>
      </c>
      <c r="AS4204" s="28">
        <v>19</v>
      </c>
      <c r="AT4204" s="28" t="s">
        <v>60</v>
      </c>
      <c r="AU4204" s="28">
        <v>1</v>
      </c>
      <c r="AV4204" s="31">
        <f t="shared" si="550"/>
        <v>74.117847639644978</v>
      </c>
      <c r="AW4204" s="34">
        <f t="shared" si="554"/>
        <v>32.508465691241781</v>
      </c>
      <c r="BD4204" s="28">
        <v>17.559999999999999</v>
      </c>
      <c r="BE4204" s="28">
        <v>8.3849999999999998</v>
      </c>
      <c r="BF4204" s="28">
        <v>114.771</v>
      </c>
      <c r="BG4204" s="28">
        <v>11.992000000000001</v>
      </c>
      <c r="BH4204" s="28" t="s">
        <v>165</v>
      </c>
      <c r="BI4204" s="28" t="s">
        <v>166</v>
      </c>
      <c r="BJ4204" s="41">
        <v>0.33499999999999996</v>
      </c>
    </row>
    <row r="4205" spans="1:62" s="28" customFormat="1" ht="15" customHeight="1" x14ac:dyDescent="0.25">
      <c r="A4205" s="28" t="s">
        <v>57</v>
      </c>
      <c r="B4205" s="29" t="s">
        <v>1475</v>
      </c>
      <c r="C4205" s="29">
        <v>10</v>
      </c>
      <c r="D4205" s="30">
        <v>40710</v>
      </c>
      <c r="E4205" s="28" t="s">
        <v>584</v>
      </c>
      <c r="F4205" s="31">
        <v>116</v>
      </c>
      <c r="G4205" s="32">
        <v>14.6</v>
      </c>
      <c r="H4205" s="33">
        <v>1.35</v>
      </c>
      <c r="I4205" s="28">
        <v>10.3</v>
      </c>
      <c r="J4205" s="31" t="s">
        <v>198</v>
      </c>
      <c r="K4205" s="31">
        <v>1</v>
      </c>
      <c r="L4205" s="31">
        <f t="shared" si="547"/>
        <v>21.322547422560003</v>
      </c>
      <c r="M4205" s="34">
        <f t="shared" si="555"/>
        <v>11.374180385547875</v>
      </c>
      <c r="N4205" s="35"/>
      <c r="O4205" s="32"/>
      <c r="P4205" s="36">
        <v>41081</v>
      </c>
      <c r="Q4205" s="28" t="s">
        <v>1476</v>
      </c>
      <c r="R4205" s="31">
        <v>116</v>
      </c>
      <c r="S4205" s="37">
        <v>14.9</v>
      </c>
      <c r="T4205" s="33">
        <v>1.35</v>
      </c>
      <c r="U4205" s="28">
        <v>10.5</v>
      </c>
      <c r="W4205" s="28">
        <v>1</v>
      </c>
      <c r="X4205" s="31">
        <f t="shared" si="548"/>
        <v>22.639039050600001</v>
      </c>
      <c r="Y4205" s="34">
        <f t="shared" si="556"/>
        <v>11.989433142482097</v>
      </c>
      <c r="AB4205" s="36">
        <v>41478</v>
      </c>
      <c r="AC4205" s="28" t="s">
        <v>585</v>
      </c>
      <c r="AD4205" s="31">
        <v>116</v>
      </c>
      <c r="AE4205" s="38"/>
      <c r="AF4205" s="33"/>
      <c r="AI4205" s="28">
        <v>0</v>
      </c>
      <c r="AJ4205" s="31" t="str">
        <f t="shared" si="549"/>
        <v/>
      </c>
      <c r="AK4205" s="34" t="str">
        <f t="shared" si="557"/>
        <v/>
      </c>
      <c r="AL4205" s="28" t="s">
        <v>1521</v>
      </c>
      <c r="AN4205" s="28">
        <v>116</v>
      </c>
      <c r="AO4205" s="36">
        <v>42220</v>
      </c>
      <c r="AP4205" s="28" t="s">
        <v>1477</v>
      </c>
      <c r="AQ4205" s="28">
        <v>15.1</v>
      </c>
      <c r="AR4205" s="28">
        <v>1.3</v>
      </c>
      <c r="AS4205" s="28">
        <v>10.566257744183419</v>
      </c>
      <c r="AT4205" s="28" t="s">
        <v>625</v>
      </c>
      <c r="AU4205" s="28">
        <v>1</v>
      </c>
      <c r="AV4205" s="31">
        <f t="shared" si="550"/>
        <v>23.397596523696343</v>
      </c>
      <c r="AW4205" s="34">
        <f t="shared" si="554"/>
        <v>12.410706597523037</v>
      </c>
      <c r="AX4205" s="28" t="s">
        <v>1518</v>
      </c>
      <c r="BH4205" s="28" t="s">
        <v>122</v>
      </c>
      <c r="BI4205" s="28" t="s">
        <v>921</v>
      </c>
      <c r="BJ4205" s="41">
        <v>0.4</v>
      </c>
    </row>
    <row r="4206" spans="1:62" s="28" customFormat="1" ht="15" customHeight="1" x14ac:dyDescent="0.25">
      <c r="A4206" s="28" t="s">
        <v>57</v>
      </c>
      <c r="B4206" s="29" t="s">
        <v>1475</v>
      </c>
      <c r="C4206" s="29">
        <v>10</v>
      </c>
      <c r="D4206" s="30">
        <v>40710</v>
      </c>
      <c r="E4206" s="28" t="s">
        <v>584</v>
      </c>
      <c r="F4206" s="31">
        <v>117</v>
      </c>
      <c r="G4206" s="32">
        <v>22</v>
      </c>
      <c r="H4206" s="33">
        <v>1.3</v>
      </c>
      <c r="I4206" s="28">
        <v>14.1</v>
      </c>
      <c r="J4206" s="31" t="s">
        <v>60</v>
      </c>
      <c r="K4206" s="31">
        <v>1</v>
      </c>
      <c r="L4206" s="31">
        <f t="shared" si="547"/>
        <v>63.128520524519992</v>
      </c>
      <c r="M4206" s="34">
        <f t="shared" si="555"/>
        <v>32.89432343948237</v>
      </c>
      <c r="N4206" s="35"/>
      <c r="O4206" s="32"/>
      <c r="P4206" s="36">
        <v>41081</v>
      </c>
      <c r="Q4206" s="28" t="s">
        <v>1476</v>
      </c>
      <c r="R4206" s="31">
        <v>117</v>
      </c>
      <c r="S4206" s="37">
        <v>23.7</v>
      </c>
      <c r="T4206" s="33">
        <v>1.3</v>
      </c>
      <c r="U4206" s="28">
        <v>14.9</v>
      </c>
      <c r="W4206" s="28">
        <v>1</v>
      </c>
      <c r="X4206" s="31">
        <f t="shared" si="548"/>
        <v>77.418383232507296</v>
      </c>
      <c r="Y4206" s="34">
        <f t="shared" si="556"/>
        <v>39.888199311158161</v>
      </c>
      <c r="AB4206" s="36">
        <v>41478</v>
      </c>
      <c r="AC4206" s="28" t="s">
        <v>585</v>
      </c>
      <c r="AD4206" s="31">
        <v>117</v>
      </c>
      <c r="AE4206" s="38">
        <v>25.4</v>
      </c>
      <c r="AF4206" s="33">
        <v>1.3</v>
      </c>
      <c r="AG4206" s="28">
        <v>15.7</v>
      </c>
      <c r="AH4206" s="28" t="s">
        <v>60</v>
      </c>
      <c r="AI4206" s="28">
        <v>1</v>
      </c>
      <c r="AJ4206" s="31">
        <f t="shared" si="549"/>
        <v>93.697547320659595</v>
      </c>
      <c r="AK4206" s="34">
        <f t="shared" si="557"/>
        <v>47.727154353445123</v>
      </c>
      <c r="AN4206" s="28">
        <v>117</v>
      </c>
      <c r="AO4206" s="36">
        <v>42220</v>
      </c>
      <c r="AP4206" s="28" t="s">
        <v>1477</v>
      </c>
      <c r="AS4206" s="28" t="s">
        <v>64</v>
      </c>
      <c r="AU4206" s="28">
        <v>0</v>
      </c>
      <c r="AV4206" s="31" t="str">
        <f t="shared" si="550"/>
        <v/>
      </c>
      <c r="AW4206" s="34" t="str">
        <f t="shared" si="554"/>
        <v/>
      </c>
      <c r="AX4206" s="28" t="s">
        <v>189</v>
      </c>
      <c r="BH4206" s="28" t="s">
        <v>83</v>
      </c>
      <c r="BI4206" s="28" t="s">
        <v>84</v>
      </c>
      <c r="BJ4206" s="41">
        <v>0.38100000000000001</v>
      </c>
    </row>
    <row r="4207" spans="1:62" s="28" customFormat="1" ht="15" customHeight="1" x14ac:dyDescent="0.25">
      <c r="A4207" s="28" t="s">
        <v>57</v>
      </c>
      <c r="B4207" s="29" t="s">
        <v>1475</v>
      </c>
      <c r="C4207" s="29">
        <v>10</v>
      </c>
      <c r="D4207" s="30">
        <v>40710</v>
      </c>
      <c r="E4207" s="28" t="s">
        <v>584</v>
      </c>
      <c r="F4207" s="31">
        <v>118</v>
      </c>
      <c r="G4207" s="32">
        <v>12.1</v>
      </c>
      <c r="H4207" s="33">
        <v>1.3</v>
      </c>
      <c r="I4207" s="28">
        <v>9.4</v>
      </c>
      <c r="J4207" s="31" t="s">
        <v>60</v>
      </c>
      <c r="K4207" s="31">
        <v>1</v>
      </c>
      <c r="L4207" s="31">
        <f t="shared" si="547"/>
        <v>20.531343899373997</v>
      </c>
      <c r="M4207" s="34">
        <f t="shared" si="555"/>
        <v>6.9929484084409808</v>
      </c>
      <c r="N4207" s="35"/>
      <c r="O4207" s="32"/>
      <c r="P4207" s="36">
        <v>41081</v>
      </c>
      <c r="Q4207" s="28" t="s">
        <v>1476</v>
      </c>
      <c r="R4207" s="31">
        <v>118</v>
      </c>
      <c r="S4207" s="37">
        <v>14.2</v>
      </c>
      <c r="T4207" s="33">
        <v>1.3</v>
      </c>
      <c r="U4207" s="28">
        <v>10.7</v>
      </c>
      <c r="W4207" s="28">
        <v>1</v>
      </c>
      <c r="X4207" s="31">
        <f t="shared" si="548"/>
        <v>32.186907334987986</v>
      </c>
      <c r="Y4207" s="34">
        <f t="shared" si="556"/>
        <v>10.584565310487051</v>
      </c>
      <c r="AB4207" s="36">
        <v>41478</v>
      </c>
      <c r="AC4207" s="28" t="s">
        <v>585</v>
      </c>
      <c r="AD4207" s="31">
        <v>118</v>
      </c>
      <c r="AE4207" s="38">
        <v>16.899999999999999</v>
      </c>
      <c r="AF4207" s="33">
        <v>1.3</v>
      </c>
      <c r="AG4207" s="28">
        <v>12.3</v>
      </c>
      <c r="AH4207" s="28" t="s">
        <v>60</v>
      </c>
      <c r="AI4207" s="28">
        <v>1</v>
      </c>
      <c r="AJ4207" s="31">
        <f t="shared" si="549"/>
        <v>52.407965907842993</v>
      </c>
      <c r="AK4207" s="34">
        <f t="shared" si="557"/>
        <v>16.613945443576625</v>
      </c>
      <c r="AN4207" s="28">
        <v>118</v>
      </c>
      <c r="AO4207" s="36">
        <v>42220</v>
      </c>
      <c r="AP4207" s="28" t="s">
        <v>1477</v>
      </c>
      <c r="AQ4207" s="28">
        <v>21.9</v>
      </c>
      <c r="AR4207" s="28">
        <v>1.3</v>
      </c>
      <c r="AS4207" s="28">
        <v>15</v>
      </c>
      <c r="AT4207" s="28" t="s">
        <v>60</v>
      </c>
      <c r="AU4207" s="28">
        <v>1</v>
      </c>
      <c r="AV4207" s="31">
        <f t="shared" si="550"/>
        <v>107.32435125614997</v>
      </c>
      <c r="AW4207" s="34">
        <f t="shared" si="554"/>
        <v>32.508465691241781</v>
      </c>
      <c r="BD4207" s="28">
        <v>23.481999999999999</v>
      </c>
      <c r="BE4207" s="28">
        <v>-1.629</v>
      </c>
      <c r="BF4207" s="28">
        <v>115.628</v>
      </c>
      <c r="BG4207" s="28">
        <v>10.778</v>
      </c>
      <c r="BH4207" s="28" t="s">
        <v>67</v>
      </c>
      <c r="BI4207" s="28" t="s">
        <v>543</v>
      </c>
      <c r="BJ4207" s="42">
        <v>0.61444444444444435</v>
      </c>
    </row>
    <row r="4208" spans="1:62" s="28" customFormat="1" ht="15" customHeight="1" x14ac:dyDescent="0.25">
      <c r="A4208" s="28" t="s">
        <v>57</v>
      </c>
      <c r="B4208" s="29" t="s">
        <v>1475</v>
      </c>
      <c r="C4208" s="29">
        <v>10</v>
      </c>
      <c r="D4208" s="30">
        <v>40710</v>
      </c>
      <c r="E4208" s="28" t="s">
        <v>584</v>
      </c>
      <c r="F4208" s="31">
        <v>119</v>
      </c>
      <c r="G4208" s="32">
        <v>30.2</v>
      </c>
      <c r="H4208" s="33">
        <v>1.4</v>
      </c>
      <c r="I4208" s="28">
        <v>16.8</v>
      </c>
      <c r="J4208" s="31" t="s">
        <v>60</v>
      </c>
      <c r="K4208" s="31">
        <v>1</v>
      </c>
      <c r="L4208" s="31">
        <f t="shared" si="547"/>
        <v>191.99412867289402</v>
      </c>
      <c r="M4208" s="34">
        <f t="shared" si="555"/>
        <v>74.724702955978358</v>
      </c>
      <c r="N4208" s="35"/>
      <c r="O4208" s="32"/>
      <c r="P4208" s="36">
        <v>41082</v>
      </c>
      <c r="Q4208" s="28" t="s">
        <v>1476</v>
      </c>
      <c r="R4208" s="31">
        <v>119</v>
      </c>
      <c r="S4208" s="37">
        <v>37.299999999999997</v>
      </c>
      <c r="T4208" s="33">
        <v>1.4</v>
      </c>
      <c r="U4208" s="28">
        <v>19.100000000000001</v>
      </c>
      <c r="W4208" s="28">
        <v>1</v>
      </c>
      <c r="X4208" s="31">
        <f t="shared" si="548"/>
        <v>332.97820750558623</v>
      </c>
      <c r="Y4208" s="34">
        <f t="shared" si="556"/>
        <v>129.11362942213287</v>
      </c>
      <c r="AB4208" s="36">
        <v>41478</v>
      </c>
      <c r="AC4208" s="28" t="s">
        <v>585</v>
      </c>
      <c r="AD4208" s="31">
        <v>119</v>
      </c>
      <c r="AE4208" s="38">
        <v>39.1</v>
      </c>
      <c r="AF4208" s="33">
        <v>1.9</v>
      </c>
      <c r="AG4208" s="28">
        <v>19.7</v>
      </c>
      <c r="AH4208" s="28" t="s">
        <v>60</v>
      </c>
      <c r="AI4208" s="28">
        <v>1</v>
      </c>
      <c r="AJ4208" s="31">
        <f t="shared" si="549"/>
        <v>377.38490179336463</v>
      </c>
      <c r="AK4208" s="34">
        <f t="shared" si="557"/>
        <v>145.87605726994826</v>
      </c>
      <c r="AL4208" s="28" t="s">
        <v>1522</v>
      </c>
      <c r="AN4208" s="28">
        <v>119</v>
      </c>
      <c r="AO4208" s="36">
        <v>42220</v>
      </c>
      <c r="AP4208" s="28" t="s">
        <v>1477</v>
      </c>
      <c r="AQ4208" s="28">
        <v>44.1</v>
      </c>
      <c r="AR4208" s="28">
        <v>1.9</v>
      </c>
      <c r="AS4208" s="28">
        <v>21</v>
      </c>
      <c r="AT4208" s="28" t="s">
        <v>60</v>
      </c>
      <c r="AU4208" s="28">
        <v>1</v>
      </c>
      <c r="AV4208" s="31">
        <f t="shared" si="550"/>
        <v>511.75400939697147</v>
      </c>
      <c r="AW4208" s="34">
        <f t="shared" si="554"/>
        <v>199.22423221266615</v>
      </c>
      <c r="BD4208" s="28">
        <v>46.606000000000002</v>
      </c>
      <c r="BE4208" s="28">
        <v>-2.766</v>
      </c>
      <c r="BF4208" s="28">
        <v>115.81399999999999</v>
      </c>
      <c r="BG4208" s="28">
        <v>10.43</v>
      </c>
      <c r="BH4208" s="28" t="s">
        <v>122</v>
      </c>
      <c r="BI4208" s="28" t="s">
        <v>1523</v>
      </c>
      <c r="BJ4208" s="41">
        <v>0.51609377272727275</v>
      </c>
    </row>
    <row r="4209" spans="1:62" s="28" customFormat="1" ht="15" customHeight="1" x14ac:dyDescent="0.25">
      <c r="A4209" s="28" t="s">
        <v>57</v>
      </c>
      <c r="B4209" s="29" t="s">
        <v>1475</v>
      </c>
      <c r="C4209" s="29">
        <v>10</v>
      </c>
      <c r="G4209" s="32"/>
      <c r="L4209" s="31" t="str">
        <f t="shared" si="547"/>
        <v/>
      </c>
      <c r="S4209" s="37"/>
      <c r="X4209" s="31" t="str">
        <f t="shared" si="548"/>
        <v/>
      </c>
      <c r="AE4209" s="38"/>
      <c r="AJ4209" s="31" t="str">
        <f t="shared" si="549"/>
        <v/>
      </c>
      <c r="AN4209" s="28">
        <v>2823</v>
      </c>
      <c r="AO4209" s="36">
        <v>42220</v>
      </c>
      <c r="AP4209" s="28" t="s">
        <v>1477</v>
      </c>
      <c r="AQ4209" s="28">
        <v>13.6</v>
      </c>
      <c r="AR4209" s="28">
        <v>1.3</v>
      </c>
      <c r="AS4209" s="28">
        <v>9.6980126826245119</v>
      </c>
      <c r="AT4209" s="28" t="s">
        <v>190</v>
      </c>
      <c r="AU4209" s="28">
        <v>1</v>
      </c>
      <c r="AV4209" s="31">
        <f t="shared" si="550"/>
        <v>14.589537777327115</v>
      </c>
      <c r="AW4209" s="34">
        <f t="shared" si="554"/>
        <v>9.4648119076505743</v>
      </c>
      <c r="BH4209" s="28" t="s">
        <v>165</v>
      </c>
      <c r="BI4209" s="28" t="s">
        <v>166</v>
      </c>
      <c r="BJ4209" s="41">
        <v>0.33499999999999996</v>
      </c>
    </row>
    <row r="4210" spans="1:62" s="28" customFormat="1" ht="15" customHeight="1" x14ac:dyDescent="0.25">
      <c r="A4210" s="28" t="s">
        <v>57</v>
      </c>
      <c r="B4210" s="29" t="s">
        <v>1475</v>
      </c>
      <c r="C4210" s="29">
        <v>11</v>
      </c>
      <c r="D4210" s="30">
        <v>40710</v>
      </c>
      <c r="E4210" s="28" t="s">
        <v>584</v>
      </c>
      <c r="F4210" s="31">
        <v>120</v>
      </c>
      <c r="G4210" s="32">
        <v>14.2</v>
      </c>
      <c r="H4210" s="33">
        <v>1.3</v>
      </c>
      <c r="I4210" s="28">
        <v>5.2</v>
      </c>
      <c r="J4210" s="31" t="s">
        <v>198</v>
      </c>
      <c r="K4210" s="31">
        <v>1</v>
      </c>
      <c r="L4210" s="31">
        <f t="shared" si="547"/>
        <v>13.802897415754963</v>
      </c>
      <c r="M4210" s="34">
        <f>IF(K4210=1,(0.023*G4210^2.59*0.477),"")</f>
        <v>10.584565310487051</v>
      </c>
      <c r="N4210" s="35"/>
      <c r="O4210" s="32"/>
      <c r="P4210" s="36">
        <v>41082</v>
      </c>
      <c r="Q4210" s="28" t="s">
        <v>1476</v>
      </c>
      <c r="R4210" s="31">
        <v>120</v>
      </c>
      <c r="S4210" s="37">
        <v>13.5</v>
      </c>
      <c r="T4210" s="33">
        <v>1.3</v>
      </c>
      <c r="U4210" s="28">
        <v>5</v>
      </c>
      <c r="W4210" s="28">
        <v>1</v>
      </c>
      <c r="X4210" s="31">
        <f t="shared" si="548"/>
        <v>11.995760027492549</v>
      </c>
      <c r="Y4210" s="34">
        <f>IF(W4210=1,(0.023*S4210^2.59*0.477),"")</f>
        <v>9.2856150527302415</v>
      </c>
      <c r="AB4210" s="36">
        <v>41478</v>
      </c>
      <c r="AC4210" s="28" t="s">
        <v>585</v>
      </c>
      <c r="AD4210" s="31">
        <v>120</v>
      </c>
      <c r="AE4210" s="38">
        <v>13.2</v>
      </c>
      <c r="AF4210" s="33">
        <v>1.3</v>
      </c>
      <c r="AG4210" s="28">
        <v>4.9000000000000004</v>
      </c>
      <c r="AH4210" s="28" t="s">
        <v>467</v>
      </c>
      <c r="AI4210" s="28">
        <v>1</v>
      </c>
      <c r="AJ4210" s="31">
        <f t="shared" si="549"/>
        <v>11.239168190104229</v>
      </c>
      <c r="AK4210" s="34">
        <f>IF(AI4210=1,(0.023*AE4210^2.59*0.477),"")</f>
        <v>8.7605767121125862</v>
      </c>
      <c r="AN4210" s="28">
        <v>120</v>
      </c>
      <c r="AO4210" s="36">
        <v>42220</v>
      </c>
      <c r="AP4210" s="28" t="s">
        <v>1477</v>
      </c>
      <c r="AQ4210" s="28">
        <v>13.5</v>
      </c>
      <c r="AR4210" s="28">
        <v>1.3</v>
      </c>
      <c r="AS4210" s="28">
        <v>5</v>
      </c>
      <c r="AT4210" s="28" t="s">
        <v>467</v>
      </c>
      <c r="AU4210" s="28">
        <v>1</v>
      </c>
      <c r="AV4210" s="31">
        <f t="shared" si="550"/>
        <v>11.995760027492549</v>
      </c>
      <c r="AW4210" s="34">
        <f t="shared" si="554"/>
        <v>9.2856150527302415</v>
      </c>
      <c r="BD4210" s="28">
        <v>1.1970000000000001</v>
      </c>
      <c r="BE4210" s="28">
        <v>-13.819000000000001</v>
      </c>
      <c r="BF4210" s="28">
        <v>100.434</v>
      </c>
      <c r="BG4210" s="28">
        <v>6.4020000000000001</v>
      </c>
      <c r="BH4210" s="28" t="s">
        <v>96</v>
      </c>
      <c r="BI4210" s="28" t="s">
        <v>1482</v>
      </c>
      <c r="BJ4210" s="41">
        <v>0.54219320000000004</v>
      </c>
    </row>
    <row r="4211" spans="1:62" s="28" customFormat="1" ht="15" customHeight="1" x14ac:dyDescent="0.25">
      <c r="A4211" s="28" t="s">
        <v>57</v>
      </c>
      <c r="B4211" s="29" t="s">
        <v>1475</v>
      </c>
      <c r="C4211" s="29">
        <v>11</v>
      </c>
      <c r="D4211" s="30">
        <v>40710</v>
      </c>
      <c r="E4211" s="28" t="s">
        <v>584</v>
      </c>
      <c r="F4211" s="31">
        <v>121</v>
      </c>
      <c r="G4211" s="32">
        <v>13.4</v>
      </c>
      <c r="H4211" s="33">
        <v>1.4</v>
      </c>
      <c r="I4211" s="28">
        <v>9.6</v>
      </c>
      <c r="J4211" s="31" t="s">
        <v>150</v>
      </c>
      <c r="K4211" s="31">
        <v>1</v>
      </c>
      <c r="L4211" s="31">
        <f t="shared" si="547"/>
        <v>20.868879051686388</v>
      </c>
      <c r="M4211" s="34">
        <f>IF(K4211=1,(0.023*G4211^2.59*0.477),"")</f>
        <v>9.1085163623669878</v>
      </c>
      <c r="N4211" s="35"/>
      <c r="O4211" s="32"/>
      <c r="P4211" s="36">
        <v>41082</v>
      </c>
      <c r="Q4211" s="28" t="s">
        <v>1476</v>
      </c>
      <c r="R4211" s="31">
        <v>121</v>
      </c>
      <c r="S4211" s="37"/>
      <c r="T4211" s="33"/>
      <c r="W4211" s="28">
        <v>0</v>
      </c>
      <c r="X4211" s="31" t="str">
        <f t="shared" si="548"/>
        <v/>
      </c>
      <c r="Y4211" s="34" t="str">
        <f>IF(W4211=1,(0.023*S4211^2.59*0.477),"")</f>
        <v/>
      </c>
      <c r="Z4211" s="28" t="s">
        <v>1512</v>
      </c>
      <c r="AB4211" s="36">
        <v>41478</v>
      </c>
      <c r="AC4211" s="28" t="s">
        <v>585</v>
      </c>
      <c r="AD4211" s="31">
        <v>121</v>
      </c>
      <c r="AE4211" s="38"/>
      <c r="AF4211" s="33"/>
      <c r="AI4211" s="28">
        <v>0</v>
      </c>
      <c r="AJ4211" s="31" t="str">
        <f t="shared" si="549"/>
        <v/>
      </c>
      <c r="AK4211" s="34" t="str">
        <f>IF(AI4211=1,(0.023*AE4211^2.59*0.477),"")</f>
        <v/>
      </c>
      <c r="AL4211" s="28" t="s">
        <v>1512</v>
      </c>
      <c r="AN4211" s="28">
        <v>121</v>
      </c>
      <c r="AO4211" s="36">
        <v>42220</v>
      </c>
      <c r="AP4211" s="28" t="s">
        <v>1477</v>
      </c>
      <c r="AS4211" s="28" t="s">
        <v>64</v>
      </c>
      <c r="AU4211" s="28">
        <v>0</v>
      </c>
      <c r="AV4211" s="31" t="str">
        <f t="shared" si="550"/>
        <v/>
      </c>
      <c r="AW4211" s="34" t="str">
        <f t="shared" si="554"/>
        <v/>
      </c>
      <c r="BH4211" s="28" t="s">
        <v>92</v>
      </c>
      <c r="BI4211" s="28" t="s">
        <v>93</v>
      </c>
      <c r="BJ4211" s="41">
        <v>0.4986342787732832</v>
      </c>
    </row>
    <row r="4212" spans="1:62" s="28" customFormat="1" ht="15" customHeight="1" x14ac:dyDescent="0.25">
      <c r="A4212" s="28" t="s">
        <v>57</v>
      </c>
      <c r="B4212" s="29" t="s">
        <v>1475</v>
      </c>
      <c r="C4212" s="29">
        <v>11</v>
      </c>
      <c r="D4212" s="30">
        <v>40710</v>
      </c>
      <c r="E4212" s="28" t="s">
        <v>584</v>
      </c>
      <c r="F4212" s="31">
        <v>122</v>
      </c>
      <c r="G4212" s="32">
        <v>14.4</v>
      </c>
      <c r="H4212" s="33">
        <v>1.3</v>
      </c>
      <c r="I4212" s="28">
        <v>10.199999999999999</v>
      </c>
      <c r="J4212" s="31" t="s">
        <v>71</v>
      </c>
      <c r="K4212" s="31">
        <v>1</v>
      </c>
      <c r="L4212" s="31">
        <f t="shared" si="547"/>
        <v>25.606100649741283</v>
      </c>
      <c r="M4212" s="34">
        <f>IF(K4212=1,(0.023*G4212^2.59*0.477),"")</f>
        <v>10.975013663216709</v>
      </c>
      <c r="N4212" s="35"/>
      <c r="O4212" s="32"/>
      <c r="P4212" s="36">
        <v>41082</v>
      </c>
      <c r="Q4212" s="28" t="s">
        <v>1476</v>
      </c>
      <c r="R4212" s="31">
        <v>122</v>
      </c>
      <c r="S4212" s="37"/>
      <c r="T4212" s="33"/>
      <c r="W4212" s="28">
        <v>0</v>
      </c>
      <c r="X4212" s="31" t="str">
        <f t="shared" si="548"/>
        <v/>
      </c>
      <c r="Y4212" s="34" t="str">
        <f>IF(W4212=1,(0.023*S4212^2.59*0.477),"")</f>
        <v/>
      </c>
      <c r="Z4212" s="28" t="s">
        <v>1512</v>
      </c>
      <c r="AB4212" s="36">
        <v>41478</v>
      </c>
      <c r="AC4212" s="28" t="s">
        <v>585</v>
      </c>
      <c r="AD4212" s="31">
        <v>122</v>
      </c>
      <c r="AE4212" s="38"/>
      <c r="AF4212" s="33"/>
      <c r="AI4212" s="28">
        <v>0</v>
      </c>
      <c r="AJ4212" s="31" t="str">
        <f t="shared" si="549"/>
        <v/>
      </c>
      <c r="AK4212" s="34" t="str">
        <f>IF(AI4212=1,(0.023*AE4212^2.59*0.477),"")</f>
        <v/>
      </c>
      <c r="AL4212" s="28" t="s">
        <v>1512</v>
      </c>
      <c r="AN4212" s="28">
        <v>122</v>
      </c>
      <c r="AO4212" s="36">
        <v>42220</v>
      </c>
      <c r="AP4212" s="28" t="s">
        <v>1477</v>
      </c>
      <c r="AS4212" s="28" t="s">
        <v>64</v>
      </c>
      <c r="AU4212" s="28">
        <v>0</v>
      </c>
      <c r="AV4212" s="31" t="str">
        <f t="shared" si="550"/>
        <v/>
      </c>
      <c r="AW4212" s="34" t="str">
        <f t="shared" si="554"/>
        <v/>
      </c>
      <c r="BH4212" s="28" t="s">
        <v>92</v>
      </c>
      <c r="BI4212" s="28" t="s">
        <v>93</v>
      </c>
      <c r="BJ4212" s="41">
        <v>0.4986342787732832</v>
      </c>
    </row>
    <row r="4213" spans="1:62" s="28" customFormat="1" ht="15" customHeight="1" x14ac:dyDescent="0.25">
      <c r="A4213" s="28" t="s">
        <v>57</v>
      </c>
      <c r="B4213" s="29" t="s">
        <v>1475</v>
      </c>
      <c r="C4213" s="29">
        <v>11</v>
      </c>
      <c r="D4213" s="30">
        <v>40710</v>
      </c>
      <c r="E4213" s="28" t="s">
        <v>584</v>
      </c>
      <c r="F4213" s="31">
        <v>123</v>
      </c>
      <c r="G4213" s="32">
        <v>35.5</v>
      </c>
      <c r="H4213" s="33">
        <v>1.3</v>
      </c>
      <c r="I4213" s="28">
        <v>19.600000000000001</v>
      </c>
      <c r="J4213" s="31" t="s">
        <v>60</v>
      </c>
      <c r="K4213" s="31">
        <v>1</v>
      </c>
      <c r="L4213" s="31">
        <f t="shared" si="547"/>
        <v>179.916168411</v>
      </c>
      <c r="M4213" s="34">
        <f>IF(K4213=1,(0.023*G4213^2.59*0.477),"")</f>
        <v>113.58935918344034</v>
      </c>
      <c r="N4213" s="35"/>
      <c r="O4213" s="32"/>
      <c r="P4213" s="36">
        <v>41082</v>
      </c>
      <c r="Q4213" s="28" t="s">
        <v>1476</v>
      </c>
      <c r="R4213" s="31">
        <v>123</v>
      </c>
      <c r="S4213" s="37">
        <v>37.700000000000003</v>
      </c>
      <c r="T4213" s="33">
        <v>1.3</v>
      </c>
      <c r="U4213" s="28">
        <v>20.3</v>
      </c>
      <c r="V4213" s="28" t="s">
        <v>60</v>
      </c>
      <c r="W4213" s="28">
        <v>1</v>
      </c>
      <c r="X4213" s="31">
        <f t="shared" si="548"/>
        <v>210.15327114873</v>
      </c>
      <c r="Y4213" s="34">
        <f>IF(W4213=1,(0.023*S4213^2.59*0.477),"")</f>
        <v>132.73037215564835</v>
      </c>
      <c r="AB4213" s="36">
        <v>41478</v>
      </c>
      <c r="AC4213" s="28" t="s">
        <v>585</v>
      </c>
      <c r="AD4213" s="31">
        <v>123</v>
      </c>
      <c r="AE4213" s="38">
        <v>41.1</v>
      </c>
      <c r="AF4213" s="33">
        <v>1.3</v>
      </c>
      <c r="AG4213" s="28">
        <v>21.3</v>
      </c>
      <c r="AH4213" s="28" t="s">
        <v>60</v>
      </c>
      <c r="AI4213" s="28">
        <v>1</v>
      </c>
      <c r="AJ4213" s="31">
        <f t="shared" si="549"/>
        <v>262.07202429566996</v>
      </c>
      <c r="AK4213" s="34">
        <f>IF(AI4213=1,(0.023*AE4213^2.59*0.477),"")</f>
        <v>165.99558365984726</v>
      </c>
      <c r="AN4213" s="28">
        <v>123</v>
      </c>
      <c r="AO4213" s="36">
        <v>42220</v>
      </c>
      <c r="AP4213" s="28" t="s">
        <v>1477</v>
      </c>
      <c r="AQ4213" s="28">
        <v>47.7</v>
      </c>
      <c r="AR4213" s="28">
        <v>1.3</v>
      </c>
      <c r="AS4213" s="28">
        <v>23</v>
      </c>
      <c r="AT4213" s="28" t="s">
        <v>60</v>
      </c>
      <c r="AU4213" s="28">
        <v>1</v>
      </c>
      <c r="AV4213" s="31">
        <f t="shared" si="550"/>
        <v>381.17289462930006</v>
      </c>
      <c r="AW4213" s="34">
        <f t="shared" si="554"/>
        <v>244.12306658711555</v>
      </c>
      <c r="BD4213" s="28">
        <v>42.093000000000004</v>
      </c>
      <c r="BE4213" s="28">
        <v>-23.62</v>
      </c>
      <c r="BF4213" s="28">
        <v>109.601</v>
      </c>
      <c r="BG4213" s="28">
        <v>7.89</v>
      </c>
      <c r="BH4213" s="28" t="s">
        <v>83</v>
      </c>
      <c r="BI4213" s="28" t="s">
        <v>1524</v>
      </c>
      <c r="BJ4213" s="41">
        <v>0.3</v>
      </c>
    </row>
    <row r="4214" spans="1:62" s="28" customFormat="1" ht="15" customHeight="1" x14ac:dyDescent="0.25">
      <c r="A4214" s="28" t="s">
        <v>57</v>
      </c>
      <c r="B4214" s="29" t="s">
        <v>1475</v>
      </c>
      <c r="C4214" s="29">
        <v>11</v>
      </c>
      <c r="G4214" s="32"/>
      <c r="L4214" s="31" t="str">
        <f t="shared" si="547"/>
        <v/>
      </c>
      <c r="S4214" s="37"/>
      <c r="X4214" s="31" t="str">
        <f t="shared" si="548"/>
        <v/>
      </c>
      <c r="AE4214" s="38"/>
      <c r="AJ4214" s="31" t="str">
        <f t="shared" si="549"/>
        <v/>
      </c>
      <c r="AN4214" s="28">
        <v>2821</v>
      </c>
      <c r="AO4214" s="36">
        <v>42220</v>
      </c>
      <c r="AP4214" s="28" t="s">
        <v>1477</v>
      </c>
      <c r="AQ4214" s="28">
        <v>12.1</v>
      </c>
      <c r="AR4214" s="28">
        <v>1.3</v>
      </c>
      <c r="AS4214" s="28">
        <v>8.7940175249727321</v>
      </c>
      <c r="AT4214" s="28" t="s">
        <v>115</v>
      </c>
      <c r="AU4214" s="28">
        <v>1</v>
      </c>
      <c r="AV4214" s="31">
        <f t="shared" si="550"/>
        <v>19.381434519407474</v>
      </c>
      <c r="AW4214" s="34">
        <f t="shared" si="554"/>
        <v>6.9929484084409808</v>
      </c>
      <c r="BH4214" s="28" t="s">
        <v>392</v>
      </c>
      <c r="BI4214" s="28" t="s">
        <v>393</v>
      </c>
      <c r="BJ4214" s="41">
        <v>0.61999999999999955</v>
      </c>
    </row>
    <row r="4215" spans="1:62" s="28" customFormat="1" ht="15" customHeight="1" x14ac:dyDescent="0.25">
      <c r="A4215" s="28" t="s">
        <v>57</v>
      </c>
      <c r="B4215" s="29" t="s">
        <v>1475</v>
      </c>
      <c r="C4215" s="29">
        <v>12</v>
      </c>
      <c r="D4215" s="30">
        <v>40710</v>
      </c>
      <c r="E4215" s="28" t="s">
        <v>584</v>
      </c>
      <c r="F4215" s="31">
        <v>124</v>
      </c>
      <c r="G4215" s="32">
        <v>14.9</v>
      </c>
      <c r="H4215" s="33">
        <v>1.3</v>
      </c>
      <c r="I4215" s="28">
        <v>7</v>
      </c>
      <c r="J4215" s="31" t="s">
        <v>60</v>
      </c>
      <c r="K4215" s="31">
        <v>1</v>
      </c>
      <c r="L4215" s="31">
        <f t="shared" si="547"/>
        <v>18.865865875499999</v>
      </c>
      <c r="M4215" s="34">
        <f t="shared" ref="M4215:M4234" si="558">IF(K4215=1,(0.023*G4215^2.59*0.477),"")</f>
        <v>11.989433142482097</v>
      </c>
      <c r="N4215" s="35"/>
      <c r="O4215" s="32"/>
      <c r="P4215" s="36">
        <v>41082</v>
      </c>
      <c r="Q4215" s="28" t="s">
        <v>1476</v>
      </c>
      <c r="R4215" s="31">
        <v>124</v>
      </c>
      <c r="S4215" s="37">
        <v>15</v>
      </c>
      <c r="T4215" s="33">
        <v>1.3</v>
      </c>
      <c r="U4215" s="28">
        <v>7</v>
      </c>
      <c r="V4215" s="28" t="s">
        <v>481</v>
      </c>
      <c r="W4215" s="28">
        <v>1</v>
      </c>
      <c r="X4215" s="31">
        <f t="shared" si="548"/>
        <v>19.119948749999999</v>
      </c>
      <c r="Y4215" s="34">
        <f t="shared" ref="Y4215:Y4234" si="559">IF(W4215=1,(0.023*S4215^2.59*0.477),"")</f>
        <v>12.198953504104415</v>
      </c>
      <c r="AB4215" s="36">
        <v>41478</v>
      </c>
      <c r="AC4215" s="28" t="s">
        <v>585</v>
      </c>
      <c r="AD4215" s="31">
        <v>124</v>
      </c>
      <c r="AE4215" s="38">
        <v>15.9</v>
      </c>
      <c r="AF4215" s="33">
        <v>1.3</v>
      </c>
      <c r="AG4215" s="28">
        <v>7.3</v>
      </c>
      <c r="AH4215" s="28" t="s">
        <v>1525</v>
      </c>
      <c r="AI4215" s="28">
        <v>1</v>
      </c>
      <c r="AJ4215" s="31">
        <f t="shared" si="549"/>
        <v>22.403881890449998</v>
      </c>
      <c r="AK4215" s="34">
        <f t="shared" ref="AK4215:AK4234" si="560">IF(AI4215=1,(0.023*AE4215^2.59*0.477),"")</f>
        <v>14.186157167126886</v>
      </c>
      <c r="AN4215" s="28">
        <v>124</v>
      </c>
      <c r="AO4215" s="36">
        <v>42220</v>
      </c>
      <c r="AP4215" s="28" t="s">
        <v>1477</v>
      </c>
      <c r="AQ4215" s="28">
        <v>15</v>
      </c>
      <c r="AR4215" s="28">
        <v>1.3</v>
      </c>
      <c r="AS4215" s="28">
        <v>7</v>
      </c>
      <c r="AT4215" s="28" t="s">
        <v>1525</v>
      </c>
      <c r="AU4215" s="28">
        <v>1</v>
      </c>
      <c r="AV4215" s="31">
        <f t="shared" si="550"/>
        <v>19.119948749999999</v>
      </c>
      <c r="AW4215" s="34">
        <f t="shared" si="554"/>
        <v>12.198953504104415</v>
      </c>
      <c r="BD4215" s="28">
        <v>0</v>
      </c>
      <c r="BE4215" s="28">
        <v>-18.271000000000001</v>
      </c>
      <c r="BF4215" s="28">
        <v>117.336</v>
      </c>
      <c r="BG4215" s="28">
        <v>8.641</v>
      </c>
      <c r="BH4215" s="28" t="s">
        <v>76</v>
      </c>
      <c r="BI4215" s="28" t="s">
        <v>296</v>
      </c>
      <c r="BJ4215" s="41">
        <v>0.5</v>
      </c>
    </row>
    <row r="4216" spans="1:62" s="28" customFormat="1" ht="15" customHeight="1" x14ac:dyDescent="0.25">
      <c r="A4216" s="28" t="s">
        <v>57</v>
      </c>
      <c r="B4216" s="29" t="s">
        <v>1475</v>
      </c>
      <c r="C4216" s="29">
        <v>12</v>
      </c>
      <c r="D4216" s="30">
        <v>40710</v>
      </c>
      <c r="E4216" s="28" t="s">
        <v>584</v>
      </c>
      <c r="F4216" s="31">
        <v>125</v>
      </c>
      <c r="G4216" s="32">
        <v>22</v>
      </c>
      <c r="H4216" s="33">
        <v>1.3</v>
      </c>
      <c r="I4216" s="28">
        <v>13.4</v>
      </c>
      <c r="J4216" s="31" t="s">
        <v>60</v>
      </c>
      <c r="K4216" s="31">
        <v>1</v>
      </c>
      <c r="L4216" s="31">
        <f t="shared" si="547"/>
        <v>61.936559044799999</v>
      </c>
      <c r="M4216" s="34">
        <f t="shared" si="558"/>
        <v>32.89432343948237</v>
      </c>
      <c r="N4216" s="35"/>
      <c r="O4216" s="32"/>
      <c r="P4216" s="36">
        <v>41082</v>
      </c>
      <c r="Q4216" s="28" t="s">
        <v>1476</v>
      </c>
      <c r="R4216" s="31">
        <v>125</v>
      </c>
      <c r="S4216" s="37">
        <v>23.9</v>
      </c>
      <c r="T4216" s="33">
        <v>1.3</v>
      </c>
      <c r="U4216" s="28">
        <v>14.3</v>
      </c>
      <c r="V4216" s="28" t="s">
        <v>60</v>
      </c>
      <c r="W4216" s="28">
        <v>1</v>
      </c>
      <c r="X4216" s="31">
        <f t="shared" si="548"/>
        <v>78.006133750973987</v>
      </c>
      <c r="Y4216" s="34">
        <f t="shared" si="559"/>
        <v>40.76587594271647</v>
      </c>
      <c r="AB4216" s="36">
        <v>41478</v>
      </c>
      <c r="AC4216" s="28" t="s">
        <v>585</v>
      </c>
      <c r="AD4216" s="31">
        <v>125</v>
      </c>
      <c r="AE4216" s="38">
        <v>25.5</v>
      </c>
      <c r="AF4216" s="33">
        <v>1.3</v>
      </c>
      <c r="AG4216" s="28">
        <v>14.9</v>
      </c>
      <c r="AH4216" s="28" t="s">
        <v>60</v>
      </c>
      <c r="AI4216" s="28">
        <v>1</v>
      </c>
      <c r="AJ4216" s="31">
        <f t="shared" si="549"/>
        <v>92.52594795105</v>
      </c>
      <c r="AK4216" s="34">
        <f t="shared" si="560"/>
        <v>48.215345413334028</v>
      </c>
      <c r="AN4216" s="28">
        <v>125</v>
      </c>
      <c r="AO4216" s="36">
        <v>42220</v>
      </c>
      <c r="AP4216" s="28" t="s">
        <v>1477</v>
      </c>
      <c r="AQ4216" s="28">
        <v>29.6</v>
      </c>
      <c r="AR4216" s="28">
        <v>1.3</v>
      </c>
      <c r="AS4216" s="28">
        <v>16.5</v>
      </c>
      <c r="AT4216" s="28" t="s">
        <v>60</v>
      </c>
      <c r="AU4216" s="28">
        <v>1</v>
      </c>
      <c r="AV4216" s="31">
        <f t="shared" si="550"/>
        <v>138.05885915712</v>
      </c>
      <c r="AW4216" s="34">
        <f t="shared" si="554"/>
        <v>70.94009189236435</v>
      </c>
      <c r="BD4216" s="28">
        <v>16.760000000000002</v>
      </c>
      <c r="BE4216" s="28">
        <v>-20.7</v>
      </c>
      <c r="BF4216" s="28">
        <v>117.788</v>
      </c>
      <c r="BG4216" s="28">
        <v>9.4640000000000004</v>
      </c>
      <c r="BH4216" s="28" t="s">
        <v>76</v>
      </c>
      <c r="BI4216" s="28" t="s">
        <v>466</v>
      </c>
      <c r="BJ4216" s="41">
        <v>0.39333333333333331</v>
      </c>
    </row>
    <row r="4217" spans="1:62" s="28" customFormat="1" ht="15" customHeight="1" x14ac:dyDescent="0.25">
      <c r="A4217" s="28" t="s">
        <v>57</v>
      </c>
      <c r="B4217" s="29" t="s">
        <v>1475</v>
      </c>
      <c r="C4217" s="29">
        <v>12</v>
      </c>
      <c r="D4217" s="30">
        <v>40710</v>
      </c>
      <c r="E4217" s="28" t="s">
        <v>584</v>
      </c>
      <c r="F4217" s="31">
        <v>126</v>
      </c>
      <c r="G4217" s="32">
        <v>15</v>
      </c>
      <c r="H4217" s="33">
        <v>1.3</v>
      </c>
      <c r="I4217" s="28">
        <v>9.3000000000000007</v>
      </c>
      <c r="J4217" s="31" t="s">
        <v>60</v>
      </c>
      <c r="K4217" s="31">
        <v>1</v>
      </c>
      <c r="L4217" s="31">
        <f t="shared" si="547"/>
        <v>25.402217625000002</v>
      </c>
      <c r="M4217" s="34">
        <f t="shared" si="558"/>
        <v>12.198953504104415</v>
      </c>
      <c r="N4217" s="35"/>
      <c r="O4217" s="32"/>
      <c r="P4217" s="36">
        <v>41082</v>
      </c>
      <c r="Q4217" s="28" t="s">
        <v>1476</v>
      </c>
      <c r="R4217" s="31">
        <v>126</v>
      </c>
      <c r="S4217" s="37">
        <v>16</v>
      </c>
      <c r="T4217" s="33">
        <v>1.3</v>
      </c>
      <c r="U4217" s="28">
        <v>9.8000000000000007</v>
      </c>
      <c r="V4217" s="28" t="s">
        <v>60</v>
      </c>
      <c r="W4217" s="28">
        <v>1</v>
      </c>
      <c r="X4217" s="31">
        <f t="shared" si="548"/>
        <v>30.455953920000002</v>
      </c>
      <c r="Y4217" s="34">
        <f t="shared" si="559"/>
        <v>14.418396694694509</v>
      </c>
      <c r="AB4217" s="36">
        <v>41478</v>
      </c>
      <c r="AC4217" s="28" t="s">
        <v>585</v>
      </c>
      <c r="AD4217" s="31">
        <v>126</v>
      </c>
      <c r="AE4217" s="38">
        <v>17.3</v>
      </c>
      <c r="AF4217" s="33">
        <v>1.3</v>
      </c>
      <c r="AG4217" s="28">
        <v>10.4</v>
      </c>
      <c r="AH4217" s="28" t="s">
        <v>60</v>
      </c>
      <c r="AI4217" s="28">
        <v>1</v>
      </c>
      <c r="AJ4217" s="31">
        <f t="shared" si="549"/>
        <v>37.786068824399997</v>
      </c>
      <c r="AK4217" s="34">
        <f t="shared" si="560"/>
        <v>17.651662785425032</v>
      </c>
      <c r="AN4217" s="28">
        <v>126</v>
      </c>
      <c r="AO4217" s="36">
        <v>42220</v>
      </c>
      <c r="AP4217" s="28" t="s">
        <v>1477</v>
      </c>
      <c r="AQ4217" s="28">
        <v>18.5</v>
      </c>
      <c r="AR4217" s="28">
        <v>1.3</v>
      </c>
      <c r="AS4217" s="28">
        <v>11</v>
      </c>
      <c r="AT4217" s="28" t="s">
        <v>60</v>
      </c>
      <c r="AU4217" s="28">
        <v>1</v>
      </c>
      <c r="AV4217" s="31">
        <f t="shared" si="550"/>
        <v>45.7027473375</v>
      </c>
      <c r="AW4217" s="34">
        <f t="shared" si="554"/>
        <v>21.000082051949889</v>
      </c>
      <c r="BD4217" s="28">
        <v>16.094999999999999</v>
      </c>
      <c r="BE4217" s="28">
        <v>-24.274999999999999</v>
      </c>
      <c r="BF4217" s="28">
        <v>119.05200000000001</v>
      </c>
      <c r="BG4217" s="28">
        <v>10.427</v>
      </c>
      <c r="BH4217" s="28" t="s">
        <v>76</v>
      </c>
      <c r="BI4217" s="28" t="s">
        <v>296</v>
      </c>
      <c r="BJ4217" s="41">
        <v>0.5</v>
      </c>
    </row>
    <row r="4218" spans="1:62" s="28" customFormat="1" ht="15" customHeight="1" x14ac:dyDescent="0.25">
      <c r="A4218" s="28" t="s">
        <v>57</v>
      </c>
      <c r="B4218" s="29" t="s">
        <v>1475</v>
      </c>
      <c r="C4218" s="29">
        <v>12</v>
      </c>
      <c r="D4218" s="30">
        <v>40710</v>
      </c>
      <c r="E4218" s="28" t="s">
        <v>584</v>
      </c>
      <c r="F4218" s="31">
        <v>127</v>
      </c>
      <c r="G4218" s="32">
        <v>10.3</v>
      </c>
      <c r="H4218" s="33">
        <v>1.3</v>
      </c>
      <c r="I4218" s="28">
        <v>7.7</v>
      </c>
      <c r="J4218" s="31" t="s">
        <v>198</v>
      </c>
      <c r="K4218" s="31">
        <v>1</v>
      </c>
      <c r="L4218" s="31">
        <f t="shared" si="547"/>
        <v>9.2764704807319855</v>
      </c>
      <c r="M4218" s="34">
        <f t="shared" si="558"/>
        <v>4.6078106801532703</v>
      </c>
      <c r="N4218" s="35"/>
      <c r="O4218" s="32"/>
      <c r="P4218" s="36">
        <v>41082</v>
      </c>
      <c r="Q4218" s="28" t="s">
        <v>1476</v>
      </c>
      <c r="R4218" s="31">
        <v>127</v>
      </c>
      <c r="S4218" s="37">
        <v>10.5</v>
      </c>
      <c r="T4218" s="33">
        <v>1.3</v>
      </c>
      <c r="U4218" s="28">
        <v>7.8</v>
      </c>
      <c r="V4218" s="28" t="s">
        <v>198</v>
      </c>
      <c r="W4218" s="28">
        <v>1</v>
      </c>
      <c r="X4218" s="31">
        <f t="shared" si="548"/>
        <v>9.765417000642028</v>
      </c>
      <c r="Y4218" s="34">
        <f t="shared" si="559"/>
        <v>4.8431341601526379</v>
      </c>
      <c r="AB4218" s="36">
        <v>41478</v>
      </c>
      <c r="AC4218" s="28" t="s">
        <v>585</v>
      </c>
      <c r="AD4218" s="31">
        <v>127</v>
      </c>
      <c r="AE4218" s="38">
        <v>10.3</v>
      </c>
      <c r="AF4218" s="33">
        <v>1.3</v>
      </c>
      <c r="AG4218" s="28">
        <v>7.7</v>
      </c>
      <c r="AH4218" s="28" t="s">
        <v>198</v>
      </c>
      <c r="AI4218" s="28">
        <v>1</v>
      </c>
      <c r="AJ4218" s="31">
        <f t="shared" si="549"/>
        <v>9.2764704807319855</v>
      </c>
      <c r="AK4218" s="34">
        <f t="shared" si="560"/>
        <v>4.6078106801532703</v>
      </c>
      <c r="AN4218" s="28">
        <v>127</v>
      </c>
      <c r="AO4218" s="36">
        <v>42220</v>
      </c>
      <c r="AP4218" s="28" t="s">
        <v>1477</v>
      </c>
      <c r="AS4218" s="28" t="s">
        <v>64</v>
      </c>
      <c r="AU4218" s="28">
        <v>0</v>
      </c>
      <c r="AV4218" s="31" t="str">
        <f t="shared" si="550"/>
        <v/>
      </c>
      <c r="AW4218" s="34" t="str">
        <f t="shared" si="554"/>
        <v/>
      </c>
      <c r="AX4218" s="28" t="s">
        <v>189</v>
      </c>
      <c r="BD4218" s="28">
        <v>0</v>
      </c>
      <c r="BE4218" s="28">
        <v>-22.535</v>
      </c>
      <c r="BF4218" s="28">
        <v>122.34099999999999</v>
      </c>
      <c r="BG4218" s="28">
        <v>11.077</v>
      </c>
      <c r="BH4218" s="28" t="s">
        <v>83</v>
      </c>
      <c r="BI4218" s="28" t="s">
        <v>460</v>
      </c>
      <c r="BJ4218" s="41">
        <v>0.46771514285714283</v>
      </c>
    </row>
    <row r="4219" spans="1:62" s="28" customFormat="1" ht="15" customHeight="1" x14ac:dyDescent="0.25">
      <c r="A4219" s="28" t="s">
        <v>57</v>
      </c>
      <c r="B4219" s="29" t="s">
        <v>1475</v>
      </c>
      <c r="C4219" s="29">
        <v>12</v>
      </c>
      <c r="D4219" s="30">
        <v>40710</v>
      </c>
      <c r="E4219" s="28" t="s">
        <v>584</v>
      </c>
      <c r="F4219" s="31">
        <v>128</v>
      </c>
      <c r="G4219" s="32">
        <v>10.8</v>
      </c>
      <c r="H4219" s="33">
        <v>1.3</v>
      </c>
      <c r="I4219" s="28">
        <v>8</v>
      </c>
      <c r="J4219" s="31" t="s">
        <v>60</v>
      </c>
      <c r="K4219" s="31">
        <v>1</v>
      </c>
      <c r="L4219" s="31">
        <f t="shared" si="547"/>
        <v>10.138336436159999</v>
      </c>
      <c r="M4219" s="34">
        <f t="shared" si="558"/>
        <v>5.2097123142703321</v>
      </c>
      <c r="N4219" s="35"/>
      <c r="O4219" s="32"/>
      <c r="P4219" s="36">
        <v>41082</v>
      </c>
      <c r="Q4219" s="28" t="s">
        <v>1476</v>
      </c>
      <c r="R4219" s="31">
        <v>128</v>
      </c>
      <c r="S4219" s="37">
        <v>11.3</v>
      </c>
      <c r="T4219" s="33">
        <v>1.3</v>
      </c>
      <c r="U4219" s="28">
        <v>8.3000000000000007</v>
      </c>
      <c r="V4219" s="28" t="s">
        <v>60</v>
      </c>
      <c r="W4219" s="28">
        <v>1</v>
      </c>
      <c r="X4219" s="31">
        <f t="shared" si="548"/>
        <v>11.51500631229225</v>
      </c>
      <c r="Y4219" s="34">
        <f t="shared" si="559"/>
        <v>5.8575955779809012</v>
      </c>
      <c r="AB4219" s="36">
        <v>41478</v>
      </c>
      <c r="AC4219" s="28" t="s">
        <v>585</v>
      </c>
      <c r="AD4219" s="31">
        <v>128</v>
      </c>
      <c r="AE4219" s="38"/>
      <c r="AF4219" s="33"/>
      <c r="AI4219" s="28">
        <v>0</v>
      </c>
      <c r="AJ4219" s="31" t="str">
        <f t="shared" si="549"/>
        <v/>
      </c>
      <c r="AK4219" s="34" t="str">
        <f t="shared" si="560"/>
        <v/>
      </c>
      <c r="AL4219" s="28" t="s">
        <v>189</v>
      </c>
      <c r="AN4219" s="28">
        <v>128</v>
      </c>
      <c r="AO4219" s="36">
        <v>42220</v>
      </c>
      <c r="AP4219" s="28" t="s">
        <v>1477</v>
      </c>
      <c r="AS4219" s="28" t="s">
        <v>64</v>
      </c>
      <c r="AU4219" s="28">
        <v>0</v>
      </c>
      <c r="AV4219" s="31" t="str">
        <f t="shared" si="550"/>
        <v/>
      </c>
      <c r="AW4219" s="34" t="str">
        <f t="shared" si="554"/>
        <v/>
      </c>
      <c r="AX4219" s="28" t="s">
        <v>189</v>
      </c>
      <c r="BH4219" s="28" t="s">
        <v>186</v>
      </c>
      <c r="BI4219" s="28" t="s">
        <v>1526</v>
      </c>
      <c r="BJ4219" s="41">
        <v>0.44750000000000001</v>
      </c>
    </row>
    <row r="4220" spans="1:62" s="28" customFormat="1" ht="15" customHeight="1" x14ac:dyDescent="0.25">
      <c r="A4220" s="28" t="s">
        <v>57</v>
      </c>
      <c r="B4220" s="29" t="s">
        <v>1475</v>
      </c>
      <c r="C4220" s="29">
        <v>12</v>
      </c>
      <c r="D4220" s="30">
        <v>40710</v>
      </c>
      <c r="E4220" s="28" t="s">
        <v>584</v>
      </c>
      <c r="F4220" s="31">
        <v>129</v>
      </c>
      <c r="G4220" s="32">
        <v>13.5</v>
      </c>
      <c r="H4220" s="33">
        <v>1.3</v>
      </c>
      <c r="I4220" s="28">
        <v>8.9</v>
      </c>
      <c r="J4220" s="31" t="s">
        <v>60</v>
      </c>
      <c r="K4220" s="31">
        <v>1</v>
      </c>
      <c r="L4220" s="31">
        <f t="shared" si="547"/>
        <v>24.416611581150004</v>
      </c>
      <c r="M4220" s="34">
        <f t="shared" si="558"/>
        <v>9.2856150527302415</v>
      </c>
      <c r="N4220" s="35"/>
      <c r="O4220" s="32"/>
      <c r="P4220" s="36">
        <v>41082</v>
      </c>
      <c r="Q4220" s="28" t="s">
        <v>1476</v>
      </c>
      <c r="R4220" s="31">
        <v>129</v>
      </c>
      <c r="S4220" s="37">
        <v>13.8</v>
      </c>
      <c r="T4220" s="33">
        <v>1.3</v>
      </c>
      <c r="U4220" s="28">
        <v>9.1</v>
      </c>
      <c r="V4220" s="28" t="s">
        <v>60</v>
      </c>
      <c r="W4220" s="28">
        <v>1</v>
      </c>
      <c r="X4220" s="31">
        <f t="shared" si="548"/>
        <v>26.087196890664</v>
      </c>
      <c r="Y4220" s="34">
        <f t="shared" si="559"/>
        <v>9.8295367072577413</v>
      </c>
      <c r="AB4220" s="36">
        <v>41478</v>
      </c>
      <c r="AC4220" s="28" t="s">
        <v>585</v>
      </c>
      <c r="AD4220" s="31">
        <v>129</v>
      </c>
      <c r="AE4220" s="38">
        <v>13.8</v>
      </c>
      <c r="AF4220" s="33">
        <v>1.7</v>
      </c>
      <c r="AG4220" s="28">
        <v>9.1</v>
      </c>
      <c r="AH4220" s="28" t="s">
        <v>60</v>
      </c>
      <c r="AI4220" s="28">
        <v>1</v>
      </c>
      <c r="AJ4220" s="31">
        <f t="shared" si="549"/>
        <v>26.087196890664</v>
      </c>
      <c r="AK4220" s="34">
        <f t="shared" si="560"/>
        <v>9.8295367072577413</v>
      </c>
      <c r="AL4220" s="28" t="s">
        <v>1527</v>
      </c>
      <c r="AN4220" s="28">
        <v>129</v>
      </c>
      <c r="AO4220" s="36">
        <v>42220</v>
      </c>
      <c r="AP4220" s="28" t="s">
        <v>1477</v>
      </c>
      <c r="AQ4220" s="28">
        <v>13.7</v>
      </c>
      <c r="AR4220" s="28">
        <v>1.3</v>
      </c>
      <c r="AS4220" s="28">
        <v>9</v>
      </c>
      <c r="AT4220" s="28" t="s">
        <v>60</v>
      </c>
      <c r="AU4220" s="28">
        <v>1</v>
      </c>
      <c r="AV4220" s="31">
        <f t="shared" si="550"/>
        <v>25.427958538859997</v>
      </c>
      <c r="AW4220" s="34">
        <f t="shared" si="554"/>
        <v>9.6461160830421644</v>
      </c>
      <c r="BD4220" s="28">
        <v>5.2309999999999999</v>
      </c>
      <c r="BE4220" s="28">
        <v>-22.17</v>
      </c>
      <c r="BF4220" s="28">
        <v>126.026</v>
      </c>
      <c r="BG4220" s="28">
        <v>11.542999999999999</v>
      </c>
      <c r="BH4220" s="28" t="s">
        <v>882</v>
      </c>
      <c r="BI4220" s="28" t="s">
        <v>1147</v>
      </c>
      <c r="BJ4220" s="41">
        <v>0.62</v>
      </c>
    </row>
    <row r="4221" spans="1:62" s="28" customFormat="1" ht="15" customHeight="1" x14ac:dyDescent="0.25">
      <c r="A4221" s="28" t="s">
        <v>57</v>
      </c>
      <c r="B4221" s="29" t="s">
        <v>1475</v>
      </c>
      <c r="C4221" s="29">
        <v>12</v>
      </c>
      <c r="D4221" s="30">
        <v>40710</v>
      </c>
      <c r="E4221" s="28" t="s">
        <v>584</v>
      </c>
      <c r="F4221" s="31">
        <v>130</v>
      </c>
      <c r="G4221" s="32">
        <v>16</v>
      </c>
      <c r="H4221" s="33">
        <v>2</v>
      </c>
      <c r="I4221" s="28">
        <v>7.6</v>
      </c>
      <c r="J4221" s="31" t="s">
        <v>60</v>
      </c>
      <c r="K4221" s="31">
        <v>1</v>
      </c>
      <c r="L4221" s="31">
        <f t="shared" si="547"/>
        <v>29.759817830399996</v>
      </c>
      <c r="M4221" s="34">
        <f t="shared" si="558"/>
        <v>14.418396694694509</v>
      </c>
      <c r="N4221" s="35"/>
      <c r="O4221" s="32"/>
      <c r="P4221" s="36">
        <v>41082</v>
      </c>
      <c r="Q4221" s="28" t="s">
        <v>1476</v>
      </c>
      <c r="R4221" s="31">
        <v>130</v>
      </c>
      <c r="S4221" s="37">
        <v>16.600000000000001</v>
      </c>
      <c r="T4221" s="33">
        <v>2</v>
      </c>
      <c r="U4221" s="28">
        <v>7.8</v>
      </c>
      <c r="V4221" s="28" t="s">
        <v>60</v>
      </c>
      <c r="W4221" s="28">
        <v>1</v>
      </c>
      <c r="X4221" s="31">
        <f t="shared" si="548"/>
        <v>32.876644803912001</v>
      </c>
      <c r="Y4221" s="34">
        <f t="shared" si="559"/>
        <v>15.860839232460412</v>
      </c>
      <c r="Z4221" s="28" t="s">
        <v>1528</v>
      </c>
      <c r="AB4221" s="36">
        <v>41478</v>
      </c>
      <c r="AC4221" s="28" t="s">
        <v>585</v>
      </c>
      <c r="AD4221" s="31">
        <v>130</v>
      </c>
      <c r="AE4221" s="38">
        <v>16.8</v>
      </c>
      <c r="AF4221" s="33">
        <v>2</v>
      </c>
      <c r="AG4221" s="28">
        <v>7.9</v>
      </c>
      <c r="AH4221" s="28" t="s">
        <v>60</v>
      </c>
      <c r="AI4221" s="28">
        <v>1</v>
      </c>
      <c r="AJ4221" s="31">
        <f t="shared" si="549"/>
        <v>34.105338598463995</v>
      </c>
      <c r="AK4221" s="34">
        <f t="shared" si="560"/>
        <v>16.360525712154324</v>
      </c>
      <c r="AN4221" s="28">
        <v>130</v>
      </c>
      <c r="AO4221" s="36">
        <v>42220</v>
      </c>
      <c r="AP4221" s="28" t="s">
        <v>1477</v>
      </c>
      <c r="AQ4221" s="28">
        <v>17.2</v>
      </c>
      <c r="AR4221" s="28">
        <v>2</v>
      </c>
      <c r="AS4221" s="28">
        <v>8</v>
      </c>
      <c r="AT4221" s="28" t="s">
        <v>60</v>
      </c>
      <c r="AU4221" s="28">
        <v>1</v>
      </c>
      <c r="AV4221" s="31">
        <f t="shared" si="550"/>
        <v>36.201252084479989</v>
      </c>
      <c r="AW4221" s="34">
        <f t="shared" si="554"/>
        <v>17.388611021907181</v>
      </c>
      <c r="BD4221" s="28">
        <v>7.3079999999999998</v>
      </c>
      <c r="BE4221" s="28">
        <v>-21.658000000000001</v>
      </c>
      <c r="BF4221" s="28">
        <v>127.248</v>
      </c>
      <c r="BG4221" s="28">
        <v>11.731999999999999</v>
      </c>
      <c r="BH4221" s="28" t="s">
        <v>122</v>
      </c>
      <c r="BI4221" s="28" t="s">
        <v>1529</v>
      </c>
      <c r="BJ4221" s="41">
        <v>0.63</v>
      </c>
    </row>
    <row r="4222" spans="1:62" s="28" customFormat="1" ht="15" customHeight="1" x14ac:dyDescent="0.25">
      <c r="A4222" s="28" t="s">
        <v>57</v>
      </c>
      <c r="B4222" s="29" t="s">
        <v>1475</v>
      </c>
      <c r="C4222" s="29">
        <v>12</v>
      </c>
      <c r="D4222" s="30">
        <v>40710</v>
      </c>
      <c r="E4222" s="28" t="s">
        <v>584</v>
      </c>
      <c r="F4222" s="31">
        <v>131</v>
      </c>
      <c r="G4222" s="32">
        <v>12.6</v>
      </c>
      <c r="H4222" s="33">
        <v>1.3</v>
      </c>
      <c r="I4222" s="28">
        <v>10.4</v>
      </c>
      <c r="J4222" s="31" t="s">
        <v>125</v>
      </c>
      <c r="K4222" s="31">
        <v>1</v>
      </c>
      <c r="L4222" s="31">
        <f t="shared" si="547"/>
        <v>26.091812106832524</v>
      </c>
      <c r="M4222" s="34">
        <f t="shared" si="558"/>
        <v>7.7661527252773626</v>
      </c>
      <c r="N4222" s="35"/>
      <c r="O4222" s="32"/>
      <c r="P4222" s="36">
        <v>41082</v>
      </c>
      <c r="Q4222" s="28" t="s">
        <v>1476</v>
      </c>
      <c r="R4222" s="31">
        <v>131</v>
      </c>
      <c r="S4222" s="37">
        <v>12.7</v>
      </c>
      <c r="T4222" s="33">
        <v>1.3</v>
      </c>
      <c r="U4222" s="28">
        <v>10.5</v>
      </c>
      <c r="V4222" s="28" t="s">
        <v>198</v>
      </c>
      <c r="W4222" s="28">
        <v>1</v>
      </c>
      <c r="X4222" s="31">
        <f t="shared" si="548"/>
        <v>26.762492207920086</v>
      </c>
      <c r="Y4222" s="34">
        <f t="shared" si="559"/>
        <v>7.9267991170771523</v>
      </c>
      <c r="AB4222" s="36">
        <v>41478</v>
      </c>
      <c r="AC4222" s="28" t="s">
        <v>585</v>
      </c>
      <c r="AD4222" s="31">
        <v>131</v>
      </c>
      <c r="AE4222" s="38">
        <v>13.2</v>
      </c>
      <c r="AF4222" s="33">
        <v>1.3</v>
      </c>
      <c r="AG4222" s="28">
        <v>10.8</v>
      </c>
      <c r="AH4222" s="28" t="s">
        <v>198</v>
      </c>
      <c r="AI4222" s="28">
        <v>1</v>
      </c>
      <c r="AJ4222" s="31">
        <f t="shared" si="549"/>
        <v>29.737292919247118</v>
      </c>
      <c r="AK4222" s="34">
        <f t="shared" si="560"/>
        <v>8.7605767121125862</v>
      </c>
      <c r="AN4222" s="28">
        <v>131</v>
      </c>
      <c r="AO4222" s="36">
        <v>42220</v>
      </c>
      <c r="AP4222" s="28" t="s">
        <v>1477</v>
      </c>
      <c r="AQ4222" s="28">
        <v>14.2</v>
      </c>
      <c r="AR4222" s="28">
        <v>1.3</v>
      </c>
      <c r="AS4222" s="28">
        <v>11.5</v>
      </c>
      <c r="AT4222" s="28" t="s">
        <v>60</v>
      </c>
      <c r="AU4222" s="28">
        <v>1</v>
      </c>
      <c r="AV4222" s="31">
        <f t="shared" si="550"/>
        <v>36.644123823847359</v>
      </c>
      <c r="AW4222" s="34">
        <f t="shared" si="554"/>
        <v>10.584565310487051</v>
      </c>
      <c r="BD4222" s="28">
        <v>8.2490000000000006</v>
      </c>
      <c r="BE4222" s="28">
        <v>-4.6449999999999996</v>
      </c>
      <c r="BF4222" s="28">
        <v>117.32899999999999</v>
      </c>
      <c r="BG4222" s="28">
        <v>10.292</v>
      </c>
      <c r="BH4222" s="28" t="s">
        <v>76</v>
      </c>
      <c r="BI4222" s="28" t="s">
        <v>278</v>
      </c>
      <c r="BJ4222" s="41">
        <v>0.65086909638554202</v>
      </c>
    </row>
    <row r="4223" spans="1:62" s="28" customFormat="1" ht="15" customHeight="1" x14ac:dyDescent="0.25">
      <c r="A4223" s="28" t="s">
        <v>57</v>
      </c>
      <c r="B4223" s="29" t="s">
        <v>1475</v>
      </c>
      <c r="C4223" s="29">
        <v>12</v>
      </c>
      <c r="D4223" s="30">
        <v>40710</v>
      </c>
      <c r="E4223" s="28" t="s">
        <v>584</v>
      </c>
      <c r="F4223" s="31">
        <v>132</v>
      </c>
      <c r="G4223" s="32">
        <v>28.1</v>
      </c>
      <c r="H4223" s="33">
        <v>2.4500000000000002</v>
      </c>
      <c r="I4223" s="28">
        <v>14</v>
      </c>
      <c r="J4223" s="31" t="s">
        <v>109</v>
      </c>
      <c r="K4223" s="31">
        <v>1</v>
      </c>
      <c r="L4223" s="31">
        <f t="shared" si="547"/>
        <v>150.30203609232001</v>
      </c>
      <c r="M4223" s="34">
        <f t="shared" si="558"/>
        <v>62.000555927225136</v>
      </c>
      <c r="N4223" s="35"/>
      <c r="O4223" s="32"/>
      <c r="P4223" s="36">
        <v>41082</v>
      </c>
      <c r="Q4223" s="28" t="s">
        <v>1476</v>
      </c>
      <c r="R4223" s="31">
        <v>132</v>
      </c>
      <c r="S4223" s="37">
        <v>28.5</v>
      </c>
      <c r="T4223" s="33">
        <v>2.4500000000000002</v>
      </c>
      <c r="U4223" s="28">
        <v>14.2</v>
      </c>
      <c r="V4223" s="28" t="s">
        <v>109</v>
      </c>
      <c r="W4223" s="28">
        <v>1</v>
      </c>
      <c r="X4223" s="31">
        <f t="shared" si="548"/>
        <v>156.82029005160001</v>
      </c>
      <c r="Y4223" s="34">
        <f t="shared" si="559"/>
        <v>64.31235345128448</v>
      </c>
      <c r="AB4223" s="36">
        <v>41478</v>
      </c>
      <c r="AC4223" s="28" t="s">
        <v>585</v>
      </c>
      <c r="AD4223" s="31">
        <v>132</v>
      </c>
      <c r="AE4223" s="38">
        <v>28.2</v>
      </c>
      <c r="AF4223" s="33">
        <v>2.4500000000000002</v>
      </c>
      <c r="AG4223" s="28">
        <v>14.1</v>
      </c>
      <c r="AH4223" s="28" t="s">
        <v>1356</v>
      </c>
      <c r="AI4223" s="28">
        <v>1</v>
      </c>
      <c r="AJ4223" s="31">
        <f t="shared" si="549"/>
        <v>152.45494572067199</v>
      </c>
      <c r="AK4223" s="34">
        <f t="shared" si="560"/>
        <v>62.573638033060014</v>
      </c>
      <c r="AN4223" s="28">
        <v>132</v>
      </c>
      <c r="AO4223" s="36">
        <v>42220</v>
      </c>
      <c r="AP4223" s="28" t="s">
        <v>1477</v>
      </c>
      <c r="AQ4223" s="28">
        <v>28</v>
      </c>
      <c r="AR4223" s="28">
        <v>2.4500000000000002</v>
      </c>
      <c r="AS4223" s="28">
        <v>14</v>
      </c>
      <c r="AT4223" s="28" t="s">
        <v>1519</v>
      </c>
      <c r="AU4223" s="28">
        <v>1</v>
      </c>
      <c r="AV4223" s="31">
        <f t="shared" si="550"/>
        <v>149.23417420800001</v>
      </c>
      <c r="AW4223" s="34">
        <f t="shared" si="554"/>
        <v>61.430707372436736</v>
      </c>
      <c r="BD4223" s="28">
        <v>6.8869999999999996</v>
      </c>
      <c r="BE4223" s="28">
        <v>-18.358000000000001</v>
      </c>
      <c r="BF4223" s="28">
        <v>124.22</v>
      </c>
      <c r="BG4223" s="28">
        <v>10.34</v>
      </c>
      <c r="BH4223" s="28" t="s">
        <v>100</v>
      </c>
      <c r="BI4223" s="28" t="s">
        <v>661</v>
      </c>
      <c r="BJ4223" s="41">
        <v>0.56000000000000005</v>
      </c>
    </row>
    <row r="4224" spans="1:62" s="28" customFormat="1" ht="15" customHeight="1" x14ac:dyDescent="0.25">
      <c r="A4224" s="28" t="s">
        <v>57</v>
      </c>
      <c r="B4224" s="29" t="s">
        <v>1475</v>
      </c>
      <c r="C4224" s="29">
        <v>12</v>
      </c>
      <c r="D4224" s="30">
        <v>40710</v>
      </c>
      <c r="E4224" s="28" t="s">
        <v>584</v>
      </c>
      <c r="F4224" s="31">
        <v>133</v>
      </c>
      <c r="G4224" s="32">
        <v>17.7</v>
      </c>
      <c r="H4224" s="33">
        <v>1.3</v>
      </c>
      <c r="I4224" s="28">
        <v>10.8</v>
      </c>
      <c r="J4224" s="31" t="s">
        <v>60</v>
      </c>
      <c r="K4224" s="31">
        <v>1</v>
      </c>
      <c r="L4224" s="31">
        <f t="shared" si="547"/>
        <v>40.623987746422976</v>
      </c>
      <c r="M4224" s="34">
        <f t="shared" si="558"/>
        <v>18.728240378723374</v>
      </c>
      <c r="N4224" s="35"/>
      <c r="O4224" s="32"/>
      <c r="P4224" s="36">
        <v>41082</v>
      </c>
      <c r="Q4224" s="28" t="s">
        <v>1476</v>
      </c>
      <c r="R4224" s="31">
        <v>133</v>
      </c>
      <c r="S4224" s="37">
        <v>19.100000000000001</v>
      </c>
      <c r="T4224" s="33">
        <v>1.3</v>
      </c>
      <c r="U4224" s="28">
        <v>11.5</v>
      </c>
      <c r="V4224" s="28" t="s">
        <v>60</v>
      </c>
      <c r="W4224" s="28">
        <v>1</v>
      </c>
      <c r="X4224" s="31">
        <f t="shared" si="548"/>
        <v>50.370566955590945</v>
      </c>
      <c r="Y4224" s="34">
        <f t="shared" si="559"/>
        <v>22.809860867250737</v>
      </c>
      <c r="AB4224" s="36">
        <v>41478</v>
      </c>
      <c r="AC4224" s="28" t="s">
        <v>585</v>
      </c>
      <c r="AD4224" s="31">
        <v>133</v>
      </c>
      <c r="AE4224" s="38">
        <v>20.9</v>
      </c>
      <c r="AF4224" s="33">
        <v>1.3</v>
      </c>
      <c r="AG4224" s="28">
        <v>12.3</v>
      </c>
      <c r="AH4224" s="28" t="s">
        <v>60</v>
      </c>
      <c r="AI4224" s="28">
        <v>1</v>
      </c>
      <c r="AJ4224" s="31">
        <f t="shared" si="549"/>
        <v>64.507460924393413</v>
      </c>
      <c r="AK4224" s="34">
        <f t="shared" si="560"/>
        <v>28.802162484415593</v>
      </c>
      <c r="AN4224" s="28">
        <v>133</v>
      </c>
      <c r="AO4224" s="36">
        <v>42220</v>
      </c>
      <c r="AP4224" s="28" t="s">
        <v>1477</v>
      </c>
      <c r="AQ4224" s="28">
        <v>22.6</v>
      </c>
      <c r="AR4224" s="28">
        <v>1.3</v>
      </c>
      <c r="AS4224" s="28">
        <v>13</v>
      </c>
      <c r="AT4224" s="28" t="s">
        <v>60</v>
      </c>
      <c r="AU4224" s="28">
        <v>1</v>
      </c>
      <c r="AV4224" s="31">
        <f t="shared" si="550"/>
        <v>79.720955426967748</v>
      </c>
      <c r="AW4224" s="34">
        <f t="shared" si="554"/>
        <v>35.268506765620806</v>
      </c>
      <c r="BD4224" s="28">
        <v>26.948</v>
      </c>
      <c r="BE4224" s="28">
        <v>-16.016999999999999</v>
      </c>
      <c r="BF4224" s="28">
        <v>125.902</v>
      </c>
      <c r="BG4224" s="28">
        <v>9.9600000000000009</v>
      </c>
      <c r="BH4224" s="28" t="s">
        <v>122</v>
      </c>
      <c r="BI4224" s="28" t="s">
        <v>1530</v>
      </c>
      <c r="BJ4224" s="41">
        <v>0.49451116666666667</v>
      </c>
    </row>
    <row r="4225" spans="1:62" s="28" customFormat="1" ht="15" customHeight="1" x14ac:dyDescent="0.25">
      <c r="A4225" s="28" t="s">
        <v>57</v>
      </c>
      <c r="B4225" s="29" t="s">
        <v>1475</v>
      </c>
      <c r="C4225" s="29">
        <v>12</v>
      </c>
      <c r="D4225" s="30">
        <v>40710</v>
      </c>
      <c r="E4225" s="28" t="s">
        <v>584</v>
      </c>
      <c r="F4225" s="31">
        <v>134</v>
      </c>
      <c r="G4225" s="32">
        <v>22</v>
      </c>
      <c r="H4225" s="33">
        <v>1.3</v>
      </c>
      <c r="I4225" s="28">
        <v>12.1</v>
      </c>
      <c r="J4225" s="31" t="s">
        <v>60</v>
      </c>
      <c r="K4225" s="31">
        <v>1</v>
      </c>
      <c r="L4225" s="31">
        <f t="shared" si="547"/>
        <v>88.15736136240001</v>
      </c>
      <c r="M4225" s="34">
        <f t="shared" si="558"/>
        <v>32.89432343948237</v>
      </c>
      <c r="N4225" s="35"/>
      <c r="O4225" s="32"/>
      <c r="P4225" s="36">
        <v>41082</v>
      </c>
      <c r="Q4225" s="28" t="s">
        <v>1476</v>
      </c>
      <c r="R4225" s="31">
        <v>134</v>
      </c>
      <c r="S4225" s="37">
        <v>21.8</v>
      </c>
      <c r="T4225" s="33">
        <v>1.3</v>
      </c>
      <c r="U4225" s="28">
        <v>12</v>
      </c>
      <c r="V4225" s="28" t="s">
        <v>60</v>
      </c>
      <c r="W4225" s="28">
        <v>1</v>
      </c>
      <c r="X4225" s="31">
        <f t="shared" si="548"/>
        <v>85.846399318080003</v>
      </c>
      <c r="Y4225" s="34">
        <f t="shared" si="559"/>
        <v>32.125399232930427</v>
      </c>
      <c r="AB4225" s="36">
        <v>41478</v>
      </c>
      <c r="AC4225" s="28" t="s">
        <v>585</v>
      </c>
      <c r="AD4225" s="31">
        <v>134</v>
      </c>
      <c r="AE4225" s="38">
        <v>21.8</v>
      </c>
      <c r="AF4225" s="33">
        <v>1.3</v>
      </c>
      <c r="AG4225" s="28">
        <v>12</v>
      </c>
      <c r="AH4225" s="28" t="s">
        <v>60</v>
      </c>
      <c r="AI4225" s="28">
        <v>1</v>
      </c>
      <c r="AJ4225" s="31">
        <f t="shared" si="549"/>
        <v>85.846399318080003</v>
      </c>
      <c r="AK4225" s="34">
        <f t="shared" si="560"/>
        <v>32.125399232930427</v>
      </c>
      <c r="AN4225" s="28">
        <v>134</v>
      </c>
      <c r="AO4225" s="36">
        <v>42220</v>
      </c>
      <c r="AP4225" s="28" t="s">
        <v>1477</v>
      </c>
      <c r="AQ4225" s="28">
        <v>21.7</v>
      </c>
      <c r="AR4225" s="28">
        <v>1.3</v>
      </c>
      <c r="AS4225" s="28">
        <v>12</v>
      </c>
      <c r="AT4225" s="28" t="s">
        <v>60</v>
      </c>
      <c r="AU4225" s="28">
        <v>1</v>
      </c>
      <c r="AV4225" s="31">
        <f t="shared" si="550"/>
        <v>85.060624052880001</v>
      </c>
      <c r="AW4225" s="34">
        <f t="shared" si="554"/>
        <v>31.745116537569647</v>
      </c>
      <c r="BD4225" s="28">
        <v>6.8689999999999998</v>
      </c>
      <c r="BE4225" s="28">
        <v>-13.201000000000001</v>
      </c>
      <c r="BF4225" s="28">
        <v>124.754</v>
      </c>
      <c r="BG4225" s="28">
        <v>9.66</v>
      </c>
      <c r="BH4225" s="28" t="s">
        <v>72</v>
      </c>
      <c r="BI4225" s="28" t="s">
        <v>1501</v>
      </c>
      <c r="BJ4225" s="41">
        <v>0.62</v>
      </c>
    </row>
    <row r="4226" spans="1:62" s="28" customFormat="1" ht="15" customHeight="1" x14ac:dyDescent="0.25">
      <c r="A4226" s="28" t="s">
        <v>57</v>
      </c>
      <c r="B4226" s="29" t="s">
        <v>1475</v>
      </c>
      <c r="C4226" s="29">
        <v>12</v>
      </c>
      <c r="D4226" s="30">
        <v>40710</v>
      </c>
      <c r="E4226" s="28" t="s">
        <v>584</v>
      </c>
      <c r="F4226" s="31">
        <v>135</v>
      </c>
      <c r="G4226" s="32">
        <v>12.5</v>
      </c>
      <c r="H4226" s="33">
        <v>1.3</v>
      </c>
      <c r="I4226" s="28">
        <v>9.6</v>
      </c>
      <c r="J4226" s="31" t="s">
        <v>60</v>
      </c>
      <c r="K4226" s="31">
        <v>1</v>
      </c>
      <c r="L4226" s="31">
        <f t="shared" ref="L4226:L4289" si="561">IF(K4226=1,(0.0509*BJ4226*G4226^2*I4226*0.477),"")</f>
        <v>22.579749</v>
      </c>
      <c r="M4226" s="34">
        <f t="shared" si="558"/>
        <v>7.6075208051914514</v>
      </c>
      <c r="N4226" s="35"/>
      <c r="O4226" s="32"/>
      <c r="P4226" s="36">
        <v>41082</v>
      </c>
      <c r="Q4226" s="28" t="s">
        <v>1476</v>
      </c>
      <c r="R4226" s="31">
        <v>135</v>
      </c>
      <c r="S4226" s="37">
        <v>13</v>
      </c>
      <c r="T4226" s="33">
        <v>1.3</v>
      </c>
      <c r="U4226" s="28">
        <v>9.9</v>
      </c>
      <c r="V4226" s="28" t="s">
        <v>71</v>
      </c>
      <c r="W4226" s="28">
        <v>1</v>
      </c>
      <c r="X4226" s="31">
        <f t="shared" ref="X4226:X4289" si="562">IF(W4226=1,(0.0509*BJ4226*S4226^2*U4226*0.477),"")</f>
        <v>25.185452034600004</v>
      </c>
      <c r="Y4226" s="34">
        <f t="shared" si="559"/>
        <v>8.4209191472576226</v>
      </c>
      <c r="AB4226" s="36">
        <v>41478</v>
      </c>
      <c r="AC4226" s="28" t="s">
        <v>585</v>
      </c>
      <c r="AD4226" s="31">
        <v>135</v>
      </c>
      <c r="AE4226" s="38">
        <v>13</v>
      </c>
      <c r="AF4226" s="33">
        <v>1.3</v>
      </c>
      <c r="AG4226" s="28">
        <v>9.9</v>
      </c>
      <c r="AH4226" s="28" t="s">
        <v>71</v>
      </c>
      <c r="AI4226" s="28">
        <v>1</v>
      </c>
      <c r="AJ4226" s="31">
        <f t="shared" ref="AJ4226:AJ4289" si="563">IF(AI4226=1,(0.0509*BJ4226*AE4226^2*AG4226*0.477),"")</f>
        <v>25.185452034600004</v>
      </c>
      <c r="AK4226" s="34">
        <f t="shared" si="560"/>
        <v>8.4209191472576226</v>
      </c>
      <c r="AN4226" s="28">
        <v>135</v>
      </c>
      <c r="AO4226" s="36">
        <v>42220</v>
      </c>
      <c r="AP4226" s="28" t="s">
        <v>1477</v>
      </c>
      <c r="AQ4226" s="28">
        <v>13.1</v>
      </c>
      <c r="AR4226" s="28">
        <v>1.3</v>
      </c>
      <c r="AS4226" s="28">
        <v>10</v>
      </c>
      <c r="AT4226" s="28" t="s">
        <v>60</v>
      </c>
      <c r="AU4226" s="28">
        <v>1</v>
      </c>
      <c r="AV4226" s="31">
        <f t="shared" si="550"/>
        <v>25.832738172599996</v>
      </c>
      <c r="AW4226" s="34">
        <f t="shared" si="554"/>
        <v>8.5897172999647697</v>
      </c>
      <c r="BD4226" s="28">
        <v>8.2050000000000001</v>
      </c>
      <c r="BE4226" s="28">
        <v>-11.122999999999999</v>
      </c>
      <c r="BF4226" s="28">
        <v>126.73699999999999</v>
      </c>
      <c r="BG4226" s="28">
        <v>10.074</v>
      </c>
      <c r="BH4226" s="28" t="s">
        <v>72</v>
      </c>
      <c r="BI4226" s="28" t="s">
        <v>1501</v>
      </c>
      <c r="BJ4226" s="41">
        <v>0.62</v>
      </c>
    </row>
    <row r="4227" spans="1:62" s="28" customFormat="1" ht="15" customHeight="1" x14ac:dyDescent="0.25">
      <c r="A4227" s="28" t="s">
        <v>57</v>
      </c>
      <c r="B4227" s="29" t="s">
        <v>1475</v>
      </c>
      <c r="C4227" s="29">
        <v>12</v>
      </c>
      <c r="D4227" s="30">
        <v>40710</v>
      </c>
      <c r="E4227" s="28" t="s">
        <v>584</v>
      </c>
      <c r="F4227" s="31">
        <v>136</v>
      </c>
      <c r="G4227" s="32">
        <v>13.3</v>
      </c>
      <c r="H4227" s="33">
        <v>1.3</v>
      </c>
      <c r="I4227" s="28">
        <v>7.4</v>
      </c>
      <c r="J4227" s="31" t="s">
        <v>60</v>
      </c>
      <c r="K4227" s="31">
        <v>1</v>
      </c>
      <c r="L4227" s="31">
        <f t="shared" si="561"/>
        <v>16.685163489644999</v>
      </c>
      <c r="M4227" s="34">
        <f t="shared" si="558"/>
        <v>8.9335066527968685</v>
      </c>
      <c r="N4227" s="35"/>
      <c r="O4227" s="32"/>
      <c r="P4227" s="36">
        <v>41082</v>
      </c>
      <c r="Q4227" s="28" t="s">
        <v>1476</v>
      </c>
      <c r="R4227" s="31">
        <v>136</v>
      </c>
      <c r="S4227" s="37">
        <v>14.9</v>
      </c>
      <c r="T4227" s="33">
        <v>1.3</v>
      </c>
      <c r="U4227" s="28">
        <v>8.1</v>
      </c>
      <c r="V4227" s="28" t="s">
        <v>60</v>
      </c>
      <c r="W4227" s="28">
        <v>1</v>
      </c>
      <c r="X4227" s="31">
        <f t="shared" si="562"/>
        <v>22.922027038732505</v>
      </c>
      <c r="Y4227" s="34">
        <f t="shared" si="559"/>
        <v>11.989433142482097</v>
      </c>
      <c r="AB4227" s="36">
        <v>41478</v>
      </c>
      <c r="AC4227" s="28" t="s">
        <v>585</v>
      </c>
      <c r="AD4227" s="31">
        <v>136</v>
      </c>
      <c r="AE4227" s="38">
        <v>15.5</v>
      </c>
      <c r="AF4227" s="33">
        <v>1.3</v>
      </c>
      <c r="AG4227" s="28">
        <v>8.4</v>
      </c>
      <c r="AH4227" s="28" t="s">
        <v>60</v>
      </c>
      <c r="AI4227" s="28">
        <v>1</v>
      </c>
      <c r="AJ4227" s="31">
        <f t="shared" si="563"/>
        <v>25.723979048250001</v>
      </c>
      <c r="AK4227" s="34">
        <f t="shared" si="560"/>
        <v>13.280221336566001</v>
      </c>
      <c r="AN4227" s="28">
        <v>136</v>
      </c>
      <c r="AO4227" s="36">
        <v>42220</v>
      </c>
      <c r="AP4227" s="28" t="s">
        <v>1477</v>
      </c>
      <c r="AQ4227" s="28">
        <v>15.8</v>
      </c>
      <c r="AR4227" s="28">
        <v>1.3</v>
      </c>
      <c r="AS4227" s="28">
        <v>8.5</v>
      </c>
      <c r="AT4227" s="28" t="s">
        <v>60</v>
      </c>
      <c r="AU4227" s="28">
        <v>1</v>
      </c>
      <c r="AV4227" s="31">
        <f t="shared" ref="AV4227:AV4290" si="564">IF(AU4227=1,(0.0509*BJ4227*AQ4227^2*AS4227*0.477),"")</f>
        <v>27.047589367050005</v>
      </c>
      <c r="AW4227" s="34">
        <f t="shared" si="554"/>
        <v>13.956228464575945</v>
      </c>
      <c r="BD4227" s="28">
        <v>9.1129999999999995</v>
      </c>
      <c r="BE4227" s="28">
        <v>-10.145</v>
      </c>
      <c r="BF4227" s="28">
        <v>120.38500000000001</v>
      </c>
      <c r="BG4227" s="28">
        <v>9.4440000000000008</v>
      </c>
      <c r="BH4227" s="28" t="s">
        <v>100</v>
      </c>
      <c r="BI4227" s="28" t="s">
        <v>729</v>
      </c>
      <c r="BJ4227" s="41">
        <v>0.52500000000000002</v>
      </c>
    </row>
    <row r="4228" spans="1:62" s="28" customFormat="1" ht="15" customHeight="1" x14ac:dyDescent="0.25">
      <c r="A4228" s="28" t="s">
        <v>57</v>
      </c>
      <c r="B4228" s="29" t="s">
        <v>1475</v>
      </c>
      <c r="C4228" s="29">
        <v>12</v>
      </c>
      <c r="D4228" s="30">
        <v>40710</v>
      </c>
      <c r="E4228" s="28" t="s">
        <v>584</v>
      </c>
      <c r="F4228" s="31">
        <v>137</v>
      </c>
      <c r="G4228" s="32">
        <v>21.1</v>
      </c>
      <c r="H4228" s="33">
        <v>1.3</v>
      </c>
      <c r="I4228" s="28">
        <v>11.2</v>
      </c>
      <c r="J4228" s="31" t="s">
        <v>60</v>
      </c>
      <c r="K4228" s="31">
        <v>1</v>
      </c>
      <c r="L4228" s="31">
        <f t="shared" si="561"/>
        <v>75.060384390432006</v>
      </c>
      <c r="M4228" s="34">
        <f t="shared" si="558"/>
        <v>29.521456079485549</v>
      </c>
      <c r="N4228" s="35"/>
      <c r="O4228" s="32"/>
      <c r="P4228" s="36">
        <v>41082</v>
      </c>
      <c r="Q4228" s="28" t="s">
        <v>1476</v>
      </c>
      <c r="R4228" s="31">
        <v>137</v>
      </c>
      <c r="S4228" s="37">
        <v>22.2</v>
      </c>
      <c r="T4228" s="33">
        <v>1.3</v>
      </c>
      <c r="U4228" s="28">
        <v>11.6</v>
      </c>
      <c r="V4228" s="28" t="s">
        <v>60</v>
      </c>
      <c r="W4228" s="28">
        <v>1</v>
      </c>
      <c r="X4228" s="31">
        <f t="shared" si="562"/>
        <v>86.058107044703988</v>
      </c>
      <c r="Y4228" s="34">
        <f t="shared" si="559"/>
        <v>33.674442843363053</v>
      </c>
      <c r="AB4228" s="36">
        <v>41478</v>
      </c>
      <c r="AC4228" s="28" t="s">
        <v>585</v>
      </c>
      <c r="AD4228" s="31">
        <v>137</v>
      </c>
      <c r="AE4228" s="38">
        <v>22.8</v>
      </c>
      <c r="AF4228" s="33">
        <v>1.3</v>
      </c>
      <c r="AG4228" s="28">
        <v>11.8</v>
      </c>
      <c r="AH4228" s="28" t="s">
        <v>60</v>
      </c>
      <c r="AI4228" s="28">
        <v>1</v>
      </c>
      <c r="AJ4228" s="31">
        <f t="shared" si="563"/>
        <v>92.33780619859202</v>
      </c>
      <c r="AK4228" s="34">
        <f t="shared" si="560"/>
        <v>36.082570495569755</v>
      </c>
      <c r="AL4228" s="28" t="s">
        <v>1484</v>
      </c>
      <c r="AN4228" s="28">
        <v>137</v>
      </c>
      <c r="AO4228" s="36">
        <v>42220</v>
      </c>
      <c r="AP4228" s="28" t="s">
        <v>1477</v>
      </c>
      <c r="AQ4228" s="28">
        <v>23.3</v>
      </c>
      <c r="AR4228" s="28">
        <v>1.3</v>
      </c>
      <c r="AS4228" s="28">
        <v>12</v>
      </c>
      <c r="AT4228" s="28" t="s">
        <v>60</v>
      </c>
      <c r="AU4228" s="28">
        <v>1</v>
      </c>
      <c r="AV4228" s="31">
        <f t="shared" si="564"/>
        <v>98.066559476879988</v>
      </c>
      <c r="AW4228" s="34">
        <f t="shared" si="554"/>
        <v>38.167881088544441</v>
      </c>
      <c r="BD4228" s="28">
        <v>36.521000000000001</v>
      </c>
      <c r="BE4228" s="28">
        <v>-9.3930000000000007</v>
      </c>
      <c r="BF4228" s="28">
        <v>129.72300000000001</v>
      </c>
      <c r="BG4228" s="28">
        <v>10.693</v>
      </c>
      <c r="BH4228" s="28" t="s">
        <v>392</v>
      </c>
      <c r="BI4228" s="28" t="s">
        <v>393</v>
      </c>
      <c r="BJ4228" s="41">
        <v>0.62</v>
      </c>
    </row>
    <row r="4229" spans="1:62" s="28" customFormat="1" ht="15" customHeight="1" x14ac:dyDescent="0.25">
      <c r="A4229" s="28" t="s">
        <v>57</v>
      </c>
      <c r="B4229" s="29" t="s">
        <v>1475</v>
      </c>
      <c r="C4229" s="29">
        <v>12</v>
      </c>
      <c r="D4229" s="30">
        <v>40710</v>
      </c>
      <c r="E4229" s="28" t="s">
        <v>584</v>
      </c>
      <c r="F4229" s="31">
        <v>138</v>
      </c>
      <c r="G4229" s="32">
        <v>28.7</v>
      </c>
      <c r="H4229" s="33">
        <v>1.3</v>
      </c>
      <c r="I4229" s="28">
        <v>17</v>
      </c>
      <c r="J4229" s="31" t="s">
        <v>60</v>
      </c>
      <c r="K4229" s="31">
        <v>1</v>
      </c>
      <c r="L4229" s="31">
        <f t="shared" si="561"/>
        <v>169.52392814578027</v>
      </c>
      <c r="M4229" s="34">
        <f t="shared" si="558"/>
        <v>65.487788936838982</v>
      </c>
      <c r="N4229" s="35"/>
      <c r="O4229" s="32"/>
      <c r="P4229" s="36">
        <v>41082</v>
      </c>
      <c r="Q4229" s="28" t="s">
        <v>1476</v>
      </c>
      <c r="R4229" s="31">
        <v>138</v>
      </c>
      <c r="S4229" s="37"/>
      <c r="T4229" s="33"/>
      <c r="W4229" s="28">
        <v>0</v>
      </c>
      <c r="X4229" s="31" t="str">
        <f t="shared" si="562"/>
        <v/>
      </c>
      <c r="Y4229" s="34" t="str">
        <f t="shared" si="559"/>
        <v/>
      </c>
      <c r="Z4229" s="28" t="s">
        <v>1531</v>
      </c>
      <c r="AB4229" s="36">
        <v>41478</v>
      </c>
      <c r="AC4229" s="28" t="s">
        <v>585</v>
      </c>
      <c r="AD4229" s="31">
        <v>138</v>
      </c>
      <c r="AE4229" s="38"/>
      <c r="AF4229" s="33"/>
      <c r="AI4229" s="28">
        <v>0</v>
      </c>
      <c r="AJ4229" s="31" t="str">
        <f t="shared" si="563"/>
        <v/>
      </c>
      <c r="AK4229" s="34" t="str">
        <f t="shared" si="560"/>
        <v/>
      </c>
      <c r="AL4229" s="28" t="s">
        <v>1531</v>
      </c>
      <c r="AN4229" s="28">
        <v>138</v>
      </c>
      <c r="AO4229" s="36">
        <v>42220</v>
      </c>
      <c r="AP4229" s="28" t="s">
        <v>1477</v>
      </c>
      <c r="AS4229" s="28" t="s">
        <v>64</v>
      </c>
      <c r="AU4229" s="28">
        <v>0</v>
      </c>
      <c r="AV4229" s="31" t="str">
        <f t="shared" si="564"/>
        <v/>
      </c>
      <c r="AW4229" s="34" t="str">
        <f t="shared" si="554"/>
        <v/>
      </c>
      <c r="BH4229" s="28" t="s">
        <v>92</v>
      </c>
      <c r="BI4229" s="28" t="s">
        <v>93</v>
      </c>
      <c r="BJ4229" s="41">
        <v>0.4986342787732832</v>
      </c>
    </row>
    <row r="4230" spans="1:62" s="28" customFormat="1" ht="15" customHeight="1" x14ac:dyDescent="0.25">
      <c r="A4230" s="28" t="s">
        <v>57</v>
      </c>
      <c r="B4230" s="29" t="s">
        <v>1475</v>
      </c>
      <c r="C4230" s="29">
        <v>12</v>
      </c>
      <c r="D4230" s="30">
        <v>40710</v>
      </c>
      <c r="E4230" s="28" t="s">
        <v>584</v>
      </c>
      <c r="F4230" s="31">
        <v>139</v>
      </c>
      <c r="G4230" s="32">
        <v>26.7</v>
      </c>
      <c r="H4230" s="33">
        <v>1.5</v>
      </c>
      <c r="I4230" s="28">
        <v>13.2</v>
      </c>
      <c r="J4230" s="31" t="s">
        <v>60</v>
      </c>
      <c r="K4230" s="31">
        <v>1</v>
      </c>
      <c r="L4230" s="31">
        <f t="shared" si="561"/>
        <v>105.09703091474398</v>
      </c>
      <c r="M4230" s="34">
        <f t="shared" si="558"/>
        <v>54.313824167365865</v>
      </c>
      <c r="N4230" s="35"/>
      <c r="O4230" s="32"/>
      <c r="P4230" s="36">
        <v>41082</v>
      </c>
      <c r="Q4230" s="28" t="s">
        <v>1476</v>
      </c>
      <c r="R4230" s="31">
        <v>1436</v>
      </c>
      <c r="S4230" s="37">
        <v>31.7</v>
      </c>
      <c r="T4230" s="33">
        <v>1.5</v>
      </c>
      <c r="U4230" s="28">
        <v>14.8</v>
      </c>
      <c r="V4230" s="28" t="s">
        <v>60</v>
      </c>
      <c r="W4230" s="28">
        <v>1</v>
      </c>
      <c r="X4230" s="31">
        <f t="shared" si="562"/>
        <v>166.101759489816</v>
      </c>
      <c r="Y4230" s="34">
        <f t="shared" si="559"/>
        <v>84.720732919926533</v>
      </c>
      <c r="Z4230" s="28" t="s">
        <v>1515</v>
      </c>
      <c r="AB4230" s="36">
        <v>41478</v>
      </c>
      <c r="AC4230" s="28" t="s">
        <v>585</v>
      </c>
      <c r="AD4230" s="31">
        <v>1436</v>
      </c>
      <c r="AE4230" s="38">
        <v>35.9</v>
      </c>
      <c r="AF4230" s="33">
        <v>1.5</v>
      </c>
      <c r="AG4230" s="28">
        <v>15.9</v>
      </c>
      <c r="AH4230" s="28" t="s">
        <v>60</v>
      </c>
      <c r="AI4230" s="28">
        <v>1</v>
      </c>
      <c r="AJ4230" s="31">
        <f t="shared" si="563"/>
        <v>228.86533348576197</v>
      </c>
      <c r="AK4230" s="34">
        <f t="shared" si="560"/>
        <v>116.93400831580126</v>
      </c>
      <c r="AN4230" s="28">
        <v>1436</v>
      </c>
      <c r="AO4230" s="36">
        <v>42220</v>
      </c>
      <c r="AP4230" s="28" t="s">
        <v>1477</v>
      </c>
      <c r="AQ4230" s="28">
        <v>36.1</v>
      </c>
      <c r="AR4230" s="28">
        <v>1.3</v>
      </c>
      <c r="AS4230" s="28">
        <v>16</v>
      </c>
      <c r="AT4230" s="28" t="s">
        <v>60</v>
      </c>
      <c r="AU4230" s="28">
        <v>1</v>
      </c>
      <c r="AV4230" s="31">
        <f t="shared" si="564"/>
        <v>232.87795543008002</v>
      </c>
      <c r="AW4230" s="34">
        <f t="shared" si="554"/>
        <v>118.62872644353203</v>
      </c>
      <c r="AX4230" s="28" t="s">
        <v>777</v>
      </c>
      <c r="BD4230" s="28">
        <v>17.588999999999999</v>
      </c>
      <c r="BE4230" s="28">
        <v>-11.967000000000001</v>
      </c>
      <c r="BF4230" s="28">
        <v>134.369</v>
      </c>
      <c r="BG4230" s="28">
        <v>12.023999999999999</v>
      </c>
      <c r="BH4230" s="28" t="s">
        <v>116</v>
      </c>
      <c r="BI4230" s="28" t="s">
        <v>1200</v>
      </c>
      <c r="BJ4230" s="41">
        <v>0.46</v>
      </c>
    </row>
    <row r="4231" spans="1:62" s="28" customFormat="1" ht="15" customHeight="1" x14ac:dyDescent="0.25">
      <c r="A4231" s="28" t="s">
        <v>57</v>
      </c>
      <c r="B4231" s="29" t="s">
        <v>1475</v>
      </c>
      <c r="C4231" s="29">
        <v>12</v>
      </c>
      <c r="D4231" s="30">
        <v>40710</v>
      </c>
      <c r="E4231" s="28" t="s">
        <v>584</v>
      </c>
      <c r="F4231" s="31">
        <v>140</v>
      </c>
      <c r="G4231" s="32">
        <v>11</v>
      </c>
      <c r="H4231" s="33">
        <v>1.3</v>
      </c>
      <c r="I4231" s="28">
        <v>6.9</v>
      </c>
      <c r="J4231" s="31" t="s">
        <v>60</v>
      </c>
      <c r="K4231" s="31">
        <v>1</v>
      </c>
      <c r="L4231" s="31">
        <f t="shared" si="561"/>
        <v>12.567888293400001</v>
      </c>
      <c r="M4231" s="34">
        <f t="shared" si="558"/>
        <v>5.4632776147928253</v>
      </c>
      <c r="N4231" s="35"/>
      <c r="O4231" s="32"/>
      <c r="P4231" s="36">
        <v>41082</v>
      </c>
      <c r="Q4231" s="28" t="s">
        <v>1476</v>
      </c>
      <c r="R4231" s="31">
        <v>140</v>
      </c>
      <c r="S4231" s="37">
        <v>11.9</v>
      </c>
      <c r="T4231" s="33">
        <v>1.3</v>
      </c>
      <c r="U4231" s="28">
        <v>7.3</v>
      </c>
      <c r="V4231" s="28" t="s">
        <v>60</v>
      </c>
      <c r="W4231" s="28">
        <v>1</v>
      </c>
      <c r="X4231" s="31">
        <f t="shared" si="562"/>
        <v>15.561255511998002</v>
      </c>
      <c r="Y4231" s="34">
        <f t="shared" si="559"/>
        <v>6.697501893523313</v>
      </c>
      <c r="AB4231" s="36">
        <v>41478</v>
      </c>
      <c r="AC4231" s="28" t="s">
        <v>585</v>
      </c>
      <c r="AD4231" s="31">
        <v>140</v>
      </c>
      <c r="AE4231" s="38">
        <v>12.9</v>
      </c>
      <c r="AF4231" s="33">
        <v>1.3</v>
      </c>
      <c r="AG4231" s="28">
        <v>7.9</v>
      </c>
      <c r="AH4231" s="28" t="s">
        <v>60</v>
      </c>
      <c r="AI4231" s="28">
        <v>1</v>
      </c>
      <c r="AJ4231" s="31">
        <f t="shared" si="563"/>
        <v>19.789479097074</v>
      </c>
      <c r="AK4231" s="34">
        <f t="shared" si="560"/>
        <v>8.2541729558389836</v>
      </c>
      <c r="AN4231" s="28">
        <v>140</v>
      </c>
      <c r="AO4231" s="36">
        <v>42220</v>
      </c>
      <c r="AP4231" s="28" t="s">
        <v>1477</v>
      </c>
      <c r="AQ4231" s="28">
        <v>15.2</v>
      </c>
      <c r="AR4231" s="28">
        <v>1.3</v>
      </c>
      <c r="AS4231" s="28">
        <v>9</v>
      </c>
      <c r="AT4231" s="28" t="s">
        <v>60</v>
      </c>
      <c r="AU4231" s="28">
        <v>1</v>
      </c>
      <c r="AV4231" s="31">
        <f t="shared" si="564"/>
        <v>31.300951253759997</v>
      </c>
      <c r="AW4231" s="34">
        <f t="shared" si="554"/>
        <v>12.624701192878135</v>
      </c>
      <c r="BD4231" s="28">
        <v>31.67</v>
      </c>
      <c r="BE4231" s="28">
        <v>-14.486000000000001</v>
      </c>
      <c r="BF4231" s="28">
        <v>132.916</v>
      </c>
      <c r="BG4231" s="28">
        <v>11.457000000000001</v>
      </c>
      <c r="BH4231" s="28" t="s">
        <v>72</v>
      </c>
      <c r="BI4231" s="28" t="s">
        <v>1501</v>
      </c>
      <c r="BJ4231" s="41">
        <v>0.62</v>
      </c>
    </row>
    <row r="4232" spans="1:62" s="28" customFormat="1" ht="15" customHeight="1" x14ac:dyDescent="0.25">
      <c r="A4232" s="28" t="s">
        <v>57</v>
      </c>
      <c r="B4232" s="29" t="s">
        <v>1475</v>
      </c>
      <c r="C4232" s="29">
        <v>12</v>
      </c>
      <c r="D4232" s="30">
        <v>40710</v>
      </c>
      <c r="E4232" s="28" t="s">
        <v>584</v>
      </c>
      <c r="F4232" s="31">
        <v>141</v>
      </c>
      <c r="G4232" s="32">
        <v>13.4</v>
      </c>
      <c r="H4232" s="33">
        <v>1.3</v>
      </c>
      <c r="I4232" s="28">
        <v>11.5</v>
      </c>
      <c r="J4232" s="31" t="s">
        <v>125</v>
      </c>
      <c r="K4232" s="31">
        <v>1</v>
      </c>
      <c r="L4232" s="31">
        <f t="shared" si="561"/>
        <v>20.806148562930005</v>
      </c>
      <c r="M4232" s="34">
        <f t="shared" si="558"/>
        <v>9.1085163623669878</v>
      </c>
      <c r="N4232" s="35"/>
      <c r="O4232" s="32"/>
      <c r="P4232" s="36">
        <v>41082</v>
      </c>
      <c r="Q4232" s="28" t="s">
        <v>1476</v>
      </c>
      <c r="R4232" s="31">
        <v>141</v>
      </c>
      <c r="S4232" s="37">
        <v>14.7</v>
      </c>
      <c r="T4232" s="33">
        <v>1.3</v>
      </c>
      <c r="U4232" s="28">
        <v>12.4</v>
      </c>
      <c r="V4232" s="28" t="s">
        <v>125</v>
      </c>
      <c r="W4232" s="28">
        <v>1</v>
      </c>
      <c r="X4232" s="31">
        <f t="shared" si="562"/>
        <v>26.998560719802004</v>
      </c>
      <c r="Y4232" s="34">
        <f t="shared" si="559"/>
        <v>11.577055413813277</v>
      </c>
      <c r="AB4232" s="36">
        <v>41478</v>
      </c>
      <c r="AC4232" s="28" t="s">
        <v>585</v>
      </c>
      <c r="AD4232" s="31">
        <v>141</v>
      </c>
      <c r="AE4232" s="38">
        <v>16.399999999999999</v>
      </c>
      <c r="AF4232" s="33">
        <v>1.3</v>
      </c>
      <c r="AG4232" s="28">
        <v>13.5</v>
      </c>
      <c r="AH4232" s="28" t="s">
        <v>125</v>
      </c>
      <c r="AI4232" s="28">
        <v>1</v>
      </c>
      <c r="AJ4232" s="31">
        <f t="shared" si="563"/>
        <v>36.585224358120001</v>
      </c>
      <c r="AK4232" s="34">
        <f t="shared" si="560"/>
        <v>15.370634002717601</v>
      </c>
      <c r="AN4232" s="28">
        <v>141</v>
      </c>
      <c r="AO4232" s="36">
        <v>42220</v>
      </c>
      <c r="AP4232" s="28" t="s">
        <v>1477</v>
      </c>
      <c r="AQ4232" s="28">
        <v>18.7</v>
      </c>
      <c r="AR4232" s="28">
        <v>1.3</v>
      </c>
      <c r="AS4232" s="28">
        <v>15</v>
      </c>
      <c r="AT4232" s="28" t="s">
        <v>60</v>
      </c>
      <c r="AU4232" s="28">
        <v>1</v>
      </c>
      <c r="AV4232" s="31">
        <f t="shared" si="564"/>
        <v>52.851671895825</v>
      </c>
      <c r="AW4232" s="34">
        <f t="shared" si="554"/>
        <v>21.593148723580629</v>
      </c>
      <c r="BD4232" s="28">
        <v>20.061</v>
      </c>
      <c r="BE4232" s="28">
        <v>-12.026999999999999</v>
      </c>
      <c r="BF4232" s="28">
        <v>136.69</v>
      </c>
      <c r="BG4232" s="28">
        <v>12.694000000000001</v>
      </c>
      <c r="BH4232" s="28" t="s">
        <v>76</v>
      </c>
      <c r="BI4232" s="28" t="s">
        <v>422</v>
      </c>
      <c r="BJ4232" s="41">
        <v>0.41500000000000004</v>
      </c>
    </row>
    <row r="4233" spans="1:62" s="28" customFormat="1" ht="15" customHeight="1" x14ac:dyDescent="0.25">
      <c r="A4233" s="28" t="s">
        <v>57</v>
      </c>
      <c r="B4233" s="29" t="s">
        <v>1475</v>
      </c>
      <c r="C4233" s="29">
        <v>12</v>
      </c>
      <c r="D4233" s="30"/>
      <c r="F4233" s="31"/>
      <c r="G4233" s="32"/>
      <c r="H4233" s="33"/>
      <c r="J4233" s="31"/>
      <c r="K4233" s="31"/>
      <c r="L4233" s="31" t="str">
        <f t="shared" si="561"/>
        <v/>
      </c>
      <c r="M4233" s="34" t="str">
        <f t="shared" si="558"/>
        <v/>
      </c>
      <c r="N4233" s="35"/>
      <c r="O4233" s="32"/>
      <c r="P4233" s="36">
        <v>41082</v>
      </c>
      <c r="Q4233" s="28" t="s">
        <v>1476</v>
      </c>
      <c r="R4233" s="31">
        <v>1434</v>
      </c>
      <c r="S4233" s="37">
        <v>10.199999999999999</v>
      </c>
      <c r="T4233" s="33">
        <v>1.3</v>
      </c>
      <c r="U4233" s="28">
        <v>6.5</v>
      </c>
      <c r="V4233" s="28" t="s">
        <v>115</v>
      </c>
      <c r="W4233" s="28">
        <v>1</v>
      </c>
      <c r="X4233" s="31">
        <f t="shared" si="562"/>
        <v>9.689509493625124</v>
      </c>
      <c r="Y4233" s="34">
        <f t="shared" si="559"/>
        <v>4.4928369713835492</v>
      </c>
      <c r="AB4233" s="36">
        <v>41478</v>
      </c>
      <c r="AC4233" s="28" t="s">
        <v>585</v>
      </c>
      <c r="AD4233" s="31">
        <v>1434</v>
      </c>
      <c r="AE4233" s="38"/>
      <c r="AF4233" s="33"/>
      <c r="AI4233" s="28">
        <v>0</v>
      </c>
      <c r="AJ4233" s="31" t="str">
        <f t="shared" si="563"/>
        <v/>
      </c>
      <c r="AK4233" s="34" t="str">
        <f t="shared" si="560"/>
        <v/>
      </c>
      <c r="AL4233" s="28" t="s">
        <v>189</v>
      </c>
      <c r="AN4233" s="28">
        <v>1434</v>
      </c>
      <c r="AO4233" s="36">
        <v>42220</v>
      </c>
      <c r="AP4233" s="28" t="s">
        <v>1477</v>
      </c>
      <c r="AQ4233" s="28">
        <v>18.3</v>
      </c>
      <c r="AR4233" s="28">
        <v>1.3</v>
      </c>
      <c r="AS4233" s="28">
        <v>10.5</v>
      </c>
      <c r="AT4233" s="28" t="s">
        <v>60</v>
      </c>
      <c r="AU4233" s="28">
        <v>1</v>
      </c>
      <c r="AV4233" s="31">
        <f t="shared" si="564"/>
        <v>50.382483453643928</v>
      </c>
      <c r="AW4233" s="34">
        <f t="shared" si="554"/>
        <v>20.417122639240965</v>
      </c>
      <c r="AX4233" s="28" t="s">
        <v>1518</v>
      </c>
      <c r="BD4233" s="28">
        <v>16.675000000000001</v>
      </c>
      <c r="BE4233" s="28">
        <v>-18.131</v>
      </c>
      <c r="BF4233" s="28">
        <v>121.373</v>
      </c>
      <c r="BG4233" s="28">
        <v>9.3239999999999998</v>
      </c>
      <c r="BH4233" s="28" t="s">
        <v>102</v>
      </c>
      <c r="BI4233" s="28" t="s">
        <v>307</v>
      </c>
      <c r="BJ4233" s="41">
        <v>0.59013575862068957</v>
      </c>
    </row>
    <row r="4234" spans="1:62" s="28" customFormat="1" ht="15" customHeight="1" x14ac:dyDescent="0.25">
      <c r="A4234" s="28" t="s">
        <v>57</v>
      </c>
      <c r="B4234" s="29" t="s">
        <v>1475</v>
      </c>
      <c r="C4234" s="29">
        <v>12</v>
      </c>
      <c r="D4234" s="30"/>
      <c r="F4234" s="31"/>
      <c r="G4234" s="32"/>
      <c r="H4234" s="33"/>
      <c r="J4234" s="31"/>
      <c r="K4234" s="31"/>
      <c r="L4234" s="31" t="str">
        <f t="shared" si="561"/>
        <v/>
      </c>
      <c r="M4234" s="34" t="str">
        <f t="shared" si="558"/>
        <v/>
      </c>
      <c r="N4234" s="35"/>
      <c r="O4234" s="32"/>
      <c r="P4234" s="36">
        <v>41082</v>
      </c>
      <c r="Q4234" s="28" t="s">
        <v>1476</v>
      </c>
      <c r="R4234" s="31">
        <v>1435</v>
      </c>
      <c r="S4234" s="37">
        <v>12.1</v>
      </c>
      <c r="T4234" s="33">
        <v>1.3</v>
      </c>
      <c r="U4234" s="28">
        <v>7.5</v>
      </c>
      <c r="V4234" s="28" t="s">
        <v>115</v>
      </c>
      <c r="W4234" s="28">
        <v>1</v>
      </c>
      <c r="X4234" s="31">
        <f t="shared" si="562"/>
        <v>16.529505255450001</v>
      </c>
      <c r="Y4234" s="34">
        <f t="shared" si="559"/>
        <v>6.9929484084409808</v>
      </c>
      <c r="AB4234" s="36">
        <v>41478</v>
      </c>
      <c r="AC4234" s="28" t="s">
        <v>585</v>
      </c>
      <c r="AD4234" s="31">
        <v>1435</v>
      </c>
      <c r="AE4234" s="38">
        <v>13.8</v>
      </c>
      <c r="AF4234" s="33">
        <v>1.3</v>
      </c>
      <c r="AG4234" s="28">
        <v>8.4</v>
      </c>
      <c r="AH4234" s="28" t="s">
        <v>60</v>
      </c>
      <c r="AI4234" s="28">
        <v>1</v>
      </c>
      <c r="AJ4234" s="31">
        <f t="shared" si="563"/>
        <v>24.080489437536006</v>
      </c>
      <c r="AK4234" s="34">
        <f t="shared" si="560"/>
        <v>9.8295367072577413</v>
      </c>
      <c r="AN4234" s="28">
        <v>1435</v>
      </c>
      <c r="AO4234" s="36">
        <v>42220</v>
      </c>
      <c r="AP4234" s="28" t="s">
        <v>1477</v>
      </c>
      <c r="AQ4234" s="28">
        <v>15</v>
      </c>
      <c r="AR4234" s="28">
        <v>1.3</v>
      </c>
      <c r="AS4234" s="28">
        <v>9</v>
      </c>
      <c r="AT4234" s="28" t="s">
        <v>60</v>
      </c>
      <c r="AU4234" s="28">
        <v>1</v>
      </c>
      <c r="AV4234" s="31">
        <f t="shared" si="564"/>
        <v>30.482661150000002</v>
      </c>
      <c r="AW4234" s="34">
        <f t="shared" si="554"/>
        <v>12.198953504104415</v>
      </c>
      <c r="BD4234" s="28">
        <v>12.369</v>
      </c>
      <c r="BE4234" s="28">
        <v>-5.0739999999999998</v>
      </c>
      <c r="BF4234" s="28">
        <v>121.429</v>
      </c>
      <c r="BG4234" s="28">
        <v>10.58</v>
      </c>
      <c r="BH4234" s="28" t="s">
        <v>392</v>
      </c>
      <c r="BI4234" s="28" t="s">
        <v>1532</v>
      </c>
      <c r="BJ4234" s="41">
        <v>0.62</v>
      </c>
    </row>
    <row r="4235" spans="1:62" s="28" customFormat="1" ht="15" customHeight="1" x14ac:dyDescent="0.25">
      <c r="A4235" s="28" t="s">
        <v>57</v>
      </c>
      <c r="B4235" s="29" t="s">
        <v>1475</v>
      </c>
      <c r="C4235" s="29">
        <v>12</v>
      </c>
      <c r="G4235" s="32"/>
      <c r="L4235" s="31" t="str">
        <f t="shared" si="561"/>
        <v/>
      </c>
      <c r="S4235" s="37"/>
      <c r="X4235" s="31" t="str">
        <f t="shared" si="562"/>
        <v/>
      </c>
      <c r="AE4235" s="38"/>
      <c r="AJ4235" s="31" t="str">
        <f t="shared" si="563"/>
        <v/>
      </c>
      <c r="AN4235" s="28">
        <v>2825</v>
      </c>
      <c r="AO4235" s="36">
        <v>42220</v>
      </c>
      <c r="AP4235" s="28" t="s">
        <v>1477</v>
      </c>
      <c r="AQ4235" s="28">
        <v>10.3</v>
      </c>
      <c r="AR4235" s="28">
        <v>1.3</v>
      </c>
      <c r="AS4235" s="28">
        <v>7.6599563732487477</v>
      </c>
      <c r="AT4235" s="28" t="s">
        <v>1533</v>
      </c>
      <c r="AU4235" s="28">
        <v>1</v>
      </c>
      <c r="AV4235" s="31">
        <f t="shared" si="564"/>
        <v>12.232876646498291</v>
      </c>
      <c r="AW4235" s="34">
        <f t="shared" si="554"/>
        <v>4.6078106801532703</v>
      </c>
      <c r="BH4235" s="28" t="s">
        <v>392</v>
      </c>
      <c r="BI4235" s="28" t="s">
        <v>393</v>
      </c>
      <c r="BJ4235" s="41">
        <v>0.61999999999999955</v>
      </c>
    </row>
    <row r="4236" spans="1:62" s="28" customFormat="1" ht="15" customHeight="1" x14ac:dyDescent="0.25">
      <c r="A4236" s="28" t="s">
        <v>57</v>
      </c>
      <c r="B4236" s="29" t="s">
        <v>1475</v>
      </c>
      <c r="C4236" s="29">
        <v>12</v>
      </c>
      <c r="G4236" s="32"/>
      <c r="L4236" s="31" t="str">
        <f t="shared" si="561"/>
        <v/>
      </c>
      <c r="S4236" s="37"/>
      <c r="X4236" s="31" t="str">
        <f t="shared" si="562"/>
        <v/>
      </c>
      <c r="AE4236" s="38"/>
      <c r="AJ4236" s="31" t="str">
        <f t="shared" si="563"/>
        <v/>
      </c>
      <c r="AN4236" s="28">
        <v>2826</v>
      </c>
      <c r="AO4236" s="36">
        <v>42220</v>
      </c>
      <c r="AP4236" s="28" t="s">
        <v>1477</v>
      </c>
      <c r="AQ4236" s="28">
        <v>12.2</v>
      </c>
      <c r="AR4236" s="28">
        <v>1.3</v>
      </c>
      <c r="AS4236" s="28">
        <v>8.8554252883594131</v>
      </c>
      <c r="AT4236" s="28" t="s">
        <v>115</v>
      </c>
      <c r="AU4236" s="28">
        <v>1</v>
      </c>
      <c r="AV4236" s="31">
        <f t="shared" si="564"/>
        <v>19.84069749317592</v>
      </c>
      <c r="AW4236" s="34">
        <f t="shared" si="554"/>
        <v>7.1436172367601225</v>
      </c>
      <c r="BH4236" s="28" t="s">
        <v>392</v>
      </c>
      <c r="BI4236" s="28" t="s">
        <v>393</v>
      </c>
      <c r="BJ4236" s="41">
        <v>0.61999999999999955</v>
      </c>
    </row>
    <row r="4237" spans="1:62" s="28" customFormat="1" ht="15" customHeight="1" x14ac:dyDescent="0.25">
      <c r="A4237" s="28" t="s">
        <v>57</v>
      </c>
      <c r="B4237" s="29" t="s">
        <v>1475</v>
      </c>
      <c r="C4237" s="29">
        <v>12</v>
      </c>
      <c r="G4237" s="32"/>
      <c r="L4237" s="31" t="str">
        <f t="shared" si="561"/>
        <v/>
      </c>
      <c r="S4237" s="37"/>
      <c r="X4237" s="31" t="str">
        <f t="shared" si="562"/>
        <v/>
      </c>
      <c r="AE4237" s="38"/>
      <c r="AJ4237" s="31" t="str">
        <f t="shared" si="563"/>
        <v/>
      </c>
      <c r="AN4237" s="28">
        <v>2827</v>
      </c>
      <c r="AO4237" s="36">
        <v>42220</v>
      </c>
      <c r="AP4237" s="28" t="s">
        <v>1477</v>
      </c>
      <c r="AQ4237" s="28">
        <v>11.6</v>
      </c>
      <c r="AR4237" s="28">
        <v>1.3</v>
      </c>
      <c r="AS4237" s="28">
        <v>8.4844886401314135</v>
      </c>
      <c r="AT4237" s="28" t="s">
        <v>115</v>
      </c>
      <c r="AU4237" s="28">
        <v>1</v>
      </c>
      <c r="AV4237" s="31">
        <f t="shared" si="564"/>
        <v>16.337420156970435</v>
      </c>
      <c r="AW4237" s="34">
        <f t="shared" si="554"/>
        <v>6.2689153732857967</v>
      </c>
      <c r="BH4237" s="28" t="s">
        <v>86</v>
      </c>
      <c r="BI4237" s="28" t="s">
        <v>1391</v>
      </c>
      <c r="BJ4237" s="41">
        <v>0.58939393939393947</v>
      </c>
    </row>
    <row r="4238" spans="1:62" s="28" customFormat="1" ht="15" customHeight="1" x14ac:dyDescent="0.25">
      <c r="A4238" s="28" t="s">
        <v>57</v>
      </c>
      <c r="B4238" s="29" t="s">
        <v>1475</v>
      </c>
      <c r="C4238" s="29">
        <v>13</v>
      </c>
      <c r="D4238" s="30">
        <v>40710</v>
      </c>
      <c r="E4238" s="28" t="s">
        <v>584</v>
      </c>
      <c r="F4238" s="31">
        <v>142</v>
      </c>
      <c r="G4238" s="32">
        <v>23</v>
      </c>
      <c r="H4238" s="33">
        <v>1.7</v>
      </c>
      <c r="I4238" s="28">
        <v>10.7</v>
      </c>
      <c r="J4238" s="31" t="s">
        <v>71</v>
      </c>
      <c r="K4238" s="31">
        <v>1</v>
      </c>
      <c r="L4238" s="31">
        <f t="shared" si="561"/>
        <v>85.205435509799997</v>
      </c>
      <c r="M4238" s="34">
        <f t="shared" ref="M4238:M4268" si="565">IF(K4238=1,(0.023*G4238^2.59*0.477),"")</f>
        <v>36.908067851486116</v>
      </c>
      <c r="N4238" s="35"/>
      <c r="O4238" s="32"/>
      <c r="P4238" s="36">
        <v>41082</v>
      </c>
      <c r="Q4238" s="28" t="s">
        <v>1476</v>
      </c>
      <c r="R4238" s="31">
        <v>142</v>
      </c>
      <c r="S4238" s="37">
        <v>24.3</v>
      </c>
      <c r="T4238" s="33">
        <v>1.7</v>
      </c>
      <c r="U4238" s="28">
        <v>11.1</v>
      </c>
      <c r="V4238" s="28" t="s">
        <v>71</v>
      </c>
      <c r="W4238" s="28">
        <v>1</v>
      </c>
      <c r="X4238" s="31">
        <f t="shared" si="562"/>
        <v>98.665058303874005</v>
      </c>
      <c r="Y4238" s="34">
        <f t="shared" ref="Y4238:Y4268" si="566">IF(W4238=1,(0.023*S4238^2.59*0.477),"")</f>
        <v>42.556554959244771</v>
      </c>
      <c r="AB4238" s="36">
        <v>41479</v>
      </c>
      <c r="AC4238" s="28" t="s">
        <v>585</v>
      </c>
      <c r="AD4238" s="31">
        <v>142</v>
      </c>
      <c r="AE4238" s="38">
        <v>24.8</v>
      </c>
      <c r="AF4238" s="33">
        <v>1.7</v>
      </c>
      <c r="AG4238" s="28">
        <v>11.3</v>
      </c>
      <c r="AH4238" s="28" t="s">
        <v>71</v>
      </c>
      <c r="AI4238" s="28">
        <v>1</v>
      </c>
      <c r="AJ4238" s="31">
        <f t="shared" si="563"/>
        <v>104.61878114803203</v>
      </c>
      <c r="AK4238" s="34">
        <f t="shared" ref="AK4238:AK4268" si="567">IF(AI4238=1,(0.023*AE4238^2.59*0.477),"")</f>
        <v>44.861735284479693</v>
      </c>
      <c r="AL4238" s="28" t="s">
        <v>1484</v>
      </c>
      <c r="AN4238" s="28">
        <v>142</v>
      </c>
      <c r="AO4238" s="36">
        <v>42220</v>
      </c>
      <c r="AP4238" s="28" t="s">
        <v>1477</v>
      </c>
      <c r="AQ4238" s="28">
        <v>25.5</v>
      </c>
      <c r="AR4238" s="28">
        <v>1.7</v>
      </c>
      <c r="AS4238" s="28">
        <v>11.5</v>
      </c>
      <c r="AT4238" s="28" t="s">
        <v>625</v>
      </c>
      <c r="AU4238" s="28">
        <v>1</v>
      </c>
      <c r="AV4238" s="31">
        <f t="shared" si="564"/>
        <v>112.56569370225002</v>
      </c>
      <c r="AW4238" s="34">
        <f t="shared" si="554"/>
        <v>48.215345413334028</v>
      </c>
      <c r="BD4238" s="28">
        <v>34.911000000000001</v>
      </c>
      <c r="BE4238" s="28">
        <v>-2.93</v>
      </c>
      <c r="BF4238" s="28">
        <v>132.69800000000001</v>
      </c>
      <c r="BG4238" s="28">
        <v>12.282999999999999</v>
      </c>
      <c r="BH4238" s="28" t="s">
        <v>392</v>
      </c>
      <c r="BI4238" s="28" t="s">
        <v>393</v>
      </c>
      <c r="BJ4238" s="41">
        <v>0.62</v>
      </c>
    </row>
    <row r="4239" spans="1:62" s="28" customFormat="1" ht="15" customHeight="1" x14ac:dyDescent="0.25">
      <c r="A4239" s="28" t="s">
        <v>57</v>
      </c>
      <c r="B4239" s="29" t="s">
        <v>1475</v>
      </c>
      <c r="C4239" s="29">
        <v>13</v>
      </c>
      <c r="D4239" s="30">
        <v>40710</v>
      </c>
      <c r="E4239" s="28" t="s">
        <v>584</v>
      </c>
      <c r="F4239" s="31">
        <v>143</v>
      </c>
      <c r="G4239" s="32">
        <v>26.1</v>
      </c>
      <c r="H4239" s="33">
        <v>1.3</v>
      </c>
      <c r="I4239" s="28">
        <v>11.7</v>
      </c>
      <c r="J4239" s="31" t="s">
        <v>203</v>
      </c>
      <c r="K4239" s="31">
        <v>1</v>
      </c>
      <c r="L4239" s="31">
        <f t="shared" si="561"/>
        <v>119.97609636706201</v>
      </c>
      <c r="M4239" s="34">
        <f t="shared" si="565"/>
        <v>51.208862509993871</v>
      </c>
      <c r="N4239" s="35"/>
      <c r="O4239" s="32"/>
      <c r="P4239" s="36">
        <v>41082</v>
      </c>
      <c r="Q4239" s="28" t="s">
        <v>1476</v>
      </c>
      <c r="R4239" s="31">
        <v>143</v>
      </c>
      <c r="S4239" s="37">
        <v>26.7</v>
      </c>
      <c r="T4239" s="33">
        <v>1.3</v>
      </c>
      <c r="U4239" s="28">
        <v>11.9</v>
      </c>
      <c r="V4239" s="28" t="s">
        <v>203</v>
      </c>
      <c r="W4239" s="28">
        <v>1</v>
      </c>
      <c r="X4239" s="31">
        <f t="shared" si="562"/>
        <v>127.701892965906</v>
      </c>
      <c r="Y4239" s="34">
        <f t="shared" si="566"/>
        <v>54.313824167365865</v>
      </c>
      <c r="AB4239" s="36">
        <v>41479</v>
      </c>
      <c r="AC4239" s="28" t="s">
        <v>585</v>
      </c>
      <c r="AD4239" s="31">
        <v>143</v>
      </c>
      <c r="AE4239" s="38">
        <v>26.8</v>
      </c>
      <c r="AF4239" s="33">
        <v>1.3</v>
      </c>
      <c r="AG4239" s="28">
        <v>11.9</v>
      </c>
      <c r="AH4239" s="28" t="s">
        <v>203</v>
      </c>
      <c r="AI4239" s="28">
        <v>1</v>
      </c>
      <c r="AJ4239" s="31">
        <f t="shared" si="563"/>
        <v>128.660252779296</v>
      </c>
      <c r="AK4239" s="34">
        <f t="shared" si="567"/>
        <v>54.842258512773633</v>
      </c>
      <c r="AN4239" s="28">
        <v>143</v>
      </c>
      <c r="AO4239" s="36">
        <v>42220</v>
      </c>
      <c r="AP4239" s="28" t="s">
        <v>1477</v>
      </c>
      <c r="AQ4239" s="28">
        <v>27</v>
      </c>
      <c r="AR4239" s="28">
        <v>1.3</v>
      </c>
      <c r="AS4239" s="28">
        <v>12</v>
      </c>
      <c r="AT4239" s="28" t="s">
        <v>60</v>
      </c>
      <c r="AU4239" s="28">
        <v>1</v>
      </c>
      <c r="AV4239" s="31">
        <f t="shared" si="564"/>
        <v>131.685096168</v>
      </c>
      <c r="AW4239" s="34">
        <f t="shared" si="554"/>
        <v>55.908567423333764</v>
      </c>
      <c r="BD4239" s="28">
        <v>19.940999999999999</v>
      </c>
      <c r="BE4239" s="28">
        <v>-0.83699999999999997</v>
      </c>
      <c r="BF4239" s="28">
        <v>135.91499999999999</v>
      </c>
      <c r="BG4239" s="28">
        <v>13.972</v>
      </c>
      <c r="BH4239" s="28" t="s">
        <v>392</v>
      </c>
      <c r="BI4239" s="28" t="s">
        <v>393</v>
      </c>
      <c r="BJ4239" s="41">
        <v>0.62</v>
      </c>
    </row>
    <row r="4240" spans="1:62" s="28" customFormat="1" ht="15" customHeight="1" x14ac:dyDescent="0.25">
      <c r="A4240" s="28" t="s">
        <v>57</v>
      </c>
      <c r="B4240" s="29" t="s">
        <v>1475</v>
      </c>
      <c r="C4240" s="29">
        <v>13</v>
      </c>
      <c r="D4240" s="30">
        <v>40710</v>
      </c>
      <c r="E4240" s="28" t="s">
        <v>584</v>
      </c>
      <c r="F4240" s="31">
        <v>144</v>
      </c>
      <c r="G4240" s="32">
        <v>23.1</v>
      </c>
      <c r="H4240" s="33">
        <v>1.3</v>
      </c>
      <c r="I4240" s="28">
        <v>9.6999999999999993</v>
      </c>
      <c r="J4240" s="31" t="s">
        <v>60</v>
      </c>
      <c r="K4240" s="31">
        <v>1</v>
      </c>
      <c r="L4240" s="31">
        <f t="shared" si="561"/>
        <v>90.482450074631984</v>
      </c>
      <c r="M4240" s="34">
        <f t="shared" si="565"/>
        <v>37.325122606288133</v>
      </c>
      <c r="N4240" s="35"/>
      <c r="O4240" s="32"/>
      <c r="P4240" s="36">
        <v>41082</v>
      </c>
      <c r="Q4240" s="28" t="s">
        <v>1476</v>
      </c>
      <c r="R4240" s="31">
        <v>144</v>
      </c>
      <c r="S4240" s="37">
        <v>24.2</v>
      </c>
      <c r="T4240" s="33">
        <v>1.3</v>
      </c>
      <c r="U4240" s="28">
        <v>10</v>
      </c>
      <c r="V4240" s="28" t="s">
        <v>60</v>
      </c>
      <c r="W4240" s="28">
        <v>1</v>
      </c>
      <c r="X4240" s="31">
        <f t="shared" si="562"/>
        <v>102.37629061440001</v>
      </c>
      <c r="Y4240" s="34">
        <f t="shared" si="566"/>
        <v>42.10445138647674</v>
      </c>
      <c r="AB4240" s="36">
        <v>41479</v>
      </c>
      <c r="AC4240" s="28" t="s">
        <v>585</v>
      </c>
      <c r="AD4240" s="31">
        <v>144</v>
      </c>
      <c r="AE4240" s="38">
        <v>25.5</v>
      </c>
      <c r="AF4240" s="33">
        <v>1.3</v>
      </c>
      <c r="AG4240" s="28">
        <v>10.4</v>
      </c>
      <c r="AH4240" s="28" t="s">
        <v>60</v>
      </c>
      <c r="AI4240" s="28">
        <v>1</v>
      </c>
      <c r="AJ4240" s="31">
        <f t="shared" si="563"/>
        <v>118.21765980960001</v>
      </c>
      <c r="AK4240" s="34">
        <f t="shared" si="567"/>
        <v>48.215345413334028</v>
      </c>
      <c r="AN4240" s="28">
        <v>144</v>
      </c>
      <c r="AO4240" s="36">
        <v>42220</v>
      </c>
      <c r="AP4240" s="28" t="s">
        <v>1477</v>
      </c>
      <c r="AQ4240" s="28">
        <v>26</v>
      </c>
      <c r="AR4240" s="28">
        <v>1.3</v>
      </c>
      <c r="AS4240" s="28">
        <v>10.5</v>
      </c>
      <c r="AT4240" s="28" t="s">
        <v>60</v>
      </c>
      <c r="AU4240" s="28">
        <v>1</v>
      </c>
      <c r="AV4240" s="31">
        <f t="shared" si="564"/>
        <v>124.08081940799998</v>
      </c>
      <c r="AW4240" s="34">
        <f t="shared" si="554"/>
        <v>50.702244626484493</v>
      </c>
      <c r="BD4240" s="28">
        <v>29.436</v>
      </c>
      <c r="BE4240" s="28">
        <v>6.6680000000000001</v>
      </c>
      <c r="BF4240" s="28">
        <v>134.45400000000001</v>
      </c>
      <c r="BG4240" s="28">
        <v>14.504</v>
      </c>
      <c r="BH4240" s="28" t="s">
        <v>181</v>
      </c>
      <c r="BI4240" s="28" t="s">
        <v>1508</v>
      </c>
      <c r="BJ4240" s="41">
        <v>0.72</v>
      </c>
    </row>
    <row r="4241" spans="1:62" s="28" customFormat="1" ht="15" customHeight="1" x14ac:dyDescent="0.25">
      <c r="A4241" s="28" t="s">
        <v>57</v>
      </c>
      <c r="B4241" s="29" t="s">
        <v>1475</v>
      </c>
      <c r="C4241" s="29">
        <v>13</v>
      </c>
      <c r="D4241" s="30">
        <v>40710</v>
      </c>
      <c r="E4241" s="28" t="s">
        <v>584</v>
      </c>
      <c r="F4241" s="31">
        <v>145</v>
      </c>
      <c r="G4241" s="32">
        <v>20.3</v>
      </c>
      <c r="H4241" s="33">
        <v>1.5</v>
      </c>
      <c r="I4241" s="28">
        <v>16.2</v>
      </c>
      <c r="J4241" s="31" t="s">
        <v>60</v>
      </c>
      <c r="K4241" s="31">
        <v>1</v>
      </c>
      <c r="L4241" s="31">
        <f t="shared" si="561"/>
        <v>81.042579569699996</v>
      </c>
      <c r="M4241" s="34">
        <f t="shared" si="565"/>
        <v>26.709204497098849</v>
      </c>
      <c r="N4241" s="35"/>
      <c r="O4241" s="32"/>
      <c r="P4241" s="36">
        <v>41082</v>
      </c>
      <c r="Q4241" s="28" t="s">
        <v>1476</v>
      </c>
      <c r="R4241" s="31">
        <v>145</v>
      </c>
      <c r="S4241" s="37">
        <v>21.4</v>
      </c>
      <c r="T4241" s="33">
        <v>1.5</v>
      </c>
      <c r="U4241" s="28">
        <v>16.8</v>
      </c>
      <c r="V4241" s="28" t="s">
        <v>60</v>
      </c>
      <c r="W4241" s="28">
        <v>1</v>
      </c>
      <c r="X4241" s="31">
        <f t="shared" si="562"/>
        <v>93.399165115199992</v>
      </c>
      <c r="Y4241" s="34">
        <f t="shared" si="566"/>
        <v>30.620895546305608</v>
      </c>
      <c r="AB4241" s="36">
        <v>41479</v>
      </c>
      <c r="AC4241" s="28" t="s">
        <v>585</v>
      </c>
      <c r="AD4241" s="31">
        <v>145</v>
      </c>
      <c r="AE4241" s="38">
        <v>23.2</v>
      </c>
      <c r="AF4241" s="33">
        <v>1.5</v>
      </c>
      <c r="AG4241" s="28">
        <v>17.8</v>
      </c>
      <c r="AH4241" s="28" t="s">
        <v>60</v>
      </c>
      <c r="AI4241" s="28">
        <v>1</v>
      </c>
      <c r="AJ4241" s="31">
        <f t="shared" si="563"/>
        <v>116.30600484480001</v>
      </c>
      <c r="AK4241" s="34">
        <f t="shared" si="567"/>
        <v>37.745057901734768</v>
      </c>
      <c r="AN4241" s="28">
        <v>145</v>
      </c>
      <c r="AO4241" s="36">
        <v>42220</v>
      </c>
      <c r="AP4241" s="28" t="s">
        <v>1477</v>
      </c>
      <c r="AQ4241" s="28">
        <v>23.5</v>
      </c>
      <c r="AR4241" s="28">
        <v>1.5</v>
      </c>
      <c r="AS4241" s="28">
        <v>18</v>
      </c>
      <c r="AT4241" s="28" t="s">
        <v>60</v>
      </c>
      <c r="AU4241" s="28">
        <v>1</v>
      </c>
      <c r="AV4241" s="31">
        <f t="shared" si="564"/>
        <v>120.674190825</v>
      </c>
      <c r="AW4241" s="34">
        <f t="shared" si="554"/>
        <v>39.022220474310295</v>
      </c>
      <c r="AX4241" s="28" t="s">
        <v>777</v>
      </c>
      <c r="BD4241" s="28">
        <v>16.442</v>
      </c>
      <c r="BE4241" s="28">
        <v>4.3259999999999996</v>
      </c>
      <c r="BF4241" s="28">
        <v>130.21</v>
      </c>
      <c r="BG4241" s="28">
        <v>13.59</v>
      </c>
      <c r="BH4241" s="28" t="s">
        <v>105</v>
      </c>
      <c r="BI4241" s="28" t="s">
        <v>536</v>
      </c>
      <c r="BJ4241" s="41">
        <v>0.5</v>
      </c>
    </row>
    <row r="4242" spans="1:62" s="28" customFormat="1" ht="15" customHeight="1" x14ac:dyDescent="0.25">
      <c r="A4242" s="28" t="s">
        <v>57</v>
      </c>
      <c r="B4242" s="29" t="s">
        <v>1475</v>
      </c>
      <c r="C4242" s="29">
        <v>13</v>
      </c>
      <c r="D4242" s="30">
        <v>40710</v>
      </c>
      <c r="E4242" s="28" t="s">
        <v>584</v>
      </c>
      <c r="F4242" s="31">
        <v>146</v>
      </c>
      <c r="G4242" s="32">
        <v>21.4</v>
      </c>
      <c r="H4242" s="33">
        <v>1.8</v>
      </c>
      <c r="I4242" s="28">
        <v>13.9</v>
      </c>
      <c r="J4242" s="31" t="s">
        <v>60</v>
      </c>
      <c r="K4242" s="31">
        <v>1</v>
      </c>
      <c r="L4242" s="31">
        <f t="shared" si="561"/>
        <v>95.823095828903988</v>
      </c>
      <c r="M4242" s="34">
        <f t="shared" si="565"/>
        <v>30.620895546305608</v>
      </c>
      <c r="N4242" s="35"/>
      <c r="O4242" s="32"/>
      <c r="P4242" s="36">
        <v>41082</v>
      </c>
      <c r="Q4242" s="28" t="s">
        <v>1476</v>
      </c>
      <c r="R4242" s="31">
        <v>146</v>
      </c>
      <c r="S4242" s="37">
        <v>22.2</v>
      </c>
      <c r="T4242" s="33">
        <v>1.8</v>
      </c>
      <c r="U4242" s="28">
        <v>14.2</v>
      </c>
      <c r="V4242" s="28" t="s">
        <v>60</v>
      </c>
      <c r="W4242" s="28">
        <v>1</v>
      </c>
      <c r="X4242" s="31">
        <f t="shared" si="562"/>
        <v>105.346993106448</v>
      </c>
      <c r="Y4242" s="34">
        <f t="shared" si="566"/>
        <v>33.674442843363053</v>
      </c>
      <c r="AB4242" s="36">
        <v>41479</v>
      </c>
      <c r="AC4242" s="28" t="s">
        <v>585</v>
      </c>
      <c r="AD4242" s="31">
        <v>146</v>
      </c>
      <c r="AE4242" s="38">
        <v>22.3</v>
      </c>
      <c r="AF4242" s="33">
        <v>1.8</v>
      </c>
      <c r="AG4242" s="28">
        <v>14.3</v>
      </c>
      <c r="AH4242" s="28" t="s">
        <v>109</v>
      </c>
      <c r="AI4242" s="28">
        <v>1</v>
      </c>
      <c r="AJ4242" s="31">
        <f t="shared" si="563"/>
        <v>107.04678155800201</v>
      </c>
      <c r="AK4242" s="34">
        <f t="shared" si="567"/>
        <v>34.068719482927179</v>
      </c>
      <c r="AL4242" s="28" t="s">
        <v>1484</v>
      </c>
      <c r="AN4242" s="28">
        <v>146</v>
      </c>
      <c r="AO4242" s="36">
        <v>42220</v>
      </c>
      <c r="AP4242" s="28" t="s">
        <v>1477</v>
      </c>
      <c r="AS4242" s="28" t="s">
        <v>64</v>
      </c>
      <c r="AU4242" s="28">
        <v>0</v>
      </c>
      <c r="AV4242" s="31" t="str">
        <f t="shared" si="564"/>
        <v/>
      </c>
      <c r="AW4242" s="34" t="str">
        <f t="shared" si="554"/>
        <v/>
      </c>
      <c r="AX4242" s="28" t="s">
        <v>189</v>
      </c>
      <c r="BH4242" s="28" t="s">
        <v>392</v>
      </c>
      <c r="BI4242" s="28" t="s">
        <v>393</v>
      </c>
      <c r="BJ4242" s="41">
        <v>0.62</v>
      </c>
    </row>
    <row r="4243" spans="1:62" s="28" customFormat="1" ht="15" customHeight="1" x14ac:dyDescent="0.25">
      <c r="A4243" s="28" t="s">
        <v>57</v>
      </c>
      <c r="B4243" s="29" t="s">
        <v>1475</v>
      </c>
      <c r="C4243" s="29">
        <v>13</v>
      </c>
      <c r="D4243" s="30">
        <v>40710</v>
      </c>
      <c r="E4243" s="28" t="s">
        <v>584</v>
      </c>
      <c r="F4243" s="31">
        <v>147</v>
      </c>
      <c r="G4243" s="32">
        <v>17.5</v>
      </c>
      <c r="H4243" s="33">
        <v>1.3</v>
      </c>
      <c r="I4243" s="28">
        <v>8.5</v>
      </c>
      <c r="J4243" s="31" t="s">
        <v>60</v>
      </c>
      <c r="K4243" s="31">
        <v>1</v>
      </c>
      <c r="L4243" s="31">
        <f t="shared" si="561"/>
        <v>20.565947985187503</v>
      </c>
      <c r="M4243" s="34">
        <f t="shared" si="565"/>
        <v>18.185060956614738</v>
      </c>
      <c r="N4243" s="35"/>
      <c r="O4243" s="32"/>
      <c r="P4243" s="36">
        <v>41082</v>
      </c>
      <c r="Q4243" s="28" t="s">
        <v>1476</v>
      </c>
      <c r="R4243" s="31">
        <v>147</v>
      </c>
      <c r="S4243" s="37">
        <v>18.7</v>
      </c>
      <c r="T4243" s="33">
        <v>1.3</v>
      </c>
      <c r="U4243" s="28">
        <v>8.9</v>
      </c>
      <c r="V4243" s="28" t="s">
        <v>109</v>
      </c>
      <c r="W4243" s="28">
        <v>1</v>
      </c>
      <c r="X4243" s="31">
        <f t="shared" si="562"/>
        <v>24.588210909337022</v>
      </c>
      <c r="Y4243" s="34">
        <f t="shared" si="566"/>
        <v>21.593148723580629</v>
      </c>
      <c r="AB4243" s="36">
        <v>41479</v>
      </c>
      <c r="AC4243" s="28" t="s">
        <v>585</v>
      </c>
      <c r="AD4243" s="31">
        <v>147</v>
      </c>
      <c r="AE4243" s="38">
        <v>18.899999999999999</v>
      </c>
      <c r="AF4243" s="33">
        <v>1.3</v>
      </c>
      <c r="AG4243" s="28">
        <v>9</v>
      </c>
      <c r="AH4243" s="28" t="s">
        <v>109</v>
      </c>
      <c r="AI4243" s="28">
        <v>1</v>
      </c>
      <c r="AJ4243" s="31">
        <f t="shared" si="563"/>
        <v>25.399187714035797</v>
      </c>
      <c r="AK4243" s="34">
        <f t="shared" si="567"/>
        <v>22.196386980411191</v>
      </c>
      <c r="AN4243" s="28">
        <v>147</v>
      </c>
      <c r="AO4243" s="36">
        <v>42220</v>
      </c>
      <c r="AP4243" s="28" t="s">
        <v>1477</v>
      </c>
      <c r="AQ4243" s="28">
        <v>18.899999999999999</v>
      </c>
      <c r="AR4243" s="28">
        <v>1.3</v>
      </c>
      <c r="AS4243" s="28">
        <v>9</v>
      </c>
      <c r="AT4243" s="28" t="s">
        <v>1534</v>
      </c>
      <c r="AU4243" s="28">
        <v>1</v>
      </c>
      <c r="AV4243" s="31">
        <f t="shared" si="564"/>
        <v>25.399187714035797</v>
      </c>
      <c r="AW4243" s="34">
        <f t="shared" si="554"/>
        <v>22.196386980411191</v>
      </c>
      <c r="AX4243" s="28" t="s">
        <v>777</v>
      </c>
      <c r="BD4243" s="28">
        <v>7.4870000000000001</v>
      </c>
      <c r="BE4243" s="28">
        <v>12.228999999999999</v>
      </c>
      <c r="BF4243" s="28">
        <v>129.38300000000001</v>
      </c>
      <c r="BG4243" s="28">
        <v>15.760999999999999</v>
      </c>
      <c r="BH4243" s="28" t="s">
        <v>72</v>
      </c>
      <c r="BI4243" s="28" t="s">
        <v>350</v>
      </c>
      <c r="BJ4243" s="41">
        <v>0.32540000000000002</v>
      </c>
    </row>
    <row r="4244" spans="1:62" s="28" customFormat="1" ht="15" customHeight="1" x14ac:dyDescent="0.25">
      <c r="A4244" s="28" t="s">
        <v>57</v>
      </c>
      <c r="B4244" s="29" t="s">
        <v>1475</v>
      </c>
      <c r="C4244" s="29">
        <v>13</v>
      </c>
      <c r="D4244" s="30">
        <v>40710</v>
      </c>
      <c r="E4244" s="28" t="s">
        <v>584</v>
      </c>
      <c r="F4244" s="31">
        <v>148</v>
      </c>
      <c r="G4244" s="32">
        <v>16.5</v>
      </c>
      <c r="H4244" s="33">
        <v>1.3</v>
      </c>
      <c r="I4244" s="28">
        <v>12.3</v>
      </c>
      <c r="J4244" s="31" t="s">
        <v>60</v>
      </c>
      <c r="K4244" s="31">
        <v>1</v>
      </c>
      <c r="L4244" s="31">
        <f t="shared" si="561"/>
        <v>30.9766277573775</v>
      </c>
      <c r="M4244" s="34">
        <f t="shared" si="565"/>
        <v>15.614555676282865</v>
      </c>
      <c r="N4244" s="35"/>
      <c r="O4244" s="32"/>
      <c r="P4244" s="36">
        <v>41082</v>
      </c>
      <c r="Q4244" s="28" t="s">
        <v>1476</v>
      </c>
      <c r="R4244" s="31">
        <v>148</v>
      </c>
      <c r="S4244" s="37">
        <v>21</v>
      </c>
      <c r="T4244" s="33">
        <v>1.3</v>
      </c>
      <c r="U4244" s="28">
        <v>14.8</v>
      </c>
      <c r="V4244" s="28" t="s">
        <v>60</v>
      </c>
      <c r="W4244" s="28">
        <v>1</v>
      </c>
      <c r="X4244" s="31">
        <f t="shared" si="562"/>
        <v>60.375597526439996</v>
      </c>
      <c r="Y4244" s="34">
        <f t="shared" si="566"/>
        <v>29.160447767380756</v>
      </c>
      <c r="AB4244" s="36">
        <v>41479</v>
      </c>
      <c r="AC4244" s="28" t="s">
        <v>585</v>
      </c>
      <c r="AD4244" s="31">
        <v>148</v>
      </c>
      <c r="AE4244" s="38">
        <v>21.9</v>
      </c>
      <c r="AF4244" s="33">
        <v>1.3</v>
      </c>
      <c r="AG4244" s="28">
        <v>15.3</v>
      </c>
      <c r="AH4244" s="28" t="s">
        <v>60</v>
      </c>
      <c r="AI4244" s="28">
        <v>1</v>
      </c>
      <c r="AJ4244" s="31">
        <f t="shared" si="563"/>
        <v>67.879838059038903</v>
      </c>
      <c r="AK4244" s="34">
        <f t="shared" si="567"/>
        <v>32.508465691241781</v>
      </c>
      <c r="AN4244" s="28">
        <v>148</v>
      </c>
      <c r="AO4244" s="36">
        <v>42220</v>
      </c>
      <c r="AP4244" s="28" t="s">
        <v>1477</v>
      </c>
      <c r="AQ4244" s="28">
        <v>23.3</v>
      </c>
      <c r="AR4244" s="28">
        <v>1.3</v>
      </c>
      <c r="AS4244" s="28">
        <v>16</v>
      </c>
      <c r="AT4244" s="28" t="s">
        <v>60</v>
      </c>
      <c r="AU4244" s="28">
        <v>1</v>
      </c>
      <c r="AV4244" s="31">
        <f t="shared" si="564"/>
        <v>80.351310022991996</v>
      </c>
      <c r="AW4244" s="34">
        <f t="shared" si="554"/>
        <v>38.167881088544441</v>
      </c>
      <c r="BD4244" s="28">
        <v>9.6709999999999994</v>
      </c>
      <c r="BE4244" s="28">
        <v>10.292999999999999</v>
      </c>
      <c r="BF4244" s="28">
        <v>127.75700000000001</v>
      </c>
      <c r="BG4244" s="28">
        <v>15.086</v>
      </c>
      <c r="BH4244" s="28" t="s">
        <v>83</v>
      </c>
      <c r="BI4244" s="28" t="s">
        <v>84</v>
      </c>
      <c r="BJ4244" s="41">
        <v>0.38100000000000001</v>
      </c>
    </row>
    <row r="4245" spans="1:62" s="28" customFormat="1" ht="15" customHeight="1" x14ac:dyDescent="0.25">
      <c r="A4245" s="28" t="s">
        <v>57</v>
      </c>
      <c r="B4245" s="29" t="s">
        <v>1475</v>
      </c>
      <c r="C4245" s="29">
        <v>13</v>
      </c>
      <c r="D4245" s="30">
        <v>40710</v>
      </c>
      <c r="E4245" s="28" t="s">
        <v>584</v>
      </c>
      <c r="F4245" s="31">
        <v>149</v>
      </c>
      <c r="G4245" s="32">
        <v>13.2</v>
      </c>
      <c r="H4245" s="33">
        <v>1.3</v>
      </c>
      <c r="I4245" s="28">
        <v>11.6</v>
      </c>
      <c r="J4245" s="31" t="s">
        <v>71</v>
      </c>
      <c r="K4245" s="31">
        <v>1</v>
      </c>
      <c r="L4245" s="31">
        <f t="shared" si="561"/>
        <v>18.696787355347197</v>
      </c>
      <c r="M4245" s="34">
        <f t="shared" si="565"/>
        <v>8.7605767121125862</v>
      </c>
      <c r="N4245" s="35"/>
      <c r="O4245" s="32"/>
      <c r="P4245" s="36">
        <v>41082</v>
      </c>
      <c r="Q4245" s="28" t="s">
        <v>1476</v>
      </c>
      <c r="R4245" s="31">
        <v>149</v>
      </c>
      <c r="S4245" s="37">
        <v>13.9</v>
      </c>
      <c r="T4245" s="33">
        <v>1.3</v>
      </c>
      <c r="U4245" s="28">
        <v>12.1</v>
      </c>
      <c r="V4245" s="28" t="s">
        <v>60</v>
      </c>
      <c r="W4245" s="28">
        <v>1</v>
      </c>
      <c r="X4245" s="31">
        <f t="shared" si="562"/>
        <v>21.625995479685301</v>
      </c>
      <c r="Y4245" s="34">
        <f t="shared" si="566"/>
        <v>10.015082881371773</v>
      </c>
      <c r="AB4245" s="36">
        <v>41479</v>
      </c>
      <c r="AC4245" s="28" t="s">
        <v>585</v>
      </c>
      <c r="AD4245" s="31">
        <v>149</v>
      </c>
      <c r="AE4245" s="38">
        <v>14.3</v>
      </c>
      <c r="AF4245" s="33">
        <v>1.3</v>
      </c>
      <c r="AG4245" s="28">
        <v>12.4</v>
      </c>
      <c r="AH4245" s="28" t="s">
        <v>60</v>
      </c>
      <c r="AI4245" s="28">
        <v>1</v>
      </c>
      <c r="AJ4245" s="31">
        <f t="shared" si="563"/>
        <v>23.456050994890802</v>
      </c>
      <c r="AK4245" s="34">
        <f t="shared" si="567"/>
        <v>10.778704159015803</v>
      </c>
      <c r="AN4245" s="28">
        <v>149</v>
      </c>
      <c r="AO4245" s="36">
        <v>42220</v>
      </c>
      <c r="AP4245" s="28" t="s">
        <v>1477</v>
      </c>
      <c r="AQ4245" s="28">
        <v>15.1</v>
      </c>
      <c r="AR4245" s="28">
        <v>1.3</v>
      </c>
      <c r="AS4245" s="28">
        <v>13</v>
      </c>
      <c r="AT4245" s="28" t="s">
        <v>1487</v>
      </c>
      <c r="AU4245" s="28">
        <v>1</v>
      </c>
      <c r="AV4245" s="31">
        <f t="shared" si="564"/>
        <v>27.419427574928999</v>
      </c>
      <c r="AW4245" s="34">
        <f t="shared" si="554"/>
        <v>12.410706597523037</v>
      </c>
      <c r="BD4245" s="28">
        <v>2.327</v>
      </c>
      <c r="BE4245" s="28">
        <v>9.8940000000000001</v>
      </c>
      <c r="BF4245" s="28">
        <v>126.313</v>
      </c>
      <c r="BG4245" s="28">
        <v>14.561999999999999</v>
      </c>
      <c r="BH4245" s="28" t="s">
        <v>83</v>
      </c>
      <c r="BI4245" s="28" t="s">
        <v>84</v>
      </c>
      <c r="BJ4245" s="41">
        <v>0.38100000000000001</v>
      </c>
    </row>
    <row r="4246" spans="1:62" s="28" customFormat="1" ht="15" customHeight="1" x14ac:dyDescent="0.25">
      <c r="A4246" s="28" t="s">
        <v>57</v>
      </c>
      <c r="B4246" s="29" t="s">
        <v>1475</v>
      </c>
      <c r="C4246" s="29">
        <v>13</v>
      </c>
      <c r="D4246" s="30">
        <v>40710</v>
      </c>
      <c r="E4246" s="28" t="s">
        <v>584</v>
      </c>
      <c r="F4246" s="31">
        <v>150</v>
      </c>
      <c r="G4246" s="32">
        <v>11.6</v>
      </c>
      <c r="H4246" s="33">
        <v>1.3</v>
      </c>
      <c r="I4246" s="28">
        <v>8.5</v>
      </c>
      <c r="J4246" s="31" t="s">
        <v>60</v>
      </c>
      <c r="K4246" s="31">
        <v>1</v>
      </c>
      <c r="L4246" s="31">
        <f t="shared" si="561"/>
        <v>10.580252716007999</v>
      </c>
      <c r="M4246" s="34">
        <f t="shared" si="565"/>
        <v>6.2689153732857967</v>
      </c>
      <c r="N4246" s="35"/>
      <c r="O4246" s="32"/>
      <c r="P4246" s="36">
        <v>41082</v>
      </c>
      <c r="Q4246" s="28" t="s">
        <v>1476</v>
      </c>
      <c r="R4246" s="31">
        <v>150</v>
      </c>
      <c r="S4246" s="37">
        <v>12.5</v>
      </c>
      <c r="T4246" s="33">
        <v>1.3</v>
      </c>
      <c r="U4246" s="28">
        <v>9</v>
      </c>
      <c r="V4246" s="28" t="s">
        <v>60</v>
      </c>
      <c r="W4246" s="28">
        <v>1</v>
      </c>
      <c r="X4246" s="31">
        <f t="shared" si="562"/>
        <v>13.008393703125</v>
      </c>
      <c r="Y4246" s="34">
        <f t="shared" si="566"/>
        <v>7.6075208051914514</v>
      </c>
      <c r="AB4246" s="36">
        <v>41479</v>
      </c>
      <c r="AC4246" s="28" t="s">
        <v>585</v>
      </c>
      <c r="AD4246" s="31">
        <v>150</v>
      </c>
      <c r="AE4246" s="38">
        <v>12.6</v>
      </c>
      <c r="AF4246" s="33">
        <v>1.3</v>
      </c>
      <c r="AG4246" s="28">
        <v>9.1</v>
      </c>
      <c r="AH4246" s="28" t="s">
        <v>60</v>
      </c>
      <c r="AI4246" s="28">
        <v>1</v>
      </c>
      <c r="AJ4246" s="31">
        <f t="shared" si="563"/>
        <v>13.3642201011228</v>
      </c>
      <c r="AK4246" s="34">
        <f t="shared" si="567"/>
        <v>7.7661527252773626</v>
      </c>
      <c r="AN4246" s="28">
        <v>150</v>
      </c>
      <c r="AO4246" s="36">
        <v>42220</v>
      </c>
      <c r="AP4246" s="28" t="s">
        <v>1477</v>
      </c>
      <c r="AS4246" s="28" t="s">
        <v>64</v>
      </c>
      <c r="AU4246" s="28">
        <v>0</v>
      </c>
      <c r="AV4246" s="31" t="str">
        <f t="shared" si="564"/>
        <v/>
      </c>
      <c r="AW4246" s="34" t="str">
        <f t="shared" si="554"/>
        <v/>
      </c>
      <c r="AX4246" s="28" t="s">
        <v>1516</v>
      </c>
      <c r="BH4246" s="28" t="s">
        <v>83</v>
      </c>
      <c r="BI4246" s="28" t="s">
        <v>84</v>
      </c>
      <c r="BJ4246" s="41">
        <v>0.38100000000000001</v>
      </c>
    </row>
    <row r="4247" spans="1:62" s="28" customFormat="1" ht="15" customHeight="1" x14ac:dyDescent="0.25">
      <c r="A4247" s="28" t="s">
        <v>57</v>
      </c>
      <c r="B4247" s="29" t="s">
        <v>1475</v>
      </c>
      <c r="C4247" s="29">
        <v>13</v>
      </c>
      <c r="D4247" s="30">
        <v>40710</v>
      </c>
      <c r="E4247" s="28" t="s">
        <v>584</v>
      </c>
      <c r="F4247" s="31">
        <v>151</v>
      </c>
      <c r="G4247" s="32">
        <v>11</v>
      </c>
      <c r="H4247" s="33">
        <v>1.3</v>
      </c>
      <c r="I4247" s="28">
        <v>10.9</v>
      </c>
      <c r="J4247" s="31" t="s">
        <v>71</v>
      </c>
      <c r="K4247" s="31">
        <v>1</v>
      </c>
      <c r="L4247" s="31">
        <f t="shared" si="561"/>
        <v>12.200370101369998</v>
      </c>
      <c r="M4247" s="34">
        <f t="shared" si="565"/>
        <v>5.4632776147928253</v>
      </c>
      <c r="N4247" s="35"/>
      <c r="O4247" s="32"/>
      <c r="P4247" s="36">
        <v>41082</v>
      </c>
      <c r="Q4247" s="28" t="s">
        <v>1476</v>
      </c>
      <c r="R4247" s="31">
        <v>151</v>
      </c>
      <c r="S4247" s="37">
        <v>13.5</v>
      </c>
      <c r="T4247" s="33">
        <v>1.3</v>
      </c>
      <c r="U4247" s="28">
        <v>12.9</v>
      </c>
      <c r="V4247" s="28" t="s">
        <v>71</v>
      </c>
      <c r="W4247" s="28">
        <v>1</v>
      </c>
      <c r="X4247" s="31">
        <f t="shared" si="562"/>
        <v>21.7479529286325</v>
      </c>
      <c r="Y4247" s="34">
        <f t="shared" si="566"/>
        <v>9.2856150527302415</v>
      </c>
      <c r="AB4247" s="36">
        <v>41479</v>
      </c>
      <c r="AC4247" s="28" t="s">
        <v>585</v>
      </c>
      <c r="AD4247" s="31">
        <v>151</v>
      </c>
      <c r="AE4247" s="38">
        <v>15.4</v>
      </c>
      <c r="AF4247" s="33">
        <v>1.3</v>
      </c>
      <c r="AG4247" s="28">
        <v>14.4</v>
      </c>
      <c r="AH4247" s="28" t="s">
        <v>71</v>
      </c>
      <c r="AI4247" s="28">
        <v>1</v>
      </c>
      <c r="AJ4247" s="31">
        <f t="shared" si="563"/>
        <v>31.591123462483203</v>
      </c>
      <c r="AK4247" s="34">
        <f t="shared" si="567"/>
        <v>13.059449851273344</v>
      </c>
      <c r="AN4247" s="28">
        <v>151</v>
      </c>
      <c r="AO4247" s="36">
        <v>42220</v>
      </c>
      <c r="AP4247" s="28" t="s">
        <v>1477</v>
      </c>
      <c r="AQ4247" s="28">
        <v>17.600000000000001</v>
      </c>
      <c r="AR4247" s="28">
        <v>1.3</v>
      </c>
      <c r="AS4247" s="28">
        <v>16</v>
      </c>
      <c r="AT4247" s="28" t="s">
        <v>625</v>
      </c>
      <c r="AU4247" s="28">
        <v>1</v>
      </c>
      <c r="AV4247" s="31">
        <f t="shared" si="564"/>
        <v>45.846528380928014</v>
      </c>
      <c r="AW4247" s="34">
        <f t="shared" si="554"/>
        <v>18.455423891589707</v>
      </c>
      <c r="BD4247" s="28">
        <v>8.5429999999999993</v>
      </c>
      <c r="BE4247" s="28">
        <v>10.148</v>
      </c>
      <c r="BF4247" s="28">
        <v>125.185</v>
      </c>
      <c r="BG4247" s="28">
        <v>14.523</v>
      </c>
      <c r="BH4247" s="28" t="s">
        <v>83</v>
      </c>
      <c r="BI4247" s="28" t="s">
        <v>84</v>
      </c>
      <c r="BJ4247" s="41">
        <v>0.38100000000000001</v>
      </c>
    </row>
    <row r="4248" spans="1:62" s="28" customFormat="1" ht="15" customHeight="1" x14ac:dyDescent="0.25">
      <c r="A4248" s="28" t="s">
        <v>57</v>
      </c>
      <c r="B4248" s="29" t="s">
        <v>1475</v>
      </c>
      <c r="C4248" s="29">
        <v>13</v>
      </c>
      <c r="D4248" s="30">
        <v>40710</v>
      </c>
      <c r="E4248" s="28" t="s">
        <v>584</v>
      </c>
      <c r="F4248" s="31">
        <v>152</v>
      </c>
      <c r="G4248" s="32">
        <v>15.4</v>
      </c>
      <c r="H4248" s="33">
        <v>1.3</v>
      </c>
      <c r="I4248" s="28">
        <v>10.7</v>
      </c>
      <c r="J4248" s="31" t="s">
        <v>71</v>
      </c>
      <c r="K4248" s="31">
        <v>1</v>
      </c>
      <c r="L4248" s="31">
        <f t="shared" si="561"/>
        <v>23.473959795039601</v>
      </c>
      <c r="M4248" s="34">
        <f t="shared" si="565"/>
        <v>13.059449851273344</v>
      </c>
      <c r="N4248" s="35"/>
      <c r="O4248" s="32"/>
      <c r="P4248" s="36">
        <v>41082</v>
      </c>
      <c r="Q4248" s="28" t="s">
        <v>1476</v>
      </c>
      <c r="R4248" s="31">
        <v>152</v>
      </c>
      <c r="S4248" s="37">
        <v>17.3</v>
      </c>
      <c r="T4248" s="33">
        <v>1.3</v>
      </c>
      <c r="U4248" s="28">
        <v>11.8</v>
      </c>
      <c r="V4248" s="28" t="s">
        <v>71</v>
      </c>
      <c r="W4248" s="28">
        <v>1</v>
      </c>
      <c r="X4248" s="31">
        <f t="shared" si="562"/>
        <v>32.668963119372606</v>
      </c>
      <c r="Y4248" s="34">
        <f t="shared" si="566"/>
        <v>17.651662785425032</v>
      </c>
      <c r="AB4248" s="36">
        <v>41479</v>
      </c>
      <c r="AC4248" s="28" t="s">
        <v>585</v>
      </c>
      <c r="AD4248" s="31">
        <v>152</v>
      </c>
      <c r="AE4248" s="38">
        <v>18</v>
      </c>
      <c r="AF4248" s="33">
        <v>1.3</v>
      </c>
      <c r="AG4248" s="28">
        <v>12.1</v>
      </c>
      <c r="AH4248" s="28" t="s">
        <v>71</v>
      </c>
      <c r="AI4248" s="28">
        <v>1</v>
      </c>
      <c r="AJ4248" s="31">
        <f t="shared" si="563"/>
        <v>36.265320301319996</v>
      </c>
      <c r="AK4248" s="34">
        <f t="shared" si="567"/>
        <v>19.561493212578384</v>
      </c>
      <c r="AN4248" s="28">
        <v>152</v>
      </c>
      <c r="AO4248" s="36">
        <v>42220</v>
      </c>
      <c r="AP4248" s="28" t="s">
        <v>1477</v>
      </c>
      <c r="AS4248" s="28" t="s">
        <v>64</v>
      </c>
      <c r="AU4248" s="28">
        <v>0</v>
      </c>
      <c r="AV4248" s="31" t="str">
        <f t="shared" si="564"/>
        <v/>
      </c>
      <c r="AW4248" s="34" t="str">
        <f t="shared" si="554"/>
        <v/>
      </c>
      <c r="AX4248" s="28" t="s">
        <v>1516</v>
      </c>
      <c r="BH4248" s="28" t="s">
        <v>83</v>
      </c>
      <c r="BI4248" s="28" t="s">
        <v>84</v>
      </c>
      <c r="BJ4248" s="41">
        <v>0.38100000000000001</v>
      </c>
    </row>
    <row r="4249" spans="1:62" s="28" customFormat="1" ht="15" customHeight="1" x14ac:dyDescent="0.25">
      <c r="A4249" s="28" t="s">
        <v>57</v>
      </c>
      <c r="B4249" s="29" t="s">
        <v>1475</v>
      </c>
      <c r="C4249" s="29">
        <v>13</v>
      </c>
      <c r="D4249" s="30">
        <v>40710</v>
      </c>
      <c r="E4249" s="28" t="s">
        <v>584</v>
      </c>
      <c r="F4249" s="31">
        <v>153</v>
      </c>
      <c r="G4249" s="32">
        <v>20.2</v>
      </c>
      <c r="H4249" s="33">
        <v>1.3</v>
      </c>
      <c r="I4249" s="28">
        <v>17</v>
      </c>
      <c r="J4249" s="31" t="s">
        <v>60</v>
      </c>
      <c r="K4249" s="31">
        <v>1</v>
      </c>
      <c r="L4249" s="31">
        <f t="shared" si="561"/>
        <v>54.803130879189602</v>
      </c>
      <c r="M4249" s="34">
        <f t="shared" si="565"/>
        <v>26.369765147256405</v>
      </c>
      <c r="N4249" s="35"/>
      <c r="O4249" s="32"/>
      <c r="P4249" s="36">
        <v>41082</v>
      </c>
      <c r="Q4249" s="28" t="s">
        <v>1476</v>
      </c>
      <c r="R4249" s="31">
        <v>153</v>
      </c>
      <c r="S4249" s="37">
        <v>22.1</v>
      </c>
      <c r="T4249" s="33">
        <v>1.3</v>
      </c>
      <c r="U4249" s="28">
        <v>18.2</v>
      </c>
      <c r="V4249" s="28" t="s">
        <v>60</v>
      </c>
      <c r="W4249" s="28">
        <v>1</v>
      </c>
      <c r="X4249" s="31">
        <f t="shared" si="562"/>
        <v>70.227894061601646</v>
      </c>
      <c r="Y4249" s="34">
        <f t="shared" si="566"/>
        <v>33.282979990552242</v>
      </c>
      <c r="AB4249" s="36">
        <v>41479</v>
      </c>
      <c r="AC4249" s="28" t="s">
        <v>585</v>
      </c>
      <c r="AD4249" s="31">
        <v>153</v>
      </c>
      <c r="AE4249" s="38">
        <v>22.7</v>
      </c>
      <c r="AF4249" s="33">
        <v>1.3</v>
      </c>
      <c r="AG4249" s="28">
        <v>18.5</v>
      </c>
      <c r="AH4249" s="28" t="s">
        <v>60</v>
      </c>
      <c r="AI4249" s="28">
        <v>1</v>
      </c>
      <c r="AJ4249" s="31">
        <f t="shared" si="563"/>
        <v>75.314249503890295</v>
      </c>
      <c r="AK4249" s="34">
        <f t="shared" si="567"/>
        <v>35.674113127404851</v>
      </c>
      <c r="AN4249" s="28">
        <v>153</v>
      </c>
      <c r="AO4249" s="36">
        <v>42220</v>
      </c>
      <c r="AP4249" s="28" t="s">
        <v>1477</v>
      </c>
      <c r="AQ4249" s="28">
        <v>23.5</v>
      </c>
      <c r="AR4249" s="28">
        <v>1.3</v>
      </c>
      <c r="AS4249" s="28">
        <v>19</v>
      </c>
      <c r="AT4249" s="28" t="s">
        <v>60</v>
      </c>
      <c r="AU4249" s="28">
        <v>1</v>
      </c>
      <c r="AV4249" s="31">
        <f t="shared" si="564"/>
        <v>82.897805799405006</v>
      </c>
      <c r="AW4249" s="34">
        <f t="shared" si="554"/>
        <v>39.022220474310295</v>
      </c>
      <c r="BD4249" s="28">
        <v>12.16</v>
      </c>
      <c r="BE4249" s="28">
        <v>10.439</v>
      </c>
      <c r="BF4249" s="28">
        <v>123.483</v>
      </c>
      <c r="BG4249" s="28">
        <v>14.33</v>
      </c>
      <c r="BH4249" s="28" t="s">
        <v>72</v>
      </c>
      <c r="BI4249" s="28" t="s">
        <v>350</v>
      </c>
      <c r="BJ4249" s="41">
        <v>0.32540000000000002</v>
      </c>
    </row>
    <row r="4250" spans="1:62" s="28" customFormat="1" ht="15" customHeight="1" x14ac:dyDescent="0.25">
      <c r="A4250" s="28" t="s">
        <v>57</v>
      </c>
      <c r="B4250" s="29" t="s">
        <v>1475</v>
      </c>
      <c r="C4250" s="29">
        <v>13</v>
      </c>
      <c r="D4250" s="30">
        <v>40710</v>
      </c>
      <c r="E4250" s="28" t="s">
        <v>584</v>
      </c>
      <c r="F4250" s="31">
        <v>154</v>
      </c>
      <c r="G4250" s="32">
        <v>12.9</v>
      </c>
      <c r="H4250" s="33">
        <v>1.4</v>
      </c>
      <c r="I4250" s="28">
        <v>9.3000000000000007</v>
      </c>
      <c r="J4250" s="31" t="s">
        <v>71</v>
      </c>
      <c r="K4250" s="31">
        <v>1</v>
      </c>
      <c r="L4250" s="31">
        <f t="shared" si="561"/>
        <v>14.316059878452901</v>
      </c>
      <c r="M4250" s="34">
        <f t="shared" si="565"/>
        <v>8.2541729558389836</v>
      </c>
      <c r="N4250" s="35"/>
      <c r="O4250" s="32"/>
      <c r="P4250" s="36">
        <v>41082</v>
      </c>
      <c r="Q4250" s="28" t="s">
        <v>1476</v>
      </c>
      <c r="R4250" s="31">
        <v>154</v>
      </c>
      <c r="S4250" s="37">
        <v>14.1</v>
      </c>
      <c r="T4250" s="33">
        <v>1.4</v>
      </c>
      <c r="U4250" s="28">
        <v>10</v>
      </c>
      <c r="V4250" s="28" t="s">
        <v>71</v>
      </c>
      <c r="W4250" s="28">
        <v>1</v>
      </c>
      <c r="X4250" s="31">
        <f t="shared" si="562"/>
        <v>18.39074668173</v>
      </c>
      <c r="Y4250" s="34">
        <f t="shared" si="566"/>
        <v>10.392588148867096</v>
      </c>
      <c r="AB4250" s="36">
        <v>41479</v>
      </c>
      <c r="AC4250" s="28" t="s">
        <v>585</v>
      </c>
      <c r="AD4250" s="31">
        <v>154</v>
      </c>
      <c r="AE4250" s="38"/>
      <c r="AF4250" s="33"/>
      <c r="AI4250" s="28">
        <v>0</v>
      </c>
      <c r="AJ4250" s="31" t="str">
        <f t="shared" si="563"/>
        <v/>
      </c>
      <c r="AK4250" s="34" t="str">
        <f t="shared" si="567"/>
        <v/>
      </c>
      <c r="AL4250" s="28" t="s">
        <v>189</v>
      </c>
      <c r="AN4250" s="28">
        <v>154</v>
      </c>
      <c r="AO4250" s="36">
        <v>42220</v>
      </c>
      <c r="AP4250" s="28" t="s">
        <v>1477</v>
      </c>
      <c r="AS4250" s="28" t="s">
        <v>64</v>
      </c>
      <c r="AU4250" s="28">
        <v>0</v>
      </c>
      <c r="AV4250" s="31" t="str">
        <f t="shared" si="564"/>
        <v/>
      </c>
      <c r="AW4250" s="34" t="str">
        <f t="shared" si="554"/>
        <v/>
      </c>
      <c r="AX4250" s="28" t="s">
        <v>189</v>
      </c>
      <c r="BH4250" s="28" t="s">
        <v>83</v>
      </c>
      <c r="BI4250" s="28" t="s">
        <v>84</v>
      </c>
      <c r="BJ4250" s="41">
        <v>0.38100000000000001</v>
      </c>
    </row>
    <row r="4251" spans="1:62" s="28" customFormat="1" ht="15" customHeight="1" x14ac:dyDescent="0.25">
      <c r="A4251" s="28" t="s">
        <v>57</v>
      </c>
      <c r="B4251" s="29" t="s">
        <v>1475</v>
      </c>
      <c r="C4251" s="29">
        <v>13</v>
      </c>
      <c r="D4251" s="30">
        <v>40710</v>
      </c>
      <c r="E4251" s="28" t="s">
        <v>584</v>
      </c>
      <c r="F4251" s="31">
        <v>155</v>
      </c>
      <c r="G4251" s="32">
        <v>12.5</v>
      </c>
      <c r="H4251" s="33">
        <v>1.3</v>
      </c>
      <c r="I4251" s="28">
        <v>9</v>
      </c>
      <c r="J4251" s="31" t="s">
        <v>71</v>
      </c>
      <c r="K4251" s="31">
        <v>1</v>
      </c>
      <c r="L4251" s="31">
        <f t="shared" si="561"/>
        <v>17.024753312747123</v>
      </c>
      <c r="M4251" s="34">
        <f t="shared" si="565"/>
        <v>7.6075208051914514</v>
      </c>
      <c r="N4251" s="35"/>
      <c r="O4251" s="32"/>
      <c r="P4251" s="36">
        <v>41082</v>
      </c>
      <c r="Q4251" s="28" t="s">
        <v>1476</v>
      </c>
      <c r="R4251" s="31">
        <v>155</v>
      </c>
      <c r="S4251" s="37"/>
      <c r="T4251" s="33"/>
      <c r="W4251" s="28">
        <v>0</v>
      </c>
      <c r="X4251" s="31" t="str">
        <f t="shared" si="562"/>
        <v/>
      </c>
      <c r="Y4251" s="34" t="str">
        <f t="shared" si="566"/>
        <v/>
      </c>
      <c r="Z4251" s="28" t="s">
        <v>179</v>
      </c>
      <c r="AB4251" s="36">
        <v>41479</v>
      </c>
      <c r="AC4251" s="28" t="s">
        <v>585</v>
      </c>
      <c r="AD4251" s="31">
        <v>155</v>
      </c>
      <c r="AE4251" s="38"/>
      <c r="AF4251" s="33"/>
      <c r="AI4251" s="28">
        <v>0</v>
      </c>
      <c r="AJ4251" s="31" t="str">
        <f t="shared" si="563"/>
        <v/>
      </c>
      <c r="AK4251" s="34" t="str">
        <f t="shared" si="567"/>
        <v/>
      </c>
      <c r="AL4251" s="28" t="s">
        <v>179</v>
      </c>
      <c r="AN4251" s="28">
        <v>155</v>
      </c>
      <c r="AO4251" s="36">
        <v>42220</v>
      </c>
      <c r="AP4251" s="28" t="s">
        <v>1477</v>
      </c>
      <c r="AS4251" s="28" t="s">
        <v>64</v>
      </c>
      <c r="AU4251" s="28">
        <v>0</v>
      </c>
      <c r="AV4251" s="31" t="str">
        <f t="shared" si="564"/>
        <v/>
      </c>
      <c r="AW4251" s="34" t="str">
        <f t="shared" ref="AW4251:AW4314" si="568">IF(AU4251=1,(0.023*AQ4251^2.59*0.477),"")</f>
        <v/>
      </c>
      <c r="AX4251" s="28" t="s">
        <v>189</v>
      </c>
      <c r="BH4251" s="28" t="s">
        <v>92</v>
      </c>
      <c r="BI4251" s="28" t="s">
        <v>93</v>
      </c>
      <c r="BJ4251" s="41">
        <v>0.4986342787732832</v>
      </c>
    </row>
    <row r="4252" spans="1:62" s="28" customFormat="1" ht="15" customHeight="1" x14ac:dyDescent="0.25">
      <c r="A4252" s="28" t="s">
        <v>57</v>
      </c>
      <c r="B4252" s="29" t="s">
        <v>1475</v>
      </c>
      <c r="C4252" s="29">
        <v>13</v>
      </c>
      <c r="D4252" s="30">
        <v>40710</v>
      </c>
      <c r="E4252" s="28" t="s">
        <v>584</v>
      </c>
      <c r="F4252" s="31">
        <v>156</v>
      </c>
      <c r="G4252" s="32">
        <v>28.6</v>
      </c>
      <c r="H4252" s="33">
        <v>1.3</v>
      </c>
      <c r="I4252" s="28">
        <v>17.5</v>
      </c>
      <c r="J4252" s="31" t="s">
        <v>60</v>
      </c>
      <c r="K4252" s="31">
        <v>1</v>
      </c>
      <c r="L4252" s="31">
        <f t="shared" si="561"/>
        <v>113.08990127034602</v>
      </c>
      <c r="M4252" s="34">
        <f t="shared" si="565"/>
        <v>64.898437506658652</v>
      </c>
      <c r="N4252" s="35"/>
      <c r="O4252" s="32"/>
      <c r="P4252" s="36">
        <v>41082</v>
      </c>
      <c r="Q4252" s="28" t="s">
        <v>1476</v>
      </c>
      <c r="R4252" s="31">
        <v>156</v>
      </c>
      <c r="S4252" s="37">
        <v>32.9</v>
      </c>
      <c r="T4252" s="33">
        <v>1.3</v>
      </c>
      <c r="U4252" s="28">
        <v>19.2</v>
      </c>
      <c r="V4252" s="28" t="s">
        <v>60</v>
      </c>
      <c r="W4252" s="28">
        <v>1</v>
      </c>
      <c r="X4252" s="31">
        <f t="shared" si="562"/>
        <v>164.19001199174781</v>
      </c>
      <c r="Y4252" s="34">
        <f t="shared" si="566"/>
        <v>93.278937535542354</v>
      </c>
      <c r="AB4252" s="36">
        <v>41479</v>
      </c>
      <c r="AC4252" s="28" t="s">
        <v>585</v>
      </c>
      <c r="AD4252" s="31">
        <v>156</v>
      </c>
      <c r="AE4252" s="38">
        <v>36.799999999999997</v>
      </c>
      <c r="AF4252" s="33">
        <v>1.3</v>
      </c>
      <c r="AG4252" s="28">
        <v>20.5</v>
      </c>
      <c r="AH4252" s="28" t="s">
        <v>60</v>
      </c>
      <c r="AI4252" s="28">
        <v>1</v>
      </c>
      <c r="AJ4252" s="31">
        <f t="shared" si="563"/>
        <v>219.33261087690235</v>
      </c>
      <c r="AK4252" s="34">
        <f t="shared" si="567"/>
        <v>124.67864261087192</v>
      </c>
      <c r="AN4252" s="28">
        <v>156</v>
      </c>
      <c r="AO4252" s="36">
        <v>42220</v>
      </c>
      <c r="AP4252" s="28" t="s">
        <v>1477</v>
      </c>
      <c r="AQ4252" s="28">
        <v>41.6</v>
      </c>
      <c r="AR4252" s="28">
        <v>1.3</v>
      </c>
      <c r="AS4252" s="28">
        <v>22</v>
      </c>
      <c r="AT4252" s="28" t="s">
        <v>60</v>
      </c>
      <c r="AU4252" s="28">
        <v>1</v>
      </c>
      <c r="AV4252" s="31">
        <f t="shared" si="564"/>
        <v>300.78976337879044</v>
      </c>
      <c r="AW4252" s="34">
        <f t="shared" si="568"/>
        <v>171.27656377980549</v>
      </c>
      <c r="BD4252" s="28">
        <v>130.11199999999999</v>
      </c>
      <c r="BE4252" s="28">
        <v>12.65</v>
      </c>
      <c r="BF4252" s="28">
        <v>125.43</v>
      </c>
      <c r="BG4252" s="28">
        <v>15.25</v>
      </c>
      <c r="BH4252" s="28" t="s">
        <v>72</v>
      </c>
      <c r="BI4252" s="28" t="s">
        <v>350</v>
      </c>
      <c r="BJ4252" s="41">
        <v>0.32540000000000002</v>
      </c>
    </row>
    <row r="4253" spans="1:62" s="28" customFormat="1" ht="15" customHeight="1" x14ac:dyDescent="0.25">
      <c r="A4253" s="28" t="s">
        <v>57</v>
      </c>
      <c r="B4253" s="29" t="s">
        <v>1475</v>
      </c>
      <c r="C4253" s="29">
        <v>13</v>
      </c>
      <c r="D4253" s="30">
        <v>40710</v>
      </c>
      <c r="E4253" s="28" t="s">
        <v>584</v>
      </c>
      <c r="F4253" s="31">
        <v>157</v>
      </c>
      <c r="G4253" s="32">
        <v>11.1</v>
      </c>
      <c r="H4253" s="33">
        <v>1.4</v>
      </c>
      <c r="I4253" s="28">
        <v>8.1999999999999993</v>
      </c>
      <c r="J4253" s="31" t="s">
        <v>60</v>
      </c>
      <c r="K4253" s="31">
        <v>1</v>
      </c>
      <c r="L4253" s="31">
        <f t="shared" si="561"/>
        <v>12.231454447247142</v>
      </c>
      <c r="M4253" s="34">
        <f t="shared" si="565"/>
        <v>5.5928443129475314</v>
      </c>
      <c r="N4253" s="35"/>
      <c r="O4253" s="32"/>
      <c r="P4253" s="36">
        <v>41082</v>
      </c>
      <c r="Q4253" s="28" t="s">
        <v>1476</v>
      </c>
      <c r="R4253" s="31">
        <v>157</v>
      </c>
      <c r="S4253" s="37"/>
      <c r="T4253" s="33"/>
      <c r="W4253" s="28">
        <v>0</v>
      </c>
      <c r="X4253" s="31" t="str">
        <f t="shared" si="562"/>
        <v/>
      </c>
      <c r="Y4253" s="34" t="str">
        <f t="shared" si="566"/>
        <v/>
      </c>
      <c r="Z4253" s="28" t="s">
        <v>179</v>
      </c>
      <c r="AB4253" s="36">
        <v>41479</v>
      </c>
      <c r="AC4253" s="28" t="s">
        <v>585</v>
      </c>
      <c r="AD4253" s="31">
        <v>157</v>
      </c>
      <c r="AE4253" s="38"/>
      <c r="AF4253" s="33"/>
      <c r="AI4253" s="28">
        <v>0</v>
      </c>
      <c r="AJ4253" s="31" t="str">
        <f t="shared" si="563"/>
        <v/>
      </c>
      <c r="AK4253" s="34" t="str">
        <f t="shared" si="567"/>
        <v/>
      </c>
      <c r="AL4253" s="28" t="s">
        <v>179</v>
      </c>
      <c r="AN4253" s="28">
        <v>157</v>
      </c>
      <c r="AO4253" s="36">
        <v>42220</v>
      </c>
      <c r="AP4253" s="28" t="s">
        <v>1477</v>
      </c>
      <c r="AS4253" s="28" t="s">
        <v>64</v>
      </c>
      <c r="AU4253" s="28">
        <v>0</v>
      </c>
      <c r="AV4253" s="31" t="str">
        <f t="shared" si="564"/>
        <v/>
      </c>
      <c r="AW4253" s="34" t="str">
        <f t="shared" si="568"/>
        <v/>
      </c>
      <c r="BH4253" s="28" t="s">
        <v>92</v>
      </c>
      <c r="BI4253" s="28" t="s">
        <v>93</v>
      </c>
      <c r="BJ4253" s="41">
        <v>0.4986342787732832</v>
      </c>
    </row>
    <row r="4254" spans="1:62" s="28" customFormat="1" ht="15" customHeight="1" x14ac:dyDescent="0.25">
      <c r="A4254" s="28" t="s">
        <v>57</v>
      </c>
      <c r="B4254" s="29" t="s">
        <v>1475</v>
      </c>
      <c r="C4254" s="29">
        <v>13</v>
      </c>
      <c r="D4254" s="30">
        <v>40710</v>
      </c>
      <c r="E4254" s="28" t="s">
        <v>584</v>
      </c>
      <c r="F4254" s="31">
        <v>158</v>
      </c>
      <c r="G4254" s="32">
        <v>10.5</v>
      </c>
      <c r="H4254" s="33">
        <v>1.3</v>
      </c>
      <c r="I4254" s="28">
        <v>7.8</v>
      </c>
      <c r="J4254" s="31" t="s">
        <v>60</v>
      </c>
      <c r="K4254" s="31">
        <v>1</v>
      </c>
      <c r="L4254" s="31">
        <f t="shared" si="561"/>
        <v>10.410977145811119</v>
      </c>
      <c r="M4254" s="34">
        <f t="shared" si="565"/>
        <v>4.8431341601526379</v>
      </c>
      <c r="N4254" s="35"/>
      <c r="O4254" s="32"/>
      <c r="P4254" s="36">
        <v>41082</v>
      </c>
      <c r="Q4254" s="28" t="s">
        <v>1476</v>
      </c>
      <c r="R4254" s="31">
        <v>158</v>
      </c>
      <c r="S4254" s="37"/>
      <c r="T4254" s="33"/>
      <c r="W4254" s="28">
        <v>0</v>
      </c>
      <c r="X4254" s="31" t="str">
        <f t="shared" si="562"/>
        <v/>
      </c>
      <c r="Y4254" s="34" t="str">
        <f t="shared" si="566"/>
        <v/>
      </c>
      <c r="Z4254" s="28" t="s">
        <v>179</v>
      </c>
      <c r="AB4254" s="36">
        <v>41479</v>
      </c>
      <c r="AC4254" s="28" t="s">
        <v>585</v>
      </c>
      <c r="AD4254" s="31">
        <v>158</v>
      </c>
      <c r="AE4254" s="38"/>
      <c r="AF4254" s="33"/>
      <c r="AI4254" s="28">
        <v>0</v>
      </c>
      <c r="AJ4254" s="31" t="str">
        <f t="shared" si="563"/>
        <v/>
      </c>
      <c r="AK4254" s="34" t="str">
        <f t="shared" si="567"/>
        <v/>
      </c>
      <c r="AL4254" s="28" t="s">
        <v>179</v>
      </c>
      <c r="AN4254" s="28">
        <v>158</v>
      </c>
      <c r="AO4254" s="36">
        <v>42220</v>
      </c>
      <c r="AP4254" s="28" t="s">
        <v>1477</v>
      </c>
      <c r="AS4254" s="28" t="s">
        <v>64</v>
      </c>
      <c r="AU4254" s="28">
        <v>0</v>
      </c>
      <c r="AV4254" s="31" t="str">
        <f t="shared" si="564"/>
        <v/>
      </c>
      <c r="AW4254" s="34" t="str">
        <f t="shared" si="568"/>
        <v/>
      </c>
      <c r="BH4254" s="28" t="s">
        <v>92</v>
      </c>
      <c r="BI4254" s="28" t="s">
        <v>93</v>
      </c>
      <c r="BJ4254" s="41">
        <v>0.4986342787732832</v>
      </c>
    </row>
    <row r="4255" spans="1:62" s="28" customFormat="1" ht="15" customHeight="1" x14ac:dyDescent="0.25">
      <c r="A4255" s="28" t="s">
        <v>57</v>
      </c>
      <c r="B4255" s="29" t="s">
        <v>1475</v>
      </c>
      <c r="C4255" s="29">
        <v>13</v>
      </c>
      <c r="D4255" s="30">
        <v>40710</v>
      </c>
      <c r="E4255" s="28" t="s">
        <v>584</v>
      </c>
      <c r="F4255" s="31">
        <v>159</v>
      </c>
      <c r="G4255" s="32">
        <v>10.5</v>
      </c>
      <c r="H4255" s="33">
        <v>1.3</v>
      </c>
      <c r="I4255" s="28">
        <v>6.3</v>
      </c>
      <c r="J4255" s="31" t="s">
        <v>71</v>
      </c>
      <c r="K4255" s="31">
        <v>1</v>
      </c>
      <c r="L4255" s="31">
        <f t="shared" si="561"/>
        <v>6.4251058178474993</v>
      </c>
      <c r="M4255" s="34">
        <f t="shared" si="565"/>
        <v>4.8431341601526379</v>
      </c>
      <c r="N4255" s="35"/>
      <c r="O4255" s="32"/>
      <c r="P4255" s="36">
        <v>41082</v>
      </c>
      <c r="Q4255" s="28" t="s">
        <v>1476</v>
      </c>
      <c r="R4255" s="31">
        <v>159</v>
      </c>
      <c r="S4255" s="37">
        <v>11.9</v>
      </c>
      <c r="T4255" s="33">
        <v>1.3</v>
      </c>
      <c r="U4255" s="28">
        <v>7</v>
      </c>
      <c r="V4255" s="28" t="s">
        <v>71</v>
      </c>
      <c r="W4255" s="28">
        <v>1</v>
      </c>
      <c r="X4255" s="31">
        <f t="shared" si="562"/>
        <v>9.1696571918910017</v>
      </c>
      <c r="Y4255" s="34">
        <f t="shared" si="566"/>
        <v>6.697501893523313</v>
      </c>
      <c r="AB4255" s="36">
        <v>41479</v>
      </c>
      <c r="AC4255" s="28" t="s">
        <v>585</v>
      </c>
      <c r="AD4255" s="31">
        <v>159</v>
      </c>
      <c r="AE4255" s="38">
        <v>13.5</v>
      </c>
      <c r="AF4255" s="33">
        <v>1.3</v>
      </c>
      <c r="AG4255" s="28">
        <v>7.8</v>
      </c>
      <c r="AH4255" s="28" t="s">
        <v>71</v>
      </c>
      <c r="AI4255" s="28">
        <v>1</v>
      </c>
      <c r="AJ4255" s="31">
        <f t="shared" si="563"/>
        <v>13.149925026615</v>
      </c>
      <c r="AK4255" s="34">
        <f t="shared" si="567"/>
        <v>9.2856150527302415</v>
      </c>
      <c r="AN4255" s="28">
        <v>159</v>
      </c>
      <c r="AO4255" s="36">
        <v>42220</v>
      </c>
      <c r="AP4255" s="28" t="s">
        <v>1477</v>
      </c>
      <c r="AQ4255" s="28">
        <v>16.2</v>
      </c>
      <c r="AR4255" s="28">
        <v>1.3</v>
      </c>
      <c r="AS4255" s="28">
        <v>9</v>
      </c>
      <c r="AT4255" s="28" t="s">
        <v>625</v>
      </c>
      <c r="AU4255" s="28">
        <v>1</v>
      </c>
      <c r="AV4255" s="31">
        <f t="shared" si="564"/>
        <v>21.849106198068</v>
      </c>
      <c r="AW4255" s="34">
        <f t="shared" si="568"/>
        <v>14.88984245800135</v>
      </c>
      <c r="BD4255" s="28">
        <v>15.872999999999999</v>
      </c>
      <c r="BE4255" s="28">
        <v>11.958</v>
      </c>
      <c r="BF4255" s="28">
        <v>119.333</v>
      </c>
      <c r="BG4255" s="28">
        <v>13.862</v>
      </c>
      <c r="BH4255" s="28" t="s">
        <v>83</v>
      </c>
      <c r="BI4255" s="28" t="s">
        <v>84</v>
      </c>
      <c r="BJ4255" s="41">
        <v>0.38100000000000001</v>
      </c>
    </row>
    <row r="4256" spans="1:62" s="28" customFormat="1" ht="15" customHeight="1" x14ac:dyDescent="0.25">
      <c r="A4256" s="28" t="s">
        <v>57</v>
      </c>
      <c r="B4256" s="29" t="s">
        <v>1475</v>
      </c>
      <c r="C4256" s="29">
        <v>13</v>
      </c>
      <c r="D4256" s="30">
        <v>40710</v>
      </c>
      <c r="E4256" s="28" t="s">
        <v>584</v>
      </c>
      <c r="F4256" s="31">
        <v>160</v>
      </c>
      <c r="G4256" s="32">
        <v>17</v>
      </c>
      <c r="H4256" s="33">
        <v>1.3</v>
      </c>
      <c r="I4256" s="28">
        <v>11.6</v>
      </c>
      <c r="J4256" s="31" t="s">
        <v>60</v>
      </c>
      <c r="K4256" s="31">
        <v>1</v>
      </c>
      <c r="L4256" s="31">
        <f t="shared" si="561"/>
        <v>31.01108554692</v>
      </c>
      <c r="M4256" s="34">
        <f t="shared" si="565"/>
        <v>16.86976067377147</v>
      </c>
      <c r="N4256" s="35"/>
      <c r="O4256" s="32"/>
      <c r="P4256" s="36">
        <v>41082</v>
      </c>
      <c r="Q4256" s="28" t="s">
        <v>1476</v>
      </c>
      <c r="R4256" s="31">
        <v>160</v>
      </c>
      <c r="S4256" s="37">
        <v>18.600000000000001</v>
      </c>
      <c r="T4256" s="33">
        <v>1.3</v>
      </c>
      <c r="U4256" s="28">
        <v>12.5</v>
      </c>
      <c r="V4256" s="28" t="s">
        <v>60</v>
      </c>
      <c r="W4256" s="28">
        <v>1</v>
      </c>
      <c r="X4256" s="31">
        <f t="shared" si="562"/>
        <v>40.003412315850007</v>
      </c>
      <c r="Y4256" s="34">
        <f t="shared" si="566"/>
        <v>21.295347953360892</v>
      </c>
      <c r="AB4256" s="36">
        <v>41479</v>
      </c>
      <c r="AC4256" s="28" t="s">
        <v>585</v>
      </c>
      <c r="AD4256" s="31">
        <v>160</v>
      </c>
      <c r="AE4256" s="38">
        <v>19.100000000000001</v>
      </c>
      <c r="AF4256" s="33">
        <v>1.3</v>
      </c>
      <c r="AG4256" s="28">
        <v>12.7</v>
      </c>
      <c r="AH4256" s="28" t="s">
        <v>60</v>
      </c>
      <c r="AI4256" s="28">
        <v>1</v>
      </c>
      <c r="AJ4256" s="31">
        <f t="shared" si="563"/>
        <v>42.857969604857104</v>
      </c>
      <c r="AK4256" s="34">
        <f t="shared" si="567"/>
        <v>22.809860867250737</v>
      </c>
      <c r="AN4256" s="28">
        <v>160</v>
      </c>
      <c r="AO4256" s="36">
        <v>42220</v>
      </c>
      <c r="AP4256" s="28" t="s">
        <v>1477</v>
      </c>
      <c r="AS4256" s="28" t="s">
        <v>64</v>
      </c>
      <c r="AU4256" s="28">
        <v>0</v>
      </c>
      <c r="AV4256" s="31" t="str">
        <f t="shared" si="564"/>
        <v/>
      </c>
      <c r="AW4256" s="34" t="str">
        <f t="shared" si="568"/>
        <v/>
      </c>
      <c r="AX4256" s="28" t="s">
        <v>189</v>
      </c>
      <c r="BH4256" s="28" t="s">
        <v>83</v>
      </c>
      <c r="BI4256" s="28" t="s">
        <v>84</v>
      </c>
      <c r="BJ4256" s="41">
        <v>0.38100000000000001</v>
      </c>
    </row>
    <row r="4257" spans="1:62" s="28" customFormat="1" ht="15" customHeight="1" x14ac:dyDescent="0.25">
      <c r="A4257" s="28" t="s">
        <v>57</v>
      </c>
      <c r="B4257" s="29" t="s">
        <v>1475</v>
      </c>
      <c r="C4257" s="29">
        <v>13</v>
      </c>
      <c r="D4257" s="30">
        <v>40710</v>
      </c>
      <c r="E4257" s="28" t="s">
        <v>584</v>
      </c>
      <c r="F4257" s="31">
        <v>161</v>
      </c>
      <c r="G4257" s="32">
        <v>14.5</v>
      </c>
      <c r="H4257" s="33">
        <v>1.3</v>
      </c>
      <c r="I4257" s="28">
        <v>10.199999999999999</v>
      </c>
      <c r="J4257" s="31" t="s">
        <v>71</v>
      </c>
      <c r="K4257" s="31">
        <v>1</v>
      </c>
      <c r="L4257" s="31">
        <f t="shared" si="561"/>
        <v>19.837973842514998</v>
      </c>
      <c r="M4257" s="34">
        <f t="shared" si="565"/>
        <v>11.173502766174817</v>
      </c>
      <c r="N4257" s="35"/>
      <c r="O4257" s="32"/>
      <c r="P4257" s="36">
        <v>41082</v>
      </c>
      <c r="Q4257" s="28" t="s">
        <v>1476</v>
      </c>
      <c r="R4257" s="31">
        <v>161</v>
      </c>
      <c r="S4257" s="37">
        <v>15.8</v>
      </c>
      <c r="T4257" s="33">
        <v>1.3</v>
      </c>
      <c r="U4257" s="28">
        <v>11</v>
      </c>
      <c r="V4257" s="28" t="s">
        <v>71</v>
      </c>
      <c r="W4257" s="28">
        <v>1</v>
      </c>
      <c r="X4257" s="31">
        <f t="shared" si="562"/>
        <v>25.402004938331999</v>
      </c>
      <c r="Y4257" s="34">
        <f t="shared" si="566"/>
        <v>13.956228464575945</v>
      </c>
      <c r="AB4257" s="36">
        <v>41479</v>
      </c>
      <c r="AC4257" s="28" t="s">
        <v>585</v>
      </c>
      <c r="AD4257" s="31">
        <v>161</v>
      </c>
      <c r="AE4257" s="38">
        <v>16.8</v>
      </c>
      <c r="AF4257" s="33">
        <v>1.3</v>
      </c>
      <c r="AG4257" s="28">
        <v>11.5</v>
      </c>
      <c r="AH4257" s="28" t="s">
        <v>71</v>
      </c>
      <c r="AI4257" s="28">
        <v>1</v>
      </c>
      <c r="AJ4257" s="31">
        <f t="shared" si="563"/>
        <v>30.024621472608004</v>
      </c>
      <c r="AK4257" s="34">
        <f t="shared" si="567"/>
        <v>16.360525712154324</v>
      </c>
      <c r="AN4257" s="28">
        <v>161</v>
      </c>
      <c r="AO4257" s="36">
        <v>42220</v>
      </c>
      <c r="AP4257" s="28" t="s">
        <v>1477</v>
      </c>
      <c r="AS4257" s="28" t="s">
        <v>64</v>
      </c>
      <c r="AU4257" s="28">
        <v>0</v>
      </c>
      <c r="AV4257" s="31" t="str">
        <f t="shared" si="564"/>
        <v/>
      </c>
      <c r="AW4257" s="34" t="str">
        <f t="shared" si="568"/>
        <v/>
      </c>
      <c r="AX4257" s="28" t="s">
        <v>189</v>
      </c>
      <c r="BH4257" s="28" t="s">
        <v>83</v>
      </c>
      <c r="BI4257" s="28" t="s">
        <v>84</v>
      </c>
      <c r="BJ4257" s="41">
        <v>0.38100000000000001</v>
      </c>
    </row>
    <row r="4258" spans="1:62" s="28" customFormat="1" ht="15" customHeight="1" x14ac:dyDescent="0.25">
      <c r="A4258" s="28" t="s">
        <v>57</v>
      </c>
      <c r="B4258" s="29" t="s">
        <v>1475</v>
      </c>
      <c r="C4258" s="29">
        <v>13</v>
      </c>
      <c r="D4258" s="30">
        <v>40710</v>
      </c>
      <c r="E4258" s="28" t="s">
        <v>584</v>
      </c>
      <c r="F4258" s="31">
        <v>162</v>
      </c>
      <c r="G4258" s="32">
        <v>12.5</v>
      </c>
      <c r="H4258" s="33">
        <v>1.3</v>
      </c>
      <c r="I4258" s="28">
        <v>9</v>
      </c>
      <c r="J4258" s="31" t="s">
        <v>71</v>
      </c>
      <c r="K4258" s="31">
        <v>1</v>
      </c>
      <c r="L4258" s="31">
        <f t="shared" si="561"/>
        <v>13.008393703125</v>
      </c>
      <c r="M4258" s="34">
        <f t="shared" si="565"/>
        <v>7.6075208051914514</v>
      </c>
      <c r="N4258" s="35"/>
      <c r="O4258" s="32"/>
      <c r="P4258" s="36">
        <v>41082</v>
      </c>
      <c r="Q4258" s="28" t="s">
        <v>1476</v>
      </c>
      <c r="R4258" s="31">
        <v>162</v>
      </c>
      <c r="S4258" s="37">
        <v>12.8</v>
      </c>
      <c r="T4258" s="33">
        <v>1.3</v>
      </c>
      <c r="U4258" s="28">
        <v>9.1999999999999993</v>
      </c>
      <c r="V4258" s="28" t="s">
        <v>71</v>
      </c>
      <c r="W4258" s="28">
        <v>1</v>
      </c>
      <c r="X4258" s="31">
        <f t="shared" si="562"/>
        <v>13.943406978662402</v>
      </c>
      <c r="Y4258" s="34">
        <f t="shared" si="566"/>
        <v>8.0894693981847237</v>
      </c>
      <c r="AB4258" s="36">
        <v>41479</v>
      </c>
      <c r="AC4258" s="28" t="s">
        <v>585</v>
      </c>
      <c r="AD4258" s="31">
        <v>162</v>
      </c>
      <c r="AE4258" s="38">
        <v>12.2</v>
      </c>
      <c r="AF4258" s="33">
        <v>1.3</v>
      </c>
      <c r="AG4258" s="28">
        <v>8.9</v>
      </c>
      <c r="AH4258" s="28" t="s">
        <v>71</v>
      </c>
      <c r="AI4258" s="28">
        <v>1</v>
      </c>
      <c r="AJ4258" s="31">
        <f t="shared" si="563"/>
        <v>12.2538004885908</v>
      </c>
      <c r="AK4258" s="34">
        <f t="shared" si="567"/>
        <v>7.1436172367601225</v>
      </c>
      <c r="AN4258" s="28">
        <v>162</v>
      </c>
      <c r="AO4258" s="36">
        <v>42220</v>
      </c>
      <c r="AP4258" s="28" t="s">
        <v>1477</v>
      </c>
      <c r="AS4258" s="28" t="s">
        <v>64</v>
      </c>
      <c r="AU4258" s="28">
        <v>0</v>
      </c>
      <c r="AV4258" s="31" t="str">
        <f t="shared" si="564"/>
        <v/>
      </c>
      <c r="AW4258" s="34" t="str">
        <f t="shared" si="568"/>
        <v/>
      </c>
      <c r="AX4258" s="28" t="s">
        <v>189</v>
      </c>
      <c r="BH4258" s="28" t="s">
        <v>83</v>
      </c>
      <c r="BI4258" s="28" t="s">
        <v>84</v>
      </c>
      <c r="BJ4258" s="41">
        <v>0.38100000000000001</v>
      </c>
    </row>
    <row r="4259" spans="1:62" s="28" customFormat="1" ht="15" customHeight="1" x14ac:dyDescent="0.25">
      <c r="A4259" s="28" t="s">
        <v>57</v>
      </c>
      <c r="B4259" s="29" t="s">
        <v>1475</v>
      </c>
      <c r="C4259" s="29">
        <v>13</v>
      </c>
      <c r="D4259" s="30">
        <v>40710</v>
      </c>
      <c r="E4259" s="28" t="s">
        <v>584</v>
      </c>
      <c r="F4259" s="31">
        <v>163</v>
      </c>
      <c r="G4259" s="32">
        <v>13</v>
      </c>
      <c r="H4259" s="33">
        <v>1.3</v>
      </c>
      <c r="I4259" s="28">
        <v>9.3000000000000007</v>
      </c>
      <c r="J4259" s="31" t="s">
        <v>60</v>
      </c>
      <c r="K4259" s="31">
        <v>1</v>
      </c>
      <c r="L4259" s="31">
        <f t="shared" si="561"/>
        <v>14.538874583610003</v>
      </c>
      <c r="M4259" s="34">
        <f t="shared" si="565"/>
        <v>8.4209191472576226</v>
      </c>
      <c r="N4259" s="35"/>
      <c r="O4259" s="32"/>
      <c r="P4259" s="36">
        <v>41082</v>
      </c>
      <c r="Q4259" s="28" t="s">
        <v>1476</v>
      </c>
      <c r="R4259" s="31">
        <v>163</v>
      </c>
      <c r="S4259" s="37">
        <v>13.1</v>
      </c>
      <c r="T4259" s="33">
        <v>1.3</v>
      </c>
      <c r="U4259" s="28">
        <v>9.4</v>
      </c>
      <c r="V4259" s="28" t="s">
        <v>71</v>
      </c>
      <c r="W4259" s="28">
        <v>1</v>
      </c>
      <c r="X4259" s="31">
        <f t="shared" si="562"/>
        <v>14.922156208282198</v>
      </c>
      <c r="Y4259" s="34">
        <f t="shared" si="566"/>
        <v>8.5897172999647697</v>
      </c>
      <c r="AB4259" s="36">
        <v>41479</v>
      </c>
      <c r="AC4259" s="28" t="s">
        <v>585</v>
      </c>
      <c r="AD4259" s="31">
        <v>163</v>
      </c>
      <c r="AE4259" s="38">
        <v>13.1</v>
      </c>
      <c r="AF4259" s="33">
        <v>1.3</v>
      </c>
      <c r="AG4259" s="28">
        <v>9.4</v>
      </c>
      <c r="AH4259" s="28" t="s">
        <v>71</v>
      </c>
      <c r="AI4259" s="28">
        <v>1</v>
      </c>
      <c r="AJ4259" s="31">
        <f t="shared" si="563"/>
        <v>14.922156208282198</v>
      </c>
      <c r="AK4259" s="34">
        <f t="shared" si="567"/>
        <v>8.5897172999647697</v>
      </c>
      <c r="AN4259" s="28">
        <v>163</v>
      </c>
      <c r="AO4259" s="36">
        <v>42220</v>
      </c>
      <c r="AP4259" s="28" t="s">
        <v>1477</v>
      </c>
      <c r="AS4259" s="28" t="s">
        <v>64</v>
      </c>
      <c r="AU4259" s="28">
        <v>0</v>
      </c>
      <c r="AV4259" s="31" t="str">
        <f t="shared" si="564"/>
        <v/>
      </c>
      <c r="AW4259" s="34" t="str">
        <f t="shared" si="568"/>
        <v/>
      </c>
      <c r="AX4259" s="28" t="s">
        <v>189</v>
      </c>
      <c r="BH4259" s="28" t="s">
        <v>83</v>
      </c>
      <c r="BI4259" s="28" t="s">
        <v>84</v>
      </c>
      <c r="BJ4259" s="41">
        <v>0.38100000000000001</v>
      </c>
    </row>
    <row r="4260" spans="1:62" s="28" customFormat="1" ht="15" customHeight="1" x14ac:dyDescent="0.25">
      <c r="A4260" s="28" t="s">
        <v>57</v>
      </c>
      <c r="B4260" s="29" t="s">
        <v>1475</v>
      </c>
      <c r="C4260" s="29">
        <v>13</v>
      </c>
      <c r="D4260" s="30">
        <v>40710</v>
      </c>
      <c r="E4260" s="28" t="s">
        <v>584</v>
      </c>
      <c r="F4260" s="31">
        <v>164</v>
      </c>
      <c r="G4260" s="32">
        <v>24.4</v>
      </c>
      <c r="H4260" s="33">
        <v>1.3</v>
      </c>
      <c r="I4260" s="28">
        <v>15.2</v>
      </c>
      <c r="J4260" s="31" t="s">
        <v>60</v>
      </c>
      <c r="K4260" s="31">
        <v>1</v>
      </c>
      <c r="L4260" s="31">
        <f t="shared" si="561"/>
        <v>109.55735353643541</v>
      </c>
      <c r="M4260" s="34">
        <f t="shared" si="565"/>
        <v>43.011626441531241</v>
      </c>
      <c r="N4260" s="35"/>
      <c r="O4260" s="32"/>
      <c r="P4260" s="36">
        <v>41082</v>
      </c>
      <c r="Q4260" s="28" t="s">
        <v>1476</v>
      </c>
      <c r="R4260" s="31">
        <v>164</v>
      </c>
      <c r="S4260" s="37"/>
      <c r="T4260" s="33"/>
      <c r="W4260" s="28">
        <v>0</v>
      </c>
      <c r="X4260" s="31" t="str">
        <f t="shared" si="562"/>
        <v/>
      </c>
      <c r="Y4260" s="34" t="str">
        <f t="shared" si="566"/>
        <v/>
      </c>
      <c r="Z4260" s="28" t="s">
        <v>179</v>
      </c>
      <c r="AB4260" s="36">
        <v>41479</v>
      </c>
      <c r="AC4260" s="28" t="s">
        <v>585</v>
      </c>
      <c r="AD4260" s="31">
        <v>164</v>
      </c>
      <c r="AE4260" s="38"/>
      <c r="AF4260" s="33"/>
      <c r="AI4260" s="28">
        <v>0</v>
      </c>
      <c r="AJ4260" s="31" t="str">
        <f t="shared" si="563"/>
        <v/>
      </c>
      <c r="AK4260" s="34" t="str">
        <f t="shared" si="567"/>
        <v/>
      </c>
      <c r="AL4260" s="28" t="s">
        <v>179</v>
      </c>
      <c r="AN4260" s="28">
        <v>164</v>
      </c>
      <c r="AO4260" s="36">
        <v>42220</v>
      </c>
      <c r="AP4260" s="28" t="s">
        <v>1477</v>
      </c>
      <c r="AS4260" s="28" t="s">
        <v>64</v>
      </c>
      <c r="AU4260" s="28">
        <v>0</v>
      </c>
      <c r="AV4260" s="31" t="str">
        <f t="shared" si="564"/>
        <v/>
      </c>
      <c r="AW4260" s="34" t="str">
        <f t="shared" si="568"/>
        <v/>
      </c>
      <c r="AX4260" s="28" t="s">
        <v>189</v>
      </c>
      <c r="BH4260" s="28" t="s">
        <v>92</v>
      </c>
      <c r="BI4260" s="28" t="s">
        <v>93</v>
      </c>
      <c r="BJ4260" s="41">
        <v>0.4986342787732832</v>
      </c>
    </row>
    <row r="4261" spans="1:62" s="28" customFormat="1" ht="15" customHeight="1" x14ac:dyDescent="0.25">
      <c r="A4261" s="28" t="s">
        <v>57</v>
      </c>
      <c r="B4261" s="29" t="s">
        <v>1475</v>
      </c>
      <c r="C4261" s="29">
        <v>13</v>
      </c>
      <c r="D4261" s="30">
        <v>40710</v>
      </c>
      <c r="E4261" s="28" t="s">
        <v>584</v>
      </c>
      <c r="F4261" s="31">
        <v>165</v>
      </c>
      <c r="G4261" s="32">
        <v>12</v>
      </c>
      <c r="H4261" s="33">
        <v>1.3</v>
      </c>
      <c r="I4261" s="28">
        <v>8.6999999999999993</v>
      </c>
      <c r="J4261" s="31" t="s">
        <v>71</v>
      </c>
      <c r="K4261" s="31">
        <v>1</v>
      </c>
      <c r="L4261" s="31">
        <f t="shared" si="561"/>
        <v>15.167012231260156</v>
      </c>
      <c r="M4261" s="34">
        <f t="shared" si="565"/>
        <v>6.8442464963974095</v>
      </c>
      <c r="N4261" s="35"/>
      <c r="O4261" s="32"/>
      <c r="P4261" s="36">
        <v>41082</v>
      </c>
      <c r="Q4261" s="28" t="s">
        <v>1476</v>
      </c>
      <c r="R4261" s="31">
        <v>165</v>
      </c>
      <c r="S4261" s="37"/>
      <c r="T4261" s="33"/>
      <c r="W4261" s="28">
        <v>0</v>
      </c>
      <c r="X4261" s="31" t="str">
        <f t="shared" si="562"/>
        <v/>
      </c>
      <c r="Y4261" s="34" t="str">
        <f t="shared" si="566"/>
        <v/>
      </c>
      <c r="Z4261" s="28" t="s">
        <v>1535</v>
      </c>
      <c r="AB4261" s="36">
        <v>41479</v>
      </c>
      <c r="AC4261" s="28" t="s">
        <v>585</v>
      </c>
      <c r="AD4261" s="31">
        <v>165</v>
      </c>
      <c r="AE4261" s="38"/>
      <c r="AF4261" s="33"/>
      <c r="AI4261" s="28">
        <v>0</v>
      </c>
      <c r="AJ4261" s="31" t="str">
        <f t="shared" si="563"/>
        <v/>
      </c>
      <c r="AK4261" s="34" t="str">
        <f t="shared" si="567"/>
        <v/>
      </c>
      <c r="AL4261" s="28" t="s">
        <v>1535</v>
      </c>
      <c r="AN4261" s="28">
        <v>165</v>
      </c>
      <c r="AO4261" s="36">
        <v>42220</v>
      </c>
      <c r="AP4261" s="28" t="s">
        <v>1477</v>
      </c>
      <c r="AS4261" s="28" t="s">
        <v>64</v>
      </c>
      <c r="AU4261" s="28">
        <v>0</v>
      </c>
      <c r="AV4261" s="31" t="str">
        <f t="shared" si="564"/>
        <v/>
      </c>
      <c r="AW4261" s="34" t="str">
        <f t="shared" si="568"/>
        <v/>
      </c>
      <c r="AX4261" s="28" t="s">
        <v>189</v>
      </c>
      <c r="BH4261" s="28" t="s">
        <v>92</v>
      </c>
      <c r="BI4261" s="28" t="s">
        <v>93</v>
      </c>
      <c r="BJ4261" s="41">
        <v>0.4986342787732832</v>
      </c>
    </row>
    <row r="4262" spans="1:62" s="28" customFormat="1" ht="15" customHeight="1" x14ac:dyDescent="0.25">
      <c r="A4262" s="28" t="s">
        <v>57</v>
      </c>
      <c r="B4262" s="29" t="s">
        <v>1475</v>
      </c>
      <c r="C4262" s="29">
        <v>13</v>
      </c>
      <c r="D4262" s="30">
        <v>40710</v>
      </c>
      <c r="E4262" s="28" t="s">
        <v>584</v>
      </c>
      <c r="F4262" s="31">
        <v>166</v>
      </c>
      <c r="G4262" s="32">
        <v>15.3</v>
      </c>
      <c r="H4262" s="33">
        <v>1.3</v>
      </c>
      <c r="I4262" s="28">
        <v>10.7</v>
      </c>
      <c r="J4262" s="31" t="s">
        <v>60</v>
      </c>
      <c r="K4262" s="31">
        <v>1</v>
      </c>
      <c r="L4262" s="31">
        <f t="shared" si="561"/>
        <v>23.170092968547902</v>
      </c>
      <c r="M4262" s="34">
        <f t="shared" si="565"/>
        <v>12.840946036528823</v>
      </c>
      <c r="N4262" s="35"/>
      <c r="O4262" s="32"/>
      <c r="P4262" s="36">
        <v>41082</v>
      </c>
      <c r="Q4262" s="28" t="s">
        <v>1476</v>
      </c>
      <c r="R4262" s="31">
        <v>166</v>
      </c>
      <c r="S4262" s="37">
        <v>16.7</v>
      </c>
      <c r="T4262" s="33">
        <v>1.3</v>
      </c>
      <c r="U4262" s="28">
        <v>11.5</v>
      </c>
      <c r="V4262" s="28" t="s">
        <v>71</v>
      </c>
      <c r="W4262" s="28">
        <v>1</v>
      </c>
      <c r="X4262" s="31">
        <f t="shared" si="562"/>
        <v>29.668249300225497</v>
      </c>
      <c r="Y4262" s="34">
        <f t="shared" si="566"/>
        <v>16.109493106327776</v>
      </c>
      <c r="AB4262" s="36">
        <v>41479</v>
      </c>
      <c r="AC4262" s="28" t="s">
        <v>585</v>
      </c>
      <c r="AD4262" s="31">
        <v>166</v>
      </c>
      <c r="AE4262" s="38">
        <v>17.3</v>
      </c>
      <c r="AF4262" s="33">
        <v>1.3</v>
      </c>
      <c r="AG4262" s="28">
        <v>11.8</v>
      </c>
      <c r="AH4262" s="28" t="s">
        <v>71</v>
      </c>
      <c r="AI4262" s="28">
        <v>1</v>
      </c>
      <c r="AJ4262" s="31">
        <f t="shared" si="563"/>
        <v>32.668963119372606</v>
      </c>
      <c r="AK4262" s="34">
        <f t="shared" si="567"/>
        <v>17.651662785425032</v>
      </c>
      <c r="AN4262" s="28">
        <v>166</v>
      </c>
      <c r="AO4262" s="36">
        <v>42220</v>
      </c>
      <c r="AP4262" s="28" t="s">
        <v>1477</v>
      </c>
      <c r="AS4262" s="28" t="s">
        <v>64</v>
      </c>
      <c r="AU4262" s="28">
        <v>0</v>
      </c>
      <c r="AV4262" s="31" t="str">
        <f t="shared" si="564"/>
        <v/>
      </c>
      <c r="AW4262" s="34" t="str">
        <f t="shared" si="568"/>
        <v/>
      </c>
      <c r="AX4262" s="28" t="s">
        <v>189</v>
      </c>
      <c r="BH4262" s="28" t="s">
        <v>83</v>
      </c>
      <c r="BI4262" s="28" t="s">
        <v>84</v>
      </c>
      <c r="BJ4262" s="41">
        <v>0.38100000000000001</v>
      </c>
    </row>
    <row r="4263" spans="1:62" s="28" customFormat="1" ht="15" customHeight="1" x14ac:dyDescent="0.25">
      <c r="A4263" s="28" t="s">
        <v>57</v>
      </c>
      <c r="B4263" s="29" t="s">
        <v>1475</v>
      </c>
      <c r="C4263" s="29">
        <v>13</v>
      </c>
      <c r="D4263" s="30">
        <v>40710</v>
      </c>
      <c r="E4263" s="28" t="s">
        <v>584</v>
      </c>
      <c r="F4263" s="31">
        <v>167</v>
      </c>
      <c r="G4263" s="32">
        <v>16.100000000000001</v>
      </c>
      <c r="H4263" s="33">
        <v>1.3</v>
      </c>
      <c r="I4263" s="28">
        <v>11.1</v>
      </c>
      <c r="J4263" s="31" t="s">
        <v>60</v>
      </c>
      <c r="K4263" s="31">
        <v>1</v>
      </c>
      <c r="L4263" s="31">
        <f t="shared" si="561"/>
        <v>26.615575909572307</v>
      </c>
      <c r="M4263" s="34">
        <f t="shared" si="565"/>
        <v>14.652955611038447</v>
      </c>
      <c r="N4263" s="35"/>
      <c r="O4263" s="32"/>
      <c r="P4263" s="36">
        <v>41082</v>
      </c>
      <c r="Q4263" s="28" t="s">
        <v>1476</v>
      </c>
      <c r="R4263" s="31">
        <v>167</v>
      </c>
      <c r="S4263" s="37">
        <v>16.7</v>
      </c>
      <c r="T4263" s="33">
        <v>1.3</v>
      </c>
      <c r="U4263" s="28">
        <v>11.5</v>
      </c>
      <c r="V4263" s="28" t="s">
        <v>60</v>
      </c>
      <c r="W4263" s="28">
        <v>1</v>
      </c>
      <c r="X4263" s="31">
        <f t="shared" si="562"/>
        <v>29.668249300225497</v>
      </c>
      <c r="Y4263" s="34">
        <f t="shared" si="566"/>
        <v>16.109493106327776</v>
      </c>
      <c r="Z4263" s="28" t="s">
        <v>1536</v>
      </c>
      <c r="AB4263" s="36">
        <v>41479</v>
      </c>
      <c r="AC4263" s="28" t="s">
        <v>585</v>
      </c>
      <c r="AD4263" s="31">
        <v>167</v>
      </c>
      <c r="AE4263" s="38">
        <v>17</v>
      </c>
      <c r="AF4263" s="33">
        <v>1.3</v>
      </c>
      <c r="AG4263" s="28">
        <v>11.6</v>
      </c>
      <c r="AH4263" s="28" t="s">
        <v>60</v>
      </c>
      <c r="AI4263" s="28">
        <v>1</v>
      </c>
      <c r="AJ4263" s="31">
        <f t="shared" si="563"/>
        <v>31.01108554692</v>
      </c>
      <c r="AK4263" s="34">
        <f t="shared" si="567"/>
        <v>16.86976067377147</v>
      </c>
      <c r="AN4263" s="28">
        <v>167</v>
      </c>
      <c r="AO4263" s="36">
        <v>42220</v>
      </c>
      <c r="AP4263" s="28" t="s">
        <v>1477</v>
      </c>
      <c r="AS4263" s="28" t="s">
        <v>64</v>
      </c>
      <c r="AU4263" s="28">
        <v>0</v>
      </c>
      <c r="AV4263" s="31" t="str">
        <f t="shared" si="564"/>
        <v/>
      </c>
      <c r="AW4263" s="34" t="str">
        <f t="shared" si="568"/>
        <v/>
      </c>
      <c r="AX4263" s="28" t="s">
        <v>189</v>
      </c>
      <c r="BH4263" s="28" t="s">
        <v>83</v>
      </c>
      <c r="BI4263" s="28" t="s">
        <v>84</v>
      </c>
      <c r="BJ4263" s="41">
        <v>0.38100000000000001</v>
      </c>
    </row>
    <row r="4264" spans="1:62" s="28" customFormat="1" ht="15" customHeight="1" x14ac:dyDescent="0.25">
      <c r="A4264" s="28" t="s">
        <v>57</v>
      </c>
      <c r="B4264" s="29" t="s">
        <v>1475</v>
      </c>
      <c r="C4264" s="29">
        <v>13</v>
      </c>
      <c r="D4264" s="30">
        <v>40710</v>
      </c>
      <c r="E4264" s="28" t="s">
        <v>584</v>
      </c>
      <c r="F4264" s="31">
        <v>168</v>
      </c>
      <c r="G4264" s="32">
        <v>17.5</v>
      </c>
      <c r="H4264" s="33">
        <v>1.3</v>
      </c>
      <c r="I4264" s="28">
        <v>11.9</v>
      </c>
      <c r="J4264" s="31" t="s">
        <v>60</v>
      </c>
      <c r="K4264" s="31">
        <v>1</v>
      </c>
      <c r="L4264" s="31">
        <f t="shared" si="561"/>
        <v>33.711974970187498</v>
      </c>
      <c r="M4264" s="34">
        <f t="shared" si="565"/>
        <v>18.185060956614738</v>
      </c>
      <c r="N4264" s="35"/>
      <c r="O4264" s="32"/>
      <c r="P4264" s="36">
        <v>41082</v>
      </c>
      <c r="Q4264" s="28" t="s">
        <v>1476</v>
      </c>
      <c r="R4264" s="31">
        <v>168</v>
      </c>
      <c r="S4264" s="37">
        <v>17.899999999999999</v>
      </c>
      <c r="T4264" s="33">
        <v>1.3</v>
      </c>
      <c r="U4264" s="28">
        <v>12.1</v>
      </c>
      <c r="V4264" s="28" t="s">
        <v>60</v>
      </c>
      <c r="W4264" s="28">
        <v>1</v>
      </c>
      <c r="X4264" s="31">
        <f t="shared" si="562"/>
        <v>35.863491597981294</v>
      </c>
      <c r="Y4264" s="34">
        <f t="shared" si="566"/>
        <v>19.281266852215733</v>
      </c>
      <c r="AB4264" s="36">
        <v>41479</v>
      </c>
      <c r="AC4264" s="28" t="s">
        <v>585</v>
      </c>
      <c r="AD4264" s="31">
        <v>168</v>
      </c>
      <c r="AE4264" s="38">
        <v>18.2</v>
      </c>
      <c r="AF4264" s="33">
        <v>1.3</v>
      </c>
      <c r="AG4264" s="28">
        <v>12.3</v>
      </c>
      <c r="AH4264" s="28" t="s">
        <v>60</v>
      </c>
      <c r="AI4264" s="28">
        <v>1</v>
      </c>
      <c r="AJ4264" s="31">
        <f t="shared" si="563"/>
        <v>37.688514888351598</v>
      </c>
      <c r="AK4264" s="34">
        <f t="shared" si="567"/>
        <v>20.129412975000101</v>
      </c>
      <c r="AN4264" s="28">
        <v>168</v>
      </c>
      <c r="AO4264" s="36">
        <v>42220</v>
      </c>
      <c r="AP4264" s="28" t="s">
        <v>1477</v>
      </c>
      <c r="AS4264" s="28" t="s">
        <v>64</v>
      </c>
      <c r="AU4264" s="28">
        <v>0</v>
      </c>
      <c r="AV4264" s="31" t="str">
        <f t="shared" si="564"/>
        <v/>
      </c>
      <c r="AW4264" s="34" t="str">
        <f t="shared" si="568"/>
        <v/>
      </c>
      <c r="AX4264" s="28" t="s">
        <v>189</v>
      </c>
      <c r="BH4264" s="28" t="s">
        <v>83</v>
      </c>
      <c r="BI4264" s="28" t="s">
        <v>84</v>
      </c>
      <c r="BJ4264" s="41">
        <v>0.38100000000000001</v>
      </c>
    </row>
    <row r="4265" spans="1:62" s="28" customFormat="1" ht="15" customHeight="1" x14ac:dyDescent="0.25">
      <c r="A4265" s="28" t="s">
        <v>57</v>
      </c>
      <c r="B4265" s="29" t="s">
        <v>1475</v>
      </c>
      <c r="C4265" s="29">
        <v>13</v>
      </c>
      <c r="D4265" s="30">
        <v>40710</v>
      </c>
      <c r="E4265" s="28" t="s">
        <v>584</v>
      </c>
      <c r="F4265" s="31">
        <v>169</v>
      </c>
      <c r="G4265" s="32">
        <v>22.9</v>
      </c>
      <c r="H4265" s="33">
        <v>1.3</v>
      </c>
      <c r="I4265" s="28">
        <v>14.6</v>
      </c>
      <c r="J4265" s="31" t="s">
        <v>60</v>
      </c>
      <c r="K4265" s="31">
        <v>1</v>
      </c>
      <c r="L4265" s="31">
        <f t="shared" si="561"/>
        <v>60.489156775228921</v>
      </c>
      <c r="M4265" s="34">
        <f t="shared" si="565"/>
        <v>36.49388627355188</v>
      </c>
      <c r="N4265" s="35"/>
      <c r="O4265" s="32"/>
      <c r="P4265" s="36">
        <v>41082</v>
      </c>
      <c r="Q4265" s="28" t="s">
        <v>1476</v>
      </c>
      <c r="R4265" s="31">
        <v>169</v>
      </c>
      <c r="S4265" s="37">
        <v>23.2</v>
      </c>
      <c r="T4265" s="33">
        <v>1.3</v>
      </c>
      <c r="U4265" s="28">
        <v>14.7</v>
      </c>
      <c r="V4265" s="28" t="s">
        <v>60</v>
      </c>
      <c r="W4265" s="28">
        <v>1</v>
      </c>
      <c r="X4265" s="31">
        <f t="shared" si="562"/>
        <v>62.50964241062016</v>
      </c>
      <c r="Y4265" s="34">
        <f t="shared" si="566"/>
        <v>37.745057901734768</v>
      </c>
      <c r="AB4265" s="36">
        <v>41479</v>
      </c>
      <c r="AC4265" s="28" t="s">
        <v>585</v>
      </c>
      <c r="AD4265" s="31">
        <v>169</v>
      </c>
      <c r="AE4265" s="38">
        <v>24.2</v>
      </c>
      <c r="AF4265" s="33">
        <v>1.3</v>
      </c>
      <c r="AG4265" s="28">
        <v>15.1</v>
      </c>
      <c r="AH4265" s="28" t="s">
        <v>60</v>
      </c>
      <c r="AI4265" s="28">
        <v>1</v>
      </c>
      <c r="AJ4265" s="31">
        <f t="shared" si="563"/>
        <v>69.865277636872079</v>
      </c>
      <c r="AK4265" s="34">
        <f t="shared" si="567"/>
        <v>42.10445138647674</v>
      </c>
      <c r="AN4265" s="28">
        <v>169</v>
      </c>
      <c r="AO4265" s="36">
        <v>42220</v>
      </c>
      <c r="AP4265" s="28" t="s">
        <v>1477</v>
      </c>
      <c r="AQ4265" s="28">
        <v>26.2</v>
      </c>
      <c r="AR4265" s="28">
        <v>1.3</v>
      </c>
      <c r="AS4265" s="28">
        <v>16.009489538168943</v>
      </c>
      <c r="AT4265" s="28" t="s">
        <v>60</v>
      </c>
      <c r="AU4265" s="28">
        <v>1</v>
      </c>
      <c r="AV4265" s="31">
        <f t="shared" si="564"/>
        <v>86.822797950624633</v>
      </c>
      <c r="AW4265" s="34">
        <f t="shared" si="568"/>
        <v>51.718576107810229</v>
      </c>
      <c r="BH4265" s="28" t="s">
        <v>72</v>
      </c>
      <c r="BI4265" s="28" t="s">
        <v>350</v>
      </c>
      <c r="BJ4265" s="41">
        <v>0.32540000000000002</v>
      </c>
    </row>
    <row r="4266" spans="1:62" s="28" customFormat="1" ht="15" customHeight="1" x14ac:dyDescent="0.25">
      <c r="A4266" s="28" t="s">
        <v>57</v>
      </c>
      <c r="B4266" s="29" t="s">
        <v>1475</v>
      </c>
      <c r="C4266" s="29">
        <v>13</v>
      </c>
      <c r="D4266" s="30">
        <v>40710</v>
      </c>
      <c r="E4266" s="28" t="s">
        <v>584</v>
      </c>
      <c r="F4266" s="31">
        <v>170</v>
      </c>
      <c r="G4266" s="32">
        <v>12.3</v>
      </c>
      <c r="H4266" s="33">
        <v>1.3</v>
      </c>
      <c r="I4266" s="28">
        <v>8.6</v>
      </c>
      <c r="J4266" s="31" t="s">
        <v>60</v>
      </c>
      <c r="K4266" s="31">
        <v>1</v>
      </c>
      <c r="L4266" s="31">
        <f t="shared" si="561"/>
        <v>14.782510500561617</v>
      </c>
      <c r="M4266" s="34">
        <f t="shared" si="565"/>
        <v>7.2962625559620715</v>
      </c>
      <c r="N4266" s="35"/>
      <c r="O4266" s="32"/>
      <c r="P4266" s="36">
        <v>41082</v>
      </c>
      <c r="Q4266" s="28" t="s">
        <v>1476</v>
      </c>
      <c r="R4266" s="31">
        <v>170</v>
      </c>
      <c r="S4266" s="37">
        <v>13.2</v>
      </c>
      <c r="T4266" s="33">
        <v>1.3</v>
      </c>
      <c r="U4266" s="28">
        <v>9.1999999999999993</v>
      </c>
      <c r="V4266" s="28" t="s">
        <v>60</v>
      </c>
      <c r="W4266" s="28">
        <v>1</v>
      </c>
      <c r="X4266" s="31">
        <f t="shared" si="562"/>
        <v>18.212736814161214</v>
      </c>
      <c r="Y4266" s="34">
        <f t="shared" si="566"/>
        <v>8.7605767121125862</v>
      </c>
      <c r="AB4266" s="36">
        <v>41479</v>
      </c>
      <c r="AC4266" s="28" t="s">
        <v>585</v>
      </c>
      <c r="AD4266" s="31">
        <v>170</v>
      </c>
      <c r="AE4266" s="38">
        <v>13.5</v>
      </c>
      <c r="AF4266" s="33">
        <v>1.3</v>
      </c>
      <c r="AG4266" s="28">
        <v>9.3000000000000007</v>
      </c>
      <c r="AH4266" s="28" t="s">
        <v>60</v>
      </c>
      <c r="AI4266" s="28">
        <v>1</v>
      </c>
      <c r="AJ4266" s="31">
        <f t="shared" si="563"/>
        <v>19.257061065660437</v>
      </c>
      <c r="AK4266" s="34">
        <f t="shared" si="567"/>
        <v>9.2856150527302415</v>
      </c>
      <c r="AN4266" s="28">
        <v>170</v>
      </c>
      <c r="AO4266" s="36">
        <v>42220</v>
      </c>
      <c r="AP4266" s="28" t="s">
        <v>1477</v>
      </c>
      <c r="AQ4266" s="28">
        <v>13.8</v>
      </c>
      <c r="AR4266" s="28">
        <v>1.3</v>
      </c>
      <c r="AS4266" s="28">
        <v>9.5</v>
      </c>
      <c r="AT4266" s="28" t="s">
        <v>60</v>
      </c>
      <c r="AU4266" s="28">
        <v>1</v>
      </c>
      <c r="AV4266" s="31">
        <f t="shared" si="564"/>
        <v>20.555180753585883</v>
      </c>
      <c r="AW4266" s="34">
        <f t="shared" si="568"/>
        <v>9.8295367072577413</v>
      </c>
      <c r="BD4266" s="28">
        <v>22.481999999999999</v>
      </c>
      <c r="BE4266" s="28">
        <v>-1.254</v>
      </c>
      <c r="BF4266" s="28">
        <v>126.06100000000001</v>
      </c>
      <c r="BG4266" s="28">
        <v>11.936999999999999</v>
      </c>
      <c r="BH4266" s="28" t="s">
        <v>83</v>
      </c>
      <c r="BI4266" s="28" t="s">
        <v>497</v>
      </c>
      <c r="BJ4266" s="41">
        <v>0.46795421200510867</v>
      </c>
    </row>
    <row r="4267" spans="1:62" s="28" customFormat="1" ht="15" customHeight="1" x14ac:dyDescent="0.25">
      <c r="A4267" s="28" t="s">
        <v>57</v>
      </c>
      <c r="B4267" s="29" t="s">
        <v>1475</v>
      </c>
      <c r="C4267" s="29">
        <v>13</v>
      </c>
      <c r="D4267" s="30">
        <v>40710</v>
      </c>
      <c r="E4267" s="28" t="s">
        <v>584</v>
      </c>
      <c r="F4267" s="31">
        <v>171</v>
      </c>
      <c r="G4267" s="32">
        <v>10.199999999999999</v>
      </c>
      <c r="H4267" s="33">
        <v>1.4</v>
      </c>
      <c r="I4267" s="28">
        <v>6.4</v>
      </c>
      <c r="J4267" s="31" t="s">
        <v>198</v>
      </c>
      <c r="K4267" s="31">
        <v>1</v>
      </c>
      <c r="L4267" s="31">
        <f t="shared" si="561"/>
        <v>8.4874217299199994</v>
      </c>
      <c r="M4267" s="34">
        <f t="shared" si="565"/>
        <v>4.4928369713835492</v>
      </c>
      <c r="N4267" s="35"/>
      <c r="O4267" s="32"/>
      <c r="P4267" s="36">
        <v>41082</v>
      </c>
      <c r="Q4267" s="28" t="s">
        <v>1476</v>
      </c>
      <c r="R4267" s="31">
        <v>171</v>
      </c>
      <c r="S4267" s="37">
        <v>10.199999999999999</v>
      </c>
      <c r="T4267" s="33">
        <v>1.4</v>
      </c>
      <c r="U4267" s="28">
        <v>6.4</v>
      </c>
      <c r="V4267" s="28" t="s">
        <v>198</v>
      </c>
      <c r="W4267" s="28">
        <v>1</v>
      </c>
      <c r="X4267" s="31">
        <f t="shared" si="562"/>
        <v>8.4874217299199994</v>
      </c>
      <c r="Y4267" s="34">
        <f t="shared" si="566"/>
        <v>4.4928369713835492</v>
      </c>
      <c r="AB4267" s="36">
        <v>41479</v>
      </c>
      <c r="AC4267" s="28" t="s">
        <v>585</v>
      </c>
      <c r="AD4267" s="31">
        <v>171</v>
      </c>
      <c r="AE4267" s="38">
        <v>10.199999999999999</v>
      </c>
      <c r="AF4267" s="33">
        <v>1.4</v>
      </c>
      <c r="AG4267" s="28">
        <v>6.4</v>
      </c>
      <c r="AH4267" s="28" t="s">
        <v>198</v>
      </c>
      <c r="AI4267" s="28">
        <v>1</v>
      </c>
      <c r="AJ4267" s="31">
        <f t="shared" si="563"/>
        <v>8.4874217299199994</v>
      </c>
      <c r="AK4267" s="34">
        <f t="shared" si="567"/>
        <v>4.4928369713835492</v>
      </c>
      <c r="AN4267" s="28">
        <v>171</v>
      </c>
      <c r="AO4267" s="36">
        <v>42220</v>
      </c>
      <c r="AP4267" s="28" t="s">
        <v>1477</v>
      </c>
      <c r="AQ4267" s="28">
        <v>10.3</v>
      </c>
      <c r="AR4267" s="28">
        <v>1.4</v>
      </c>
      <c r="AS4267" s="28">
        <v>6.5</v>
      </c>
      <c r="AT4267" s="28" t="s">
        <v>60</v>
      </c>
      <c r="AU4267" s="28">
        <v>1</v>
      </c>
      <c r="AV4267" s="31">
        <f t="shared" si="564"/>
        <v>8.7898865725125006</v>
      </c>
      <c r="AW4267" s="34">
        <f t="shared" si="568"/>
        <v>4.6078106801532703</v>
      </c>
      <c r="BD4267" s="28">
        <v>5.7759999999999998</v>
      </c>
      <c r="BE4267" s="28">
        <v>-1.6759999999999999</v>
      </c>
      <c r="BF4267" s="28">
        <v>125.4</v>
      </c>
      <c r="BG4267" s="28">
        <v>11.725</v>
      </c>
      <c r="BH4267" s="28" t="s">
        <v>105</v>
      </c>
      <c r="BI4267" s="28" t="s">
        <v>565</v>
      </c>
      <c r="BJ4267" s="41">
        <v>0.52500000000000002</v>
      </c>
    </row>
    <row r="4268" spans="1:62" s="28" customFormat="1" ht="15" customHeight="1" x14ac:dyDescent="0.25">
      <c r="A4268" s="28" t="s">
        <v>57</v>
      </c>
      <c r="B4268" s="29" t="s">
        <v>1475</v>
      </c>
      <c r="C4268" s="29">
        <v>13</v>
      </c>
      <c r="D4268" s="30">
        <v>40710</v>
      </c>
      <c r="E4268" s="28" t="s">
        <v>584</v>
      </c>
      <c r="F4268" s="31">
        <v>172</v>
      </c>
      <c r="G4268" s="32">
        <v>14.6</v>
      </c>
      <c r="H4268" s="33">
        <v>1.3</v>
      </c>
      <c r="I4268" s="28">
        <v>13.5</v>
      </c>
      <c r="J4268" s="31" t="s">
        <v>60</v>
      </c>
      <c r="K4268" s="31">
        <v>1</v>
      </c>
      <c r="L4268" s="31">
        <f t="shared" si="561"/>
        <v>46.9289438910398</v>
      </c>
      <c r="M4268" s="34">
        <f t="shared" si="565"/>
        <v>11.374180385547875</v>
      </c>
      <c r="N4268" s="35"/>
      <c r="O4268" s="32"/>
      <c r="P4268" s="36">
        <v>41082</v>
      </c>
      <c r="Q4268" s="28" t="s">
        <v>1476</v>
      </c>
      <c r="R4268" s="31">
        <v>172</v>
      </c>
      <c r="S4268" s="37">
        <v>16.600000000000001</v>
      </c>
      <c r="T4268" s="33">
        <v>1.3</v>
      </c>
      <c r="U4268" s="28">
        <v>14.9</v>
      </c>
      <c r="V4268" s="28" t="s">
        <v>60</v>
      </c>
      <c r="W4268" s="28">
        <v>1</v>
      </c>
      <c r="X4268" s="31">
        <f t="shared" si="562"/>
        <v>66.958196139002681</v>
      </c>
      <c r="Y4268" s="34">
        <f t="shared" si="566"/>
        <v>15.860839232460412</v>
      </c>
      <c r="AB4268" s="36">
        <v>41479</v>
      </c>
      <c r="AC4268" s="28" t="s">
        <v>585</v>
      </c>
      <c r="AD4268" s="31">
        <v>172</v>
      </c>
      <c r="AE4268" s="38">
        <v>18.399999999999999</v>
      </c>
      <c r="AF4268" s="33">
        <v>1.3</v>
      </c>
      <c r="AG4268" s="28">
        <v>16.2</v>
      </c>
      <c r="AH4268" s="28" t="s">
        <v>60</v>
      </c>
      <c r="AI4268" s="28">
        <v>1</v>
      </c>
      <c r="AJ4268" s="31">
        <f t="shared" si="563"/>
        <v>89.44415412131977</v>
      </c>
      <c r="AK4268" s="34">
        <f t="shared" si="567"/>
        <v>20.707342969734277</v>
      </c>
      <c r="AN4268" s="28">
        <v>172</v>
      </c>
      <c r="AO4268" s="36">
        <v>42220</v>
      </c>
      <c r="AP4268" s="28" t="s">
        <v>1477</v>
      </c>
      <c r="AQ4268" s="28">
        <v>21.2</v>
      </c>
      <c r="AR4268" s="28">
        <v>1.3</v>
      </c>
      <c r="AS4268" s="28">
        <v>18</v>
      </c>
      <c r="AT4268" s="28" t="s">
        <v>60</v>
      </c>
      <c r="AU4268" s="28">
        <v>1</v>
      </c>
      <c r="AV4268" s="31">
        <f t="shared" si="564"/>
        <v>131.93059699999333</v>
      </c>
      <c r="AW4268" s="34">
        <f t="shared" si="568"/>
        <v>29.885195063705464</v>
      </c>
      <c r="AX4268" s="28" t="s">
        <v>777</v>
      </c>
      <c r="BD4268" s="28">
        <v>20.649000000000001</v>
      </c>
      <c r="BE4268" s="28">
        <v>-2.8170000000000002</v>
      </c>
      <c r="BF4268" s="28">
        <v>119.504</v>
      </c>
      <c r="BG4268" s="28">
        <v>10.913</v>
      </c>
      <c r="BH4268" s="28" t="s">
        <v>217</v>
      </c>
      <c r="BI4268" s="28" t="s">
        <v>852</v>
      </c>
      <c r="BJ4268" s="41">
        <v>0.67168421052631599</v>
      </c>
    </row>
    <row r="4269" spans="1:62" s="28" customFormat="1" ht="15" customHeight="1" x14ac:dyDescent="0.25">
      <c r="A4269" s="28" t="s">
        <v>57</v>
      </c>
      <c r="B4269" s="29" t="s">
        <v>1475</v>
      </c>
      <c r="C4269" s="29">
        <v>13</v>
      </c>
      <c r="G4269" s="32"/>
      <c r="L4269" s="31" t="str">
        <f t="shared" si="561"/>
        <v/>
      </c>
      <c r="S4269" s="37"/>
      <c r="X4269" s="31" t="str">
        <f t="shared" si="562"/>
        <v/>
      </c>
      <c r="AE4269" s="38"/>
      <c r="AJ4269" s="31" t="str">
        <f t="shared" si="563"/>
        <v/>
      </c>
      <c r="AN4269" s="28">
        <v>2824</v>
      </c>
      <c r="AO4269" s="36">
        <v>42220</v>
      </c>
      <c r="AP4269" s="28" t="s">
        <v>1477</v>
      </c>
      <c r="AQ4269" s="28">
        <v>12.5</v>
      </c>
      <c r="AR4269" s="28">
        <v>1.3</v>
      </c>
      <c r="AS4269" s="28">
        <v>9.0386605605286618</v>
      </c>
      <c r="AT4269" s="28" t="s">
        <v>1537</v>
      </c>
      <c r="AU4269" s="28">
        <v>1</v>
      </c>
      <c r="AV4269" s="31">
        <f t="shared" si="564"/>
        <v>13.064272791140597</v>
      </c>
      <c r="AW4269" s="34">
        <f t="shared" si="568"/>
        <v>7.6075208051914514</v>
      </c>
      <c r="BH4269" s="28" t="s">
        <v>83</v>
      </c>
      <c r="BI4269" s="28" t="s">
        <v>84</v>
      </c>
      <c r="BJ4269" s="41">
        <v>0.38100000000000017</v>
      </c>
    </row>
    <row r="4270" spans="1:62" s="28" customFormat="1" ht="15" customHeight="1" x14ac:dyDescent="0.25">
      <c r="A4270" s="28" t="s">
        <v>57</v>
      </c>
      <c r="B4270" s="29" t="s">
        <v>1475</v>
      </c>
      <c r="C4270" s="29">
        <v>14</v>
      </c>
      <c r="D4270" s="30">
        <v>40711</v>
      </c>
      <c r="E4270" s="28" t="s">
        <v>584</v>
      </c>
      <c r="F4270" s="31">
        <v>173</v>
      </c>
      <c r="G4270" s="32">
        <v>13.8</v>
      </c>
      <c r="H4270" s="33">
        <v>1.3</v>
      </c>
      <c r="I4270" s="28">
        <v>9.8000000000000007</v>
      </c>
      <c r="J4270" s="31" t="s">
        <v>60</v>
      </c>
      <c r="K4270" s="31">
        <v>1</v>
      </c>
      <c r="L4270" s="31">
        <f t="shared" si="561"/>
        <v>18.417856185001895</v>
      </c>
      <c r="M4270" s="34">
        <f t="shared" ref="M4270:M4293" si="569">IF(K4270=1,(0.023*G4270^2.59*0.477),"")</f>
        <v>9.8295367072577413</v>
      </c>
      <c r="N4270" s="35"/>
      <c r="O4270" s="32"/>
      <c r="P4270" s="36">
        <v>41082</v>
      </c>
      <c r="Q4270" s="28" t="s">
        <v>1476</v>
      </c>
      <c r="R4270" s="31">
        <v>173</v>
      </c>
      <c r="S4270" s="37">
        <v>14.5</v>
      </c>
      <c r="T4270" s="33">
        <v>1.3</v>
      </c>
      <c r="U4270" s="28">
        <v>10.199999999999999</v>
      </c>
      <c r="V4270" s="28" t="s">
        <v>60</v>
      </c>
      <c r="W4270" s="28">
        <v>1</v>
      </c>
      <c r="X4270" s="31">
        <f t="shared" si="562"/>
        <v>21.163671176923152</v>
      </c>
      <c r="Y4270" s="34">
        <f t="shared" ref="Y4270:Y4293" si="570">IF(W4270=1,(0.023*S4270^2.59*0.477),"")</f>
        <v>11.173502766174817</v>
      </c>
      <c r="AB4270" s="36">
        <v>41502</v>
      </c>
      <c r="AC4270" s="28" t="s">
        <v>585</v>
      </c>
      <c r="AD4270" s="31">
        <v>173</v>
      </c>
      <c r="AE4270" s="38"/>
      <c r="AF4270" s="33"/>
      <c r="AI4270" s="28">
        <v>0</v>
      </c>
      <c r="AJ4270" s="31" t="str">
        <f t="shared" si="563"/>
        <v/>
      </c>
      <c r="AK4270" s="34" t="str">
        <f t="shared" ref="AK4270:AK4293" si="571">IF(AI4270=1,(0.023*AE4270^2.59*0.477),"")</f>
        <v/>
      </c>
      <c r="AL4270" s="28" t="s">
        <v>189</v>
      </c>
      <c r="AN4270" s="28">
        <v>173</v>
      </c>
      <c r="AO4270" s="36">
        <v>42220</v>
      </c>
      <c r="AP4270" s="28" t="s">
        <v>1477</v>
      </c>
      <c r="AS4270" s="28" t="s">
        <v>64</v>
      </c>
      <c r="AU4270" s="28">
        <v>0</v>
      </c>
      <c r="AV4270" s="31" t="str">
        <f t="shared" si="564"/>
        <v/>
      </c>
      <c r="AW4270" s="34" t="str">
        <f t="shared" si="568"/>
        <v/>
      </c>
      <c r="AX4270" s="28" t="s">
        <v>189</v>
      </c>
      <c r="BH4270" s="28" t="s">
        <v>69</v>
      </c>
      <c r="BI4270" s="28" t="s">
        <v>1538</v>
      </c>
      <c r="BJ4270" s="41">
        <v>0.40646080000000007</v>
      </c>
    </row>
    <row r="4271" spans="1:62" s="28" customFormat="1" ht="15" customHeight="1" x14ac:dyDescent="0.25">
      <c r="A4271" s="28" t="s">
        <v>57</v>
      </c>
      <c r="B4271" s="29" t="s">
        <v>1475</v>
      </c>
      <c r="C4271" s="29">
        <v>14</v>
      </c>
      <c r="D4271" s="30">
        <v>40711</v>
      </c>
      <c r="E4271" s="28" t="s">
        <v>584</v>
      </c>
      <c r="F4271" s="31">
        <v>174</v>
      </c>
      <c r="G4271" s="32">
        <v>21.2</v>
      </c>
      <c r="H4271" s="33">
        <v>1.3</v>
      </c>
      <c r="I4271" s="28">
        <v>8.5</v>
      </c>
      <c r="J4271" s="31" t="s">
        <v>71</v>
      </c>
      <c r="K4271" s="31">
        <v>1</v>
      </c>
      <c r="L4271" s="31">
        <f t="shared" si="561"/>
        <v>45.867272113399522</v>
      </c>
      <c r="M4271" s="34">
        <f t="shared" si="569"/>
        <v>29.885195063705464</v>
      </c>
      <c r="N4271" s="35"/>
      <c r="O4271" s="32"/>
      <c r="P4271" s="36">
        <v>41082</v>
      </c>
      <c r="Q4271" s="28" t="s">
        <v>1476</v>
      </c>
      <c r="R4271" s="31">
        <v>174</v>
      </c>
      <c r="S4271" s="37">
        <v>22.1</v>
      </c>
      <c r="T4271" s="33">
        <v>1.3</v>
      </c>
      <c r="U4271" s="28">
        <v>8.6999999999999993</v>
      </c>
      <c r="V4271" s="28" t="s">
        <v>60</v>
      </c>
      <c r="W4271" s="28">
        <v>1</v>
      </c>
      <c r="X4271" s="31">
        <f t="shared" si="562"/>
        <v>51.017134798933448</v>
      </c>
      <c r="Y4271" s="34">
        <f t="shared" si="570"/>
        <v>33.282979990552242</v>
      </c>
      <c r="AB4271" s="36">
        <v>41502</v>
      </c>
      <c r="AC4271" s="28" t="s">
        <v>585</v>
      </c>
      <c r="AD4271" s="31">
        <v>174</v>
      </c>
      <c r="AE4271" s="38">
        <v>22.9</v>
      </c>
      <c r="AF4271" s="33">
        <v>1.3</v>
      </c>
      <c r="AG4271" s="28">
        <v>8.9</v>
      </c>
      <c r="AH4271" s="28" t="s">
        <v>60</v>
      </c>
      <c r="AI4271" s="28">
        <v>1</v>
      </c>
      <c r="AJ4271" s="31">
        <f t="shared" si="563"/>
        <v>56.036788239480188</v>
      </c>
      <c r="AK4271" s="34">
        <f t="shared" si="571"/>
        <v>36.49388627355188</v>
      </c>
      <c r="AN4271" s="28">
        <v>174</v>
      </c>
      <c r="AO4271" s="36">
        <v>42220</v>
      </c>
      <c r="AP4271" s="28" t="s">
        <v>1477</v>
      </c>
      <c r="AQ4271" s="28">
        <v>23.1</v>
      </c>
      <c r="AR4271" s="28">
        <v>1.3</v>
      </c>
      <c r="AS4271" s="28">
        <v>9</v>
      </c>
      <c r="AT4271" s="28" t="s">
        <v>625</v>
      </c>
      <c r="AU4271" s="28">
        <v>1</v>
      </c>
      <c r="AV4271" s="31">
        <f t="shared" si="564"/>
        <v>57.66054374905243</v>
      </c>
      <c r="AW4271" s="34">
        <f t="shared" si="568"/>
        <v>37.325122606288133</v>
      </c>
      <c r="BD4271" s="28">
        <v>33.036000000000001</v>
      </c>
      <c r="BE4271" s="28">
        <v>63.963999999999999</v>
      </c>
      <c r="BF4271" s="28">
        <v>-65.679000000000002</v>
      </c>
      <c r="BG4271" s="28">
        <v>18.829000000000001</v>
      </c>
      <c r="BH4271" s="28" t="s">
        <v>122</v>
      </c>
      <c r="BI4271" s="28" t="s">
        <v>1539</v>
      </c>
      <c r="BJ4271" s="41">
        <v>0.49451116666666667</v>
      </c>
    </row>
    <row r="4272" spans="1:62" s="28" customFormat="1" ht="15" customHeight="1" x14ac:dyDescent="0.25">
      <c r="A4272" s="28" t="s">
        <v>57</v>
      </c>
      <c r="B4272" s="29" t="s">
        <v>1475</v>
      </c>
      <c r="C4272" s="29">
        <v>14</v>
      </c>
      <c r="D4272" s="30">
        <v>40711</v>
      </c>
      <c r="E4272" s="28" t="s">
        <v>584</v>
      </c>
      <c r="F4272" s="31">
        <v>175</v>
      </c>
      <c r="G4272" s="32">
        <v>11.5</v>
      </c>
      <c r="H4272" s="33">
        <v>1.3</v>
      </c>
      <c r="I4272" s="28">
        <v>7.2</v>
      </c>
      <c r="J4272" s="31" t="s">
        <v>60</v>
      </c>
      <c r="K4272" s="31">
        <v>1</v>
      </c>
      <c r="L4272" s="31">
        <f t="shared" si="561"/>
        <v>13.871249675999998</v>
      </c>
      <c r="M4272" s="34">
        <f t="shared" si="569"/>
        <v>6.1299032724976446</v>
      </c>
      <c r="N4272" s="35"/>
      <c r="O4272" s="32"/>
      <c r="P4272" s="36">
        <v>41082</v>
      </c>
      <c r="Q4272" s="28" t="s">
        <v>1476</v>
      </c>
      <c r="R4272" s="31">
        <v>175</v>
      </c>
      <c r="S4272" s="37">
        <v>12.2</v>
      </c>
      <c r="T4272" s="33">
        <v>1.3</v>
      </c>
      <c r="U4272" s="28">
        <v>7.6</v>
      </c>
      <c r="V4272" s="28" t="s">
        <v>60</v>
      </c>
      <c r="W4272" s="28">
        <v>1</v>
      </c>
      <c r="X4272" s="31">
        <f t="shared" si="562"/>
        <v>16.478613414719995</v>
      </c>
      <c r="Y4272" s="34">
        <f t="shared" si="570"/>
        <v>7.1436172367601225</v>
      </c>
      <c r="AB4272" s="36">
        <v>41502</v>
      </c>
      <c r="AC4272" s="28" t="s">
        <v>585</v>
      </c>
      <c r="AD4272" s="31">
        <v>175</v>
      </c>
      <c r="AE4272" s="38">
        <v>12.8</v>
      </c>
      <c r="AF4272" s="33">
        <v>1.3</v>
      </c>
      <c r="AG4272" s="28">
        <v>7.9</v>
      </c>
      <c r="AH4272" s="28" t="s">
        <v>60</v>
      </c>
      <c r="AI4272" s="28">
        <v>1</v>
      </c>
      <c r="AJ4272" s="31">
        <f t="shared" si="563"/>
        <v>18.855343226880002</v>
      </c>
      <c r="AK4272" s="34">
        <f t="shared" si="571"/>
        <v>8.0894693981847237</v>
      </c>
      <c r="AN4272" s="28">
        <v>175</v>
      </c>
      <c r="AO4272" s="36">
        <v>42220</v>
      </c>
      <c r="AP4272" s="28" t="s">
        <v>1477</v>
      </c>
      <c r="AQ4272" s="28">
        <v>14.4</v>
      </c>
      <c r="AR4272" s="28">
        <v>1.3</v>
      </c>
      <c r="AS4272" s="28">
        <v>8.6999999999999993</v>
      </c>
      <c r="AT4272" s="28" t="s">
        <v>60</v>
      </c>
      <c r="AU4272" s="28">
        <v>1</v>
      </c>
      <c r="AV4272" s="31">
        <f t="shared" si="564"/>
        <v>26.280380482559998</v>
      </c>
      <c r="AW4272" s="34">
        <f t="shared" si="568"/>
        <v>10.975013663216709</v>
      </c>
      <c r="AX4272" s="28" t="s">
        <v>777</v>
      </c>
      <c r="BD4272" s="28">
        <v>12.637</v>
      </c>
      <c r="BE4272" s="28">
        <v>63.801000000000002</v>
      </c>
      <c r="BF4272" s="28">
        <v>-68.393000000000001</v>
      </c>
      <c r="BG4272" s="28">
        <v>18.809000000000001</v>
      </c>
      <c r="BH4272" s="28" t="s">
        <v>76</v>
      </c>
      <c r="BI4272" s="28" t="s">
        <v>219</v>
      </c>
      <c r="BJ4272" s="41">
        <v>0.6</v>
      </c>
    </row>
    <row r="4273" spans="1:62" s="28" customFormat="1" ht="15" customHeight="1" x14ac:dyDescent="0.25">
      <c r="A4273" s="28" t="s">
        <v>57</v>
      </c>
      <c r="B4273" s="29" t="s">
        <v>1475</v>
      </c>
      <c r="C4273" s="29">
        <v>14</v>
      </c>
      <c r="D4273" s="30">
        <v>40711</v>
      </c>
      <c r="E4273" s="28" t="s">
        <v>584</v>
      </c>
      <c r="F4273" s="31">
        <v>176</v>
      </c>
      <c r="G4273" s="32">
        <v>12.4</v>
      </c>
      <c r="H4273" s="33">
        <v>1.3</v>
      </c>
      <c r="I4273" s="28">
        <v>9</v>
      </c>
      <c r="J4273" s="31" t="s">
        <v>60</v>
      </c>
      <c r="K4273" s="31">
        <v>1</v>
      </c>
      <c r="L4273" s="31">
        <f t="shared" si="561"/>
        <v>15.714605107469582</v>
      </c>
      <c r="M4273" s="34">
        <f t="shared" si="569"/>
        <v>7.4508939085301371</v>
      </c>
      <c r="N4273" s="35"/>
      <c r="O4273" s="32"/>
      <c r="P4273" s="36">
        <v>41082</v>
      </c>
      <c r="Q4273" s="28" t="s">
        <v>1476</v>
      </c>
      <c r="R4273" s="31">
        <v>176</v>
      </c>
      <c r="S4273" s="37">
        <v>12.4</v>
      </c>
      <c r="T4273" s="33">
        <v>1.3</v>
      </c>
      <c r="U4273" s="28">
        <v>9</v>
      </c>
      <c r="V4273" s="28" t="s">
        <v>60</v>
      </c>
      <c r="W4273" s="28">
        <v>1</v>
      </c>
      <c r="X4273" s="31">
        <f t="shared" si="562"/>
        <v>15.714605107469582</v>
      </c>
      <c r="Y4273" s="34">
        <f t="shared" si="570"/>
        <v>7.4508939085301371</v>
      </c>
      <c r="AB4273" s="36">
        <v>41502</v>
      </c>
      <c r="AC4273" s="28" t="s">
        <v>585</v>
      </c>
      <c r="AD4273" s="31">
        <v>176</v>
      </c>
      <c r="AE4273" s="38"/>
      <c r="AF4273" s="33"/>
      <c r="AI4273" s="28">
        <v>0</v>
      </c>
      <c r="AJ4273" s="31" t="str">
        <f t="shared" si="563"/>
        <v/>
      </c>
      <c r="AK4273" s="34" t="str">
        <f t="shared" si="571"/>
        <v/>
      </c>
      <c r="AL4273" s="28" t="s">
        <v>189</v>
      </c>
      <c r="AN4273" s="28">
        <v>176</v>
      </c>
      <c r="AO4273" s="36">
        <v>42220</v>
      </c>
      <c r="AP4273" s="28" t="s">
        <v>1477</v>
      </c>
      <c r="AS4273" s="28" t="s">
        <v>64</v>
      </c>
      <c r="AU4273" s="28">
        <v>0</v>
      </c>
      <c r="AV4273" s="31" t="str">
        <f t="shared" si="564"/>
        <v/>
      </c>
      <c r="AW4273" s="34" t="str">
        <f t="shared" si="568"/>
        <v/>
      </c>
      <c r="AX4273" s="28" t="s">
        <v>189</v>
      </c>
      <c r="BH4273" s="28" t="s">
        <v>83</v>
      </c>
      <c r="BI4273" s="28" t="s">
        <v>460</v>
      </c>
      <c r="BJ4273" s="41">
        <v>0.46771514285714283</v>
      </c>
    </row>
    <row r="4274" spans="1:62" s="28" customFormat="1" ht="15" customHeight="1" x14ac:dyDescent="0.25">
      <c r="A4274" s="28" t="s">
        <v>57</v>
      </c>
      <c r="B4274" s="29" t="s">
        <v>1475</v>
      </c>
      <c r="C4274" s="29">
        <v>14</v>
      </c>
      <c r="D4274" s="30">
        <v>40711</v>
      </c>
      <c r="E4274" s="28" t="s">
        <v>584</v>
      </c>
      <c r="F4274" s="31">
        <v>177</v>
      </c>
      <c r="G4274" s="32">
        <v>42.3</v>
      </c>
      <c r="H4274" s="33">
        <v>1.5</v>
      </c>
      <c r="I4274" s="28">
        <v>28.6</v>
      </c>
      <c r="J4274" s="31" t="s">
        <v>60</v>
      </c>
      <c r="K4274" s="31">
        <v>1</v>
      </c>
      <c r="L4274" s="31">
        <f t="shared" si="561"/>
        <v>546.68304624304756</v>
      </c>
      <c r="M4274" s="34">
        <f t="shared" si="569"/>
        <v>178.84127877544032</v>
      </c>
      <c r="N4274" s="35"/>
      <c r="O4274" s="32"/>
      <c r="P4274" s="36">
        <v>41082</v>
      </c>
      <c r="Q4274" s="28" t="s">
        <v>1476</v>
      </c>
      <c r="R4274" s="31">
        <v>177</v>
      </c>
      <c r="S4274" s="37">
        <v>46.2</v>
      </c>
      <c r="T4274" s="33">
        <v>1.5</v>
      </c>
      <c r="U4274" s="28">
        <v>30</v>
      </c>
      <c r="V4274" s="28" t="s">
        <v>60</v>
      </c>
      <c r="W4274" s="28">
        <v>1</v>
      </c>
      <c r="X4274" s="31">
        <f t="shared" si="562"/>
        <v>684.05976001439967</v>
      </c>
      <c r="Y4274" s="34">
        <f t="shared" si="570"/>
        <v>224.73407759933781</v>
      </c>
      <c r="AB4274" s="36">
        <v>41502</v>
      </c>
      <c r="AC4274" s="28" t="s">
        <v>585</v>
      </c>
      <c r="AD4274" s="31">
        <v>177</v>
      </c>
      <c r="AE4274" s="38">
        <v>50.1</v>
      </c>
      <c r="AF4274" s="33">
        <v>1.5</v>
      </c>
      <c r="AG4274" s="28">
        <v>31.2</v>
      </c>
      <c r="AH4274" s="28" t="s">
        <v>60</v>
      </c>
      <c r="AI4274" s="28">
        <v>1</v>
      </c>
      <c r="AJ4274" s="31">
        <f t="shared" si="563"/>
        <v>836.6019713663037</v>
      </c>
      <c r="AK4274" s="34">
        <f t="shared" si="571"/>
        <v>277.22087186471128</v>
      </c>
      <c r="AN4274" s="28">
        <v>177</v>
      </c>
      <c r="AO4274" s="36">
        <v>42220</v>
      </c>
      <c r="AP4274" s="28" t="s">
        <v>1477</v>
      </c>
      <c r="AQ4274" s="28">
        <v>54.9</v>
      </c>
      <c r="AR4274" s="28">
        <v>1.5</v>
      </c>
      <c r="AS4274" s="28">
        <v>32.5</v>
      </c>
      <c r="AT4274" s="28" t="s">
        <v>60</v>
      </c>
      <c r="AU4274" s="28">
        <v>1</v>
      </c>
      <c r="AV4274" s="31">
        <f t="shared" si="564"/>
        <v>1046.4461577998993</v>
      </c>
      <c r="AW4274" s="34">
        <f t="shared" si="568"/>
        <v>351.34889109551489</v>
      </c>
      <c r="AX4274" s="28" t="s">
        <v>777</v>
      </c>
      <c r="BD4274" s="28">
        <v>119.05500000000001</v>
      </c>
      <c r="BE4274" s="28">
        <v>67.525000000000006</v>
      </c>
      <c r="BF4274" s="28">
        <v>-71.274000000000001</v>
      </c>
      <c r="BG4274" s="28">
        <v>20.390999999999998</v>
      </c>
      <c r="BH4274" s="28" t="s">
        <v>76</v>
      </c>
      <c r="BI4274" s="28" t="s">
        <v>491</v>
      </c>
      <c r="BJ4274" s="41">
        <v>0.43999999999999978</v>
      </c>
    </row>
    <row r="4275" spans="1:62" s="28" customFormat="1" ht="15" customHeight="1" x14ac:dyDescent="0.25">
      <c r="A4275" s="28" t="s">
        <v>57</v>
      </c>
      <c r="B4275" s="29" t="s">
        <v>1475</v>
      </c>
      <c r="C4275" s="29">
        <v>14</v>
      </c>
      <c r="D4275" s="30">
        <v>40711</v>
      </c>
      <c r="E4275" s="28" t="s">
        <v>584</v>
      </c>
      <c r="F4275" s="31">
        <v>178</v>
      </c>
      <c r="G4275" s="32">
        <v>15.6</v>
      </c>
      <c r="H4275" s="33">
        <v>1.3</v>
      </c>
      <c r="I4275" s="28">
        <v>8.9</v>
      </c>
      <c r="J4275" s="31" t="s">
        <v>60</v>
      </c>
      <c r="K4275" s="31">
        <v>1</v>
      </c>
      <c r="L4275" s="31">
        <f t="shared" si="561"/>
        <v>21.297586359815998</v>
      </c>
      <c r="M4275" s="34">
        <f t="shared" si="569"/>
        <v>13.503269168730602</v>
      </c>
      <c r="N4275" s="35"/>
      <c r="O4275" s="32"/>
      <c r="P4275" s="36">
        <v>41082</v>
      </c>
      <c r="Q4275" s="28" t="s">
        <v>1476</v>
      </c>
      <c r="R4275" s="31">
        <v>178</v>
      </c>
      <c r="S4275" s="37">
        <v>17.100000000000001</v>
      </c>
      <c r="T4275" s="33">
        <v>1.3</v>
      </c>
      <c r="U4275" s="28">
        <v>9.6</v>
      </c>
      <c r="V4275" s="28" t="s">
        <v>60</v>
      </c>
      <c r="W4275" s="28">
        <v>1</v>
      </c>
      <c r="X4275" s="31">
        <f t="shared" si="562"/>
        <v>27.602895319344</v>
      </c>
      <c r="Y4275" s="34">
        <f t="shared" si="570"/>
        <v>17.127979755626239</v>
      </c>
      <c r="AB4275" s="36">
        <v>41502</v>
      </c>
      <c r="AC4275" s="28" t="s">
        <v>585</v>
      </c>
      <c r="AD4275" s="31">
        <v>178</v>
      </c>
      <c r="AE4275" s="38">
        <v>17.399999999999999</v>
      </c>
      <c r="AF4275" s="33">
        <v>1.3</v>
      </c>
      <c r="AG4275" s="28">
        <v>9.6999999999999993</v>
      </c>
      <c r="AH4275" s="28" t="s">
        <v>60</v>
      </c>
      <c r="AI4275" s="28">
        <v>1</v>
      </c>
      <c r="AJ4275" s="31">
        <f t="shared" si="563"/>
        <v>28.877621209937992</v>
      </c>
      <c r="AK4275" s="34">
        <f t="shared" si="571"/>
        <v>17.917143339198336</v>
      </c>
      <c r="AN4275" s="28">
        <v>178</v>
      </c>
      <c r="AO4275" s="36">
        <v>42220</v>
      </c>
      <c r="AP4275" s="28" t="s">
        <v>1477</v>
      </c>
      <c r="AQ4275" s="28">
        <v>18.5</v>
      </c>
      <c r="AR4275" s="28">
        <v>1.3</v>
      </c>
      <c r="AS4275" s="28">
        <v>10.199999999999999</v>
      </c>
      <c r="AT4275" s="28" t="s">
        <v>60</v>
      </c>
      <c r="AU4275" s="28">
        <v>1</v>
      </c>
      <c r="AV4275" s="31">
        <f t="shared" si="564"/>
        <v>34.326918045674994</v>
      </c>
      <c r="AW4275" s="34">
        <f t="shared" si="568"/>
        <v>21.000082051949889</v>
      </c>
      <c r="BD4275" s="28">
        <v>32.021999999999998</v>
      </c>
      <c r="BE4275" s="28">
        <v>65.762</v>
      </c>
      <c r="BF4275" s="28">
        <v>-71.674999999999997</v>
      </c>
      <c r="BG4275" s="28">
        <v>19.937000000000001</v>
      </c>
      <c r="BH4275" s="28" t="s">
        <v>76</v>
      </c>
      <c r="BI4275" s="28" t="s">
        <v>232</v>
      </c>
      <c r="BJ4275" s="41">
        <v>0.40500000000000003</v>
      </c>
    </row>
    <row r="4276" spans="1:62" s="28" customFormat="1" ht="15" customHeight="1" x14ac:dyDescent="0.25">
      <c r="A4276" s="28" t="s">
        <v>57</v>
      </c>
      <c r="B4276" s="29" t="s">
        <v>1475</v>
      </c>
      <c r="C4276" s="29">
        <v>14</v>
      </c>
      <c r="D4276" s="30">
        <v>40711</v>
      </c>
      <c r="E4276" s="28" t="s">
        <v>584</v>
      </c>
      <c r="F4276" s="31">
        <v>179</v>
      </c>
      <c r="G4276" s="32">
        <v>11.7</v>
      </c>
      <c r="H4276" s="33">
        <v>1.3</v>
      </c>
      <c r="I4276" s="28">
        <v>8.9</v>
      </c>
      <c r="J4276" s="31" t="s">
        <v>60</v>
      </c>
      <c r="K4276" s="31">
        <v>1</v>
      </c>
      <c r="L4276" s="31">
        <f t="shared" si="561"/>
        <v>13.835005064991217</v>
      </c>
      <c r="M4276" s="34">
        <f t="shared" si="569"/>
        <v>6.4098460220617293</v>
      </c>
      <c r="N4276" s="35"/>
      <c r="O4276" s="32"/>
      <c r="P4276" s="36">
        <v>41082</v>
      </c>
      <c r="Q4276" s="28" t="s">
        <v>1476</v>
      </c>
      <c r="R4276" s="31">
        <v>179</v>
      </c>
      <c r="S4276" s="37">
        <v>11.8</v>
      </c>
      <c r="T4276" s="33">
        <v>1.3</v>
      </c>
      <c r="U4276" s="28">
        <v>9</v>
      </c>
      <c r="V4276" s="28" t="s">
        <v>60</v>
      </c>
      <c r="W4276" s="28">
        <v>1</v>
      </c>
      <c r="X4276" s="31">
        <f t="shared" si="562"/>
        <v>14.230629651171075</v>
      </c>
      <c r="Y4276" s="34">
        <f t="shared" si="570"/>
        <v>6.5527049598311606</v>
      </c>
      <c r="AB4276" s="36">
        <v>41502</v>
      </c>
      <c r="AC4276" s="28" t="s">
        <v>585</v>
      </c>
      <c r="AD4276" s="31">
        <v>179</v>
      </c>
      <c r="AE4276" s="38">
        <v>11.8</v>
      </c>
      <c r="AF4276" s="33">
        <v>1.3</v>
      </c>
      <c r="AG4276" s="28">
        <v>9</v>
      </c>
      <c r="AH4276" s="28" t="s">
        <v>60</v>
      </c>
      <c r="AI4276" s="28">
        <v>1</v>
      </c>
      <c r="AJ4276" s="31">
        <f t="shared" si="563"/>
        <v>14.230629651171075</v>
      </c>
      <c r="AK4276" s="34">
        <f t="shared" si="571"/>
        <v>6.5527049598311606</v>
      </c>
      <c r="AN4276" s="28">
        <v>179</v>
      </c>
      <c r="AO4276" s="36">
        <v>42220</v>
      </c>
      <c r="AP4276" s="28" t="s">
        <v>1477</v>
      </c>
      <c r="AQ4276" s="28">
        <v>11.7</v>
      </c>
      <c r="AR4276" s="28">
        <v>1.3</v>
      </c>
      <c r="AS4276" s="28">
        <v>8.9</v>
      </c>
      <c r="AT4276" s="28" t="s">
        <v>60</v>
      </c>
      <c r="AU4276" s="28">
        <v>1</v>
      </c>
      <c r="AV4276" s="31">
        <f t="shared" si="564"/>
        <v>13.835005064991217</v>
      </c>
      <c r="AW4276" s="34">
        <f t="shared" si="568"/>
        <v>6.4098460220617293</v>
      </c>
      <c r="AX4276" s="28" t="s">
        <v>777</v>
      </c>
      <c r="BD4276" s="28">
        <v>2.8879999999999999</v>
      </c>
      <c r="BE4276" s="28">
        <v>64.659000000000006</v>
      </c>
      <c r="BF4276" s="28">
        <v>-74.257000000000005</v>
      </c>
      <c r="BG4276" s="28">
        <v>19.809000000000001</v>
      </c>
      <c r="BH4276" s="28" t="s">
        <v>83</v>
      </c>
      <c r="BI4276" s="28" t="s">
        <v>1540</v>
      </c>
      <c r="BJ4276" s="41">
        <v>0.46771514285714283</v>
      </c>
    </row>
    <row r="4277" spans="1:62" s="28" customFormat="1" ht="15" customHeight="1" x14ac:dyDescent="0.25">
      <c r="A4277" s="28" t="s">
        <v>57</v>
      </c>
      <c r="B4277" s="29" t="s">
        <v>1475</v>
      </c>
      <c r="C4277" s="29">
        <v>14</v>
      </c>
      <c r="D4277" s="30">
        <v>40711</v>
      </c>
      <c r="E4277" s="28" t="s">
        <v>584</v>
      </c>
      <c r="F4277" s="31">
        <v>180</v>
      </c>
      <c r="G4277" s="32">
        <v>12.7</v>
      </c>
      <c r="H4277" s="33">
        <v>1.3</v>
      </c>
      <c r="I4277" s="28">
        <v>9.1999999999999993</v>
      </c>
      <c r="J4277" s="31" t="s">
        <v>60</v>
      </c>
      <c r="K4277" s="31">
        <v>1</v>
      </c>
      <c r="L4277" s="31">
        <f t="shared" si="561"/>
        <v>17.964434950172052</v>
      </c>
      <c r="M4277" s="34">
        <f t="shared" si="569"/>
        <v>7.9267991170771523</v>
      </c>
      <c r="N4277" s="35"/>
      <c r="O4277" s="32"/>
      <c r="P4277" s="36">
        <v>41082</v>
      </c>
      <c r="Q4277" s="28" t="s">
        <v>1476</v>
      </c>
      <c r="R4277" s="31">
        <v>180</v>
      </c>
      <c r="S4277" s="37">
        <v>12.8</v>
      </c>
      <c r="T4277" s="33">
        <v>1.3</v>
      </c>
      <c r="U4277" s="28">
        <v>9.1999999999999993</v>
      </c>
      <c r="V4277" s="28" t="s">
        <v>60</v>
      </c>
      <c r="W4277" s="28">
        <v>1</v>
      </c>
      <c r="X4277" s="31">
        <f t="shared" si="562"/>
        <v>18.248453234770842</v>
      </c>
      <c r="Y4277" s="34">
        <f t="shared" si="570"/>
        <v>8.0894693981847237</v>
      </c>
      <c r="AB4277" s="36">
        <v>41502</v>
      </c>
      <c r="AC4277" s="28" t="s">
        <v>585</v>
      </c>
      <c r="AD4277" s="31">
        <v>180</v>
      </c>
      <c r="AE4277" s="38">
        <v>13.4</v>
      </c>
      <c r="AF4277" s="33">
        <v>1.3</v>
      </c>
      <c r="AG4277" s="28">
        <v>9.6</v>
      </c>
      <c r="AH4277" s="28" t="s">
        <v>60</v>
      </c>
      <c r="AI4277" s="28">
        <v>1</v>
      </c>
      <c r="AJ4277" s="31">
        <f t="shared" si="563"/>
        <v>20.868879051686388</v>
      </c>
      <c r="AK4277" s="34">
        <f t="shared" si="571"/>
        <v>9.1085163623669878</v>
      </c>
      <c r="AN4277" s="28">
        <v>180</v>
      </c>
      <c r="AO4277" s="36">
        <v>42220</v>
      </c>
      <c r="AP4277" s="28" t="s">
        <v>1477</v>
      </c>
      <c r="AS4277" s="28" t="s">
        <v>64</v>
      </c>
      <c r="AU4277" s="28">
        <v>0</v>
      </c>
      <c r="AV4277" s="31" t="str">
        <f t="shared" si="564"/>
        <v/>
      </c>
      <c r="AW4277" s="34" t="str">
        <f t="shared" si="568"/>
        <v/>
      </c>
      <c r="AX4277" s="28" t="s">
        <v>1541</v>
      </c>
      <c r="BH4277" s="28" t="s">
        <v>92</v>
      </c>
      <c r="BI4277" s="28" t="s">
        <v>93</v>
      </c>
      <c r="BJ4277" s="41">
        <v>0.4986342787732832</v>
      </c>
    </row>
    <row r="4278" spans="1:62" s="28" customFormat="1" ht="15" customHeight="1" x14ac:dyDescent="0.25">
      <c r="A4278" s="28" t="s">
        <v>57</v>
      </c>
      <c r="B4278" s="29" t="s">
        <v>1475</v>
      </c>
      <c r="C4278" s="29">
        <v>14</v>
      </c>
      <c r="D4278" s="30">
        <v>40711</v>
      </c>
      <c r="E4278" s="28" t="s">
        <v>584</v>
      </c>
      <c r="F4278" s="31">
        <v>181</v>
      </c>
      <c r="G4278" s="32">
        <v>14.2</v>
      </c>
      <c r="H4278" s="33">
        <v>1.3</v>
      </c>
      <c r="I4278" s="28">
        <v>9.9</v>
      </c>
      <c r="J4278" s="31" t="s">
        <v>60</v>
      </c>
      <c r="K4278" s="31">
        <v>1</v>
      </c>
      <c r="L4278" s="31">
        <f t="shared" si="561"/>
        <v>30.049671883176</v>
      </c>
      <c r="M4278" s="34">
        <f t="shared" si="569"/>
        <v>10.584565310487051</v>
      </c>
      <c r="N4278" s="35"/>
      <c r="O4278" s="32"/>
      <c r="P4278" s="36">
        <v>41082</v>
      </c>
      <c r="Q4278" s="28" t="s">
        <v>1476</v>
      </c>
      <c r="R4278" s="31">
        <v>181</v>
      </c>
      <c r="S4278" s="37">
        <v>14.5</v>
      </c>
      <c r="T4278" s="33">
        <v>1.3</v>
      </c>
      <c r="U4278" s="28">
        <v>10.1</v>
      </c>
      <c r="V4278" s="28" t="s">
        <v>60</v>
      </c>
      <c r="W4278" s="28">
        <v>1</v>
      </c>
      <c r="X4278" s="31">
        <f t="shared" si="562"/>
        <v>31.965774330149998</v>
      </c>
      <c r="Y4278" s="34">
        <f t="shared" si="570"/>
        <v>11.173502766174817</v>
      </c>
      <c r="AB4278" s="36">
        <v>41502</v>
      </c>
      <c r="AC4278" s="28" t="s">
        <v>585</v>
      </c>
      <c r="AD4278" s="31">
        <v>181</v>
      </c>
      <c r="AE4278" s="38">
        <v>14.7</v>
      </c>
      <c r="AF4278" s="33">
        <v>1.3</v>
      </c>
      <c r="AG4278" s="28">
        <v>10.199999999999999</v>
      </c>
      <c r="AH4278" s="28" t="s">
        <v>60</v>
      </c>
      <c r="AI4278" s="28">
        <v>1</v>
      </c>
      <c r="AJ4278" s="31">
        <f t="shared" si="563"/>
        <v>33.178954137587994</v>
      </c>
      <c r="AK4278" s="34">
        <f t="shared" si="571"/>
        <v>11.577055413813277</v>
      </c>
      <c r="AN4278" s="28">
        <v>181</v>
      </c>
      <c r="AO4278" s="36">
        <v>42220</v>
      </c>
      <c r="AP4278" s="28" t="s">
        <v>1477</v>
      </c>
      <c r="AQ4278" s="28">
        <v>14.7</v>
      </c>
      <c r="AR4278" s="28">
        <v>1.3</v>
      </c>
      <c r="AS4278" s="28">
        <v>10.199999999999999</v>
      </c>
      <c r="AT4278" s="28" t="s">
        <v>60</v>
      </c>
      <c r="AU4278" s="28">
        <v>1</v>
      </c>
      <c r="AV4278" s="31">
        <f t="shared" si="564"/>
        <v>33.178954137587994</v>
      </c>
      <c r="AW4278" s="34">
        <f t="shared" si="568"/>
        <v>11.577055413813277</v>
      </c>
      <c r="BD4278" s="28">
        <v>10.571999999999999</v>
      </c>
      <c r="BE4278" s="28">
        <v>65.256</v>
      </c>
      <c r="BF4278" s="28">
        <v>-76.822000000000003</v>
      </c>
      <c r="BG4278" s="28">
        <v>20.234000000000002</v>
      </c>
      <c r="BH4278" s="28" t="s">
        <v>76</v>
      </c>
      <c r="BI4278" s="28" t="s">
        <v>253</v>
      </c>
      <c r="BJ4278" s="41">
        <v>0.62</v>
      </c>
    </row>
    <row r="4279" spans="1:62" s="28" customFormat="1" ht="15" customHeight="1" x14ac:dyDescent="0.25">
      <c r="A4279" s="28" t="s">
        <v>57</v>
      </c>
      <c r="B4279" s="29" t="s">
        <v>1475</v>
      </c>
      <c r="C4279" s="29">
        <v>14</v>
      </c>
      <c r="D4279" s="30">
        <v>40711</v>
      </c>
      <c r="E4279" s="28" t="s">
        <v>584</v>
      </c>
      <c r="F4279" s="31">
        <v>182</v>
      </c>
      <c r="G4279" s="32">
        <v>12.9</v>
      </c>
      <c r="H4279" s="33">
        <v>1.65</v>
      </c>
      <c r="I4279" s="28">
        <v>7.3</v>
      </c>
      <c r="J4279" s="31" t="s">
        <v>109</v>
      </c>
      <c r="K4279" s="31">
        <v>1</v>
      </c>
      <c r="L4279" s="31">
        <f t="shared" si="561"/>
        <v>12.977502421356</v>
      </c>
      <c r="M4279" s="34">
        <f t="shared" si="569"/>
        <v>8.2541729558389836</v>
      </c>
      <c r="N4279" s="35"/>
      <c r="O4279" s="32"/>
      <c r="P4279" s="36">
        <v>41082</v>
      </c>
      <c r="Q4279" s="28" t="s">
        <v>1476</v>
      </c>
      <c r="R4279" s="31">
        <v>182</v>
      </c>
      <c r="S4279" s="37">
        <v>12.9</v>
      </c>
      <c r="T4279" s="33">
        <v>1.65</v>
      </c>
      <c r="U4279" s="28">
        <v>7.3</v>
      </c>
      <c r="V4279" s="28" t="s">
        <v>109</v>
      </c>
      <c r="W4279" s="28">
        <v>1</v>
      </c>
      <c r="X4279" s="31">
        <f t="shared" si="562"/>
        <v>12.977502421356</v>
      </c>
      <c r="Y4279" s="34">
        <f t="shared" si="570"/>
        <v>8.2541729558389836</v>
      </c>
      <c r="AB4279" s="36">
        <v>41502</v>
      </c>
      <c r="AC4279" s="28" t="s">
        <v>585</v>
      </c>
      <c r="AD4279" s="31">
        <v>182</v>
      </c>
      <c r="AE4279" s="38">
        <v>13</v>
      </c>
      <c r="AF4279" s="33">
        <v>1.65</v>
      </c>
      <c r="AG4279" s="28">
        <v>7.3</v>
      </c>
      <c r="AH4279" s="28" t="s">
        <v>109</v>
      </c>
      <c r="AI4279" s="28">
        <v>1</v>
      </c>
      <c r="AJ4279" s="31">
        <f t="shared" si="563"/>
        <v>13.179483860400001</v>
      </c>
      <c r="AK4279" s="34">
        <f t="shared" si="571"/>
        <v>8.4209191472576226</v>
      </c>
      <c r="AN4279" s="28">
        <v>182</v>
      </c>
      <c r="AO4279" s="36">
        <v>42220</v>
      </c>
      <c r="AP4279" s="28" t="s">
        <v>1477</v>
      </c>
      <c r="AQ4279" s="28">
        <v>12.9</v>
      </c>
      <c r="AR4279" s="28">
        <v>1.3</v>
      </c>
      <c r="AS4279" s="28">
        <v>7.3</v>
      </c>
      <c r="AT4279" s="28" t="s">
        <v>1534</v>
      </c>
      <c r="AU4279" s="28">
        <v>1</v>
      </c>
      <c r="AV4279" s="31">
        <f t="shared" si="564"/>
        <v>12.977502421356</v>
      </c>
      <c r="AW4279" s="34">
        <f t="shared" si="568"/>
        <v>8.2541729558389836</v>
      </c>
      <c r="BD4279" s="28">
        <v>10.462</v>
      </c>
      <c r="BE4279" s="28">
        <v>67.47</v>
      </c>
      <c r="BF4279" s="28">
        <v>-74.89</v>
      </c>
      <c r="BG4279" s="28">
        <v>21.058</v>
      </c>
      <c r="BH4279" s="28" t="s">
        <v>236</v>
      </c>
      <c r="BI4279" s="28" t="s">
        <v>879</v>
      </c>
      <c r="BJ4279" s="41">
        <v>0.44000000000000006</v>
      </c>
    </row>
    <row r="4280" spans="1:62" s="28" customFormat="1" ht="15" customHeight="1" x14ac:dyDescent="0.25">
      <c r="A4280" s="28" t="s">
        <v>57</v>
      </c>
      <c r="B4280" s="29" t="s">
        <v>1475</v>
      </c>
      <c r="C4280" s="29">
        <v>14</v>
      </c>
      <c r="D4280" s="30">
        <v>40711</v>
      </c>
      <c r="E4280" s="28" t="s">
        <v>584</v>
      </c>
      <c r="F4280" s="31">
        <v>183</v>
      </c>
      <c r="G4280" s="32">
        <v>10.199999999999999</v>
      </c>
      <c r="H4280" s="33">
        <v>1.3</v>
      </c>
      <c r="I4280" s="28">
        <v>10.9</v>
      </c>
      <c r="J4280" s="31" t="s">
        <v>60</v>
      </c>
      <c r="K4280" s="31">
        <v>1</v>
      </c>
      <c r="L4280" s="31">
        <f t="shared" si="561"/>
        <v>12.114784112112002</v>
      </c>
      <c r="M4280" s="34">
        <f t="shared" si="569"/>
        <v>4.4928369713835492</v>
      </c>
      <c r="N4280" s="35"/>
      <c r="O4280" s="32"/>
      <c r="P4280" s="36">
        <v>41082</v>
      </c>
      <c r="Q4280" s="28" t="s">
        <v>1476</v>
      </c>
      <c r="R4280" s="31">
        <v>183</v>
      </c>
      <c r="S4280" s="37">
        <v>10.3</v>
      </c>
      <c r="T4280" s="33">
        <v>1.3</v>
      </c>
      <c r="U4280" s="28">
        <v>11</v>
      </c>
      <c r="V4280" s="28" t="s">
        <v>150</v>
      </c>
      <c r="W4280" s="28">
        <v>1</v>
      </c>
      <c r="X4280" s="31">
        <f t="shared" si="562"/>
        <v>12.466828135080002</v>
      </c>
      <c r="Y4280" s="34">
        <f t="shared" si="570"/>
        <v>4.6078106801532703</v>
      </c>
      <c r="AB4280" s="36">
        <v>41502</v>
      </c>
      <c r="AC4280" s="28" t="s">
        <v>585</v>
      </c>
      <c r="AD4280" s="31">
        <v>183</v>
      </c>
      <c r="AE4280" s="38">
        <v>10.3</v>
      </c>
      <c r="AF4280" s="33">
        <v>1.3</v>
      </c>
      <c r="AG4280" s="28">
        <v>11</v>
      </c>
      <c r="AH4280" s="28" t="s">
        <v>150</v>
      </c>
      <c r="AI4280" s="28">
        <v>1</v>
      </c>
      <c r="AJ4280" s="31">
        <f t="shared" si="563"/>
        <v>12.466828135080002</v>
      </c>
      <c r="AK4280" s="34">
        <f t="shared" si="571"/>
        <v>4.6078106801532703</v>
      </c>
      <c r="AN4280" s="28">
        <v>183</v>
      </c>
      <c r="AO4280" s="36">
        <v>42220</v>
      </c>
      <c r="AP4280" s="28" t="s">
        <v>1477</v>
      </c>
      <c r="AQ4280" s="28">
        <v>10.3</v>
      </c>
      <c r="AR4280" s="28">
        <v>1.3</v>
      </c>
      <c r="AS4280" s="28">
        <v>11</v>
      </c>
      <c r="AT4280" s="28" t="s">
        <v>60</v>
      </c>
      <c r="AU4280" s="28">
        <v>1</v>
      </c>
      <c r="AV4280" s="31">
        <f t="shared" si="564"/>
        <v>12.466828135080002</v>
      </c>
      <c r="AW4280" s="34">
        <f t="shared" si="568"/>
        <v>4.6078106801532703</v>
      </c>
      <c r="BD4280" s="28">
        <v>9.4469999999999992</v>
      </c>
      <c r="BE4280" s="28">
        <v>67.784000000000006</v>
      </c>
      <c r="BF4280" s="28">
        <v>-75.001000000000005</v>
      </c>
      <c r="BG4280" s="28">
        <v>21.251999999999999</v>
      </c>
      <c r="BH4280" s="28" t="s">
        <v>236</v>
      </c>
      <c r="BI4280" s="28" t="s">
        <v>879</v>
      </c>
      <c r="BJ4280" s="41">
        <v>0.44000000000000006</v>
      </c>
    </row>
    <row r="4281" spans="1:62" s="28" customFormat="1" ht="15" customHeight="1" x14ac:dyDescent="0.25">
      <c r="A4281" s="28" t="s">
        <v>57</v>
      </c>
      <c r="B4281" s="29" t="s">
        <v>1475</v>
      </c>
      <c r="C4281" s="29">
        <v>14</v>
      </c>
      <c r="D4281" s="30">
        <v>40711</v>
      </c>
      <c r="E4281" s="28" t="s">
        <v>584</v>
      </c>
      <c r="F4281" s="31">
        <v>184</v>
      </c>
      <c r="G4281" s="32">
        <v>11.6</v>
      </c>
      <c r="H4281" s="33">
        <v>1.3</v>
      </c>
      <c r="I4281" s="28">
        <v>10.1</v>
      </c>
      <c r="J4281" s="31" t="s">
        <v>60</v>
      </c>
      <c r="K4281" s="31">
        <v>1</v>
      </c>
      <c r="L4281" s="31">
        <f t="shared" si="561"/>
        <v>22.107941988335998</v>
      </c>
      <c r="M4281" s="34">
        <f t="shared" si="569"/>
        <v>6.2689153732857967</v>
      </c>
      <c r="N4281" s="35"/>
      <c r="O4281" s="32"/>
      <c r="P4281" s="36">
        <v>41082</v>
      </c>
      <c r="Q4281" s="28" t="s">
        <v>1476</v>
      </c>
      <c r="R4281" s="31">
        <v>184</v>
      </c>
      <c r="S4281" s="37">
        <v>11.7</v>
      </c>
      <c r="T4281" s="33">
        <v>1.3</v>
      </c>
      <c r="U4281" s="28">
        <v>10.199999999999999</v>
      </c>
      <c r="V4281" s="28" t="s">
        <v>60</v>
      </c>
      <c r="W4281" s="28">
        <v>1</v>
      </c>
      <c r="X4281" s="31">
        <f t="shared" si="562"/>
        <v>22.713437138417998</v>
      </c>
      <c r="Y4281" s="34">
        <f t="shared" si="570"/>
        <v>6.4098460220617293</v>
      </c>
      <c r="AB4281" s="36">
        <v>41502</v>
      </c>
      <c r="AC4281" s="28" t="s">
        <v>585</v>
      </c>
      <c r="AD4281" s="31">
        <v>184</v>
      </c>
      <c r="AE4281" s="38">
        <v>11.9</v>
      </c>
      <c r="AF4281" s="33">
        <v>1.3</v>
      </c>
      <c r="AG4281" s="28">
        <v>10.3</v>
      </c>
      <c r="AH4281" s="28" t="s">
        <v>60</v>
      </c>
      <c r="AI4281" s="28">
        <v>1</v>
      </c>
      <c r="AJ4281" s="31">
        <f t="shared" si="563"/>
        <v>23.726960735373005</v>
      </c>
      <c r="AK4281" s="34">
        <f t="shared" si="571"/>
        <v>6.697501893523313</v>
      </c>
      <c r="AN4281" s="28">
        <v>184</v>
      </c>
      <c r="AO4281" s="36">
        <v>42220</v>
      </c>
      <c r="AP4281" s="28" t="s">
        <v>1477</v>
      </c>
      <c r="AQ4281" s="28">
        <v>12</v>
      </c>
      <c r="AR4281" s="28">
        <v>1.3</v>
      </c>
      <c r="AS4281" s="28">
        <v>10.4</v>
      </c>
      <c r="AT4281" s="28" t="s">
        <v>60</v>
      </c>
      <c r="AU4281" s="28">
        <v>1</v>
      </c>
      <c r="AV4281" s="31">
        <f t="shared" si="564"/>
        <v>24.361655385599999</v>
      </c>
      <c r="AW4281" s="34">
        <f t="shared" si="568"/>
        <v>6.8442464963974095</v>
      </c>
      <c r="BD4281" s="28">
        <v>6.9180000000000001</v>
      </c>
      <c r="BE4281" s="28">
        <v>67.236000000000004</v>
      </c>
      <c r="BF4281" s="28">
        <v>-77.06</v>
      </c>
      <c r="BG4281" s="28">
        <v>21.155000000000001</v>
      </c>
      <c r="BH4281" s="28" t="s">
        <v>217</v>
      </c>
      <c r="BI4281" s="28" t="s">
        <v>298</v>
      </c>
      <c r="BJ4281" s="41">
        <v>0.67</v>
      </c>
    </row>
    <row r="4282" spans="1:62" s="28" customFormat="1" ht="15" customHeight="1" x14ac:dyDescent="0.25">
      <c r="A4282" s="28" t="s">
        <v>57</v>
      </c>
      <c r="B4282" s="29" t="s">
        <v>1475</v>
      </c>
      <c r="C4282" s="29">
        <v>14</v>
      </c>
      <c r="D4282" s="30">
        <v>40711</v>
      </c>
      <c r="E4282" s="28" t="s">
        <v>584</v>
      </c>
      <c r="F4282" s="31">
        <v>185</v>
      </c>
      <c r="G4282" s="32">
        <v>12.5</v>
      </c>
      <c r="H4282" s="33">
        <v>1.3</v>
      </c>
      <c r="I4282" s="28">
        <v>3.4</v>
      </c>
      <c r="J4282" s="31" t="s">
        <v>60</v>
      </c>
      <c r="K4282" s="31">
        <v>1</v>
      </c>
      <c r="L4282" s="31">
        <f t="shared" si="561"/>
        <v>5.0733620624999993</v>
      </c>
      <c r="M4282" s="34">
        <f t="shared" si="569"/>
        <v>7.6075208051914514</v>
      </c>
      <c r="N4282" s="35"/>
      <c r="O4282" s="32"/>
      <c r="P4282" s="36">
        <v>41082</v>
      </c>
      <c r="Q4282" s="28" t="s">
        <v>1476</v>
      </c>
      <c r="R4282" s="31">
        <v>185</v>
      </c>
      <c r="S4282" s="37">
        <v>14.2</v>
      </c>
      <c r="T4282" s="33">
        <v>1.3</v>
      </c>
      <c r="U4282" s="28">
        <v>3.8</v>
      </c>
      <c r="V4282" s="28" t="s">
        <v>60</v>
      </c>
      <c r="W4282" s="28">
        <v>1</v>
      </c>
      <c r="X4282" s="31">
        <f t="shared" si="562"/>
        <v>7.3174067950559989</v>
      </c>
      <c r="Y4282" s="34">
        <f t="shared" si="570"/>
        <v>10.584565310487051</v>
      </c>
      <c r="AB4282" s="36">
        <v>41502</v>
      </c>
      <c r="AC4282" s="28" t="s">
        <v>585</v>
      </c>
      <c r="AD4282" s="31">
        <v>185</v>
      </c>
      <c r="AE4282" s="38">
        <v>16.3</v>
      </c>
      <c r="AF4282" s="33">
        <v>1.3</v>
      </c>
      <c r="AG4282" s="28">
        <v>4.2</v>
      </c>
      <c r="AH4282" s="28" t="s">
        <v>60</v>
      </c>
      <c r="AI4282" s="28">
        <v>1</v>
      </c>
      <c r="AJ4282" s="31">
        <f t="shared" si="563"/>
        <v>10.656667442484</v>
      </c>
      <c r="AK4282" s="34">
        <f t="shared" si="571"/>
        <v>15.129065755700713</v>
      </c>
      <c r="AN4282" s="28">
        <v>185</v>
      </c>
      <c r="AO4282" s="36">
        <v>42220</v>
      </c>
      <c r="AP4282" s="28" t="s">
        <v>1477</v>
      </c>
      <c r="AQ4282" s="28">
        <v>17.100000000000001</v>
      </c>
      <c r="AR4282" s="28">
        <v>1.3</v>
      </c>
      <c r="AS4282" s="28">
        <v>4.4000000000000004</v>
      </c>
      <c r="AT4282" s="28" t="s">
        <v>60</v>
      </c>
      <c r="AU4282" s="28">
        <v>1</v>
      </c>
      <c r="AV4282" s="31">
        <f t="shared" si="564"/>
        <v>12.286885502232002</v>
      </c>
      <c r="AW4282" s="34">
        <f t="shared" si="568"/>
        <v>17.127979755626239</v>
      </c>
      <c r="BD4282" s="28">
        <v>6.27</v>
      </c>
      <c r="BE4282" s="28">
        <v>69.694000000000003</v>
      </c>
      <c r="BF4282" s="28">
        <v>-77.415999999999997</v>
      </c>
      <c r="BG4282" s="28">
        <v>21.738</v>
      </c>
      <c r="BH4282" s="28" t="s">
        <v>76</v>
      </c>
      <c r="BI4282" s="28" t="s">
        <v>466</v>
      </c>
      <c r="BJ4282" s="41">
        <v>0.39333333333333331</v>
      </c>
    </row>
    <row r="4283" spans="1:62" s="28" customFormat="1" ht="15" customHeight="1" x14ac:dyDescent="0.25">
      <c r="A4283" s="28" t="s">
        <v>57</v>
      </c>
      <c r="B4283" s="29" t="s">
        <v>1475</v>
      </c>
      <c r="C4283" s="29">
        <v>14</v>
      </c>
      <c r="D4283" s="30">
        <v>40711</v>
      </c>
      <c r="E4283" s="28" t="s">
        <v>584</v>
      </c>
      <c r="F4283" s="31">
        <v>186</v>
      </c>
      <c r="G4283" s="32">
        <v>109</v>
      </c>
      <c r="H4283" s="33">
        <v>1.9</v>
      </c>
      <c r="I4283" s="28">
        <v>28</v>
      </c>
      <c r="J4283" s="31" t="s">
        <v>71</v>
      </c>
      <c r="K4283" s="31">
        <v>1</v>
      </c>
      <c r="L4283" s="31">
        <f t="shared" si="561"/>
        <v>3221.4585849903278</v>
      </c>
      <c r="M4283" s="34">
        <f t="shared" si="569"/>
        <v>2075.7777128684625</v>
      </c>
      <c r="N4283" s="35"/>
      <c r="O4283" s="32"/>
      <c r="P4283" s="36">
        <v>41082</v>
      </c>
      <c r="Q4283" s="28" t="s">
        <v>1476</v>
      </c>
      <c r="R4283" s="31">
        <v>186</v>
      </c>
      <c r="S4283" s="37">
        <v>112.1</v>
      </c>
      <c r="T4283" s="33">
        <v>1.9</v>
      </c>
      <c r="U4283" s="28">
        <v>28.1</v>
      </c>
      <c r="V4283" s="28" t="s">
        <v>60</v>
      </c>
      <c r="W4283" s="28">
        <v>1</v>
      </c>
      <c r="X4283" s="31">
        <f t="shared" si="562"/>
        <v>3419.4721448829864</v>
      </c>
      <c r="Y4283" s="34">
        <f t="shared" si="570"/>
        <v>2232.1570719341944</v>
      </c>
      <c r="Z4283" s="28" t="s">
        <v>1542</v>
      </c>
      <c r="AB4283" s="36">
        <v>41502</v>
      </c>
      <c r="AC4283" s="28" t="s">
        <v>585</v>
      </c>
      <c r="AD4283" s="31">
        <v>186</v>
      </c>
      <c r="AE4283" s="38">
        <v>113.8</v>
      </c>
      <c r="AF4283" s="33">
        <v>1.9</v>
      </c>
      <c r="AG4283" s="28">
        <v>28.2</v>
      </c>
      <c r="AH4283" s="28" t="s">
        <v>60</v>
      </c>
      <c r="AI4283" s="28">
        <v>1</v>
      </c>
      <c r="AJ4283" s="31">
        <f t="shared" si="563"/>
        <v>3536.5121758351875</v>
      </c>
      <c r="AK4283" s="34">
        <f t="shared" si="571"/>
        <v>2320.8906225780947</v>
      </c>
      <c r="AN4283" s="28">
        <v>186</v>
      </c>
      <c r="AO4283" s="36">
        <v>42220</v>
      </c>
      <c r="AP4283" s="28" t="s">
        <v>1477</v>
      </c>
      <c r="AQ4283" s="28">
        <v>113.8</v>
      </c>
      <c r="AR4283" s="28">
        <v>1.9</v>
      </c>
      <c r="AS4283" s="28">
        <v>28.2</v>
      </c>
      <c r="AT4283" s="28" t="s">
        <v>60</v>
      </c>
      <c r="AU4283" s="28">
        <v>1</v>
      </c>
      <c r="AV4283" s="31">
        <f t="shared" si="564"/>
        <v>3536.5121758351875</v>
      </c>
      <c r="AW4283" s="34">
        <f t="shared" si="568"/>
        <v>2320.8906225780947</v>
      </c>
      <c r="AX4283" s="28" t="s">
        <v>1543</v>
      </c>
      <c r="BD4283" s="28">
        <v>107.349</v>
      </c>
      <c r="BE4283" s="28">
        <v>77.917000000000002</v>
      </c>
      <c r="BF4283" s="28">
        <v>-74.48</v>
      </c>
      <c r="BG4283" s="28">
        <v>20.994</v>
      </c>
      <c r="BH4283" s="28" t="s">
        <v>186</v>
      </c>
      <c r="BI4283" s="28" t="s">
        <v>1544</v>
      </c>
      <c r="BJ4283" s="41">
        <v>0.39884611290322586</v>
      </c>
    </row>
    <row r="4284" spans="1:62" s="28" customFormat="1" ht="15" customHeight="1" x14ac:dyDescent="0.25">
      <c r="A4284" s="28" t="s">
        <v>57</v>
      </c>
      <c r="B4284" s="29" t="s">
        <v>1475</v>
      </c>
      <c r="C4284" s="29">
        <v>14</v>
      </c>
      <c r="D4284" s="30">
        <v>40711</v>
      </c>
      <c r="E4284" s="28" t="s">
        <v>584</v>
      </c>
      <c r="F4284" s="31">
        <v>187</v>
      </c>
      <c r="G4284" s="32">
        <v>32.700000000000003</v>
      </c>
      <c r="H4284" s="33">
        <v>2.1</v>
      </c>
      <c r="I4284" s="28">
        <v>14.3</v>
      </c>
      <c r="J4284" s="31" t="s">
        <v>60</v>
      </c>
      <c r="K4284" s="31">
        <v>1</v>
      </c>
      <c r="L4284" s="31">
        <f t="shared" si="561"/>
        <v>219.08852685663692</v>
      </c>
      <c r="M4284" s="34">
        <f t="shared" si="569"/>
        <v>91.817379659999148</v>
      </c>
      <c r="N4284" s="35"/>
      <c r="O4284" s="32"/>
      <c r="P4284" s="36">
        <v>41082</v>
      </c>
      <c r="Q4284" s="28" t="s">
        <v>1476</v>
      </c>
      <c r="R4284" s="31">
        <v>187</v>
      </c>
      <c r="S4284" s="37">
        <v>34.200000000000003</v>
      </c>
      <c r="T4284" s="33">
        <v>2.1</v>
      </c>
      <c r="U4284" s="28">
        <v>14.7</v>
      </c>
      <c r="V4284" s="28" t="s">
        <v>60</v>
      </c>
      <c r="W4284" s="28">
        <v>1</v>
      </c>
      <c r="X4284" s="31">
        <f t="shared" si="562"/>
        <v>246.35287743858615</v>
      </c>
      <c r="Y4284" s="34">
        <f t="shared" si="570"/>
        <v>103.1273432675161</v>
      </c>
      <c r="AB4284" s="36">
        <v>41502</v>
      </c>
      <c r="AC4284" s="28" t="s">
        <v>585</v>
      </c>
      <c r="AD4284" s="31">
        <v>187</v>
      </c>
      <c r="AE4284" s="38">
        <v>35.1</v>
      </c>
      <c r="AF4284" s="33">
        <v>2.1</v>
      </c>
      <c r="AG4284" s="28">
        <v>14.9</v>
      </c>
      <c r="AH4284" s="28" t="s">
        <v>60</v>
      </c>
      <c r="AI4284" s="28">
        <v>1</v>
      </c>
      <c r="AJ4284" s="31">
        <f t="shared" si="563"/>
        <v>263.01989118015592</v>
      </c>
      <c r="AK4284" s="34">
        <f t="shared" si="571"/>
        <v>110.30409777800659</v>
      </c>
      <c r="AN4284" s="28">
        <v>187</v>
      </c>
      <c r="AO4284" s="36">
        <v>42220</v>
      </c>
      <c r="AP4284" s="28" t="s">
        <v>1477</v>
      </c>
      <c r="AQ4284" s="28">
        <v>35.5</v>
      </c>
      <c r="AR4284" s="28">
        <v>2.1</v>
      </c>
      <c r="AS4284" s="28">
        <v>15</v>
      </c>
      <c r="AT4284" s="28" t="s">
        <v>60</v>
      </c>
      <c r="AU4284" s="28">
        <v>1</v>
      </c>
      <c r="AV4284" s="31">
        <f t="shared" si="564"/>
        <v>270.85450136059495</v>
      </c>
      <c r="AW4284" s="34">
        <f t="shared" si="568"/>
        <v>113.58935918344034</v>
      </c>
      <c r="BD4284" s="28">
        <v>19.414999999999999</v>
      </c>
      <c r="BE4284" s="28">
        <v>79.27</v>
      </c>
      <c r="BF4284" s="28">
        <v>-69.167000000000002</v>
      </c>
      <c r="BG4284" s="28">
        <v>19.382999999999999</v>
      </c>
      <c r="BH4284" s="28" t="s">
        <v>102</v>
      </c>
      <c r="BI4284" s="28" t="s">
        <v>307</v>
      </c>
      <c r="BJ4284" s="41">
        <v>0.59013575862068957</v>
      </c>
    </row>
    <row r="4285" spans="1:62" s="28" customFormat="1" ht="15" customHeight="1" x14ac:dyDescent="0.25">
      <c r="A4285" s="28" t="s">
        <v>57</v>
      </c>
      <c r="B4285" s="29" t="s">
        <v>1475</v>
      </c>
      <c r="C4285" s="29">
        <v>14</v>
      </c>
      <c r="D4285" s="30">
        <v>40711</v>
      </c>
      <c r="E4285" s="28" t="s">
        <v>584</v>
      </c>
      <c r="F4285" s="31">
        <v>188</v>
      </c>
      <c r="G4285" s="32">
        <v>15.8</v>
      </c>
      <c r="H4285" s="33">
        <v>1.3</v>
      </c>
      <c r="I4285" s="28">
        <v>12.5</v>
      </c>
      <c r="J4285" s="31" t="s">
        <v>60</v>
      </c>
      <c r="K4285" s="31">
        <v>1</v>
      </c>
      <c r="L4285" s="31">
        <f t="shared" si="561"/>
        <v>46.973404503000005</v>
      </c>
      <c r="M4285" s="34">
        <f t="shared" si="569"/>
        <v>13.956228464575945</v>
      </c>
      <c r="N4285" s="35"/>
      <c r="O4285" s="32"/>
      <c r="P4285" s="36">
        <v>41082</v>
      </c>
      <c r="Q4285" s="28" t="s">
        <v>1476</v>
      </c>
      <c r="R4285" s="31">
        <v>188</v>
      </c>
      <c r="S4285" s="37">
        <v>16.3</v>
      </c>
      <c r="T4285" s="33">
        <v>1.3</v>
      </c>
      <c r="U4285" s="28">
        <v>12.8</v>
      </c>
      <c r="V4285" s="28" t="s">
        <v>60</v>
      </c>
      <c r="W4285" s="28">
        <v>1</v>
      </c>
      <c r="X4285" s="31">
        <f t="shared" si="562"/>
        <v>51.193288634112008</v>
      </c>
      <c r="Y4285" s="34">
        <f t="shared" si="570"/>
        <v>15.129065755700713</v>
      </c>
      <c r="AB4285" s="36">
        <v>41502</v>
      </c>
      <c r="AC4285" s="28" t="s">
        <v>585</v>
      </c>
      <c r="AD4285" s="31">
        <v>188</v>
      </c>
      <c r="AE4285" s="38">
        <v>16.7</v>
      </c>
      <c r="AF4285" s="33">
        <v>1.3</v>
      </c>
      <c r="AG4285" s="28">
        <v>13.1</v>
      </c>
      <c r="AH4285" s="28" t="s">
        <v>60</v>
      </c>
      <c r="AI4285" s="28">
        <v>1</v>
      </c>
      <c r="AJ4285" s="31">
        <f t="shared" si="563"/>
        <v>54.996124801194</v>
      </c>
      <c r="AK4285" s="34">
        <f t="shared" si="571"/>
        <v>16.109493106327776</v>
      </c>
      <c r="AN4285" s="28">
        <v>188</v>
      </c>
      <c r="AO4285" s="36">
        <v>42220</v>
      </c>
      <c r="AP4285" s="28" t="s">
        <v>1477</v>
      </c>
      <c r="AQ4285" s="28">
        <v>16.100000000000001</v>
      </c>
      <c r="AR4285" s="28">
        <v>1.3</v>
      </c>
      <c r="AS4285" s="28">
        <v>12.7</v>
      </c>
      <c r="AT4285" s="28" t="s">
        <v>60</v>
      </c>
      <c r="AU4285" s="28">
        <v>1</v>
      </c>
      <c r="AV4285" s="31">
        <f t="shared" si="564"/>
        <v>49.554525717522012</v>
      </c>
      <c r="AW4285" s="34">
        <f t="shared" si="568"/>
        <v>14.652955611038447</v>
      </c>
      <c r="BD4285" s="28">
        <v>14.311999999999999</v>
      </c>
      <c r="BE4285" s="28">
        <v>75.272000000000006</v>
      </c>
      <c r="BF4285" s="28">
        <v>-62.792000000000002</v>
      </c>
      <c r="BG4285" s="28">
        <v>17.783999999999999</v>
      </c>
      <c r="BH4285" s="28" t="s">
        <v>76</v>
      </c>
      <c r="BI4285" s="28" t="s">
        <v>253</v>
      </c>
      <c r="BJ4285" s="41">
        <v>0.62</v>
      </c>
    </row>
    <row r="4286" spans="1:62" s="28" customFormat="1" ht="15" customHeight="1" x14ac:dyDescent="0.25">
      <c r="A4286" s="28" t="s">
        <v>57</v>
      </c>
      <c r="B4286" s="29" t="s">
        <v>1475</v>
      </c>
      <c r="C4286" s="29">
        <v>14</v>
      </c>
      <c r="D4286" s="30">
        <v>40711</v>
      </c>
      <c r="E4286" s="28" t="s">
        <v>584</v>
      </c>
      <c r="F4286" s="31">
        <v>189</v>
      </c>
      <c r="G4286" s="32">
        <v>17.8</v>
      </c>
      <c r="H4286" s="33">
        <v>1.3</v>
      </c>
      <c r="I4286" s="28">
        <v>11.6</v>
      </c>
      <c r="J4286" s="31" t="s">
        <v>60</v>
      </c>
      <c r="K4286" s="31">
        <v>1</v>
      </c>
      <c r="L4286" s="31">
        <f t="shared" si="561"/>
        <v>55.325563339104008</v>
      </c>
      <c r="M4286" s="34">
        <f t="shared" si="569"/>
        <v>19.003518633455084</v>
      </c>
      <c r="N4286" s="35"/>
      <c r="O4286" s="32"/>
      <c r="P4286" s="36">
        <v>41082</v>
      </c>
      <c r="Q4286" s="28" t="s">
        <v>1476</v>
      </c>
      <c r="R4286" s="31">
        <v>189</v>
      </c>
      <c r="S4286" s="37">
        <v>19.399999999999999</v>
      </c>
      <c r="T4286" s="33">
        <v>1.3</v>
      </c>
      <c r="U4286" s="28">
        <v>12.4</v>
      </c>
      <c r="V4286" s="28" t="s">
        <v>60</v>
      </c>
      <c r="W4286" s="28">
        <v>1</v>
      </c>
      <c r="X4286" s="31">
        <f t="shared" si="562"/>
        <v>70.251078491423996</v>
      </c>
      <c r="Y4286" s="34">
        <f t="shared" si="570"/>
        <v>23.749402920440644</v>
      </c>
      <c r="AB4286" s="36">
        <v>41502</v>
      </c>
      <c r="AC4286" s="28" t="s">
        <v>585</v>
      </c>
      <c r="AD4286" s="31">
        <v>189</v>
      </c>
      <c r="AE4286" s="38">
        <v>20.7</v>
      </c>
      <c r="AF4286" s="33">
        <v>1.3</v>
      </c>
      <c r="AG4286" s="28">
        <v>13</v>
      </c>
      <c r="AH4286" s="28" t="s">
        <v>60</v>
      </c>
      <c r="AI4286" s="28">
        <v>1</v>
      </c>
      <c r="AJ4286" s="31">
        <f t="shared" si="563"/>
        <v>83.851704291419992</v>
      </c>
      <c r="AK4286" s="34">
        <f t="shared" si="571"/>
        <v>28.093730359218149</v>
      </c>
      <c r="AN4286" s="28">
        <v>189</v>
      </c>
      <c r="AO4286" s="36">
        <v>42220</v>
      </c>
      <c r="AP4286" s="28" t="s">
        <v>1477</v>
      </c>
      <c r="AQ4286" s="28">
        <v>24.5</v>
      </c>
      <c r="AR4286" s="28">
        <v>1.3</v>
      </c>
      <c r="AS4286" s="28">
        <v>14.7</v>
      </c>
      <c r="AT4286" s="28" t="s">
        <v>60</v>
      </c>
      <c r="AU4286" s="28">
        <v>1</v>
      </c>
      <c r="AV4286" s="31">
        <f t="shared" si="564"/>
        <v>132.82424450504999</v>
      </c>
      <c r="AW4286" s="34">
        <f t="shared" si="568"/>
        <v>43.469673033312404</v>
      </c>
      <c r="AX4286" s="28" t="s">
        <v>777</v>
      </c>
      <c r="BD4286" s="28">
        <v>25.23</v>
      </c>
      <c r="BE4286" s="28">
        <v>73.233999999999995</v>
      </c>
      <c r="BF4286" s="28">
        <v>-66.524000000000001</v>
      </c>
      <c r="BG4286" s="28">
        <v>19.274999999999999</v>
      </c>
      <c r="BH4286" s="28" t="s">
        <v>76</v>
      </c>
      <c r="BI4286" s="28" t="s">
        <v>253</v>
      </c>
      <c r="BJ4286" s="41">
        <v>0.62</v>
      </c>
    </row>
    <row r="4287" spans="1:62" s="28" customFormat="1" ht="15" customHeight="1" x14ac:dyDescent="0.25">
      <c r="A4287" s="28" t="s">
        <v>57</v>
      </c>
      <c r="B4287" s="29" t="s">
        <v>1475</v>
      </c>
      <c r="C4287" s="29">
        <v>14</v>
      </c>
      <c r="D4287" s="30">
        <v>40711</v>
      </c>
      <c r="E4287" s="28" t="s">
        <v>584</v>
      </c>
      <c r="F4287" s="31">
        <v>190</v>
      </c>
      <c r="G4287" s="32">
        <v>11.4</v>
      </c>
      <c r="H4287" s="33">
        <v>1.55</v>
      </c>
      <c r="I4287" s="28">
        <v>8.4</v>
      </c>
      <c r="J4287" s="31" t="s">
        <v>60</v>
      </c>
      <c r="K4287" s="31">
        <v>1</v>
      </c>
      <c r="L4287" s="31">
        <f t="shared" si="561"/>
        <v>15.902902653120002</v>
      </c>
      <c r="M4287" s="34">
        <f t="shared" si="569"/>
        <v>5.992799944200109</v>
      </c>
      <c r="N4287" s="35"/>
      <c r="O4287" s="32"/>
      <c r="P4287" s="36">
        <v>41082</v>
      </c>
      <c r="Q4287" s="28" t="s">
        <v>1476</v>
      </c>
      <c r="R4287" s="31">
        <v>190</v>
      </c>
      <c r="S4287" s="37">
        <v>12.7</v>
      </c>
      <c r="T4287" s="33">
        <v>1.55</v>
      </c>
      <c r="U4287" s="28">
        <v>9.1999999999999993</v>
      </c>
      <c r="V4287" s="28" t="s">
        <v>291</v>
      </c>
      <c r="W4287" s="28">
        <v>1</v>
      </c>
      <c r="X4287" s="31">
        <f t="shared" si="562"/>
        <v>21.616365799439993</v>
      </c>
      <c r="Y4287" s="34">
        <f t="shared" si="570"/>
        <v>7.9267991170771523</v>
      </c>
      <c r="AB4287" s="36">
        <v>41502</v>
      </c>
      <c r="AC4287" s="28" t="s">
        <v>585</v>
      </c>
      <c r="AD4287" s="31">
        <v>190</v>
      </c>
      <c r="AE4287" s="38"/>
      <c r="AF4287" s="33"/>
      <c r="AI4287" s="28">
        <v>0</v>
      </c>
      <c r="AJ4287" s="31" t="str">
        <f t="shared" si="563"/>
        <v/>
      </c>
      <c r="AK4287" s="34" t="str">
        <f t="shared" si="571"/>
        <v/>
      </c>
      <c r="AL4287" s="28" t="s">
        <v>189</v>
      </c>
      <c r="AN4287" s="28">
        <v>190</v>
      </c>
      <c r="AO4287" s="36">
        <v>42220</v>
      </c>
      <c r="AP4287" s="28" t="s">
        <v>1477</v>
      </c>
      <c r="AS4287" s="28" t="s">
        <v>64</v>
      </c>
      <c r="AU4287" s="28">
        <v>0</v>
      </c>
      <c r="AV4287" s="31" t="str">
        <f t="shared" si="564"/>
        <v/>
      </c>
      <c r="AW4287" s="34" t="str">
        <f t="shared" si="568"/>
        <v/>
      </c>
      <c r="AX4287" s="28" t="s">
        <v>189</v>
      </c>
      <c r="BH4287" s="28" t="s">
        <v>76</v>
      </c>
      <c r="BI4287" s="28" t="s">
        <v>219</v>
      </c>
      <c r="BJ4287" s="41">
        <v>0.6</v>
      </c>
    </row>
    <row r="4288" spans="1:62" s="28" customFormat="1" ht="15" customHeight="1" x14ac:dyDescent="0.25">
      <c r="A4288" s="28" t="s">
        <v>57</v>
      </c>
      <c r="B4288" s="29" t="s">
        <v>1475</v>
      </c>
      <c r="C4288" s="29">
        <v>14</v>
      </c>
      <c r="D4288" s="30">
        <v>40711</v>
      </c>
      <c r="E4288" s="28" t="s">
        <v>584</v>
      </c>
      <c r="F4288" s="31">
        <v>191</v>
      </c>
      <c r="G4288" s="32">
        <v>16.399999999999999</v>
      </c>
      <c r="H4288" s="33">
        <v>1.3</v>
      </c>
      <c r="I4288" s="28">
        <v>12.2</v>
      </c>
      <c r="J4288" s="31" t="s">
        <v>60</v>
      </c>
      <c r="K4288" s="31">
        <v>1</v>
      </c>
      <c r="L4288" s="31">
        <f t="shared" si="561"/>
        <v>33.062202753263996</v>
      </c>
      <c r="M4288" s="34">
        <f t="shared" si="569"/>
        <v>15.370634002717601</v>
      </c>
      <c r="N4288" s="35"/>
      <c r="O4288" s="32"/>
      <c r="P4288" s="36">
        <v>41082</v>
      </c>
      <c r="Q4288" s="28" t="s">
        <v>1476</v>
      </c>
      <c r="R4288" s="31">
        <v>191</v>
      </c>
      <c r="S4288" s="37">
        <v>16.899999999999999</v>
      </c>
      <c r="T4288" s="33">
        <v>1.3</v>
      </c>
      <c r="U4288" s="28">
        <v>12.5</v>
      </c>
      <c r="V4288" s="28" t="s">
        <v>60</v>
      </c>
      <c r="W4288" s="28">
        <v>1</v>
      </c>
      <c r="X4288" s="31">
        <f t="shared" si="562"/>
        <v>35.972256403687503</v>
      </c>
      <c r="Y4288" s="34">
        <f t="shared" si="570"/>
        <v>16.613945443576625</v>
      </c>
      <c r="AB4288" s="36">
        <v>41502</v>
      </c>
      <c r="AC4288" s="28" t="s">
        <v>585</v>
      </c>
      <c r="AD4288" s="31">
        <v>191</v>
      </c>
      <c r="AE4288" s="38">
        <v>17.5</v>
      </c>
      <c r="AF4288" s="33">
        <v>1.3</v>
      </c>
      <c r="AG4288" s="28">
        <v>12.9</v>
      </c>
      <c r="AH4288" s="28" t="s">
        <v>60</v>
      </c>
      <c r="AI4288" s="28">
        <v>1</v>
      </c>
      <c r="AJ4288" s="31">
        <f t="shared" si="563"/>
        <v>39.806139968437506</v>
      </c>
      <c r="AK4288" s="34">
        <f t="shared" si="571"/>
        <v>18.185060956614738</v>
      </c>
      <c r="AN4288" s="28">
        <v>191</v>
      </c>
      <c r="AO4288" s="36">
        <v>42220</v>
      </c>
      <c r="AP4288" s="28" t="s">
        <v>1477</v>
      </c>
      <c r="AQ4288" s="28">
        <v>17.899999999999999</v>
      </c>
      <c r="AR4288" s="28">
        <v>1.3</v>
      </c>
      <c r="AS4288" s="28">
        <v>13.1</v>
      </c>
      <c r="AT4288" s="28" t="s">
        <v>60</v>
      </c>
      <c r="AU4288" s="28">
        <v>1</v>
      </c>
      <c r="AV4288" s="31">
        <f t="shared" si="564"/>
        <v>42.292330333924497</v>
      </c>
      <c r="AW4288" s="34">
        <f t="shared" si="568"/>
        <v>19.281266852215733</v>
      </c>
      <c r="AX4288" s="28" t="s">
        <v>777</v>
      </c>
      <c r="BD4288" s="28">
        <v>24.553999999999998</v>
      </c>
      <c r="BE4288" s="28">
        <v>77.897999999999996</v>
      </c>
      <c r="BF4288" s="28">
        <v>-62.77</v>
      </c>
      <c r="BG4288" s="28">
        <v>17.936</v>
      </c>
      <c r="BH4288" s="28" t="s">
        <v>76</v>
      </c>
      <c r="BI4288" s="28" t="s">
        <v>422</v>
      </c>
      <c r="BJ4288" s="41">
        <v>0.41500000000000004</v>
      </c>
    </row>
    <row r="4289" spans="1:62" s="28" customFormat="1" ht="15" customHeight="1" x14ac:dyDescent="0.25">
      <c r="A4289" s="28" t="s">
        <v>57</v>
      </c>
      <c r="B4289" s="29" t="s">
        <v>1475</v>
      </c>
      <c r="C4289" s="29">
        <v>14</v>
      </c>
      <c r="D4289" s="30">
        <v>40711</v>
      </c>
      <c r="E4289" s="28" t="s">
        <v>584</v>
      </c>
      <c r="F4289" s="31">
        <v>192</v>
      </c>
      <c r="G4289" s="32">
        <v>30.3</v>
      </c>
      <c r="H4289" s="33">
        <v>1.3</v>
      </c>
      <c r="I4289" s="28">
        <v>12.8</v>
      </c>
      <c r="J4289" s="31" t="s">
        <v>60</v>
      </c>
      <c r="K4289" s="31">
        <v>1</v>
      </c>
      <c r="L4289" s="31">
        <f t="shared" si="561"/>
        <v>112.22565287961601</v>
      </c>
      <c r="M4289" s="34">
        <f t="shared" si="569"/>
        <v>75.36724199177506</v>
      </c>
      <c r="N4289" s="35"/>
      <c r="O4289" s="32"/>
      <c r="P4289" s="36">
        <v>41082</v>
      </c>
      <c r="Q4289" s="28" t="s">
        <v>1476</v>
      </c>
      <c r="R4289" s="31">
        <v>192</v>
      </c>
      <c r="S4289" s="37">
        <v>33.1</v>
      </c>
      <c r="T4289" s="33">
        <v>1.3</v>
      </c>
      <c r="U4289" s="28">
        <v>13.6</v>
      </c>
      <c r="V4289" s="28" t="s">
        <v>60</v>
      </c>
      <c r="W4289" s="28">
        <v>1</v>
      </c>
      <c r="X4289" s="31">
        <f t="shared" si="562"/>
        <v>142.295710957968</v>
      </c>
      <c r="Y4289" s="34">
        <f t="shared" si="570"/>
        <v>94.75469083450227</v>
      </c>
      <c r="AB4289" s="36">
        <v>41502</v>
      </c>
      <c r="AC4289" s="28" t="s">
        <v>585</v>
      </c>
      <c r="AD4289" s="31">
        <v>192</v>
      </c>
      <c r="AE4289" s="38">
        <v>35.6</v>
      </c>
      <c r="AF4289" s="33">
        <v>1.3</v>
      </c>
      <c r="AG4289" s="28">
        <v>14.2</v>
      </c>
      <c r="AH4289" s="28" t="s">
        <v>60</v>
      </c>
      <c r="AI4289" s="28">
        <v>1</v>
      </c>
      <c r="AJ4289" s="31">
        <f t="shared" si="563"/>
        <v>171.86413409529598</v>
      </c>
      <c r="AK4289" s="34">
        <f t="shared" si="571"/>
        <v>114.41993844949546</v>
      </c>
      <c r="AN4289" s="28">
        <v>192</v>
      </c>
      <c r="AO4289" s="36">
        <v>42220</v>
      </c>
      <c r="AP4289" s="28" t="s">
        <v>1477</v>
      </c>
      <c r="AQ4289" s="28">
        <v>38.799999999999997</v>
      </c>
      <c r="AR4289" s="28">
        <v>1.3</v>
      </c>
      <c r="AS4289" s="28">
        <v>14.9</v>
      </c>
      <c r="AT4289" s="28" t="s">
        <v>60</v>
      </c>
      <c r="AU4289" s="28">
        <v>1</v>
      </c>
      <c r="AV4289" s="31">
        <f t="shared" si="564"/>
        <v>214.21339959004797</v>
      </c>
      <c r="AW4289" s="34">
        <f t="shared" si="568"/>
        <v>142.99484599579282</v>
      </c>
      <c r="AX4289" s="28" t="s">
        <v>777</v>
      </c>
      <c r="BD4289" s="28">
        <v>41.152999999999999</v>
      </c>
      <c r="BE4289" s="28">
        <v>72.692999999999998</v>
      </c>
      <c r="BF4289" s="28">
        <v>-59.338999999999999</v>
      </c>
      <c r="BG4289" s="28">
        <v>17.283999999999999</v>
      </c>
      <c r="BH4289" s="28" t="s">
        <v>76</v>
      </c>
      <c r="BI4289" s="28" t="s">
        <v>466</v>
      </c>
      <c r="BJ4289" s="41">
        <v>0.39333333333333331</v>
      </c>
    </row>
    <row r="4290" spans="1:62" s="28" customFormat="1" ht="15" customHeight="1" x14ac:dyDescent="0.25">
      <c r="A4290" s="28" t="s">
        <v>57</v>
      </c>
      <c r="B4290" s="29" t="s">
        <v>1475</v>
      </c>
      <c r="C4290" s="29">
        <v>14</v>
      </c>
      <c r="D4290" s="30">
        <v>40711</v>
      </c>
      <c r="E4290" s="28" t="s">
        <v>584</v>
      </c>
      <c r="F4290" s="31">
        <v>193</v>
      </c>
      <c r="G4290" s="32">
        <v>13</v>
      </c>
      <c r="H4290" s="33">
        <v>1.3</v>
      </c>
      <c r="I4290" s="28">
        <v>11</v>
      </c>
      <c r="J4290" s="31" t="s">
        <v>60</v>
      </c>
      <c r="K4290" s="31">
        <v>1</v>
      </c>
      <c r="L4290" s="31">
        <f t="shared" ref="L4290:L4353" si="572">IF(K4290=1,(0.0509*BJ4290*G4290^2*I4290*0.477),"")</f>
        <v>27.983835594000002</v>
      </c>
      <c r="M4290" s="34">
        <f t="shared" si="569"/>
        <v>8.4209191472576226</v>
      </c>
      <c r="N4290" s="35"/>
      <c r="O4290" s="32"/>
      <c r="P4290" s="36">
        <v>41082</v>
      </c>
      <c r="Q4290" s="28" t="s">
        <v>1476</v>
      </c>
      <c r="R4290" s="31">
        <v>193</v>
      </c>
      <c r="S4290" s="37">
        <v>13.9</v>
      </c>
      <c r="T4290" s="33">
        <v>1.3</v>
      </c>
      <c r="U4290" s="28">
        <v>11.6</v>
      </c>
      <c r="V4290" s="28" t="s">
        <v>60</v>
      </c>
      <c r="W4290" s="28">
        <v>1</v>
      </c>
      <c r="X4290" s="31">
        <f t="shared" ref="X4290:X4353" si="573">IF(W4290=1,(0.0509*BJ4290*S4290^2*U4290*0.477),"")</f>
        <v>33.737697553175998</v>
      </c>
      <c r="Y4290" s="34">
        <f t="shared" si="570"/>
        <v>10.015082881371773</v>
      </c>
      <c r="AB4290" s="36">
        <v>41502</v>
      </c>
      <c r="AC4290" s="28" t="s">
        <v>585</v>
      </c>
      <c r="AD4290" s="31">
        <v>193</v>
      </c>
      <c r="AE4290" s="38">
        <v>14.7</v>
      </c>
      <c r="AF4290" s="33">
        <v>1.3</v>
      </c>
      <c r="AG4290" s="28">
        <v>12.2</v>
      </c>
      <c r="AH4290" s="28" t="s">
        <v>60</v>
      </c>
      <c r="AI4290" s="28">
        <v>1</v>
      </c>
      <c r="AJ4290" s="31">
        <f t="shared" ref="AJ4290:AJ4353" si="574">IF(AI4290=1,(0.0509*BJ4290*AE4290^2*AG4290*0.477),"")</f>
        <v>39.684631419467998</v>
      </c>
      <c r="AK4290" s="34">
        <f t="shared" si="571"/>
        <v>11.577055413813277</v>
      </c>
      <c r="AN4290" s="28">
        <v>193</v>
      </c>
      <c r="AO4290" s="36">
        <v>42220</v>
      </c>
      <c r="AP4290" s="28" t="s">
        <v>1477</v>
      </c>
      <c r="AQ4290" s="28">
        <v>18</v>
      </c>
      <c r="AR4290" s="28">
        <v>1.3</v>
      </c>
      <c r="AS4290" s="28">
        <v>14.3</v>
      </c>
      <c r="AT4290" s="28" t="s">
        <v>60</v>
      </c>
      <c r="AU4290" s="28">
        <v>1</v>
      </c>
      <c r="AV4290" s="31">
        <f t="shared" si="564"/>
        <v>69.744328711200012</v>
      </c>
      <c r="AW4290" s="34">
        <f t="shared" si="568"/>
        <v>19.561493212578384</v>
      </c>
      <c r="AX4290" s="28" t="s">
        <v>777</v>
      </c>
      <c r="BD4290" s="28">
        <v>12.555</v>
      </c>
      <c r="BE4290" s="28">
        <v>71.677999999999997</v>
      </c>
      <c r="BF4290" s="28">
        <v>-62.825000000000003</v>
      </c>
      <c r="BG4290" s="28">
        <v>18.428999999999998</v>
      </c>
      <c r="BH4290" s="28" t="s">
        <v>76</v>
      </c>
      <c r="BI4290" s="28" t="s">
        <v>253</v>
      </c>
      <c r="BJ4290" s="41">
        <v>0.62</v>
      </c>
    </row>
    <row r="4291" spans="1:62" s="28" customFormat="1" ht="15" customHeight="1" x14ac:dyDescent="0.25">
      <c r="A4291" s="28" t="s">
        <v>57</v>
      </c>
      <c r="B4291" s="29" t="s">
        <v>1475</v>
      </c>
      <c r="C4291" s="29">
        <v>14</v>
      </c>
      <c r="D4291" s="30">
        <v>40711</v>
      </c>
      <c r="E4291" s="28" t="s">
        <v>584</v>
      </c>
      <c r="F4291" s="31">
        <v>194</v>
      </c>
      <c r="G4291" s="32">
        <v>19.5</v>
      </c>
      <c r="H4291" s="33">
        <v>1.3</v>
      </c>
      <c r="I4291" s="28">
        <v>15.6</v>
      </c>
      <c r="J4291" s="31" t="s">
        <v>60</v>
      </c>
      <c r="K4291" s="31">
        <v>1</v>
      </c>
      <c r="L4291" s="31">
        <f t="shared" si="572"/>
        <v>89.293875395399994</v>
      </c>
      <c r="M4291" s="34">
        <f t="shared" si="569"/>
        <v>24.067770327888926</v>
      </c>
      <c r="N4291" s="35"/>
      <c r="O4291" s="32"/>
      <c r="P4291" s="36">
        <v>41082</v>
      </c>
      <c r="Q4291" s="28" t="s">
        <v>1476</v>
      </c>
      <c r="R4291" s="31">
        <v>194</v>
      </c>
      <c r="S4291" s="37">
        <v>21</v>
      </c>
      <c r="T4291" s="33">
        <v>1.3</v>
      </c>
      <c r="U4291" s="28">
        <v>16.5</v>
      </c>
      <c r="V4291" s="28" t="s">
        <v>60</v>
      </c>
      <c r="W4291" s="28">
        <v>1</v>
      </c>
      <c r="X4291" s="31">
        <f t="shared" si="573"/>
        <v>109.53436239900002</v>
      </c>
      <c r="Y4291" s="34">
        <f t="shared" si="570"/>
        <v>29.160447767380756</v>
      </c>
      <c r="AB4291" s="36">
        <v>41502</v>
      </c>
      <c r="AC4291" s="28" t="s">
        <v>585</v>
      </c>
      <c r="AD4291" s="31">
        <v>194</v>
      </c>
      <c r="AE4291" s="38">
        <v>22.3</v>
      </c>
      <c r="AF4291" s="33">
        <v>1.3</v>
      </c>
      <c r="AG4291" s="28">
        <v>17.3</v>
      </c>
      <c r="AH4291" s="28" t="s">
        <v>60</v>
      </c>
      <c r="AI4291" s="28">
        <v>1</v>
      </c>
      <c r="AJ4291" s="31">
        <f t="shared" si="574"/>
        <v>129.50414831842201</v>
      </c>
      <c r="AK4291" s="34">
        <f t="shared" si="571"/>
        <v>34.068719482927179</v>
      </c>
      <c r="AN4291" s="28">
        <v>194</v>
      </c>
      <c r="AO4291" s="36">
        <v>42220</v>
      </c>
      <c r="AP4291" s="28" t="s">
        <v>1477</v>
      </c>
      <c r="AQ4291" s="28">
        <v>23.1</v>
      </c>
      <c r="AR4291" s="28">
        <v>1.3</v>
      </c>
      <c r="AS4291" s="28">
        <v>17.7</v>
      </c>
      <c r="AT4291" s="28" t="s">
        <v>60</v>
      </c>
      <c r="AU4291" s="28">
        <v>1</v>
      </c>
      <c r="AV4291" s="31">
        <f t="shared" ref="AV4291:AV4354" si="575">IF(AU4291=1,(0.0509*BJ4291*AQ4291^2*AS4291*0.477),"")</f>
        <v>142.17560239390201</v>
      </c>
      <c r="AW4291" s="34">
        <f t="shared" si="568"/>
        <v>37.325122606288133</v>
      </c>
      <c r="BD4291" s="28">
        <v>30.146000000000001</v>
      </c>
      <c r="BE4291" s="28">
        <v>71.760999999999996</v>
      </c>
      <c r="BF4291" s="28">
        <v>-65.128</v>
      </c>
      <c r="BG4291" s="28">
        <v>18.895</v>
      </c>
      <c r="BH4291" s="28" t="s">
        <v>76</v>
      </c>
      <c r="BI4291" s="28" t="s">
        <v>253</v>
      </c>
      <c r="BJ4291" s="41">
        <v>0.62</v>
      </c>
    </row>
    <row r="4292" spans="1:62" s="28" customFormat="1" ht="15" customHeight="1" x14ac:dyDescent="0.25">
      <c r="A4292" s="28" t="s">
        <v>57</v>
      </c>
      <c r="B4292" s="29" t="s">
        <v>1475</v>
      </c>
      <c r="C4292" s="29">
        <v>14</v>
      </c>
      <c r="D4292" s="30"/>
      <c r="F4292" s="31"/>
      <c r="G4292" s="32"/>
      <c r="H4292" s="33"/>
      <c r="J4292" s="31"/>
      <c r="K4292" s="31"/>
      <c r="L4292" s="31" t="str">
        <f t="shared" si="572"/>
        <v/>
      </c>
      <c r="M4292" s="34" t="str">
        <f t="shared" si="569"/>
        <v/>
      </c>
      <c r="N4292" s="35"/>
      <c r="O4292" s="32"/>
      <c r="P4292" s="36">
        <v>41082</v>
      </c>
      <c r="Q4292" s="28" t="s">
        <v>1476</v>
      </c>
      <c r="R4292" s="31">
        <v>1443</v>
      </c>
      <c r="S4292" s="37">
        <v>10.1</v>
      </c>
      <c r="T4292" s="33">
        <v>1.3</v>
      </c>
      <c r="U4292" s="28">
        <v>11.2</v>
      </c>
      <c r="V4292" s="28" t="s">
        <v>71</v>
      </c>
      <c r="W4292" s="28">
        <v>1</v>
      </c>
      <c r="X4292" s="31">
        <f t="shared" si="573"/>
        <v>13.592301884784002</v>
      </c>
      <c r="Y4292" s="34">
        <f t="shared" si="570"/>
        <v>4.3796416090270247</v>
      </c>
      <c r="AB4292" s="36">
        <v>41502</v>
      </c>
      <c r="AC4292" s="28" t="s">
        <v>585</v>
      </c>
      <c r="AD4292" s="31">
        <v>1443</v>
      </c>
      <c r="AE4292" s="38">
        <v>10.5</v>
      </c>
      <c r="AF4292" s="33">
        <v>1.3</v>
      </c>
      <c r="AG4292" s="28">
        <v>11.6</v>
      </c>
      <c r="AH4292" s="28" t="s">
        <v>71</v>
      </c>
      <c r="AI4292" s="28">
        <v>1</v>
      </c>
      <c r="AJ4292" s="31">
        <f t="shared" si="574"/>
        <v>15.214890417300005</v>
      </c>
      <c r="AK4292" s="34">
        <f t="shared" si="571"/>
        <v>4.8431341601526379</v>
      </c>
      <c r="AN4292" s="28">
        <v>1443</v>
      </c>
      <c r="AO4292" s="36">
        <v>42220</v>
      </c>
      <c r="AP4292" s="28" t="s">
        <v>1477</v>
      </c>
      <c r="AQ4292" s="28">
        <v>11.2</v>
      </c>
      <c r="AR4292" s="28">
        <v>1.3</v>
      </c>
      <c r="AS4292" s="28">
        <v>12.3</v>
      </c>
      <c r="AT4292" s="28" t="s">
        <v>625</v>
      </c>
      <c r="AU4292" s="28">
        <v>1</v>
      </c>
      <c r="AV4292" s="31">
        <f t="shared" si="575"/>
        <v>18.355803427584004</v>
      </c>
      <c r="AW4292" s="34">
        <f t="shared" si="568"/>
        <v>5.7242803280799492</v>
      </c>
      <c r="BD4292" s="28">
        <v>30.635000000000002</v>
      </c>
      <c r="BE4292" s="28">
        <v>68.972999999999999</v>
      </c>
      <c r="BF4292" s="28">
        <v>-75.911000000000001</v>
      </c>
      <c r="BG4292" s="28">
        <v>21.576000000000001</v>
      </c>
      <c r="BH4292" s="28" t="s">
        <v>102</v>
      </c>
      <c r="BI4292" s="28" t="s">
        <v>259</v>
      </c>
      <c r="BJ4292" s="41">
        <v>0.49000000000000016</v>
      </c>
    </row>
    <row r="4293" spans="1:62" s="28" customFormat="1" ht="15" customHeight="1" x14ac:dyDescent="0.25">
      <c r="A4293" s="28" t="s">
        <v>57</v>
      </c>
      <c r="B4293" s="29" t="s">
        <v>1475</v>
      </c>
      <c r="C4293" s="29">
        <v>14</v>
      </c>
      <c r="D4293" s="30"/>
      <c r="F4293" s="31"/>
      <c r="G4293" s="32"/>
      <c r="H4293" s="33"/>
      <c r="J4293" s="31"/>
      <c r="K4293" s="31"/>
      <c r="L4293" s="31" t="str">
        <f t="shared" si="572"/>
        <v/>
      </c>
      <c r="M4293" s="34" t="str">
        <f t="shared" si="569"/>
        <v/>
      </c>
      <c r="N4293" s="35"/>
      <c r="O4293" s="32"/>
      <c r="P4293" s="36">
        <v>41082</v>
      </c>
      <c r="Q4293" s="28" t="s">
        <v>1476</v>
      </c>
      <c r="R4293" s="31">
        <v>1444</v>
      </c>
      <c r="S4293" s="37">
        <v>10.3</v>
      </c>
      <c r="T4293" s="33">
        <v>1.3</v>
      </c>
      <c r="U4293" s="28">
        <v>10.199999999999999</v>
      </c>
      <c r="V4293" s="28" t="s">
        <v>71</v>
      </c>
      <c r="W4293" s="28">
        <v>1</v>
      </c>
      <c r="X4293" s="31">
        <f t="shared" si="573"/>
        <v>14.190223744382619</v>
      </c>
      <c r="Y4293" s="34">
        <f t="shared" si="570"/>
        <v>4.6078106801532703</v>
      </c>
      <c r="AB4293" s="36">
        <v>41502</v>
      </c>
      <c r="AC4293" s="28" t="s">
        <v>585</v>
      </c>
      <c r="AD4293" s="31">
        <v>1444</v>
      </c>
      <c r="AE4293" s="38">
        <v>10.3</v>
      </c>
      <c r="AF4293" s="33">
        <v>1.3</v>
      </c>
      <c r="AG4293" s="28">
        <v>10.199999999999999</v>
      </c>
      <c r="AH4293" s="28" t="s">
        <v>71</v>
      </c>
      <c r="AI4293" s="28">
        <v>1</v>
      </c>
      <c r="AJ4293" s="31">
        <f t="shared" si="574"/>
        <v>14.190223744382619</v>
      </c>
      <c r="AK4293" s="34">
        <f t="shared" si="571"/>
        <v>4.6078106801532703</v>
      </c>
      <c r="AN4293" s="28">
        <v>1444</v>
      </c>
      <c r="AO4293" s="36">
        <v>42220</v>
      </c>
      <c r="AP4293" s="28" t="s">
        <v>1477</v>
      </c>
      <c r="AQ4293" s="28">
        <v>11.3</v>
      </c>
      <c r="AR4293" s="28">
        <v>1.3</v>
      </c>
      <c r="AS4293" s="28">
        <v>11</v>
      </c>
      <c r="AT4293" s="28" t="s">
        <v>60</v>
      </c>
      <c r="AU4293" s="28">
        <v>1</v>
      </c>
      <c r="AV4293" s="31">
        <f t="shared" si="575"/>
        <v>18.418921382993705</v>
      </c>
      <c r="AW4293" s="34">
        <f t="shared" si="568"/>
        <v>5.8575955779809012</v>
      </c>
      <c r="BD4293" s="28">
        <v>11.673999999999999</v>
      </c>
      <c r="BE4293" s="28">
        <v>68.825000000000003</v>
      </c>
      <c r="BF4293" s="28">
        <v>-77.192999999999998</v>
      </c>
      <c r="BG4293" s="28">
        <v>21.481999999999999</v>
      </c>
      <c r="BH4293" s="28" t="s">
        <v>105</v>
      </c>
      <c r="BI4293" s="28" t="s">
        <v>93</v>
      </c>
      <c r="BJ4293" s="41">
        <v>0.54010532700000002</v>
      </c>
    </row>
    <row r="4294" spans="1:62" s="28" customFormat="1" ht="15" customHeight="1" x14ac:dyDescent="0.25">
      <c r="A4294" s="28" t="s">
        <v>57</v>
      </c>
      <c r="B4294" s="29" t="s">
        <v>1475</v>
      </c>
      <c r="C4294" s="29">
        <v>14</v>
      </c>
      <c r="G4294" s="32"/>
      <c r="L4294" s="31" t="str">
        <f t="shared" si="572"/>
        <v/>
      </c>
      <c r="S4294" s="37"/>
      <c r="X4294" s="31" t="str">
        <f t="shared" si="573"/>
        <v/>
      </c>
      <c r="AE4294" s="38"/>
      <c r="AJ4294" s="31" t="str">
        <f t="shared" si="574"/>
        <v/>
      </c>
      <c r="AN4294" s="28">
        <v>2830</v>
      </c>
      <c r="AO4294" s="36">
        <v>42220</v>
      </c>
      <c r="AP4294" s="28" t="s">
        <v>1477</v>
      </c>
      <c r="AQ4294" s="28">
        <v>12.2</v>
      </c>
      <c r="AR4294" s="28">
        <v>1.3</v>
      </c>
      <c r="AS4294" s="28">
        <v>8.8554252883594131</v>
      </c>
      <c r="AT4294" s="28" t="s">
        <v>1537</v>
      </c>
      <c r="AU4294" s="28">
        <v>1</v>
      </c>
      <c r="AV4294" s="31">
        <f t="shared" si="575"/>
        <v>15.956857878820442</v>
      </c>
      <c r="AW4294" s="34">
        <f t="shared" si="568"/>
        <v>7.1436172367601225</v>
      </c>
      <c r="BH4294" s="28" t="s">
        <v>92</v>
      </c>
      <c r="BI4294" s="28" t="s">
        <v>93</v>
      </c>
      <c r="BJ4294" s="41">
        <v>0.4986342787732832</v>
      </c>
    </row>
    <row r="4295" spans="1:62" s="28" customFormat="1" ht="15" customHeight="1" x14ac:dyDescent="0.25">
      <c r="A4295" s="28" t="s">
        <v>57</v>
      </c>
      <c r="B4295" s="29" t="s">
        <v>1475</v>
      </c>
      <c r="C4295" s="29">
        <v>15</v>
      </c>
      <c r="D4295" s="30">
        <v>40711</v>
      </c>
      <c r="E4295" s="28" t="s">
        <v>584</v>
      </c>
      <c r="F4295" s="31">
        <v>195</v>
      </c>
      <c r="G4295" s="32">
        <v>10.3</v>
      </c>
      <c r="H4295" s="33">
        <v>1.3</v>
      </c>
      <c r="I4295" s="28">
        <v>4.5999999999999996</v>
      </c>
      <c r="J4295" s="31" t="s">
        <v>198</v>
      </c>
      <c r="K4295" s="31">
        <v>1</v>
      </c>
      <c r="L4295" s="31">
        <f t="shared" si="572"/>
        <v>7.3461557523240009</v>
      </c>
      <c r="M4295" s="34">
        <f t="shared" ref="M4295:M4348" si="576">IF(K4295=1,(0.023*G4295^2.59*0.477),"")</f>
        <v>4.6078106801532703</v>
      </c>
      <c r="N4295" s="35"/>
      <c r="O4295" s="32"/>
      <c r="P4295" s="36">
        <v>41082</v>
      </c>
      <c r="Q4295" s="28" t="s">
        <v>1476</v>
      </c>
      <c r="R4295" s="31">
        <v>195</v>
      </c>
      <c r="S4295" s="37">
        <v>10.1</v>
      </c>
      <c r="T4295" s="33">
        <v>1.3</v>
      </c>
      <c r="U4295" s="28">
        <v>4.5</v>
      </c>
      <c r="V4295" s="28" t="s">
        <v>511</v>
      </c>
      <c r="W4295" s="28">
        <v>1</v>
      </c>
      <c r="X4295" s="31">
        <f t="shared" si="573"/>
        <v>6.9100805864699995</v>
      </c>
      <c r="Y4295" s="34">
        <f t="shared" ref="Y4295:Y4348" si="577">IF(W4295=1,(0.023*S4295^2.59*0.477),"")</f>
        <v>4.3796416090270247</v>
      </c>
      <c r="AB4295" s="36">
        <v>41502</v>
      </c>
      <c r="AC4295" s="28" t="s">
        <v>585</v>
      </c>
      <c r="AD4295" s="31">
        <v>195</v>
      </c>
      <c r="AE4295" s="38">
        <v>10.3</v>
      </c>
      <c r="AF4295" s="33">
        <v>1.3</v>
      </c>
      <c r="AG4295" s="28">
        <v>4.5999999999999996</v>
      </c>
      <c r="AH4295" s="28" t="s">
        <v>511</v>
      </c>
      <c r="AI4295" s="28">
        <v>1</v>
      </c>
      <c r="AJ4295" s="31">
        <f t="shared" si="574"/>
        <v>7.3461557523240009</v>
      </c>
      <c r="AK4295" s="34">
        <f t="shared" ref="AK4295:AK4348" si="578">IF(AI4295=1,(0.023*AE4295^2.59*0.477),"")</f>
        <v>4.6078106801532703</v>
      </c>
      <c r="AN4295" s="28">
        <v>195</v>
      </c>
      <c r="AO4295" s="36">
        <v>42220</v>
      </c>
      <c r="AP4295" s="28" t="s">
        <v>1477</v>
      </c>
      <c r="AQ4295" s="28">
        <v>11.3</v>
      </c>
      <c r="AR4295" s="28">
        <v>1.3</v>
      </c>
      <c r="AS4295" s="28">
        <v>5</v>
      </c>
      <c r="AT4295" s="28" t="s">
        <v>60</v>
      </c>
      <c r="AU4295" s="28">
        <v>1</v>
      </c>
      <c r="AV4295" s="31">
        <f t="shared" si="575"/>
        <v>9.6106938327000009</v>
      </c>
      <c r="AW4295" s="34">
        <f t="shared" si="568"/>
        <v>5.8575955779809012</v>
      </c>
      <c r="BD4295" s="28">
        <v>4.5330000000000004</v>
      </c>
      <c r="BE4295" s="28">
        <v>85.694999999999993</v>
      </c>
      <c r="BF4295" s="28">
        <v>-65.052999999999997</v>
      </c>
      <c r="BG4295" s="28">
        <v>18.693000000000001</v>
      </c>
      <c r="BH4295" s="28" t="s">
        <v>76</v>
      </c>
      <c r="BI4295" s="28" t="s">
        <v>253</v>
      </c>
      <c r="BJ4295" s="41">
        <v>0.62</v>
      </c>
    </row>
    <row r="4296" spans="1:62" s="28" customFormat="1" ht="15" customHeight="1" x14ac:dyDescent="0.25">
      <c r="A4296" s="28" t="s">
        <v>57</v>
      </c>
      <c r="B4296" s="29" t="s">
        <v>1475</v>
      </c>
      <c r="C4296" s="29">
        <v>15</v>
      </c>
      <c r="D4296" s="30">
        <v>40711</v>
      </c>
      <c r="E4296" s="28" t="s">
        <v>584</v>
      </c>
      <c r="F4296" s="31">
        <v>196</v>
      </c>
      <c r="G4296" s="32">
        <v>11.4</v>
      </c>
      <c r="H4296" s="33">
        <v>1.3</v>
      </c>
      <c r="I4296" s="28">
        <v>4.0999999999999996</v>
      </c>
      <c r="J4296" s="31" t="s">
        <v>125</v>
      </c>
      <c r="K4296" s="31">
        <v>1</v>
      </c>
      <c r="L4296" s="31">
        <f t="shared" si="572"/>
        <v>6.8995812654014408</v>
      </c>
      <c r="M4296" s="34">
        <f t="shared" si="576"/>
        <v>5.992799944200109</v>
      </c>
      <c r="N4296" s="35"/>
      <c r="O4296" s="32"/>
      <c r="P4296" s="36">
        <v>41082</v>
      </c>
      <c r="Q4296" s="28" t="s">
        <v>1476</v>
      </c>
      <c r="R4296" s="31">
        <v>196</v>
      </c>
      <c r="S4296" s="37">
        <v>11.5</v>
      </c>
      <c r="T4296" s="33">
        <v>1.3</v>
      </c>
      <c r="U4296" s="28">
        <v>4.2</v>
      </c>
      <c r="V4296" s="28" t="s">
        <v>125</v>
      </c>
      <c r="W4296" s="28">
        <v>1</v>
      </c>
      <c r="X4296" s="31">
        <f t="shared" si="573"/>
        <v>7.1924051938443174</v>
      </c>
      <c r="Y4296" s="34">
        <f t="shared" si="577"/>
        <v>6.1299032724976446</v>
      </c>
      <c r="Z4296" s="28" t="s">
        <v>1545</v>
      </c>
      <c r="AB4296" s="36">
        <v>41502</v>
      </c>
      <c r="AC4296" s="28" t="s">
        <v>585</v>
      </c>
      <c r="AD4296" s="31">
        <v>196</v>
      </c>
      <c r="AE4296" s="38">
        <v>11.6</v>
      </c>
      <c r="AF4296" s="33">
        <v>1.3</v>
      </c>
      <c r="AG4296" s="28">
        <v>4.2</v>
      </c>
      <c r="AH4296" s="28" t="s">
        <v>125</v>
      </c>
      <c r="AI4296" s="28">
        <v>1</v>
      </c>
      <c r="AJ4296" s="31">
        <f t="shared" si="574"/>
        <v>7.318034350727344</v>
      </c>
      <c r="AK4296" s="34">
        <f t="shared" si="578"/>
        <v>6.2689153732857967</v>
      </c>
      <c r="AN4296" s="28">
        <v>196</v>
      </c>
      <c r="AO4296" s="36">
        <v>42220</v>
      </c>
      <c r="AP4296" s="28" t="s">
        <v>1477</v>
      </c>
      <c r="AQ4296" s="28">
        <v>11.9</v>
      </c>
      <c r="AR4296" s="28">
        <v>1.3</v>
      </c>
      <c r="AS4296" s="28">
        <v>4.3</v>
      </c>
      <c r="AT4296" s="28" t="s">
        <v>1487</v>
      </c>
      <c r="AU4296" s="28">
        <v>1</v>
      </c>
      <c r="AV4296" s="31">
        <f t="shared" si="575"/>
        <v>7.8848158211382904</v>
      </c>
      <c r="AW4296" s="34">
        <f t="shared" si="568"/>
        <v>6.697501893523313</v>
      </c>
      <c r="BD4296" s="28">
        <v>4.601</v>
      </c>
      <c r="BE4296" s="28">
        <v>85.691000000000003</v>
      </c>
      <c r="BF4296" s="28">
        <v>-63.411999999999999</v>
      </c>
      <c r="BG4296" s="28">
        <v>18.577000000000002</v>
      </c>
      <c r="BH4296" s="28" t="s">
        <v>272</v>
      </c>
      <c r="BI4296" s="28" t="s">
        <v>273</v>
      </c>
      <c r="BJ4296" s="41">
        <v>0.53332631578947376</v>
      </c>
    </row>
    <row r="4297" spans="1:62" s="28" customFormat="1" ht="15" customHeight="1" x14ac:dyDescent="0.25">
      <c r="A4297" s="28" t="s">
        <v>57</v>
      </c>
      <c r="B4297" s="29" t="s">
        <v>1475</v>
      </c>
      <c r="C4297" s="29">
        <v>15</v>
      </c>
      <c r="D4297" s="30">
        <v>40711</v>
      </c>
      <c r="E4297" s="28" t="s">
        <v>584</v>
      </c>
      <c r="F4297" s="31">
        <v>197</v>
      </c>
      <c r="G4297" s="32">
        <v>12</v>
      </c>
      <c r="H4297" s="33">
        <v>1.3</v>
      </c>
      <c r="I4297" s="28">
        <v>6.5</v>
      </c>
      <c r="J4297" s="31" t="s">
        <v>71</v>
      </c>
      <c r="K4297" s="31">
        <v>1</v>
      </c>
      <c r="L4297" s="31">
        <f t="shared" si="572"/>
        <v>18.634848335999997</v>
      </c>
      <c r="M4297" s="34">
        <f t="shared" si="576"/>
        <v>6.8442464963974095</v>
      </c>
      <c r="N4297" s="35"/>
      <c r="O4297" s="32"/>
      <c r="P4297" s="36">
        <v>41082</v>
      </c>
      <c r="Q4297" s="28" t="s">
        <v>1476</v>
      </c>
      <c r="R4297" s="31">
        <v>197</v>
      </c>
      <c r="S4297" s="37">
        <v>11.5</v>
      </c>
      <c r="T4297" s="33">
        <v>1.3</v>
      </c>
      <c r="U4297" s="28">
        <v>6.3</v>
      </c>
      <c r="V4297" s="28" t="s">
        <v>71</v>
      </c>
      <c r="W4297" s="28">
        <v>1</v>
      </c>
      <c r="X4297" s="31">
        <f t="shared" si="573"/>
        <v>16.58770273755</v>
      </c>
      <c r="Y4297" s="34">
        <f t="shared" si="577"/>
        <v>6.1299032724976446</v>
      </c>
      <c r="AB4297" s="36">
        <v>41502</v>
      </c>
      <c r="AC4297" s="28" t="s">
        <v>585</v>
      </c>
      <c r="AD4297" s="31">
        <v>197</v>
      </c>
      <c r="AE4297" s="38">
        <v>11.5</v>
      </c>
      <c r="AF4297" s="33">
        <v>1.3</v>
      </c>
      <c r="AG4297" s="28">
        <v>6.3</v>
      </c>
      <c r="AH4297" s="28" t="s">
        <v>71</v>
      </c>
      <c r="AI4297" s="28">
        <v>1</v>
      </c>
      <c r="AJ4297" s="31">
        <f t="shared" si="574"/>
        <v>16.58770273755</v>
      </c>
      <c r="AK4297" s="34">
        <f t="shared" si="578"/>
        <v>6.1299032724976446</v>
      </c>
      <c r="AN4297" s="28">
        <v>197</v>
      </c>
      <c r="AO4297" s="36">
        <v>42220</v>
      </c>
      <c r="AP4297" s="28" t="s">
        <v>1477</v>
      </c>
      <c r="AQ4297" s="28">
        <v>12</v>
      </c>
      <c r="AR4297" s="28">
        <v>1.3</v>
      </c>
      <c r="AS4297" s="28">
        <v>6.5</v>
      </c>
      <c r="AT4297" s="28" t="s">
        <v>625</v>
      </c>
      <c r="AU4297" s="28">
        <v>1</v>
      </c>
      <c r="AV4297" s="31">
        <f t="shared" si="575"/>
        <v>18.634848335999997</v>
      </c>
      <c r="AW4297" s="34">
        <f t="shared" si="568"/>
        <v>6.8442464963974095</v>
      </c>
      <c r="BD4297" s="28">
        <v>4.0350000000000001</v>
      </c>
      <c r="BE4297" s="28">
        <v>88.162000000000006</v>
      </c>
      <c r="BF4297" s="28">
        <v>-65.046000000000006</v>
      </c>
      <c r="BG4297" s="28">
        <v>18.885999999999999</v>
      </c>
      <c r="BH4297" s="28" t="s">
        <v>331</v>
      </c>
      <c r="BI4297" s="28" t="s">
        <v>602</v>
      </c>
      <c r="BJ4297" s="41">
        <v>0.82</v>
      </c>
    </row>
    <row r="4298" spans="1:62" s="28" customFormat="1" ht="15" customHeight="1" x14ac:dyDescent="0.25">
      <c r="A4298" s="28" t="s">
        <v>57</v>
      </c>
      <c r="B4298" s="29" t="s">
        <v>1475</v>
      </c>
      <c r="C4298" s="29">
        <v>15</v>
      </c>
      <c r="D4298" s="30">
        <v>40711</v>
      </c>
      <c r="E4298" s="28" t="s">
        <v>584</v>
      </c>
      <c r="F4298" s="31">
        <v>198</v>
      </c>
      <c r="G4298" s="32">
        <v>11.2</v>
      </c>
      <c r="H4298" s="33">
        <v>1.3</v>
      </c>
      <c r="I4298" s="28">
        <v>12.2</v>
      </c>
      <c r="J4298" s="31" t="s">
        <v>60</v>
      </c>
      <c r="K4298" s="31">
        <v>1</v>
      </c>
      <c r="L4298" s="31">
        <f t="shared" si="572"/>
        <v>21.176977842157903</v>
      </c>
      <c r="M4298" s="34">
        <f t="shared" si="576"/>
        <v>5.7242803280799492</v>
      </c>
      <c r="N4298" s="35"/>
      <c r="O4298" s="32"/>
      <c r="P4298" s="36">
        <v>41082</v>
      </c>
      <c r="Q4298" s="28" t="s">
        <v>1476</v>
      </c>
      <c r="R4298" s="31">
        <v>198</v>
      </c>
      <c r="S4298" s="37">
        <v>11.6</v>
      </c>
      <c r="T4298" s="33">
        <v>1.3</v>
      </c>
      <c r="U4298" s="28">
        <v>12.6</v>
      </c>
      <c r="V4298" s="28" t="s">
        <v>60</v>
      </c>
      <c r="W4298" s="28">
        <v>1</v>
      </c>
      <c r="X4298" s="31">
        <f t="shared" si="573"/>
        <v>23.461438127531206</v>
      </c>
      <c r="Y4298" s="34">
        <f t="shared" si="577"/>
        <v>6.2689153732857967</v>
      </c>
      <c r="AB4298" s="36">
        <v>41502</v>
      </c>
      <c r="AC4298" s="28" t="s">
        <v>585</v>
      </c>
      <c r="AD4298" s="31">
        <v>198</v>
      </c>
      <c r="AE4298" s="38">
        <v>11.6</v>
      </c>
      <c r="AF4298" s="33">
        <v>1.3</v>
      </c>
      <c r="AG4298" s="28">
        <v>12.6</v>
      </c>
      <c r="AH4298" s="28" t="s">
        <v>60</v>
      </c>
      <c r="AI4298" s="28">
        <v>1</v>
      </c>
      <c r="AJ4298" s="31">
        <f t="shared" si="574"/>
        <v>23.461438127531206</v>
      </c>
      <c r="AK4298" s="34">
        <f t="shared" si="578"/>
        <v>6.2689153732857967</v>
      </c>
      <c r="AN4298" s="28">
        <v>198</v>
      </c>
      <c r="AO4298" s="36">
        <v>42220</v>
      </c>
      <c r="AP4298" s="28" t="s">
        <v>1477</v>
      </c>
      <c r="AQ4298" s="28">
        <v>11.6</v>
      </c>
      <c r="AR4298" s="28">
        <v>1.3</v>
      </c>
      <c r="AS4298" s="28">
        <v>12.6</v>
      </c>
      <c r="AT4298" s="28" t="s">
        <v>60</v>
      </c>
      <c r="AU4298" s="28">
        <v>1</v>
      </c>
      <c r="AV4298" s="31">
        <f t="shared" si="575"/>
        <v>23.461438127531206</v>
      </c>
      <c r="AW4298" s="34">
        <f t="shared" si="568"/>
        <v>6.2689153732857967</v>
      </c>
      <c r="BD4298" s="28">
        <v>5.8090000000000002</v>
      </c>
      <c r="BE4298" s="28">
        <v>88.941999999999993</v>
      </c>
      <c r="BF4298" s="28">
        <v>-64.338999999999999</v>
      </c>
      <c r="BG4298" s="28">
        <v>18.753</v>
      </c>
      <c r="BH4298" s="28" t="s">
        <v>76</v>
      </c>
      <c r="BI4298" s="28" t="s">
        <v>375</v>
      </c>
      <c r="BJ4298" s="41">
        <v>0.56994368341708557</v>
      </c>
    </row>
    <row r="4299" spans="1:62" s="28" customFormat="1" ht="15" customHeight="1" x14ac:dyDescent="0.25">
      <c r="A4299" s="28" t="s">
        <v>57</v>
      </c>
      <c r="B4299" s="29" t="s">
        <v>1475</v>
      </c>
      <c r="C4299" s="29">
        <v>15</v>
      </c>
      <c r="D4299" s="30">
        <v>40711</v>
      </c>
      <c r="E4299" s="28" t="s">
        <v>584</v>
      </c>
      <c r="F4299" s="31">
        <v>199</v>
      </c>
      <c r="G4299" s="32">
        <v>22.5</v>
      </c>
      <c r="H4299" s="33">
        <v>1.3</v>
      </c>
      <c r="I4299" s="28">
        <v>9.9</v>
      </c>
      <c r="J4299" s="31" t="s">
        <v>60</v>
      </c>
      <c r="K4299" s="31">
        <v>1</v>
      </c>
      <c r="L4299" s="31">
        <f t="shared" si="572"/>
        <v>47.862694563749997</v>
      </c>
      <c r="M4299" s="34">
        <f t="shared" si="576"/>
        <v>34.865743993397203</v>
      </c>
      <c r="N4299" s="35"/>
      <c r="O4299" s="32"/>
      <c r="P4299" s="36">
        <v>41082</v>
      </c>
      <c r="Q4299" s="28" t="s">
        <v>1476</v>
      </c>
      <c r="R4299" s="31">
        <v>199</v>
      </c>
      <c r="S4299" s="37">
        <v>22.1</v>
      </c>
      <c r="T4299" s="33">
        <v>1.3</v>
      </c>
      <c r="U4299" s="28">
        <v>9.6999999999999993</v>
      </c>
      <c r="V4299" s="28" t="s">
        <v>60</v>
      </c>
      <c r="W4299" s="28">
        <v>1</v>
      </c>
      <c r="X4299" s="31">
        <f t="shared" si="573"/>
        <v>45.243187614066002</v>
      </c>
      <c r="Y4299" s="34">
        <f t="shared" si="577"/>
        <v>33.282979990552242</v>
      </c>
      <c r="AB4299" s="36">
        <v>41502</v>
      </c>
      <c r="AC4299" s="28" t="s">
        <v>585</v>
      </c>
      <c r="AD4299" s="31">
        <v>199</v>
      </c>
      <c r="AE4299" s="38">
        <v>23.1</v>
      </c>
      <c r="AF4299" s="33">
        <v>1.3</v>
      </c>
      <c r="AG4299" s="28">
        <v>10.1</v>
      </c>
      <c r="AH4299" s="28" t="s">
        <v>60</v>
      </c>
      <c r="AI4299" s="28">
        <v>1</v>
      </c>
      <c r="AJ4299" s="31">
        <f t="shared" si="574"/>
        <v>51.468587246538</v>
      </c>
      <c r="AK4299" s="34">
        <f t="shared" si="578"/>
        <v>37.325122606288133</v>
      </c>
      <c r="AN4299" s="28">
        <v>199</v>
      </c>
      <c r="AO4299" s="36">
        <v>42220</v>
      </c>
      <c r="AP4299" s="28" t="s">
        <v>1477</v>
      </c>
      <c r="AQ4299" s="28">
        <v>24.2</v>
      </c>
      <c r="AR4299" s="28">
        <v>1.3</v>
      </c>
      <c r="AS4299" s="28">
        <v>10.4</v>
      </c>
      <c r="AT4299" s="28" t="s">
        <v>60</v>
      </c>
      <c r="AU4299" s="28">
        <v>1</v>
      </c>
      <c r="AV4299" s="31">
        <f t="shared" si="575"/>
        <v>58.164899926847994</v>
      </c>
      <c r="AW4299" s="34">
        <f t="shared" si="568"/>
        <v>42.10445138647674</v>
      </c>
      <c r="BD4299" s="28">
        <v>17.728999999999999</v>
      </c>
      <c r="BE4299" s="28">
        <v>90.016999999999996</v>
      </c>
      <c r="BF4299" s="28">
        <v>-66.091999999999999</v>
      </c>
      <c r="BG4299" s="28">
        <v>19.12</v>
      </c>
      <c r="BH4299" s="28" t="s">
        <v>76</v>
      </c>
      <c r="BI4299" s="28" t="s">
        <v>466</v>
      </c>
      <c r="BJ4299" s="41">
        <v>0.39333333333333331</v>
      </c>
    </row>
    <row r="4300" spans="1:62" s="28" customFormat="1" ht="15" customHeight="1" x14ac:dyDescent="0.25">
      <c r="A4300" s="28" t="s">
        <v>57</v>
      </c>
      <c r="B4300" s="29" t="s">
        <v>1475</v>
      </c>
      <c r="C4300" s="29">
        <v>15</v>
      </c>
      <c r="D4300" s="30">
        <v>40711</v>
      </c>
      <c r="E4300" s="28" t="s">
        <v>584</v>
      </c>
      <c r="F4300" s="31">
        <v>200</v>
      </c>
      <c r="G4300" s="32">
        <v>33.6</v>
      </c>
      <c r="H4300" s="33">
        <v>1.3</v>
      </c>
      <c r="I4300" s="28">
        <v>14.8</v>
      </c>
      <c r="J4300" s="31" t="s">
        <v>60</v>
      </c>
      <c r="K4300" s="31">
        <v>1</v>
      </c>
      <c r="L4300" s="31">
        <f t="shared" si="572"/>
        <v>215.00685229363205</v>
      </c>
      <c r="M4300" s="34">
        <f t="shared" si="576"/>
        <v>98.506512456621735</v>
      </c>
      <c r="N4300" s="35"/>
      <c r="O4300" s="32"/>
      <c r="P4300" s="36">
        <v>41082</v>
      </c>
      <c r="Q4300" s="28" t="s">
        <v>1476</v>
      </c>
      <c r="R4300" s="31">
        <v>200</v>
      </c>
      <c r="S4300" s="37">
        <v>34.700000000000003</v>
      </c>
      <c r="T4300" s="33">
        <v>1.3</v>
      </c>
      <c r="U4300" s="28">
        <v>15.1</v>
      </c>
      <c r="V4300" s="28" t="s">
        <v>60</v>
      </c>
      <c r="W4300" s="28">
        <v>1</v>
      </c>
      <c r="X4300" s="31">
        <f t="shared" si="573"/>
        <v>233.96340208301106</v>
      </c>
      <c r="Y4300" s="34">
        <f t="shared" si="577"/>
        <v>107.07782837632084</v>
      </c>
      <c r="AB4300" s="36">
        <v>41502</v>
      </c>
      <c r="AC4300" s="28" t="s">
        <v>585</v>
      </c>
      <c r="AD4300" s="31">
        <v>200</v>
      </c>
      <c r="AE4300" s="38">
        <v>35.9</v>
      </c>
      <c r="AF4300" s="33">
        <v>1.3</v>
      </c>
      <c r="AG4300" s="28">
        <v>15.4</v>
      </c>
      <c r="AH4300" s="28" t="s">
        <v>60</v>
      </c>
      <c r="AI4300" s="28">
        <v>1</v>
      </c>
      <c r="AJ4300" s="31">
        <f t="shared" si="574"/>
        <v>255.40044461454602</v>
      </c>
      <c r="AK4300" s="34">
        <f t="shared" si="578"/>
        <v>116.93400831580126</v>
      </c>
      <c r="AN4300" s="28">
        <v>200</v>
      </c>
      <c r="AO4300" s="36">
        <v>42220</v>
      </c>
      <c r="AP4300" s="28" t="s">
        <v>1477</v>
      </c>
      <c r="AQ4300" s="28">
        <v>35.9</v>
      </c>
      <c r="AR4300" s="28">
        <v>1.3</v>
      </c>
      <c r="AS4300" s="28">
        <v>15.4</v>
      </c>
      <c r="AT4300" s="28" t="s">
        <v>60</v>
      </c>
      <c r="AU4300" s="28">
        <v>1</v>
      </c>
      <c r="AV4300" s="31">
        <f t="shared" si="575"/>
        <v>255.40044461454602</v>
      </c>
      <c r="AW4300" s="34">
        <f t="shared" si="568"/>
        <v>116.93400831580126</v>
      </c>
      <c r="BD4300" s="28">
        <v>24.594000000000001</v>
      </c>
      <c r="BE4300" s="28">
        <v>92.313999999999993</v>
      </c>
      <c r="BF4300" s="28">
        <v>-68.135000000000005</v>
      </c>
      <c r="BG4300" s="28">
        <v>19.643000000000001</v>
      </c>
      <c r="BH4300" s="28" t="s">
        <v>122</v>
      </c>
      <c r="BI4300" s="28" t="s">
        <v>174</v>
      </c>
      <c r="BJ4300" s="41">
        <v>0.53000000000000014</v>
      </c>
    </row>
    <row r="4301" spans="1:62" s="28" customFormat="1" ht="15" customHeight="1" x14ac:dyDescent="0.25">
      <c r="A4301" s="28" t="s">
        <v>57</v>
      </c>
      <c r="B4301" s="29" t="s">
        <v>1475</v>
      </c>
      <c r="C4301" s="29">
        <v>15</v>
      </c>
      <c r="D4301" s="30">
        <v>40711</v>
      </c>
      <c r="E4301" s="28" t="s">
        <v>584</v>
      </c>
      <c r="F4301" s="31">
        <v>201</v>
      </c>
      <c r="G4301" s="32">
        <v>12.5</v>
      </c>
      <c r="H4301" s="33">
        <v>1.3</v>
      </c>
      <c r="I4301" s="28">
        <v>6.6</v>
      </c>
      <c r="J4301" s="31" t="s">
        <v>71</v>
      </c>
      <c r="K4301" s="31">
        <v>1</v>
      </c>
      <c r="L4301" s="31">
        <f t="shared" si="572"/>
        <v>11.710664901345533</v>
      </c>
      <c r="M4301" s="34">
        <f t="shared" si="576"/>
        <v>7.6075208051914514</v>
      </c>
      <c r="N4301" s="35"/>
      <c r="O4301" s="32"/>
      <c r="P4301" s="36">
        <v>41082</v>
      </c>
      <c r="Q4301" s="28" t="s">
        <v>1476</v>
      </c>
      <c r="R4301" s="31">
        <v>201</v>
      </c>
      <c r="S4301" s="37">
        <v>12.5</v>
      </c>
      <c r="T4301" s="33">
        <v>1.3</v>
      </c>
      <c r="U4301" s="28">
        <v>6.6</v>
      </c>
      <c r="V4301" s="28" t="s">
        <v>71</v>
      </c>
      <c r="W4301" s="28">
        <v>1</v>
      </c>
      <c r="X4301" s="31">
        <f t="shared" si="573"/>
        <v>11.710664901345533</v>
      </c>
      <c r="Y4301" s="34">
        <f t="shared" si="577"/>
        <v>7.6075208051914514</v>
      </c>
      <c r="AB4301" s="36">
        <v>41502</v>
      </c>
      <c r="AC4301" s="28" t="s">
        <v>585</v>
      </c>
      <c r="AD4301" s="31">
        <v>201</v>
      </c>
      <c r="AE4301" s="38">
        <v>12.5</v>
      </c>
      <c r="AF4301" s="33">
        <v>1.3</v>
      </c>
      <c r="AG4301" s="28">
        <v>6.6</v>
      </c>
      <c r="AH4301" s="28" t="s">
        <v>71</v>
      </c>
      <c r="AI4301" s="28">
        <v>1</v>
      </c>
      <c r="AJ4301" s="31">
        <f t="shared" si="574"/>
        <v>11.710664901345533</v>
      </c>
      <c r="AK4301" s="34">
        <f t="shared" si="578"/>
        <v>7.6075208051914514</v>
      </c>
      <c r="AN4301" s="28">
        <v>201</v>
      </c>
      <c r="AO4301" s="36">
        <v>42220</v>
      </c>
      <c r="AP4301" s="28" t="s">
        <v>1477</v>
      </c>
      <c r="AQ4301" s="28">
        <v>12.5</v>
      </c>
      <c r="AR4301" s="28">
        <v>1.3</v>
      </c>
      <c r="AS4301" s="28">
        <v>6.6</v>
      </c>
      <c r="AT4301" s="28" t="s">
        <v>625</v>
      </c>
      <c r="AU4301" s="28">
        <v>1</v>
      </c>
      <c r="AV4301" s="31">
        <f t="shared" si="575"/>
        <v>11.710664901345533</v>
      </c>
      <c r="AW4301" s="34">
        <f t="shared" si="568"/>
        <v>7.6075208051914514</v>
      </c>
      <c r="BD4301" s="28">
        <v>12.127000000000001</v>
      </c>
      <c r="BE4301" s="28">
        <v>92.840999999999994</v>
      </c>
      <c r="BF4301" s="28">
        <v>-69.075999999999993</v>
      </c>
      <c r="BG4301" s="28">
        <v>19.879000000000001</v>
      </c>
      <c r="BH4301" s="28" t="s">
        <v>83</v>
      </c>
      <c r="BI4301" s="28" t="s">
        <v>460</v>
      </c>
      <c r="BJ4301" s="41">
        <v>0.46771514285714283</v>
      </c>
    </row>
    <row r="4302" spans="1:62" s="28" customFormat="1" ht="15" customHeight="1" x14ac:dyDescent="0.25">
      <c r="A4302" s="28" t="s">
        <v>57</v>
      </c>
      <c r="B4302" s="29" t="s">
        <v>1475</v>
      </c>
      <c r="C4302" s="29">
        <v>15</v>
      </c>
      <c r="D4302" s="30">
        <v>40711</v>
      </c>
      <c r="E4302" s="28" t="s">
        <v>584</v>
      </c>
      <c r="F4302" s="31">
        <v>202</v>
      </c>
      <c r="G4302" s="32">
        <v>27</v>
      </c>
      <c r="H4302" s="33">
        <v>1.8</v>
      </c>
      <c r="I4302" s="28">
        <v>13</v>
      </c>
      <c r="J4302" s="31" t="s">
        <v>60</v>
      </c>
      <c r="K4302" s="31">
        <v>1</v>
      </c>
      <c r="L4302" s="31">
        <f t="shared" si="572"/>
        <v>131.14114971701608</v>
      </c>
      <c r="M4302" s="34">
        <f t="shared" si="576"/>
        <v>55.908567423333764</v>
      </c>
      <c r="N4302" s="35"/>
      <c r="O4302" s="32"/>
      <c r="P4302" s="36">
        <v>41082</v>
      </c>
      <c r="Q4302" s="28" t="s">
        <v>1476</v>
      </c>
      <c r="R4302" s="31">
        <v>202</v>
      </c>
      <c r="S4302" s="37">
        <v>27.2</v>
      </c>
      <c r="T4302" s="33">
        <v>1.8</v>
      </c>
      <c r="U4302" s="28">
        <v>13.1</v>
      </c>
      <c r="V4302" s="28" t="s">
        <v>60</v>
      </c>
      <c r="W4302" s="28">
        <v>1</v>
      </c>
      <c r="X4302" s="31">
        <f t="shared" si="573"/>
        <v>134.11495552463299</v>
      </c>
      <c r="Y4302" s="34">
        <f t="shared" si="577"/>
        <v>56.987509355394153</v>
      </c>
      <c r="AB4302" s="36">
        <v>41502</v>
      </c>
      <c r="AC4302" s="28" t="s">
        <v>585</v>
      </c>
      <c r="AD4302" s="31">
        <v>202</v>
      </c>
      <c r="AE4302" s="38">
        <v>27.3</v>
      </c>
      <c r="AF4302" s="33">
        <v>1.8</v>
      </c>
      <c r="AG4302" s="28">
        <v>13.1</v>
      </c>
      <c r="AH4302" s="28" t="s">
        <v>60</v>
      </c>
      <c r="AI4302" s="28">
        <v>1</v>
      </c>
      <c r="AJ4302" s="31">
        <f t="shared" si="574"/>
        <v>135.10290765970174</v>
      </c>
      <c r="AK4302" s="34">
        <f t="shared" si="578"/>
        <v>57.53173493837717</v>
      </c>
      <c r="AN4302" s="28">
        <v>202</v>
      </c>
      <c r="AO4302" s="36">
        <v>42220</v>
      </c>
      <c r="AP4302" s="28" t="s">
        <v>1477</v>
      </c>
      <c r="AQ4302" s="28">
        <v>27.3</v>
      </c>
      <c r="AR4302" s="28">
        <v>1.8</v>
      </c>
      <c r="AS4302" s="28">
        <v>13.1</v>
      </c>
      <c r="AT4302" s="28" t="s">
        <v>60</v>
      </c>
      <c r="AU4302" s="28">
        <v>1</v>
      </c>
      <c r="AV4302" s="31">
        <f t="shared" si="575"/>
        <v>135.10290765970174</v>
      </c>
      <c r="AW4302" s="34">
        <f t="shared" si="568"/>
        <v>57.53173493837717</v>
      </c>
      <c r="BD4302" s="28">
        <v>17.559999999999999</v>
      </c>
      <c r="BE4302" s="28">
        <v>90.073999999999998</v>
      </c>
      <c r="BF4302" s="28">
        <v>-70.042000000000002</v>
      </c>
      <c r="BG4302" s="28">
        <v>19.960999999999999</v>
      </c>
      <c r="BH4302" s="28" t="s">
        <v>76</v>
      </c>
      <c r="BI4302" s="28" t="s">
        <v>375</v>
      </c>
      <c r="BJ4302" s="41">
        <v>0.56994368341708557</v>
      </c>
    </row>
    <row r="4303" spans="1:62" s="28" customFormat="1" ht="15" customHeight="1" x14ac:dyDescent="0.25">
      <c r="A4303" s="28" t="s">
        <v>57</v>
      </c>
      <c r="B4303" s="29" t="s">
        <v>1475</v>
      </c>
      <c r="C4303" s="29">
        <v>15</v>
      </c>
      <c r="D4303" s="30">
        <v>40711</v>
      </c>
      <c r="E4303" s="28" t="s">
        <v>584</v>
      </c>
      <c r="F4303" s="31">
        <v>203</v>
      </c>
      <c r="G4303" s="32">
        <v>14.3</v>
      </c>
      <c r="H4303" s="33">
        <v>1.3</v>
      </c>
      <c r="I4303" s="28">
        <v>10.4</v>
      </c>
      <c r="J4303" s="31" t="s">
        <v>60</v>
      </c>
      <c r="K4303" s="31">
        <v>1</v>
      </c>
      <c r="L4303" s="31">
        <f t="shared" si="572"/>
        <v>28.458090680546064</v>
      </c>
      <c r="M4303" s="34">
        <f t="shared" si="576"/>
        <v>10.778704159015803</v>
      </c>
      <c r="N4303" s="35"/>
      <c r="O4303" s="32"/>
      <c r="P4303" s="36">
        <v>41082</v>
      </c>
      <c r="Q4303" s="28" t="s">
        <v>1476</v>
      </c>
      <c r="R4303" s="31">
        <v>203</v>
      </c>
      <c r="S4303" s="37">
        <v>14.8</v>
      </c>
      <c r="T4303" s="33">
        <v>1.3</v>
      </c>
      <c r="U4303" s="28">
        <v>10.7</v>
      </c>
      <c r="V4303" s="28" t="s">
        <v>60</v>
      </c>
      <c r="W4303" s="28">
        <v>1</v>
      </c>
      <c r="X4303" s="31">
        <f t="shared" si="573"/>
        <v>31.362274605554752</v>
      </c>
      <c r="Y4303" s="34">
        <f t="shared" si="577"/>
        <v>11.782136718510925</v>
      </c>
      <c r="AB4303" s="36">
        <v>41502</v>
      </c>
      <c r="AC4303" s="28" t="s">
        <v>585</v>
      </c>
      <c r="AD4303" s="31">
        <v>203</v>
      </c>
      <c r="AE4303" s="38">
        <v>15</v>
      </c>
      <c r="AF4303" s="33">
        <v>1.3</v>
      </c>
      <c r="AG4303" s="28">
        <v>10.8</v>
      </c>
      <c r="AH4303" s="28" t="s">
        <v>60</v>
      </c>
      <c r="AI4303" s="28">
        <v>1</v>
      </c>
      <c r="AJ4303" s="31">
        <f t="shared" si="574"/>
        <v>32.516711534571442</v>
      </c>
      <c r="AK4303" s="34">
        <f t="shared" si="578"/>
        <v>12.198953504104415</v>
      </c>
      <c r="AN4303" s="28">
        <v>203</v>
      </c>
      <c r="AO4303" s="36">
        <v>42220</v>
      </c>
      <c r="AP4303" s="28" t="s">
        <v>1477</v>
      </c>
      <c r="AQ4303" s="28">
        <v>15.1</v>
      </c>
      <c r="AR4303" s="28">
        <v>1.3</v>
      </c>
      <c r="AS4303" s="28">
        <v>10.9</v>
      </c>
      <c r="AT4303" s="28" t="s">
        <v>60</v>
      </c>
      <c r="AU4303" s="28">
        <v>1</v>
      </c>
      <c r="AV4303" s="31">
        <f t="shared" si="575"/>
        <v>33.256821328096379</v>
      </c>
      <c r="AW4303" s="34">
        <f t="shared" si="568"/>
        <v>12.410706597523037</v>
      </c>
      <c r="BD4303" s="28">
        <v>8.5090000000000003</v>
      </c>
      <c r="BE4303" s="28">
        <v>88.052999999999997</v>
      </c>
      <c r="BF4303" s="28">
        <v>-69.174000000000007</v>
      </c>
      <c r="BG4303" s="28">
        <v>19.614000000000001</v>
      </c>
      <c r="BH4303" s="28" t="s">
        <v>781</v>
      </c>
      <c r="BI4303" s="28" t="s">
        <v>1546</v>
      </c>
      <c r="BJ4303" s="41">
        <v>0.55114285714285727</v>
      </c>
    </row>
    <row r="4304" spans="1:62" s="28" customFormat="1" ht="15" customHeight="1" x14ac:dyDescent="0.25">
      <c r="A4304" s="28" t="s">
        <v>57</v>
      </c>
      <c r="B4304" s="29" t="s">
        <v>1475</v>
      </c>
      <c r="C4304" s="29">
        <v>15</v>
      </c>
      <c r="D4304" s="30">
        <v>40711</v>
      </c>
      <c r="E4304" s="28" t="s">
        <v>584</v>
      </c>
      <c r="F4304" s="31">
        <v>204</v>
      </c>
      <c r="G4304" s="32">
        <v>14.3</v>
      </c>
      <c r="H4304" s="33">
        <v>1.3</v>
      </c>
      <c r="I4304" s="28">
        <v>6.2</v>
      </c>
      <c r="J4304" s="31" t="s">
        <v>60</v>
      </c>
      <c r="K4304" s="31">
        <v>1</v>
      </c>
      <c r="L4304" s="31">
        <f t="shared" si="572"/>
        <v>21.052205936763492</v>
      </c>
      <c r="M4304" s="34">
        <f t="shared" si="576"/>
        <v>10.778704159015803</v>
      </c>
      <c r="N4304" s="35"/>
      <c r="O4304" s="32"/>
      <c r="P4304" s="36">
        <v>41082</v>
      </c>
      <c r="Q4304" s="28" t="s">
        <v>1476</v>
      </c>
      <c r="R4304" s="31">
        <v>204</v>
      </c>
      <c r="S4304" s="37">
        <v>15.1</v>
      </c>
      <c r="T4304" s="33">
        <v>1.3</v>
      </c>
      <c r="U4304" s="28">
        <v>6.5</v>
      </c>
      <c r="V4304" s="28" t="s">
        <v>60</v>
      </c>
      <c r="W4304" s="28">
        <v>1</v>
      </c>
      <c r="X4304" s="31">
        <f t="shared" si="573"/>
        <v>24.609404034008588</v>
      </c>
      <c r="Y4304" s="34">
        <f t="shared" si="577"/>
        <v>12.410706597523037</v>
      </c>
      <c r="AB4304" s="36">
        <v>41502</v>
      </c>
      <c r="AC4304" s="28" t="s">
        <v>585</v>
      </c>
      <c r="AD4304" s="31">
        <v>204</v>
      </c>
      <c r="AE4304" s="38">
        <v>15.4</v>
      </c>
      <c r="AF4304" s="33">
        <v>1.3</v>
      </c>
      <c r="AG4304" s="28">
        <v>6.6</v>
      </c>
      <c r="AH4304" s="28" t="s">
        <v>60</v>
      </c>
      <c r="AI4304" s="28">
        <v>1</v>
      </c>
      <c r="AJ4304" s="31">
        <f t="shared" si="574"/>
        <v>25.990774575107128</v>
      </c>
      <c r="AK4304" s="34">
        <f t="shared" si="578"/>
        <v>13.059449851273344</v>
      </c>
      <c r="AN4304" s="28">
        <v>204</v>
      </c>
      <c r="AO4304" s="36">
        <v>42220</v>
      </c>
      <c r="AP4304" s="28" t="s">
        <v>1477</v>
      </c>
      <c r="AQ4304" s="28">
        <v>16.2</v>
      </c>
      <c r="AR4304" s="28">
        <v>1.3</v>
      </c>
      <c r="AS4304" s="28">
        <v>6.9</v>
      </c>
      <c r="AT4304" s="28" t="s">
        <v>60</v>
      </c>
      <c r="AU4304" s="28">
        <v>1</v>
      </c>
      <c r="AV4304" s="31">
        <f t="shared" si="575"/>
        <v>30.068583202037683</v>
      </c>
      <c r="AW4304" s="34">
        <f t="shared" si="568"/>
        <v>14.88984245800135</v>
      </c>
      <c r="BD4304" s="28">
        <v>14.081</v>
      </c>
      <c r="BE4304" s="28">
        <v>84.784999999999997</v>
      </c>
      <c r="BF4304" s="28">
        <v>-74.372</v>
      </c>
      <c r="BG4304" s="28">
        <v>20.431999999999999</v>
      </c>
      <c r="BH4304" s="28" t="s">
        <v>102</v>
      </c>
      <c r="BI4304" s="28" t="s">
        <v>750</v>
      </c>
      <c r="BJ4304" s="41">
        <v>0.68390800000000007</v>
      </c>
    </row>
    <row r="4305" spans="1:62" s="28" customFormat="1" ht="15" customHeight="1" x14ac:dyDescent="0.25">
      <c r="A4305" s="28" t="s">
        <v>57</v>
      </c>
      <c r="B4305" s="29" t="s">
        <v>1475</v>
      </c>
      <c r="C4305" s="29">
        <v>15</v>
      </c>
      <c r="D4305" s="30">
        <v>40711</v>
      </c>
      <c r="E4305" s="28" t="s">
        <v>584</v>
      </c>
      <c r="F4305" s="31">
        <v>205</v>
      </c>
      <c r="G4305" s="32">
        <v>14.3</v>
      </c>
      <c r="H4305" s="33">
        <v>1.7</v>
      </c>
      <c r="I4305" s="28">
        <v>9.6999999999999993</v>
      </c>
      <c r="J4305" s="31" t="s">
        <v>60</v>
      </c>
      <c r="K4305" s="31">
        <v>1</v>
      </c>
      <c r="L4305" s="31">
        <f t="shared" si="572"/>
        <v>29.858752578798001</v>
      </c>
      <c r="M4305" s="34">
        <f t="shared" si="576"/>
        <v>10.778704159015803</v>
      </c>
      <c r="N4305" s="35"/>
      <c r="O4305" s="32"/>
      <c r="P4305" s="36">
        <v>41082</v>
      </c>
      <c r="Q4305" s="28" t="s">
        <v>1476</v>
      </c>
      <c r="R4305" s="31">
        <v>205</v>
      </c>
      <c r="S4305" s="37">
        <v>14.9</v>
      </c>
      <c r="T4305" s="33">
        <v>1.7</v>
      </c>
      <c r="U4305" s="28">
        <v>10</v>
      </c>
      <c r="V4305" s="28" t="s">
        <v>60</v>
      </c>
      <c r="W4305" s="28">
        <v>1</v>
      </c>
      <c r="X4305" s="31">
        <f t="shared" si="573"/>
        <v>33.419533836600003</v>
      </c>
      <c r="Y4305" s="34">
        <f t="shared" si="577"/>
        <v>11.989433142482097</v>
      </c>
      <c r="AB4305" s="36">
        <v>41502</v>
      </c>
      <c r="AC4305" s="28" t="s">
        <v>585</v>
      </c>
      <c r="AD4305" s="31">
        <v>205</v>
      </c>
      <c r="AE4305" s="38">
        <v>15.2</v>
      </c>
      <c r="AF4305" s="33">
        <v>1.7</v>
      </c>
      <c r="AG4305" s="28">
        <v>10.199999999999999</v>
      </c>
      <c r="AH4305" s="28" t="s">
        <v>60</v>
      </c>
      <c r="AI4305" s="28">
        <v>1</v>
      </c>
      <c r="AJ4305" s="31">
        <f t="shared" si="574"/>
        <v>35.474411420928</v>
      </c>
      <c r="AK4305" s="34">
        <f t="shared" si="578"/>
        <v>12.624701192878135</v>
      </c>
      <c r="AN4305" s="28">
        <v>205</v>
      </c>
      <c r="AO4305" s="36">
        <v>42220</v>
      </c>
      <c r="AP4305" s="28" t="s">
        <v>1477</v>
      </c>
      <c r="AQ4305" s="28">
        <v>15.6</v>
      </c>
      <c r="AR4305" s="28">
        <v>1.7</v>
      </c>
      <c r="AS4305" s="28">
        <v>10.4</v>
      </c>
      <c r="AT4305" s="28" t="s">
        <v>60</v>
      </c>
      <c r="AU4305" s="28">
        <v>1</v>
      </c>
      <c r="AV4305" s="31">
        <f t="shared" si="575"/>
        <v>38.098720168704006</v>
      </c>
      <c r="AW4305" s="34">
        <f t="shared" si="568"/>
        <v>13.503269168730602</v>
      </c>
      <c r="BD4305" s="28">
        <v>10.375</v>
      </c>
      <c r="BE4305" s="28">
        <v>84.692999999999998</v>
      </c>
      <c r="BF4305" s="28">
        <v>-75.930000000000007</v>
      </c>
      <c r="BG4305" s="28">
        <v>20.785</v>
      </c>
      <c r="BH4305" s="28" t="s">
        <v>76</v>
      </c>
      <c r="BI4305" s="28" t="s">
        <v>253</v>
      </c>
      <c r="BJ4305" s="41">
        <v>0.62</v>
      </c>
    </row>
    <row r="4306" spans="1:62" s="28" customFormat="1" ht="15" customHeight="1" x14ac:dyDescent="0.25">
      <c r="A4306" s="28" t="s">
        <v>57</v>
      </c>
      <c r="B4306" s="29" t="s">
        <v>1475</v>
      </c>
      <c r="C4306" s="29">
        <v>15</v>
      </c>
      <c r="D4306" s="30">
        <v>40711</v>
      </c>
      <c r="E4306" s="28" t="s">
        <v>584</v>
      </c>
      <c r="F4306" s="31">
        <v>206</v>
      </c>
      <c r="G4306" s="32">
        <v>37.299999999999997</v>
      </c>
      <c r="H4306" s="33">
        <v>1.7</v>
      </c>
      <c r="I4306" s="28">
        <v>9.9</v>
      </c>
      <c r="J4306" s="31" t="s">
        <v>60</v>
      </c>
      <c r="K4306" s="31">
        <v>1</v>
      </c>
      <c r="L4306" s="31">
        <f t="shared" si="572"/>
        <v>190.59915214507694</v>
      </c>
      <c r="M4306" s="34">
        <f t="shared" si="576"/>
        <v>129.11362942213287</v>
      </c>
      <c r="N4306" s="35"/>
      <c r="O4306" s="32"/>
      <c r="P4306" s="36">
        <v>41082</v>
      </c>
      <c r="Q4306" s="28" t="s">
        <v>1476</v>
      </c>
      <c r="R4306" s="31">
        <v>206</v>
      </c>
      <c r="S4306" s="37">
        <v>37.799999999999997</v>
      </c>
      <c r="T4306" s="33">
        <v>1.7</v>
      </c>
      <c r="U4306" s="28">
        <v>10</v>
      </c>
      <c r="V4306" s="28" t="s">
        <v>60</v>
      </c>
      <c r="W4306" s="28">
        <v>1</v>
      </c>
      <c r="X4306" s="31">
        <f t="shared" si="573"/>
        <v>197.72050265027036</v>
      </c>
      <c r="Y4306" s="34">
        <f t="shared" si="577"/>
        <v>133.64415722616519</v>
      </c>
      <c r="AB4306" s="36">
        <v>41502</v>
      </c>
      <c r="AC4306" s="28" t="s">
        <v>585</v>
      </c>
      <c r="AD4306" s="31">
        <v>206</v>
      </c>
      <c r="AE4306" s="38">
        <v>38.1</v>
      </c>
      <c r="AF4306" s="33">
        <v>1.7</v>
      </c>
      <c r="AG4306" s="28">
        <v>10</v>
      </c>
      <c r="AH4306" s="28" t="s">
        <v>60</v>
      </c>
      <c r="AI4306" s="28">
        <v>1</v>
      </c>
      <c r="AJ4306" s="31">
        <f t="shared" si="574"/>
        <v>200.87137737756439</v>
      </c>
      <c r="AK4306" s="34">
        <f t="shared" si="578"/>
        <v>136.4086472385271</v>
      </c>
      <c r="AN4306" s="28">
        <v>206</v>
      </c>
      <c r="AO4306" s="36">
        <v>42220</v>
      </c>
      <c r="AP4306" s="28" t="s">
        <v>1477</v>
      </c>
      <c r="AQ4306" s="28">
        <v>38.1</v>
      </c>
      <c r="AR4306" s="28">
        <v>1.7</v>
      </c>
      <c r="AS4306" s="28">
        <v>10</v>
      </c>
      <c r="AT4306" s="28" t="s">
        <v>60</v>
      </c>
      <c r="AU4306" s="28">
        <v>1</v>
      </c>
      <c r="AV4306" s="31">
        <f t="shared" si="575"/>
        <v>200.87137737756439</v>
      </c>
      <c r="AW4306" s="34">
        <f t="shared" si="568"/>
        <v>136.4086472385271</v>
      </c>
      <c r="BD4306" s="28">
        <v>0</v>
      </c>
      <c r="BE4306" s="28">
        <v>86.593999999999994</v>
      </c>
      <c r="BF4306" s="28">
        <v>-75.525000000000006</v>
      </c>
      <c r="BG4306" s="28">
        <v>20.524999999999999</v>
      </c>
      <c r="BH4306" s="28" t="s">
        <v>76</v>
      </c>
      <c r="BI4306" s="28" t="s">
        <v>375</v>
      </c>
      <c r="BJ4306" s="41">
        <v>0.56994368341708557</v>
      </c>
    </row>
    <row r="4307" spans="1:62" s="28" customFormat="1" ht="15" customHeight="1" x14ac:dyDescent="0.25">
      <c r="A4307" s="28" t="s">
        <v>57</v>
      </c>
      <c r="B4307" s="29" t="s">
        <v>1475</v>
      </c>
      <c r="C4307" s="29">
        <v>15</v>
      </c>
      <c r="D4307" s="30">
        <v>40711</v>
      </c>
      <c r="E4307" s="28" t="s">
        <v>584</v>
      </c>
      <c r="F4307" s="31">
        <v>207</v>
      </c>
      <c r="G4307" s="32">
        <v>12.5</v>
      </c>
      <c r="H4307" s="33">
        <v>1.4</v>
      </c>
      <c r="I4307" s="28">
        <v>6.2</v>
      </c>
      <c r="J4307" s="31" t="s">
        <v>60</v>
      </c>
      <c r="K4307" s="31">
        <v>1</v>
      </c>
      <c r="L4307" s="31">
        <f t="shared" si="572"/>
        <v>15.993988875000003</v>
      </c>
      <c r="M4307" s="34">
        <f t="shared" si="576"/>
        <v>7.6075208051914514</v>
      </c>
      <c r="N4307" s="35"/>
      <c r="O4307" s="32"/>
      <c r="P4307" s="36">
        <v>41082</v>
      </c>
      <c r="Q4307" s="28" t="s">
        <v>1476</v>
      </c>
      <c r="R4307" s="31">
        <v>207</v>
      </c>
      <c r="S4307" s="37">
        <v>13.7</v>
      </c>
      <c r="T4307" s="33">
        <v>1.4</v>
      </c>
      <c r="U4307" s="28">
        <v>6.7</v>
      </c>
      <c r="V4307" s="28" t="s">
        <v>60</v>
      </c>
      <c r="W4307" s="28">
        <v>1</v>
      </c>
      <c r="X4307" s="31">
        <f t="shared" si="573"/>
        <v>20.761609158252</v>
      </c>
      <c r="Y4307" s="34">
        <f t="shared" si="577"/>
        <v>9.6461160830421644</v>
      </c>
      <c r="AB4307" s="36">
        <v>41502</v>
      </c>
      <c r="AC4307" s="28" t="s">
        <v>585</v>
      </c>
      <c r="AD4307" s="31">
        <v>207</v>
      </c>
      <c r="AE4307" s="38">
        <v>14.8</v>
      </c>
      <c r="AF4307" s="33">
        <v>1.4</v>
      </c>
      <c r="AG4307" s="28">
        <v>7.2</v>
      </c>
      <c r="AH4307" s="28" t="s">
        <v>60</v>
      </c>
      <c r="AI4307" s="28">
        <v>1</v>
      </c>
      <c r="AJ4307" s="31">
        <f t="shared" si="574"/>
        <v>26.037603021312005</v>
      </c>
      <c r="AK4307" s="34">
        <f t="shared" si="578"/>
        <v>11.782136718510925</v>
      </c>
      <c r="AN4307" s="28">
        <v>207</v>
      </c>
      <c r="AO4307" s="36">
        <v>42220</v>
      </c>
      <c r="AP4307" s="28" t="s">
        <v>1477</v>
      </c>
      <c r="AQ4307" s="28">
        <v>15.6</v>
      </c>
      <c r="AR4307" s="28">
        <v>1.4</v>
      </c>
      <c r="AS4307" s="28">
        <v>7.5</v>
      </c>
      <c r="AT4307" s="28" t="s">
        <v>60</v>
      </c>
      <c r="AU4307" s="28">
        <v>1</v>
      </c>
      <c r="AV4307" s="31">
        <f t="shared" si="575"/>
        <v>30.133913284799998</v>
      </c>
      <c r="AW4307" s="34">
        <f t="shared" si="568"/>
        <v>13.503269168730602</v>
      </c>
      <c r="BD4307" s="28">
        <v>8.3179999999999996</v>
      </c>
      <c r="BE4307" s="28">
        <v>87.936999999999998</v>
      </c>
      <c r="BF4307" s="28">
        <v>-77.522000000000006</v>
      </c>
      <c r="BG4307" s="28">
        <v>21.021999999999998</v>
      </c>
      <c r="BH4307" s="28" t="s">
        <v>102</v>
      </c>
      <c r="BI4307" s="28" t="s">
        <v>107</v>
      </c>
      <c r="BJ4307" s="41">
        <v>0.68</v>
      </c>
    </row>
    <row r="4308" spans="1:62" s="28" customFormat="1" ht="15" customHeight="1" x14ac:dyDescent="0.25">
      <c r="A4308" s="28" t="s">
        <v>57</v>
      </c>
      <c r="B4308" s="29" t="s">
        <v>1475</v>
      </c>
      <c r="C4308" s="29">
        <v>15</v>
      </c>
      <c r="D4308" s="30">
        <v>40711</v>
      </c>
      <c r="E4308" s="28" t="s">
        <v>584</v>
      </c>
      <c r="F4308" s="31">
        <v>208</v>
      </c>
      <c r="G4308" s="32">
        <v>12.9</v>
      </c>
      <c r="H4308" s="33">
        <v>1.4</v>
      </c>
      <c r="I4308" s="28">
        <v>9.3000000000000007</v>
      </c>
      <c r="J4308" s="31" t="s">
        <v>125</v>
      </c>
      <c r="K4308" s="31">
        <v>1</v>
      </c>
      <c r="L4308" s="31">
        <f t="shared" si="572"/>
        <v>25.2127983686139</v>
      </c>
      <c r="M4308" s="34">
        <f t="shared" si="576"/>
        <v>8.2541729558389836</v>
      </c>
      <c r="N4308" s="35"/>
      <c r="O4308" s="32"/>
      <c r="P4308" s="36">
        <v>41082</v>
      </c>
      <c r="Q4308" s="28" t="s">
        <v>1476</v>
      </c>
      <c r="R4308" s="31">
        <v>208</v>
      </c>
      <c r="S4308" s="37">
        <v>13</v>
      </c>
      <c r="T4308" s="33">
        <v>1.4</v>
      </c>
      <c r="U4308" s="28">
        <v>9.3000000000000007</v>
      </c>
      <c r="V4308" s="28" t="s">
        <v>125</v>
      </c>
      <c r="W4308" s="28">
        <v>1</v>
      </c>
      <c r="X4308" s="31">
        <f t="shared" si="573"/>
        <v>25.605209568510002</v>
      </c>
      <c r="Y4308" s="34">
        <f t="shared" si="577"/>
        <v>8.4209191472576226</v>
      </c>
      <c r="AB4308" s="36">
        <v>41502</v>
      </c>
      <c r="AC4308" s="28" t="s">
        <v>585</v>
      </c>
      <c r="AD4308" s="31">
        <v>208</v>
      </c>
      <c r="AE4308" s="38"/>
      <c r="AF4308" s="33"/>
      <c r="AI4308" s="28">
        <v>0</v>
      </c>
      <c r="AJ4308" s="31" t="str">
        <f t="shared" si="574"/>
        <v/>
      </c>
      <c r="AK4308" s="34" t="str">
        <f t="shared" si="578"/>
        <v/>
      </c>
      <c r="AL4308" s="28" t="s">
        <v>189</v>
      </c>
      <c r="AN4308" s="28">
        <v>208</v>
      </c>
      <c r="AO4308" s="36">
        <v>42220</v>
      </c>
      <c r="AP4308" s="28" t="s">
        <v>1477</v>
      </c>
      <c r="AS4308" s="28" t="s">
        <v>64</v>
      </c>
      <c r="AU4308" s="28">
        <v>0</v>
      </c>
      <c r="AV4308" s="31" t="str">
        <f t="shared" si="575"/>
        <v/>
      </c>
      <c r="AW4308" s="34" t="str">
        <f t="shared" si="568"/>
        <v/>
      </c>
      <c r="AX4308" s="28" t="s">
        <v>189</v>
      </c>
      <c r="BH4308" s="28" t="s">
        <v>1491</v>
      </c>
      <c r="BI4308" s="28" t="s">
        <v>1492</v>
      </c>
      <c r="BJ4308" s="41">
        <v>0.67100000000000004</v>
      </c>
    </row>
    <row r="4309" spans="1:62" s="28" customFormat="1" ht="15" customHeight="1" x14ac:dyDescent="0.25">
      <c r="A4309" s="28" t="s">
        <v>57</v>
      </c>
      <c r="B4309" s="29" t="s">
        <v>1475</v>
      </c>
      <c r="C4309" s="29">
        <v>15</v>
      </c>
      <c r="D4309" s="30">
        <v>40711</v>
      </c>
      <c r="E4309" s="28" t="s">
        <v>584</v>
      </c>
      <c r="F4309" s="31">
        <v>209</v>
      </c>
      <c r="G4309" s="32">
        <v>19</v>
      </c>
      <c r="H4309" s="33">
        <v>1.3</v>
      </c>
      <c r="I4309" s="28">
        <v>16.5</v>
      </c>
      <c r="J4309" s="31" t="s">
        <v>60</v>
      </c>
      <c r="K4309" s="31">
        <v>1</v>
      </c>
      <c r="L4309" s="31">
        <f t="shared" si="572"/>
        <v>92.556576287999988</v>
      </c>
      <c r="M4309" s="34">
        <f t="shared" si="576"/>
        <v>22.501840478158798</v>
      </c>
      <c r="N4309" s="35"/>
      <c r="O4309" s="32"/>
      <c r="P4309" s="36">
        <v>41082</v>
      </c>
      <c r="Q4309" s="28" t="s">
        <v>1476</v>
      </c>
      <c r="R4309" s="31">
        <v>209</v>
      </c>
      <c r="S4309" s="37">
        <v>20.399999999999999</v>
      </c>
      <c r="T4309" s="33">
        <v>1.3</v>
      </c>
      <c r="U4309" s="28">
        <v>17.399999999999999</v>
      </c>
      <c r="V4309" s="28" t="s">
        <v>60</v>
      </c>
      <c r="W4309" s="28">
        <v>1</v>
      </c>
      <c r="X4309" s="31">
        <f t="shared" si="573"/>
        <v>112.51896236236797</v>
      </c>
      <c r="Y4309" s="34">
        <f t="shared" si="577"/>
        <v>27.051312951293113</v>
      </c>
      <c r="AB4309" s="36">
        <v>41502</v>
      </c>
      <c r="AC4309" s="28" t="s">
        <v>585</v>
      </c>
      <c r="AD4309" s="31">
        <v>209</v>
      </c>
      <c r="AE4309" s="38">
        <v>21.7</v>
      </c>
      <c r="AF4309" s="33">
        <v>1.3</v>
      </c>
      <c r="AG4309" s="28">
        <v>18.3</v>
      </c>
      <c r="AH4309" s="28" t="s">
        <v>60</v>
      </c>
      <c r="AI4309" s="28">
        <v>1</v>
      </c>
      <c r="AJ4309" s="31">
        <f t="shared" si="574"/>
        <v>133.90188560582399</v>
      </c>
      <c r="AK4309" s="34">
        <f t="shared" si="578"/>
        <v>31.745116537569647</v>
      </c>
      <c r="AN4309" s="28">
        <v>209</v>
      </c>
      <c r="AO4309" s="36">
        <v>42220</v>
      </c>
      <c r="AP4309" s="28" t="s">
        <v>1477</v>
      </c>
      <c r="AQ4309" s="28">
        <v>24.1</v>
      </c>
      <c r="AR4309" s="28">
        <v>1.3</v>
      </c>
      <c r="AS4309" s="28">
        <v>19.7</v>
      </c>
      <c r="AT4309" s="28" t="s">
        <v>60</v>
      </c>
      <c r="AU4309" s="28">
        <v>1</v>
      </c>
      <c r="AV4309" s="31">
        <f t="shared" si="575"/>
        <v>177.793732217664</v>
      </c>
      <c r="AW4309" s="34">
        <f t="shared" si="568"/>
        <v>41.655308511092201</v>
      </c>
      <c r="AX4309" s="28" t="s">
        <v>777</v>
      </c>
      <c r="BD4309" s="28">
        <v>24.376000000000001</v>
      </c>
      <c r="BE4309" s="28">
        <v>93.299000000000007</v>
      </c>
      <c r="BF4309" s="28">
        <v>-72.290999999999997</v>
      </c>
      <c r="BG4309" s="28">
        <v>20.417000000000002</v>
      </c>
      <c r="BH4309" s="28" t="s">
        <v>76</v>
      </c>
      <c r="BI4309" s="28" t="s">
        <v>132</v>
      </c>
      <c r="BJ4309" s="41">
        <v>0.64</v>
      </c>
    </row>
    <row r="4310" spans="1:62" s="28" customFormat="1" ht="15" customHeight="1" x14ac:dyDescent="0.25">
      <c r="A4310" s="28" t="s">
        <v>57</v>
      </c>
      <c r="B4310" s="29" t="s">
        <v>1475</v>
      </c>
      <c r="C4310" s="29">
        <v>15</v>
      </c>
      <c r="D4310" s="30">
        <v>40711</v>
      </c>
      <c r="E4310" s="28" t="s">
        <v>584</v>
      </c>
      <c r="F4310" s="31">
        <v>210</v>
      </c>
      <c r="G4310" s="32">
        <v>11.8</v>
      </c>
      <c r="H4310" s="33">
        <v>1.3</v>
      </c>
      <c r="I4310" s="28">
        <v>6.5</v>
      </c>
      <c r="J4310" s="31" t="s">
        <v>60</v>
      </c>
      <c r="K4310" s="31">
        <v>1</v>
      </c>
      <c r="L4310" s="31">
        <f t="shared" si="572"/>
        <v>14.942471815440001</v>
      </c>
      <c r="M4310" s="34">
        <f t="shared" si="576"/>
        <v>6.5527049598311606</v>
      </c>
      <c r="N4310" s="35"/>
      <c r="O4310" s="32"/>
      <c r="P4310" s="36">
        <v>41082</v>
      </c>
      <c r="Q4310" s="28" t="s">
        <v>1476</v>
      </c>
      <c r="R4310" s="31">
        <v>210</v>
      </c>
      <c r="S4310" s="37">
        <v>12.6</v>
      </c>
      <c r="T4310" s="33">
        <v>1.3</v>
      </c>
      <c r="U4310" s="28">
        <v>6.9</v>
      </c>
      <c r="V4310" s="28" t="s">
        <v>60</v>
      </c>
      <c r="W4310" s="28">
        <v>1</v>
      </c>
      <c r="X4310" s="31">
        <f t="shared" si="573"/>
        <v>18.085697186255999</v>
      </c>
      <c r="Y4310" s="34">
        <f t="shared" si="577"/>
        <v>7.7661527252773626</v>
      </c>
      <c r="AB4310" s="36">
        <v>41502</v>
      </c>
      <c r="AC4310" s="28" t="s">
        <v>585</v>
      </c>
      <c r="AD4310" s="31">
        <v>210</v>
      </c>
      <c r="AE4310" s="38">
        <v>12.9</v>
      </c>
      <c r="AF4310" s="33">
        <v>1.3</v>
      </c>
      <c r="AG4310" s="28">
        <v>7</v>
      </c>
      <c r="AH4310" s="28" t="s">
        <v>60</v>
      </c>
      <c r="AI4310" s="28">
        <v>1</v>
      </c>
      <c r="AJ4310" s="31">
        <f t="shared" si="574"/>
        <v>19.231915169880001</v>
      </c>
      <c r="AK4310" s="34">
        <f t="shared" si="578"/>
        <v>8.2541729558389836</v>
      </c>
      <c r="AN4310" s="28">
        <v>210</v>
      </c>
      <c r="AO4310" s="36">
        <v>42220</v>
      </c>
      <c r="AP4310" s="28" t="s">
        <v>1477</v>
      </c>
      <c r="AQ4310" s="28">
        <v>13.5</v>
      </c>
      <c r="AR4310" s="28">
        <v>1.3</v>
      </c>
      <c r="AS4310" s="28">
        <v>7.3</v>
      </c>
      <c r="AT4310" s="28" t="s">
        <v>60</v>
      </c>
      <c r="AU4310" s="28">
        <v>1</v>
      </c>
      <c r="AV4310" s="31">
        <f t="shared" si="575"/>
        <v>21.965215637700002</v>
      </c>
      <c r="AW4310" s="34">
        <f t="shared" si="568"/>
        <v>9.2856150527302415</v>
      </c>
      <c r="BD4310" s="28">
        <v>1.3620000000000001</v>
      </c>
      <c r="BE4310" s="28">
        <v>102.30500000000001</v>
      </c>
      <c r="BF4310" s="28">
        <v>-75.891999999999996</v>
      </c>
      <c r="BG4310" s="28">
        <v>21.425999999999998</v>
      </c>
      <c r="BH4310" s="28" t="s">
        <v>102</v>
      </c>
      <c r="BI4310" s="28" t="s">
        <v>107</v>
      </c>
      <c r="BJ4310" s="41">
        <v>0.68</v>
      </c>
    </row>
    <row r="4311" spans="1:62" s="28" customFormat="1" ht="15" customHeight="1" x14ac:dyDescent="0.25">
      <c r="A4311" s="28" t="s">
        <v>57</v>
      </c>
      <c r="B4311" s="29" t="s">
        <v>1475</v>
      </c>
      <c r="C4311" s="29">
        <v>15</v>
      </c>
      <c r="D4311" s="30">
        <v>40711</v>
      </c>
      <c r="E4311" s="28" t="s">
        <v>584</v>
      </c>
      <c r="F4311" s="31">
        <v>211</v>
      </c>
      <c r="G4311" s="32">
        <v>10.1</v>
      </c>
      <c r="H4311" s="33">
        <v>1.3</v>
      </c>
      <c r="I4311" s="28">
        <v>4.5999999999999996</v>
      </c>
      <c r="J4311" s="31" t="s">
        <v>60</v>
      </c>
      <c r="K4311" s="31">
        <v>1</v>
      </c>
      <c r="L4311" s="31">
        <f t="shared" si="572"/>
        <v>3.4178893223399993</v>
      </c>
      <c r="M4311" s="34">
        <f t="shared" si="576"/>
        <v>4.3796416090270247</v>
      </c>
      <c r="N4311" s="35"/>
      <c r="O4311" s="32"/>
      <c r="P4311" s="36">
        <v>41082</v>
      </c>
      <c r="Q4311" s="28" t="s">
        <v>1476</v>
      </c>
      <c r="R4311" s="31">
        <v>211</v>
      </c>
      <c r="S4311" s="37">
        <v>12.1</v>
      </c>
      <c r="T4311" s="33">
        <v>1.3</v>
      </c>
      <c r="U4311" s="28">
        <v>5.3</v>
      </c>
      <c r="V4311" s="28" t="s">
        <v>60</v>
      </c>
      <c r="W4311" s="28">
        <v>1</v>
      </c>
      <c r="X4311" s="31">
        <f t="shared" si="573"/>
        <v>5.6520243776699992</v>
      </c>
      <c r="Y4311" s="34">
        <f t="shared" si="577"/>
        <v>6.9929484084409808</v>
      </c>
      <c r="AB4311" s="36">
        <v>41502</v>
      </c>
      <c r="AC4311" s="28" t="s">
        <v>585</v>
      </c>
      <c r="AD4311" s="31">
        <v>211</v>
      </c>
      <c r="AE4311" s="38">
        <v>13.5</v>
      </c>
      <c r="AF4311" s="33">
        <v>1.3</v>
      </c>
      <c r="AG4311" s="28">
        <v>5.8</v>
      </c>
      <c r="AH4311" s="28" t="s">
        <v>60</v>
      </c>
      <c r="AI4311" s="28">
        <v>1</v>
      </c>
      <c r="AJ4311" s="31">
        <f t="shared" si="574"/>
        <v>7.6993302194999984</v>
      </c>
      <c r="AK4311" s="34">
        <f t="shared" si="578"/>
        <v>9.2856150527302415</v>
      </c>
      <c r="AN4311" s="28">
        <v>211</v>
      </c>
      <c r="AO4311" s="36">
        <v>42220</v>
      </c>
      <c r="AP4311" s="28" t="s">
        <v>1477</v>
      </c>
      <c r="AQ4311" s="28">
        <v>15.1</v>
      </c>
      <c r="AR4311" s="28">
        <v>1.3</v>
      </c>
      <c r="AS4311" s="28">
        <v>6.4</v>
      </c>
      <c r="AT4311" s="28" t="s">
        <v>1487</v>
      </c>
      <c r="AU4311" s="28">
        <v>1</v>
      </c>
      <c r="AV4311" s="31">
        <f t="shared" si="575"/>
        <v>10.628972530559999</v>
      </c>
      <c r="AW4311" s="34">
        <f t="shared" si="568"/>
        <v>12.410706597523037</v>
      </c>
      <c r="BD4311" s="28">
        <v>0</v>
      </c>
      <c r="BE4311" s="28">
        <v>101.756</v>
      </c>
      <c r="BF4311" s="28">
        <v>-71.616</v>
      </c>
      <c r="BG4311" s="28">
        <v>21.306999999999999</v>
      </c>
      <c r="BH4311" s="28" t="s">
        <v>284</v>
      </c>
      <c r="BI4311" s="28" t="s">
        <v>285</v>
      </c>
      <c r="BJ4311" s="41">
        <v>0.3</v>
      </c>
    </row>
    <row r="4312" spans="1:62" s="28" customFormat="1" ht="15" customHeight="1" x14ac:dyDescent="0.25">
      <c r="A4312" s="28" t="s">
        <v>57</v>
      </c>
      <c r="B4312" s="29" t="s">
        <v>1475</v>
      </c>
      <c r="C4312" s="29">
        <v>15</v>
      </c>
      <c r="D4312" s="30">
        <v>40711</v>
      </c>
      <c r="E4312" s="28" t="s">
        <v>584</v>
      </c>
      <c r="F4312" s="31">
        <v>212</v>
      </c>
      <c r="G4312" s="32">
        <v>10.3</v>
      </c>
      <c r="H4312" s="33">
        <v>1.3</v>
      </c>
      <c r="I4312" s="28">
        <v>6.7</v>
      </c>
      <c r="J4312" s="31" t="s">
        <v>60</v>
      </c>
      <c r="K4312" s="31">
        <v>1</v>
      </c>
      <c r="L4312" s="31">
        <f t="shared" si="572"/>
        <v>10.699835552298003</v>
      </c>
      <c r="M4312" s="34">
        <f t="shared" si="576"/>
        <v>4.6078106801532703</v>
      </c>
      <c r="N4312" s="35"/>
      <c r="O4312" s="32"/>
      <c r="P4312" s="36">
        <v>41082</v>
      </c>
      <c r="Q4312" s="28" t="s">
        <v>1476</v>
      </c>
      <c r="R4312" s="31">
        <v>212</v>
      </c>
      <c r="S4312" s="37">
        <v>10.7</v>
      </c>
      <c r="T4312" s="33">
        <v>1.3</v>
      </c>
      <c r="U4312" s="28">
        <v>6.9</v>
      </c>
      <c r="V4312" s="28" t="s">
        <v>60</v>
      </c>
      <c r="W4312" s="28">
        <v>1</v>
      </c>
      <c r="X4312" s="31">
        <f t="shared" si="573"/>
        <v>11.891715129845998</v>
      </c>
      <c r="Y4312" s="34">
        <f t="shared" si="577"/>
        <v>5.0856936909134145</v>
      </c>
      <c r="AB4312" s="36">
        <v>41502</v>
      </c>
      <c r="AC4312" s="28" t="s">
        <v>585</v>
      </c>
      <c r="AD4312" s="31">
        <v>212</v>
      </c>
      <c r="AE4312" s="38">
        <v>10.7</v>
      </c>
      <c r="AF4312" s="33">
        <v>1.3</v>
      </c>
      <c r="AG4312" s="28">
        <v>6.9</v>
      </c>
      <c r="AH4312" s="28" t="s">
        <v>60</v>
      </c>
      <c r="AI4312" s="28">
        <v>1</v>
      </c>
      <c r="AJ4312" s="31">
        <f t="shared" si="574"/>
        <v>11.891715129845998</v>
      </c>
      <c r="AK4312" s="34">
        <f t="shared" si="578"/>
        <v>5.0856936909134145</v>
      </c>
      <c r="AN4312" s="28">
        <v>212</v>
      </c>
      <c r="AO4312" s="36">
        <v>42220</v>
      </c>
      <c r="AP4312" s="28" t="s">
        <v>1477</v>
      </c>
      <c r="AQ4312" s="28">
        <v>10.8</v>
      </c>
      <c r="AR4312" s="28">
        <v>1.3</v>
      </c>
      <c r="AS4312" s="28">
        <v>7</v>
      </c>
      <c r="AT4312" s="28" t="s">
        <v>60</v>
      </c>
      <c r="AU4312" s="28">
        <v>1</v>
      </c>
      <c r="AV4312" s="31">
        <f t="shared" si="575"/>
        <v>12.290608975680001</v>
      </c>
      <c r="AW4312" s="34">
        <f t="shared" si="568"/>
        <v>5.2097123142703321</v>
      </c>
      <c r="BD4312" s="28">
        <v>3.762</v>
      </c>
      <c r="BE4312" s="28">
        <v>98.78</v>
      </c>
      <c r="BF4312" s="28">
        <v>-67.478999999999999</v>
      </c>
      <c r="BG4312" s="28">
        <v>20.497</v>
      </c>
      <c r="BH4312" s="28" t="s">
        <v>76</v>
      </c>
      <c r="BI4312" s="28" t="s">
        <v>253</v>
      </c>
      <c r="BJ4312" s="41">
        <v>0.62</v>
      </c>
    </row>
    <row r="4313" spans="1:62" s="28" customFormat="1" ht="15" customHeight="1" x14ac:dyDescent="0.25">
      <c r="A4313" s="28" t="s">
        <v>57</v>
      </c>
      <c r="B4313" s="29" t="s">
        <v>1475</v>
      </c>
      <c r="C4313" s="29">
        <v>15</v>
      </c>
      <c r="D4313" s="30">
        <v>40711</v>
      </c>
      <c r="E4313" s="28" t="s">
        <v>584</v>
      </c>
      <c r="F4313" s="31">
        <v>213</v>
      </c>
      <c r="G4313" s="32">
        <v>10.6</v>
      </c>
      <c r="H4313" s="33">
        <v>1.3</v>
      </c>
      <c r="I4313" s="28">
        <v>10.5</v>
      </c>
      <c r="J4313" s="31" t="s">
        <v>60</v>
      </c>
      <c r="K4313" s="31">
        <v>1</v>
      </c>
      <c r="L4313" s="31">
        <f t="shared" si="572"/>
        <v>17.75942418348</v>
      </c>
      <c r="M4313" s="34">
        <f t="shared" si="576"/>
        <v>4.9635043415815643</v>
      </c>
      <c r="N4313" s="35"/>
      <c r="O4313" s="32"/>
      <c r="P4313" s="36">
        <v>41082</v>
      </c>
      <c r="Q4313" s="28" t="s">
        <v>1476</v>
      </c>
      <c r="R4313" s="31">
        <v>213</v>
      </c>
      <c r="S4313" s="37">
        <v>11</v>
      </c>
      <c r="T4313" s="33">
        <v>1.3</v>
      </c>
      <c r="U4313" s="28">
        <v>10.9</v>
      </c>
      <c r="V4313" s="28" t="s">
        <v>60</v>
      </c>
      <c r="W4313" s="28">
        <v>1</v>
      </c>
      <c r="X4313" s="31">
        <f t="shared" si="573"/>
        <v>19.853620637400002</v>
      </c>
      <c r="Y4313" s="34">
        <f t="shared" si="577"/>
        <v>5.4632776147928253</v>
      </c>
      <c r="AB4313" s="36">
        <v>41502</v>
      </c>
      <c r="AC4313" s="28" t="s">
        <v>585</v>
      </c>
      <c r="AD4313" s="31">
        <v>213</v>
      </c>
      <c r="AE4313" s="38">
        <v>11.2</v>
      </c>
      <c r="AF4313" s="33">
        <v>1.3</v>
      </c>
      <c r="AG4313" s="28">
        <v>11</v>
      </c>
      <c r="AH4313" s="28" t="s">
        <v>60</v>
      </c>
      <c r="AI4313" s="28">
        <v>1</v>
      </c>
      <c r="AJ4313" s="31">
        <f t="shared" si="574"/>
        <v>20.770960573439996</v>
      </c>
      <c r="AK4313" s="34">
        <f t="shared" si="578"/>
        <v>5.7242803280799492</v>
      </c>
      <c r="AN4313" s="28">
        <v>213</v>
      </c>
      <c r="AO4313" s="36">
        <v>42220</v>
      </c>
      <c r="AP4313" s="28" t="s">
        <v>1477</v>
      </c>
      <c r="AQ4313" s="28">
        <v>11.4</v>
      </c>
      <c r="AR4313" s="28">
        <v>1.3</v>
      </c>
      <c r="AS4313" s="28">
        <v>11.2</v>
      </c>
      <c r="AT4313" s="28" t="s">
        <v>60</v>
      </c>
      <c r="AU4313" s="28">
        <v>1</v>
      </c>
      <c r="AV4313" s="31">
        <f t="shared" si="575"/>
        <v>21.910665877632002</v>
      </c>
      <c r="AW4313" s="34">
        <f t="shared" si="568"/>
        <v>5.992799944200109</v>
      </c>
      <c r="BD4313" s="28">
        <v>8.0939999999999994</v>
      </c>
      <c r="BE4313" s="28">
        <v>102.321</v>
      </c>
      <c r="BF4313" s="28">
        <v>-66.861999999999995</v>
      </c>
      <c r="BG4313" s="28">
        <v>21.021999999999998</v>
      </c>
      <c r="BH4313" s="28" t="s">
        <v>76</v>
      </c>
      <c r="BI4313" s="28" t="s">
        <v>253</v>
      </c>
      <c r="BJ4313" s="41">
        <v>0.62</v>
      </c>
    </row>
    <row r="4314" spans="1:62" s="28" customFormat="1" ht="15" customHeight="1" x14ac:dyDescent="0.25">
      <c r="A4314" s="28" t="s">
        <v>57</v>
      </c>
      <c r="B4314" s="29" t="s">
        <v>1475</v>
      </c>
      <c r="C4314" s="29">
        <v>15</v>
      </c>
      <c r="D4314" s="30">
        <v>40711</v>
      </c>
      <c r="E4314" s="28" t="s">
        <v>584</v>
      </c>
      <c r="F4314" s="31">
        <v>214</v>
      </c>
      <c r="G4314" s="32">
        <v>18.600000000000001</v>
      </c>
      <c r="H4314" s="33">
        <v>1.3</v>
      </c>
      <c r="I4314" s="28">
        <v>12.2</v>
      </c>
      <c r="J4314" s="31" t="s">
        <v>60</v>
      </c>
      <c r="K4314" s="31">
        <v>1</v>
      </c>
      <c r="L4314" s="31">
        <f t="shared" si="572"/>
        <v>48.163688444952008</v>
      </c>
      <c r="M4314" s="34">
        <f t="shared" si="576"/>
        <v>21.295347953360892</v>
      </c>
      <c r="N4314" s="35"/>
      <c r="O4314" s="32"/>
      <c r="P4314" s="36">
        <v>41082</v>
      </c>
      <c r="Q4314" s="28" t="s">
        <v>1476</v>
      </c>
      <c r="R4314" s="31">
        <v>214</v>
      </c>
      <c r="S4314" s="37">
        <v>20</v>
      </c>
      <c r="T4314" s="33">
        <v>1.3</v>
      </c>
      <c r="U4314" s="28">
        <v>12.9</v>
      </c>
      <c r="V4314" s="28" t="s">
        <v>60</v>
      </c>
      <c r="W4314" s="28">
        <v>1</v>
      </c>
      <c r="X4314" s="31">
        <f t="shared" si="573"/>
        <v>58.882158360000012</v>
      </c>
      <c r="Y4314" s="34">
        <f t="shared" si="577"/>
        <v>25.698862683407675</v>
      </c>
      <c r="AB4314" s="36">
        <v>41502</v>
      </c>
      <c r="AC4314" s="28" t="s">
        <v>585</v>
      </c>
      <c r="AD4314" s="31">
        <v>214</v>
      </c>
      <c r="AE4314" s="38">
        <v>20.8</v>
      </c>
      <c r="AF4314" s="33">
        <v>1.3</v>
      </c>
      <c r="AG4314" s="28">
        <v>13.3</v>
      </c>
      <c r="AH4314" s="28" t="s">
        <v>60</v>
      </c>
      <c r="AI4314" s="28">
        <v>1</v>
      </c>
      <c r="AJ4314" s="31">
        <f t="shared" si="574"/>
        <v>65.66173139635201</v>
      </c>
      <c r="AK4314" s="34">
        <f t="shared" si="578"/>
        <v>28.446592572677989</v>
      </c>
      <c r="AN4314" s="28">
        <v>214</v>
      </c>
      <c r="AO4314" s="36">
        <v>42220</v>
      </c>
      <c r="AP4314" s="28" t="s">
        <v>1477</v>
      </c>
      <c r="AQ4314" s="28">
        <v>21</v>
      </c>
      <c r="AR4314" s="28">
        <v>1.3</v>
      </c>
      <c r="AS4314" s="28">
        <v>13.4</v>
      </c>
      <c r="AT4314" s="28" t="s">
        <v>60</v>
      </c>
      <c r="AU4314" s="28">
        <v>1</v>
      </c>
      <c r="AV4314" s="31">
        <f t="shared" si="575"/>
        <v>67.433764847400013</v>
      </c>
      <c r="AW4314" s="34">
        <f t="shared" si="568"/>
        <v>29.160447767380756</v>
      </c>
      <c r="BD4314" s="28">
        <v>8.5389999999999997</v>
      </c>
      <c r="BE4314" s="28">
        <v>102.504</v>
      </c>
      <c r="BF4314" s="28">
        <v>-66.582999999999998</v>
      </c>
      <c r="BG4314" s="28">
        <v>21.181999999999999</v>
      </c>
      <c r="BH4314" s="28" t="s">
        <v>272</v>
      </c>
      <c r="BI4314" s="28" t="s">
        <v>793</v>
      </c>
      <c r="BJ4314" s="41">
        <v>0.47000000000000008</v>
      </c>
    </row>
    <row r="4315" spans="1:62" s="28" customFormat="1" ht="15" customHeight="1" x14ac:dyDescent="0.25">
      <c r="A4315" s="28" t="s">
        <v>57</v>
      </c>
      <c r="B4315" s="29" t="s">
        <v>1475</v>
      </c>
      <c r="C4315" s="29">
        <v>15</v>
      </c>
      <c r="D4315" s="30">
        <v>40711</v>
      </c>
      <c r="E4315" s="28" t="s">
        <v>584</v>
      </c>
      <c r="F4315" s="31">
        <v>215</v>
      </c>
      <c r="G4315" s="32">
        <v>15.1</v>
      </c>
      <c r="H4315" s="33">
        <v>1.8</v>
      </c>
      <c r="I4315" s="28">
        <v>7.3</v>
      </c>
      <c r="J4315" s="31" t="s">
        <v>60</v>
      </c>
      <c r="K4315" s="31">
        <v>1</v>
      </c>
      <c r="L4315" s="31">
        <f t="shared" si="572"/>
        <v>18.901416281539205</v>
      </c>
      <c r="M4315" s="34">
        <f t="shared" si="576"/>
        <v>12.410706597523037</v>
      </c>
      <c r="N4315" s="35"/>
      <c r="O4315" s="32"/>
      <c r="P4315" s="36">
        <v>41082</v>
      </c>
      <c r="Q4315" s="28" t="s">
        <v>1476</v>
      </c>
      <c r="R4315" s="31">
        <v>215</v>
      </c>
      <c r="S4315" s="37">
        <v>15.1</v>
      </c>
      <c r="T4315" s="33">
        <v>1.8</v>
      </c>
      <c r="U4315" s="28">
        <v>7.3</v>
      </c>
      <c r="V4315" s="28" t="s">
        <v>60</v>
      </c>
      <c r="W4315" s="28">
        <v>1</v>
      </c>
      <c r="X4315" s="31">
        <f t="shared" si="573"/>
        <v>18.901416281539205</v>
      </c>
      <c r="Y4315" s="34">
        <f t="shared" si="577"/>
        <v>12.410706597523037</v>
      </c>
      <c r="AB4315" s="36">
        <v>41502</v>
      </c>
      <c r="AC4315" s="28" t="s">
        <v>585</v>
      </c>
      <c r="AD4315" s="31">
        <v>215</v>
      </c>
      <c r="AE4315" s="38">
        <v>15.1</v>
      </c>
      <c r="AF4315" s="33">
        <v>1.8</v>
      </c>
      <c r="AG4315" s="28">
        <v>7.3</v>
      </c>
      <c r="AH4315" s="28" t="s">
        <v>60</v>
      </c>
      <c r="AI4315" s="28">
        <v>1</v>
      </c>
      <c r="AJ4315" s="31">
        <f t="shared" si="574"/>
        <v>18.901416281539205</v>
      </c>
      <c r="AK4315" s="34">
        <f t="shared" si="578"/>
        <v>12.410706597523037</v>
      </c>
      <c r="AN4315" s="28">
        <v>215</v>
      </c>
      <c r="AO4315" s="36">
        <v>42220</v>
      </c>
      <c r="AP4315" s="28" t="s">
        <v>1477</v>
      </c>
      <c r="AQ4315" s="28">
        <v>15</v>
      </c>
      <c r="AR4315" s="28">
        <v>1.3</v>
      </c>
      <c r="AS4315" s="28">
        <v>7.3</v>
      </c>
      <c r="AT4315" s="28" t="s">
        <v>60</v>
      </c>
      <c r="AU4315" s="28">
        <v>1</v>
      </c>
      <c r="AV4315" s="31">
        <f t="shared" si="575"/>
        <v>18.65189537014307</v>
      </c>
      <c r="AW4315" s="34">
        <f t="shared" ref="AW4315:AW4378" si="579">IF(AU4315=1,(0.023*AQ4315^2.59*0.477),"")</f>
        <v>12.198953504104415</v>
      </c>
      <c r="BD4315" s="28">
        <v>0</v>
      </c>
      <c r="BE4315" s="28">
        <v>102.827</v>
      </c>
      <c r="BF4315" s="28">
        <v>-67.078999999999994</v>
      </c>
      <c r="BG4315" s="28">
        <v>21.216000000000001</v>
      </c>
      <c r="BH4315" s="28" t="s">
        <v>83</v>
      </c>
      <c r="BI4315" s="28" t="s">
        <v>460</v>
      </c>
      <c r="BJ4315" s="41">
        <v>0.46771514285714283</v>
      </c>
    </row>
    <row r="4316" spans="1:62" s="28" customFormat="1" ht="15" customHeight="1" x14ac:dyDescent="0.25">
      <c r="A4316" s="28" t="s">
        <v>57</v>
      </c>
      <c r="B4316" s="29" t="s">
        <v>1475</v>
      </c>
      <c r="C4316" s="29">
        <v>15</v>
      </c>
      <c r="D4316" s="30">
        <v>40711</v>
      </c>
      <c r="E4316" s="28" t="s">
        <v>584</v>
      </c>
      <c r="F4316" s="31">
        <v>216</v>
      </c>
      <c r="G4316" s="32">
        <v>14.2</v>
      </c>
      <c r="H4316" s="33">
        <v>1.3</v>
      </c>
      <c r="I4316" s="28">
        <v>4.5</v>
      </c>
      <c r="J4316" s="31" t="s">
        <v>60</v>
      </c>
      <c r="K4316" s="31">
        <v>1</v>
      </c>
      <c r="L4316" s="31">
        <f t="shared" si="572"/>
        <v>6.6091653701999986</v>
      </c>
      <c r="M4316" s="34">
        <f t="shared" si="576"/>
        <v>10.584565310487051</v>
      </c>
      <c r="N4316" s="35"/>
      <c r="O4316" s="32"/>
      <c r="P4316" s="36">
        <v>41082</v>
      </c>
      <c r="Q4316" s="28" t="s">
        <v>1476</v>
      </c>
      <c r="R4316" s="31">
        <v>216</v>
      </c>
      <c r="S4316" s="37">
        <v>16.899999999999999</v>
      </c>
      <c r="T4316" s="33">
        <v>1.3</v>
      </c>
      <c r="U4316" s="28">
        <v>5.2</v>
      </c>
      <c r="V4316" s="28" t="s">
        <v>60</v>
      </c>
      <c r="W4316" s="28">
        <v>1</v>
      </c>
      <c r="X4316" s="31">
        <f t="shared" si="573"/>
        <v>10.817680961879997</v>
      </c>
      <c r="Y4316" s="34">
        <f t="shared" si="577"/>
        <v>16.613945443576625</v>
      </c>
      <c r="Z4316" s="28" t="s">
        <v>1547</v>
      </c>
      <c r="AB4316" s="36">
        <v>41502</v>
      </c>
      <c r="AC4316" s="28" t="s">
        <v>585</v>
      </c>
      <c r="AD4316" s="31">
        <v>216</v>
      </c>
      <c r="AE4316" s="38">
        <v>19.5</v>
      </c>
      <c r="AF4316" s="33">
        <v>1.3</v>
      </c>
      <c r="AG4316" s="28">
        <v>5.8</v>
      </c>
      <c r="AH4316" s="28" t="s">
        <v>60</v>
      </c>
      <c r="AI4316" s="28">
        <v>1</v>
      </c>
      <c r="AJ4316" s="31">
        <f t="shared" si="574"/>
        <v>16.064034655499995</v>
      </c>
      <c r="AK4316" s="34">
        <f t="shared" si="578"/>
        <v>24.067770327888926</v>
      </c>
      <c r="AN4316" s="28">
        <v>216</v>
      </c>
      <c r="AO4316" s="36">
        <v>42220</v>
      </c>
      <c r="AP4316" s="28" t="s">
        <v>1477</v>
      </c>
      <c r="AQ4316" s="28">
        <v>21</v>
      </c>
      <c r="AR4316" s="28">
        <v>1.3</v>
      </c>
      <c r="AS4316" s="28">
        <v>6.1</v>
      </c>
      <c r="AT4316" s="28" t="s">
        <v>60</v>
      </c>
      <c r="AU4316" s="28">
        <v>1</v>
      </c>
      <c r="AV4316" s="31">
        <f t="shared" si="575"/>
        <v>19.594123478999997</v>
      </c>
      <c r="AW4316" s="34">
        <f t="shared" si="579"/>
        <v>29.160447767380756</v>
      </c>
      <c r="BD4316" s="28">
        <v>0</v>
      </c>
      <c r="BE4316" s="28">
        <v>100.696</v>
      </c>
      <c r="BF4316" s="28">
        <v>-62.991999999999997</v>
      </c>
      <c r="BG4316" s="28">
        <v>20.11</v>
      </c>
      <c r="BH4316" s="28" t="s">
        <v>284</v>
      </c>
      <c r="BI4316" s="28" t="s">
        <v>285</v>
      </c>
      <c r="BJ4316" s="41">
        <v>0.3</v>
      </c>
    </row>
    <row r="4317" spans="1:62" s="28" customFormat="1" ht="15" customHeight="1" x14ac:dyDescent="0.25">
      <c r="A4317" s="28" t="s">
        <v>57</v>
      </c>
      <c r="B4317" s="29" t="s">
        <v>1475</v>
      </c>
      <c r="C4317" s="29">
        <v>15</v>
      </c>
      <c r="D4317" s="30">
        <v>40711</v>
      </c>
      <c r="E4317" s="28" t="s">
        <v>584</v>
      </c>
      <c r="F4317" s="31">
        <v>217</v>
      </c>
      <c r="G4317" s="32">
        <v>12.5</v>
      </c>
      <c r="H4317" s="33">
        <v>1.25</v>
      </c>
      <c r="I4317" s="28">
        <v>9</v>
      </c>
      <c r="J4317" s="31" t="s">
        <v>60</v>
      </c>
      <c r="K4317" s="31">
        <v>1</v>
      </c>
      <c r="L4317" s="31">
        <f t="shared" si="572"/>
        <v>11.608540312500001</v>
      </c>
      <c r="M4317" s="34">
        <f t="shared" si="576"/>
        <v>7.6075208051914514</v>
      </c>
      <c r="N4317" s="35"/>
      <c r="O4317" s="32"/>
      <c r="P4317" s="36">
        <v>41082</v>
      </c>
      <c r="Q4317" s="28" t="s">
        <v>1476</v>
      </c>
      <c r="R4317" s="31">
        <v>217</v>
      </c>
      <c r="S4317" s="37">
        <v>13.1</v>
      </c>
      <c r="T4317" s="33">
        <v>1.25</v>
      </c>
      <c r="U4317" s="28">
        <v>9.4</v>
      </c>
      <c r="V4317" s="28" t="s">
        <v>60</v>
      </c>
      <c r="W4317" s="28">
        <v>1</v>
      </c>
      <c r="X4317" s="31">
        <f t="shared" si="573"/>
        <v>13.316359870908</v>
      </c>
      <c r="Y4317" s="34">
        <f t="shared" si="577"/>
        <v>8.5897172999647697</v>
      </c>
      <c r="AB4317" s="36">
        <v>41502</v>
      </c>
      <c r="AC4317" s="28" t="s">
        <v>585</v>
      </c>
      <c r="AD4317" s="31">
        <v>217</v>
      </c>
      <c r="AE4317" s="38">
        <v>13.3</v>
      </c>
      <c r="AF4317" s="33">
        <v>1.25</v>
      </c>
      <c r="AG4317" s="28">
        <v>9.5</v>
      </c>
      <c r="AH4317" s="28" t="s">
        <v>60</v>
      </c>
      <c r="AI4317" s="28">
        <v>1</v>
      </c>
      <c r="AJ4317" s="31">
        <f t="shared" si="574"/>
        <v>13.872092167710001</v>
      </c>
      <c r="AK4317" s="34">
        <f t="shared" si="578"/>
        <v>8.9335066527968685</v>
      </c>
      <c r="AN4317" s="28">
        <v>217</v>
      </c>
      <c r="AO4317" s="36">
        <v>42220</v>
      </c>
      <c r="AP4317" s="28" t="s">
        <v>1477</v>
      </c>
      <c r="AS4317" s="28" t="s">
        <v>64</v>
      </c>
      <c r="AU4317" s="28">
        <v>0</v>
      </c>
      <c r="AV4317" s="31" t="str">
        <f t="shared" si="575"/>
        <v/>
      </c>
      <c r="AW4317" s="34" t="str">
        <f t="shared" si="579"/>
        <v/>
      </c>
      <c r="AX4317" s="28" t="s">
        <v>90</v>
      </c>
      <c r="BD4317" s="28">
        <v>0.252</v>
      </c>
      <c r="BE4317" s="28">
        <v>98.295000000000002</v>
      </c>
      <c r="BF4317" s="28">
        <v>-63.097999999999999</v>
      </c>
      <c r="BG4317" s="28">
        <v>19.702000000000002</v>
      </c>
      <c r="BH4317" s="28" t="s">
        <v>116</v>
      </c>
      <c r="BI4317" s="28" t="s">
        <v>464</v>
      </c>
      <c r="BJ4317" s="41">
        <v>0.34</v>
      </c>
    </row>
    <row r="4318" spans="1:62" s="28" customFormat="1" ht="15" customHeight="1" x14ac:dyDescent="0.25">
      <c r="A4318" s="28" t="s">
        <v>57</v>
      </c>
      <c r="B4318" s="29" t="s">
        <v>1475</v>
      </c>
      <c r="C4318" s="29">
        <v>15</v>
      </c>
      <c r="D4318" s="30">
        <v>40711</v>
      </c>
      <c r="E4318" s="28" t="s">
        <v>584</v>
      </c>
      <c r="F4318" s="31">
        <v>218</v>
      </c>
      <c r="G4318" s="32">
        <v>12</v>
      </c>
      <c r="H4318" s="33">
        <v>1.3</v>
      </c>
      <c r="I4318" s="28">
        <v>6.8</v>
      </c>
      <c r="J4318" s="31" t="s">
        <v>71</v>
      </c>
      <c r="K4318" s="31">
        <v>1</v>
      </c>
      <c r="L4318" s="31">
        <f t="shared" si="572"/>
        <v>9.3512209535999986</v>
      </c>
      <c r="M4318" s="34">
        <f t="shared" si="576"/>
        <v>6.8442464963974095</v>
      </c>
      <c r="N4318" s="35"/>
      <c r="O4318" s="32"/>
      <c r="P4318" s="36">
        <v>41082</v>
      </c>
      <c r="Q4318" s="28" t="s">
        <v>1476</v>
      </c>
      <c r="R4318" s="31">
        <v>218</v>
      </c>
      <c r="S4318" s="37">
        <v>20</v>
      </c>
      <c r="T4318" s="33">
        <v>1.3</v>
      </c>
      <c r="U4318" s="28">
        <v>10.199999999999999</v>
      </c>
      <c r="V4318" s="28" t="s">
        <v>71</v>
      </c>
      <c r="W4318" s="28">
        <v>1</v>
      </c>
      <c r="X4318" s="31">
        <f t="shared" si="573"/>
        <v>38.963420639999988</v>
      </c>
      <c r="Y4318" s="34">
        <f t="shared" si="577"/>
        <v>25.698862683407675</v>
      </c>
      <c r="Z4318" s="28" t="s">
        <v>1548</v>
      </c>
      <c r="AB4318" s="36">
        <v>41502</v>
      </c>
      <c r="AC4318" s="28" t="s">
        <v>585</v>
      </c>
      <c r="AD4318" s="31">
        <v>218</v>
      </c>
      <c r="AE4318" s="38">
        <v>22</v>
      </c>
      <c r="AF4318" s="33">
        <v>1.3</v>
      </c>
      <c r="AG4318" s="28">
        <v>10.9</v>
      </c>
      <c r="AH4318" s="28" t="s">
        <v>71</v>
      </c>
      <c r="AI4318" s="28">
        <v>1</v>
      </c>
      <c r="AJ4318" s="31">
        <f t="shared" si="574"/>
        <v>50.381230864799996</v>
      </c>
      <c r="AK4318" s="34">
        <f t="shared" si="578"/>
        <v>32.89432343948237</v>
      </c>
      <c r="AN4318" s="28">
        <v>218</v>
      </c>
      <c r="AO4318" s="36">
        <v>42220</v>
      </c>
      <c r="AP4318" s="28" t="s">
        <v>1477</v>
      </c>
      <c r="AQ4318" s="28">
        <v>25.3</v>
      </c>
      <c r="AR4318" s="28">
        <v>1.3</v>
      </c>
      <c r="AS4318" s="28">
        <v>12.1</v>
      </c>
      <c r="AT4318" s="28" t="s">
        <v>60</v>
      </c>
      <c r="AU4318" s="28">
        <v>1</v>
      </c>
      <c r="AV4318" s="31">
        <f t="shared" si="575"/>
        <v>73.964500147362003</v>
      </c>
      <c r="AW4318" s="34">
        <f t="shared" si="579"/>
        <v>47.24200974920965</v>
      </c>
      <c r="BD4318" s="28">
        <v>14.113</v>
      </c>
      <c r="BE4318" s="28">
        <v>98.691999999999993</v>
      </c>
      <c r="BF4318" s="28">
        <v>-61.701000000000001</v>
      </c>
      <c r="BG4318" s="28">
        <v>19.675000000000001</v>
      </c>
      <c r="BH4318" s="28" t="s">
        <v>76</v>
      </c>
      <c r="BI4318" s="28" t="s">
        <v>466</v>
      </c>
      <c r="BJ4318" s="41">
        <v>0.39333333333333331</v>
      </c>
    </row>
    <row r="4319" spans="1:62" s="28" customFormat="1" ht="15" customHeight="1" x14ac:dyDescent="0.25">
      <c r="A4319" s="28" t="s">
        <v>57</v>
      </c>
      <c r="B4319" s="29" t="s">
        <v>1475</v>
      </c>
      <c r="C4319" s="29">
        <v>15</v>
      </c>
      <c r="D4319" s="30">
        <v>40711</v>
      </c>
      <c r="E4319" s="28" t="s">
        <v>584</v>
      </c>
      <c r="F4319" s="31">
        <v>219</v>
      </c>
      <c r="G4319" s="32">
        <v>12.7</v>
      </c>
      <c r="H4319" s="33">
        <v>1.3</v>
      </c>
      <c r="I4319" s="28">
        <v>11.2</v>
      </c>
      <c r="J4319" s="31" t="s">
        <v>60</v>
      </c>
      <c r="K4319" s="31">
        <v>1</v>
      </c>
      <c r="L4319" s="31">
        <f t="shared" si="572"/>
        <v>16.710390604958398</v>
      </c>
      <c r="M4319" s="34">
        <f t="shared" si="576"/>
        <v>7.9267991170771523</v>
      </c>
      <c r="N4319" s="35"/>
      <c r="O4319" s="32"/>
      <c r="P4319" s="36">
        <v>41082</v>
      </c>
      <c r="Q4319" s="28" t="s">
        <v>1476</v>
      </c>
      <c r="R4319" s="31">
        <v>219</v>
      </c>
      <c r="S4319" s="37">
        <v>14.4</v>
      </c>
      <c r="T4319" s="33">
        <v>1.3</v>
      </c>
      <c r="U4319" s="28">
        <v>12.4</v>
      </c>
      <c r="V4319" s="28" t="s">
        <v>60</v>
      </c>
      <c r="W4319" s="28">
        <v>1</v>
      </c>
      <c r="X4319" s="31">
        <f t="shared" si="573"/>
        <v>23.785254703411201</v>
      </c>
      <c r="Y4319" s="34">
        <f t="shared" si="577"/>
        <v>10.975013663216709</v>
      </c>
      <c r="AB4319" s="36">
        <v>41502</v>
      </c>
      <c r="AC4319" s="28" t="s">
        <v>585</v>
      </c>
      <c r="AD4319" s="31">
        <v>219</v>
      </c>
      <c r="AE4319" s="38">
        <v>16.899999999999999</v>
      </c>
      <c r="AF4319" s="33">
        <v>1.3</v>
      </c>
      <c r="AG4319" s="28">
        <v>14.1</v>
      </c>
      <c r="AH4319" s="28" t="s">
        <v>60</v>
      </c>
      <c r="AI4319" s="28">
        <v>1</v>
      </c>
      <c r="AJ4319" s="31">
        <f t="shared" si="574"/>
        <v>37.252348650843295</v>
      </c>
      <c r="AK4319" s="34">
        <f t="shared" si="578"/>
        <v>16.613945443576625</v>
      </c>
      <c r="AN4319" s="28">
        <v>219</v>
      </c>
      <c r="AO4319" s="36">
        <v>42220</v>
      </c>
      <c r="AP4319" s="28" t="s">
        <v>1477</v>
      </c>
      <c r="AQ4319" s="28">
        <v>20</v>
      </c>
      <c r="AR4319" s="28">
        <v>1.3</v>
      </c>
      <c r="AS4319" s="28">
        <v>16.100000000000001</v>
      </c>
      <c r="AT4319" s="28" t="s">
        <v>60</v>
      </c>
      <c r="AU4319" s="28">
        <v>1</v>
      </c>
      <c r="AV4319" s="31">
        <f t="shared" si="575"/>
        <v>59.572661652000008</v>
      </c>
      <c r="AW4319" s="34">
        <f t="shared" si="579"/>
        <v>25.698862683407675</v>
      </c>
      <c r="BD4319" s="28">
        <v>13.355</v>
      </c>
      <c r="BE4319" s="28">
        <v>101.985</v>
      </c>
      <c r="BF4319" s="28">
        <v>-59.155999999999999</v>
      </c>
      <c r="BG4319" s="28">
        <v>19.306000000000001</v>
      </c>
      <c r="BH4319" s="28" t="s">
        <v>83</v>
      </c>
      <c r="BI4319" s="28" t="s">
        <v>84</v>
      </c>
      <c r="BJ4319" s="41">
        <v>0.38100000000000001</v>
      </c>
    </row>
    <row r="4320" spans="1:62" s="28" customFormat="1" ht="15" customHeight="1" x14ac:dyDescent="0.25">
      <c r="A4320" s="28" t="s">
        <v>57</v>
      </c>
      <c r="B4320" s="29" t="s">
        <v>1475</v>
      </c>
      <c r="C4320" s="29">
        <v>16</v>
      </c>
      <c r="D4320" s="30">
        <v>40711</v>
      </c>
      <c r="E4320" s="28" t="s">
        <v>584</v>
      </c>
      <c r="F4320" s="31">
        <v>220</v>
      </c>
      <c r="G4320" s="32">
        <v>19.399999999999999</v>
      </c>
      <c r="H4320" s="33">
        <v>1.3</v>
      </c>
      <c r="I4320" s="28">
        <v>12.1</v>
      </c>
      <c r="J4320" s="31" t="s">
        <v>60</v>
      </c>
      <c r="K4320" s="31">
        <v>1</v>
      </c>
      <c r="L4320" s="31">
        <f t="shared" si="572"/>
        <v>29.115940829844</v>
      </c>
      <c r="M4320" s="34">
        <f t="shared" si="576"/>
        <v>23.749402920440644</v>
      </c>
      <c r="N4320" s="35"/>
      <c r="O4320" s="32"/>
      <c r="P4320" s="36">
        <v>41083</v>
      </c>
      <c r="Q4320" s="28" t="s">
        <v>1476</v>
      </c>
      <c r="R4320" s="31">
        <v>220</v>
      </c>
      <c r="S4320" s="37">
        <v>21.5</v>
      </c>
      <c r="T4320" s="33">
        <v>1.3</v>
      </c>
      <c r="U4320" s="28">
        <v>13</v>
      </c>
      <c r="V4320" s="28" t="s">
        <v>60</v>
      </c>
      <c r="W4320" s="28">
        <v>1</v>
      </c>
      <c r="X4320" s="31">
        <f t="shared" si="573"/>
        <v>38.420434328250003</v>
      </c>
      <c r="Y4320" s="34">
        <f t="shared" si="577"/>
        <v>30.992872256844922</v>
      </c>
      <c r="AB4320" s="36">
        <v>41502</v>
      </c>
      <c r="AC4320" s="28" t="s">
        <v>585</v>
      </c>
      <c r="AD4320" s="31">
        <v>220</v>
      </c>
      <c r="AE4320" s="38">
        <v>22.8</v>
      </c>
      <c r="AF4320" s="33">
        <v>1.3</v>
      </c>
      <c r="AG4320" s="28">
        <v>13.6</v>
      </c>
      <c r="AH4320" s="28" t="s">
        <v>60</v>
      </c>
      <c r="AI4320" s="28">
        <v>1</v>
      </c>
      <c r="AJ4320" s="31">
        <f t="shared" si="574"/>
        <v>45.201266165375998</v>
      </c>
      <c r="AK4320" s="34">
        <f t="shared" si="578"/>
        <v>36.082570495569755</v>
      </c>
      <c r="AN4320" s="28">
        <v>220</v>
      </c>
      <c r="AO4320" s="36">
        <v>42220</v>
      </c>
      <c r="AP4320" s="28" t="s">
        <v>1477</v>
      </c>
      <c r="AQ4320" s="28">
        <v>23.5</v>
      </c>
      <c r="AR4320" s="28">
        <v>1.3</v>
      </c>
      <c r="AS4320" s="28">
        <v>13.9</v>
      </c>
      <c r="AT4320" s="28" t="s">
        <v>60</v>
      </c>
      <c r="AU4320" s="28">
        <v>1</v>
      </c>
      <c r="AV4320" s="31">
        <f t="shared" si="575"/>
        <v>49.078640349975004</v>
      </c>
      <c r="AW4320" s="34">
        <f t="shared" si="579"/>
        <v>39.022220474310295</v>
      </c>
      <c r="BD4320" s="28">
        <v>27.707999999999998</v>
      </c>
      <c r="BE4320" s="28">
        <v>102.34</v>
      </c>
      <c r="BF4320" s="28">
        <v>-57.633000000000003</v>
      </c>
      <c r="BG4320" s="28">
        <v>19.331</v>
      </c>
      <c r="BH4320" s="28" t="s">
        <v>83</v>
      </c>
      <c r="BI4320" s="28" t="s">
        <v>138</v>
      </c>
      <c r="BJ4320" s="41">
        <v>0.26333333333333336</v>
      </c>
    </row>
    <row r="4321" spans="1:62" s="28" customFormat="1" ht="15" customHeight="1" x14ac:dyDescent="0.25">
      <c r="A4321" s="28" t="s">
        <v>57</v>
      </c>
      <c r="B4321" s="29" t="s">
        <v>1475</v>
      </c>
      <c r="C4321" s="29">
        <v>16</v>
      </c>
      <c r="D4321" s="30">
        <v>40711</v>
      </c>
      <c r="E4321" s="28" t="s">
        <v>584</v>
      </c>
      <c r="F4321" s="31">
        <v>221</v>
      </c>
      <c r="G4321" s="32">
        <v>13.4</v>
      </c>
      <c r="H4321" s="33">
        <v>1.3</v>
      </c>
      <c r="I4321" s="28">
        <v>9.6</v>
      </c>
      <c r="J4321" s="31" t="s">
        <v>60</v>
      </c>
      <c r="K4321" s="31">
        <v>1</v>
      </c>
      <c r="L4321" s="31">
        <f t="shared" si="572"/>
        <v>12.974143137408001</v>
      </c>
      <c r="M4321" s="34">
        <f t="shared" si="576"/>
        <v>9.1085163623669878</v>
      </c>
      <c r="N4321" s="35" t="s">
        <v>1549</v>
      </c>
      <c r="O4321" s="32"/>
      <c r="P4321" s="36">
        <v>41083</v>
      </c>
      <c r="Q4321" s="28" t="s">
        <v>1476</v>
      </c>
      <c r="R4321" s="31">
        <v>221</v>
      </c>
      <c r="S4321" s="37">
        <v>13.5</v>
      </c>
      <c r="T4321" s="33">
        <v>1.3</v>
      </c>
      <c r="U4321" s="28">
        <v>9.6</v>
      </c>
      <c r="V4321" s="28" t="s">
        <v>147</v>
      </c>
      <c r="W4321" s="28">
        <v>1</v>
      </c>
      <c r="X4321" s="31">
        <f t="shared" si="573"/>
        <v>13.168509616800002</v>
      </c>
      <c r="Y4321" s="34">
        <f t="shared" si="577"/>
        <v>9.2856150527302415</v>
      </c>
      <c r="Z4321" s="28" t="s">
        <v>1550</v>
      </c>
      <c r="AB4321" s="36">
        <v>41502</v>
      </c>
      <c r="AC4321" s="28" t="s">
        <v>585</v>
      </c>
      <c r="AD4321" s="31">
        <v>221</v>
      </c>
      <c r="AE4321" s="38"/>
      <c r="AF4321" s="33"/>
      <c r="AI4321" s="28">
        <v>0</v>
      </c>
      <c r="AJ4321" s="31" t="str">
        <f t="shared" si="574"/>
        <v/>
      </c>
      <c r="AK4321" s="34" t="str">
        <f t="shared" si="578"/>
        <v/>
      </c>
      <c r="AL4321" s="28" t="s">
        <v>189</v>
      </c>
      <c r="AN4321" s="28">
        <v>221</v>
      </c>
      <c r="AO4321" s="36">
        <v>42220</v>
      </c>
      <c r="AP4321" s="28" t="s">
        <v>1477</v>
      </c>
      <c r="AS4321" s="28" t="s">
        <v>64</v>
      </c>
      <c r="AU4321" s="28">
        <v>0</v>
      </c>
      <c r="AV4321" s="31" t="str">
        <f t="shared" si="575"/>
        <v/>
      </c>
      <c r="AW4321" s="34" t="str">
        <f t="shared" si="579"/>
        <v/>
      </c>
      <c r="AX4321" s="28" t="s">
        <v>189</v>
      </c>
      <c r="BH4321" s="28" t="s">
        <v>186</v>
      </c>
      <c r="BI4321" s="28" t="s">
        <v>312</v>
      </c>
      <c r="BJ4321" s="41">
        <v>0.31</v>
      </c>
    </row>
    <row r="4322" spans="1:62" s="28" customFormat="1" ht="15" customHeight="1" x14ac:dyDescent="0.25">
      <c r="A4322" s="28" t="s">
        <v>57</v>
      </c>
      <c r="B4322" s="29" t="s">
        <v>1475</v>
      </c>
      <c r="C4322" s="29">
        <v>16</v>
      </c>
      <c r="D4322" s="30">
        <v>40711</v>
      </c>
      <c r="E4322" s="28" t="s">
        <v>584</v>
      </c>
      <c r="F4322" s="31">
        <v>222</v>
      </c>
      <c r="G4322" s="32">
        <v>14.4</v>
      </c>
      <c r="H4322" s="33">
        <v>1.3</v>
      </c>
      <c r="I4322" s="28">
        <v>10.199999999999999</v>
      </c>
      <c r="J4322" s="31" t="s">
        <v>60</v>
      </c>
      <c r="K4322" s="31">
        <v>1</v>
      </c>
      <c r="L4322" s="31">
        <f t="shared" si="572"/>
        <v>15.919264958976001</v>
      </c>
      <c r="M4322" s="34">
        <f t="shared" si="576"/>
        <v>10.975013663216709</v>
      </c>
      <c r="N4322" s="35" t="s">
        <v>1551</v>
      </c>
      <c r="O4322" s="32"/>
      <c r="P4322" s="36">
        <v>41083</v>
      </c>
      <c r="Q4322" s="28" t="s">
        <v>1476</v>
      </c>
      <c r="R4322" s="31">
        <v>222</v>
      </c>
      <c r="S4322" s="37">
        <v>14.4</v>
      </c>
      <c r="T4322" s="33">
        <v>1.3</v>
      </c>
      <c r="U4322" s="28">
        <v>10.199999999999999</v>
      </c>
      <c r="V4322" s="28" t="s">
        <v>147</v>
      </c>
      <c r="W4322" s="28">
        <v>1</v>
      </c>
      <c r="X4322" s="31">
        <f t="shared" si="573"/>
        <v>15.919264958976001</v>
      </c>
      <c r="Y4322" s="34">
        <f t="shared" si="577"/>
        <v>10.975013663216709</v>
      </c>
      <c r="Z4322" s="28" t="s">
        <v>1552</v>
      </c>
      <c r="AB4322" s="36">
        <v>41502</v>
      </c>
      <c r="AC4322" s="28" t="s">
        <v>585</v>
      </c>
      <c r="AD4322" s="31">
        <v>222</v>
      </c>
      <c r="AE4322" s="38"/>
      <c r="AF4322" s="33"/>
      <c r="AI4322" s="28">
        <v>0</v>
      </c>
      <c r="AJ4322" s="31" t="str">
        <f t="shared" si="574"/>
        <v/>
      </c>
      <c r="AK4322" s="34" t="str">
        <f t="shared" si="578"/>
        <v/>
      </c>
      <c r="AL4322" s="28" t="s">
        <v>189</v>
      </c>
      <c r="AN4322" s="28">
        <v>222</v>
      </c>
      <c r="AO4322" s="36">
        <v>42220</v>
      </c>
      <c r="AP4322" s="28" t="s">
        <v>1477</v>
      </c>
      <c r="AS4322" s="28" t="s">
        <v>64</v>
      </c>
      <c r="AU4322" s="28">
        <v>0</v>
      </c>
      <c r="AV4322" s="31" t="str">
        <f t="shared" si="575"/>
        <v/>
      </c>
      <c r="AW4322" s="34" t="str">
        <f t="shared" si="579"/>
        <v/>
      </c>
      <c r="AX4322" s="28" t="s">
        <v>189</v>
      </c>
      <c r="BH4322" s="28" t="s">
        <v>186</v>
      </c>
      <c r="BI4322" s="28" t="s">
        <v>312</v>
      </c>
      <c r="BJ4322" s="41">
        <v>0.31</v>
      </c>
    </row>
    <row r="4323" spans="1:62" s="28" customFormat="1" ht="15" customHeight="1" x14ac:dyDescent="0.25">
      <c r="A4323" s="28" t="s">
        <v>57</v>
      </c>
      <c r="B4323" s="29" t="s">
        <v>1475</v>
      </c>
      <c r="C4323" s="29">
        <v>16</v>
      </c>
      <c r="D4323" s="30">
        <v>40711</v>
      </c>
      <c r="E4323" s="28" t="s">
        <v>584</v>
      </c>
      <c r="F4323" s="31">
        <v>223</v>
      </c>
      <c r="G4323" s="32">
        <v>10.9</v>
      </c>
      <c r="H4323" s="33">
        <v>1.3</v>
      </c>
      <c r="I4323" s="28">
        <v>6.1</v>
      </c>
      <c r="J4323" s="31" t="s">
        <v>60</v>
      </c>
      <c r="K4323" s="31">
        <v>1</v>
      </c>
      <c r="L4323" s="31">
        <f t="shared" si="572"/>
        <v>10.909646580006001</v>
      </c>
      <c r="M4323" s="34">
        <f t="shared" si="576"/>
        <v>5.3355702791226971</v>
      </c>
      <c r="N4323" s="35"/>
      <c r="O4323" s="32"/>
      <c r="P4323" s="36">
        <v>41083</v>
      </c>
      <c r="Q4323" s="28" t="s">
        <v>1476</v>
      </c>
      <c r="R4323" s="31">
        <v>223</v>
      </c>
      <c r="S4323" s="37">
        <v>12</v>
      </c>
      <c r="T4323" s="33">
        <v>1.3</v>
      </c>
      <c r="U4323" s="28">
        <v>6.6</v>
      </c>
      <c r="V4323" s="28" t="s">
        <v>60</v>
      </c>
      <c r="W4323" s="28">
        <v>1</v>
      </c>
      <c r="X4323" s="31">
        <f t="shared" si="573"/>
        <v>14.306528966399998</v>
      </c>
      <c r="Y4323" s="34">
        <f t="shared" si="577"/>
        <v>6.8442464963974095</v>
      </c>
      <c r="AB4323" s="36">
        <v>41502</v>
      </c>
      <c r="AC4323" s="28" t="s">
        <v>585</v>
      </c>
      <c r="AD4323" s="31">
        <v>223</v>
      </c>
      <c r="AE4323" s="38">
        <v>12.63</v>
      </c>
      <c r="AF4323" s="33">
        <v>1.3</v>
      </c>
      <c r="AG4323" s="28">
        <v>6.9</v>
      </c>
      <c r="AH4323" s="28" t="s">
        <v>60</v>
      </c>
      <c r="AI4323" s="28">
        <v>1</v>
      </c>
      <c r="AJ4323" s="31">
        <f t="shared" si="574"/>
        <v>16.568517190987262</v>
      </c>
      <c r="AK4323" s="34">
        <f t="shared" si="578"/>
        <v>7.814134694196305</v>
      </c>
      <c r="AN4323" s="28">
        <v>223</v>
      </c>
      <c r="AO4323" s="36">
        <v>42220</v>
      </c>
      <c r="AP4323" s="28" t="s">
        <v>1477</v>
      </c>
      <c r="AQ4323" s="28">
        <v>12.9</v>
      </c>
      <c r="AR4323" s="28">
        <v>1.3</v>
      </c>
      <c r="AS4323" s="28">
        <v>7</v>
      </c>
      <c r="AT4323" s="28" t="s">
        <v>1494</v>
      </c>
      <c r="AU4323" s="28">
        <v>1</v>
      </c>
      <c r="AV4323" s="31">
        <f t="shared" si="575"/>
        <v>17.534981478420001</v>
      </c>
      <c r="AW4323" s="34">
        <f t="shared" si="579"/>
        <v>8.2541729558389836</v>
      </c>
      <c r="BD4323" s="28">
        <v>0</v>
      </c>
      <c r="BE4323" s="28">
        <v>99.433999999999997</v>
      </c>
      <c r="BF4323" s="28">
        <v>-54.402999999999999</v>
      </c>
      <c r="BG4323" s="28">
        <v>17.122</v>
      </c>
      <c r="BH4323" s="28" t="s">
        <v>392</v>
      </c>
      <c r="BI4323" s="28" t="s">
        <v>393</v>
      </c>
      <c r="BJ4323" s="41">
        <v>0.62</v>
      </c>
    </row>
    <row r="4324" spans="1:62" s="28" customFormat="1" ht="15" customHeight="1" x14ac:dyDescent="0.25">
      <c r="A4324" s="28" t="s">
        <v>57</v>
      </c>
      <c r="B4324" s="29" t="s">
        <v>1475</v>
      </c>
      <c r="C4324" s="29">
        <v>16</v>
      </c>
      <c r="D4324" s="30">
        <v>40711</v>
      </c>
      <c r="E4324" s="28" t="s">
        <v>584</v>
      </c>
      <c r="F4324" s="31">
        <v>224</v>
      </c>
      <c r="G4324" s="32">
        <v>21.5</v>
      </c>
      <c r="H4324" s="33">
        <v>1.3</v>
      </c>
      <c r="I4324" s="28">
        <v>9.6999999999999993</v>
      </c>
      <c r="J4324" s="31" t="s">
        <v>198</v>
      </c>
      <c r="K4324" s="31">
        <v>1</v>
      </c>
      <c r="L4324" s="31">
        <f t="shared" si="572"/>
        <v>67.495762039949994</v>
      </c>
      <c r="M4324" s="34">
        <f t="shared" si="576"/>
        <v>30.992872256844922</v>
      </c>
      <c r="N4324" s="35"/>
      <c r="O4324" s="32"/>
      <c r="P4324" s="36">
        <v>41083</v>
      </c>
      <c r="Q4324" s="28" t="s">
        <v>1476</v>
      </c>
      <c r="R4324" s="31">
        <v>224</v>
      </c>
      <c r="S4324" s="37">
        <v>21.9</v>
      </c>
      <c r="T4324" s="33">
        <v>1.3</v>
      </c>
      <c r="U4324" s="28">
        <v>9.8000000000000007</v>
      </c>
      <c r="V4324" s="28" t="s">
        <v>198</v>
      </c>
      <c r="W4324" s="28">
        <v>1</v>
      </c>
      <c r="X4324" s="31">
        <f t="shared" si="573"/>
        <v>70.752559663547999</v>
      </c>
      <c r="Y4324" s="34">
        <f t="shared" si="577"/>
        <v>32.508465691241781</v>
      </c>
      <c r="AB4324" s="36">
        <v>41502</v>
      </c>
      <c r="AC4324" s="28" t="s">
        <v>585</v>
      </c>
      <c r="AD4324" s="31">
        <v>224</v>
      </c>
      <c r="AE4324" s="38">
        <v>22.5</v>
      </c>
      <c r="AF4324" s="33">
        <v>1.3</v>
      </c>
      <c r="AG4324" s="28">
        <v>10</v>
      </c>
      <c r="AH4324" s="28" t="s">
        <v>198</v>
      </c>
      <c r="AI4324" s="28">
        <v>1</v>
      </c>
      <c r="AJ4324" s="31">
        <f t="shared" si="574"/>
        <v>76.206652875000003</v>
      </c>
      <c r="AK4324" s="34">
        <f t="shared" si="578"/>
        <v>34.865743993397203</v>
      </c>
      <c r="AN4324" s="28">
        <v>224</v>
      </c>
      <c r="AO4324" s="36">
        <v>42220</v>
      </c>
      <c r="AP4324" s="28" t="s">
        <v>1477</v>
      </c>
      <c r="AQ4324" s="28">
        <v>22.8</v>
      </c>
      <c r="AR4324" s="28">
        <v>1.3</v>
      </c>
      <c r="AS4324" s="28">
        <v>10.1</v>
      </c>
      <c r="AT4324" s="28" t="s">
        <v>1502</v>
      </c>
      <c r="AU4324" s="28">
        <v>1</v>
      </c>
      <c r="AV4324" s="31">
        <f t="shared" si="575"/>
        <v>79.034901915744015</v>
      </c>
      <c r="AW4324" s="34">
        <f t="shared" si="579"/>
        <v>36.082570495569755</v>
      </c>
      <c r="BD4324" s="28">
        <v>13.23</v>
      </c>
      <c r="BE4324" s="28">
        <v>103.676</v>
      </c>
      <c r="BF4324" s="28">
        <v>-42.493000000000002</v>
      </c>
      <c r="BG4324" s="28">
        <v>16.363</v>
      </c>
      <c r="BH4324" s="28" t="s">
        <v>392</v>
      </c>
      <c r="BI4324" s="28" t="s">
        <v>393</v>
      </c>
      <c r="BJ4324" s="41">
        <v>0.62</v>
      </c>
    </row>
    <row r="4325" spans="1:62" s="28" customFormat="1" ht="15" customHeight="1" x14ac:dyDescent="0.25">
      <c r="A4325" s="28" t="s">
        <v>57</v>
      </c>
      <c r="B4325" s="29" t="s">
        <v>1475</v>
      </c>
      <c r="C4325" s="29">
        <v>16</v>
      </c>
      <c r="D4325" s="30">
        <v>40711</v>
      </c>
      <c r="E4325" s="28" t="s">
        <v>584</v>
      </c>
      <c r="F4325" s="31">
        <v>225</v>
      </c>
      <c r="G4325" s="32">
        <v>10.3</v>
      </c>
      <c r="H4325" s="33">
        <v>1.55</v>
      </c>
      <c r="I4325" s="28">
        <v>5</v>
      </c>
      <c r="J4325" s="31" t="s">
        <v>125</v>
      </c>
      <c r="K4325" s="31">
        <v>1</v>
      </c>
      <c r="L4325" s="31">
        <f t="shared" si="572"/>
        <v>6.9828816533151441</v>
      </c>
      <c r="M4325" s="34">
        <f t="shared" si="576"/>
        <v>4.6078106801532703</v>
      </c>
      <c r="N4325" s="35"/>
      <c r="O4325" s="32"/>
      <c r="P4325" s="36">
        <v>41083</v>
      </c>
      <c r="Q4325" s="28" t="s">
        <v>1476</v>
      </c>
      <c r="R4325" s="31">
        <v>225</v>
      </c>
      <c r="S4325" s="37">
        <v>10.4</v>
      </c>
      <c r="T4325" s="33">
        <v>1.55</v>
      </c>
      <c r="U4325" s="28">
        <v>5.0999999999999996</v>
      </c>
      <c r="V4325" s="28" t="s">
        <v>125</v>
      </c>
      <c r="W4325" s="28">
        <v>1</v>
      </c>
      <c r="X4325" s="31">
        <f t="shared" si="573"/>
        <v>7.2615123877369889</v>
      </c>
      <c r="Y4325" s="34">
        <f t="shared" si="577"/>
        <v>4.7245730013375553</v>
      </c>
      <c r="AB4325" s="36">
        <v>41502</v>
      </c>
      <c r="AC4325" s="28" t="s">
        <v>585</v>
      </c>
      <c r="AD4325" s="31">
        <v>225</v>
      </c>
      <c r="AE4325" s="38">
        <v>10.4</v>
      </c>
      <c r="AF4325" s="33">
        <v>1.55</v>
      </c>
      <c r="AG4325" s="28">
        <v>5.0999999999999996</v>
      </c>
      <c r="AH4325" s="28" t="s">
        <v>125</v>
      </c>
      <c r="AI4325" s="28">
        <v>1</v>
      </c>
      <c r="AJ4325" s="31">
        <f t="shared" si="574"/>
        <v>7.2615123877369889</v>
      </c>
      <c r="AK4325" s="34">
        <f t="shared" si="578"/>
        <v>4.7245730013375553</v>
      </c>
      <c r="AN4325" s="28">
        <v>225</v>
      </c>
      <c r="AO4325" s="36">
        <v>42220</v>
      </c>
      <c r="AP4325" s="28" t="s">
        <v>1477</v>
      </c>
      <c r="AQ4325" s="28">
        <v>10.199999999999999</v>
      </c>
      <c r="AR4325" s="28">
        <v>1.55</v>
      </c>
      <c r="AS4325" s="28">
        <v>5</v>
      </c>
      <c r="AT4325" s="28" t="s">
        <v>125</v>
      </c>
      <c r="AU4325" s="28">
        <v>1</v>
      </c>
      <c r="AV4325" s="31">
        <f t="shared" si="575"/>
        <v>6.8479499218673512</v>
      </c>
      <c r="AW4325" s="34">
        <f t="shared" si="579"/>
        <v>4.4928369713835492</v>
      </c>
      <c r="BD4325" s="28">
        <v>5.4459999999999997</v>
      </c>
      <c r="BE4325" s="28">
        <v>100.245</v>
      </c>
      <c r="BF4325" s="28">
        <v>-43.337000000000003</v>
      </c>
      <c r="BG4325" s="28">
        <v>15.441000000000001</v>
      </c>
      <c r="BH4325" s="28" t="s">
        <v>96</v>
      </c>
      <c r="BI4325" s="28" t="s">
        <v>1482</v>
      </c>
      <c r="BJ4325" s="41">
        <v>0.54219320000000004</v>
      </c>
    </row>
    <row r="4326" spans="1:62" s="28" customFormat="1" ht="15" customHeight="1" x14ac:dyDescent="0.25">
      <c r="A4326" s="28" t="s">
        <v>57</v>
      </c>
      <c r="B4326" s="29" t="s">
        <v>1475</v>
      </c>
      <c r="C4326" s="29">
        <v>16</v>
      </c>
      <c r="D4326" s="30">
        <v>40711</v>
      </c>
      <c r="E4326" s="28" t="s">
        <v>584</v>
      </c>
      <c r="F4326" s="31">
        <v>226</v>
      </c>
      <c r="G4326" s="32">
        <v>12</v>
      </c>
      <c r="H4326" s="33">
        <v>1.3</v>
      </c>
      <c r="I4326" s="28">
        <v>7</v>
      </c>
      <c r="J4326" s="31" t="s">
        <v>125</v>
      </c>
      <c r="K4326" s="31">
        <v>1</v>
      </c>
      <c r="L4326" s="31">
        <f t="shared" si="572"/>
        <v>11.446642638115199</v>
      </c>
      <c r="M4326" s="34">
        <f t="shared" si="576"/>
        <v>6.8442464963974095</v>
      </c>
      <c r="N4326" s="35"/>
      <c r="O4326" s="32"/>
      <c r="P4326" s="36">
        <v>41083</v>
      </c>
      <c r="Q4326" s="28" t="s">
        <v>1476</v>
      </c>
      <c r="R4326" s="31">
        <v>226</v>
      </c>
      <c r="S4326" s="37">
        <v>11.9</v>
      </c>
      <c r="T4326" s="33">
        <v>1.3</v>
      </c>
      <c r="U4326" s="28">
        <v>7</v>
      </c>
      <c r="V4326" s="28" t="s">
        <v>125</v>
      </c>
      <c r="W4326" s="28">
        <v>1</v>
      </c>
      <c r="X4326" s="31">
        <f t="shared" si="573"/>
        <v>11.256660166552038</v>
      </c>
      <c r="Y4326" s="34">
        <f t="shared" si="577"/>
        <v>6.697501893523313</v>
      </c>
      <c r="AB4326" s="36">
        <v>41502</v>
      </c>
      <c r="AC4326" s="28" t="s">
        <v>585</v>
      </c>
      <c r="AD4326" s="31">
        <v>226</v>
      </c>
      <c r="AE4326" s="38">
        <v>12.1</v>
      </c>
      <c r="AF4326" s="33">
        <v>1.3</v>
      </c>
      <c r="AG4326" s="28">
        <v>7</v>
      </c>
      <c r="AH4326" s="28" t="s">
        <v>125</v>
      </c>
      <c r="AI4326" s="28">
        <v>1</v>
      </c>
      <c r="AJ4326" s="31">
        <f t="shared" si="574"/>
        <v>11.638214921155877</v>
      </c>
      <c r="AK4326" s="34">
        <f t="shared" si="578"/>
        <v>6.9929484084409808</v>
      </c>
      <c r="AN4326" s="28">
        <v>226</v>
      </c>
      <c r="AO4326" s="36">
        <v>42220</v>
      </c>
      <c r="AP4326" s="28" t="s">
        <v>1477</v>
      </c>
      <c r="AQ4326" s="28">
        <v>12</v>
      </c>
      <c r="AR4326" s="28">
        <v>1.3</v>
      </c>
      <c r="AS4326" s="28">
        <v>7</v>
      </c>
      <c r="AT4326" s="28" t="s">
        <v>125</v>
      </c>
      <c r="AU4326" s="28">
        <v>1</v>
      </c>
      <c r="AV4326" s="31">
        <f t="shared" si="575"/>
        <v>11.446642638115199</v>
      </c>
      <c r="AW4326" s="34">
        <f t="shared" si="579"/>
        <v>6.8442464963974095</v>
      </c>
      <c r="BD4326" s="28">
        <v>7.3940000000000001</v>
      </c>
      <c r="BE4326" s="28">
        <v>99.076999999999998</v>
      </c>
      <c r="BF4326" s="28">
        <v>-39.387</v>
      </c>
      <c r="BG4326" s="28">
        <v>14.837</v>
      </c>
      <c r="BH4326" s="28" t="s">
        <v>83</v>
      </c>
      <c r="BI4326" s="28" t="s">
        <v>394</v>
      </c>
      <c r="BJ4326" s="41">
        <v>0.46771514285714283</v>
      </c>
    </row>
    <row r="4327" spans="1:62" s="28" customFormat="1" ht="15" customHeight="1" x14ac:dyDescent="0.25">
      <c r="A4327" s="28" t="s">
        <v>57</v>
      </c>
      <c r="B4327" s="29" t="s">
        <v>1475</v>
      </c>
      <c r="C4327" s="29">
        <v>16</v>
      </c>
      <c r="D4327" s="30">
        <v>40711</v>
      </c>
      <c r="E4327" s="28" t="s">
        <v>584</v>
      </c>
      <c r="F4327" s="31">
        <v>227</v>
      </c>
      <c r="G4327" s="32">
        <v>10.1</v>
      </c>
      <c r="H4327" s="33">
        <v>1.3</v>
      </c>
      <c r="I4327" s="28">
        <v>7.5</v>
      </c>
      <c r="J4327" s="31" t="s">
        <v>60</v>
      </c>
      <c r="K4327" s="31">
        <v>1</v>
      </c>
      <c r="L4327" s="31">
        <f t="shared" si="572"/>
        <v>4.8915445011749989</v>
      </c>
      <c r="M4327" s="34">
        <f t="shared" si="576"/>
        <v>4.3796416090270247</v>
      </c>
      <c r="N4327" s="35"/>
      <c r="O4327" s="32"/>
      <c r="P4327" s="36">
        <v>41083</v>
      </c>
      <c r="Q4327" s="28" t="s">
        <v>1476</v>
      </c>
      <c r="R4327" s="31">
        <v>227</v>
      </c>
      <c r="S4327" s="37">
        <v>11</v>
      </c>
      <c r="T4327" s="33">
        <v>1.3</v>
      </c>
      <c r="U4327" s="28">
        <v>8.1</v>
      </c>
      <c r="V4327" s="28" t="s">
        <v>60</v>
      </c>
      <c r="W4327" s="28">
        <v>1</v>
      </c>
      <c r="X4327" s="31">
        <f t="shared" si="573"/>
        <v>6.2663173749000007</v>
      </c>
      <c r="Y4327" s="34">
        <f t="shared" si="577"/>
        <v>5.4632776147928253</v>
      </c>
      <c r="AB4327" s="36">
        <v>41502</v>
      </c>
      <c r="AC4327" s="28" t="s">
        <v>585</v>
      </c>
      <c r="AD4327" s="31">
        <v>227</v>
      </c>
      <c r="AE4327" s="38">
        <v>11.1</v>
      </c>
      <c r="AF4327" s="33">
        <v>1.3</v>
      </c>
      <c r="AG4327" s="28">
        <v>8.1999999999999993</v>
      </c>
      <c r="AH4327" s="28" t="s">
        <v>60</v>
      </c>
      <c r="AI4327" s="28">
        <v>1</v>
      </c>
      <c r="AJ4327" s="31">
        <f t="shared" si="574"/>
        <v>6.4595432127780006</v>
      </c>
      <c r="AK4327" s="34">
        <f t="shared" si="578"/>
        <v>5.5928443129475314</v>
      </c>
      <c r="AN4327" s="28">
        <v>227</v>
      </c>
      <c r="AO4327" s="36">
        <v>42220</v>
      </c>
      <c r="AP4327" s="28" t="s">
        <v>1477</v>
      </c>
      <c r="AS4327" s="28" t="s">
        <v>64</v>
      </c>
      <c r="AU4327" s="28">
        <v>0</v>
      </c>
      <c r="AV4327" s="31" t="str">
        <f t="shared" si="575"/>
        <v/>
      </c>
      <c r="AW4327" s="34" t="str">
        <f t="shared" si="579"/>
        <v/>
      </c>
      <c r="AX4327" s="28" t="s">
        <v>90</v>
      </c>
      <c r="BH4327" s="28" t="s">
        <v>83</v>
      </c>
      <c r="BI4327" s="28" t="s">
        <v>138</v>
      </c>
      <c r="BJ4327" s="41">
        <v>0.26333333333333336</v>
      </c>
    </row>
    <row r="4328" spans="1:62" s="28" customFormat="1" ht="15" customHeight="1" x14ac:dyDescent="0.25">
      <c r="A4328" s="28" t="s">
        <v>57</v>
      </c>
      <c r="B4328" s="29" t="s">
        <v>1475</v>
      </c>
      <c r="C4328" s="29">
        <v>16</v>
      </c>
      <c r="D4328" s="30">
        <v>40711</v>
      </c>
      <c r="E4328" s="28" t="s">
        <v>584</v>
      </c>
      <c r="F4328" s="31">
        <v>228</v>
      </c>
      <c r="G4328" s="32">
        <v>11.3</v>
      </c>
      <c r="H4328" s="33">
        <v>1.55</v>
      </c>
      <c r="I4328" s="28">
        <v>9.1</v>
      </c>
      <c r="J4328" s="31" t="s">
        <v>198</v>
      </c>
      <c r="K4328" s="31">
        <v>1</v>
      </c>
      <c r="L4328" s="31">
        <f t="shared" si="572"/>
        <v>9.5920924897980022</v>
      </c>
      <c r="M4328" s="34">
        <f t="shared" si="576"/>
        <v>5.8575955779809012</v>
      </c>
      <c r="N4328" s="35"/>
      <c r="O4328" s="32"/>
      <c r="P4328" s="36">
        <v>41083</v>
      </c>
      <c r="Q4328" s="28" t="s">
        <v>1476</v>
      </c>
      <c r="R4328" s="31">
        <v>228</v>
      </c>
      <c r="S4328" s="37">
        <v>11.4</v>
      </c>
      <c r="T4328" s="33">
        <v>1.55</v>
      </c>
      <c r="U4328" s="28">
        <v>9.1999999999999993</v>
      </c>
      <c r="V4328" s="28" t="s">
        <v>198</v>
      </c>
      <c r="W4328" s="28">
        <v>1</v>
      </c>
      <c r="X4328" s="31">
        <f t="shared" si="573"/>
        <v>9.8698967259840007</v>
      </c>
      <c r="Y4328" s="34">
        <f t="shared" si="577"/>
        <v>5.992799944200109</v>
      </c>
      <c r="AB4328" s="36">
        <v>41502</v>
      </c>
      <c r="AC4328" s="28" t="s">
        <v>585</v>
      </c>
      <c r="AD4328" s="31">
        <v>228</v>
      </c>
      <c r="AE4328" s="38">
        <v>11.4</v>
      </c>
      <c r="AF4328" s="33">
        <v>1.55</v>
      </c>
      <c r="AG4328" s="28">
        <v>9.1999999999999993</v>
      </c>
      <c r="AH4328" s="28" t="s">
        <v>198</v>
      </c>
      <c r="AI4328" s="28">
        <v>1</v>
      </c>
      <c r="AJ4328" s="31">
        <f t="shared" si="574"/>
        <v>9.8698967259840007</v>
      </c>
      <c r="AK4328" s="34">
        <f t="shared" si="578"/>
        <v>5.992799944200109</v>
      </c>
      <c r="AN4328" s="28">
        <v>228</v>
      </c>
      <c r="AO4328" s="36">
        <v>42220</v>
      </c>
      <c r="AP4328" s="28" t="s">
        <v>1477</v>
      </c>
      <c r="AQ4328" s="28">
        <v>11.1</v>
      </c>
      <c r="AR4328" s="28">
        <v>1.55</v>
      </c>
      <c r="AS4328" s="28">
        <v>9</v>
      </c>
      <c r="AT4328" s="28" t="s">
        <v>1502</v>
      </c>
      <c r="AU4328" s="28">
        <v>1</v>
      </c>
      <c r="AV4328" s="31">
        <f t="shared" si="575"/>
        <v>9.1538448121800009</v>
      </c>
      <c r="AW4328" s="34">
        <f t="shared" si="579"/>
        <v>5.5928443129475314</v>
      </c>
      <c r="BD4328" s="28">
        <v>3.7759999999999998</v>
      </c>
      <c r="BE4328" s="28">
        <v>94.010999999999996</v>
      </c>
      <c r="BF4328" s="28">
        <v>-49.709000000000003</v>
      </c>
      <c r="BG4328" s="28">
        <v>14.878</v>
      </c>
      <c r="BH4328" s="28" t="s">
        <v>116</v>
      </c>
      <c r="BI4328" s="28" t="s">
        <v>464</v>
      </c>
      <c r="BJ4328" s="41">
        <v>0.34</v>
      </c>
    </row>
    <row r="4329" spans="1:62" s="28" customFormat="1" ht="15" customHeight="1" x14ac:dyDescent="0.25">
      <c r="A4329" s="28" t="s">
        <v>57</v>
      </c>
      <c r="B4329" s="29" t="s">
        <v>1475</v>
      </c>
      <c r="C4329" s="29">
        <v>16</v>
      </c>
      <c r="D4329" s="30"/>
      <c r="F4329" s="31"/>
      <c r="G4329" s="32"/>
      <c r="H4329" s="33"/>
      <c r="J4329" s="31"/>
      <c r="K4329" s="31"/>
      <c r="L4329" s="31" t="str">
        <f t="shared" si="572"/>
        <v/>
      </c>
      <c r="M4329" s="34" t="str">
        <f t="shared" si="576"/>
        <v/>
      </c>
      <c r="N4329" s="35"/>
      <c r="O4329" s="32"/>
      <c r="P4329" s="36">
        <v>41083</v>
      </c>
      <c r="Q4329" s="28" t="s">
        <v>1476</v>
      </c>
      <c r="R4329" s="31">
        <v>1454</v>
      </c>
      <c r="S4329" s="37">
        <v>10.3</v>
      </c>
      <c r="T4329" s="33">
        <v>1.3</v>
      </c>
      <c r="U4329" s="28">
        <v>5.9</v>
      </c>
      <c r="V4329" s="28" t="s">
        <v>113</v>
      </c>
      <c r="W4329" s="28">
        <v>1</v>
      </c>
      <c r="X4329" s="31">
        <f t="shared" si="573"/>
        <v>5.1670366196220012</v>
      </c>
      <c r="Y4329" s="34">
        <f t="shared" si="577"/>
        <v>4.6078106801532703</v>
      </c>
      <c r="AB4329" s="36">
        <v>41502</v>
      </c>
      <c r="AC4329" s="28" t="s">
        <v>585</v>
      </c>
      <c r="AD4329" s="31">
        <v>1454</v>
      </c>
      <c r="AE4329" s="38">
        <v>10.9</v>
      </c>
      <c r="AF4329" s="33">
        <v>1.3</v>
      </c>
      <c r="AG4329" s="28">
        <v>6.1</v>
      </c>
      <c r="AH4329" s="28" t="s">
        <v>71</v>
      </c>
      <c r="AI4329" s="28">
        <v>1</v>
      </c>
      <c r="AJ4329" s="31">
        <f t="shared" si="574"/>
        <v>5.9827094148420006</v>
      </c>
      <c r="AK4329" s="34">
        <f t="shared" si="578"/>
        <v>5.3355702791226971</v>
      </c>
      <c r="AN4329" s="28">
        <v>1454</v>
      </c>
      <c r="AO4329" s="36">
        <v>42220</v>
      </c>
      <c r="AP4329" s="28" t="s">
        <v>1477</v>
      </c>
      <c r="AQ4329" s="28">
        <v>12.7</v>
      </c>
      <c r="AR4329" s="28">
        <v>1.3</v>
      </c>
      <c r="AS4329" s="28">
        <v>7</v>
      </c>
      <c r="AT4329" s="28" t="s">
        <v>1502</v>
      </c>
      <c r="AU4329" s="28">
        <v>1</v>
      </c>
      <c r="AV4329" s="31">
        <f t="shared" si="575"/>
        <v>9.3200997468599986</v>
      </c>
      <c r="AW4329" s="34">
        <f t="shared" si="579"/>
        <v>7.9267991170771523</v>
      </c>
      <c r="BD4329" s="28">
        <v>6.3840000000000003</v>
      </c>
      <c r="BE4329" s="28">
        <v>93.373999999999995</v>
      </c>
      <c r="BF4329" s="28">
        <v>-53.398000000000003</v>
      </c>
      <c r="BG4329" s="28">
        <v>16.472000000000001</v>
      </c>
      <c r="BH4329" s="28" t="s">
        <v>116</v>
      </c>
      <c r="BI4329" s="28" t="s">
        <v>464</v>
      </c>
      <c r="BJ4329" s="41">
        <v>0.34</v>
      </c>
    </row>
    <row r="4330" spans="1:62" s="28" customFormat="1" ht="15" customHeight="1" x14ac:dyDescent="0.25">
      <c r="A4330" s="28" t="s">
        <v>57</v>
      </c>
      <c r="B4330" s="29" t="s">
        <v>1475</v>
      </c>
      <c r="C4330" s="29">
        <v>17</v>
      </c>
      <c r="D4330" s="30">
        <v>40711</v>
      </c>
      <c r="E4330" s="28" t="s">
        <v>584</v>
      </c>
      <c r="F4330" s="31">
        <v>229</v>
      </c>
      <c r="G4330" s="32">
        <v>11.9</v>
      </c>
      <c r="H4330" s="33">
        <v>1.3</v>
      </c>
      <c r="I4330" s="28">
        <v>8.6999999999999993</v>
      </c>
      <c r="J4330" s="31" t="s">
        <v>60</v>
      </c>
      <c r="K4330" s="31">
        <v>1</v>
      </c>
      <c r="L4330" s="31">
        <f t="shared" si="572"/>
        <v>17.049992506407001</v>
      </c>
      <c r="M4330" s="34">
        <f t="shared" si="576"/>
        <v>6.697501893523313</v>
      </c>
      <c r="N4330" s="35"/>
      <c r="O4330" s="32"/>
      <c r="P4330" s="36">
        <v>41083</v>
      </c>
      <c r="Q4330" s="28" t="s">
        <v>1476</v>
      </c>
      <c r="R4330" s="31">
        <v>229</v>
      </c>
      <c r="S4330" s="37">
        <v>10.9</v>
      </c>
      <c r="T4330" s="33">
        <v>1.3</v>
      </c>
      <c r="U4330" s="28">
        <v>8</v>
      </c>
      <c r="V4330" s="28" t="s">
        <v>125</v>
      </c>
      <c r="W4330" s="28">
        <v>1</v>
      </c>
      <c r="X4330" s="31">
        <f t="shared" si="573"/>
        <v>13.153883766480002</v>
      </c>
      <c r="Y4330" s="34">
        <f t="shared" si="577"/>
        <v>5.3355702791226971</v>
      </c>
      <c r="AB4330" s="36">
        <v>41502</v>
      </c>
      <c r="AC4330" s="28" t="s">
        <v>585</v>
      </c>
      <c r="AD4330" s="31">
        <v>229</v>
      </c>
      <c r="AE4330" s="38"/>
      <c r="AF4330" s="33"/>
      <c r="AI4330" s="28">
        <v>0</v>
      </c>
      <c r="AJ4330" s="31" t="str">
        <f t="shared" si="574"/>
        <v/>
      </c>
      <c r="AK4330" s="34" t="str">
        <f t="shared" si="578"/>
        <v/>
      </c>
      <c r="AL4330" s="28" t="s">
        <v>189</v>
      </c>
      <c r="AN4330" s="28">
        <v>229</v>
      </c>
      <c r="AO4330" s="36">
        <v>42220</v>
      </c>
      <c r="AP4330" s="28" t="s">
        <v>1477</v>
      </c>
      <c r="AS4330" s="28" t="s">
        <v>64</v>
      </c>
      <c r="AU4330" s="28">
        <v>0</v>
      </c>
      <c r="AV4330" s="31" t="str">
        <f t="shared" si="575"/>
        <v/>
      </c>
      <c r="AW4330" s="34" t="str">
        <f t="shared" si="579"/>
        <v/>
      </c>
      <c r="BH4330" s="28" t="s">
        <v>1553</v>
      </c>
      <c r="BI4330" s="28" t="s">
        <v>1554</v>
      </c>
      <c r="BJ4330" s="41">
        <v>0.57000000000000006</v>
      </c>
    </row>
    <row r="4331" spans="1:62" s="28" customFormat="1" ht="15" customHeight="1" x14ac:dyDescent="0.25">
      <c r="A4331" s="28" t="s">
        <v>57</v>
      </c>
      <c r="B4331" s="29" t="s">
        <v>1475</v>
      </c>
      <c r="C4331" s="29">
        <v>17</v>
      </c>
      <c r="D4331" s="30">
        <v>40711</v>
      </c>
      <c r="E4331" s="28" t="s">
        <v>584</v>
      </c>
      <c r="F4331" s="31">
        <v>230</v>
      </c>
      <c r="G4331" s="32">
        <v>17</v>
      </c>
      <c r="H4331" s="33">
        <v>1.55</v>
      </c>
      <c r="I4331" s="28">
        <v>9.6999999999999993</v>
      </c>
      <c r="J4331" s="31" t="s">
        <v>60</v>
      </c>
      <c r="K4331" s="31">
        <v>1</v>
      </c>
      <c r="L4331" s="31">
        <f t="shared" si="572"/>
        <v>44.410560502724991</v>
      </c>
      <c r="M4331" s="34">
        <f t="shared" si="576"/>
        <v>16.86976067377147</v>
      </c>
      <c r="N4331" s="35"/>
      <c r="O4331" s="32"/>
      <c r="P4331" s="36">
        <v>41083</v>
      </c>
      <c r="Q4331" s="28" t="s">
        <v>1476</v>
      </c>
      <c r="R4331" s="31">
        <v>230</v>
      </c>
      <c r="S4331" s="37">
        <v>17.5</v>
      </c>
      <c r="T4331" s="33">
        <v>1.55</v>
      </c>
      <c r="U4331" s="28">
        <v>9.9</v>
      </c>
      <c r="V4331" s="28" t="s">
        <v>60</v>
      </c>
      <c r="W4331" s="28">
        <v>1</v>
      </c>
      <c r="X4331" s="31">
        <f t="shared" si="573"/>
        <v>48.031701253593752</v>
      </c>
      <c r="Y4331" s="34">
        <f t="shared" si="577"/>
        <v>18.185060956614738</v>
      </c>
      <c r="AB4331" s="36">
        <v>41502</v>
      </c>
      <c r="AC4331" s="28" t="s">
        <v>585</v>
      </c>
      <c r="AD4331" s="31">
        <v>230</v>
      </c>
      <c r="AE4331" s="38">
        <v>17.600000000000001</v>
      </c>
      <c r="AF4331" s="33">
        <v>1.55</v>
      </c>
      <c r="AG4331" s="28">
        <v>9.9</v>
      </c>
      <c r="AH4331" s="28" t="s">
        <v>60</v>
      </c>
      <c r="AI4331" s="28">
        <v>1</v>
      </c>
      <c r="AJ4331" s="31">
        <f t="shared" si="574"/>
        <v>48.582203364288006</v>
      </c>
      <c r="AK4331" s="34">
        <f t="shared" si="578"/>
        <v>18.455423891589707</v>
      </c>
      <c r="AN4331" s="28">
        <v>230</v>
      </c>
      <c r="AO4331" s="36">
        <v>42220</v>
      </c>
      <c r="AP4331" s="28" t="s">
        <v>1477</v>
      </c>
      <c r="AQ4331" s="28">
        <v>20.100000000000001</v>
      </c>
      <c r="AR4331" s="28">
        <v>1.7</v>
      </c>
      <c r="AS4331" s="28">
        <v>11</v>
      </c>
      <c r="AT4331" s="28" t="s">
        <v>60</v>
      </c>
      <c r="AU4331" s="28">
        <v>1</v>
      </c>
      <c r="AV4331" s="31">
        <f t="shared" si="575"/>
        <v>70.404671649757489</v>
      </c>
      <c r="AW4331" s="34">
        <f t="shared" si="579"/>
        <v>26.032987136405353</v>
      </c>
      <c r="BD4331" s="28">
        <v>23.466000000000001</v>
      </c>
      <c r="BE4331" s="28">
        <v>77.923000000000002</v>
      </c>
      <c r="BF4331" s="28">
        <v>-48.899000000000001</v>
      </c>
      <c r="BG4331" s="28">
        <v>15.54</v>
      </c>
      <c r="BH4331" s="28" t="s">
        <v>181</v>
      </c>
      <c r="BI4331" s="28" t="s">
        <v>765</v>
      </c>
      <c r="BJ4331" s="41">
        <v>0.65249999999999997</v>
      </c>
    </row>
    <row r="4332" spans="1:62" s="28" customFormat="1" ht="15" customHeight="1" x14ac:dyDescent="0.25">
      <c r="A4332" s="28" t="s">
        <v>57</v>
      </c>
      <c r="B4332" s="29" t="s">
        <v>1475</v>
      </c>
      <c r="C4332" s="29">
        <v>17</v>
      </c>
      <c r="D4332" s="30">
        <v>40711</v>
      </c>
      <c r="E4332" s="28" t="s">
        <v>584</v>
      </c>
      <c r="F4332" s="31">
        <v>231</v>
      </c>
      <c r="G4332" s="32">
        <v>21.6</v>
      </c>
      <c r="H4332" s="33">
        <v>2</v>
      </c>
      <c r="I4332" s="28">
        <v>8.3000000000000007</v>
      </c>
      <c r="J4332" s="31" t="s">
        <v>60</v>
      </c>
      <c r="K4332" s="31">
        <v>1</v>
      </c>
      <c r="L4332" s="31">
        <f t="shared" si="572"/>
        <v>67.694635243008022</v>
      </c>
      <c r="M4332" s="34">
        <f t="shared" si="576"/>
        <v>31.36761006401121</v>
      </c>
      <c r="N4332" s="35"/>
      <c r="O4332" s="32"/>
      <c r="P4332" s="36">
        <v>41083</v>
      </c>
      <c r="Q4332" s="28" t="s">
        <v>1476</v>
      </c>
      <c r="R4332" s="31">
        <v>231</v>
      </c>
      <c r="S4332" s="37">
        <v>23.5</v>
      </c>
      <c r="T4332" s="33">
        <v>2</v>
      </c>
      <c r="U4332" s="28">
        <v>8.8000000000000007</v>
      </c>
      <c r="V4332" s="28" t="s">
        <v>60</v>
      </c>
      <c r="W4332" s="28">
        <v>1</v>
      </c>
      <c r="X4332" s="31">
        <f t="shared" si="573"/>
        <v>84.954630340800009</v>
      </c>
      <c r="Y4332" s="34">
        <f t="shared" si="577"/>
        <v>39.022220474310295</v>
      </c>
      <c r="AB4332" s="36">
        <v>41502</v>
      </c>
      <c r="AC4332" s="28" t="s">
        <v>585</v>
      </c>
      <c r="AD4332" s="31">
        <v>231</v>
      </c>
      <c r="AE4332" s="38">
        <v>25.4</v>
      </c>
      <c r="AF4332" s="33">
        <v>2</v>
      </c>
      <c r="AG4332" s="28">
        <v>9.3000000000000007</v>
      </c>
      <c r="AH4332" s="28" t="s">
        <v>60</v>
      </c>
      <c r="AI4332" s="28">
        <v>1</v>
      </c>
      <c r="AJ4332" s="31">
        <f t="shared" si="574"/>
        <v>104.88636622684801</v>
      </c>
      <c r="AK4332" s="34">
        <f t="shared" si="578"/>
        <v>47.727154353445123</v>
      </c>
      <c r="AN4332" s="28">
        <v>231</v>
      </c>
      <c r="AO4332" s="36">
        <v>42220</v>
      </c>
      <c r="AP4332" s="28" t="s">
        <v>1477</v>
      </c>
      <c r="AQ4332" s="28">
        <v>28.5</v>
      </c>
      <c r="AR4332" s="28">
        <v>2</v>
      </c>
      <c r="AS4332" s="28">
        <v>10.1</v>
      </c>
      <c r="AT4332" s="28" t="s">
        <v>60</v>
      </c>
      <c r="AU4332" s="28">
        <v>1</v>
      </c>
      <c r="AV4332" s="31">
        <f t="shared" si="575"/>
        <v>143.41010428259997</v>
      </c>
      <c r="AW4332" s="34">
        <f t="shared" si="579"/>
        <v>64.31235345128448</v>
      </c>
      <c r="BD4332" s="28">
        <v>49.503999999999998</v>
      </c>
      <c r="BE4332" s="28">
        <v>80.096999999999994</v>
      </c>
      <c r="BF4332" s="28">
        <v>-44.497999999999998</v>
      </c>
      <c r="BG4332" s="28">
        <v>13.766</v>
      </c>
      <c r="BH4332" s="28" t="s">
        <v>181</v>
      </c>
      <c r="BI4332" s="28" t="s">
        <v>1508</v>
      </c>
      <c r="BJ4332" s="41">
        <v>0.72</v>
      </c>
    </row>
    <row r="4333" spans="1:62" s="28" customFormat="1" ht="15" customHeight="1" x14ac:dyDescent="0.25">
      <c r="A4333" s="28" t="s">
        <v>57</v>
      </c>
      <c r="B4333" s="29" t="s">
        <v>1475</v>
      </c>
      <c r="C4333" s="29">
        <v>17</v>
      </c>
      <c r="D4333" s="30">
        <v>40711</v>
      </c>
      <c r="E4333" s="28" t="s">
        <v>584</v>
      </c>
      <c r="F4333" s="31">
        <v>232</v>
      </c>
      <c r="G4333" s="32">
        <v>13.8</v>
      </c>
      <c r="H4333" s="33">
        <v>1.3</v>
      </c>
      <c r="I4333" s="28">
        <v>6.6</v>
      </c>
      <c r="J4333" s="31" t="s">
        <v>60</v>
      </c>
      <c r="K4333" s="31">
        <v>1</v>
      </c>
      <c r="L4333" s="31">
        <f t="shared" si="572"/>
        <v>17.925461468803089</v>
      </c>
      <c r="M4333" s="34">
        <f t="shared" si="576"/>
        <v>9.8295367072577413</v>
      </c>
      <c r="N4333" s="35"/>
      <c r="O4333" s="32"/>
      <c r="P4333" s="36">
        <v>41083</v>
      </c>
      <c r="Q4333" s="28" t="s">
        <v>1476</v>
      </c>
      <c r="R4333" s="31">
        <v>232</v>
      </c>
      <c r="S4333" s="37">
        <v>14.5</v>
      </c>
      <c r="T4333" s="33">
        <v>1.3</v>
      </c>
      <c r="U4333" s="28">
        <v>6.9</v>
      </c>
      <c r="V4333" s="28" t="s">
        <v>60</v>
      </c>
      <c r="W4333" s="28">
        <v>1</v>
      </c>
      <c r="X4333" s="31">
        <f t="shared" si="573"/>
        <v>20.689658947166496</v>
      </c>
      <c r="Y4333" s="34">
        <f t="shared" si="577"/>
        <v>11.173502766174817</v>
      </c>
      <c r="AB4333" s="36">
        <v>41502</v>
      </c>
      <c r="AC4333" s="28" t="s">
        <v>585</v>
      </c>
      <c r="AD4333" s="31">
        <v>232</v>
      </c>
      <c r="AE4333" s="38">
        <v>15.5</v>
      </c>
      <c r="AF4333" s="33">
        <v>1.3</v>
      </c>
      <c r="AG4333" s="28">
        <v>7.3</v>
      </c>
      <c r="AH4333" s="28" t="s">
        <v>60</v>
      </c>
      <c r="AI4333" s="28">
        <v>1</v>
      </c>
      <c r="AJ4333" s="31">
        <f t="shared" si="574"/>
        <v>25.012349758234176</v>
      </c>
      <c r="AK4333" s="34">
        <f t="shared" si="578"/>
        <v>13.280221336566001</v>
      </c>
      <c r="AN4333" s="28">
        <v>232</v>
      </c>
      <c r="AO4333" s="36">
        <v>42220</v>
      </c>
      <c r="AP4333" s="28" t="s">
        <v>1477</v>
      </c>
      <c r="AQ4333" s="28">
        <v>17.100000000000001</v>
      </c>
      <c r="AR4333" s="28">
        <v>1.3</v>
      </c>
      <c r="AS4333" s="28">
        <v>7.9</v>
      </c>
      <c r="AT4333" s="28" t="s">
        <v>60</v>
      </c>
      <c r="AU4333" s="28">
        <v>1</v>
      </c>
      <c r="AV4333" s="31">
        <f t="shared" si="575"/>
        <v>32.944851067330852</v>
      </c>
      <c r="AW4333" s="34">
        <f t="shared" si="579"/>
        <v>17.127979755626239</v>
      </c>
      <c r="BD4333" s="28">
        <v>29.091000000000001</v>
      </c>
      <c r="BE4333" s="28">
        <v>74.244</v>
      </c>
      <c r="BF4333" s="28">
        <v>-41.375999999999998</v>
      </c>
      <c r="BG4333" s="28">
        <v>12.65</v>
      </c>
      <c r="BH4333" s="28" t="s">
        <v>217</v>
      </c>
      <c r="BI4333" s="28" t="s">
        <v>792</v>
      </c>
      <c r="BJ4333" s="41">
        <v>0.58739747474747495</v>
      </c>
    </row>
    <row r="4334" spans="1:62" s="28" customFormat="1" ht="15" customHeight="1" x14ac:dyDescent="0.25">
      <c r="A4334" s="28" t="s">
        <v>57</v>
      </c>
      <c r="B4334" s="29" t="s">
        <v>1475</v>
      </c>
      <c r="C4334" s="29">
        <v>17</v>
      </c>
      <c r="D4334" s="30">
        <v>40711</v>
      </c>
      <c r="E4334" s="28" t="s">
        <v>584</v>
      </c>
      <c r="F4334" s="31">
        <v>233</v>
      </c>
      <c r="G4334" s="32">
        <v>17.3</v>
      </c>
      <c r="H4334" s="33">
        <v>1.3</v>
      </c>
      <c r="I4334" s="28">
        <v>7.8</v>
      </c>
      <c r="J4334" s="31" t="s">
        <v>60</v>
      </c>
      <c r="K4334" s="31">
        <v>1</v>
      </c>
      <c r="L4334" s="31">
        <f t="shared" si="572"/>
        <v>27.886754561908205</v>
      </c>
      <c r="M4334" s="34">
        <f t="shared" si="576"/>
        <v>17.651662785425032</v>
      </c>
      <c r="N4334" s="35"/>
      <c r="O4334" s="32"/>
      <c r="P4334" s="36">
        <v>41083</v>
      </c>
      <c r="Q4334" s="28" t="s">
        <v>1476</v>
      </c>
      <c r="R4334" s="31">
        <v>233</v>
      </c>
      <c r="S4334" s="37">
        <v>17.8</v>
      </c>
      <c r="T4334" s="33">
        <v>1.3</v>
      </c>
      <c r="U4334" s="28">
        <v>8</v>
      </c>
      <c r="V4334" s="28" t="s">
        <v>60</v>
      </c>
      <c r="W4334" s="28">
        <v>1</v>
      </c>
      <c r="X4334" s="31">
        <f t="shared" si="573"/>
        <v>30.278974137578579</v>
      </c>
      <c r="Y4334" s="34">
        <f t="shared" si="577"/>
        <v>19.003518633455084</v>
      </c>
      <c r="AB4334" s="36">
        <v>41502</v>
      </c>
      <c r="AC4334" s="28" t="s">
        <v>585</v>
      </c>
      <c r="AD4334" s="31">
        <v>233</v>
      </c>
      <c r="AE4334" s="38">
        <v>17.8</v>
      </c>
      <c r="AF4334" s="33">
        <v>1.3</v>
      </c>
      <c r="AG4334" s="28">
        <v>8</v>
      </c>
      <c r="AH4334" s="28" t="s">
        <v>60</v>
      </c>
      <c r="AI4334" s="28">
        <v>1</v>
      </c>
      <c r="AJ4334" s="31">
        <f t="shared" si="574"/>
        <v>30.278974137578579</v>
      </c>
      <c r="AK4334" s="34">
        <f t="shared" si="578"/>
        <v>19.003518633455084</v>
      </c>
      <c r="AN4334" s="28">
        <v>233</v>
      </c>
      <c r="AO4334" s="36">
        <v>42220</v>
      </c>
      <c r="AP4334" s="28" t="s">
        <v>1477</v>
      </c>
      <c r="AQ4334" s="28">
        <v>17.8</v>
      </c>
      <c r="AR4334" s="28">
        <v>1.3</v>
      </c>
      <c r="AS4334" s="28">
        <v>8</v>
      </c>
      <c r="AT4334" s="28" t="s">
        <v>60</v>
      </c>
      <c r="AU4334" s="28">
        <v>1</v>
      </c>
      <c r="AV4334" s="31">
        <f t="shared" si="575"/>
        <v>30.278974137578579</v>
      </c>
      <c r="AW4334" s="34">
        <f t="shared" si="579"/>
        <v>19.003518633455084</v>
      </c>
      <c r="BD4334" s="28">
        <v>4.3179999999999996</v>
      </c>
      <c r="BE4334" s="28">
        <v>67.95</v>
      </c>
      <c r="BF4334" s="28">
        <v>-44.27</v>
      </c>
      <c r="BG4334" s="28">
        <v>13.956</v>
      </c>
      <c r="BH4334" s="28" t="s">
        <v>65</v>
      </c>
      <c r="BI4334" s="28" t="s">
        <v>93</v>
      </c>
      <c r="BJ4334" s="41">
        <v>0.492011217</v>
      </c>
    </row>
    <row r="4335" spans="1:62" s="28" customFormat="1" ht="15" customHeight="1" x14ac:dyDescent="0.25">
      <c r="A4335" s="28" t="s">
        <v>57</v>
      </c>
      <c r="B4335" s="29" t="s">
        <v>1475</v>
      </c>
      <c r="C4335" s="29">
        <v>17</v>
      </c>
      <c r="D4335" s="30">
        <v>40711</v>
      </c>
      <c r="E4335" s="28" t="s">
        <v>584</v>
      </c>
      <c r="F4335" s="31">
        <v>234</v>
      </c>
      <c r="G4335" s="32">
        <v>24.7</v>
      </c>
      <c r="H4335" s="33">
        <v>1.3</v>
      </c>
      <c r="I4335" s="28">
        <v>15.4</v>
      </c>
      <c r="J4335" s="31" t="s">
        <v>60</v>
      </c>
      <c r="K4335" s="31">
        <v>1</v>
      </c>
      <c r="L4335" s="31">
        <f t="shared" si="572"/>
        <v>113.74515834882696</v>
      </c>
      <c r="M4335" s="34">
        <f t="shared" si="576"/>
        <v>44.394720284892216</v>
      </c>
      <c r="N4335" s="35"/>
      <c r="O4335" s="32"/>
      <c r="P4335" s="36">
        <v>41083</v>
      </c>
      <c r="Q4335" s="28" t="s">
        <v>1476</v>
      </c>
      <c r="R4335" s="31">
        <v>234</v>
      </c>
      <c r="S4335" s="37"/>
      <c r="T4335" s="33"/>
      <c r="W4335" s="28">
        <v>0</v>
      </c>
      <c r="X4335" s="31" t="str">
        <f t="shared" si="573"/>
        <v/>
      </c>
      <c r="Y4335" s="34" t="str">
        <f t="shared" si="577"/>
        <v/>
      </c>
      <c r="Z4335" s="28" t="s">
        <v>189</v>
      </c>
      <c r="AB4335" s="36">
        <v>41502</v>
      </c>
      <c r="AC4335" s="28" t="s">
        <v>585</v>
      </c>
      <c r="AD4335" s="31">
        <v>234</v>
      </c>
      <c r="AE4335" s="38"/>
      <c r="AF4335" s="33"/>
      <c r="AI4335" s="28">
        <v>0</v>
      </c>
      <c r="AJ4335" s="31" t="str">
        <f t="shared" si="574"/>
        <v/>
      </c>
      <c r="AK4335" s="34" t="str">
        <f t="shared" si="578"/>
        <v/>
      </c>
      <c r="AL4335" s="28" t="s">
        <v>189</v>
      </c>
      <c r="AN4335" s="28">
        <v>234</v>
      </c>
      <c r="AO4335" s="36">
        <v>42220</v>
      </c>
      <c r="AP4335" s="28" t="s">
        <v>1477</v>
      </c>
      <c r="AS4335" s="28" t="s">
        <v>64</v>
      </c>
      <c r="AU4335" s="28">
        <v>0</v>
      </c>
      <c r="AV4335" s="31" t="str">
        <f t="shared" si="575"/>
        <v/>
      </c>
      <c r="AW4335" s="34" t="str">
        <f t="shared" si="579"/>
        <v/>
      </c>
      <c r="BH4335" s="28" t="s">
        <v>92</v>
      </c>
      <c r="BI4335" s="28" t="s">
        <v>93</v>
      </c>
      <c r="BJ4335" s="41">
        <v>0.4986342787732832</v>
      </c>
    </row>
    <row r="4336" spans="1:62" s="28" customFormat="1" ht="15" customHeight="1" x14ac:dyDescent="0.25">
      <c r="A4336" s="28" t="s">
        <v>57</v>
      </c>
      <c r="B4336" s="29" t="s">
        <v>1475</v>
      </c>
      <c r="C4336" s="29">
        <v>17</v>
      </c>
      <c r="D4336" s="30">
        <v>40711</v>
      </c>
      <c r="E4336" s="28" t="s">
        <v>584</v>
      </c>
      <c r="F4336" s="31">
        <v>235</v>
      </c>
      <c r="G4336" s="32">
        <v>31.1</v>
      </c>
      <c r="H4336" s="33">
        <v>2</v>
      </c>
      <c r="I4336" s="28">
        <v>14.4</v>
      </c>
      <c r="J4336" s="31" t="s">
        <v>203</v>
      </c>
      <c r="K4336" s="31">
        <v>1</v>
      </c>
      <c r="L4336" s="31">
        <f t="shared" si="572"/>
        <v>158.93417410430399</v>
      </c>
      <c r="M4336" s="34">
        <f t="shared" si="576"/>
        <v>80.629807443366715</v>
      </c>
      <c r="N4336" s="35"/>
      <c r="O4336" s="32"/>
      <c r="P4336" s="36">
        <v>41083</v>
      </c>
      <c r="Q4336" s="28" t="s">
        <v>1476</v>
      </c>
      <c r="R4336" s="31">
        <v>235</v>
      </c>
      <c r="S4336" s="37">
        <v>31.8</v>
      </c>
      <c r="T4336" s="33">
        <v>2</v>
      </c>
      <c r="U4336" s="28">
        <v>14.6</v>
      </c>
      <c r="V4336" s="28" t="s">
        <v>203</v>
      </c>
      <c r="W4336" s="28">
        <v>1</v>
      </c>
      <c r="X4336" s="31">
        <f t="shared" si="573"/>
        <v>168.47719181618402</v>
      </c>
      <c r="Y4336" s="34">
        <f t="shared" si="577"/>
        <v>85.414667736319771</v>
      </c>
      <c r="AB4336" s="36">
        <v>41502</v>
      </c>
      <c r="AC4336" s="28" t="s">
        <v>585</v>
      </c>
      <c r="AD4336" s="31">
        <v>235</v>
      </c>
      <c r="AE4336" s="38">
        <v>32.5</v>
      </c>
      <c r="AF4336" s="33">
        <v>2</v>
      </c>
      <c r="AG4336" s="28">
        <v>14.8</v>
      </c>
      <c r="AH4336" s="28" t="s">
        <v>203</v>
      </c>
      <c r="AI4336" s="28">
        <v>1</v>
      </c>
      <c r="AJ4336" s="31">
        <f t="shared" si="574"/>
        <v>178.38669390749999</v>
      </c>
      <c r="AK4336" s="34">
        <f t="shared" si="578"/>
        <v>90.369966230435693</v>
      </c>
      <c r="AN4336" s="28">
        <v>235</v>
      </c>
      <c r="AO4336" s="36">
        <v>42220</v>
      </c>
      <c r="AP4336" s="28" t="s">
        <v>1477</v>
      </c>
      <c r="AQ4336" s="28">
        <v>33.5</v>
      </c>
      <c r="AR4336" s="28">
        <v>1.3</v>
      </c>
      <c r="AS4336" s="28">
        <v>15.1</v>
      </c>
      <c r="AT4336" s="28" t="s">
        <v>1555</v>
      </c>
      <c r="AU4336" s="28">
        <v>1</v>
      </c>
      <c r="AV4336" s="31">
        <f t="shared" si="575"/>
        <v>193.37511308422501</v>
      </c>
      <c r="AW4336" s="34">
        <f t="shared" si="579"/>
        <v>97.748986978997493</v>
      </c>
      <c r="BD4336" s="28">
        <v>35.906999999999996</v>
      </c>
      <c r="BE4336" s="28">
        <v>67.566000000000003</v>
      </c>
      <c r="BF4336" s="28">
        <v>-58.143000000000001</v>
      </c>
      <c r="BG4336" s="28">
        <v>17.547999999999998</v>
      </c>
      <c r="BH4336" s="28" t="s">
        <v>122</v>
      </c>
      <c r="BI4336" s="28" t="s">
        <v>778</v>
      </c>
      <c r="BJ4336" s="41">
        <v>0.47</v>
      </c>
    </row>
    <row r="4337" spans="1:62" s="28" customFormat="1" ht="15" customHeight="1" x14ac:dyDescent="0.25">
      <c r="A4337" s="28" t="s">
        <v>57</v>
      </c>
      <c r="B4337" s="29" t="s">
        <v>1475</v>
      </c>
      <c r="C4337" s="29">
        <v>17</v>
      </c>
      <c r="D4337" s="30">
        <v>40711</v>
      </c>
      <c r="E4337" s="28" t="s">
        <v>584</v>
      </c>
      <c r="F4337" s="31">
        <v>236</v>
      </c>
      <c r="G4337" s="32">
        <v>12</v>
      </c>
      <c r="H4337" s="33">
        <v>1.3</v>
      </c>
      <c r="I4337" s="28">
        <v>9.1999999999999993</v>
      </c>
      <c r="J4337" s="31" t="s">
        <v>60</v>
      </c>
      <c r="K4337" s="31">
        <v>1</v>
      </c>
      <c r="L4337" s="31">
        <f t="shared" si="572"/>
        <v>19.299129983999997</v>
      </c>
      <c r="M4337" s="34">
        <f t="shared" si="576"/>
        <v>6.8442464963974095</v>
      </c>
      <c r="N4337" s="35"/>
      <c r="O4337" s="32"/>
      <c r="P4337" s="36">
        <v>41083</v>
      </c>
      <c r="Q4337" s="28" t="s">
        <v>1476</v>
      </c>
      <c r="R4337" s="31">
        <v>236</v>
      </c>
      <c r="S4337" s="37">
        <v>11.8</v>
      </c>
      <c r="T4337" s="33">
        <v>1.3</v>
      </c>
      <c r="U4337" s="28">
        <v>9</v>
      </c>
      <c r="V4337" s="28" t="s">
        <v>60</v>
      </c>
      <c r="W4337" s="28">
        <v>1</v>
      </c>
      <c r="X4337" s="31">
        <f t="shared" si="573"/>
        <v>18.255508552799999</v>
      </c>
      <c r="Y4337" s="34">
        <f t="shared" si="577"/>
        <v>6.5527049598311606</v>
      </c>
      <c r="AB4337" s="36">
        <v>41502</v>
      </c>
      <c r="AC4337" s="28" t="s">
        <v>585</v>
      </c>
      <c r="AD4337" s="31">
        <v>236</v>
      </c>
      <c r="AE4337" s="38">
        <v>11.8</v>
      </c>
      <c r="AF4337" s="33">
        <v>1.3</v>
      </c>
      <c r="AG4337" s="28">
        <v>9</v>
      </c>
      <c r="AH4337" s="28" t="s">
        <v>60</v>
      </c>
      <c r="AI4337" s="28">
        <v>1</v>
      </c>
      <c r="AJ4337" s="31">
        <f t="shared" si="574"/>
        <v>18.255508552799999</v>
      </c>
      <c r="AK4337" s="34">
        <f t="shared" si="578"/>
        <v>6.5527049598311606</v>
      </c>
      <c r="AN4337" s="28">
        <v>236</v>
      </c>
      <c r="AO4337" s="36">
        <v>42220</v>
      </c>
      <c r="AP4337" s="28" t="s">
        <v>1477</v>
      </c>
      <c r="AQ4337" s="28">
        <v>12.2</v>
      </c>
      <c r="AR4337" s="28">
        <v>1.3</v>
      </c>
      <c r="AS4337" s="28">
        <v>9.3000000000000007</v>
      </c>
      <c r="AT4337" s="28" t="s">
        <v>625</v>
      </c>
      <c r="AU4337" s="28">
        <v>1</v>
      </c>
      <c r="AV4337" s="31">
        <f t="shared" si="575"/>
        <v>20.164619046959999</v>
      </c>
      <c r="AW4337" s="34">
        <f t="shared" si="579"/>
        <v>7.1436172367601225</v>
      </c>
      <c r="AX4337" s="28" t="s">
        <v>777</v>
      </c>
      <c r="BD4337" s="28">
        <v>5.7729999999999997</v>
      </c>
      <c r="BE4337" s="28">
        <v>66.998999999999995</v>
      </c>
      <c r="BF4337" s="28">
        <v>-58.261000000000003</v>
      </c>
      <c r="BG4337" s="28">
        <v>17.797000000000001</v>
      </c>
      <c r="BH4337" s="28" t="s">
        <v>76</v>
      </c>
      <c r="BI4337" s="28" t="s">
        <v>219</v>
      </c>
      <c r="BJ4337" s="41">
        <v>0.6</v>
      </c>
    </row>
    <row r="4338" spans="1:62" s="28" customFormat="1" ht="15" customHeight="1" x14ac:dyDescent="0.25">
      <c r="A4338" s="28" t="s">
        <v>57</v>
      </c>
      <c r="B4338" s="29" t="s">
        <v>1475</v>
      </c>
      <c r="C4338" s="29">
        <v>17</v>
      </c>
      <c r="D4338" s="30">
        <v>40711</v>
      </c>
      <c r="E4338" s="28" t="s">
        <v>584</v>
      </c>
      <c r="F4338" s="31">
        <v>237</v>
      </c>
      <c r="G4338" s="32">
        <v>12.3</v>
      </c>
      <c r="H4338" s="33">
        <v>1.3</v>
      </c>
      <c r="I4338" s="28">
        <v>8.9</v>
      </c>
      <c r="J4338" s="31" t="s">
        <v>60</v>
      </c>
      <c r="K4338" s="31">
        <v>1</v>
      </c>
      <c r="L4338" s="31">
        <f t="shared" si="572"/>
        <v>13.567020699469502</v>
      </c>
      <c r="M4338" s="34">
        <f t="shared" si="576"/>
        <v>7.2962625559620715</v>
      </c>
      <c r="N4338" s="35"/>
      <c r="O4338" s="32"/>
      <c r="P4338" s="36">
        <v>41083</v>
      </c>
      <c r="Q4338" s="28" t="s">
        <v>1476</v>
      </c>
      <c r="R4338" s="31">
        <v>237</v>
      </c>
      <c r="S4338" s="37">
        <v>13.7</v>
      </c>
      <c r="T4338" s="33">
        <v>1.3</v>
      </c>
      <c r="U4338" s="28">
        <v>9.8000000000000007</v>
      </c>
      <c r="V4338" s="28" t="s">
        <v>60</v>
      </c>
      <c r="W4338" s="28">
        <v>1</v>
      </c>
      <c r="X4338" s="31">
        <f t="shared" si="573"/>
        <v>18.533245049738998</v>
      </c>
      <c r="Y4338" s="34">
        <f t="shared" si="577"/>
        <v>9.6461160830421644</v>
      </c>
      <c r="Z4338" s="28" t="s">
        <v>1556</v>
      </c>
      <c r="AB4338" s="36">
        <v>41502</v>
      </c>
      <c r="AC4338" s="28" t="s">
        <v>585</v>
      </c>
      <c r="AD4338" s="31">
        <v>237</v>
      </c>
      <c r="AE4338" s="38"/>
      <c r="AF4338" s="33"/>
      <c r="AI4338" s="28">
        <v>0</v>
      </c>
      <c r="AJ4338" s="31" t="str">
        <f t="shared" si="574"/>
        <v/>
      </c>
      <c r="AK4338" s="34" t="str">
        <f t="shared" si="578"/>
        <v/>
      </c>
      <c r="AL4338" s="28" t="s">
        <v>189</v>
      </c>
      <c r="AN4338" s="28">
        <v>237</v>
      </c>
      <c r="AO4338" s="36">
        <v>42220</v>
      </c>
      <c r="AP4338" s="28" t="s">
        <v>1477</v>
      </c>
      <c r="AS4338" s="28" t="s">
        <v>64</v>
      </c>
      <c r="AU4338" s="28">
        <v>0</v>
      </c>
      <c r="AV4338" s="31" t="str">
        <f t="shared" si="575"/>
        <v/>
      </c>
      <c r="AW4338" s="34" t="str">
        <f t="shared" si="579"/>
        <v/>
      </c>
      <c r="AX4338" s="28" t="s">
        <v>90</v>
      </c>
      <c r="BH4338" s="28" t="s">
        <v>76</v>
      </c>
      <c r="BI4338" s="28" t="s">
        <v>422</v>
      </c>
      <c r="BJ4338" s="41">
        <v>0.41500000000000004</v>
      </c>
    </row>
    <row r="4339" spans="1:62" s="28" customFormat="1" ht="15" customHeight="1" x14ac:dyDescent="0.25">
      <c r="A4339" s="28" t="s">
        <v>57</v>
      </c>
      <c r="B4339" s="29" t="s">
        <v>1475</v>
      </c>
      <c r="C4339" s="29">
        <v>17</v>
      </c>
      <c r="D4339" s="30">
        <v>40711</v>
      </c>
      <c r="E4339" s="28" t="s">
        <v>584</v>
      </c>
      <c r="F4339" s="31">
        <v>238</v>
      </c>
      <c r="G4339" s="32">
        <v>10.9</v>
      </c>
      <c r="H4339" s="33">
        <v>1.3</v>
      </c>
      <c r="I4339" s="28">
        <v>8.1999999999999993</v>
      </c>
      <c r="J4339" s="31" t="s">
        <v>60</v>
      </c>
      <c r="K4339" s="31">
        <v>1</v>
      </c>
      <c r="L4339" s="31">
        <f t="shared" si="572"/>
        <v>11.117339481581999</v>
      </c>
      <c r="M4339" s="34">
        <f t="shared" si="576"/>
        <v>5.3355702791226971</v>
      </c>
      <c r="N4339" s="35"/>
      <c r="O4339" s="32"/>
      <c r="P4339" s="36">
        <v>41083</v>
      </c>
      <c r="Q4339" s="28" t="s">
        <v>1476</v>
      </c>
      <c r="R4339" s="31">
        <v>238</v>
      </c>
      <c r="S4339" s="37">
        <v>11.5</v>
      </c>
      <c r="T4339" s="33">
        <v>1.3</v>
      </c>
      <c r="U4339" s="28">
        <v>8.6</v>
      </c>
      <c r="V4339" s="28" t="s">
        <v>60</v>
      </c>
      <c r="W4339" s="28">
        <v>1</v>
      </c>
      <c r="X4339" s="31">
        <f t="shared" si="573"/>
        <v>12.97860907185</v>
      </c>
      <c r="Y4339" s="34">
        <f t="shared" si="577"/>
        <v>6.1299032724976446</v>
      </c>
      <c r="AB4339" s="36">
        <v>41502</v>
      </c>
      <c r="AC4339" s="28" t="s">
        <v>585</v>
      </c>
      <c r="AD4339" s="31">
        <v>238</v>
      </c>
      <c r="AE4339" s="38">
        <v>12.8</v>
      </c>
      <c r="AF4339" s="33">
        <v>1.3</v>
      </c>
      <c r="AG4339" s="28">
        <v>9.5</v>
      </c>
      <c r="AH4339" s="28" t="s">
        <v>60</v>
      </c>
      <c r="AI4339" s="28">
        <v>1</v>
      </c>
      <c r="AJ4339" s="31">
        <f t="shared" si="574"/>
        <v>17.761415086080003</v>
      </c>
      <c r="AK4339" s="34">
        <f t="shared" si="578"/>
        <v>8.0894693981847237</v>
      </c>
      <c r="AN4339" s="28">
        <v>238</v>
      </c>
      <c r="AO4339" s="36">
        <v>42220</v>
      </c>
      <c r="AP4339" s="28" t="s">
        <v>1477</v>
      </c>
      <c r="AQ4339" s="28">
        <v>13.7</v>
      </c>
      <c r="AR4339" s="28">
        <v>1.3</v>
      </c>
      <c r="AS4339" s="28">
        <v>10</v>
      </c>
      <c r="AT4339" s="28" t="s">
        <v>60</v>
      </c>
      <c r="AU4339" s="28">
        <v>1</v>
      </c>
      <c r="AV4339" s="31">
        <f t="shared" si="575"/>
        <v>21.417814539899997</v>
      </c>
      <c r="AW4339" s="34">
        <f t="shared" si="579"/>
        <v>9.6461160830421644</v>
      </c>
      <c r="BD4339" s="28">
        <v>22.460999999999999</v>
      </c>
      <c r="BE4339" s="28">
        <v>65.015000000000001</v>
      </c>
      <c r="BF4339" s="28">
        <v>-57.725999999999999</v>
      </c>
      <c r="BG4339" s="28">
        <v>17.885000000000002</v>
      </c>
      <c r="BH4339" s="28" t="s">
        <v>122</v>
      </c>
      <c r="BI4339" s="28" t="s">
        <v>778</v>
      </c>
      <c r="BJ4339" s="41">
        <v>0.47</v>
      </c>
    </row>
    <row r="4340" spans="1:62" s="28" customFormat="1" ht="15" customHeight="1" x14ac:dyDescent="0.25">
      <c r="A4340" s="28" t="s">
        <v>57</v>
      </c>
      <c r="B4340" s="29" t="s">
        <v>1475</v>
      </c>
      <c r="C4340" s="29">
        <v>17</v>
      </c>
      <c r="D4340" s="30">
        <v>40711</v>
      </c>
      <c r="E4340" s="28" t="s">
        <v>584</v>
      </c>
      <c r="F4340" s="31">
        <v>239</v>
      </c>
      <c r="G4340" s="32">
        <v>16.899999999999999</v>
      </c>
      <c r="H4340" s="33">
        <v>1.3</v>
      </c>
      <c r="I4340" s="28">
        <v>13.8</v>
      </c>
      <c r="J4340" s="31" t="s">
        <v>60</v>
      </c>
      <c r="K4340" s="31">
        <v>1</v>
      </c>
      <c r="L4340" s="31">
        <f t="shared" si="572"/>
        <v>59.330819429388001</v>
      </c>
      <c r="M4340" s="34">
        <f t="shared" si="576"/>
        <v>16.613945443576625</v>
      </c>
      <c r="N4340" s="35"/>
      <c r="O4340" s="32"/>
      <c r="P4340" s="36">
        <v>41083</v>
      </c>
      <c r="Q4340" s="28" t="s">
        <v>1476</v>
      </c>
      <c r="R4340" s="31">
        <v>239</v>
      </c>
      <c r="S4340" s="37">
        <v>18.7</v>
      </c>
      <c r="T4340" s="33">
        <v>1.3</v>
      </c>
      <c r="U4340" s="28">
        <v>14.9</v>
      </c>
      <c r="V4340" s="28" t="s">
        <v>60</v>
      </c>
      <c r="W4340" s="28">
        <v>1</v>
      </c>
      <c r="X4340" s="31">
        <f t="shared" si="573"/>
        <v>78.432730116246006</v>
      </c>
      <c r="Y4340" s="34">
        <f t="shared" si="577"/>
        <v>21.593148723580629</v>
      </c>
      <c r="AB4340" s="36">
        <v>41502</v>
      </c>
      <c r="AC4340" s="28" t="s">
        <v>585</v>
      </c>
      <c r="AD4340" s="31">
        <v>239</v>
      </c>
      <c r="AE4340" s="38">
        <v>19.8</v>
      </c>
      <c r="AF4340" s="33">
        <v>1.3</v>
      </c>
      <c r="AG4340" s="28">
        <v>15.6</v>
      </c>
      <c r="AH4340" s="28" t="s">
        <v>60</v>
      </c>
      <c r="AI4340" s="28">
        <v>1</v>
      </c>
      <c r="AJ4340" s="31">
        <f t="shared" si="574"/>
        <v>92.062513898784005</v>
      </c>
      <c r="AK4340" s="34">
        <f t="shared" si="578"/>
        <v>25.038543246866745</v>
      </c>
      <c r="AN4340" s="28">
        <v>239</v>
      </c>
      <c r="AO4340" s="36">
        <v>42220</v>
      </c>
      <c r="AP4340" s="28" t="s">
        <v>1477</v>
      </c>
      <c r="AQ4340" s="28">
        <v>22.5</v>
      </c>
      <c r="AR4340" s="28">
        <v>1.3</v>
      </c>
      <c r="AS4340" s="28">
        <v>17.100000000000001</v>
      </c>
      <c r="AT4340" s="28" t="s">
        <v>60</v>
      </c>
      <c r="AU4340" s="28">
        <v>1</v>
      </c>
      <c r="AV4340" s="31">
        <f t="shared" si="575"/>
        <v>130.31337641625001</v>
      </c>
      <c r="AW4340" s="34">
        <f t="shared" si="579"/>
        <v>34.865743993397203</v>
      </c>
      <c r="BD4340" s="28">
        <v>14.122</v>
      </c>
      <c r="BE4340" s="28">
        <v>64.753</v>
      </c>
      <c r="BF4340" s="28">
        <v>-57.86</v>
      </c>
      <c r="BG4340" s="28">
        <v>17.972000000000001</v>
      </c>
      <c r="BH4340" s="28" t="s">
        <v>76</v>
      </c>
      <c r="BI4340" s="28" t="s">
        <v>253</v>
      </c>
      <c r="BJ4340" s="41">
        <v>0.62</v>
      </c>
    </row>
    <row r="4341" spans="1:62" s="28" customFormat="1" ht="15" customHeight="1" x14ac:dyDescent="0.25">
      <c r="A4341" s="28" t="s">
        <v>57</v>
      </c>
      <c r="B4341" s="29" t="s">
        <v>1475</v>
      </c>
      <c r="C4341" s="29">
        <v>17</v>
      </c>
      <c r="D4341" s="30">
        <v>40711</v>
      </c>
      <c r="E4341" s="28" t="s">
        <v>584</v>
      </c>
      <c r="F4341" s="31">
        <v>240</v>
      </c>
      <c r="G4341" s="32">
        <v>15</v>
      </c>
      <c r="H4341" s="33">
        <v>1.3</v>
      </c>
      <c r="I4341" s="28">
        <v>5.0999999999999996</v>
      </c>
      <c r="J4341" s="31" t="s">
        <v>60</v>
      </c>
      <c r="K4341" s="31">
        <v>1</v>
      </c>
      <c r="L4341" s="31">
        <f t="shared" si="572"/>
        <v>10.958462054999998</v>
      </c>
      <c r="M4341" s="34">
        <f t="shared" si="576"/>
        <v>12.198953504104415</v>
      </c>
      <c r="N4341" s="35"/>
      <c r="O4341" s="32"/>
      <c r="P4341" s="36">
        <v>41083</v>
      </c>
      <c r="Q4341" s="28" t="s">
        <v>1476</v>
      </c>
      <c r="R4341" s="31">
        <v>240</v>
      </c>
      <c r="S4341" s="37">
        <v>15.1</v>
      </c>
      <c r="T4341" s="33">
        <v>1.3</v>
      </c>
      <c r="U4341" s="28">
        <v>5.0999999999999996</v>
      </c>
      <c r="V4341" s="28" t="s">
        <v>60</v>
      </c>
      <c r="W4341" s="28">
        <v>1</v>
      </c>
      <c r="X4341" s="31">
        <f t="shared" si="573"/>
        <v>11.105061925157999</v>
      </c>
      <c r="Y4341" s="34">
        <f t="shared" si="577"/>
        <v>12.410706597523037</v>
      </c>
      <c r="AB4341" s="36">
        <v>41502</v>
      </c>
      <c r="AC4341" s="28" t="s">
        <v>585</v>
      </c>
      <c r="AD4341" s="31">
        <v>240</v>
      </c>
      <c r="AE4341" s="38">
        <v>15.4</v>
      </c>
      <c r="AF4341" s="33">
        <v>1.3</v>
      </c>
      <c r="AG4341" s="28">
        <v>5.2</v>
      </c>
      <c r="AH4341" s="28" t="s">
        <v>60</v>
      </c>
      <c r="AI4341" s="28">
        <v>1</v>
      </c>
      <c r="AJ4341" s="31">
        <f t="shared" si="574"/>
        <v>11.777190481056001</v>
      </c>
      <c r="AK4341" s="34">
        <f t="shared" si="578"/>
        <v>13.059449851273344</v>
      </c>
      <c r="AN4341" s="28">
        <v>240</v>
      </c>
      <c r="AO4341" s="36">
        <v>42220</v>
      </c>
      <c r="AP4341" s="28" t="s">
        <v>1477</v>
      </c>
      <c r="AQ4341" s="28">
        <v>16.8</v>
      </c>
      <c r="AR4341" s="28">
        <v>1.3</v>
      </c>
      <c r="AS4341" s="28">
        <v>5.6</v>
      </c>
      <c r="AT4341" s="28" t="s">
        <v>60</v>
      </c>
      <c r="AU4341" s="28">
        <v>1</v>
      </c>
      <c r="AV4341" s="31">
        <f t="shared" si="575"/>
        <v>15.093970762751999</v>
      </c>
      <c r="AW4341" s="34">
        <f t="shared" si="579"/>
        <v>16.360525712154324</v>
      </c>
      <c r="BD4341" s="28">
        <v>16.475000000000001</v>
      </c>
      <c r="BE4341" s="28">
        <v>64.438999999999993</v>
      </c>
      <c r="BF4341" s="28">
        <v>-49.198</v>
      </c>
      <c r="BG4341" s="28">
        <v>15.776999999999999</v>
      </c>
      <c r="BH4341" s="28" t="s">
        <v>76</v>
      </c>
      <c r="BI4341" s="28" t="s">
        <v>466</v>
      </c>
      <c r="BJ4341" s="41">
        <v>0.39333333333333331</v>
      </c>
    </row>
    <row r="4342" spans="1:62" s="28" customFormat="1" ht="15" customHeight="1" x14ac:dyDescent="0.25">
      <c r="A4342" s="28" t="s">
        <v>57</v>
      </c>
      <c r="B4342" s="29" t="s">
        <v>1475</v>
      </c>
      <c r="C4342" s="29">
        <v>17</v>
      </c>
      <c r="D4342" s="30">
        <v>40711</v>
      </c>
      <c r="E4342" s="28" t="s">
        <v>584</v>
      </c>
      <c r="F4342" s="31">
        <v>241</v>
      </c>
      <c r="G4342" s="32">
        <v>17.5</v>
      </c>
      <c r="H4342" s="33">
        <v>1.3</v>
      </c>
      <c r="I4342" s="28">
        <v>6.8</v>
      </c>
      <c r="J4342" s="31" t="s">
        <v>60</v>
      </c>
      <c r="K4342" s="31">
        <v>1</v>
      </c>
      <c r="L4342" s="31">
        <f t="shared" si="572"/>
        <v>38.174039898749996</v>
      </c>
      <c r="M4342" s="34">
        <f t="shared" si="576"/>
        <v>18.185060956614738</v>
      </c>
      <c r="N4342" s="35"/>
      <c r="O4342" s="32"/>
      <c r="P4342" s="36">
        <v>41083</v>
      </c>
      <c r="Q4342" s="28" t="s">
        <v>1476</v>
      </c>
      <c r="R4342" s="31">
        <v>241</v>
      </c>
      <c r="S4342" s="37">
        <v>17.899999999999999</v>
      </c>
      <c r="T4342" s="33">
        <v>1.3</v>
      </c>
      <c r="U4342" s="28">
        <v>6.9</v>
      </c>
      <c r="V4342" s="28" t="s">
        <v>60</v>
      </c>
      <c r="W4342" s="28">
        <v>1</v>
      </c>
      <c r="X4342" s="31">
        <f t="shared" si="573"/>
        <v>40.526422307473496</v>
      </c>
      <c r="Y4342" s="34">
        <f t="shared" si="577"/>
        <v>19.281266852215733</v>
      </c>
      <c r="AB4342" s="36">
        <v>41502</v>
      </c>
      <c r="AC4342" s="28" t="s">
        <v>585</v>
      </c>
      <c r="AD4342" s="31">
        <v>241</v>
      </c>
      <c r="AE4342" s="38">
        <v>17.899999999999999</v>
      </c>
      <c r="AF4342" s="33">
        <v>1.3</v>
      </c>
      <c r="AG4342" s="28">
        <v>6.9</v>
      </c>
      <c r="AH4342" s="28" t="s">
        <v>60</v>
      </c>
      <c r="AI4342" s="28">
        <v>1</v>
      </c>
      <c r="AJ4342" s="31">
        <f t="shared" si="574"/>
        <v>40.526422307473496</v>
      </c>
      <c r="AK4342" s="34">
        <f t="shared" si="578"/>
        <v>19.281266852215733</v>
      </c>
      <c r="AN4342" s="28">
        <v>241</v>
      </c>
      <c r="AO4342" s="36">
        <v>42220</v>
      </c>
      <c r="AP4342" s="28" t="s">
        <v>1477</v>
      </c>
      <c r="AQ4342" s="28">
        <v>18.5</v>
      </c>
      <c r="AR4342" s="28">
        <v>1.3</v>
      </c>
      <c r="AS4342" s="28">
        <v>7.1</v>
      </c>
      <c r="AT4342" s="28" t="s">
        <v>60</v>
      </c>
      <c r="AU4342" s="28">
        <v>1</v>
      </c>
      <c r="AV4342" s="31">
        <f t="shared" si="575"/>
        <v>44.543559473212497</v>
      </c>
      <c r="AW4342" s="34">
        <f t="shared" si="579"/>
        <v>21.000082051949889</v>
      </c>
      <c r="BD4342" s="28">
        <v>15.920999999999999</v>
      </c>
      <c r="BE4342" s="28">
        <v>65.790999999999997</v>
      </c>
      <c r="BF4342" s="28">
        <v>-47.960999999999999</v>
      </c>
      <c r="BG4342" s="28">
        <v>15.106999999999999</v>
      </c>
      <c r="BH4342" s="28" t="s">
        <v>181</v>
      </c>
      <c r="BI4342" s="28" t="s">
        <v>182</v>
      </c>
      <c r="BJ4342" s="41">
        <v>0.75499999999999989</v>
      </c>
    </row>
    <row r="4343" spans="1:62" s="28" customFormat="1" ht="15" customHeight="1" x14ac:dyDescent="0.25">
      <c r="A4343" s="28" t="s">
        <v>57</v>
      </c>
      <c r="B4343" s="29" t="s">
        <v>1475</v>
      </c>
      <c r="C4343" s="29">
        <v>17</v>
      </c>
      <c r="D4343" s="30">
        <v>40711</v>
      </c>
      <c r="E4343" s="28" t="s">
        <v>584</v>
      </c>
      <c r="F4343" s="31">
        <v>242</v>
      </c>
      <c r="G4343" s="32">
        <v>10.5</v>
      </c>
      <c r="H4343" s="33">
        <v>1.3</v>
      </c>
      <c r="I4343" s="28">
        <v>6.2</v>
      </c>
      <c r="J4343" s="31" t="s">
        <v>71</v>
      </c>
      <c r="K4343" s="31">
        <v>1</v>
      </c>
      <c r="L4343" s="31">
        <f t="shared" si="572"/>
        <v>10.8289653735375</v>
      </c>
      <c r="M4343" s="34">
        <f t="shared" si="576"/>
        <v>4.8431341601526379</v>
      </c>
      <c r="N4343" s="35"/>
      <c r="O4343" s="32"/>
      <c r="P4343" s="36">
        <v>41083</v>
      </c>
      <c r="Q4343" s="28" t="s">
        <v>1476</v>
      </c>
      <c r="R4343" s="31">
        <v>242</v>
      </c>
      <c r="S4343" s="37">
        <v>11.1</v>
      </c>
      <c r="T4343" s="33">
        <v>1.3</v>
      </c>
      <c r="U4343" s="28">
        <v>6.6</v>
      </c>
      <c r="V4343" s="28" t="s">
        <v>198</v>
      </c>
      <c r="W4343" s="28">
        <v>1</v>
      </c>
      <c r="X4343" s="31">
        <f t="shared" si="573"/>
        <v>12.882690419494498</v>
      </c>
      <c r="Y4343" s="34">
        <f t="shared" si="577"/>
        <v>5.5928443129475314</v>
      </c>
      <c r="Z4343" s="28" t="s">
        <v>1251</v>
      </c>
      <c r="AB4343" s="36">
        <v>41502</v>
      </c>
      <c r="AC4343" s="28" t="s">
        <v>585</v>
      </c>
      <c r="AD4343" s="31">
        <v>242</v>
      </c>
      <c r="AE4343" s="38">
        <v>11</v>
      </c>
      <c r="AF4343" s="33">
        <v>1.3</v>
      </c>
      <c r="AG4343" s="28">
        <v>6.5</v>
      </c>
      <c r="AH4343" s="28" t="s">
        <v>198</v>
      </c>
      <c r="AI4343" s="28">
        <v>1</v>
      </c>
      <c r="AJ4343" s="31">
        <f t="shared" si="574"/>
        <v>12.459924316124997</v>
      </c>
      <c r="AK4343" s="34">
        <f t="shared" si="578"/>
        <v>5.4632776147928253</v>
      </c>
      <c r="AN4343" s="28">
        <v>242</v>
      </c>
      <c r="AO4343" s="36">
        <v>42220</v>
      </c>
      <c r="AP4343" s="28" t="s">
        <v>1477</v>
      </c>
      <c r="AQ4343" s="28">
        <v>11</v>
      </c>
      <c r="AR4343" s="28">
        <v>1.3</v>
      </c>
      <c r="AS4343" s="28">
        <v>6.5</v>
      </c>
      <c r="AT4343" s="28" t="s">
        <v>1502</v>
      </c>
      <c r="AU4343" s="28">
        <v>1</v>
      </c>
      <c r="AV4343" s="31">
        <f t="shared" si="575"/>
        <v>12.459924316124997</v>
      </c>
      <c r="AW4343" s="34">
        <f t="shared" si="579"/>
        <v>5.4632776147928253</v>
      </c>
      <c r="BD4343" s="28">
        <v>7.0350000000000001</v>
      </c>
      <c r="BE4343" s="28">
        <v>63.683</v>
      </c>
      <c r="BF4343" s="28">
        <v>-44.631999999999998</v>
      </c>
      <c r="BG4343" s="28">
        <v>14.321</v>
      </c>
      <c r="BH4343" s="28" t="s">
        <v>181</v>
      </c>
      <c r="BI4343" s="28" t="s">
        <v>765</v>
      </c>
      <c r="BJ4343" s="41">
        <v>0.65249999999999997</v>
      </c>
    </row>
    <row r="4344" spans="1:62" s="28" customFormat="1" ht="15" customHeight="1" x14ac:dyDescent="0.25">
      <c r="A4344" s="28" t="s">
        <v>57</v>
      </c>
      <c r="B4344" s="29" t="s">
        <v>1475</v>
      </c>
      <c r="C4344" s="29">
        <v>17</v>
      </c>
      <c r="D4344" s="30">
        <v>40711</v>
      </c>
      <c r="E4344" s="28" t="s">
        <v>584</v>
      </c>
      <c r="F4344" s="31">
        <v>243</v>
      </c>
      <c r="G4344" s="32">
        <v>19.5</v>
      </c>
      <c r="H4344" s="33">
        <v>1.3</v>
      </c>
      <c r="I4344" s="28">
        <v>12.9</v>
      </c>
      <c r="J4344" s="31" t="s">
        <v>60</v>
      </c>
      <c r="K4344" s="31">
        <v>1</v>
      </c>
      <c r="L4344" s="31">
        <f t="shared" si="572"/>
        <v>31.361796393525001</v>
      </c>
      <c r="M4344" s="34">
        <f t="shared" si="576"/>
        <v>24.067770327888926</v>
      </c>
      <c r="N4344" s="35"/>
      <c r="O4344" s="32"/>
      <c r="P4344" s="36">
        <v>41083</v>
      </c>
      <c r="Q4344" s="28" t="s">
        <v>1476</v>
      </c>
      <c r="R4344" s="31">
        <v>243</v>
      </c>
      <c r="S4344" s="37">
        <v>19.5</v>
      </c>
      <c r="T4344" s="33">
        <v>1.3</v>
      </c>
      <c r="U4344" s="28">
        <v>12.9</v>
      </c>
      <c r="V4344" s="28" t="s">
        <v>60</v>
      </c>
      <c r="W4344" s="28">
        <v>1</v>
      </c>
      <c r="X4344" s="31">
        <f t="shared" si="573"/>
        <v>31.361796393525001</v>
      </c>
      <c r="Y4344" s="34">
        <f t="shared" si="577"/>
        <v>24.067770327888926</v>
      </c>
      <c r="AB4344" s="36">
        <v>41502</v>
      </c>
      <c r="AC4344" s="28" t="s">
        <v>585</v>
      </c>
      <c r="AD4344" s="31">
        <v>243</v>
      </c>
      <c r="AE4344" s="38">
        <v>19.899999999999999</v>
      </c>
      <c r="AF4344" s="33">
        <v>1.3</v>
      </c>
      <c r="AG4344" s="28">
        <v>13.1</v>
      </c>
      <c r="AH4344" s="28" t="s">
        <v>60</v>
      </c>
      <c r="AI4344" s="28">
        <v>1</v>
      </c>
      <c r="AJ4344" s="31">
        <f t="shared" si="574"/>
        <v>33.168012347318999</v>
      </c>
      <c r="AK4344" s="34">
        <f t="shared" si="578"/>
        <v>25.367383991237091</v>
      </c>
      <c r="AN4344" s="28">
        <v>243</v>
      </c>
      <c r="AO4344" s="36">
        <v>42220</v>
      </c>
      <c r="AP4344" s="28" t="s">
        <v>1477</v>
      </c>
      <c r="AS4344" s="28" t="s">
        <v>64</v>
      </c>
      <c r="AU4344" s="28">
        <v>0</v>
      </c>
      <c r="AV4344" s="31" t="str">
        <f t="shared" si="575"/>
        <v/>
      </c>
      <c r="AW4344" s="34" t="str">
        <f t="shared" si="579"/>
        <v/>
      </c>
      <c r="AX4344" s="28" t="s">
        <v>90</v>
      </c>
      <c r="BH4344" s="28" t="s">
        <v>83</v>
      </c>
      <c r="BI4344" s="28" t="s">
        <v>138</v>
      </c>
      <c r="BJ4344" s="41">
        <v>0.26333333333333336</v>
      </c>
    </row>
    <row r="4345" spans="1:62" s="28" customFormat="1" ht="15" customHeight="1" x14ac:dyDescent="0.25">
      <c r="A4345" s="28" t="s">
        <v>57</v>
      </c>
      <c r="B4345" s="29" t="s">
        <v>1475</v>
      </c>
      <c r="C4345" s="29">
        <v>17</v>
      </c>
      <c r="D4345" s="30">
        <v>40711</v>
      </c>
      <c r="E4345" s="28" t="s">
        <v>584</v>
      </c>
      <c r="F4345" s="31">
        <v>244</v>
      </c>
      <c r="G4345" s="32">
        <v>16.600000000000001</v>
      </c>
      <c r="H4345" s="33">
        <v>1.3</v>
      </c>
      <c r="I4345" s="28">
        <v>11.4</v>
      </c>
      <c r="J4345" s="31" t="s">
        <v>125</v>
      </c>
      <c r="K4345" s="31">
        <v>1</v>
      </c>
      <c r="L4345" s="31">
        <f t="shared" si="572"/>
        <v>20.084592531816007</v>
      </c>
      <c r="M4345" s="34">
        <f t="shared" si="576"/>
        <v>15.860839232460412</v>
      </c>
      <c r="N4345" s="35"/>
      <c r="O4345" s="32"/>
      <c r="P4345" s="36">
        <v>41083</v>
      </c>
      <c r="Q4345" s="28" t="s">
        <v>1476</v>
      </c>
      <c r="R4345" s="31">
        <v>244</v>
      </c>
      <c r="S4345" s="37">
        <v>16.8</v>
      </c>
      <c r="T4345" s="33">
        <v>1.3</v>
      </c>
      <c r="U4345" s="28">
        <v>11.5</v>
      </c>
      <c r="V4345" s="28" t="s">
        <v>125</v>
      </c>
      <c r="W4345" s="28">
        <v>1</v>
      </c>
      <c r="X4345" s="31">
        <f t="shared" si="573"/>
        <v>20.751925602240004</v>
      </c>
      <c r="Y4345" s="34">
        <f t="shared" si="577"/>
        <v>16.360525712154324</v>
      </c>
      <c r="AB4345" s="36">
        <v>41502</v>
      </c>
      <c r="AC4345" s="28" t="s">
        <v>585</v>
      </c>
      <c r="AD4345" s="31">
        <v>244</v>
      </c>
      <c r="AE4345" s="38">
        <v>16.8</v>
      </c>
      <c r="AF4345" s="33">
        <v>1.3</v>
      </c>
      <c r="AG4345" s="28">
        <v>11.5</v>
      </c>
      <c r="AH4345" s="28" t="s">
        <v>125</v>
      </c>
      <c r="AI4345" s="28">
        <v>1</v>
      </c>
      <c r="AJ4345" s="31">
        <f t="shared" si="574"/>
        <v>20.751925602240004</v>
      </c>
      <c r="AK4345" s="34">
        <f t="shared" si="578"/>
        <v>16.360525712154324</v>
      </c>
      <c r="AN4345" s="28">
        <v>244</v>
      </c>
      <c r="AO4345" s="36">
        <v>42220</v>
      </c>
      <c r="AP4345" s="28" t="s">
        <v>1477</v>
      </c>
      <c r="AS4345" s="28" t="s">
        <v>64</v>
      </c>
      <c r="AU4345" s="28">
        <v>0</v>
      </c>
      <c r="AV4345" s="31" t="str">
        <f t="shared" si="575"/>
        <v/>
      </c>
      <c r="AW4345" s="34" t="str">
        <f t="shared" si="579"/>
        <v/>
      </c>
      <c r="AX4345" s="28" t="s">
        <v>90</v>
      </c>
      <c r="BH4345" s="28" t="s">
        <v>83</v>
      </c>
      <c r="BI4345" s="28" t="s">
        <v>138</v>
      </c>
      <c r="BJ4345" s="41">
        <v>0.26333333333333336</v>
      </c>
    </row>
    <row r="4346" spans="1:62" s="28" customFormat="1" ht="15" customHeight="1" x14ac:dyDescent="0.25">
      <c r="A4346" s="28" t="s">
        <v>57</v>
      </c>
      <c r="B4346" s="29" t="s">
        <v>1475</v>
      </c>
      <c r="C4346" s="29">
        <v>17</v>
      </c>
      <c r="D4346" s="30"/>
      <c r="F4346" s="31"/>
      <c r="G4346" s="32"/>
      <c r="H4346" s="33"/>
      <c r="J4346" s="31"/>
      <c r="K4346" s="31"/>
      <c r="L4346" s="31" t="str">
        <f t="shared" si="572"/>
        <v/>
      </c>
      <c r="M4346" s="34" t="str">
        <f t="shared" si="576"/>
        <v/>
      </c>
      <c r="N4346" s="35"/>
      <c r="O4346" s="32"/>
      <c r="P4346" s="36">
        <v>41083</v>
      </c>
      <c r="Q4346" s="28" t="s">
        <v>1476</v>
      </c>
      <c r="R4346" s="31">
        <v>1455</v>
      </c>
      <c r="S4346" s="37">
        <v>10.7</v>
      </c>
      <c r="T4346" s="33">
        <v>1.3</v>
      </c>
      <c r="U4346" s="28">
        <v>7.6</v>
      </c>
      <c r="V4346" s="28" t="s">
        <v>113</v>
      </c>
      <c r="W4346" s="28">
        <v>1</v>
      </c>
      <c r="X4346" s="31">
        <f t="shared" si="573"/>
        <v>6.7603205226239984</v>
      </c>
      <c r="Y4346" s="34">
        <f t="shared" si="577"/>
        <v>5.0856936909134145</v>
      </c>
      <c r="AB4346" s="36">
        <v>41502</v>
      </c>
      <c r="AC4346" s="28" t="s">
        <v>585</v>
      </c>
      <c r="AD4346" s="31">
        <v>1455</v>
      </c>
      <c r="AE4346" s="38">
        <v>12.8</v>
      </c>
      <c r="AF4346" s="33">
        <v>1.3</v>
      </c>
      <c r="AG4346" s="28">
        <v>8.8000000000000007</v>
      </c>
      <c r="AH4346" s="28" t="s">
        <v>71</v>
      </c>
      <c r="AI4346" s="28">
        <v>1</v>
      </c>
      <c r="AJ4346" s="31">
        <f t="shared" si="574"/>
        <v>11.201824161792002</v>
      </c>
      <c r="AK4346" s="34">
        <f t="shared" si="578"/>
        <v>8.0894693981847237</v>
      </c>
      <c r="AN4346" s="28">
        <v>1455</v>
      </c>
      <c r="AO4346" s="36">
        <v>42220</v>
      </c>
      <c r="AP4346" s="28" t="s">
        <v>1477</v>
      </c>
      <c r="AQ4346" s="28">
        <v>14.4</v>
      </c>
      <c r="AR4346" s="28">
        <v>1.3</v>
      </c>
      <c r="AS4346" s="28">
        <v>9.6999999999999993</v>
      </c>
      <c r="AT4346" s="28" t="s">
        <v>625</v>
      </c>
      <c r="AU4346" s="28">
        <v>1</v>
      </c>
      <c r="AV4346" s="31">
        <f t="shared" si="575"/>
        <v>15.627260731392001</v>
      </c>
      <c r="AW4346" s="34">
        <f t="shared" si="579"/>
        <v>10.975013663216709</v>
      </c>
      <c r="BD4346" s="28">
        <v>10.749000000000001</v>
      </c>
      <c r="BE4346" s="28">
        <v>79.435000000000002</v>
      </c>
      <c r="BF4346" s="28">
        <v>-41.798000000000002</v>
      </c>
      <c r="BG4346" s="28">
        <v>12.901999999999999</v>
      </c>
      <c r="BH4346" s="28" t="s">
        <v>83</v>
      </c>
      <c r="BI4346" s="28" t="s">
        <v>514</v>
      </c>
      <c r="BJ4346" s="41">
        <v>0.32</v>
      </c>
    </row>
    <row r="4347" spans="1:62" s="28" customFormat="1" ht="15" customHeight="1" x14ac:dyDescent="0.25">
      <c r="A4347" s="28" t="s">
        <v>57</v>
      </c>
      <c r="B4347" s="29" t="s">
        <v>1475</v>
      </c>
      <c r="C4347" s="29">
        <v>17</v>
      </c>
      <c r="D4347" s="30"/>
      <c r="F4347" s="31"/>
      <c r="G4347" s="32"/>
      <c r="H4347" s="33"/>
      <c r="J4347" s="31"/>
      <c r="K4347" s="31"/>
      <c r="L4347" s="31" t="str">
        <f t="shared" si="572"/>
        <v/>
      </c>
      <c r="M4347" s="34" t="str">
        <f t="shared" si="576"/>
        <v/>
      </c>
      <c r="N4347" s="35"/>
      <c r="O4347" s="32"/>
      <c r="P4347" s="36">
        <v>41083</v>
      </c>
      <c r="Q4347" s="28" t="s">
        <v>1476</v>
      </c>
      <c r="R4347" s="31">
        <v>1456</v>
      </c>
      <c r="S4347" s="37">
        <v>17.2</v>
      </c>
      <c r="T4347" s="33">
        <v>1.3</v>
      </c>
      <c r="U4347" s="28">
        <v>9.3000000000000007</v>
      </c>
      <c r="V4347" s="28" t="s">
        <v>115</v>
      </c>
      <c r="W4347" s="28">
        <v>1</v>
      </c>
      <c r="X4347" s="31">
        <f t="shared" si="573"/>
        <v>20.707978126895998</v>
      </c>
      <c r="Y4347" s="34">
        <f t="shared" si="577"/>
        <v>17.388611021907181</v>
      </c>
      <c r="Z4347" s="28" t="s">
        <v>1061</v>
      </c>
      <c r="AB4347" s="36">
        <v>41502</v>
      </c>
      <c r="AC4347" s="28" t="s">
        <v>585</v>
      </c>
      <c r="AD4347" s="31">
        <v>1456</v>
      </c>
      <c r="AE4347" s="38">
        <v>18.399999999999999</v>
      </c>
      <c r="AF4347" s="33">
        <v>1.3</v>
      </c>
      <c r="AG4347" s="28">
        <v>9.8000000000000007</v>
      </c>
      <c r="AH4347" s="28" t="s">
        <v>60</v>
      </c>
      <c r="AI4347" s="28">
        <v>1</v>
      </c>
      <c r="AJ4347" s="31">
        <f t="shared" si="574"/>
        <v>24.972359416703998</v>
      </c>
      <c r="AK4347" s="34">
        <f t="shared" si="578"/>
        <v>20.707342969734277</v>
      </c>
      <c r="AN4347" s="28">
        <v>1456</v>
      </c>
      <c r="AO4347" s="36">
        <v>42220</v>
      </c>
      <c r="AP4347" s="28" t="s">
        <v>1477</v>
      </c>
      <c r="AQ4347" s="28">
        <v>22</v>
      </c>
      <c r="AR4347" s="28">
        <v>1.3</v>
      </c>
      <c r="AS4347" s="28">
        <v>11.2</v>
      </c>
      <c r="AT4347" s="28" t="s">
        <v>60</v>
      </c>
      <c r="AU4347" s="28">
        <v>1</v>
      </c>
      <c r="AV4347" s="31">
        <f t="shared" si="575"/>
        <v>40.800101126400001</v>
      </c>
      <c r="AW4347" s="34">
        <f t="shared" si="579"/>
        <v>32.89432343948237</v>
      </c>
      <c r="AX4347" s="28" t="s">
        <v>777</v>
      </c>
      <c r="BD4347" s="28">
        <v>31.757999999999999</v>
      </c>
      <c r="BE4347" s="28">
        <v>73.891999999999996</v>
      </c>
      <c r="BF4347" s="28">
        <v>-45.685000000000002</v>
      </c>
      <c r="BG4347" s="28">
        <v>14.635</v>
      </c>
      <c r="BH4347" s="28" t="s">
        <v>186</v>
      </c>
      <c r="BI4347" s="28" t="s">
        <v>312</v>
      </c>
      <c r="BJ4347" s="41">
        <v>0.31</v>
      </c>
    </row>
    <row r="4348" spans="1:62" s="28" customFormat="1" ht="15" customHeight="1" x14ac:dyDescent="0.25">
      <c r="A4348" s="28" t="s">
        <v>57</v>
      </c>
      <c r="B4348" s="29" t="s">
        <v>1475</v>
      </c>
      <c r="C4348" s="29">
        <v>17</v>
      </c>
      <c r="D4348" s="30"/>
      <c r="F4348" s="31"/>
      <c r="G4348" s="32"/>
      <c r="H4348" s="33"/>
      <c r="J4348" s="31"/>
      <c r="K4348" s="31"/>
      <c r="L4348" s="31" t="str">
        <f t="shared" si="572"/>
        <v/>
      </c>
      <c r="M4348" s="34" t="str">
        <f t="shared" si="576"/>
        <v/>
      </c>
      <c r="N4348" s="35"/>
      <c r="O4348" s="32"/>
      <c r="P4348" s="36">
        <v>41083</v>
      </c>
      <c r="Q4348" s="28" t="s">
        <v>1476</v>
      </c>
      <c r="R4348" s="31">
        <v>1457</v>
      </c>
      <c r="S4348" s="37">
        <v>10.7</v>
      </c>
      <c r="T4348" s="33">
        <v>1.3</v>
      </c>
      <c r="U4348" s="28">
        <v>7.7</v>
      </c>
      <c r="V4348" s="28" t="s">
        <v>115</v>
      </c>
      <c r="W4348" s="28">
        <v>1</v>
      </c>
      <c r="X4348" s="31">
        <f t="shared" si="573"/>
        <v>6.4211926016699987</v>
      </c>
      <c r="Y4348" s="34">
        <f t="shared" si="577"/>
        <v>5.0856936909134145</v>
      </c>
      <c r="AB4348" s="36">
        <v>41502</v>
      </c>
      <c r="AC4348" s="28" t="s">
        <v>585</v>
      </c>
      <c r="AD4348" s="31">
        <v>1457</v>
      </c>
      <c r="AE4348" s="38">
        <v>12</v>
      </c>
      <c r="AF4348" s="33">
        <v>1.3</v>
      </c>
      <c r="AG4348" s="28">
        <v>8.5</v>
      </c>
      <c r="AH4348" s="28" t="s">
        <v>60</v>
      </c>
      <c r="AI4348" s="28">
        <v>1</v>
      </c>
      <c r="AJ4348" s="31">
        <f t="shared" si="574"/>
        <v>8.9153589600000007</v>
      </c>
      <c r="AK4348" s="34">
        <f t="shared" si="578"/>
        <v>6.8442464963974095</v>
      </c>
      <c r="AN4348" s="28">
        <v>1457</v>
      </c>
      <c r="AO4348" s="36">
        <v>42220</v>
      </c>
      <c r="AP4348" s="28" t="s">
        <v>1477</v>
      </c>
      <c r="AQ4348" s="28">
        <v>12.9</v>
      </c>
      <c r="AR4348" s="28">
        <v>1.3</v>
      </c>
      <c r="AS4348" s="28">
        <v>9</v>
      </c>
      <c r="AT4348" s="28" t="s">
        <v>60</v>
      </c>
      <c r="AU4348" s="28">
        <v>1</v>
      </c>
      <c r="AV4348" s="31">
        <f t="shared" si="575"/>
        <v>10.908859445099997</v>
      </c>
      <c r="AW4348" s="34">
        <f t="shared" si="579"/>
        <v>8.2541729558389836</v>
      </c>
      <c r="BD4348" s="28">
        <v>6.9569999999999999</v>
      </c>
      <c r="BE4348" s="28">
        <v>77.397000000000006</v>
      </c>
      <c r="BF4348" s="28">
        <v>-57.552</v>
      </c>
      <c r="BG4348" s="28">
        <v>16.797000000000001</v>
      </c>
      <c r="BH4348" s="28" t="s">
        <v>284</v>
      </c>
      <c r="BI4348" s="28" t="s">
        <v>285</v>
      </c>
      <c r="BJ4348" s="41">
        <v>0.3</v>
      </c>
    </row>
    <row r="4349" spans="1:62" s="28" customFormat="1" ht="15" customHeight="1" x14ac:dyDescent="0.25">
      <c r="A4349" s="28" t="s">
        <v>57</v>
      </c>
      <c r="B4349" s="29" t="s">
        <v>1475</v>
      </c>
      <c r="C4349" s="29">
        <v>17</v>
      </c>
      <c r="G4349" s="32"/>
      <c r="L4349" s="31" t="str">
        <f t="shared" si="572"/>
        <v/>
      </c>
      <c r="S4349" s="37"/>
      <c r="X4349" s="31" t="str">
        <f t="shared" si="573"/>
        <v/>
      </c>
      <c r="AE4349" s="38"/>
      <c r="AJ4349" s="31" t="str">
        <f t="shared" si="574"/>
        <v/>
      </c>
      <c r="AN4349" s="28">
        <v>2831</v>
      </c>
      <c r="AO4349" s="36">
        <v>42220</v>
      </c>
      <c r="AP4349" s="28" t="s">
        <v>1477</v>
      </c>
      <c r="AQ4349" s="28">
        <v>13.6</v>
      </c>
      <c r="AR4349" s="28">
        <v>1.3</v>
      </c>
      <c r="AS4349" s="28">
        <v>9.6980126826245119</v>
      </c>
      <c r="AT4349" s="28" t="s">
        <v>115</v>
      </c>
      <c r="AU4349" s="28">
        <v>1</v>
      </c>
      <c r="AV4349" s="31">
        <f t="shared" si="575"/>
        <v>21.715951185770383</v>
      </c>
      <c r="AW4349" s="34">
        <f t="shared" si="579"/>
        <v>9.4648119076505743</v>
      </c>
      <c r="BH4349" s="28" t="s">
        <v>92</v>
      </c>
      <c r="BI4349" s="28" t="s">
        <v>93</v>
      </c>
      <c r="BJ4349" s="41">
        <v>0.4986342787732832</v>
      </c>
    </row>
    <row r="4350" spans="1:62" s="28" customFormat="1" ht="15" customHeight="1" x14ac:dyDescent="0.25">
      <c r="A4350" s="28" t="s">
        <v>57</v>
      </c>
      <c r="B4350" s="29" t="s">
        <v>1475</v>
      </c>
      <c r="C4350" s="29">
        <v>17</v>
      </c>
      <c r="G4350" s="32"/>
      <c r="L4350" s="31" t="str">
        <f t="shared" si="572"/>
        <v/>
      </c>
      <c r="S4350" s="37"/>
      <c r="X4350" s="31" t="str">
        <f t="shared" si="573"/>
        <v/>
      </c>
      <c r="AE4350" s="38"/>
      <c r="AJ4350" s="31" t="str">
        <f t="shared" si="574"/>
        <v/>
      </c>
      <c r="AN4350" s="28">
        <v>2832</v>
      </c>
      <c r="AO4350" s="36">
        <v>42220</v>
      </c>
      <c r="AP4350" s="28" t="s">
        <v>1477</v>
      </c>
      <c r="AQ4350" s="28">
        <v>11.3</v>
      </c>
      <c r="AR4350" s="28">
        <v>1.3</v>
      </c>
      <c r="AS4350" s="28">
        <v>8.2967631067294416</v>
      </c>
      <c r="AT4350" s="28" t="s">
        <v>115</v>
      </c>
      <c r="AU4350" s="28">
        <v>1</v>
      </c>
      <c r="AV4350" s="31">
        <f t="shared" si="575"/>
        <v>10.674556373808139</v>
      </c>
      <c r="AW4350" s="34">
        <f t="shared" si="579"/>
        <v>5.8575955779809012</v>
      </c>
      <c r="BH4350" s="28" t="s">
        <v>76</v>
      </c>
      <c r="BI4350" s="28" t="s">
        <v>422</v>
      </c>
      <c r="BJ4350" s="41">
        <v>0.41499999999999931</v>
      </c>
    </row>
    <row r="4351" spans="1:62" s="28" customFormat="1" ht="15" customHeight="1" x14ac:dyDescent="0.25">
      <c r="A4351" s="28" t="s">
        <v>57</v>
      </c>
      <c r="B4351" s="29" t="s">
        <v>1475</v>
      </c>
      <c r="C4351" s="29">
        <v>17</v>
      </c>
      <c r="G4351" s="32"/>
      <c r="L4351" s="31" t="str">
        <f t="shared" si="572"/>
        <v/>
      </c>
      <c r="S4351" s="37"/>
      <c r="X4351" s="31" t="str">
        <f t="shared" si="573"/>
        <v/>
      </c>
      <c r="AE4351" s="38"/>
      <c r="AJ4351" s="31" t="str">
        <f t="shared" si="574"/>
        <v/>
      </c>
      <c r="AN4351" s="28">
        <v>2833</v>
      </c>
      <c r="AO4351" s="36">
        <v>42220</v>
      </c>
      <c r="AP4351" s="28" t="s">
        <v>1477</v>
      </c>
      <c r="AQ4351" s="28">
        <v>11.2</v>
      </c>
      <c r="AR4351" s="28">
        <v>1.3</v>
      </c>
      <c r="AS4351" s="28">
        <v>8.2338505189928473</v>
      </c>
      <c r="AT4351" s="28" t="s">
        <v>115</v>
      </c>
      <c r="AU4351" s="28">
        <v>1</v>
      </c>
      <c r="AV4351" s="31">
        <f t="shared" si="575"/>
        <v>15.046186319436851</v>
      </c>
      <c r="AW4351" s="34">
        <f t="shared" si="579"/>
        <v>5.7242803280799492</v>
      </c>
      <c r="BH4351" s="28" t="s">
        <v>76</v>
      </c>
      <c r="BI4351" s="28" t="s">
        <v>219</v>
      </c>
      <c r="BJ4351" s="41">
        <v>0.6</v>
      </c>
    </row>
    <row r="4352" spans="1:62" s="28" customFormat="1" ht="15" customHeight="1" x14ac:dyDescent="0.25">
      <c r="A4352" s="28" t="s">
        <v>57</v>
      </c>
      <c r="B4352" s="29" t="s">
        <v>1475</v>
      </c>
      <c r="C4352" s="29">
        <v>18</v>
      </c>
      <c r="D4352" s="30">
        <v>40711</v>
      </c>
      <c r="E4352" s="28" t="s">
        <v>584</v>
      </c>
      <c r="F4352" s="31">
        <v>245</v>
      </c>
      <c r="G4352" s="32">
        <v>34.9</v>
      </c>
      <c r="H4352" s="33">
        <v>1.3</v>
      </c>
      <c r="I4352" s="28">
        <v>19.3</v>
      </c>
      <c r="J4352" s="31" t="s">
        <v>60</v>
      </c>
      <c r="K4352" s="31">
        <v>1</v>
      </c>
      <c r="L4352" s="31">
        <f t="shared" si="572"/>
        <v>150.296947717557</v>
      </c>
      <c r="M4352" s="34">
        <f t="shared" ref="M4352:M4372" si="580">IF(K4352=1,(0.023*G4352^2.59*0.477),"")</f>
        <v>108.68361388144237</v>
      </c>
      <c r="N4352" s="35"/>
      <c r="O4352" s="32"/>
      <c r="P4352" s="36">
        <v>41083</v>
      </c>
      <c r="Q4352" s="28" t="s">
        <v>1476</v>
      </c>
      <c r="R4352" s="31">
        <v>245</v>
      </c>
      <c r="S4352" s="37">
        <v>34.5</v>
      </c>
      <c r="T4352" s="33">
        <v>1.3</v>
      </c>
      <c r="U4352" s="28">
        <v>19.100000000000001</v>
      </c>
      <c r="V4352" s="28" t="s">
        <v>60</v>
      </c>
      <c r="W4352" s="28">
        <v>1</v>
      </c>
      <c r="X4352" s="31">
        <f t="shared" si="573"/>
        <v>145.34950441747503</v>
      </c>
      <c r="Y4352" s="34">
        <f t="shared" ref="Y4352:Y4372" si="581">IF(W4352=1,(0.023*S4352^2.59*0.477),"")</f>
        <v>105.48669150742228</v>
      </c>
      <c r="AB4352" s="36">
        <v>41503</v>
      </c>
      <c r="AC4352" s="28" t="s">
        <v>585</v>
      </c>
      <c r="AD4352" s="31">
        <v>245</v>
      </c>
      <c r="AE4352" s="38"/>
      <c r="AF4352" s="33"/>
      <c r="AI4352" s="28">
        <v>0</v>
      </c>
      <c r="AJ4352" s="31" t="str">
        <f t="shared" si="574"/>
        <v/>
      </c>
      <c r="AK4352" s="34" t="str">
        <f t="shared" ref="AK4352:AK4372" si="582">IF(AI4352=1,(0.023*AE4352^2.59*0.477),"")</f>
        <v/>
      </c>
      <c r="AL4352" s="28" t="s">
        <v>189</v>
      </c>
      <c r="AN4352" s="28">
        <v>245</v>
      </c>
      <c r="AO4352" s="36">
        <v>42221</v>
      </c>
      <c r="AP4352" s="28" t="s">
        <v>1477</v>
      </c>
      <c r="AS4352" s="28" t="s">
        <v>64</v>
      </c>
      <c r="AU4352" s="28">
        <v>0</v>
      </c>
      <c r="AV4352" s="31" t="str">
        <f t="shared" si="575"/>
        <v/>
      </c>
      <c r="AW4352" s="34" t="str">
        <f t="shared" si="579"/>
        <v/>
      </c>
      <c r="AX4352" s="28" t="s">
        <v>90</v>
      </c>
      <c r="BH4352" s="28" t="s">
        <v>83</v>
      </c>
      <c r="BI4352" s="28" t="s">
        <v>138</v>
      </c>
      <c r="BJ4352" s="41">
        <v>0.26333333333333336</v>
      </c>
    </row>
    <row r="4353" spans="1:62" s="28" customFormat="1" ht="15" customHeight="1" x14ac:dyDescent="0.25">
      <c r="A4353" s="28" t="s">
        <v>57</v>
      </c>
      <c r="B4353" s="29" t="s">
        <v>1475</v>
      </c>
      <c r="C4353" s="29">
        <v>18</v>
      </c>
      <c r="D4353" s="30">
        <v>40711</v>
      </c>
      <c r="E4353" s="28" t="s">
        <v>584</v>
      </c>
      <c r="F4353" s="31">
        <v>246</v>
      </c>
      <c r="G4353" s="32">
        <v>26</v>
      </c>
      <c r="H4353" s="33">
        <v>1.3</v>
      </c>
      <c r="I4353" s="28">
        <v>15.9</v>
      </c>
      <c r="J4353" s="31" t="s">
        <v>60</v>
      </c>
      <c r="K4353" s="31">
        <v>1</v>
      </c>
      <c r="L4353" s="31">
        <f t="shared" si="572"/>
        <v>99.427142313720012</v>
      </c>
      <c r="M4353" s="34">
        <f t="shared" si="580"/>
        <v>50.702244626484493</v>
      </c>
      <c r="N4353" s="35"/>
      <c r="O4353" s="32"/>
      <c r="P4353" s="36">
        <v>41083</v>
      </c>
      <c r="Q4353" s="28" t="s">
        <v>1476</v>
      </c>
      <c r="R4353" s="31">
        <v>246</v>
      </c>
      <c r="S4353" s="37">
        <v>27.1</v>
      </c>
      <c r="T4353" s="33">
        <v>1.3</v>
      </c>
      <c r="U4353" s="28">
        <v>16.399999999999999</v>
      </c>
      <c r="V4353" s="28" t="s">
        <v>60</v>
      </c>
      <c r="W4353" s="28">
        <v>1</v>
      </c>
      <c r="X4353" s="31">
        <f t="shared" si="573"/>
        <v>111.41497491910921</v>
      </c>
      <c r="Y4353" s="34">
        <f t="shared" si="581"/>
        <v>56.446455812289301</v>
      </c>
      <c r="AB4353" s="36">
        <v>41503</v>
      </c>
      <c r="AC4353" s="28" t="s">
        <v>585</v>
      </c>
      <c r="AD4353" s="31">
        <v>246</v>
      </c>
      <c r="AE4353" s="38">
        <v>27.6</v>
      </c>
      <c r="AF4353" s="33">
        <v>1.3</v>
      </c>
      <c r="AG4353" s="28">
        <v>16.600000000000001</v>
      </c>
      <c r="AH4353" s="28" t="s">
        <v>60</v>
      </c>
      <c r="AI4353" s="28">
        <v>1</v>
      </c>
      <c r="AJ4353" s="31">
        <f t="shared" si="574"/>
        <v>116.97347426777283</v>
      </c>
      <c r="AK4353" s="34">
        <f t="shared" si="582"/>
        <v>59.183512628629678</v>
      </c>
      <c r="AN4353" s="28">
        <v>246</v>
      </c>
      <c r="AO4353" s="36">
        <v>42221</v>
      </c>
      <c r="AP4353" s="28" t="s">
        <v>1477</v>
      </c>
      <c r="AQ4353" s="28">
        <v>29.4</v>
      </c>
      <c r="AR4353" s="28">
        <v>1.3</v>
      </c>
      <c r="AS4353" s="28">
        <v>17.3</v>
      </c>
      <c r="AT4353" s="28" t="s">
        <v>1487</v>
      </c>
      <c r="AU4353" s="28">
        <v>1</v>
      </c>
      <c r="AV4353" s="31">
        <f t="shared" si="575"/>
        <v>138.32538925179239</v>
      </c>
      <c r="AW4353" s="34">
        <f t="shared" si="579"/>
        <v>69.705300024960493</v>
      </c>
      <c r="BD4353" s="28">
        <v>12.984</v>
      </c>
      <c r="BE4353" s="28">
        <v>57.381999999999998</v>
      </c>
      <c r="BF4353" s="28">
        <v>-43.429000000000002</v>
      </c>
      <c r="BG4353" s="28">
        <v>14.675000000000001</v>
      </c>
      <c r="BH4353" s="28" t="s">
        <v>83</v>
      </c>
      <c r="BI4353" s="28" t="s">
        <v>84</v>
      </c>
      <c r="BJ4353" s="41">
        <v>0.38100000000000001</v>
      </c>
    </row>
    <row r="4354" spans="1:62" s="28" customFormat="1" ht="15" customHeight="1" x14ac:dyDescent="0.25">
      <c r="A4354" s="28" t="s">
        <v>57</v>
      </c>
      <c r="B4354" s="29" t="s">
        <v>1475</v>
      </c>
      <c r="C4354" s="29">
        <v>18</v>
      </c>
      <c r="D4354" s="30">
        <v>40711</v>
      </c>
      <c r="E4354" s="28" t="s">
        <v>584</v>
      </c>
      <c r="F4354" s="31">
        <v>247</v>
      </c>
      <c r="G4354" s="32">
        <v>21.5</v>
      </c>
      <c r="H4354" s="33">
        <v>1.3</v>
      </c>
      <c r="I4354" s="28">
        <v>13.9</v>
      </c>
      <c r="J4354" s="31" t="s">
        <v>60</v>
      </c>
      <c r="K4354" s="31">
        <v>1</v>
      </c>
      <c r="L4354" s="31">
        <f t="shared" ref="L4354:L4417" si="583">IF(K4354=1,(0.0509*BJ4354*G4354^2*I4354*0.477),"")</f>
        <v>41.080310550975</v>
      </c>
      <c r="M4354" s="34">
        <f t="shared" si="580"/>
        <v>30.992872256844922</v>
      </c>
      <c r="N4354" s="35"/>
      <c r="O4354" s="32"/>
      <c r="P4354" s="36">
        <v>41083</v>
      </c>
      <c r="Q4354" s="28" t="s">
        <v>1476</v>
      </c>
      <c r="R4354" s="31">
        <v>247</v>
      </c>
      <c r="S4354" s="37">
        <v>21.6</v>
      </c>
      <c r="T4354" s="33">
        <v>1.3</v>
      </c>
      <c r="U4354" s="28">
        <v>13.9</v>
      </c>
      <c r="V4354" s="28" t="s">
        <v>60</v>
      </c>
      <c r="W4354" s="28">
        <v>1</v>
      </c>
      <c r="X4354" s="31">
        <f t="shared" ref="X4354:X4417" si="584">IF(W4354=1,(0.0509*BJ4354*S4354^2*U4354*0.477),"")</f>
        <v>41.463341678016015</v>
      </c>
      <c r="Y4354" s="34">
        <f t="shared" si="581"/>
        <v>31.36761006401121</v>
      </c>
      <c r="AB4354" s="36">
        <v>41503</v>
      </c>
      <c r="AC4354" s="28" t="s">
        <v>585</v>
      </c>
      <c r="AD4354" s="31">
        <v>247</v>
      </c>
      <c r="AE4354" s="38"/>
      <c r="AF4354" s="33"/>
      <c r="AI4354" s="28">
        <v>0</v>
      </c>
      <c r="AJ4354" s="31" t="str">
        <f t="shared" ref="AJ4354:AJ4417" si="585">IF(AI4354=1,(0.0509*BJ4354*AE4354^2*AG4354*0.477),"")</f>
        <v/>
      </c>
      <c r="AK4354" s="34" t="str">
        <f t="shared" si="582"/>
        <v/>
      </c>
      <c r="AL4354" s="28" t="s">
        <v>189</v>
      </c>
      <c r="AN4354" s="28">
        <v>247</v>
      </c>
      <c r="AO4354" s="36">
        <v>42221</v>
      </c>
      <c r="AP4354" s="28" t="s">
        <v>1477</v>
      </c>
      <c r="AS4354" s="28" t="s">
        <v>64</v>
      </c>
      <c r="AU4354" s="28">
        <v>0</v>
      </c>
      <c r="AV4354" s="31" t="str">
        <f t="shared" si="575"/>
        <v/>
      </c>
      <c r="AW4354" s="34" t="str">
        <f t="shared" si="579"/>
        <v/>
      </c>
      <c r="BD4354" s="28">
        <v>0</v>
      </c>
      <c r="BE4354" s="28">
        <v>56.716000000000001</v>
      </c>
      <c r="BF4354" s="28">
        <v>-45.555</v>
      </c>
      <c r="BG4354" s="28">
        <v>15.930999999999999</v>
      </c>
      <c r="BH4354" s="28" t="s">
        <v>83</v>
      </c>
      <c r="BI4354" s="28" t="s">
        <v>138</v>
      </c>
      <c r="BJ4354" s="41">
        <v>0.26333333333333336</v>
      </c>
    </row>
    <row r="4355" spans="1:62" s="28" customFormat="1" ht="15" customHeight="1" x14ac:dyDescent="0.25">
      <c r="A4355" s="28" t="s">
        <v>57</v>
      </c>
      <c r="B4355" s="29" t="s">
        <v>1475</v>
      </c>
      <c r="C4355" s="29">
        <v>18</v>
      </c>
      <c r="D4355" s="30">
        <v>40711</v>
      </c>
      <c r="E4355" s="28" t="s">
        <v>584</v>
      </c>
      <c r="F4355" s="31">
        <v>248</v>
      </c>
      <c r="G4355" s="32">
        <v>19.7</v>
      </c>
      <c r="H4355" s="33">
        <v>1.3</v>
      </c>
      <c r="I4355" s="28">
        <v>13</v>
      </c>
      <c r="J4355" s="31" t="s">
        <v>71</v>
      </c>
      <c r="K4355" s="31">
        <v>1</v>
      </c>
      <c r="L4355" s="31">
        <f t="shared" si="583"/>
        <v>50.834676332115009</v>
      </c>
      <c r="M4355" s="34">
        <f t="shared" si="580"/>
        <v>24.71233262115582</v>
      </c>
      <c r="N4355" s="35"/>
      <c r="O4355" s="32"/>
      <c r="P4355" s="36">
        <v>41083</v>
      </c>
      <c r="Q4355" s="28" t="s">
        <v>1476</v>
      </c>
      <c r="R4355" s="31">
        <v>248</v>
      </c>
      <c r="S4355" s="37">
        <v>21.4</v>
      </c>
      <c r="T4355" s="33">
        <v>1.3</v>
      </c>
      <c r="U4355" s="28">
        <v>13.9</v>
      </c>
      <c r="V4355" s="28" t="s">
        <v>60</v>
      </c>
      <c r="W4355" s="28">
        <v>1</v>
      </c>
      <c r="X4355" s="31">
        <f t="shared" si="584"/>
        <v>64.13965285321801</v>
      </c>
      <c r="Y4355" s="34">
        <f t="shared" si="581"/>
        <v>30.620895546305608</v>
      </c>
      <c r="AB4355" s="36">
        <v>41503</v>
      </c>
      <c r="AC4355" s="28" t="s">
        <v>585</v>
      </c>
      <c r="AD4355" s="31">
        <v>248</v>
      </c>
      <c r="AE4355" s="38">
        <v>21.8</v>
      </c>
      <c r="AF4355" s="33">
        <v>1.3</v>
      </c>
      <c r="AG4355" s="28">
        <v>14</v>
      </c>
      <c r="AH4355" s="28" t="s">
        <v>60</v>
      </c>
      <c r="AI4355" s="28">
        <v>1</v>
      </c>
      <c r="AJ4355" s="31">
        <f t="shared" si="585"/>
        <v>67.038653230920005</v>
      </c>
      <c r="AK4355" s="34">
        <f t="shared" si="582"/>
        <v>32.125399232930427</v>
      </c>
      <c r="AN4355" s="28">
        <v>248</v>
      </c>
      <c r="AO4355" s="36">
        <v>42221</v>
      </c>
      <c r="AP4355" s="28" t="s">
        <v>1477</v>
      </c>
      <c r="AS4355" s="28" t="s">
        <v>64</v>
      </c>
      <c r="AU4355" s="28">
        <v>0</v>
      </c>
      <c r="AV4355" s="31" t="str">
        <f t="shared" ref="AV4355:AV4418" si="586">IF(AU4355=1,(0.0509*BJ4355*AQ4355^2*AS4355*0.477),"")</f>
        <v/>
      </c>
      <c r="AW4355" s="34" t="str">
        <f t="shared" si="579"/>
        <v/>
      </c>
      <c r="AX4355" s="28" t="s">
        <v>189</v>
      </c>
      <c r="BH4355" s="28" t="s">
        <v>76</v>
      </c>
      <c r="BI4355" s="28" t="s">
        <v>422</v>
      </c>
      <c r="BJ4355" s="41">
        <v>0.41500000000000004</v>
      </c>
    </row>
    <row r="4356" spans="1:62" s="28" customFormat="1" ht="15" customHeight="1" x14ac:dyDescent="0.25">
      <c r="A4356" s="28" t="s">
        <v>57</v>
      </c>
      <c r="B4356" s="29" t="s">
        <v>1475</v>
      </c>
      <c r="C4356" s="29">
        <v>18</v>
      </c>
      <c r="D4356" s="30">
        <v>40711</v>
      </c>
      <c r="E4356" s="28" t="s">
        <v>584</v>
      </c>
      <c r="F4356" s="31">
        <v>249</v>
      </c>
      <c r="G4356" s="32">
        <v>23.6</v>
      </c>
      <c r="H4356" s="33">
        <v>1.3</v>
      </c>
      <c r="I4356" s="28">
        <v>14.9</v>
      </c>
      <c r="J4356" s="31" t="s">
        <v>60</v>
      </c>
      <c r="K4356" s="31">
        <v>1</v>
      </c>
      <c r="L4356" s="31">
        <f t="shared" si="583"/>
        <v>100.46818731769443</v>
      </c>
      <c r="M4356" s="34">
        <f t="shared" si="580"/>
        <v>39.453751310120886</v>
      </c>
      <c r="N4356" s="35"/>
      <c r="O4356" s="32"/>
      <c r="P4356" s="36">
        <v>41083</v>
      </c>
      <c r="Q4356" s="28" t="s">
        <v>1476</v>
      </c>
      <c r="R4356" s="31">
        <v>249</v>
      </c>
      <c r="S4356" s="37"/>
      <c r="T4356" s="33"/>
      <c r="W4356" s="28">
        <v>0</v>
      </c>
      <c r="X4356" s="31" t="str">
        <f t="shared" si="584"/>
        <v/>
      </c>
      <c r="Y4356" s="34" t="str">
        <f t="shared" si="581"/>
        <v/>
      </c>
      <c r="Z4356" s="28" t="s">
        <v>1512</v>
      </c>
      <c r="AB4356" s="36">
        <v>41503</v>
      </c>
      <c r="AC4356" s="28" t="s">
        <v>585</v>
      </c>
      <c r="AD4356" s="31">
        <v>249</v>
      </c>
      <c r="AE4356" s="38"/>
      <c r="AF4356" s="33"/>
      <c r="AI4356" s="28">
        <v>0</v>
      </c>
      <c r="AJ4356" s="31" t="str">
        <f t="shared" si="585"/>
        <v/>
      </c>
      <c r="AK4356" s="34" t="str">
        <f t="shared" si="582"/>
        <v/>
      </c>
      <c r="AL4356" s="28" t="s">
        <v>1512</v>
      </c>
      <c r="AN4356" s="28">
        <v>249</v>
      </c>
      <c r="AO4356" s="36">
        <v>42221</v>
      </c>
      <c r="AP4356" s="28" t="s">
        <v>1477</v>
      </c>
      <c r="AS4356" s="28" t="s">
        <v>64</v>
      </c>
      <c r="AU4356" s="28">
        <v>0</v>
      </c>
      <c r="AV4356" s="31" t="str">
        <f t="shared" si="586"/>
        <v/>
      </c>
      <c r="AW4356" s="34" t="str">
        <f t="shared" si="579"/>
        <v/>
      </c>
      <c r="BH4356" s="28" t="s">
        <v>92</v>
      </c>
      <c r="BI4356" s="28" t="s">
        <v>93</v>
      </c>
      <c r="BJ4356" s="41">
        <v>0.4986342787732832</v>
      </c>
    </row>
    <row r="4357" spans="1:62" s="28" customFormat="1" ht="15" customHeight="1" x14ac:dyDescent="0.25">
      <c r="A4357" s="28" t="s">
        <v>57</v>
      </c>
      <c r="B4357" s="29" t="s">
        <v>1475</v>
      </c>
      <c r="C4357" s="29">
        <v>18</v>
      </c>
      <c r="D4357" s="30">
        <v>40711</v>
      </c>
      <c r="E4357" s="28" t="s">
        <v>584</v>
      </c>
      <c r="F4357" s="31">
        <v>250</v>
      </c>
      <c r="G4357" s="32">
        <v>24.7</v>
      </c>
      <c r="H4357" s="33">
        <v>1.3</v>
      </c>
      <c r="I4357" s="28">
        <v>15.4</v>
      </c>
      <c r="J4357" s="31" t="s">
        <v>230</v>
      </c>
      <c r="K4357" s="31">
        <v>1</v>
      </c>
      <c r="L4357" s="31">
        <f t="shared" si="583"/>
        <v>113.74515834882696</v>
      </c>
      <c r="M4357" s="34">
        <f t="shared" si="580"/>
        <v>44.394720284892216</v>
      </c>
      <c r="N4357" s="35"/>
      <c r="O4357" s="32"/>
      <c r="P4357" s="36">
        <v>41083</v>
      </c>
      <c r="Q4357" s="28" t="s">
        <v>1476</v>
      </c>
      <c r="R4357" s="31">
        <v>250</v>
      </c>
      <c r="S4357" s="37"/>
      <c r="T4357" s="33"/>
      <c r="W4357" s="28">
        <v>0</v>
      </c>
      <c r="X4357" s="31" t="str">
        <f t="shared" si="584"/>
        <v/>
      </c>
      <c r="Y4357" s="34" t="str">
        <f t="shared" si="581"/>
        <v/>
      </c>
      <c r="Z4357" s="28" t="s">
        <v>179</v>
      </c>
      <c r="AB4357" s="36">
        <v>41503</v>
      </c>
      <c r="AC4357" s="28" t="s">
        <v>585</v>
      </c>
      <c r="AD4357" s="31">
        <v>250</v>
      </c>
      <c r="AE4357" s="38"/>
      <c r="AF4357" s="33"/>
      <c r="AI4357" s="28">
        <v>0</v>
      </c>
      <c r="AJ4357" s="31" t="str">
        <f t="shared" si="585"/>
        <v/>
      </c>
      <c r="AK4357" s="34" t="str">
        <f t="shared" si="582"/>
        <v/>
      </c>
      <c r="AL4357" s="28" t="s">
        <v>179</v>
      </c>
      <c r="AN4357" s="28">
        <v>250</v>
      </c>
      <c r="AO4357" s="36">
        <v>42221</v>
      </c>
      <c r="AP4357" s="28" t="s">
        <v>1477</v>
      </c>
      <c r="AS4357" s="28" t="s">
        <v>64</v>
      </c>
      <c r="AU4357" s="28">
        <v>0</v>
      </c>
      <c r="AV4357" s="31" t="str">
        <f t="shared" si="586"/>
        <v/>
      </c>
      <c r="AW4357" s="34" t="str">
        <f t="shared" si="579"/>
        <v/>
      </c>
      <c r="BH4357" s="28" t="s">
        <v>92</v>
      </c>
      <c r="BI4357" s="28" t="s">
        <v>93</v>
      </c>
      <c r="BJ4357" s="41">
        <v>0.4986342787732832</v>
      </c>
    </row>
    <row r="4358" spans="1:62" s="28" customFormat="1" ht="15" customHeight="1" x14ac:dyDescent="0.25">
      <c r="A4358" s="28" t="s">
        <v>57</v>
      </c>
      <c r="B4358" s="29" t="s">
        <v>1475</v>
      </c>
      <c r="C4358" s="29">
        <v>18</v>
      </c>
      <c r="D4358" s="30">
        <v>40711</v>
      </c>
      <c r="E4358" s="28" t="s">
        <v>584</v>
      </c>
      <c r="F4358" s="31">
        <v>251</v>
      </c>
      <c r="G4358" s="32">
        <v>24.7</v>
      </c>
      <c r="H4358" s="33">
        <v>1.3</v>
      </c>
      <c r="I4358" s="28">
        <v>15.4</v>
      </c>
      <c r="J4358" s="31" t="s">
        <v>60</v>
      </c>
      <c r="K4358" s="31">
        <v>1</v>
      </c>
      <c r="L4358" s="31">
        <f t="shared" si="583"/>
        <v>60.069860764913997</v>
      </c>
      <c r="M4358" s="34">
        <f t="shared" si="580"/>
        <v>44.394720284892216</v>
      </c>
      <c r="N4358" s="35"/>
      <c r="O4358" s="32"/>
      <c r="P4358" s="36">
        <v>41083</v>
      </c>
      <c r="Q4358" s="28" t="s">
        <v>1476</v>
      </c>
      <c r="R4358" s="31">
        <v>251</v>
      </c>
      <c r="S4358" s="37">
        <v>24.9</v>
      </c>
      <c r="T4358" s="33">
        <v>1.3</v>
      </c>
      <c r="U4358" s="28">
        <v>15.5</v>
      </c>
      <c r="V4358" s="28" t="s">
        <v>60</v>
      </c>
      <c r="W4358" s="28">
        <v>1</v>
      </c>
      <c r="X4358" s="31">
        <f t="shared" si="584"/>
        <v>61.442996890094982</v>
      </c>
      <c r="Y4358" s="34">
        <f t="shared" si="581"/>
        <v>45.3317540732764</v>
      </c>
      <c r="AB4358" s="36">
        <v>41503</v>
      </c>
      <c r="AC4358" s="28" t="s">
        <v>585</v>
      </c>
      <c r="AD4358" s="31">
        <v>251</v>
      </c>
      <c r="AE4358" s="38"/>
      <c r="AF4358" s="33"/>
      <c r="AI4358" s="28">
        <v>0</v>
      </c>
      <c r="AJ4358" s="31" t="str">
        <f t="shared" si="585"/>
        <v/>
      </c>
      <c r="AK4358" s="34" t="str">
        <f t="shared" si="582"/>
        <v/>
      </c>
      <c r="AL4358" s="28" t="s">
        <v>189</v>
      </c>
      <c r="AN4358" s="28">
        <v>251</v>
      </c>
      <c r="AO4358" s="36">
        <v>42221</v>
      </c>
      <c r="AP4358" s="28" t="s">
        <v>1477</v>
      </c>
      <c r="AS4358" s="28" t="s">
        <v>64</v>
      </c>
      <c r="AU4358" s="28">
        <v>0</v>
      </c>
      <c r="AV4358" s="31" t="str">
        <f t="shared" si="586"/>
        <v/>
      </c>
      <c r="AW4358" s="34" t="str">
        <f t="shared" si="579"/>
        <v/>
      </c>
      <c r="AX4358" s="28" t="s">
        <v>1541</v>
      </c>
      <c r="BH4358" s="28" t="s">
        <v>83</v>
      </c>
      <c r="BI4358" s="28" t="s">
        <v>138</v>
      </c>
      <c r="BJ4358" s="41">
        <v>0.26333333333333336</v>
      </c>
    </row>
    <row r="4359" spans="1:62" s="28" customFormat="1" ht="15" customHeight="1" x14ac:dyDescent="0.25">
      <c r="A4359" s="28" t="s">
        <v>57</v>
      </c>
      <c r="B4359" s="29" t="s">
        <v>1475</v>
      </c>
      <c r="C4359" s="29">
        <v>18</v>
      </c>
      <c r="D4359" s="30">
        <v>40711</v>
      </c>
      <c r="E4359" s="28" t="s">
        <v>584</v>
      </c>
      <c r="F4359" s="31">
        <v>252</v>
      </c>
      <c r="G4359" s="32">
        <v>16.899999999999999</v>
      </c>
      <c r="H4359" s="33">
        <v>1.3</v>
      </c>
      <c r="I4359" s="28">
        <v>9.1</v>
      </c>
      <c r="J4359" s="31" t="s">
        <v>60</v>
      </c>
      <c r="K4359" s="31">
        <v>1</v>
      </c>
      <c r="L4359" s="31">
        <f t="shared" si="583"/>
        <v>24.042295937778299</v>
      </c>
      <c r="M4359" s="34">
        <f t="shared" si="580"/>
        <v>16.613945443576625</v>
      </c>
      <c r="N4359" s="35"/>
      <c r="O4359" s="32"/>
      <c r="P4359" s="36">
        <v>41083</v>
      </c>
      <c r="Q4359" s="28" t="s">
        <v>1476</v>
      </c>
      <c r="R4359" s="31">
        <v>252</v>
      </c>
      <c r="S4359" s="37">
        <v>17.100000000000001</v>
      </c>
      <c r="T4359" s="33">
        <v>1.3</v>
      </c>
      <c r="U4359" s="28">
        <v>9.1999999999999993</v>
      </c>
      <c r="V4359" s="28" t="s">
        <v>60</v>
      </c>
      <c r="W4359" s="28">
        <v>1</v>
      </c>
      <c r="X4359" s="31">
        <f t="shared" si="584"/>
        <v>24.885202848087602</v>
      </c>
      <c r="Y4359" s="34">
        <f t="shared" si="581"/>
        <v>17.127979755626239</v>
      </c>
      <c r="AB4359" s="36">
        <v>41503</v>
      </c>
      <c r="AC4359" s="28" t="s">
        <v>585</v>
      </c>
      <c r="AD4359" s="31">
        <v>252</v>
      </c>
      <c r="AE4359" s="38">
        <v>17.3</v>
      </c>
      <c r="AF4359" s="33">
        <v>1.3</v>
      </c>
      <c r="AG4359" s="28">
        <v>9.3000000000000007</v>
      </c>
      <c r="AH4359" s="28" t="s">
        <v>60</v>
      </c>
      <c r="AI4359" s="28">
        <v>1</v>
      </c>
      <c r="AJ4359" s="31">
        <f t="shared" si="585"/>
        <v>25.747572627980105</v>
      </c>
      <c r="AK4359" s="34">
        <f t="shared" si="582"/>
        <v>17.651662785425032</v>
      </c>
      <c r="AN4359" s="28">
        <v>252</v>
      </c>
      <c r="AO4359" s="36">
        <v>42221</v>
      </c>
      <c r="AP4359" s="28" t="s">
        <v>1477</v>
      </c>
      <c r="AQ4359" s="28">
        <v>17.399999999999999</v>
      </c>
      <c r="AR4359" s="28">
        <v>1.3</v>
      </c>
      <c r="AS4359" s="28">
        <v>9.3000000000000007</v>
      </c>
      <c r="AT4359" s="28" t="s">
        <v>60</v>
      </c>
      <c r="AU4359" s="28">
        <v>1</v>
      </c>
      <c r="AV4359" s="31">
        <f t="shared" si="586"/>
        <v>26.046092715584397</v>
      </c>
      <c r="AW4359" s="34">
        <f t="shared" si="579"/>
        <v>17.917143339198336</v>
      </c>
      <c r="AX4359" s="28" t="s">
        <v>777</v>
      </c>
      <c r="BD4359" s="28">
        <v>0</v>
      </c>
      <c r="BE4359" s="28">
        <v>53.988999999999997</v>
      </c>
      <c r="BF4359" s="28">
        <v>-56.487000000000002</v>
      </c>
      <c r="BG4359" s="28">
        <v>16.927</v>
      </c>
      <c r="BH4359" s="28" t="s">
        <v>83</v>
      </c>
      <c r="BI4359" s="28" t="s">
        <v>84</v>
      </c>
      <c r="BJ4359" s="41">
        <v>0.38100000000000001</v>
      </c>
    </row>
    <row r="4360" spans="1:62" s="28" customFormat="1" ht="15" customHeight="1" x14ac:dyDescent="0.25">
      <c r="A4360" s="28" t="s">
        <v>57</v>
      </c>
      <c r="B4360" s="29" t="s">
        <v>1475</v>
      </c>
      <c r="C4360" s="29">
        <v>18</v>
      </c>
      <c r="D4360" s="30">
        <v>40711</v>
      </c>
      <c r="E4360" s="28" t="s">
        <v>584</v>
      </c>
      <c r="F4360" s="31">
        <v>253</v>
      </c>
      <c r="G4360" s="32">
        <v>11.2</v>
      </c>
      <c r="H4360" s="33">
        <v>1.3</v>
      </c>
      <c r="I4360" s="28">
        <v>11.4</v>
      </c>
      <c r="J4360" s="31" t="s">
        <v>60</v>
      </c>
      <c r="K4360" s="31">
        <v>1</v>
      </c>
      <c r="L4360" s="31">
        <f t="shared" si="583"/>
        <v>14.408711799552002</v>
      </c>
      <c r="M4360" s="34">
        <f t="shared" si="580"/>
        <v>5.7242803280799492</v>
      </c>
      <c r="N4360" s="35"/>
      <c r="O4360" s="32"/>
      <c r="P4360" s="36">
        <v>41083</v>
      </c>
      <c r="Q4360" s="28" t="s">
        <v>1476</v>
      </c>
      <c r="R4360" s="31">
        <v>253</v>
      </c>
      <c r="S4360" s="37">
        <v>12.7</v>
      </c>
      <c r="T4360" s="33">
        <v>1.3</v>
      </c>
      <c r="U4360" s="28">
        <v>12.7</v>
      </c>
      <c r="V4360" s="28" t="s">
        <v>60</v>
      </c>
      <c r="W4360" s="28">
        <v>1</v>
      </c>
      <c r="X4360" s="31">
        <f t="shared" si="584"/>
        <v>20.639321729338498</v>
      </c>
      <c r="Y4360" s="34">
        <f t="shared" si="581"/>
        <v>7.9267991170771523</v>
      </c>
      <c r="AB4360" s="36">
        <v>41503</v>
      </c>
      <c r="AC4360" s="28" t="s">
        <v>585</v>
      </c>
      <c r="AD4360" s="31">
        <v>253</v>
      </c>
      <c r="AE4360" s="38">
        <v>14</v>
      </c>
      <c r="AF4360" s="33">
        <v>1.3</v>
      </c>
      <c r="AG4360" s="28">
        <v>13.7</v>
      </c>
      <c r="AH4360" s="28" t="s">
        <v>60</v>
      </c>
      <c r="AI4360" s="28">
        <v>1</v>
      </c>
      <c r="AJ4360" s="31">
        <f t="shared" si="585"/>
        <v>27.055832189400004</v>
      </c>
      <c r="AK4360" s="34">
        <f t="shared" si="582"/>
        <v>10.202763679458835</v>
      </c>
      <c r="AN4360" s="28">
        <v>253</v>
      </c>
      <c r="AO4360" s="36">
        <v>42221</v>
      </c>
      <c r="AP4360" s="28" t="s">
        <v>1477</v>
      </c>
      <c r="AQ4360" s="28">
        <v>17.3</v>
      </c>
      <c r="AR4360" s="28">
        <v>1.3</v>
      </c>
      <c r="AS4360" s="28">
        <v>16.3</v>
      </c>
      <c r="AT4360" s="28" t="s">
        <v>60</v>
      </c>
      <c r="AU4360" s="28">
        <v>1</v>
      </c>
      <c r="AV4360" s="31">
        <f t="shared" si="586"/>
        <v>49.154588954356505</v>
      </c>
      <c r="AW4360" s="34">
        <f t="shared" si="579"/>
        <v>17.651662785425032</v>
      </c>
      <c r="AX4360" s="28" t="s">
        <v>777</v>
      </c>
      <c r="BD4360" s="28">
        <v>7.4109999999999996</v>
      </c>
      <c r="BE4360" s="28">
        <v>53.573</v>
      </c>
      <c r="BF4360" s="28">
        <v>-56.441000000000003</v>
      </c>
      <c r="BG4360" s="28">
        <v>16.966999999999999</v>
      </c>
      <c r="BH4360" s="28" t="s">
        <v>76</v>
      </c>
      <c r="BI4360" s="28" t="s">
        <v>422</v>
      </c>
      <c r="BJ4360" s="41">
        <v>0.41500000000000004</v>
      </c>
    </row>
    <row r="4361" spans="1:62" s="28" customFormat="1" ht="15" customHeight="1" x14ac:dyDescent="0.25">
      <c r="A4361" s="28" t="s">
        <v>57</v>
      </c>
      <c r="B4361" s="29" t="s">
        <v>1475</v>
      </c>
      <c r="C4361" s="29">
        <v>18</v>
      </c>
      <c r="D4361" s="30">
        <v>40711</v>
      </c>
      <c r="E4361" s="28" t="s">
        <v>584</v>
      </c>
      <c r="F4361" s="31">
        <v>254</v>
      </c>
      <c r="G4361" s="32">
        <v>10.5</v>
      </c>
      <c r="H4361" s="33">
        <v>1.3</v>
      </c>
      <c r="I4361" s="28">
        <v>8.5</v>
      </c>
      <c r="J4361" s="31" t="s">
        <v>60</v>
      </c>
      <c r="K4361" s="31">
        <v>1</v>
      </c>
      <c r="L4361" s="31">
        <f t="shared" si="583"/>
        <v>14.106698187750002</v>
      </c>
      <c r="M4361" s="34">
        <f t="shared" si="580"/>
        <v>4.8431341601526379</v>
      </c>
      <c r="N4361" s="35"/>
      <c r="O4361" s="32"/>
      <c r="P4361" s="36">
        <v>41083</v>
      </c>
      <c r="Q4361" s="28" t="s">
        <v>1476</v>
      </c>
      <c r="R4361" s="31">
        <v>254</v>
      </c>
      <c r="S4361" s="37">
        <v>11.4</v>
      </c>
      <c r="T4361" s="33">
        <v>1.3</v>
      </c>
      <c r="U4361" s="28">
        <v>9.1</v>
      </c>
      <c r="V4361" s="28" t="s">
        <v>60</v>
      </c>
      <c r="W4361" s="28">
        <v>1</v>
      </c>
      <c r="X4361" s="31">
        <f t="shared" si="584"/>
        <v>17.802416025576001</v>
      </c>
      <c r="Y4361" s="34">
        <f t="shared" si="581"/>
        <v>5.992799944200109</v>
      </c>
      <c r="AB4361" s="36">
        <v>41503</v>
      </c>
      <c r="AC4361" s="28" t="s">
        <v>585</v>
      </c>
      <c r="AD4361" s="31">
        <v>254</v>
      </c>
      <c r="AE4361" s="38">
        <v>12.2</v>
      </c>
      <c r="AF4361" s="33">
        <v>1.3</v>
      </c>
      <c r="AG4361" s="28">
        <v>9.6999999999999993</v>
      </c>
      <c r="AH4361" s="28" t="s">
        <v>60</v>
      </c>
      <c r="AI4361" s="28">
        <v>1</v>
      </c>
      <c r="AJ4361" s="31">
        <f t="shared" si="585"/>
        <v>21.732978306167997</v>
      </c>
      <c r="AK4361" s="34">
        <f t="shared" si="582"/>
        <v>7.1436172367601225</v>
      </c>
      <c r="AN4361" s="28">
        <v>254</v>
      </c>
      <c r="AO4361" s="36">
        <v>42221</v>
      </c>
      <c r="AP4361" s="28" t="s">
        <v>1477</v>
      </c>
      <c r="AQ4361" s="28">
        <v>13.3</v>
      </c>
      <c r="AR4361" s="28">
        <v>1.3</v>
      </c>
      <c r="AS4361" s="28">
        <v>10.4</v>
      </c>
      <c r="AT4361" s="28" t="s">
        <v>60</v>
      </c>
      <c r="AU4361" s="28">
        <v>1</v>
      </c>
      <c r="AV4361" s="31">
        <f t="shared" si="586"/>
        <v>27.692647150896004</v>
      </c>
      <c r="AW4361" s="34">
        <f t="shared" si="579"/>
        <v>8.9335066527968685</v>
      </c>
      <c r="BD4361" s="28">
        <v>6.3019999999999996</v>
      </c>
      <c r="BE4361" s="28">
        <v>53.723999999999997</v>
      </c>
      <c r="BF4361" s="28">
        <v>-55.826999999999998</v>
      </c>
      <c r="BG4361" s="28">
        <v>17.085000000000001</v>
      </c>
      <c r="BH4361" s="28" t="s">
        <v>76</v>
      </c>
      <c r="BI4361" s="28" t="s">
        <v>253</v>
      </c>
      <c r="BJ4361" s="41">
        <v>0.62</v>
      </c>
    </row>
    <row r="4362" spans="1:62" s="28" customFormat="1" ht="15" customHeight="1" x14ac:dyDescent="0.25">
      <c r="A4362" s="28" t="s">
        <v>57</v>
      </c>
      <c r="B4362" s="29" t="s">
        <v>1475</v>
      </c>
      <c r="C4362" s="29">
        <v>18</v>
      </c>
      <c r="D4362" s="30">
        <v>40711</v>
      </c>
      <c r="E4362" s="28" t="s">
        <v>584</v>
      </c>
      <c r="F4362" s="31">
        <v>255</v>
      </c>
      <c r="G4362" s="32">
        <v>31.1</v>
      </c>
      <c r="H4362" s="33">
        <v>1.3</v>
      </c>
      <c r="I4362" s="28">
        <v>17.899999999999999</v>
      </c>
      <c r="J4362" s="31" t="s">
        <v>60</v>
      </c>
      <c r="K4362" s="31">
        <v>1</v>
      </c>
      <c r="L4362" s="31">
        <f t="shared" si="583"/>
        <v>160.1529512372847</v>
      </c>
      <c r="M4362" s="34">
        <f t="shared" si="580"/>
        <v>80.629807443366715</v>
      </c>
      <c r="N4362" s="35"/>
      <c r="O4362" s="32"/>
      <c r="P4362" s="36">
        <v>41083</v>
      </c>
      <c r="Q4362" s="28" t="s">
        <v>1476</v>
      </c>
      <c r="R4362" s="31">
        <v>255</v>
      </c>
      <c r="S4362" s="37">
        <v>31.4</v>
      </c>
      <c r="T4362" s="33">
        <v>1.3</v>
      </c>
      <c r="U4362" s="28">
        <v>18.100000000000001</v>
      </c>
      <c r="V4362" s="28" t="s">
        <v>78</v>
      </c>
      <c r="W4362" s="28">
        <v>1</v>
      </c>
      <c r="X4362" s="31">
        <f t="shared" si="584"/>
        <v>165.0817287005508</v>
      </c>
      <c r="Y4362" s="34">
        <f t="shared" si="581"/>
        <v>82.659734035052495</v>
      </c>
      <c r="Z4362" s="28" t="s">
        <v>1557</v>
      </c>
      <c r="AB4362" s="36">
        <v>41503</v>
      </c>
      <c r="AC4362" s="28" t="s">
        <v>585</v>
      </c>
      <c r="AD4362" s="31">
        <v>255</v>
      </c>
      <c r="AE4362" s="38">
        <v>31.4</v>
      </c>
      <c r="AF4362" s="33">
        <v>1.3</v>
      </c>
      <c r="AG4362" s="28">
        <v>18.100000000000001</v>
      </c>
      <c r="AH4362" s="28" t="s">
        <v>60</v>
      </c>
      <c r="AI4362" s="28">
        <v>1</v>
      </c>
      <c r="AJ4362" s="31">
        <f t="shared" si="585"/>
        <v>165.0817287005508</v>
      </c>
      <c r="AK4362" s="34">
        <f t="shared" si="582"/>
        <v>82.659734035052495</v>
      </c>
      <c r="AN4362" s="28">
        <v>255</v>
      </c>
      <c r="AO4362" s="36">
        <v>42221</v>
      </c>
      <c r="AP4362" s="28" t="s">
        <v>1477</v>
      </c>
      <c r="AS4362" s="28" t="s">
        <v>64</v>
      </c>
      <c r="AU4362" s="28">
        <v>0</v>
      </c>
      <c r="AV4362" s="31" t="str">
        <f t="shared" si="586"/>
        <v/>
      </c>
      <c r="AW4362" s="34" t="str">
        <f t="shared" si="579"/>
        <v/>
      </c>
      <c r="AX4362" s="28" t="s">
        <v>1541</v>
      </c>
      <c r="BD4362" s="28">
        <v>0</v>
      </c>
      <c r="BE4362" s="28">
        <v>52.933999999999997</v>
      </c>
      <c r="BF4362" s="28">
        <v>-56.51</v>
      </c>
      <c r="BG4362" s="28">
        <v>16.899000000000001</v>
      </c>
      <c r="BH4362" s="28" t="s">
        <v>83</v>
      </c>
      <c r="BI4362" s="28" t="s">
        <v>84</v>
      </c>
      <c r="BJ4362" s="41">
        <v>0.38100000000000001</v>
      </c>
    </row>
    <row r="4363" spans="1:62" s="28" customFormat="1" ht="15" customHeight="1" x14ac:dyDescent="0.25">
      <c r="A4363" s="28" t="s">
        <v>57</v>
      </c>
      <c r="B4363" s="29" t="s">
        <v>1475</v>
      </c>
      <c r="C4363" s="29">
        <v>18</v>
      </c>
      <c r="D4363" s="30">
        <v>40711</v>
      </c>
      <c r="E4363" s="28" t="s">
        <v>584</v>
      </c>
      <c r="F4363" s="31">
        <v>256</v>
      </c>
      <c r="G4363" s="32">
        <v>13.9</v>
      </c>
      <c r="H4363" s="33">
        <v>1.3</v>
      </c>
      <c r="I4363" s="28">
        <v>11.2</v>
      </c>
      <c r="J4363" s="31" t="s">
        <v>60</v>
      </c>
      <c r="K4363" s="31">
        <v>1</v>
      </c>
      <c r="L4363" s="31">
        <f t="shared" si="583"/>
        <v>32.574328672032003</v>
      </c>
      <c r="M4363" s="34">
        <f t="shared" si="580"/>
        <v>10.015082881371773</v>
      </c>
      <c r="N4363" s="35"/>
      <c r="O4363" s="32"/>
      <c r="P4363" s="36">
        <v>41083</v>
      </c>
      <c r="Q4363" s="28" t="s">
        <v>1476</v>
      </c>
      <c r="R4363" s="31">
        <v>256</v>
      </c>
      <c r="S4363" s="37">
        <v>14.8</v>
      </c>
      <c r="T4363" s="33">
        <v>1.3</v>
      </c>
      <c r="U4363" s="28">
        <v>11.7</v>
      </c>
      <c r="V4363" s="28" t="s">
        <v>60</v>
      </c>
      <c r="W4363" s="28">
        <v>1</v>
      </c>
      <c r="X4363" s="31">
        <f t="shared" si="584"/>
        <v>38.57777212348801</v>
      </c>
      <c r="Y4363" s="34">
        <f t="shared" si="581"/>
        <v>11.782136718510925</v>
      </c>
      <c r="AB4363" s="36">
        <v>41503</v>
      </c>
      <c r="AC4363" s="28" t="s">
        <v>585</v>
      </c>
      <c r="AD4363" s="31">
        <v>256</v>
      </c>
      <c r="AE4363" s="38">
        <v>15.7</v>
      </c>
      <c r="AF4363" s="33">
        <v>1.3</v>
      </c>
      <c r="AG4363" s="28">
        <v>12.3</v>
      </c>
      <c r="AH4363" s="28" t="s">
        <v>60</v>
      </c>
      <c r="AI4363" s="28">
        <v>1</v>
      </c>
      <c r="AJ4363" s="31">
        <f t="shared" si="585"/>
        <v>45.638595114281998</v>
      </c>
      <c r="AK4363" s="34">
        <f t="shared" si="582"/>
        <v>13.728602001170591</v>
      </c>
      <c r="AN4363" s="28">
        <v>256</v>
      </c>
      <c r="AO4363" s="36">
        <v>42221</v>
      </c>
      <c r="AP4363" s="28" t="s">
        <v>1477</v>
      </c>
      <c r="AQ4363" s="28">
        <v>16.3</v>
      </c>
      <c r="AR4363" s="28">
        <v>1.3</v>
      </c>
      <c r="AS4363" s="28">
        <v>12.7</v>
      </c>
      <c r="AT4363" s="28" t="s">
        <v>60</v>
      </c>
      <c r="AU4363" s="28">
        <v>1</v>
      </c>
      <c r="AV4363" s="31">
        <f t="shared" si="586"/>
        <v>50.793341066658002</v>
      </c>
      <c r="AW4363" s="34">
        <f t="shared" si="579"/>
        <v>15.129065755700713</v>
      </c>
      <c r="BD4363" s="28">
        <v>8.5790000000000006</v>
      </c>
      <c r="BE4363" s="28">
        <v>52.08</v>
      </c>
      <c r="BF4363" s="28">
        <v>-55.76</v>
      </c>
      <c r="BG4363" s="28">
        <v>16.898</v>
      </c>
      <c r="BH4363" s="28" t="s">
        <v>76</v>
      </c>
      <c r="BI4363" s="28" t="s">
        <v>253</v>
      </c>
      <c r="BJ4363" s="41">
        <v>0.62</v>
      </c>
    </row>
    <row r="4364" spans="1:62" s="28" customFormat="1" ht="15" customHeight="1" x14ac:dyDescent="0.25">
      <c r="A4364" s="28" t="s">
        <v>57</v>
      </c>
      <c r="B4364" s="29" t="s">
        <v>1475</v>
      </c>
      <c r="C4364" s="29">
        <v>18</v>
      </c>
      <c r="D4364" s="30">
        <v>40711</v>
      </c>
      <c r="E4364" s="28" t="s">
        <v>584</v>
      </c>
      <c r="F4364" s="31">
        <v>257</v>
      </c>
      <c r="G4364" s="32">
        <v>21.7</v>
      </c>
      <c r="H4364" s="33">
        <v>1.3</v>
      </c>
      <c r="I4364" s="28">
        <v>20.399999999999999</v>
      </c>
      <c r="J4364" s="31" t="s">
        <v>60</v>
      </c>
      <c r="K4364" s="31">
        <v>1</v>
      </c>
      <c r="L4364" s="31">
        <f t="shared" si="583"/>
        <v>96.790758498881999</v>
      </c>
      <c r="M4364" s="34">
        <f t="shared" si="580"/>
        <v>31.745116537569647</v>
      </c>
      <c r="N4364" s="35"/>
      <c r="O4364" s="32"/>
      <c r="P4364" s="36">
        <v>41083</v>
      </c>
      <c r="Q4364" s="28" t="s">
        <v>1476</v>
      </c>
      <c r="R4364" s="31">
        <v>257</v>
      </c>
      <c r="S4364" s="37">
        <v>23.7</v>
      </c>
      <c r="T4364" s="33">
        <v>1.3</v>
      </c>
      <c r="U4364" s="28">
        <v>21.7</v>
      </c>
      <c r="V4364" s="28" t="s">
        <v>60</v>
      </c>
      <c r="W4364" s="28">
        <v>1</v>
      </c>
      <c r="X4364" s="31">
        <f t="shared" si="584"/>
        <v>122.81196607309349</v>
      </c>
      <c r="Y4364" s="34">
        <f t="shared" si="581"/>
        <v>39.888199311158161</v>
      </c>
      <c r="AB4364" s="36">
        <v>41503</v>
      </c>
      <c r="AC4364" s="28" t="s">
        <v>585</v>
      </c>
      <c r="AD4364" s="31">
        <v>257</v>
      </c>
      <c r="AE4364" s="38">
        <v>25.6</v>
      </c>
      <c r="AF4364" s="33">
        <v>1.3</v>
      </c>
      <c r="AG4364" s="28">
        <v>22.9</v>
      </c>
      <c r="AH4364" s="28" t="s">
        <v>60</v>
      </c>
      <c r="AI4364" s="28">
        <v>1</v>
      </c>
      <c r="AJ4364" s="31">
        <f t="shared" si="585"/>
        <v>151.21667034316803</v>
      </c>
      <c r="AK4364" s="34">
        <f t="shared" si="582"/>
        <v>48.706589999595671</v>
      </c>
      <c r="AN4364" s="28">
        <v>257</v>
      </c>
      <c r="AO4364" s="36">
        <v>42221</v>
      </c>
      <c r="AP4364" s="28" t="s">
        <v>1477</v>
      </c>
      <c r="AQ4364" s="28">
        <v>29.3</v>
      </c>
      <c r="AR4364" s="28">
        <v>1.3</v>
      </c>
      <c r="AS4364" s="28">
        <v>25.1</v>
      </c>
      <c r="AT4364" s="28" t="s">
        <v>60</v>
      </c>
      <c r="AU4364" s="28">
        <v>1</v>
      </c>
      <c r="AV4364" s="31">
        <f t="shared" si="586"/>
        <v>217.11669542104053</v>
      </c>
      <c r="AW4364" s="34">
        <f t="shared" si="579"/>
        <v>69.092888910350652</v>
      </c>
      <c r="BD4364" s="28">
        <v>9.3420000000000005</v>
      </c>
      <c r="BE4364" s="28">
        <v>52.311999999999998</v>
      </c>
      <c r="BF4364" s="28">
        <v>-55.244999999999997</v>
      </c>
      <c r="BG4364" s="28">
        <v>16.991</v>
      </c>
      <c r="BH4364" s="28" t="s">
        <v>76</v>
      </c>
      <c r="BI4364" s="28" t="s">
        <v>422</v>
      </c>
      <c r="BJ4364" s="41">
        <v>0.41500000000000004</v>
      </c>
    </row>
    <row r="4365" spans="1:62" s="28" customFormat="1" ht="15" customHeight="1" x14ac:dyDescent="0.25">
      <c r="A4365" s="28" t="s">
        <v>57</v>
      </c>
      <c r="B4365" s="29" t="s">
        <v>1475</v>
      </c>
      <c r="C4365" s="29">
        <v>18</v>
      </c>
      <c r="D4365" s="30">
        <v>40711</v>
      </c>
      <c r="E4365" s="28" t="s">
        <v>584</v>
      </c>
      <c r="F4365" s="31">
        <v>258</v>
      </c>
      <c r="G4365" s="32">
        <v>14.3</v>
      </c>
      <c r="H4365" s="33">
        <v>1.7</v>
      </c>
      <c r="I4365" s="28">
        <v>10.1</v>
      </c>
      <c r="J4365" s="31" t="s">
        <v>109</v>
      </c>
      <c r="K4365" s="31">
        <v>1</v>
      </c>
      <c r="L4365" s="31">
        <f t="shared" si="583"/>
        <v>25.004129585585034</v>
      </c>
      <c r="M4365" s="34">
        <f t="shared" si="580"/>
        <v>10.778704159015803</v>
      </c>
      <c r="N4365" s="35"/>
      <c r="O4365" s="32"/>
      <c r="P4365" s="36">
        <v>41083</v>
      </c>
      <c r="Q4365" s="28" t="s">
        <v>1476</v>
      </c>
      <c r="R4365" s="31">
        <v>258</v>
      </c>
      <c r="S4365" s="37"/>
      <c r="T4365" s="33"/>
      <c r="W4365" s="28">
        <v>0</v>
      </c>
      <c r="X4365" s="31" t="str">
        <f t="shared" si="584"/>
        <v/>
      </c>
      <c r="Y4365" s="34" t="str">
        <f t="shared" si="581"/>
        <v/>
      </c>
      <c r="Z4365" s="28" t="s">
        <v>179</v>
      </c>
      <c r="AB4365" s="36">
        <v>41503</v>
      </c>
      <c r="AC4365" s="28" t="s">
        <v>585</v>
      </c>
      <c r="AD4365" s="31">
        <v>258</v>
      </c>
      <c r="AE4365" s="38"/>
      <c r="AF4365" s="33"/>
      <c r="AI4365" s="28">
        <v>0</v>
      </c>
      <c r="AJ4365" s="31" t="str">
        <f t="shared" si="585"/>
        <v/>
      </c>
      <c r="AK4365" s="34" t="str">
        <f t="shared" si="582"/>
        <v/>
      </c>
      <c r="AL4365" s="28" t="s">
        <v>179</v>
      </c>
      <c r="AN4365" s="28">
        <v>258</v>
      </c>
      <c r="AO4365" s="36">
        <v>42221</v>
      </c>
      <c r="AP4365" s="28" t="s">
        <v>1477</v>
      </c>
      <c r="AS4365" s="28" t="s">
        <v>64</v>
      </c>
      <c r="AU4365" s="28">
        <v>0</v>
      </c>
      <c r="AV4365" s="31" t="str">
        <f t="shared" si="586"/>
        <v/>
      </c>
      <c r="AW4365" s="34" t="str">
        <f t="shared" si="579"/>
        <v/>
      </c>
      <c r="BH4365" s="28" t="s">
        <v>92</v>
      </c>
      <c r="BI4365" s="28" t="s">
        <v>93</v>
      </c>
      <c r="BJ4365" s="41">
        <v>0.4986342787732832</v>
      </c>
    </row>
    <row r="4366" spans="1:62" s="28" customFormat="1" ht="15" customHeight="1" x14ac:dyDescent="0.25">
      <c r="A4366" s="28" t="s">
        <v>57</v>
      </c>
      <c r="B4366" s="29" t="s">
        <v>1475</v>
      </c>
      <c r="C4366" s="29">
        <v>18</v>
      </c>
      <c r="D4366" s="30">
        <v>40711</v>
      </c>
      <c r="E4366" s="28" t="s">
        <v>584</v>
      </c>
      <c r="F4366" s="31">
        <v>259</v>
      </c>
      <c r="G4366" s="32">
        <v>29.4</v>
      </c>
      <c r="H4366" s="33">
        <v>1.3</v>
      </c>
      <c r="I4366" s="28">
        <v>17.3</v>
      </c>
      <c r="J4366" s="31" t="s">
        <v>60</v>
      </c>
      <c r="K4366" s="31">
        <v>1</v>
      </c>
      <c r="L4366" s="31">
        <f t="shared" si="583"/>
        <v>138.32538925179239</v>
      </c>
      <c r="M4366" s="34">
        <f t="shared" si="580"/>
        <v>69.705300024960493</v>
      </c>
      <c r="N4366" s="35"/>
      <c r="O4366" s="32"/>
      <c r="P4366" s="36">
        <v>41083</v>
      </c>
      <c r="Q4366" s="28" t="s">
        <v>1476</v>
      </c>
      <c r="R4366" s="31">
        <v>259</v>
      </c>
      <c r="S4366" s="37">
        <v>30</v>
      </c>
      <c r="T4366" s="33">
        <v>1.3</v>
      </c>
      <c r="U4366" s="28">
        <v>17.5</v>
      </c>
      <c r="V4366" s="28" t="s">
        <v>71</v>
      </c>
      <c r="W4366" s="28">
        <v>1</v>
      </c>
      <c r="X4366" s="31">
        <f t="shared" si="584"/>
        <v>145.694009475</v>
      </c>
      <c r="Y4366" s="34">
        <f t="shared" si="581"/>
        <v>73.449740335487988</v>
      </c>
      <c r="AB4366" s="36">
        <v>41503</v>
      </c>
      <c r="AC4366" s="28" t="s">
        <v>585</v>
      </c>
      <c r="AD4366" s="31">
        <v>259</v>
      </c>
      <c r="AE4366" s="38">
        <v>30.5</v>
      </c>
      <c r="AF4366" s="33">
        <v>1.3</v>
      </c>
      <c r="AG4366" s="28">
        <v>17.7</v>
      </c>
      <c r="AH4366" s="28" t="s">
        <v>71</v>
      </c>
      <c r="AI4366" s="28">
        <v>1</v>
      </c>
      <c r="AJ4366" s="31">
        <f t="shared" si="585"/>
        <v>152.31198641015249</v>
      </c>
      <c r="AK4366" s="34">
        <f t="shared" si="582"/>
        <v>76.662468450300651</v>
      </c>
      <c r="AN4366" s="28">
        <v>259</v>
      </c>
      <c r="AO4366" s="36">
        <v>42221</v>
      </c>
      <c r="AP4366" s="28" t="s">
        <v>1477</v>
      </c>
      <c r="AS4366" s="28" t="s">
        <v>64</v>
      </c>
      <c r="AU4366" s="28">
        <v>0</v>
      </c>
      <c r="AV4366" s="31" t="str">
        <f t="shared" si="586"/>
        <v/>
      </c>
      <c r="AW4366" s="34" t="str">
        <f t="shared" si="579"/>
        <v/>
      </c>
      <c r="AX4366" s="28" t="s">
        <v>189</v>
      </c>
      <c r="BH4366" s="28" t="s">
        <v>83</v>
      </c>
      <c r="BI4366" s="28" t="s">
        <v>84</v>
      </c>
      <c r="BJ4366" s="41">
        <v>0.38100000000000001</v>
      </c>
    </row>
    <row r="4367" spans="1:62" s="28" customFormat="1" ht="15" customHeight="1" x14ac:dyDescent="0.25">
      <c r="A4367" s="28" t="s">
        <v>57</v>
      </c>
      <c r="B4367" s="29" t="s">
        <v>1475</v>
      </c>
      <c r="C4367" s="29">
        <v>18</v>
      </c>
      <c r="D4367" s="30">
        <v>40711</v>
      </c>
      <c r="E4367" s="28" t="s">
        <v>584</v>
      </c>
      <c r="F4367" s="31">
        <v>260</v>
      </c>
      <c r="G4367" s="32">
        <v>12.7</v>
      </c>
      <c r="H4367" s="33">
        <v>1.3</v>
      </c>
      <c r="I4367" s="28">
        <v>8.6</v>
      </c>
      <c r="J4367" s="31" t="s">
        <v>60</v>
      </c>
      <c r="K4367" s="31">
        <v>1</v>
      </c>
      <c r="L4367" s="31">
        <f t="shared" si="583"/>
        <v>20.880156239604002</v>
      </c>
      <c r="M4367" s="34">
        <f t="shared" si="580"/>
        <v>7.9267991170771523</v>
      </c>
      <c r="N4367" s="35"/>
      <c r="O4367" s="32"/>
      <c r="P4367" s="36">
        <v>41083</v>
      </c>
      <c r="Q4367" s="28" t="s">
        <v>1476</v>
      </c>
      <c r="R4367" s="31">
        <v>260</v>
      </c>
      <c r="S4367" s="37">
        <v>14.1</v>
      </c>
      <c r="T4367" s="33">
        <v>1.3</v>
      </c>
      <c r="U4367" s="28">
        <v>9.4</v>
      </c>
      <c r="V4367" s="28" t="s">
        <v>60</v>
      </c>
      <c r="W4367" s="28">
        <v>1</v>
      </c>
      <c r="X4367" s="31">
        <f t="shared" si="584"/>
        <v>28.131567365124003</v>
      </c>
      <c r="Y4367" s="34">
        <f t="shared" si="581"/>
        <v>10.392588148867096</v>
      </c>
      <c r="AB4367" s="36">
        <v>41503</v>
      </c>
      <c r="AC4367" s="28" t="s">
        <v>585</v>
      </c>
      <c r="AD4367" s="31">
        <v>260</v>
      </c>
      <c r="AE4367" s="38">
        <v>14.6</v>
      </c>
      <c r="AF4367" s="33">
        <v>1.3</v>
      </c>
      <c r="AG4367" s="28">
        <v>9.6999999999999993</v>
      </c>
      <c r="AH4367" s="28" t="s">
        <v>60</v>
      </c>
      <c r="AI4367" s="28">
        <v>1</v>
      </c>
      <c r="AJ4367" s="31">
        <f t="shared" si="585"/>
        <v>31.124708786231999</v>
      </c>
      <c r="AK4367" s="34">
        <f t="shared" si="582"/>
        <v>11.374180385547875</v>
      </c>
      <c r="AN4367" s="28">
        <v>260</v>
      </c>
      <c r="AO4367" s="36">
        <v>42221</v>
      </c>
      <c r="AP4367" s="28" t="s">
        <v>1477</v>
      </c>
      <c r="AQ4367" s="28">
        <v>14.8</v>
      </c>
      <c r="AR4367" s="28">
        <v>1.3</v>
      </c>
      <c r="AS4367" s="28">
        <v>9.8000000000000007</v>
      </c>
      <c r="AT4367" s="28" t="s">
        <v>60</v>
      </c>
      <c r="AU4367" s="28">
        <v>1</v>
      </c>
      <c r="AV4367" s="31">
        <f t="shared" si="586"/>
        <v>32.313005710272009</v>
      </c>
      <c r="AW4367" s="34">
        <f t="shared" si="579"/>
        <v>11.782136718510925</v>
      </c>
      <c r="BD4367" s="28">
        <v>13.129</v>
      </c>
      <c r="BE4367" s="28">
        <v>52.152999999999999</v>
      </c>
      <c r="BF4367" s="28">
        <v>-42.582999999999998</v>
      </c>
      <c r="BG4367" s="28">
        <v>14.663</v>
      </c>
      <c r="BH4367" s="28" t="s">
        <v>72</v>
      </c>
      <c r="BI4367" s="28" t="s">
        <v>1501</v>
      </c>
      <c r="BJ4367" s="41">
        <v>0.62</v>
      </c>
    </row>
    <row r="4368" spans="1:62" s="28" customFormat="1" ht="15" customHeight="1" x14ac:dyDescent="0.25">
      <c r="A4368" s="28" t="s">
        <v>57</v>
      </c>
      <c r="B4368" s="29" t="s">
        <v>1475</v>
      </c>
      <c r="C4368" s="29">
        <v>18</v>
      </c>
      <c r="D4368" s="30">
        <v>40711</v>
      </c>
      <c r="E4368" s="28" t="s">
        <v>584</v>
      </c>
      <c r="F4368" s="31">
        <v>261</v>
      </c>
      <c r="G4368" s="32">
        <v>12.6</v>
      </c>
      <c r="H4368" s="33">
        <v>1.3</v>
      </c>
      <c r="I4368" s="28">
        <v>5</v>
      </c>
      <c r="J4368" s="31" t="s">
        <v>125</v>
      </c>
      <c r="K4368" s="31">
        <v>1</v>
      </c>
      <c r="L4368" s="31">
        <f t="shared" si="583"/>
        <v>11.949203170800001</v>
      </c>
      <c r="M4368" s="34">
        <f t="shared" si="580"/>
        <v>7.7661527252773626</v>
      </c>
      <c r="N4368" s="35"/>
      <c r="O4368" s="32"/>
      <c r="P4368" s="36">
        <v>41083</v>
      </c>
      <c r="Q4368" s="28" t="s">
        <v>1476</v>
      </c>
      <c r="R4368" s="31">
        <v>261</v>
      </c>
      <c r="S4368" s="37">
        <v>12.6</v>
      </c>
      <c r="T4368" s="33">
        <v>1.3</v>
      </c>
      <c r="U4368" s="28">
        <v>5</v>
      </c>
      <c r="V4368" s="28" t="s">
        <v>198</v>
      </c>
      <c r="W4368" s="28">
        <v>1</v>
      </c>
      <c r="X4368" s="31">
        <f t="shared" si="584"/>
        <v>11.949203170800001</v>
      </c>
      <c r="Y4368" s="34">
        <f t="shared" si="581"/>
        <v>7.7661527252773626</v>
      </c>
      <c r="AB4368" s="36">
        <v>41503</v>
      </c>
      <c r="AC4368" s="28" t="s">
        <v>585</v>
      </c>
      <c r="AD4368" s="31">
        <v>261</v>
      </c>
      <c r="AE4368" s="38">
        <v>11.7</v>
      </c>
      <c r="AF4368" s="33">
        <v>1.3</v>
      </c>
      <c r="AG4368" s="28">
        <v>4.7</v>
      </c>
      <c r="AH4368" s="28" t="s">
        <v>198</v>
      </c>
      <c r="AI4368" s="28">
        <v>1</v>
      </c>
      <c r="AJ4368" s="31">
        <f t="shared" si="585"/>
        <v>9.6849511005780009</v>
      </c>
      <c r="AK4368" s="34">
        <f t="shared" si="582"/>
        <v>6.4098460220617293</v>
      </c>
      <c r="AN4368" s="28">
        <v>261</v>
      </c>
      <c r="AO4368" s="36">
        <v>42221</v>
      </c>
      <c r="AP4368" s="28" t="s">
        <v>1477</v>
      </c>
      <c r="AQ4368" s="28">
        <v>11.6</v>
      </c>
      <c r="AR4368" s="28">
        <v>1.3</v>
      </c>
      <c r="AS4368" s="28">
        <v>4.7</v>
      </c>
      <c r="AT4368" s="28" t="s">
        <v>1487</v>
      </c>
      <c r="AU4368" s="28">
        <v>1</v>
      </c>
      <c r="AV4368" s="31">
        <f t="shared" si="586"/>
        <v>9.5201038797119999</v>
      </c>
      <c r="AW4368" s="34">
        <f t="shared" si="579"/>
        <v>6.2689153732857967</v>
      </c>
      <c r="BD4368" s="28">
        <v>3.6869999999999998</v>
      </c>
      <c r="BE4368" s="28">
        <v>42.161999999999999</v>
      </c>
      <c r="BF4368" s="28">
        <v>-38.185000000000002</v>
      </c>
      <c r="BG4368" s="28">
        <v>14.368</v>
      </c>
      <c r="BH4368" s="28" t="s">
        <v>76</v>
      </c>
      <c r="BI4368" s="28" t="s">
        <v>253</v>
      </c>
      <c r="BJ4368" s="41">
        <v>0.62</v>
      </c>
    </row>
    <row r="4369" spans="1:62" s="28" customFormat="1" ht="15" customHeight="1" x14ac:dyDescent="0.25">
      <c r="A4369" s="28" t="s">
        <v>57</v>
      </c>
      <c r="B4369" s="29" t="s">
        <v>1475</v>
      </c>
      <c r="C4369" s="29">
        <v>18</v>
      </c>
      <c r="D4369" s="30">
        <v>40711</v>
      </c>
      <c r="E4369" s="28" t="s">
        <v>584</v>
      </c>
      <c r="F4369" s="31">
        <v>262</v>
      </c>
      <c r="G4369" s="32">
        <v>12.3</v>
      </c>
      <c r="H4369" s="33">
        <v>1.3</v>
      </c>
      <c r="I4369" s="28">
        <v>9.1</v>
      </c>
      <c r="J4369" s="31" t="s">
        <v>125</v>
      </c>
      <c r="K4369" s="31">
        <v>1</v>
      </c>
      <c r="L4369" s="31">
        <f t="shared" si="583"/>
        <v>21.810634129761752</v>
      </c>
      <c r="M4369" s="34">
        <f t="shared" si="580"/>
        <v>7.2962625559620715</v>
      </c>
      <c r="N4369" s="35"/>
      <c r="O4369" s="32"/>
      <c r="P4369" s="36">
        <v>41083</v>
      </c>
      <c r="Q4369" s="28" t="s">
        <v>1476</v>
      </c>
      <c r="R4369" s="31">
        <v>262</v>
      </c>
      <c r="S4369" s="37">
        <v>11.7</v>
      </c>
      <c r="T4369" s="33">
        <v>1.3</v>
      </c>
      <c r="U4369" s="28">
        <v>8.6999999999999993</v>
      </c>
      <c r="V4369" s="28" t="s">
        <v>198</v>
      </c>
      <c r="W4369" s="28">
        <v>1</v>
      </c>
      <c r="X4369" s="31">
        <f t="shared" si="584"/>
        <v>18.867208702884742</v>
      </c>
      <c r="Y4369" s="34">
        <f t="shared" si="581"/>
        <v>6.4098460220617293</v>
      </c>
      <c r="AB4369" s="36">
        <v>41503</v>
      </c>
      <c r="AC4369" s="28" t="s">
        <v>585</v>
      </c>
      <c r="AD4369" s="31">
        <v>262</v>
      </c>
      <c r="AE4369" s="38">
        <v>12.7</v>
      </c>
      <c r="AF4369" s="33">
        <v>1.3</v>
      </c>
      <c r="AG4369" s="28">
        <v>9.3000000000000007</v>
      </c>
      <c r="AH4369" s="28" t="s">
        <v>198</v>
      </c>
      <c r="AI4369" s="28">
        <v>1</v>
      </c>
      <c r="AJ4369" s="31">
        <f t="shared" si="585"/>
        <v>23.763317348270245</v>
      </c>
      <c r="AK4369" s="34">
        <f t="shared" si="582"/>
        <v>7.9267991170771523</v>
      </c>
      <c r="AN4369" s="28">
        <v>262</v>
      </c>
      <c r="AO4369" s="36">
        <v>42221</v>
      </c>
      <c r="AP4369" s="28" t="s">
        <v>1477</v>
      </c>
      <c r="AQ4369" s="28">
        <v>13.3</v>
      </c>
      <c r="AR4369" s="28">
        <v>1.3</v>
      </c>
      <c r="AS4369" s="28">
        <v>9.6999999999999993</v>
      </c>
      <c r="AT4369" s="28" t="s">
        <v>1487</v>
      </c>
      <c r="AU4369" s="28">
        <v>1</v>
      </c>
      <c r="AV4369" s="31">
        <f t="shared" si="586"/>
        <v>27.18264376237725</v>
      </c>
      <c r="AW4369" s="34">
        <f t="shared" si="579"/>
        <v>8.9335066527968685</v>
      </c>
      <c r="BD4369" s="28">
        <v>6.7439999999999998</v>
      </c>
      <c r="BE4369" s="28">
        <v>42.548000000000002</v>
      </c>
      <c r="BF4369" s="28">
        <v>-38.395000000000003</v>
      </c>
      <c r="BG4369" s="28">
        <v>14.282999999999999</v>
      </c>
      <c r="BH4369" s="28" t="s">
        <v>181</v>
      </c>
      <c r="BI4369" s="28" t="s">
        <v>765</v>
      </c>
      <c r="BJ4369" s="41">
        <v>0.65249999999999997</v>
      </c>
    </row>
    <row r="4370" spans="1:62" s="28" customFormat="1" ht="15" customHeight="1" x14ac:dyDescent="0.25">
      <c r="A4370" s="28" t="s">
        <v>57</v>
      </c>
      <c r="B4370" s="29" t="s">
        <v>1475</v>
      </c>
      <c r="C4370" s="29">
        <v>18</v>
      </c>
      <c r="D4370" s="30">
        <v>40711</v>
      </c>
      <c r="E4370" s="28" t="s">
        <v>584</v>
      </c>
      <c r="F4370" s="31">
        <v>263</v>
      </c>
      <c r="G4370" s="32">
        <v>16.8</v>
      </c>
      <c r="H4370" s="33">
        <v>1.3</v>
      </c>
      <c r="I4370" s="28">
        <v>10.3</v>
      </c>
      <c r="J4370" s="31" t="s">
        <v>71</v>
      </c>
      <c r="K4370" s="31">
        <v>1</v>
      </c>
      <c r="L4370" s="31">
        <f t="shared" si="583"/>
        <v>46.054541769263992</v>
      </c>
      <c r="M4370" s="34">
        <f t="shared" si="580"/>
        <v>16.360525712154324</v>
      </c>
      <c r="N4370" s="35"/>
      <c r="O4370" s="32"/>
      <c r="P4370" s="36">
        <v>41083</v>
      </c>
      <c r="Q4370" s="28" t="s">
        <v>1476</v>
      </c>
      <c r="R4370" s="31">
        <v>263</v>
      </c>
      <c r="S4370" s="37">
        <v>16.8</v>
      </c>
      <c r="T4370" s="33">
        <v>1.3</v>
      </c>
      <c r="U4370" s="28">
        <v>10.3</v>
      </c>
      <c r="V4370" s="28" t="s">
        <v>134</v>
      </c>
      <c r="W4370" s="28">
        <v>1</v>
      </c>
      <c r="X4370" s="31">
        <f t="shared" si="584"/>
        <v>46.054541769263992</v>
      </c>
      <c r="Y4370" s="34">
        <f t="shared" si="581"/>
        <v>16.360525712154324</v>
      </c>
      <c r="Z4370" s="28" t="s">
        <v>1558</v>
      </c>
      <c r="AB4370" s="36">
        <v>41503</v>
      </c>
      <c r="AC4370" s="28" t="s">
        <v>585</v>
      </c>
      <c r="AD4370" s="31">
        <v>263</v>
      </c>
      <c r="AE4370" s="38">
        <v>16.8</v>
      </c>
      <c r="AF4370" s="33">
        <v>1.3</v>
      </c>
      <c r="AG4370" s="28">
        <v>10.3</v>
      </c>
      <c r="AH4370" s="28" t="s">
        <v>134</v>
      </c>
      <c r="AI4370" s="28">
        <v>1</v>
      </c>
      <c r="AJ4370" s="31">
        <f t="shared" si="585"/>
        <v>46.054541769263992</v>
      </c>
      <c r="AK4370" s="34">
        <f t="shared" si="582"/>
        <v>16.360525712154324</v>
      </c>
      <c r="AN4370" s="28">
        <v>263</v>
      </c>
      <c r="AO4370" s="36">
        <v>42221</v>
      </c>
      <c r="AP4370" s="28" t="s">
        <v>1477</v>
      </c>
      <c r="AQ4370" s="28">
        <v>17.100000000000001</v>
      </c>
      <c r="AR4370" s="28">
        <v>1.3</v>
      </c>
      <c r="AS4370" s="28">
        <v>10.4</v>
      </c>
      <c r="AT4370" s="28" t="s">
        <v>1481</v>
      </c>
      <c r="AU4370" s="28">
        <v>1</v>
      </c>
      <c r="AV4370" s="31">
        <f t="shared" si="586"/>
        <v>48.177275626817995</v>
      </c>
      <c r="AW4370" s="34">
        <f t="shared" si="579"/>
        <v>17.127979755626239</v>
      </c>
      <c r="BD4370" s="28">
        <v>11.433</v>
      </c>
      <c r="BE4370" s="28">
        <v>44.601999999999997</v>
      </c>
      <c r="BF4370" s="28">
        <v>-38.69</v>
      </c>
      <c r="BG4370" s="28">
        <v>14.862</v>
      </c>
      <c r="BH4370" s="28" t="s">
        <v>181</v>
      </c>
      <c r="BI4370" s="28" t="s">
        <v>765</v>
      </c>
      <c r="BJ4370" s="41">
        <v>0.65249999999999997</v>
      </c>
    </row>
    <row r="4371" spans="1:62" s="28" customFormat="1" ht="15" customHeight="1" x14ac:dyDescent="0.25">
      <c r="A4371" s="28" t="s">
        <v>57</v>
      </c>
      <c r="B4371" s="29" t="s">
        <v>1475</v>
      </c>
      <c r="C4371" s="29">
        <v>18</v>
      </c>
      <c r="D4371" s="30">
        <v>40711</v>
      </c>
      <c r="E4371" s="28" t="s">
        <v>584</v>
      </c>
      <c r="F4371" s="31">
        <v>264</v>
      </c>
      <c r="G4371" s="32">
        <v>11.9</v>
      </c>
      <c r="H4371" s="33">
        <v>1.3</v>
      </c>
      <c r="I4371" s="28">
        <v>6.2</v>
      </c>
      <c r="J4371" s="31" t="s">
        <v>71</v>
      </c>
      <c r="K4371" s="31">
        <v>1</v>
      </c>
      <c r="L4371" s="31">
        <f t="shared" si="583"/>
        <v>13.909204413121499</v>
      </c>
      <c r="M4371" s="34">
        <f t="shared" si="580"/>
        <v>6.697501893523313</v>
      </c>
      <c r="N4371" s="35" t="s">
        <v>1559</v>
      </c>
      <c r="O4371" s="32"/>
      <c r="P4371" s="36">
        <v>41083</v>
      </c>
      <c r="Q4371" s="28" t="s">
        <v>1476</v>
      </c>
      <c r="R4371" s="31">
        <v>264</v>
      </c>
      <c r="S4371" s="37">
        <v>13.8</v>
      </c>
      <c r="T4371" s="33">
        <v>1.3</v>
      </c>
      <c r="U4371" s="28">
        <v>7</v>
      </c>
      <c r="V4371" s="28" t="s">
        <v>134</v>
      </c>
      <c r="W4371" s="28">
        <v>1</v>
      </c>
      <c r="X4371" s="31">
        <f t="shared" si="584"/>
        <v>21.118977631710003</v>
      </c>
      <c r="Y4371" s="34">
        <f t="shared" si="581"/>
        <v>9.8295367072577413</v>
      </c>
      <c r="Z4371" s="28" t="s">
        <v>1560</v>
      </c>
      <c r="AB4371" s="36">
        <v>41503</v>
      </c>
      <c r="AC4371" s="28" t="s">
        <v>585</v>
      </c>
      <c r="AD4371" s="31">
        <v>264</v>
      </c>
      <c r="AE4371" s="38">
        <v>16.100000000000001</v>
      </c>
      <c r="AF4371" s="33">
        <v>1.3</v>
      </c>
      <c r="AG4371" s="28">
        <v>8</v>
      </c>
      <c r="AH4371" s="28" t="s">
        <v>134</v>
      </c>
      <c r="AI4371" s="28">
        <v>1</v>
      </c>
      <c r="AJ4371" s="31">
        <f t="shared" si="585"/>
        <v>32.851742982659999</v>
      </c>
      <c r="AK4371" s="34">
        <f t="shared" si="582"/>
        <v>14.652955611038447</v>
      </c>
      <c r="AN4371" s="28">
        <v>264</v>
      </c>
      <c r="AO4371" s="36">
        <v>42221</v>
      </c>
      <c r="AP4371" s="28" t="s">
        <v>1477</v>
      </c>
      <c r="AQ4371" s="28">
        <v>19.600000000000001</v>
      </c>
      <c r="AR4371" s="28">
        <v>1.3</v>
      </c>
      <c r="AS4371" s="28">
        <v>9.3000000000000007</v>
      </c>
      <c r="AT4371" s="28" t="s">
        <v>1561</v>
      </c>
      <c r="AU4371" s="28">
        <v>1</v>
      </c>
      <c r="AV4371" s="31">
        <f t="shared" si="586"/>
        <v>56.599392352356006</v>
      </c>
      <c r="AW4371" s="34">
        <f t="shared" si="579"/>
        <v>24.38874426873484</v>
      </c>
      <c r="BD4371" s="28">
        <v>2.6469999999999998</v>
      </c>
      <c r="BE4371" s="28">
        <v>44.551000000000002</v>
      </c>
      <c r="BF4371" s="28">
        <v>-38.698</v>
      </c>
      <c r="BG4371" s="28">
        <v>14.877000000000001</v>
      </c>
      <c r="BH4371" s="28" t="s">
        <v>181</v>
      </c>
      <c r="BI4371" s="28" t="s">
        <v>765</v>
      </c>
      <c r="BJ4371" s="41">
        <v>0.65249999999999997</v>
      </c>
    </row>
    <row r="4372" spans="1:62" s="28" customFormat="1" ht="15" customHeight="1" x14ac:dyDescent="0.25">
      <c r="A4372" s="28" t="s">
        <v>57</v>
      </c>
      <c r="B4372" s="29" t="s">
        <v>1475</v>
      </c>
      <c r="C4372" s="29">
        <v>18</v>
      </c>
      <c r="D4372" s="30">
        <v>40711</v>
      </c>
      <c r="E4372" s="28" t="s">
        <v>584</v>
      </c>
      <c r="F4372" s="31">
        <v>265</v>
      </c>
      <c r="G4372" s="32">
        <v>28.1</v>
      </c>
      <c r="H4372" s="33">
        <v>1.3</v>
      </c>
      <c r="I4372" s="28">
        <v>16.8</v>
      </c>
      <c r="J4372" s="31" t="s">
        <v>60</v>
      </c>
      <c r="K4372" s="31">
        <v>1</v>
      </c>
      <c r="L4372" s="31">
        <f t="shared" si="583"/>
        <v>122.71087660965843</v>
      </c>
      <c r="M4372" s="34">
        <f t="shared" si="580"/>
        <v>62.000555927225136</v>
      </c>
      <c r="N4372" s="35"/>
      <c r="O4372" s="32"/>
      <c r="P4372" s="36">
        <v>41083</v>
      </c>
      <c r="Q4372" s="28" t="s">
        <v>1476</v>
      </c>
      <c r="R4372" s="31">
        <v>265</v>
      </c>
      <c r="S4372" s="37">
        <v>30.1</v>
      </c>
      <c r="T4372" s="33">
        <v>1.3</v>
      </c>
      <c r="U4372" s="28">
        <v>17.600000000000001</v>
      </c>
      <c r="V4372" s="28" t="s">
        <v>60</v>
      </c>
      <c r="W4372" s="28">
        <v>1</v>
      </c>
      <c r="X4372" s="31">
        <f t="shared" si="584"/>
        <v>147.50501838922085</v>
      </c>
      <c r="Y4372" s="34">
        <f t="shared" si="581"/>
        <v>74.085537935918239</v>
      </c>
      <c r="AB4372" s="36">
        <v>41503</v>
      </c>
      <c r="AC4372" s="28" t="s">
        <v>585</v>
      </c>
      <c r="AD4372" s="31">
        <v>265</v>
      </c>
      <c r="AE4372" s="38">
        <v>30.6</v>
      </c>
      <c r="AF4372" s="33">
        <v>1.3</v>
      </c>
      <c r="AG4372" s="28">
        <v>17.8</v>
      </c>
      <c r="AH4372" s="28" t="s">
        <v>60</v>
      </c>
      <c r="AI4372" s="28">
        <v>1</v>
      </c>
      <c r="AJ4372" s="31">
        <f t="shared" si="585"/>
        <v>154.17856255706641</v>
      </c>
      <c r="AK4372" s="34">
        <f t="shared" si="582"/>
        <v>77.315169020664186</v>
      </c>
      <c r="AN4372" s="28">
        <v>265</v>
      </c>
      <c r="AO4372" s="36">
        <v>42221</v>
      </c>
      <c r="AP4372" s="28" t="s">
        <v>1477</v>
      </c>
      <c r="AS4372" s="28" t="s">
        <v>64</v>
      </c>
      <c r="AU4372" s="28">
        <v>0</v>
      </c>
      <c r="AV4372" s="31" t="str">
        <f t="shared" si="586"/>
        <v/>
      </c>
      <c r="AW4372" s="34" t="str">
        <f t="shared" si="579"/>
        <v/>
      </c>
      <c r="AX4372" s="28" t="s">
        <v>189</v>
      </c>
      <c r="BH4372" s="28" t="s">
        <v>83</v>
      </c>
      <c r="BI4372" s="28" t="s">
        <v>84</v>
      </c>
      <c r="BJ4372" s="41">
        <v>0.38100000000000001</v>
      </c>
    </row>
    <row r="4373" spans="1:62" s="28" customFormat="1" ht="15" customHeight="1" x14ac:dyDescent="0.25">
      <c r="A4373" s="28" t="s">
        <v>57</v>
      </c>
      <c r="B4373" s="29" t="s">
        <v>1475</v>
      </c>
      <c r="C4373" s="29">
        <v>18</v>
      </c>
      <c r="G4373" s="32"/>
      <c r="L4373" s="31" t="str">
        <f t="shared" si="583"/>
        <v/>
      </c>
      <c r="S4373" s="37"/>
      <c r="X4373" s="31" t="str">
        <f t="shared" si="584"/>
        <v/>
      </c>
      <c r="AE4373" s="38"/>
      <c r="AJ4373" s="31" t="str">
        <f t="shared" si="585"/>
        <v/>
      </c>
      <c r="AN4373" s="28">
        <v>2834</v>
      </c>
      <c r="AO4373" s="36">
        <v>42221</v>
      </c>
      <c r="AP4373" s="28" t="s">
        <v>1477</v>
      </c>
      <c r="AQ4373" s="28">
        <v>17.100000000000001</v>
      </c>
      <c r="AR4373" s="28">
        <v>1.3</v>
      </c>
      <c r="AS4373" s="28">
        <v>11.670742076553694</v>
      </c>
      <c r="AT4373" s="28" t="s">
        <v>1537</v>
      </c>
      <c r="AU4373" s="28">
        <v>1</v>
      </c>
      <c r="AV4373" s="31">
        <f t="shared" si="586"/>
        <v>32.590243550158306</v>
      </c>
      <c r="AW4373" s="34">
        <f t="shared" si="579"/>
        <v>17.127979755626239</v>
      </c>
      <c r="BH4373" s="28" t="s">
        <v>76</v>
      </c>
      <c r="BI4373" s="28" t="s">
        <v>466</v>
      </c>
      <c r="BJ4373" s="41">
        <v>0.39333333333333326</v>
      </c>
    </row>
    <row r="4374" spans="1:62" s="28" customFormat="1" ht="15" customHeight="1" x14ac:dyDescent="0.25">
      <c r="A4374" s="28" t="s">
        <v>57</v>
      </c>
      <c r="B4374" s="29" t="s">
        <v>1475</v>
      </c>
      <c r="C4374" s="29">
        <v>18</v>
      </c>
      <c r="G4374" s="32"/>
      <c r="L4374" s="31" t="str">
        <f t="shared" si="583"/>
        <v/>
      </c>
      <c r="S4374" s="37"/>
      <c r="X4374" s="31" t="str">
        <f t="shared" si="584"/>
        <v/>
      </c>
      <c r="AE4374" s="38"/>
      <c r="AJ4374" s="31" t="str">
        <f t="shared" si="585"/>
        <v/>
      </c>
      <c r="AN4374" s="28">
        <v>2835</v>
      </c>
      <c r="AO4374" s="36">
        <v>42221</v>
      </c>
      <c r="AP4374" s="28" t="s">
        <v>1477</v>
      </c>
      <c r="AQ4374" s="28">
        <v>14.8</v>
      </c>
      <c r="AR4374" s="28">
        <v>1.3</v>
      </c>
      <c r="AS4374" s="28">
        <v>10.395400057670372</v>
      </c>
      <c r="AT4374" s="28" t="s">
        <v>190</v>
      </c>
      <c r="AU4374" s="28">
        <v>1</v>
      </c>
      <c r="AV4374" s="31">
        <f t="shared" si="586"/>
        <v>21.745107158239861</v>
      </c>
      <c r="AW4374" s="34">
        <f t="shared" si="579"/>
        <v>11.782136718510925</v>
      </c>
      <c r="BH4374" s="28" t="s">
        <v>76</v>
      </c>
      <c r="BI4374" s="28" t="s">
        <v>466</v>
      </c>
      <c r="BJ4374" s="41">
        <v>0.39333333333333326</v>
      </c>
    </row>
    <row r="4375" spans="1:62" s="28" customFormat="1" ht="15" customHeight="1" x14ac:dyDescent="0.25">
      <c r="A4375" s="28" t="s">
        <v>57</v>
      </c>
      <c r="B4375" s="29" t="s">
        <v>1475</v>
      </c>
      <c r="C4375" s="29">
        <v>18</v>
      </c>
      <c r="G4375" s="32"/>
      <c r="L4375" s="31" t="str">
        <f t="shared" si="583"/>
        <v/>
      </c>
      <c r="S4375" s="37"/>
      <c r="X4375" s="31" t="str">
        <f t="shared" si="584"/>
        <v/>
      </c>
      <c r="AE4375" s="38"/>
      <c r="AJ4375" s="31" t="str">
        <f t="shared" si="585"/>
        <v/>
      </c>
      <c r="AN4375" s="28">
        <v>2836</v>
      </c>
      <c r="AO4375" s="36">
        <v>42221</v>
      </c>
      <c r="AP4375" s="28" t="s">
        <v>1477</v>
      </c>
      <c r="AQ4375" s="28">
        <v>11.9</v>
      </c>
      <c r="AR4375" s="28">
        <v>1.3</v>
      </c>
      <c r="AS4375" s="28">
        <v>8.6707053248718093</v>
      </c>
      <c r="AT4375" s="28" t="s">
        <v>115</v>
      </c>
      <c r="AU4375" s="28">
        <v>1</v>
      </c>
      <c r="AV4375" s="31">
        <f t="shared" si="586"/>
        <v>18.483159045146834</v>
      </c>
      <c r="AW4375" s="34">
        <f t="shared" si="579"/>
        <v>6.697501893523313</v>
      </c>
      <c r="BH4375" s="28" t="s">
        <v>72</v>
      </c>
      <c r="BI4375" s="28" t="s">
        <v>1501</v>
      </c>
      <c r="BJ4375" s="41">
        <v>0.62</v>
      </c>
    </row>
    <row r="4376" spans="1:62" s="28" customFormat="1" ht="15" customHeight="1" x14ac:dyDescent="0.25">
      <c r="A4376" s="28" t="s">
        <v>57</v>
      </c>
      <c r="B4376" s="29" t="s">
        <v>1475</v>
      </c>
      <c r="C4376" s="29">
        <v>18</v>
      </c>
      <c r="G4376" s="32"/>
      <c r="L4376" s="31" t="str">
        <f t="shared" si="583"/>
        <v/>
      </c>
      <c r="S4376" s="37"/>
      <c r="X4376" s="31" t="str">
        <f t="shared" si="584"/>
        <v/>
      </c>
      <c r="AE4376" s="38"/>
      <c r="AJ4376" s="31" t="str">
        <f t="shared" si="585"/>
        <v/>
      </c>
      <c r="AN4376" s="28">
        <v>2837</v>
      </c>
      <c r="AO4376" s="36">
        <v>42221</v>
      </c>
      <c r="AP4376" s="28" t="s">
        <v>1477</v>
      </c>
      <c r="AQ4376" s="28">
        <v>12</v>
      </c>
      <c r="AR4376" s="28">
        <v>1.3</v>
      </c>
      <c r="AS4376" s="28">
        <v>8.73244435232683</v>
      </c>
      <c r="AT4376" s="28" t="s">
        <v>1562</v>
      </c>
      <c r="AU4376" s="28">
        <v>1</v>
      </c>
      <c r="AV4376" s="31">
        <f t="shared" si="586"/>
        <v>18.928934556672708</v>
      </c>
      <c r="AW4376" s="34">
        <f t="shared" si="579"/>
        <v>6.8442464963974095</v>
      </c>
      <c r="BH4376" s="28" t="s">
        <v>72</v>
      </c>
      <c r="BI4376" s="28" t="s">
        <v>1501</v>
      </c>
      <c r="BJ4376" s="41">
        <v>0.62</v>
      </c>
    </row>
    <row r="4377" spans="1:62" s="28" customFormat="1" ht="15" customHeight="1" x14ac:dyDescent="0.25">
      <c r="A4377" s="28" t="s">
        <v>57</v>
      </c>
      <c r="B4377" s="29" t="s">
        <v>1475</v>
      </c>
      <c r="C4377" s="29">
        <v>18</v>
      </c>
      <c r="G4377" s="32"/>
      <c r="L4377" s="31" t="str">
        <f t="shared" si="583"/>
        <v/>
      </c>
      <c r="S4377" s="37"/>
      <c r="X4377" s="31" t="str">
        <f t="shared" si="584"/>
        <v/>
      </c>
      <c r="AE4377" s="38"/>
      <c r="AJ4377" s="31" t="str">
        <f t="shared" si="585"/>
        <v/>
      </c>
      <c r="AN4377" s="28">
        <v>2838</v>
      </c>
      <c r="AO4377" s="36">
        <v>42221</v>
      </c>
      <c r="AP4377" s="28" t="s">
        <v>1477</v>
      </c>
      <c r="AQ4377" s="28">
        <v>13.9</v>
      </c>
      <c r="AR4377" s="28">
        <v>1.3</v>
      </c>
      <c r="AS4377" s="28">
        <v>9.8744756375758502</v>
      </c>
      <c r="AT4377" s="28" t="s">
        <v>115</v>
      </c>
      <c r="AU4377" s="28">
        <v>1</v>
      </c>
      <c r="AV4377" s="31">
        <f t="shared" si="586"/>
        <v>19.223298124450274</v>
      </c>
      <c r="AW4377" s="34">
        <f t="shared" si="579"/>
        <v>10.015082881371773</v>
      </c>
      <c r="BH4377" s="28" t="s">
        <v>76</v>
      </c>
      <c r="BI4377" s="28" t="s">
        <v>422</v>
      </c>
      <c r="BJ4377" s="41">
        <v>0.41499999999999931</v>
      </c>
    </row>
    <row r="4378" spans="1:62" s="28" customFormat="1" ht="15" customHeight="1" x14ac:dyDescent="0.25">
      <c r="A4378" s="28" t="s">
        <v>57</v>
      </c>
      <c r="B4378" s="29" t="s">
        <v>1475</v>
      </c>
      <c r="C4378" s="29">
        <v>18</v>
      </c>
      <c r="G4378" s="32"/>
      <c r="L4378" s="31" t="str">
        <f t="shared" si="583"/>
        <v/>
      </c>
      <c r="S4378" s="37"/>
      <c r="X4378" s="31" t="str">
        <f t="shared" si="584"/>
        <v/>
      </c>
      <c r="AE4378" s="38"/>
      <c r="AJ4378" s="31" t="str">
        <f t="shared" si="585"/>
        <v/>
      </c>
      <c r="AN4378" s="28">
        <v>2839</v>
      </c>
      <c r="AO4378" s="36">
        <v>42221</v>
      </c>
      <c r="AP4378" s="28" t="s">
        <v>1477</v>
      </c>
      <c r="AQ4378" s="28">
        <v>13.4</v>
      </c>
      <c r="AR4378" s="28">
        <v>1.3</v>
      </c>
      <c r="AS4378" s="28">
        <v>9.5795770827638851</v>
      </c>
      <c r="AT4378" s="28" t="s">
        <v>1537</v>
      </c>
      <c r="AU4378" s="28">
        <v>1</v>
      </c>
      <c r="AV4378" s="31">
        <f t="shared" si="586"/>
        <v>20.824482865261068</v>
      </c>
      <c r="AW4378" s="34">
        <f t="shared" si="579"/>
        <v>9.1085163623669878</v>
      </c>
      <c r="BH4378" s="28" t="s">
        <v>92</v>
      </c>
      <c r="BI4378" s="28" t="s">
        <v>93</v>
      </c>
      <c r="BJ4378" s="41">
        <v>0.4986342787732832</v>
      </c>
    </row>
    <row r="4379" spans="1:62" s="28" customFormat="1" ht="15" customHeight="1" x14ac:dyDescent="0.25">
      <c r="A4379" s="28" t="s">
        <v>57</v>
      </c>
      <c r="B4379" s="29" t="s">
        <v>1475</v>
      </c>
      <c r="C4379" s="29">
        <v>19</v>
      </c>
      <c r="D4379" s="30">
        <v>40711</v>
      </c>
      <c r="E4379" s="28" t="s">
        <v>584</v>
      </c>
      <c r="F4379" s="31">
        <v>266</v>
      </c>
      <c r="G4379" s="32">
        <v>34.200000000000003</v>
      </c>
      <c r="H4379" s="33">
        <v>2</v>
      </c>
      <c r="I4379" s="28">
        <v>15.8</v>
      </c>
      <c r="J4379" s="31" t="s">
        <v>60</v>
      </c>
      <c r="K4379" s="31">
        <v>1</v>
      </c>
      <c r="L4379" s="31">
        <f t="shared" si="583"/>
        <v>210.88384839655203</v>
      </c>
      <c r="M4379" s="34">
        <f t="shared" ref="M4379:M4426" si="587">IF(K4379=1,(0.023*G4379^2.59*0.477),"")</f>
        <v>103.1273432675161</v>
      </c>
      <c r="N4379" s="35"/>
      <c r="O4379" s="32"/>
      <c r="P4379" s="36">
        <v>41083</v>
      </c>
      <c r="Q4379" s="28" t="s">
        <v>1476</v>
      </c>
      <c r="R4379" s="31">
        <v>266</v>
      </c>
      <c r="S4379" s="37">
        <v>34.4</v>
      </c>
      <c r="T4379" s="33">
        <v>2</v>
      </c>
      <c r="U4379" s="28">
        <v>15.9</v>
      </c>
      <c r="V4379" s="28" t="s">
        <v>60</v>
      </c>
      <c r="W4379" s="28">
        <v>1</v>
      </c>
      <c r="X4379" s="31">
        <f t="shared" si="584"/>
        <v>214.70790224390399</v>
      </c>
      <c r="Y4379" s="34">
        <f t="shared" ref="Y4379:Y4426" si="588">IF(W4379=1,(0.023*S4379^2.59*0.477),"")</f>
        <v>104.69660073088808</v>
      </c>
      <c r="AB4379" s="36">
        <v>41503</v>
      </c>
      <c r="AC4379" s="28" t="s">
        <v>585</v>
      </c>
      <c r="AD4379" s="31">
        <v>266</v>
      </c>
      <c r="AE4379" s="38">
        <v>34.700000000000003</v>
      </c>
      <c r="AF4379" s="33">
        <v>2</v>
      </c>
      <c r="AG4379" s="28">
        <v>15.9</v>
      </c>
      <c r="AH4379" s="28" t="s">
        <v>60</v>
      </c>
      <c r="AI4379" s="28">
        <v>1</v>
      </c>
      <c r="AJ4379" s="31">
        <f t="shared" si="585"/>
        <v>218.46913704440104</v>
      </c>
      <c r="AK4379" s="34">
        <f t="shared" ref="AK4379:AK4426" si="589">IF(AI4379=1,(0.023*AE4379^2.59*0.477),"")</f>
        <v>107.07782837632084</v>
      </c>
      <c r="AN4379" s="28">
        <v>266</v>
      </c>
      <c r="AO4379" s="36">
        <v>42221</v>
      </c>
      <c r="AP4379" s="28" t="s">
        <v>1477</v>
      </c>
      <c r="AQ4379" s="28">
        <v>34.9</v>
      </c>
      <c r="AR4379" s="28">
        <v>2</v>
      </c>
      <c r="AS4379" s="28">
        <v>16</v>
      </c>
      <c r="AT4379" s="28" t="s">
        <v>60</v>
      </c>
      <c r="AU4379" s="28">
        <v>1</v>
      </c>
      <c r="AV4379" s="31">
        <f t="shared" si="586"/>
        <v>222.38467505135998</v>
      </c>
      <c r="AW4379" s="34">
        <f t="shared" ref="AW4379:AW4442" si="590">IF(AU4379=1,(0.023*AQ4379^2.59*0.477),"")</f>
        <v>108.68361388144237</v>
      </c>
      <c r="BD4379" s="28">
        <v>19.972999999999999</v>
      </c>
      <c r="BE4379" s="28">
        <v>1.3</v>
      </c>
      <c r="BF4379" s="28">
        <v>-31.364999999999998</v>
      </c>
      <c r="BG4379" s="28">
        <v>11.128</v>
      </c>
      <c r="BH4379" s="28" t="s">
        <v>122</v>
      </c>
      <c r="BI4379" s="28" t="s">
        <v>778</v>
      </c>
      <c r="BJ4379" s="41">
        <v>0.47</v>
      </c>
    </row>
    <row r="4380" spans="1:62" s="28" customFormat="1" ht="15" customHeight="1" x14ac:dyDescent="0.25">
      <c r="A4380" s="28" t="s">
        <v>57</v>
      </c>
      <c r="B4380" s="29" t="s">
        <v>1475</v>
      </c>
      <c r="C4380" s="29">
        <v>19</v>
      </c>
      <c r="D4380" s="30">
        <v>40711</v>
      </c>
      <c r="E4380" s="28" t="s">
        <v>584</v>
      </c>
      <c r="F4380" s="31">
        <v>267</v>
      </c>
      <c r="G4380" s="32">
        <v>10</v>
      </c>
      <c r="H4380" s="33">
        <v>1.3</v>
      </c>
      <c r="I4380" s="28">
        <v>11.4</v>
      </c>
      <c r="J4380" s="31" t="s">
        <v>60</v>
      </c>
      <c r="K4380" s="31">
        <v>1</v>
      </c>
      <c r="L4380" s="31">
        <f t="shared" si="583"/>
        <v>17.160609239999999</v>
      </c>
      <c r="M4380" s="34">
        <f t="shared" si="587"/>
        <v>4.2682142857322525</v>
      </c>
      <c r="N4380" s="35"/>
      <c r="O4380" s="32"/>
      <c r="P4380" s="36">
        <v>41083</v>
      </c>
      <c r="Q4380" s="28" t="s">
        <v>1476</v>
      </c>
      <c r="R4380" s="31">
        <v>267</v>
      </c>
      <c r="S4380" s="37">
        <v>10.199999999999999</v>
      </c>
      <c r="T4380" s="33">
        <v>1.3</v>
      </c>
      <c r="U4380" s="28">
        <v>11.6</v>
      </c>
      <c r="V4380" s="28" t="s">
        <v>60</v>
      </c>
      <c r="W4380" s="28">
        <v>1</v>
      </c>
      <c r="X4380" s="31">
        <f t="shared" si="584"/>
        <v>18.167124131424</v>
      </c>
      <c r="Y4380" s="34">
        <f t="shared" si="588"/>
        <v>4.4928369713835492</v>
      </c>
      <c r="AB4380" s="36">
        <v>41503</v>
      </c>
      <c r="AC4380" s="28" t="s">
        <v>585</v>
      </c>
      <c r="AD4380" s="31">
        <v>267</v>
      </c>
      <c r="AE4380" s="38">
        <v>10.6</v>
      </c>
      <c r="AF4380" s="33">
        <v>1.3</v>
      </c>
      <c r="AG4380" s="28">
        <v>12</v>
      </c>
      <c r="AH4380" s="28" t="s">
        <v>60</v>
      </c>
      <c r="AI4380" s="28">
        <v>1</v>
      </c>
      <c r="AJ4380" s="31">
        <f t="shared" si="585"/>
        <v>20.29648478112</v>
      </c>
      <c r="AK4380" s="34">
        <f t="shared" si="589"/>
        <v>4.9635043415815643</v>
      </c>
      <c r="AN4380" s="28">
        <v>267</v>
      </c>
      <c r="AO4380" s="36">
        <v>42221</v>
      </c>
      <c r="AP4380" s="28" t="s">
        <v>1477</v>
      </c>
      <c r="AQ4380" s="28">
        <v>11.1</v>
      </c>
      <c r="AR4380" s="28">
        <v>1.3</v>
      </c>
      <c r="AS4380" s="28">
        <v>12.5</v>
      </c>
      <c r="AT4380" s="28" t="s">
        <v>60</v>
      </c>
      <c r="AU4380" s="28">
        <v>1</v>
      </c>
      <c r="AV4380" s="31">
        <f t="shared" si="586"/>
        <v>23.183757285749998</v>
      </c>
      <c r="AW4380" s="34">
        <f t="shared" si="590"/>
        <v>5.5928443129475314</v>
      </c>
      <c r="BD4380" s="28">
        <v>6.04</v>
      </c>
      <c r="BE4380" s="28">
        <v>0.90500000000000003</v>
      </c>
      <c r="BF4380" s="28">
        <v>-30.667000000000002</v>
      </c>
      <c r="BG4380" s="28">
        <v>11.327999999999999</v>
      </c>
      <c r="BH4380" s="28" t="s">
        <v>76</v>
      </c>
      <c r="BI4380" s="28" t="s">
        <v>253</v>
      </c>
      <c r="BJ4380" s="41">
        <v>0.62</v>
      </c>
    </row>
    <row r="4381" spans="1:62" s="28" customFormat="1" ht="15" customHeight="1" x14ac:dyDescent="0.25">
      <c r="A4381" s="28" t="s">
        <v>57</v>
      </c>
      <c r="B4381" s="29" t="s">
        <v>1475</v>
      </c>
      <c r="C4381" s="29">
        <v>19</v>
      </c>
      <c r="D4381" s="30">
        <v>40711</v>
      </c>
      <c r="E4381" s="28" t="s">
        <v>584</v>
      </c>
      <c r="F4381" s="31">
        <v>268</v>
      </c>
      <c r="G4381" s="32">
        <v>44.4</v>
      </c>
      <c r="H4381" s="33">
        <v>2</v>
      </c>
      <c r="I4381" s="28">
        <v>20</v>
      </c>
      <c r="J4381" s="31" t="s">
        <v>203</v>
      </c>
      <c r="K4381" s="31">
        <v>1</v>
      </c>
      <c r="L4381" s="31">
        <f t="shared" si="583"/>
        <v>449.91446397119995</v>
      </c>
      <c r="M4381" s="34">
        <f t="shared" si="587"/>
        <v>202.75338224340831</v>
      </c>
      <c r="N4381" s="35"/>
      <c r="O4381" s="32"/>
      <c r="P4381" s="36">
        <v>41083</v>
      </c>
      <c r="Q4381" s="28" t="s">
        <v>1476</v>
      </c>
      <c r="R4381" s="31">
        <v>268</v>
      </c>
      <c r="S4381" s="37">
        <v>46.5</v>
      </c>
      <c r="T4381" s="33">
        <v>2</v>
      </c>
      <c r="U4381" s="28">
        <v>20.5</v>
      </c>
      <c r="V4381" s="28" t="s">
        <v>203</v>
      </c>
      <c r="W4381" s="28">
        <v>1</v>
      </c>
      <c r="X4381" s="31">
        <f t="shared" si="584"/>
        <v>505.81742475487493</v>
      </c>
      <c r="Y4381" s="34">
        <f t="shared" si="588"/>
        <v>228.53323274542103</v>
      </c>
      <c r="AB4381" s="36">
        <v>41503</v>
      </c>
      <c r="AC4381" s="28" t="s">
        <v>585</v>
      </c>
      <c r="AD4381" s="31">
        <v>268</v>
      </c>
      <c r="AE4381" s="38">
        <v>49.3</v>
      </c>
      <c r="AF4381" s="33">
        <v>2</v>
      </c>
      <c r="AG4381" s="28">
        <v>21.1</v>
      </c>
      <c r="AH4381" s="28" t="s">
        <v>203</v>
      </c>
      <c r="AI4381" s="28">
        <v>1</v>
      </c>
      <c r="AJ4381" s="31">
        <f t="shared" si="585"/>
        <v>585.20807911386896</v>
      </c>
      <c r="AK4381" s="34">
        <f t="shared" si="589"/>
        <v>265.90085633770855</v>
      </c>
      <c r="AN4381" s="28">
        <v>268</v>
      </c>
      <c r="AO4381" s="36">
        <v>42221</v>
      </c>
      <c r="AP4381" s="28" t="s">
        <v>1477</v>
      </c>
      <c r="AQ4381" s="28">
        <v>51.5</v>
      </c>
      <c r="AR4381" s="28">
        <v>2</v>
      </c>
      <c r="AS4381" s="28">
        <v>21.5</v>
      </c>
      <c r="AT4381" s="28" t="s">
        <v>1555</v>
      </c>
      <c r="AU4381" s="28">
        <v>1</v>
      </c>
      <c r="AV4381" s="31">
        <f t="shared" si="586"/>
        <v>650.70918545962502</v>
      </c>
      <c r="AW4381" s="34">
        <f t="shared" si="590"/>
        <v>297.73297588080936</v>
      </c>
      <c r="BD4381" s="28">
        <v>23.399000000000001</v>
      </c>
      <c r="BE4381" s="28">
        <v>2.3450000000000002</v>
      </c>
      <c r="BF4381" s="28">
        <v>-32.186</v>
      </c>
      <c r="BG4381" s="28">
        <v>11.432</v>
      </c>
      <c r="BH4381" s="28" t="s">
        <v>122</v>
      </c>
      <c r="BI4381" s="28" t="s">
        <v>778</v>
      </c>
      <c r="BJ4381" s="41">
        <v>0.47</v>
      </c>
    </row>
    <row r="4382" spans="1:62" s="28" customFormat="1" ht="15" customHeight="1" x14ac:dyDescent="0.25">
      <c r="A4382" s="28" t="s">
        <v>57</v>
      </c>
      <c r="B4382" s="29" t="s">
        <v>1475</v>
      </c>
      <c r="C4382" s="29">
        <v>19</v>
      </c>
      <c r="D4382" s="30">
        <v>40711</v>
      </c>
      <c r="E4382" s="28" t="s">
        <v>584</v>
      </c>
      <c r="F4382" s="31">
        <v>269</v>
      </c>
      <c r="G4382" s="32">
        <v>11.9</v>
      </c>
      <c r="H4382" s="33">
        <v>1.3</v>
      </c>
      <c r="I4382" s="28">
        <v>7.9</v>
      </c>
      <c r="J4382" s="31" t="s">
        <v>60</v>
      </c>
      <c r="K4382" s="31">
        <v>1</v>
      </c>
      <c r="L4382" s="31">
        <f t="shared" si="583"/>
        <v>16.840262814354006</v>
      </c>
      <c r="M4382" s="34">
        <f t="shared" si="587"/>
        <v>6.697501893523313</v>
      </c>
      <c r="N4382" s="35"/>
      <c r="O4382" s="32"/>
      <c r="P4382" s="36">
        <v>41083</v>
      </c>
      <c r="Q4382" s="28" t="s">
        <v>1476</v>
      </c>
      <c r="R4382" s="31">
        <v>269</v>
      </c>
      <c r="S4382" s="37">
        <v>11.9</v>
      </c>
      <c r="T4382" s="33">
        <v>1.3</v>
      </c>
      <c r="U4382" s="28">
        <v>7.9</v>
      </c>
      <c r="V4382" s="28" t="s">
        <v>60</v>
      </c>
      <c r="W4382" s="28">
        <v>1</v>
      </c>
      <c r="X4382" s="31">
        <f t="shared" si="584"/>
        <v>16.840262814354006</v>
      </c>
      <c r="Y4382" s="34">
        <f t="shared" si="588"/>
        <v>6.697501893523313</v>
      </c>
      <c r="AB4382" s="36">
        <v>41503</v>
      </c>
      <c r="AC4382" s="28" t="s">
        <v>585</v>
      </c>
      <c r="AD4382" s="31">
        <v>269</v>
      </c>
      <c r="AE4382" s="38">
        <v>12.4</v>
      </c>
      <c r="AF4382" s="33">
        <v>1.3</v>
      </c>
      <c r="AG4382" s="28">
        <v>8.1999999999999993</v>
      </c>
      <c r="AH4382" s="28" t="s">
        <v>60</v>
      </c>
      <c r="AI4382" s="28">
        <v>1</v>
      </c>
      <c r="AJ4382" s="31">
        <f t="shared" si="585"/>
        <v>18.979513394112001</v>
      </c>
      <c r="AK4382" s="34">
        <f t="shared" si="589"/>
        <v>7.4508939085301371</v>
      </c>
      <c r="AN4382" s="28">
        <v>269</v>
      </c>
      <c r="AO4382" s="36">
        <v>42221</v>
      </c>
      <c r="AP4382" s="28" t="s">
        <v>1477</v>
      </c>
      <c r="AQ4382" s="28">
        <v>12.9</v>
      </c>
      <c r="AR4382" s="28">
        <v>1.3</v>
      </c>
      <c r="AS4382" s="28">
        <v>8.5</v>
      </c>
      <c r="AT4382" s="28" t="s">
        <v>625</v>
      </c>
      <c r="AU4382" s="28">
        <v>1</v>
      </c>
      <c r="AV4382" s="31">
        <f t="shared" si="586"/>
        <v>21.29247750951</v>
      </c>
      <c r="AW4382" s="34">
        <f t="shared" si="590"/>
        <v>8.2541729558389836</v>
      </c>
      <c r="BD4382" s="28">
        <v>4.7530000000000001</v>
      </c>
      <c r="BE4382" s="28">
        <v>5.5430000000000001</v>
      </c>
      <c r="BF4382" s="28">
        <v>-33.911999999999999</v>
      </c>
      <c r="BG4382" s="28">
        <v>11.725</v>
      </c>
      <c r="BH4382" s="28" t="s">
        <v>392</v>
      </c>
      <c r="BI4382" s="28" t="s">
        <v>393</v>
      </c>
      <c r="BJ4382" s="41">
        <v>0.62</v>
      </c>
    </row>
    <row r="4383" spans="1:62" s="28" customFormat="1" ht="15" customHeight="1" x14ac:dyDescent="0.25">
      <c r="A4383" s="28" t="s">
        <v>57</v>
      </c>
      <c r="B4383" s="29" t="s">
        <v>1475</v>
      </c>
      <c r="C4383" s="29">
        <v>19</v>
      </c>
      <c r="D4383" s="30">
        <v>40711</v>
      </c>
      <c r="E4383" s="28" t="s">
        <v>584</v>
      </c>
      <c r="F4383" s="31">
        <v>270</v>
      </c>
      <c r="G4383" s="32">
        <v>32.200000000000003</v>
      </c>
      <c r="H4383" s="33">
        <v>2.7</v>
      </c>
      <c r="I4383" s="28">
        <v>14.1</v>
      </c>
      <c r="J4383" s="31" t="s">
        <v>60</v>
      </c>
      <c r="K4383" s="31">
        <v>1</v>
      </c>
      <c r="L4383" s="31">
        <f t="shared" si="583"/>
        <v>223.61841602679598</v>
      </c>
      <c r="M4383" s="34">
        <f t="shared" si="587"/>
        <v>88.225255093897559</v>
      </c>
      <c r="N4383" s="35"/>
      <c r="O4383" s="32"/>
      <c r="P4383" s="36">
        <v>41083</v>
      </c>
      <c r="Q4383" s="28" t="s">
        <v>1476</v>
      </c>
      <c r="R4383" s="31">
        <v>270</v>
      </c>
      <c r="S4383" s="37">
        <v>35.1</v>
      </c>
      <c r="T4383" s="33">
        <v>2.7</v>
      </c>
      <c r="U4383" s="28">
        <v>14.9</v>
      </c>
      <c r="V4383" s="28" t="s">
        <v>60</v>
      </c>
      <c r="W4383" s="28">
        <v>1</v>
      </c>
      <c r="X4383" s="31">
        <f t="shared" si="584"/>
        <v>280.78713926909097</v>
      </c>
      <c r="Y4383" s="34">
        <f t="shared" si="588"/>
        <v>110.30409777800659</v>
      </c>
      <c r="AB4383" s="36">
        <v>41503</v>
      </c>
      <c r="AC4383" s="28" t="s">
        <v>585</v>
      </c>
      <c r="AD4383" s="31">
        <v>270</v>
      </c>
      <c r="AE4383" s="38">
        <v>36.200000000000003</v>
      </c>
      <c r="AF4383" s="33">
        <v>2.7</v>
      </c>
      <c r="AG4383" s="28">
        <v>15.1</v>
      </c>
      <c r="AH4383" s="28" t="s">
        <v>60</v>
      </c>
      <c r="AI4383" s="28">
        <v>1</v>
      </c>
      <c r="AJ4383" s="31">
        <f t="shared" si="585"/>
        <v>302.67099133059605</v>
      </c>
      <c r="AK4383" s="34">
        <f t="shared" si="589"/>
        <v>119.48170538360249</v>
      </c>
      <c r="AN4383" s="28">
        <v>270</v>
      </c>
      <c r="AO4383" s="36">
        <v>42221</v>
      </c>
      <c r="AP4383" s="28" t="s">
        <v>1477</v>
      </c>
      <c r="AQ4383" s="28">
        <v>35.6</v>
      </c>
      <c r="AR4383" s="28">
        <v>2.7</v>
      </c>
      <c r="AS4383" s="28">
        <v>15</v>
      </c>
      <c r="AT4383" s="28" t="s">
        <v>60</v>
      </c>
      <c r="AU4383" s="28">
        <v>1</v>
      </c>
      <c r="AV4383" s="31">
        <f t="shared" si="586"/>
        <v>290.78229897360001</v>
      </c>
      <c r="AW4383" s="34">
        <f t="shared" si="590"/>
        <v>114.41993844949546</v>
      </c>
      <c r="BD4383" s="28">
        <v>31.280999999999999</v>
      </c>
      <c r="BE4383" s="28">
        <v>8.984</v>
      </c>
      <c r="BF4383" s="28">
        <v>-35.899000000000001</v>
      </c>
      <c r="BG4383" s="28">
        <v>11.429</v>
      </c>
      <c r="BH4383" s="28" t="s">
        <v>122</v>
      </c>
      <c r="BI4383" s="28" t="s">
        <v>1159</v>
      </c>
      <c r="BJ4383" s="41">
        <v>0.63</v>
      </c>
    </row>
    <row r="4384" spans="1:62" s="28" customFormat="1" ht="15" customHeight="1" x14ac:dyDescent="0.25">
      <c r="A4384" s="28" t="s">
        <v>57</v>
      </c>
      <c r="B4384" s="29" t="s">
        <v>1475</v>
      </c>
      <c r="C4384" s="29">
        <v>19</v>
      </c>
      <c r="D4384" s="30">
        <v>40711</v>
      </c>
      <c r="E4384" s="28" t="s">
        <v>584</v>
      </c>
      <c r="F4384" s="31">
        <v>271</v>
      </c>
      <c r="G4384" s="32">
        <v>10.8</v>
      </c>
      <c r="H4384" s="33">
        <v>1.3</v>
      </c>
      <c r="I4384" s="28">
        <v>8.3000000000000007</v>
      </c>
      <c r="J4384" s="31" t="s">
        <v>60</v>
      </c>
      <c r="K4384" s="31">
        <v>1</v>
      </c>
      <c r="L4384" s="31">
        <f t="shared" si="583"/>
        <v>9.7546088978640029</v>
      </c>
      <c r="M4384" s="34">
        <f t="shared" si="587"/>
        <v>5.2097123142703321</v>
      </c>
      <c r="N4384" s="35"/>
      <c r="O4384" s="32"/>
      <c r="P4384" s="36">
        <v>41083</v>
      </c>
      <c r="Q4384" s="28" t="s">
        <v>1476</v>
      </c>
      <c r="R4384" s="31">
        <v>271</v>
      </c>
      <c r="S4384" s="37">
        <v>12.1</v>
      </c>
      <c r="T4384" s="33">
        <v>1.3</v>
      </c>
      <c r="U4384" s="28">
        <v>9.1</v>
      </c>
      <c r="V4384" s="28" t="s">
        <v>60</v>
      </c>
      <c r="W4384" s="28">
        <v>1</v>
      </c>
      <c r="X4384" s="31">
        <f t="shared" si="584"/>
        <v>13.424446580044501</v>
      </c>
      <c r="Y4384" s="34">
        <f t="shared" si="588"/>
        <v>6.9929484084409808</v>
      </c>
      <c r="AB4384" s="36">
        <v>41503</v>
      </c>
      <c r="AC4384" s="28" t="s">
        <v>585</v>
      </c>
      <c r="AD4384" s="31">
        <v>271</v>
      </c>
      <c r="AE4384" s="38">
        <v>12.2</v>
      </c>
      <c r="AF4384" s="33">
        <v>1.3</v>
      </c>
      <c r="AG4384" s="28">
        <v>9.1999999999999993</v>
      </c>
      <c r="AH4384" s="28" t="s">
        <v>60</v>
      </c>
      <c r="AI4384" s="28">
        <v>1</v>
      </c>
      <c r="AJ4384" s="31">
        <f t="shared" si="585"/>
        <v>13.797225003815999</v>
      </c>
      <c r="AK4384" s="34">
        <f t="shared" si="589"/>
        <v>7.1436172367601225</v>
      </c>
      <c r="AN4384" s="28">
        <v>271</v>
      </c>
      <c r="AO4384" s="36">
        <v>42221</v>
      </c>
      <c r="AP4384" s="28" t="s">
        <v>1477</v>
      </c>
      <c r="AQ4384" s="28">
        <v>12.7</v>
      </c>
      <c r="AR4384" s="28">
        <v>1.3</v>
      </c>
      <c r="AS4384" s="28">
        <v>9.5</v>
      </c>
      <c r="AT4384" s="28" t="s">
        <v>60</v>
      </c>
      <c r="AU4384" s="28">
        <v>1</v>
      </c>
      <c r="AV4384" s="31">
        <f t="shared" si="586"/>
        <v>15.4388627109225</v>
      </c>
      <c r="AW4384" s="34">
        <f t="shared" si="590"/>
        <v>7.9267991170771523</v>
      </c>
      <c r="BD4384" s="28">
        <v>7.7140000000000004</v>
      </c>
      <c r="BE4384" s="28">
        <v>12.260999999999999</v>
      </c>
      <c r="BF4384" s="28">
        <v>-36.908999999999999</v>
      </c>
      <c r="BG4384" s="28">
        <v>11.927</v>
      </c>
      <c r="BH4384" s="28" t="s">
        <v>76</v>
      </c>
      <c r="BI4384" s="28" t="s">
        <v>422</v>
      </c>
      <c r="BJ4384" s="41">
        <v>0.41500000000000004</v>
      </c>
    </row>
    <row r="4385" spans="1:62" s="28" customFormat="1" ht="15" customHeight="1" x14ac:dyDescent="0.25">
      <c r="A4385" s="28" t="s">
        <v>57</v>
      </c>
      <c r="B4385" s="29" t="s">
        <v>1475</v>
      </c>
      <c r="C4385" s="29">
        <v>19</v>
      </c>
      <c r="D4385" s="30">
        <v>40711</v>
      </c>
      <c r="E4385" s="28" t="s">
        <v>584</v>
      </c>
      <c r="F4385" s="31">
        <v>272</v>
      </c>
      <c r="G4385" s="32">
        <v>14.1</v>
      </c>
      <c r="H4385" s="33">
        <v>1.5</v>
      </c>
      <c r="I4385" s="28">
        <v>8.8000000000000007</v>
      </c>
      <c r="J4385" s="31" t="s">
        <v>60</v>
      </c>
      <c r="K4385" s="31">
        <v>1</v>
      </c>
      <c r="L4385" s="31">
        <f t="shared" si="583"/>
        <v>22.942224200190957</v>
      </c>
      <c r="M4385" s="34">
        <f t="shared" si="587"/>
        <v>10.392588148867096</v>
      </c>
      <c r="N4385" s="35"/>
      <c r="O4385" s="32"/>
      <c r="P4385" s="36">
        <v>41083</v>
      </c>
      <c r="Q4385" s="28" t="s">
        <v>1476</v>
      </c>
      <c r="R4385" s="31">
        <v>272</v>
      </c>
      <c r="S4385" s="37">
        <v>16.5</v>
      </c>
      <c r="T4385" s="33">
        <v>1.5</v>
      </c>
      <c r="U4385" s="28">
        <v>10</v>
      </c>
      <c r="V4385" s="28" t="s">
        <v>71</v>
      </c>
      <c r="W4385" s="28">
        <v>1</v>
      </c>
      <c r="X4385" s="31">
        <f t="shared" si="584"/>
        <v>35.701175051225171</v>
      </c>
      <c r="Y4385" s="34">
        <f t="shared" si="588"/>
        <v>15.614555676282865</v>
      </c>
      <c r="AB4385" s="36">
        <v>41503</v>
      </c>
      <c r="AC4385" s="28" t="s">
        <v>585</v>
      </c>
      <c r="AD4385" s="31">
        <v>272</v>
      </c>
      <c r="AE4385" s="38">
        <v>16.7</v>
      </c>
      <c r="AF4385" s="33">
        <v>1.5</v>
      </c>
      <c r="AG4385" s="28">
        <v>10.1</v>
      </c>
      <c r="AH4385" s="28" t="s">
        <v>71</v>
      </c>
      <c r="AI4385" s="28">
        <v>1</v>
      </c>
      <c r="AJ4385" s="31">
        <f t="shared" si="585"/>
        <v>36.937622468821118</v>
      </c>
      <c r="AK4385" s="34">
        <f t="shared" si="589"/>
        <v>16.109493106327776</v>
      </c>
      <c r="AN4385" s="28">
        <v>272</v>
      </c>
      <c r="AO4385" s="36">
        <v>42221</v>
      </c>
      <c r="AP4385" s="28" t="s">
        <v>1477</v>
      </c>
      <c r="AQ4385" s="28">
        <v>17.600000000000001</v>
      </c>
      <c r="AR4385" s="28">
        <v>1.5</v>
      </c>
      <c r="AS4385" s="28">
        <v>10.5</v>
      </c>
      <c r="AT4385" s="28" t="s">
        <v>60</v>
      </c>
      <c r="AU4385" s="28">
        <v>1</v>
      </c>
      <c r="AV4385" s="31">
        <f t="shared" si="586"/>
        <v>42.651003794530347</v>
      </c>
      <c r="AW4385" s="34">
        <f t="shared" si="590"/>
        <v>18.455423891589707</v>
      </c>
      <c r="BD4385" s="28">
        <v>28.12</v>
      </c>
      <c r="BE4385" s="28">
        <v>20.779</v>
      </c>
      <c r="BF4385" s="28">
        <v>-23.372</v>
      </c>
      <c r="BG4385" s="28">
        <v>5.718</v>
      </c>
      <c r="BH4385" s="28" t="s">
        <v>105</v>
      </c>
      <c r="BI4385" s="28" t="s">
        <v>93</v>
      </c>
      <c r="BJ4385" s="41">
        <v>0.54010532700000002</v>
      </c>
    </row>
    <row r="4386" spans="1:62" s="28" customFormat="1" ht="15" customHeight="1" x14ac:dyDescent="0.25">
      <c r="A4386" s="28" t="s">
        <v>57</v>
      </c>
      <c r="B4386" s="29" t="s">
        <v>1475</v>
      </c>
      <c r="C4386" s="29">
        <v>19</v>
      </c>
      <c r="D4386" s="30">
        <v>40711</v>
      </c>
      <c r="E4386" s="28" t="s">
        <v>584</v>
      </c>
      <c r="F4386" s="31">
        <v>273</v>
      </c>
      <c r="G4386" s="32">
        <v>12.5</v>
      </c>
      <c r="H4386" s="33">
        <v>1.3</v>
      </c>
      <c r="I4386" s="28">
        <v>9.5</v>
      </c>
      <c r="J4386" s="31" t="s">
        <v>71</v>
      </c>
      <c r="K4386" s="31">
        <v>1</v>
      </c>
      <c r="L4386" s="31">
        <f t="shared" si="583"/>
        <v>16.217813671875</v>
      </c>
      <c r="M4386" s="34">
        <f t="shared" si="587"/>
        <v>7.6075208051914514</v>
      </c>
      <c r="N4386" s="35"/>
      <c r="O4386" s="32"/>
      <c r="P4386" s="36">
        <v>41083</v>
      </c>
      <c r="Q4386" s="28" t="s">
        <v>1476</v>
      </c>
      <c r="R4386" s="31">
        <v>273</v>
      </c>
      <c r="S4386" s="37">
        <v>12.9</v>
      </c>
      <c r="T4386" s="33">
        <v>1.3</v>
      </c>
      <c r="U4386" s="28">
        <v>9.6999999999999993</v>
      </c>
      <c r="V4386" s="28" t="s">
        <v>71</v>
      </c>
      <c r="W4386" s="28">
        <v>1</v>
      </c>
      <c r="X4386" s="31">
        <f t="shared" si="584"/>
        <v>17.635989436244998</v>
      </c>
      <c r="Y4386" s="34">
        <f t="shared" si="588"/>
        <v>8.2541729558389836</v>
      </c>
      <c r="AB4386" s="36">
        <v>41503</v>
      </c>
      <c r="AC4386" s="28" t="s">
        <v>585</v>
      </c>
      <c r="AD4386" s="31">
        <v>273</v>
      </c>
      <c r="AE4386" s="38">
        <v>13.1</v>
      </c>
      <c r="AF4386" s="33">
        <v>1.3</v>
      </c>
      <c r="AG4386" s="28">
        <v>9.9</v>
      </c>
      <c r="AH4386" s="28" t="s">
        <v>71</v>
      </c>
      <c r="AI4386" s="28">
        <v>1</v>
      </c>
      <c r="AJ4386" s="31">
        <f t="shared" si="585"/>
        <v>18.562072348214997</v>
      </c>
      <c r="AK4386" s="34">
        <f t="shared" si="589"/>
        <v>8.5897172999647697</v>
      </c>
      <c r="AN4386" s="28">
        <v>273</v>
      </c>
      <c r="AO4386" s="36">
        <v>42221</v>
      </c>
      <c r="AP4386" s="28" t="s">
        <v>1477</v>
      </c>
      <c r="AQ4386" s="28">
        <v>13.3</v>
      </c>
      <c r="AR4386" s="28">
        <v>1.3</v>
      </c>
      <c r="AS4386" s="28">
        <v>10</v>
      </c>
      <c r="AT4386" s="28" t="s">
        <v>625</v>
      </c>
      <c r="AU4386" s="28">
        <v>1</v>
      </c>
      <c r="AV4386" s="31">
        <f t="shared" si="586"/>
        <v>19.326444196499999</v>
      </c>
      <c r="AW4386" s="34">
        <f t="shared" si="590"/>
        <v>8.9335066527968685</v>
      </c>
      <c r="BD4386" s="28">
        <v>10.875</v>
      </c>
      <c r="BE4386" s="28">
        <v>20.585000000000001</v>
      </c>
      <c r="BF4386" s="28">
        <v>-31.43</v>
      </c>
      <c r="BG4386" s="28">
        <v>9.0749999999999993</v>
      </c>
      <c r="BH4386" s="28" t="s">
        <v>65</v>
      </c>
      <c r="BI4386" s="28" t="s">
        <v>1117</v>
      </c>
      <c r="BJ4386" s="41">
        <v>0.44999999999999996</v>
      </c>
    </row>
    <row r="4387" spans="1:62" s="28" customFormat="1" ht="15" customHeight="1" x14ac:dyDescent="0.25">
      <c r="A4387" s="28" t="s">
        <v>57</v>
      </c>
      <c r="B4387" s="29" t="s">
        <v>1475</v>
      </c>
      <c r="C4387" s="29">
        <v>19</v>
      </c>
      <c r="D4387" s="30">
        <v>40711</v>
      </c>
      <c r="E4387" s="28" t="s">
        <v>584</v>
      </c>
      <c r="F4387" s="31">
        <v>274</v>
      </c>
      <c r="G4387" s="32">
        <v>14.4</v>
      </c>
      <c r="H4387" s="33">
        <v>1.7</v>
      </c>
      <c r="I4387" s="28">
        <v>8.6999999999999993</v>
      </c>
      <c r="J4387" s="31" t="s">
        <v>60</v>
      </c>
      <c r="K4387" s="31">
        <v>1</v>
      </c>
      <c r="L4387" s="31">
        <f t="shared" si="583"/>
        <v>27.156393165312</v>
      </c>
      <c r="M4387" s="34">
        <f t="shared" si="587"/>
        <v>10.975013663216709</v>
      </c>
      <c r="N4387" s="35"/>
      <c r="O4387" s="32"/>
      <c r="P4387" s="36">
        <v>41083</v>
      </c>
      <c r="Q4387" s="28" t="s">
        <v>1476</v>
      </c>
      <c r="R4387" s="31">
        <v>274</v>
      </c>
      <c r="S4387" s="37">
        <v>14.9</v>
      </c>
      <c r="T4387" s="33">
        <v>1.7</v>
      </c>
      <c r="U4387" s="28">
        <v>8.9</v>
      </c>
      <c r="V4387" s="28" t="s">
        <v>60</v>
      </c>
      <c r="W4387" s="28">
        <v>1</v>
      </c>
      <c r="X4387" s="31">
        <f t="shared" si="584"/>
        <v>29.743385114574007</v>
      </c>
      <c r="Y4387" s="34">
        <f t="shared" si="588"/>
        <v>11.989433142482097</v>
      </c>
      <c r="AB4387" s="36">
        <v>41503</v>
      </c>
      <c r="AC4387" s="28" t="s">
        <v>585</v>
      </c>
      <c r="AD4387" s="31">
        <v>274</v>
      </c>
      <c r="AE4387" s="38">
        <v>14.9</v>
      </c>
      <c r="AF4387" s="33">
        <v>1.7</v>
      </c>
      <c r="AG4387" s="28">
        <v>8.9</v>
      </c>
      <c r="AH4387" s="28" t="s">
        <v>60</v>
      </c>
      <c r="AI4387" s="28">
        <v>1</v>
      </c>
      <c r="AJ4387" s="31">
        <f t="shared" si="585"/>
        <v>29.743385114574007</v>
      </c>
      <c r="AK4387" s="34">
        <f t="shared" si="589"/>
        <v>11.989433142482097</v>
      </c>
      <c r="AN4387" s="28">
        <v>274</v>
      </c>
      <c r="AO4387" s="36">
        <v>42221</v>
      </c>
      <c r="AP4387" s="28" t="s">
        <v>1477</v>
      </c>
      <c r="AQ4387" s="28">
        <v>15.1</v>
      </c>
      <c r="AR4387" s="28">
        <v>1.7</v>
      </c>
      <c r="AS4387" s="28">
        <v>9</v>
      </c>
      <c r="AT4387" s="28" t="s">
        <v>60</v>
      </c>
      <c r="AU4387" s="28">
        <v>1</v>
      </c>
      <c r="AV4387" s="31">
        <f t="shared" si="586"/>
        <v>30.89045141694</v>
      </c>
      <c r="AW4387" s="34">
        <f t="shared" si="590"/>
        <v>12.410706597523037</v>
      </c>
      <c r="BD4387" s="28">
        <v>21.971</v>
      </c>
      <c r="BE4387" s="28">
        <v>21.097999999999999</v>
      </c>
      <c r="BF4387" s="28">
        <v>-27.88</v>
      </c>
      <c r="BG4387" s="28">
        <v>7.9219999999999997</v>
      </c>
      <c r="BH4387" s="28" t="s">
        <v>392</v>
      </c>
      <c r="BI4387" s="28" t="s">
        <v>393</v>
      </c>
      <c r="BJ4387" s="41">
        <v>0.62</v>
      </c>
    </row>
    <row r="4388" spans="1:62" s="28" customFormat="1" ht="15" customHeight="1" x14ac:dyDescent="0.25">
      <c r="A4388" s="28" t="s">
        <v>57</v>
      </c>
      <c r="B4388" s="29" t="s">
        <v>1475</v>
      </c>
      <c r="C4388" s="29">
        <v>19</v>
      </c>
      <c r="D4388" s="30">
        <v>40711</v>
      </c>
      <c r="E4388" s="28" t="s">
        <v>584</v>
      </c>
      <c r="F4388" s="31">
        <v>275</v>
      </c>
      <c r="G4388" s="32">
        <v>14.6</v>
      </c>
      <c r="H4388" s="33">
        <v>1.4</v>
      </c>
      <c r="I4388" s="28">
        <v>7.6</v>
      </c>
      <c r="J4388" s="31" t="s">
        <v>60</v>
      </c>
      <c r="K4388" s="31">
        <v>1</v>
      </c>
      <c r="L4388" s="31">
        <f t="shared" si="583"/>
        <v>24.386369770656</v>
      </c>
      <c r="M4388" s="34">
        <f t="shared" si="587"/>
        <v>11.374180385547875</v>
      </c>
      <c r="N4388" s="35"/>
      <c r="O4388" s="32"/>
      <c r="P4388" s="36">
        <v>41083</v>
      </c>
      <c r="Q4388" s="28" t="s">
        <v>1476</v>
      </c>
      <c r="R4388" s="31">
        <v>275</v>
      </c>
      <c r="S4388" s="37">
        <v>16.7</v>
      </c>
      <c r="T4388" s="33">
        <v>1.4</v>
      </c>
      <c r="U4388" s="28">
        <v>8.5</v>
      </c>
      <c r="V4388" s="28" t="s">
        <v>60</v>
      </c>
      <c r="W4388" s="28">
        <v>1</v>
      </c>
      <c r="X4388" s="31">
        <f t="shared" si="584"/>
        <v>35.684508458790006</v>
      </c>
      <c r="Y4388" s="34">
        <f t="shared" si="588"/>
        <v>16.109493106327776</v>
      </c>
      <c r="AB4388" s="36">
        <v>41503</v>
      </c>
      <c r="AC4388" s="28" t="s">
        <v>585</v>
      </c>
      <c r="AD4388" s="31">
        <v>275</v>
      </c>
      <c r="AE4388" s="38">
        <v>18</v>
      </c>
      <c r="AF4388" s="33">
        <v>1.4</v>
      </c>
      <c r="AG4388" s="28">
        <v>9</v>
      </c>
      <c r="AH4388" s="28" t="s">
        <v>60</v>
      </c>
      <c r="AI4388" s="28">
        <v>1</v>
      </c>
      <c r="AJ4388" s="31">
        <f t="shared" si="585"/>
        <v>43.895032056000005</v>
      </c>
      <c r="AK4388" s="34">
        <f t="shared" si="589"/>
        <v>19.561493212578384</v>
      </c>
      <c r="AN4388" s="28">
        <v>275</v>
      </c>
      <c r="AO4388" s="36">
        <v>42221</v>
      </c>
      <c r="AP4388" s="28" t="s">
        <v>1477</v>
      </c>
      <c r="AQ4388" s="28">
        <v>19.2</v>
      </c>
      <c r="AR4388" s="28">
        <v>1.4</v>
      </c>
      <c r="AS4388" s="28">
        <v>9.5</v>
      </c>
      <c r="AT4388" s="28" t="s">
        <v>60</v>
      </c>
      <c r="AU4388" s="28">
        <v>1</v>
      </c>
      <c r="AV4388" s="31">
        <f t="shared" si="586"/>
        <v>52.717391585279998</v>
      </c>
      <c r="AW4388" s="34">
        <f t="shared" si="590"/>
        <v>23.120456109996134</v>
      </c>
      <c r="BD4388" s="28">
        <v>15.781000000000001</v>
      </c>
      <c r="BE4388" s="28">
        <v>17.702000000000002</v>
      </c>
      <c r="BF4388" s="28">
        <v>-29.218</v>
      </c>
      <c r="BG4388" s="28">
        <v>7.7779999999999996</v>
      </c>
      <c r="BH4388" s="28" t="s">
        <v>392</v>
      </c>
      <c r="BI4388" s="28" t="s">
        <v>393</v>
      </c>
      <c r="BJ4388" s="41">
        <v>0.62</v>
      </c>
    </row>
    <row r="4389" spans="1:62" s="28" customFormat="1" ht="15" customHeight="1" x14ac:dyDescent="0.25">
      <c r="A4389" s="28" t="s">
        <v>57</v>
      </c>
      <c r="B4389" s="29" t="s">
        <v>1475</v>
      </c>
      <c r="C4389" s="29">
        <v>19</v>
      </c>
      <c r="D4389" s="30">
        <v>40711</v>
      </c>
      <c r="E4389" s="28" t="s">
        <v>584</v>
      </c>
      <c r="F4389" s="31">
        <v>276</v>
      </c>
      <c r="G4389" s="32">
        <v>16</v>
      </c>
      <c r="H4389" s="33">
        <v>1.3</v>
      </c>
      <c r="I4389" s="28">
        <v>12.8</v>
      </c>
      <c r="J4389" s="31" t="s">
        <v>125</v>
      </c>
      <c r="K4389" s="31">
        <v>1</v>
      </c>
      <c r="L4389" s="31">
        <f t="shared" si="583"/>
        <v>55.690887167999996</v>
      </c>
      <c r="M4389" s="34">
        <f t="shared" si="587"/>
        <v>14.418396694694509</v>
      </c>
      <c r="N4389" s="35"/>
      <c r="O4389" s="32"/>
      <c r="P4389" s="36">
        <v>41083</v>
      </c>
      <c r="Q4389" s="28" t="s">
        <v>1476</v>
      </c>
      <c r="R4389" s="31">
        <v>276</v>
      </c>
      <c r="S4389" s="37">
        <v>16.3</v>
      </c>
      <c r="T4389" s="33">
        <v>1.3</v>
      </c>
      <c r="U4389" s="28">
        <v>13</v>
      </c>
      <c r="V4389" s="28" t="s">
        <v>125</v>
      </c>
      <c r="W4389" s="28">
        <v>1</v>
      </c>
      <c r="X4389" s="31">
        <f t="shared" si="584"/>
        <v>58.701981674699994</v>
      </c>
      <c r="Y4389" s="34">
        <f t="shared" si="588"/>
        <v>15.129065755700713</v>
      </c>
      <c r="AB4389" s="36">
        <v>41503</v>
      </c>
      <c r="AC4389" s="28" t="s">
        <v>585</v>
      </c>
      <c r="AD4389" s="31">
        <v>276</v>
      </c>
      <c r="AE4389" s="38">
        <v>17.899999999999999</v>
      </c>
      <c r="AF4389" s="33">
        <v>1.3</v>
      </c>
      <c r="AG4389" s="28">
        <v>14</v>
      </c>
      <c r="AH4389" s="28" t="s">
        <v>125</v>
      </c>
      <c r="AI4389" s="28">
        <v>1</v>
      </c>
      <c r="AJ4389" s="31">
        <f t="shared" si="585"/>
        <v>76.237439027399986</v>
      </c>
      <c r="AK4389" s="34">
        <f t="shared" si="589"/>
        <v>19.281266852215733</v>
      </c>
      <c r="AN4389" s="28">
        <v>276</v>
      </c>
      <c r="AO4389" s="36">
        <v>42221</v>
      </c>
      <c r="AP4389" s="28" t="s">
        <v>1477</v>
      </c>
      <c r="AQ4389" s="28">
        <v>18.7</v>
      </c>
      <c r="AR4389" s="28">
        <v>1.3</v>
      </c>
      <c r="AS4389" s="28">
        <v>14.5</v>
      </c>
      <c r="AT4389" s="28" t="s">
        <v>1487</v>
      </c>
      <c r="AU4389" s="28">
        <v>1</v>
      </c>
      <c r="AV4389" s="31">
        <f t="shared" si="586"/>
        <v>86.175818432549988</v>
      </c>
      <c r="AW4389" s="34">
        <f t="shared" si="590"/>
        <v>21.593148723580629</v>
      </c>
      <c r="BD4389" s="28">
        <v>14.516999999999999</v>
      </c>
      <c r="BE4389" s="28">
        <v>0.96399999999999997</v>
      </c>
      <c r="BF4389" s="28">
        <v>-27.411999999999999</v>
      </c>
      <c r="BG4389" s="28">
        <v>11.119</v>
      </c>
      <c r="BH4389" s="28" t="s">
        <v>181</v>
      </c>
      <c r="BI4389" s="28" t="s">
        <v>665</v>
      </c>
      <c r="BJ4389" s="41">
        <v>0.7</v>
      </c>
    </row>
    <row r="4390" spans="1:62" s="28" customFormat="1" ht="15" customHeight="1" x14ac:dyDescent="0.25">
      <c r="A4390" s="28" t="s">
        <v>57</v>
      </c>
      <c r="B4390" s="29" t="s">
        <v>1475</v>
      </c>
      <c r="C4390" s="29">
        <v>19</v>
      </c>
      <c r="D4390" s="30">
        <v>40711</v>
      </c>
      <c r="E4390" s="28" t="s">
        <v>584</v>
      </c>
      <c r="F4390" s="31">
        <v>277</v>
      </c>
      <c r="G4390" s="32">
        <v>23.8</v>
      </c>
      <c r="H4390" s="33">
        <v>1.3</v>
      </c>
      <c r="I4390" s="28">
        <v>23.9</v>
      </c>
      <c r="J4390" s="31" t="s">
        <v>60</v>
      </c>
      <c r="K4390" s="31">
        <v>1</v>
      </c>
      <c r="L4390" s="31">
        <f t="shared" si="583"/>
        <v>108.46807089980399</v>
      </c>
      <c r="M4390" s="34">
        <f t="shared" si="587"/>
        <v>40.325571764021724</v>
      </c>
      <c r="N4390" s="35"/>
      <c r="O4390" s="32"/>
      <c r="P4390" s="36">
        <v>41083</v>
      </c>
      <c r="Q4390" s="28" t="s">
        <v>1476</v>
      </c>
      <c r="R4390" s="31">
        <v>277</v>
      </c>
      <c r="S4390" s="37">
        <v>29.6</v>
      </c>
      <c r="T4390" s="33">
        <v>1.3</v>
      </c>
      <c r="U4390" s="28">
        <v>27.7</v>
      </c>
      <c r="V4390" s="28" t="s">
        <v>60</v>
      </c>
      <c r="W4390" s="28">
        <v>1</v>
      </c>
      <c r="X4390" s="31">
        <f t="shared" si="584"/>
        <v>194.452393151808</v>
      </c>
      <c r="Y4390" s="34">
        <f t="shared" si="588"/>
        <v>70.94009189236435</v>
      </c>
      <c r="AB4390" s="36">
        <v>41503</v>
      </c>
      <c r="AC4390" s="28" t="s">
        <v>585</v>
      </c>
      <c r="AD4390" s="31">
        <v>277</v>
      </c>
      <c r="AE4390" s="38">
        <v>36.4</v>
      </c>
      <c r="AF4390" s="33">
        <v>1.3</v>
      </c>
      <c r="AG4390" s="28">
        <v>31.5</v>
      </c>
      <c r="AH4390" s="28" t="s">
        <v>60</v>
      </c>
      <c r="AI4390" s="28">
        <v>1</v>
      </c>
      <c r="AJ4390" s="31">
        <f t="shared" si="585"/>
        <v>334.39780830455987</v>
      </c>
      <c r="AK4390" s="34">
        <f t="shared" si="589"/>
        <v>121.19893363165225</v>
      </c>
      <c r="AN4390" s="28">
        <v>277</v>
      </c>
      <c r="AO4390" s="36">
        <v>42221</v>
      </c>
      <c r="AP4390" s="28" t="s">
        <v>1477</v>
      </c>
      <c r="AQ4390" s="28">
        <v>42.8</v>
      </c>
      <c r="AR4390" s="28">
        <v>2.2000000000000002</v>
      </c>
      <c r="AS4390" s="28">
        <v>34.5</v>
      </c>
      <c r="AT4390" s="28" t="s">
        <v>60</v>
      </c>
      <c r="AU4390" s="28">
        <v>1</v>
      </c>
      <c r="AV4390" s="31">
        <f t="shared" si="586"/>
        <v>506.35690230311985</v>
      </c>
      <c r="AW4390" s="34">
        <f t="shared" si="590"/>
        <v>184.36801369556235</v>
      </c>
      <c r="BD4390" s="28">
        <v>72.674999999999997</v>
      </c>
      <c r="BE4390" s="28">
        <v>18.460999999999999</v>
      </c>
      <c r="BF4390" s="28">
        <v>-19.311</v>
      </c>
      <c r="BG4390" s="28">
        <v>4.2030000000000003</v>
      </c>
      <c r="BH4390" s="28" t="s">
        <v>576</v>
      </c>
      <c r="BI4390" s="28" t="s">
        <v>577</v>
      </c>
      <c r="BJ4390" s="41">
        <v>0.33</v>
      </c>
    </row>
    <row r="4391" spans="1:62" s="28" customFormat="1" ht="15" customHeight="1" x14ac:dyDescent="0.25">
      <c r="A4391" s="28" t="s">
        <v>57</v>
      </c>
      <c r="B4391" s="29" t="s">
        <v>1475</v>
      </c>
      <c r="C4391" s="29">
        <v>19</v>
      </c>
      <c r="D4391" s="30">
        <v>40711</v>
      </c>
      <c r="E4391" s="28" t="s">
        <v>584</v>
      </c>
      <c r="F4391" s="31">
        <v>278</v>
      </c>
      <c r="G4391" s="32">
        <v>16.600000000000001</v>
      </c>
      <c r="H4391" s="33">
        <v>1.3</v>
      </c>
      <c r="I4391" s="28">
        <v>12.7</v>
      </c>
      <c r="J4391" s="31" t="s">
        <v>60</v>
      </c>
      <c r="K4391" s="31">
        <v>1</v>
      </c>
      <c r="L4391" s="31">
        <f t="shared" si="583"/>
        <v>50.131196482644008</v>
      </c>
      <c r="M4391" s="34">
        <f t="shared" si="587"/>
        <v>15.860839232460412</v>
      </c>
      <c r="N4391" s="35"/>
      <c r="O4391" s="32"/>
      <c r="P4391" s="36">
        <v>41083</v>
      </c>
      <c r="Q4391" s="28" t="s">
        <v>1476</v>
      </c>
      <c r="R4391" s="31">
        <v>278</v>
      </c>
      <c r="S4391" s="37">
        <v>17.2</v>
      </c>
      <c r="T4391" s="33">
        <v>1.3</v>
      </c>
      <c r="U4391" s="28">
        <v>13</v>
      </c>
      <c r="V4391" s="28" t="s">
        <v>60</v>
      </c>
      <c r="W4391" s="28">
        <v>1</v>
      </c>
      <c r="X4391" s="31">
        <f t="shared" si="584"/>
        <v>55.091984819039993</v>
      </c>
      <c r="Y4391" s="34">
        <f t="shared" si="588"/>
        <v>17.388611021907181</v>
      </c>
      <c r="AB4391" s="36">
        <v>41503</v>
      </c>
      <c r="AC4391" s="28" t="s">
        <v>585</v>
      </c>
      <c r="AD4391" s="31">
        <v>278</v>
      </c>
      <c r="AE4391" s="38">
        <v>18</v>
      </c>
      <c r="AF4391" s="33">
        <v>1.3</v>
      </c>
      <c r="AG4391" s="28">
        <v>13.5</v>
      </c>
      <c r="AH4391" s="28" t="s">
        <v>60</v>
      </c>
      <c r="AI4391" s="28">
        <v>1</v>
      </c>
      <c r="AJ4391" s="31">
        <f t="shared" si="585"/>
        <v>62.656618337999994</v>
      </c>
      <c r="AK4391" s="34">
        <f t="shared" si="589"/>
        <v>19.561493212578384</v>
      </c>
      <c r="AN4391" s="28">
        <v>278</v>
      </c>
      <c r="AO4391" s="36">
        <v>42221</v>
      </c>
      <c r="AP4391" s="28" t="s">
        <v>1477</v>
      </c>
      <c r="AQ4391" s="28">
        <v>18.899999999999999</v>
      </c>
      <c r="AR4391" s="28">
        <v>1.3</v>
      </c>
      <c r="AS4391" s="28">
        <v>14</v>
      </c>
      <c r="AT4391" s="28" t="s">
        <v>60</v>
      </c>
      <c r="AU4391" s="28">
        <v>1</v>
      </c>
      <c r="AV4391" s="31">
        <f t="shared" si="586"/>
        <v>71.637400299779983</v>
      </c>
      <c r="AW4391" s="34">
        <f t="shared" si="590"/>
        <v>22.196386980411191</v>
      </c>
      <c r="BD4391" s="28">
        <v>17.923999999999999</v>
      </c>
      <c r="BE4391" s="28">
        <v>7.6520000000000001</v>
      </c>
      <c r="BF4391" s="28">
        <v>-26.157</v>
      </c>
      <c r="BG4391" s="28">
        <v>7.2279999999999998</v>
      </c>
      <c r="BH4391" s="28" t="s">
        <v>83</v>
      </c>
      <c r="BI4391" s="28" t="s">
        <v>979</v>
      </c>
      <c r="BJ4391" s="41">
        <v>0.59</v>
      </c>
    </row>
    <row r="4392" spans="1:62" s="28" customFormat="1" ht="15" customHeight="1" x14ac:dyDescent="0.25">
      <c r="A4392" s="28" t="s">
        <v>57</v>
      </c>
      <c r="B4392" s="29" t="s">
        <v>1475</v>
      </c>
      <c r="C4392" s="29">
        <v>19</v>
      </c>
      <c r="D4392" s="30">
        <v>40711</v>
      </c>
      <c r="E4392" s="28" t="s">
        <v>584</v>
      </c>
      <c r="F4392" s="31">
        <v>279</v>
      </c>
      <c r="G4392" s="32">
        <v>11.1</v>
      </c>
      <c r="H4392" s="33">
        <v>1.3</v>
      </c>
      <c r="I4392" s="28">
        <v>8.1999999999999993</v>
      </c>
      <c r="J4392" s="31" t="s">
        <v>71</v>
      </c>
      <c r="K4392" s="31">
        <v>1</v>
      </c>
      <c r="L4392" s="31">
        <f t="shared" si="583"/>
        <v>8.0948706084179971</v>
      </c>
      <c r="M4392" s="34">
        <f t="shared" si="587"/>
        <v>5.5928443129475314</v>
      </c>
      <c r="N4392" s="35"/>
      <c r="O4392" s="32"/>
      <c r="P4392" s="36">
        <v>41083</v>
      </c>
      <c r="Q4392" s="28" t="s">
        <v>1476</v>
      </c>
      <c r="R4392" s="31">
        <v>279</v>
      </c>
      <c r="S4392" s="37">
        <v>12.1</v>
      </c>
      <c r="T4392" s="33">
        <v>1.3</v>
      </c>
      <c r="U4392" s="28">
        <v>8.8000000000000007</v>
      </c>
      <c r="V4392" s="28" t="s">
        <v>71</v>
      </c>
      <c r="W4392" s="28">
        <v>1</v>
      </c>
      <c r="X4392" s="31">
        <f t="shared" si="584"/>
        <v>10.322942636952</v>
      </c>
      <c r="Y4392" s="34">
        <f t="shared" si="588"/>
        <v>6.9929484084409808</v>
      </c>
      <c r="AB4392" s="36">
        <v>41503</v>
      </c>
      <c r="AC4392" s="28" t="s">
        <v>585</v>
      </c>
      <c r="AD4392" s="31">
        <v>279</v>
      </c>
      <c r="AE4392" s="38">
        <v>12.5</v>
      </c>
      <c r="AF4392" s="33">
        <v>1.3</v>
      </c>
      <c r="AG4392" s="28">
        <v>9</v>
      </c>
      <c r="AH4392" s="28" t="s">
        <v>71</v>
      </c>
      <c r="AI4392" s="28">
        <v>1</v>
      </c>
      <c r="AJ4392" s="31">
        <f t="shared" si="585"/>
        <v>11.267112656249999</v>
      </c>
      <c r="AK4392" s="34">
        <f t="shared" si="589"/>
        <v>7.6075208051914514</v>
      </c>
      <c r="AN4392" s="28">
        <v>279</v>
      </c>
      <c r="AO4392" s="36">
        <v>42221</v>
      </c>
      <c r="AP4392" s="28" t="s">
        <v>1477</v>
      </c>
      <c r="AS4392" s="28" t="s">
        <v>64</v>
      </c>
      <c r="AU4392" s="28">
        <v>0</v>
      </c>
      <c r="AV4392" s="31" t="str">
        <f t="shared" si="586"/>
        <v/>
      </c>
      <c r="AW4392" s="34" t="str">
        <f t="shared" si="590"/>
        <v/>
      </c>
      <c r="AX4392" s="28" t="s">
        <v>1516</v>
      </c>
      <c r="BH4392" s="28" t="s">
        <v>392</v>
      </c>
      <c r="BI4392" s="28" t="s">
        <v>1563</v>
      </c>
      <c r="BJ4392" s="41">
        <v>0.33</v>
      </c>
    </row>
    <row r="4393" spans="1:62" s="28" customFormat="1" ht="15" customHeight="1" x14ac:dyDescent="0.25">
      <c r="A4393" s="28" t="s">
        <v>57</v>
      </c>
      <c r="B4393" s="29" t="s">
        <v>1475</v>
      </c>
      <c r="C4393" s="29">
        <v>19</v>
      </c>
      <c r="D4393" s="30">
        <v>40711</v>
      </c>
      <c r="E4393" s="28" t="s">
        <v>584</v>
      </c>
      <c r="F4393" s="31">
        <v>280</v>
      </c>
      <c r="G4393" s="32">
        <v>12.7</v>
      </c>
      <c r="H4393" s="33">
        <v>1.3</v>
      </c>
      <c r="I4393" s="28">
        <v>11.8</v>
      </c>
      <c r="J4393" s="31" t="s">
        <v>60</v>
      </c>
      <c r="K4393" s="31">
        <v>1</v>
      </c>
      <c r="L4393" s="31">
        <f t="shared" si="583"/>
        <v>19.176692630409004</v>
      </c>
      <c r="M4393" s="34">
        <f t="shared" si="587"/>
        <v>7.9267991170771523</v>
      </c>
      <c r="N4393" s="35"/>
      <c r="O4393" s="32"/>
      <c r="P4393" s="36">
        <v>41083</v>
      </c>
      <c r="Q4393" s="28" t="s">
        <v>1476</v>
      </c>
      <c r="R4393" s="31">
        <v>280</v>
      </c>
      <c r="S4393" s="37">
        <v>14.8</v>
      </c>
      <c r="T4393" s="33">
        <v>1.3</v>
      </c>
      <c r="U4393" s="28">
        <v>13.4</v>
      </c>
      <c r="V4393" s="28" t="s">
        <v>60</v>
      </c>
      <c r="W4393" s="28">
        <v>1</v>
      </c>
      <c r="X4393" s="31">
        <f t="shared" si="584"/>
        <v>29.574164706192008</v>
      </c>
      <c r="Y4393" s="34">
        <f t="shared" si="588"/>
        <v>11.782136718510925</v>
      </c>
      <c r="AB4393" s="36">
        <v>41503</v>
      </c>
      <c r="AC4393" s="28" t="s">
        <v>585</v>
      </c>
      <c r="AD4393" s="31">
        <v>280</v>
      </c>
      <c r="AE4393" s="38">
        <v>16.2</v>
      </c>
      <c r="AF4393" s="33">
        <v>1.3</v>
      </c>
      <c r="AG4393" s="28">
        <v>14.4</v>
      </c>
      <c r="AH4393" s="28" t="s">
        <v>60</v>
      </c>
      <c r="AI4393" s="28">
        <v>1</v>
      </c>
      <c r="AJ4393" s="31">
        <f t="shared" si="585"/>
        <v>38.078232324192008</v>
      </c>
      <c r="AK4393" s="34">
        <f t="shared" si="589"/>
        <v>14.88984245800135</v>
      </c>
      <c r="AN4393" s="28">
        <v>280</v>
      </c>
      <c r="AO4393" s="36">
        <v>42221</v>
      </c>
      <c r="AP4393" s="28" t="s">
        <v>1477</v>
      </c>
      <c r="AQ4393" s="28">
        <v>18.5</v>
      </c>
      <c r="AR4393" s="28">
        <v>1.3</v>
      </c>
      <c r="AS4393" s="28">
        <v>16</v>
      </c>
      <c r="AT4393" s="28" t="s">
        <v>60</v>
      </c>
      <c r="AU4393" s="28">
        <v>1</v>
      </c>
      <c r="AV4393" s="31">
        <f t="shared" si="586"/>
        <v>55.175680422000006</v>
      </c>
      <c r="AW4393" s="34">
        <f t="shared" si="590"/>
        <v>21.000082051949889</v>
      </c>
      <c r="BD4393" s="28">
        <v>6.1769999999999996</v>
      </c>
      <c r="BE4393" s="28">
        <v>6.09</v>
      </c>
      <c r="BF4393" s="28">
        <v>-22.245000000000001</v>
      </c>
      <c r="BG4393" s="28">
        <v>5.984</v>
      </c>
      <c r="BH4393" s="28" t="s">
        <v>76</v>
      </c>
      <c r="BI4393" s="28" t="s">
        <v>422</v>
      </c>
      <c r="BJ4393" s="41">
        <v>0.41500000000000004</v>
      </c>
    </row>
    <row r="4394" spans="1:62" s="28" customFormat="1" ht="15" customHeight="1" x14ac:dyDescent="0.25">
      <c r="A4394" s="28" t="s">
        <v>57</v>
      </c>
      <c r="B4394" s="29" t="s">
        <v>1475</v>
      </c>
      <c r="C4394" s="29">
        <v>19</v>
      </c>
      <c r="D4394" s="30">
        <v>40711</v>
      </c>
      <c r="E4394" s="28" t="s">
        <v>584</v>
      </c>
      <c r="F4394" s="31">
        <v>281</v>
      </c>
      <c r="G4394" s="32">
        <v>28.4</v>
      </c>
      <c r="H4394" s="33">
        <v>1.3</v>
      </c>
      <c r="I4394" s="28">
        <v>23.8</v>
      </c>
      <c r="J4394" s="31" t="s">
        <v>60</v>
      </c>
      <c r="K4394" s="31">
        <v>1</v>
      </c>
      <c r="L4394" s="31">
        <f t="shared" si="583"/>
        <v>193.41844847841602</v>
      </c>
      <c r="M4394" s="34">
        <f t="shared" si="587"/>
        <v>63.729530025482632</v>
      </c>
      <c r="N4394" s="35"/>
      <c r="O4394" s="32"/>
      <c r="P4394" s="36">
        <v>41083</v>
      </c>
      <c r="Q4394" s="28" t="s">
        <v>1476</v>
      </c>
      <c r="R4394" s="31">
        <v>281</v>
      </c>
      <c r="S4394" s="37">
        <v>28.7</v>
      </c>
      <c r="T4394" s="33">
        <v>1.3</v>
      </c>
      <c r="U4394" s="28">
        <v>24</v>
      </c>
      <c r="V4394" s="28" t="s">
        <v>60</v>
      </c>
      <c r="W4394" s="28">
        <v>1</v>
      </c>
      <c r="X4394" s="31">
        <f t="shared" si="584"/>
        <v>199.18622150532002</v>
      </c>
      <c r="Y4394" s="34">
        <f t="shared" si="588"/>
        <v>65.487788936838982</v>
      </c>
      <c r="AB4394" s="36">
        <v>41503</v>
      </c>
      <c r="AC4394" s="28" t="s">
        <v>585</v>
      </c>
      <c r="AD4394" s="31">
        <v>281</v>
      </c>
      <c r="AE4394" s="38">
        <v>29.2</v>
      </c>
      <c r="AF4394" s="33">
        <v>1.3</v>
      </c>
      <c r="AG4394" s="28">
        <v>24.2</v>
      </c>
      <c r="AH4394" s="28" t="s">
        <v>60</v>
      </c>
      <c r="AI4394" s="28">
        <v>1</v>
      </c>
      <c r="AJ4394" s="31">
        <f t="shared" si="585"/>
        <v>207.90518812113601</v>
      </c>
      <c r="AK4394" s="34">
        <f t="shared" si="589"/>
        <v>68.483792119250793</v>
      </c>
      <c r="AN4394" s="28">
        <v>281</v>
      </c>
      <c r="AO4394" s="36">
        <v>42221</v>
      </c>
      <c r="AP4394" s="28" t="s">
        <v>1477</v>
      </c>
      <c r="AQ4394" s="28">
        <v>29.7</v>
      </c>
      <c r="AR4394" s="28">
        <v>1.3</v>
      </c>
      <c r="AS4394" s="28">
        <v>24.5</v>
      </c>
      <c r="AT4394" s="28" t="s">
        <v>60</v>
      </c>
      <c r="AU4394" s="28">
        <v>1</v>
      </c>
      <c r="AV4394" s="31">
        <f t="shared" si="586"/>
        <v>217.75254576594753</v>
      </c>
      <c r="AW4394" s="34">
        <f t="shared" si="590"/>
        <v>71.562485955794315</v>
      </c>
      <c r="BD4394" s="28">
        <v>8.4169999999999998</v>
      </c>
      <c r="BE4394" s="28">
        <v>1.748</v>
      </c>
      <c r="BF4394" s="28">
        <v>-20.866</v>
      </c>
      <c r="BG4394" s="28">
        <v>7.3970000000000002</v>
      </c>
      <c r="BH4394" s="28" t="s">
        <v>76</v>
      </c>
      <c r="BI4394" s="28" t="s">
        <v>422</v>
      </c>
      <c r="BJ4394" s="41">
        <v>0.41500000000000004</v>
      </c>
    </row>
    <row r="4395" spans="1:62" s="28" customFormat="1" ht="15" customHeight="1" x14ac:dyDescent="0.25">
      <c r="A4395" s="28" t="s">
        <v>57</v>
      </c>
      <c r="B4395" s="29" t="s">
        <v>1475</v>
      </c>
      <c r="C4395" s="29">
        <v>19</v>
      </c>
      <c r="D4395" s="30">
        <v>40711</v>
      </c>
      <c r="E4395" s="28" t="s">
        <v>584</v>
      </c>
      <c r="F4395" s="31">
        <v>282</v>
      </c>
      <c r="G4395" s="32">
        <v>15.5</v>
      </c>
      <c r="H4395" s="33">
        <v>1.3</v>
      </c>
      <c r="I4395" s="28">
        <v>12.7</v>
      </c>
      <c r="J4395" s="31" t="s">
        <v>60</v>
      </c>
      <c r="K4395" s="31">
        <v>1</v>
      </c>
      <c r="L4395" s="31">
        <f t="shared" si="583"/>
        <v>37.781000520524998</v>
      </c>
      <c r="M4395" s="34">
        <f t="shared" si="587"/>
        <v>13.280221336566001</v>
      </c>
      <c r="N4395" s="35"/>
      <c r="O4395" s="32"/>
      <c r="P4395" s="36">
        <v>41083</v>
      </c>
      <c r="Q4395" s="28" t="s">
        <v>1476</v>
      </c>
      <c r="R4395" s="31">
        <v>282</v>
      </c>
      <c r="S4395" s="37">
        <v>15.9</v>
      </c>
      <c r="T4395" s="33">
        <v>1.3</v>
      </c>
      <c r="U4395" s="28">
        <v>13</v>
      </c>
      <c r="V4395" s="28" t="s">
        <v>60</v>
      </c>
      <c r="W4395" s="28">
        <v>1</v>
      </c>
      <c r="X4395" s="31">
        <f t="shared" si="584"/>
        <v>40.69527039279</v>
      </c>
      <c r="Y4395" s="34">
        <f t="shared" si="588"/>
        <v>14.186157167126886</v>
      </c>
      <c r="AB4395" s="36">
        <v>41503</v>
      </c>
      <c r="AC4395" s="28" t="s">
        <v>585</v>
      </c>
      <c r="AD4395" s="31">
        <v>282</v>
      </c>
      <c r="AE4395" s="38">
        <v>16</v>
      </c>
      <c r="AF4395" s="33">
        <v>1.3</v>
      </c>
      <c r="AG4395" s="28">
        <v>13.1</v>
      </c>
      <c r="AH4395" s="28" t="s">
        <v>60</v>
      </c>
      <c r="AI4395" s="28">
        <v>1</v>
      </c>
      <c r="AJ4395" s="31">
        <f t="shared" si="585"/>
        <v>41.525760844799997</v>
      </c>
      <c r="AK4395" s="34">
        <f t="shared" si="589"/>
        <v>14.418396694694509</v>
      </c>
      <c r="AN4395" s="28">
        <v>282</v>
      </c>
      <c r="AO4395" s="36">
        <v>42221</v>
      </c>
      <c r="AP4395" s="28" t="s">
        <v>1477</v>
      </c>
      <c r="AQ4395" s="28">
        <v>15.9</v>
      </c>
      <c r="AR4395" s="28">
        <v>1.3</v>
      </c>
      <c r="AS4395" s="28">
        <v>13</v>
      </c>
      <c r="AT4395" s="28" t="s">
        <v>60</v>
      </c>
      <c r="AU4395" s="28">
        <v>1</v>
      </c>
      <c r="AV4395" s="31">
        <f t="shared" si="586"/>
        <v>40.69527039279</v>
      </c>
      <c r="AW4395" s="34">
        <f t="shared" si="590"/>
        <v>14.186157167126886</v>
      </c>
      <c r="BD4395" s="28">
        <v>12.489000000000001</v>
      </c>
      <c r="BE4395" s="28">
        <v>1.083</v>
      </c>
      <c r="BF4395" s="28">
        <v>-22.201000000000001</v>
      </c>
      <c r="BG4395" s="28">
        <v>8.5399999999999991</v>
      </c>
      <c r="BH4395" s="28" t="s">
        <v>83</v>
      </c>
      <c r="BI4395" s="28" t="s">
        <v>1564</v>
      </c>
      <c r="BJ4395" s="41">
        <v>0.51</v>
      </c>
    </row>
    <row r="4396" spans="1:62" s="28" customFormat="1" ht="15" customHeight="1" x14ac:dyDescent="0.25">
      <c r="A4396" s="28" t="s">
        <v>57</v>
      </c>
      <c r="B4396" s="29" t="s">
        <v>1475</v>
      </c>
      <c r="C4396" s="29">
        <v>19</v>
      </c>
      <c r="D4396" s="30">
        <v>40711</v>
      </c>
      <c r="E4396" s="28" t="s">
        <v>584</v>
      </c>
      <c r="F4396" s="31">
        <v>283</v>
      </c>
      <c r="G4396" s="32">
        <v>14.4</v>
      </c>
      <c r="H4396" s="33">
        <v>1.3</v>
      </c>
      <c r="I4396" s="28">
        <v>10.199999999999999</v>
      </c>
      <c r="J4396" s="31" t="s">
        <v>60</v>
      </c>
      <c r="K4396" s="31">
        <v>1</v>
      </c>
      <c r="L4396" s="31">
        <f t="shared" si="583"/>
        <v>34.406153298432002</v>
      </c>
      <c r="M4396" s="34">
        <f t="shared" si="587"/>
        <v>10.975013663216709</v>
      </c>
      <c r="N4396" s="35"/>
      <c r="O4396" s="32"/>
      <c r="P4396" s="36">
        <v>41083</v>
      </c>
      <c r="Q4396" s="28" t="s">
        <v>1476</v>
      </c>
      <c r="R4396" s="31">
        <v>283</v>
      </c>
      <c r="S4396" s="37">
        <v>14.4</v>
      </c>
      <c r="T4396" s="33">
        <v>1.3</v>
      </c>
      <c r="U4396" s="28">
        <v>10.199999999999999</v>
      </c>
      <c r="V4396" s="28" t="s">
        <v>60</v>
      </c>
      <c r="W4396" s="28">
        <v>1</v>
      </c>
      <c r="X4396" s="31">
        <f t="shared" si="584"/>
        <v>34.406153298432002</v>
      </c>
      <c r="Y4396" s="34">
        <f t="shared" si="588"/>
        <v>10.975013663216709</v>
      </c>
      <c r="AB4396" s="36">
        <v>41503</v>
      </c>
      <c r="AC4396" s="28" t="s">
        <v>585</v>
      </c>
      <c r="AD4396" s="31">
        <v>283</v>
      </c>
      <c r="AE4396" s="38">
        <v>14.4</v>
      </c>
      <c r="AF4396" s="33">
        <v>1.3</v>
      </c>
      <c r="AG4396" s="28">
        <v>10.199999999999999</v>
      </c>
      <c r="AH4396" s="28" t="s">
        <v>60</v>
      </c>
      <c r="AI4396" s="28">
        <v>1</v>
      </c>
      <c r="AJ4396" s="31">
        <f t="shared" si="585"/>
        <v>34.406153298432002</v>
      </c>
      <c r="AK4396" s="34">
        <f t="shared" si="589"/>
        <v>10.975013663216709</v>
      </c>
      <c r="AN4396" s="28">
        <v>283</v>
      </c>
      <c r="AO4396" s="36">
        <v>42221</v>
      </c>
      <c r="AP4396" s="28" t="s">
        <v>1477</v>
      </c>
      <c r="AS4396" s="28" t="s">
        <v>64</v>
      </c>
      <c r="AU4396" s="28">
        <v>0</v>
      </c>
      <c r="AV4396" s="31" t="str">
        <f t="shared" si="586"/>
        <v/>
      </c>
      <c r="AW4396" s="34" t="str">
        <f t="shared" si="590"/>
        <v/>
      </c>
      <c r="AX4396" s="28" t="s">
        <v>189</v>
      </c>
      <c r="BH4396" s="28" t="s">
        <v>217</v>
      </c>
      <c r="BI4396" s="28" t="s">
        <v>298</v>
      </c>
      <c r="BJ4396" s="41">
        <v>0.67</v>
      </c>
    </row>
    <row r="4397" spans="1:62" s="28" customFormat="1" ht="15" customHeight="1" x14ac:dyDescent="0.25">
      <c r="A4397" s="28" t="s">
        <v>57</v>
      </c>
      <c r="B4397" s="29" t="s">
        <v>1475</v>
      </c>
      <c r="C4397" s="29">
        <v>19</v>
      </c>
      <c r="D4397" s="30">
        <v>40711</v>
      </c>
      <c r="E4397" s="28" t="s">
        <v>584</v>
      </c>
      <c r="F4397" s="31">
        <v>284</v>
      </c>
      <c r="G4397" s="32">
        <v>16</v>
      </c>
      <c r="H4397" s="33">
        <v>1.3</v>
      </c>
      <c r="I4397" s="28">
        <v>5.7</v>
      </c>
      <c r="J4397" s="31" t="s">
        <v>60</v>
      </c>
      <c r="K4397" s="31">
        <v>1</v>
      </c>
      <c r="L4397" s="31">
        <f t="shared" si="583"/>
        <v>24.799848191999995</v>
      </c>
      <c r="M4397" s="34">
        <f t="shared" si="587"/>
        <v>14.418396694694509</v>
      </c>
      <c r="N4397" s="35"/>
      <c r="O4397" s="32"/>
      <c r="P4397" s="36">
        <v>41083</v>
      </c>
      <c r="Q4397" s="28" t="s">
        <v>1476</v>
      </c>
      <c r="R4397" s="31">
        <v>284</v>
      </c>
      <c r="S4397" s="37">
        <v>17.100000000000001</v>
      </c>
      <c r="T4397" s="33">
        <v>1.3</v>
      </c>
      <c r="U4397" s="28">
        <v>6</v>
      </c>
      <c r="V4397" s="28" t="s">
        <v>60</v>
      </c>
      <c r="W4397" s="28">
        <v>1</v>
      </c>
      <c r="X4397" s="31">
        <f t="shared" si="584"/>
        <v>29.817942474599995</v>
      </c>
      <c r="Y4397" s="34">
        <f t="shared" si="588"/>
        <v>17.127979755626239</v>
      </c>
      <c r="AB4397" s="36">
        <v>41503</v>
      </c>
      <c r="AC4397" s="28" t="s">
        <v>585</v>
      </c>
      <c r="AD4397" s="31">
        <v>284</v>
      </c>
      <c r="AE4397" s="38">
        <v>17</v>
      </c>
      <c r="AF4397" s="33">
        <v>1.3</v>
      </c>
      <c r="AG4397" s="28">
        <v>6</v>
      </c>
      <c r="AH4397" s="28" t="s">
        <v>60</v>
      </c>
      <c r="AI4397" s="28">
        <v>1</v>
      </c>
      <c r="AJ4397" s="31">
        <f t="shared" si="585"/>
        <v>29.470214339999991</v>
      </c>
      <c r="AK4397" s="34">
        <f t="shared" si="589"/>
        <v>16.86976067377147</v>
      </c>
      <c r="AN4397" s="28">
        <v>284</v>
      </c>
      <c r="AO4397" s="36">
        <v>42221</v>
      </c>
      <c r="AP4397" s="28" t="s">
        <v>1477</v>
      </c>
      <c r="AQ4397" s="28">
        <v>17.100000000000001</v>
      </c>
      <c r="AS4397" s="28">
        <v>6</v>
      </c>
      <c r="AU4397" s="28">
        <v>1</v>
      </c>
      <c r="AV4397" s="31">
        <f t="shared" si="586"/>
        <v>29.817942474599995</v>
      </c>
      <c r="AW4397" s="34">
        <f t="shared" si="590"/>
        <v>17.127979755626239</v>
      </c>
      <c r="BD4397" s="28">
        <v>12.644</v>
      </c>
      <c r="BE4397" s="28">
        <v>25.08</v>
      </c>
      <c r="BF4397" s="28">
        <v>-36.805</v>
      </c>
      <c r="BG4397" s="28">
        <v>12.608000000000001</v>
      </c>
      <c r="BH4397" s="28" t="s">
        <v>181</v>
      </c>
      <c r="BI4397" s="28" t="s">
        <v>665</v>
      </c>
      <c r="BJ4397" s="41">
        <v>0.7</v>
      </c>
    </row>
    <row r="4398" spans="1:62" s="28" customFormat="1" ht="15" customHeight="1" x14ac:dyDescent="0.25">
      <c r="A4398" s="28" t="s">
        <v>57</v>
      </c>
      <c r="B4398" s="29" t="s">
        <v>1475</v>
      </c>
      <c r="C4398" s="29">
        <v>19</v>
      </c>
      <c r="D4398" s="30"/>
      <c r="F4398" s="31"/>
      <c r="G4398" s="32"/>
      <c r="H4398" s="33"/>
      <c r="J4398" s="31"/>
      <c r="K4398" s="31"/>
      <c r="L4398" s="31" t="str">
        <f t="shared" si="583"/>
        <v/>
      </c>
      <c r="M4398" s="34" t="str">
        <f t="shared" si="587"/>
        <v/>
      </c>
      <c r="N4398" s="35"/>
      <c r="O4398" s="32"/>
      <c r="P4398" s="36">
        <v>41083</v>
      </c>
      <c r="Q4398" s="28" t="s">
        <v>1476</v>
      </c>
      <c r="R4398" s="31">
        <v>1458</v>
      </c>
      <c r="S4398" s="37">
        <v>10.5</v>
      </c>
      <c r="T4398" s="33">
        <v>1.3</v>
      </c>
      <c r="U4398" s="28">
        <v>5.6</v>
      </c>
      <c r="V4398" s="28" t="s">
        <v>130</v>
      </c>
      <c r="W4398" s="28">
        <v>1</v>
      </c>
      <c r="X4398" s="31">
        <f t="shared" si="584"/>
        <v>4.6469123442000004</v>
      </c>
      <c r="Y4398" s="34">
        <f t="shared" si="588"/>
        <v>4.8431341601526379</v>
      </c>
      <c r="Z4398" s="28" t="s">
        <v>1565</v>
      </c>
      <c r="AB4398" s="36">
        <v>41503</v>
      </c>
      <c r="AC4398" s="28" t="s">
        <v>585</v>
      </c>
      <c r="AD4398" s="31">
        <v>1458</v>
      </c>
      <c r="AE4398" s="38">
        <v>12.5</v>
      </c>
      <c r="AF4398" s="33">
        <v>1.3</v>
      </c>
      <c r="AG4398" s="28">
        <v>6.5</v>
      </c>
      <c r="AH4398" s="28" t="s">
        <v>134</v>
      </c>
      <c r="AI4398" s="28">
        <v>1</v>
      </c>
      <c r="AJ4398" s="31">
        <f t="shared" si="585"/>
        <v>7.6441858593750016</v>
      </c>
      <c r="AK4398" s="34">
        <f t="shared" si="589"/>
        <v>7.6075208051914514</v>
      </c>
      <c r="AN4398" s="28">
        <v>1458</v>
      </c>
      <c r="AO4398" s="36">
        <v>42221</v>
      </c>
      <c r="AP4398" s="28" t="s">
        <v>1477</v>
      </c>
      <c r="AQ4398" s="28">
        <v>13.6</v>
      </c>
      <c r="AR4398" s="28">
        <v>1.3</v>
      </c>
      <c r="AS4398" s="28">
        <v>7</v>
      </c>
      <c r="AT4398" s="28" t="s">
        <v>60</v>
      </c>
      <c r="AU4398" s="28">
        <v>1</v>
      </c>
      <c r="AV4398" s="31">
        <f t="shared" si="586"/>
        <v>9.7448175417599998</v>
      </c>
      <c r="AW4398" s="34">
        <f t="shared" si="590"/>
        <v>9.4648119076505743</v>
      </c>
      <c r="BD4398" s="28">
        <v>18.663</v>
      </c>
      <c r="BE4398" s="28">
        <v>20.541</v>
      </c>
      <c r="BF4398" s="28">
        <v>-21.23</v>
      </c>
      <c r="BG4398" s="28">
        <v>4.9180000000000001</v>
      </c>
      <c r="BH4398" s="28" t="s">
        <v>186</v>
      </c>
      <c r="BI4398" s="28" t="s">
        <v>312</v>
      </c>
      <c r="BJ4398" s="41">
        <v>0.31</v>
      </c>
    </row>
    <row r="4399" spans="1:62" s="28" customFormat="1" ht="15" customHeight="1" x14ac:dyDescent="0.25">
      <c r="A4399" s="28" t="s">
        <v>57</v>
      </c>
      <c r="B4399" s="29" t="s">
        <v>1475</v>
      </c>
      <c r="C4399" s="29">
        <v>19</v>
      </c>
      <c r="D4399" s="30"/>
      <c r="F4399" s="31"/>
      <c r="G4399" s="32"/>
      <c r="H4399" s="33"/>
      <c r="J4399" s="31"/>
      <c r="K4399" s="31"/>
      <c r="L4399" s="31" t="str">
        <f t="shared" si="583"/>
        <v/>
      </c>
      <c r="M4399" s="34" t="str">
        <f t="shared" si="587"/>
        <v/>
      </c>
      <c r="N4399" s="35"/>
      <c r="O4399" s="32"/>
      <c r="P4399" s="36">
        <v>41083</v>
      </c>
      <c r="Q4399" s="28" t="s">
        <v>1476</v>
      </c>
      <c r="R4399" s="31">
        <v>1459</v>
      </c>
      <c r="S4399" s="37">
        <v>10.5</v>
      </c>
      <c r="T4399" s="33">
        <v>1.3</v>
      </c>
      <c r="U4399" s="28">
        <v>6.7</v>
      </c>
      <c r="V4399" s="28" t="s">
        <v>130</v>
      </c>
      <c r="W4399" s="28">
        <v>1</v>
      </c>
      <c r="X4399" s="31">
        <f t="shared" si="584"/>
        <v>5.5596986975250013</v>
      </c>
      <c r="Y4399" s="34">
        <f t="shared" si="588"/>
        <v>4.8431341601526379</v>
      </c>
      <c r="Z4399" s="28" t="s">
        <v>1566</v>
      </c>
      <c r="AB4399" s="36">
        <v>41503</v>
      </c>
      <c r="AC4399" s="28" t="s">
        <v>585</v>
      </c>
      <c r="AD4399" s="31">
        <v>1459</v>
      </c>
      <c r="AE4399" s="38">
        <v>11.8</v>
      </c>
      <c r="AF4399" s="33">
        <v>1.3</v>
      </c>
      <c r="AG4399" s="28">
        <v>7.4</v>
      </c>
      <c r="AH4399" s="28" t="s">
        <v>134</v>
      </c>
      <c r="AI4399" s="28">
        <v>1</v>
      </c>
      <c r="AJ4399" s="31">
        <f t="shared" si="585"/>
        <v>7.7552104852080017</v>
      </c>
      <c r="AK4399" s="34">
        <f t="shared" si="589"/>
        <v>6.5527049598311606</v>
      </c>
      <c r="AN4399" s="28">
        <v>1459</v>
      </c>
      <c r="AO4399" s="36">
        <v>42221</v>
      </c>
      <c r="AP4399" s="28" t="s">
        <v>1477</v>
      </c>
      <c r="AQ4399" s="28">
        <v>13</v>
      </c>
      <c r="AR4399" s="28">
        <v>1.3</v>
      </c>
      <c r="AS4399" s="28">
        <v>8</v>
      </c>
      <c r="AT4399" s="28" t="s">
        <v>60</v>
      </c>
      <c r="AU4399" s="28">
        <v>1</v>
      </c>
      <c r="AV4399" s="31">
        <f t="shared" si="586"/>
        <v>10.175940216000001</v>
      </c>
      <c r="AW4399" s="34">
        <f t="shared" si="590"/>
        <v>8.4209191472576226</v>
      </c>
      <c r="BD4399" s="28">
        <v>11.32</v>
      </c>
      <c r="BE4399" s="28">
        <v>20.606999999999999</v>
      </c>
      <c r="BF4399" s="28">
        <v>-21.143999999999998</v>
      </c>
      <c r="BG4399" s="28">
        <v>5.1239999999999997</v>
      </c>
      <c r="BH4399" s="28" t="s">
        <v>186</v>
      </c>
      <c r="BI4399" s="28" t="s">
        <v>312</v>
      </c>
      <c r="BJ4399" s="41">
        <v>0.31</v>
      </c>
    </row>
    <row r="4400" spans="1:62" s="28" customFormat="1" ht="15" customHeight="1" x14ac:dyDescent="0.25">
      <c r="A4400" s="28" t="s">
        <v>57</v>
      </c>
      <c r="B4400" s="29" t="s">
        <v>1475</v>
      </c>
      <c r="C4400" s="29">
        <v>19</v>
      </c>
      <c r="D4400" s="30"/>
      <c r="F4400" s="31"/>
      <c r="G4400" s="32"/>
      <c r="H4400" s="33"/>
      <c r="J4400" s="31"/>
      <c r="K4400" s="31"/>
      <c r="L4400" s="31" t="str">
        <f t="shared" si="583"/>
        <v/>
      </c>
      <c r="M4400" s="34" t="str">
        <f t="shared" si="587"/>
        <v/>
      </c>
      <c r="N4400" s="35"/>
      <c r="O4400" s="32"/>
      <c r="P4400" s="36">
        <v>41083</v>
      </c>
      <c r="Q4400" s="28" t="s">
        <v>1476</v>
      </c>
      <c r="R4400" s="31">
        <v>1460</v>
      </c>
      <c r="S4400" s="37">
        <v>10.3</v>
      </c>
      <c r="T4400" s="33">
        <v>1.3</v>
      </c>
      <c r="U4400" s="28">
        <v>8.3000000000000007</v>
      </c>
      <c r="V4400" s="28" t="s">
        <v>115</v>
      </c>
      <c r="W4400" s="28">
        <v>1</v>
      </c>
      <c r="X4400" s="31">
        <f t="shared" si="584"/>
        <v>9.2939545489337476</v>
      </c>
      <c r="Y4400" s="34">
        <f t="shared" si="588"/>
        <v>4.6078106801532703</v>
      </c>
      <c r="AB4400" s="36">
        <v>41503</v>
      </c>
      <c r="AC4400" s="28" t="s">
        <v>585</v>
      </c>
      <c r="AD4400" s="31">
        <v>1460</v>
      </c>
      <c r="AE4400" s="38">
        <v>11.5</v>
      </c>
      <c r="AF4400" s="33">
        <v>1.3</v>
      </c>
      <c r="AG4400" s="28">
        <v>9.1</v>
      </c>
      <c r="AH4400" s="28" t="s">
        <v>60</v>
      </c>
      <c r="AI4400" s="28">
        <v>1</v>
      </c>
      <c r="AJ4400" s="31">
        <f t="shared" si="585"/>
        <v>12.702379260593743</v>
      </c>
      <c r="AK4400" s="34">
        <f t="shared" si="589"/>
        <v>6.1299032724976446</v>
      </c>
      <c r="AN4400" s="28">
        <v>1460</v>
      </c>
      <c r="AO4400" s="36">
        <v>42221</v>
      </c>
      <c r="AP4400" s="28" t="s">
        <v>1477</v>
      </c>
      <c r="AQ4400" s="28">
        <v>12.1</v>
      </c>
      <c r="AR4400" s="28">
        <v>1.3</v>
      </c>
      <c r="AS4400" s="28">
        <v>9.5</v>
      </c>
      <c r="AT4400" s="28" t="s">
        <v>60</v>
      </c>
      <c r="AU4400" s="28">
        <v>1</v>
      </c>
      <c r="AV4400" s="31">
        <f t="shared" si="586"/>
        <v>14.680550739868742</v>
      </c>
      <c r="AW4400" s="34">
        <f t="shared" si="590"/>
        <v>6.9929484084409808</v>
      </c>
      <c r="BD4400" s="28">
        <v>16.015999999999998</v>
      </c>
      <c r="BE4400" s="28">
        <v>13.523999999999999</v>
      </c>
      <c r="BF4400" s="28">
        <v>-22.780999999999999</v>
      </c>
      <c r="BG4400" s="28">
        <v>5.7050000000000001</v>
      </c>
      <c r="BH4400" s="28" t="s">
        <v>122</v>
      </c>
      <c r="BI4400" s="28" t="s">
        <v>349</v>
      </c>
      <c r="BJ4400" s="41">
        <v>0.43472222222222201</v>
      </c>
    </row>
    <row r="4401" spans="1:62" s="28" customFormat="1" ht="15" customHeight="1" x14ac:dyDescent="0.25">
      <c r="A4401" s="28" t="s">
        <v>57</v>
      </c>
      <c r="B4401" s="29" t="s">
        <v>1475</v>
      </c>
      <c r="C4401" s="29">
        <v>19</v>
      </c>
      <c r="D4401" s="30"/>
      <c r="F4401" s="31"/>
      <c r="G4401" s="32"/>
      <c r="H4401" s="33"/>
      <c r="J4401" s="31"/>
      <c r="K4401" s="31"/>
      <c r="L4401" s="31" t="str">
        <f t="shared" si="583"/>
        <v/>
      </c>
      <c r="M4401" s="34" t="str">
        <f t="shared" si="587"/>
        <v/>
      </c>
      <c r="N4401" s="35"/>
      <c r="O4401" s="32"/>
      <c r="P4401" s="36">
        <v>41083</v>
      </c>
      <c r="Q4401" s="28" t="s">
        <v>1476</v>
      </c>
      <c r="R4401" s="31">
        <v>1461</v>
      </c>
      <c r="S4401" s="37">
        <v>10.1</v>
      </c>
      <c r="T4401" s="33">
        <v>1.3</v>
      </c>
      <c r="U4401" s="28">
        <v>7</v>
      </c>
      <c r="V4401" s="28" t="s">
        <v>71</v>
      </c>
      <c r="W4401" s="28">
        <v>1</v>
      </c>
      <c r="X4401" s="31">
        <f t="shared" si="584"/>
        <v>10.749014245620002</v>
      </c>
      <c r="Y4401" s="34">
        <f t="shared" si="588"/>
        <v>4.3796416090270247</v>
      </c>
      <c r="AB4401" s="36">
        <v>41503</v>
      </c>
      <c r="AC4401" s="28" t="s">
        <v>585</v>
      </c>
      <c r="AD4401" s="31">
        <v>1461</v>
      </c>
      <c r="AE4401" s="38">
        <v>11.3</v>
      </c>
      <c r="AF4401" s="33">
        <v>1.3</v>
      </c>
      <c r="AG4401" s="28">
        <v>7.7</v>
      </c>
      <c r="AH4401" s="28" t="s">
        <v>1567</v>
      </c>
      <c r="AI4401" s="28">
        <v>1</v>
      </c>
      <c r="AJ4401" s="31">
        <f t="shared" si="585"/>
        <v>14.800468502358003</v>
      </c>
      <c r="AK4401" s="34">
        <f t="shared" si="589"/>
        <v>5.8575955779809012</v>
      </c>
      <c r="AN4401" s="28">
        <v>1461</v>
      </c>
      <c r="AO4401" s="36">
        <v>42221</v>
      </c>
      <c r="AP4401" s="28" t="s">
        <v>1477</v>
      </c>
      <c r="AQ4401" s="28">
        <v>12.7</v>
      </c>
      <c r="AR4401" s="28">
        <v>1.3</v>
      </c>
      <c r="AS4401" s="28">
        <v>8.5</v>
      </c>
      <c r="AT4401" s="28" t="s">
        <v>60</v>
      </c>
      <c r="AU4401" s="28">
        <v>1</v>
      </c>
      <c r="AV4401" s="31">
        <f t="shared" si="586"/>
        <v>20.637363725189999</v>
      </c>
      <c r="AW4401" s="34">
        <f t="shared" si="590"/>
        <v>7.9267991170771523</v>
      </c>
      <c r="BD4401" s="28">
        <v>13.715999999999999</v>
      </c>
      <c r="BE4401" s="28">
        <v>6.3959999999999999</v>
      </c>
      <c r="BF4401" s="28">
        <v>-30.587</v>
      </c>
      <c r="BG4401" s="28">
        <v>10.006</v>
      </c>
      <c r="BH4401" s="28" t="s">
        <v>392</v>
      </c>
      <c r="BI4401" s="28" t="s">
        <v>393</v>
      </c>
      <c r="BJ4401" s="41">
        <v>0.62</v>
      </c>
    </row>
    <row r="4402" spans="1:62" s="28" customFormat="1" ht="15" customHeight="1" x14ac:dyDescent="0.25">
      <c r="A4402" s="28" t="s">
        <v>57</v>
      </c>
      <c r="B4402" s="29" t="s">
        <v>1475</v>
      </c>
      <c r="C4402" s="29">
        <v>19</v>
      </c>
      <c r="D4402" s="30"/>
      <c r="F4402" s="31"/>
      <c r="G4402" s="32"/>
      <c r="H4402" s="33"/>
      <c r="J4402" s="31"/>
      <c r="K4402" s="31"/>
      <c r="L4402" s="31" t="str">
        <f t="shared" si="583"/>
        <v/>
      </c>
      <c r="M4402" s="34" t="str">
        <f t="shared" si="587"/>
        <v/>
      </c>
      <c r="N4402" s="35"/>
      <c r="O4402" s="32"/>
      <c r="P4402" s="36">
        <v>41083</v>
      </c>
      <c r="Q4402" s="28" t="s">
        <v>1476</v>
      </c>
      <c r="R4402" s="31">
        <v>1462</v>
      </c>
      <c r="S4402" s="37">
        <v>11.1</v>
      </c>
      <c r="T4402" s="33">
        <v>1.3</v>
      </c>
      <c r="U4402" s="28">
        <v>5.8</v>
      </c>
      <c r="V4402" s="28" t="s">
        <v>130</v>
      </c>
      <c r="W4402" s="28">
        <v>1</v>
      </c>
      <c r="X4402" s="31">
        <f t="shared" si="584"/>
        <v>10.757263380587998</v>
      </c>
      <c r="Y4402" s="34">
        <f t="shared" si="588"/>
        <v>5.5928443129475314</v>
      </c>
      <c r="AB4402" s="36">
        <v>41503</v>
      </c>
      <c r="AC4402" s="28" t="s">
        <v>585</v>
      </c>
      <c r="AD4402" s="31">
        <v>1462</v>
      </c>
      <c r="AE4402" s="38">
        <v>12.9</v>
      </c>
      <c r="AF4402" s="33">
        <v>1.3</v>
      </c>
      <c r="AG4402" s="28">
        <v>6.6</v>
      </c>
      <c r="AH4402" s="28" t="s">
        <v>134</v>
      </c>
      <c r="AI4402" s="28">
        <v>1</v>
      </c>
      <c r="AJ4402" s="31">
        <f t="shared" si="585"/>
        <v>16.532982536795998</v>
      </c>
      <c r="AK4402" s="34">
        <f t="shared" si="589"/>
        <v>8.2541729558389836</v>
      </c>
      <c r="AN4402" s="28">
        <v>1462</v>
      </c>
      <c r="AO4402" s="36">
        <v>42221</v>
      </c>
      <c r="AP4402" s="28" t="s">
        <v>1477</v>
      </c>
      <c r="AQ4402" s="28">
        <v>13.9</v>
      </c>
      <c r="AR4402" s="28">
        <v>1.3</v>
      </c>
      <c r="AS4402" s="28">
        <v>7</v>
      </c>
      <c r="AT4402" s="28" t="s">
        <v>60</v>
      </c>
      <c r="AU4402" s="28">
        <v>1</v>
      </c>
      <c r="AV4402" s="31">
        <f t="shared" si="586"/>
        <v>20.358955420020003</v>
      </c>
      <c r="AW4402" s="34">
        <f t="shared" si="590"/>
        <v>10.015082881371773</v>
      </c>
      <c r="BD4402" s="28">
        <v>8.6839999999999993</v>
      </c>
      <c r="BE4402" s="28">
        <v>11.648999999999999</v>
      </c>
      <c r="BF4402" s="28">
        <v>-28.882000000000001</v>
      </c>
      <c r="BG4402" s="28">
        <v>8.1560000000000006</v>
      </c>
      <c r="BH4402" s="28" t="s">
        <v>392</v>
      </c>
      <c r="BI4402" s="28" t="s">
        <v>393</v>
      </c>
      <c r="BJ4402" s="41">
        <v>0.62</v>
      </c>
    </row>
    <row r="4403" spans="1:62" s="28" customFormat="1" ht="15" customHeight="1" x14ac:dyDescent="0.25">
      <c r="A4403" s="28" t="s">
        <v>57</v>
      </c>
      <c r="B4403" s="29" t="s">
        <v>1475</v>
      </c>
      <c r="C4403" s="29">
        <v>19</v>
      </c>
      <c r="D4403" s="30"/>
      <c r="F4403" s="31"/>
      <c r="G4403" s="32"/>
      <c r="H4403" s="33"/>
      <c r="J4403" s="31"/>
      <c r="K4403" s="31"/>
      <c r="L4403" s="31" t="str">
        <f t="shared" si="583"/>
        <v/>
      </c>
      <c r="M4403" s="34" t="str">
        <f t="shared" si="587"/>
        <v/>
      </c>
      <c r="N4403" s="35"/>
      <c r="O4403" s="32"/>
      <c r="P4403" s="36">
        <v>41085</v>
      </c>
      <c r="Q4403" s="28" t="s">
        <v>1476</v>
      </c>
      <c r="R4403" s="31">
        <v>1476</v>
      </c>
      <c r="S4403" s="37">
        <v>11</v>
      </c>
      <c r="T4403" s="33">
        <v>1.3</v>
      </c>
      <c r="U4403" s="28">
        <v>10.6</v>
      </c>
      <c r="V4403" s="28" t="s">
        <v>115</v>
      </c>
      <c r="W4403" s="28">
        <v>1</v>
      </c>
      <c r="X4403" s="31">
        <f t="shared" si="584"/>
        <v>19.307190711600001</v>
      </c>
      <c r="Y4403" s="34">
        <f t="shared" si="588"/>
        <v>5.4632776147928253</v>
      </c>
      <c r="AB4403" s="36">
        <v>41503</v>
      </c>
      <c r="AC4403" s="28" t="s">
        <v>585</v>
      </c>
      <c r="AD4403" s="31">
        <v>1476</v>
      </c>
      <c r="AE4403" s="38">
        <v>12.2</v>
      </c>
      <c r="AF4403" s="33">
        <v>1.3</v>
      </c>
      <c r="AG4403" s="28">
        <v>11.6</v>
      </c>
      <c r="AH4403" s="28" t="s">
        <v>71</v>
      </c>
      <c r="AI4403" s="28">
        <v>1</v>
      </c>
      <c r="AJ4403" s="31">
        <f t="shared" si="585"/>
        <v>25.989953438303996</v>
      </c>
      <c r="AK4403" s="34">
        <f t="shared" si="589"/>
        <v>7.1436172367601225</v>
      </c>
      <c r="AN4403" s="28">
        <v>1476</v>
      </c>
      <c r="AO4403" s="36">
        <v>42221</v>
      </c>
      <c r="AP4403" s="28" t="s">
        <v>1477</v>
      </c>
      <c r="AQ4403" s="28">
        <v>13.4</v>
      </c>
      <c r="AR4403" s="28">
        <v>1.3</v>
      </c>
      <c r="AS4403" s="28">
        <v>12.5</v>
      </c>
      <c r="AT4403" s="28" t="s">
        <v>60</v>
      </c>
      <c r="AU4403" s="28">
        <v>1</v>
      </c>
      <c r="AV4403" s="31">
        <f t="shared" si="586"/>
        <v>33.786831086999996</v>
      </c>
      <c r="AW4403" s="34">
        <f t="shared" si="590"/>
        <v>9.1085163623669878</v>
      </c>
      <c r="BD4403" s="28">
        <v>6.7779999999999996</v>
      </c>
      <c r="BE4403" s="28">
        <v>2.5139999999999998</v>
      </c>
      <c r="BF4403" s="28">
        <v>-19.95</v>
      </c>
      <c r="BG4403" s="28">
        <v>6.7519999999999998</v>
      </c>
      <c r="BH4403" s="28" t="s">
        <v>392</v>
      </c>
      <c r="BI4403" s="28" t="s">
        <v>393</v>
      </c>
      <c r="BJ4403" s="41">
        <v>0.62</v>
      </c>
    </row>
    <row r="4404" spans="1:62" s="28" customFormat="1" ht="15" customHeight="1" x14ac:dyDescent="0.25">
      <c r="A4404" s="28" t="s">
        <v>57</v>
      </c>
      <c r="B4404" s="29" t="s">
        <v>1475</v>
      </c>
      <c r="C4404" s="29">
        <v>20</v>
      </c>
      <c r="D4404" s="30">
        <v>40711</v>
      </c>
      <c r="E4404" s="28" t="s">
        <v>584</v>
      </c>
      <c r="F4404" s="31">
        <v>285</v>
      </c>
      <c r="G4404" s="32">
        <v>17.3</v>
      </c>
      <c r="H4404" s="33">
        <v>1.3</v>
      </c>
      <c r="I4404" s="28">
        <v>11.2</v>
      </c>
      <c r="J4404" s="31" t="s">
        <v>71</v>
      </c>
      <c r="K4404" s="31">
        <v>1</v>
      </c>
      <c r="L4404" s="31">
        <f t="shared" si="583"/>
        <v>21.431483138352004</v>
      </c>
      <c r="M4404" s="34">
        <f t="shared" si="587"/>
        <v>17.651662785425032</v>
      </c>
      <c r="N4404" s="35"/>
      <c r="O4404" s="32"/>
      <c r="P4404" s="36">
        <v>41083</v>
      </c>
      <c r="Q4404" s="28" t="s">
        <v>1476</v>
      </c>
      <c r="R4404" s="31">
        <v>285</v>
      </c>
      <c r="S4404" s="37">
        <v>21</v>
      </c>
      <c r="T4404" s="33">
        <v>1.3</v>
      </c>
      <c r="U4404" s="28">
        <v>12.9</v>
      </c>
      <c r="V4404" s="28" t="s">
        <v>71</v>
      </c>
      <c r="W4404" s="28">
        <v>1</v>
      </c>
      <c r="X4404" s="31">
        <f t="shared" si="584"/>
        <v>36.372260906100003</v>
      </c>
      <c r="Y4404" s="34">
        <f t="shared" si="588"/>
        <v>29.160447767380756</v>
      </c>
      <c r="AB4404" s="36">
        <v>41503</v>
      </c>
      <c r="AC4404" s="28" t="s">
        <v>585</v>
      </c>
      <c r="AD4404" s="31">
        <v>285</v>
      </c>
      <c r="AE4404" s="38">
        <v>23.9</v>
      </c>
      <c r="AF4404" s="33">
        <v>1.3</v>
      </c>
      <c r="AG4404" s="28">
        <v>14.2</v>
      </c>
      <c r="AH4404" s="28" t="s">
        <v>71</v>
      </c>
      <c r="AI4404" s="28">
        <v>1</v>
      </c>
      <c r="AJ4404" s="31">
        <f t="shared" si="585"/>
        <v>51.859239564917999</v>
      </c>
      <c r="AK4404" s="34">
        <f t="shared" si="589"/>
        <v>40.76587594271647</v>
      </c>
      <c r="AN4404" s="28">
        <v>285</v>
      </c>
      <c r="AO4404" s="36">
        <v>42221</v>
      </c>
      <c r="AP4404" s="28" t="s">
        <v>1477</v>
      </c>
      <c r="AQ4404" s="28">
        <v>25.8</v>
      </c>
      <c r="AR4404" s="28">
        <v>1.3</v>
      </c>
      <c r="AS4404" s="28">
        <v>15</v>
      </c>
      <c r="AT4404" s="28" t="s">
        <v>60</v>
      </c>
      <c r="AU4404" s="28">
        <v>1</v>
      </c>
      <c r="AV4404" s="31">
        <f t="shared" si="586"/>
        <v>63.837029345399998</v>
      </c>
      <c r="AW4404" s="34">
        <f t="shared" si="590"/>
        <v>49.698267977380098</v>
      </c>
      <c r="BD4404" s="28">
        <v>20.074000000000002</v>
      </c>
      <c r="BE4404" s="28">
        <v>24.341000000000001</v>
      </c>
      <c r="BF4404" s="28">
        <v>-36.966999999999999</v>
      </c>
      <c r="BG4404" s="28">
        <v>12.61</v>
      </c>
      <c r="BH4404" s="28" t="s">
        <v>83</v>
      </c>
      <c r="BI4404" s="28" t="s">
        <v>138</v>
      </c>
      <c r="BJ4404" s="41">
        <v>0.26333333333333336</v>
      </c>
    </row>
    <row r="4405" spans="1:62" s="28" customFormat="1" ht="15" customHeight="1" x14ac:dyDescent="0.25">
      <c r="A4405" s="28" t="s">
        <v>57</v>
      </c>
      <c r="B4405" s="29" t="s">
        <v>1475</v>
      </c>
      <c r="C4405" s="29">
        <v>20</v>
      </c>
      <c r="D4405" s="30">
        <v>40711</v>
      </c>
      <c r="E4405" s="28" t="s">
        <v>584</v>
      </c>
      <c r="F4405" s="31">
        <v>286</v>
      </c>
      <c r="G4405" s="32">
        <v>12.1</v>
      </c>
      <c r="H4405" s="33">
        <v>1.3</v>
      </c>
      <c r="I4405" s="28">
        <v>10.199999999999999</v>
      </c>
      <c r="J4405" s="31" t="s">
        <v>60</v>
      </c>
      <c r="K4405" s="31">
        <v>1</v>
      </c>
      <c r="L4405" s="31">
        <f t="shared" si="583"/>
        <v>10.696189529816998</v>
      </c>
      <c r="M4405" s="34">
        <f t="shared" si="587"/>
        <v>6.9929484084409808</v>
      </c>
      <c r="N4405" s="35"/>
      <c r="O4405" s="32"/>
      <c r="P4405" s="36">
        <v>41083</v>
      </c>
      <c r="Q4405" s="28" t="s">
        <v>1476</v>
      </c>
      <c r="R4405" s="31">
        <v>286</v>
      </c>
      <c r="S4405" s="37">
        <v>14.7</v>
      </c>
      <c r="T4405" s="33">
        <v>1.3</v>
      </c>
      <c r="U4405" s="28">
        <v>11.9</v>
      </c>
      <c r="V4405" s="28" t="s">
        <v>60</v>
      </c>
      <c r="W4405" s="28">
        <v>1</v>
      </c>
      <c r="X4405" s="31">
        <f t="shared" si="584"/>
        <v>18.417887175838498</v>
      </c>
      <c r="Y4405" s="34">
        <f t="shared" si="588"/>
        <v>11.577055413813277</v>
      </c>
      <c r="AB4405" s="36">
        <v>41503</v>
      </c>
      <c r="AC4405" s="28" t="s">
        <v>585</v>
      </c>
      <c r="AD4405" s="31">
        <v>286</v>
      </c>
      <c r="AE4405" s="38">
        <v>18.7</v>
      </c>
      <c r="AF4405" s="33">
        <v>1.3</v>
      </c>
      <c r="AG4405" s="28">
        <v>14.5</v>
      </c>
      <c r="AH4405" s="28" t="s">
        <v>60</v>
      </c>
      <c r="AI4405" s="28">
        <v>1</v>
      </c>
      <c r="AJ4405" s="31">
        <f t="shared" si="585"/>
        <v>36.316952053717493</v>
      </c>
      <c r="AK4405" s="34">
        <f t="shared" si="589"/>
        <v>21.593148723580629</v>
      </c>
      <c r="AN4405" s="28">
        <v>286</v>
      </c>
      <c r="AO4405" s="36">
        <v>42221</v>
      </c>
      <c r="AP4405" s="28" t="s">
        <v>1477</v>
      </c>
      <c r="AQ4405" s="28">
        <v>21.4</v>
      </c>
      <c r="AR4405" s="28">
        <v>1.9</v>
      </c>
      <c r="AS4405" s="28">
        <v>16</v>
      </c>
      <c r="AT4405" s="28" t="s">
        <v>60</v>
      </c>
      <c r="AU4405" s="28">
        <v>1</v>
      </c>
      <c r="AV4405" s="31">
        <f t="shared" si="586"/>
        <v>52.481435636159986</v>
      </c>
      <c r="AW4405" s="34">
        <f t="shared" si="590"/>
        <v>30.620895546305608</v>
      </c>
      <c r="BD4405" s="28">
        <v>27.785</v>
      </c>
      <c r="BE4405" s="28">
        <v>29.292000000000002</v>
      </c>
      <c r="BF4405" s="28">
        <v>-35.646999999999998</v>
      </c>
      <c r="BG4405" s="28">
        <v>11.065</v>
      </c>
      <c r="BH4405" s="28" t="s">
        <v>83</v>
      </c>
      <c r="BI4405" s="28" t="s">
        <v>124</v>
      </c>
      <c r="BJ4405" s="41">
        <v>0.29499999999999998</v>
      </c>
    </row>
    <row r="4406" spans="1:62" s="28" customFormat="1" ht="15" customHeight="1" x14ac:dyDescent="0.25">
      <c r="A4406" s="28" t="s">
        <v>57</v>
      </c>
      <c r="B4406" s="29" t="s">
        <v>1475</v>
      </c>
      <c r="C4406" s="29">
        <v>20</v>
      </c>
      <c r="D4406" s="30">
        <v>40711</v>
      </c>
      <c r="E4406" s="28" t="s">
        <v>584</v>
      </c>
      <c r="F4406" s="31">
        <v>287</v>
      </c>
      <c r="G4406" s="32">
        <v>13.2</v>
      </c>
      <c r="H4406" s="33">
        <v>1.3</v>
      </c>
      <c r="I4406" s="28">
        <v>9.5</v>
      </c>
      <c r="J4406" s="31" t="s">
        <v>125</v>
      </c>
      <c r="K4406" s="31">
        <v>1</v>
      </c>
      <c r="L4406" s="31">
        <f t="shared" si="583"/>
        <v>17.683177469759997</v>
      </c>
      <c r="M4406" s="34">
        <f t="shared" si="587"/>
        <v>8.7605767121125862</v>
      </c>
      <c r="N4406" s="35"/>
      <c r="O4406" s="32"/>
      <c r="P4406" s="36">
        <v>41083</v>
      </c>
      <c r="Q4406" s="28" t="s">
        <v>1476</v>
      </c>
      <c r="R4406" s="31">
        <v>287</v>
      </c>
      <c r="S4406" s="37">
        <v>12.2</v>
      </c>
      <c r="T4406" s="33">
        <v>1.3</v>
      </c>
      <c r="U4406" s="28">
        <v>8.9</v>
      </c>
      <c r="V4406" s="28" t="s">
        <v>125</v>
      </c>
      <c r="W4406" s="28">
        <v>1</v>
      </c>
      <c r="X4406" s="31">
        <f t="shared" si="584"/>
        <v>14.151370642991997</v>
      </c>
      <c r="Y4406" s="34">
        <f t="shared" si="588"/>
        <v>7.1436172367601225</v>
      </c>
      <c r="Z4406" s="28" t="s">
        <v>1568</v>
      </c>
      <c r="AB4406" s="36">
        <v>41503</v>
      </c>
      <c r="AC4406" s="28" t="s">
        <v>585</v>
      </c>
      <c r="AD4406" s="31">
        <v>287</v>
      </c>
      <c r="AE4406" s="38"/>
      <c r="AF4406" s="33"/>
      <c r="AI4406" s="28">
        <v>0</v>
      </c>
      <c r="AJ4406" s="31" t="str">
        <f t="shared" si="585"/>
        <v/>
      </c>
      <c r="AK4406" s="34" t="str">
        <f t="shared" si="589"/>
        <v/>
      </c>
      <c r="AL4406" s="28" t="s">
        <v>189</v>
      </c>
      <c r="AN4406" s="28">
        <v>287</v>
      </c>
      <c r="AO4406" s="36">
        <v>42221</v>
      </c>
      <c r="AP4406" s="28" t="s">
        <v>1477</v>
      </c>
      <c r="AS4406" s="28" t="s">
        <v>64</v>
      </c>
      <c r="AU4406" s="28">
        <v>0</v>
      </c>
      <c r="AV4406" s="31" t="str">
        <f t="shared" si="586"/>
        <v/>
      </c>
      <c r="AW4406" s="34" t="str">
        <f t="shared" si="590"/>
        <v/>
      </c>
      <c r="BH4406" s="28" t="s">
        <v>96</v>
      </c>
      <c r="BI4406" s="28" t="s">
        <v>1569</v>
      </c>
      <c r="BJ4406" s="41">
        <v>0.44</v>
      </c>
    </row>
    <row r="4407" spans="1:62" s="28" customFormat="1" ht="15" customHeight="1" x14ac:dyDescent="0.25">
      <c r="A4407" s="28" t="s">
        <v>57</v>
      </c>
      <c r="B4407" s="29" t="s">
        <v>1475</v>
      </c>
      <c r="C4407" s="29">
        <v>20</v>
      </c>
      <c r="D4407" s="30">
        <v>40711</v>
      </c>
      <c r="E4407" s="28" t="s">
        <v>584</v>
      </c>
      <c r="F4407" s="31">
        <v>288</v>
      </c>
      <c r="G4407" s="32">
        <v>19.399999999999999</v>
      </c>
      <c r="H4407" s="33">
        <v>1.6</v>
      </c>
      <c r="I4407" s="28">
        <v>13.9</v>
      </c>
      <c r="J4407" s="31" t="s">
        <v>60</v>
      </c>
      <c r="K4407" s="31">
        <v>1</v>
      </c>
      <c r="L4407" s="31">
        <f t="shared" si="583"/>
        <v>63.507413568599986</v>
      </c>
      <c r="M4407" s="34">
        <f t="shared" si="587"/>
        <v>23.749402920440644</v>
      </c>
      <c r="N4407" s="35"/>
      <c r="O4407" s="32"/>
      <c r="P4407" s="36">
        <v>41083</v>
      </c>
      <c r="Q4407" s="28" t="s">
        <v>1476</v>
      </c>
      <c r="R4407" s="31">
        <v>288</v>
      </c>
      <c r="S4407" s="37">
        <v>20.6</v>
      </c>
      <c r="T4407" s="33">
        <v>1.6</v>
      </c>
      <c r="U4407" s="28">
        <v>14.6</v>
      </c>
      <c r="V4407" s="28" t="s">
        <v>60</v>
      </c>
      <c r="W4407" s="28">
        <v>1</v>
      </c>
      <c r="X4407" s="31">
        <f t="shared" si="584"/>
        <v>75.213095360400018</v>
      </c>
      <c r="Y4407" s="34">
        <f t="shared" si="588"/>
        <v>27.743568155946754</v>
      </c>
      <c r="AB4407" s="36">
        <v>41503</v>
      </c>
      <c r="AC4407" s="28" t="s">
        <v>585</v>
      </c>
      <c r="AD4407" s="31">
        <v>288</v>
      </c>
      <c r="AE4407" s="38">
        <v>21.5</v>
      </c>
      <c r="AF4407" s="33">
        <v>1.6</v>
      </c>
      <c r="AG4407" s="28">
        <v>15</v>
      </c>
      <c r="AH4407" s="28" t="s">
        <v>60</v>
      </c>
      <c r="AI4407" s="28">
        <v>1</v>
      </c>
      <c r="AJ4407" s="31">
        <f t="shared" si="585"/>
        <v>84.173298187500009</v>
      </c>
      <c r="AK4407" s="34">
        <f t="shared" si="589"/>
        <v>30.992872256844922</v>
      </c>
      <c r="AN4407" s="28">
        <v>288</v>
      </c>
      <c r="AO4407" s="36">
        <v>42221</v>
      </c>
      <c r="AP4407" s="28" t="s">
        <v>1477</v>
      </c>
      <c r="AQ4407" s="28">
        <v>23.4</v>
      </c>
      <c r="AR4407" s="28">
        <v>1.6</v>
      </c>
      <c r="AS4407" s="28">
        <v>16</v>
      </c>
      <c r="AT4407" s="28" t="s">
        <v>60</v>
      </c>
      <c r="AU4407" s="28">
        <v>1</v>
      </c>
      <c r="AV4407" s="31">
        <f t="shared" si="586"/>
        <v>106.35498806399998</v>
      </c>
      <c r="AW4407" s="34">
        <f t="shared" si="590"/>
        <v>38.593599504456733</v>
      </c>
      <c r="BD4407" s="28">
        <v>7.7720000000000002</v>
      </c>
      <c r="BE4407" s="28">
        <v>29.763000000000002</v>
      </c>
      <c r="BF4407" s="28">
        <v>-21.898</v>
      </c>
      <c r="BG4407" s="28">
        <v>5.76</v>
      </c>
      <c r="BH4407" s="28" t="s">
        <v>76</v>
      </c>
      <c r="BI4407" s="28" t="s">
        <v>296</v>
      </c>
      <c r="BJ4407" s="41">
        <v>0.5</v>
      </c>
    </row>
    <row r="4408" spans="1:62" s="28" customFormat="1" ht="15" customHeight="1" x14ac:dyDescent="0.25">
      <c r="A4408" s="28" t="s">
        <v>57</v>
      </c>
      <c r="B4408" s="29" t="s">
        <v>1475</v>
      </c>
      <c r="C4408" s="29">
        <v>20</v>
      </c>
      <c r="D4408" s="30">
        <v>40711</v>
      </c>
      <c r="E4408" s="28" t="s">
        <v>584</v>
      </c>
      <c r="F4408" s="31">
        <v>289</v>
      </c>
      <c r="G4408" s="32">
        <v>22.8</v>
      </c>
      <c r="H4408" s="33">
        <v>1.3</v>
      </c>
      <c r="I4408" s="28">
        <v>14.5</v>
      </c>
      <c r="J4408" s="31" t="s">
        <v>60</v>
      </c>
      <c r="K4408" s="31">
        <v>1</v>
      </c>
      <c r="L4408" s="31">
        <f t="shared" si="583"/>
        <v>48.192526426320008</v>
      </c>
      <c r="M4408" s="34">
        <f t="shared" si="587"/>
        <v>36.082570495569755</v>
      </c>
      <c r="N4408" s="35"/>
      <c r="O4408" s="32"/>
      <c r="P4408" s="36">
        <v>41083</v>
      </c>
      <c r="Q4408" s="28" t="s">
        <v>1476</v>
      </c>
      <c r="R4408" s="31">
        <v>289</v>
      </c>
      <c r="S4408" s="37">
        <v>22.8</v>
      </c>
      <c r="T4408" s="33">
        <v>1.3</v>
      </c>
      <c r="U4408" s="28">
        <v>14.5</v>
      </c>
      <c r="V4408" s="28" t="s">
        <v>60</v>
      </c>
      <c r="W4408" s="28">
        <v>1</v>
      </c>
      <c r="X4408" s="31">
        <f t="shared" si="584"/>
        <v>48.192526426320008</v>
      </c>
      <c r="Y4408" s="34">
        <f t="shared" si="588"/>
        <v>36.082570495569755</v>
      </c>
      <c r="AB4408" s="36">
        <v>41503</v>
      </c>
      <c r="AC4408" s="28" t="s">
        <v>585</v>
      </c>
      <c r="AD4408" s="31">
        <v>289</v>
      </c>
      <c r="AE4408" s="38"/>
      <c r="AF4408" s="33"/>
      <c r="AI4408" s="28">
        <v>0</v>
      </c>
      <c r="AJ4408" s="31" t="str">
        <f t="shared" si="585"/>
        <v/>
      </c>
      <c r="AK4408" s="34" t="str">
        <f t="shared" si="589"/>
        <v/>
      </c>
      <c r="AL4408" s="28" t="s">
        <v>189</v>
      </c>
      <c r="AN4408" s="28">
        <v>289</v>
      </c>
      <c r="AO4408" s="36">
        <v>42221</v>
      </c>
      <c r="AP4408" s="28" t="s">
        <v>1477</v>
      </c>
      <c r="AS4408" s="28" t="s">
        <v>64</v>
      </c>
      <c r="AU4408" s="28">
        <v>0</v>
      </c>
      <c r="AV4408" s="31" t="str">
        <f t="shared" si="586"/>
        <v/>
      </c>
      <c r="AW4408" s="34" t="str">
        <f t="shared" si="590"/>
        <v/>
      </c>
      <c r="BH4408" s="28" t="s">
        <v>83</v>
      </c>
      <c r="BI4408" s="28" t="s">
        <v>138</v>
      </c>
      <c r="BJ4408" s="41">
        <v>0.26333333333333336</v>
      </c>
    </row>
    <row r="4409" spans="1:62" s="28" customFormat="1" ht="15" customHeight="1" x14ac:dyDescent="0.25">
      <c r="A4409" s="28" t="s">
        <v>57</v>
      </c>
      <c r="B4409" s="29" t="s">
        <v>1475</v>
      </c>
      <c r="C4409" s="29">
        <v>20</v>
      </c>
      <c r="D4409" s="30">
        <v>40711</v>
      </c>
      <c r="E4409" s="28" t="s">
        <v>584</v>
      </c>
      <c r="F4409" s="31">
        <v>290</v>
      </c>
      <c r="G4409" s="32">
        <v>28</v>
      </c>
      <c r="H4409" s="33">
        <v>1.3</v>
      </c>
      <c r="I4409" s="28">
        <v>26.2</v>
      </c>
      <c r="J4409" s="31" t="s">
        <v>60</v>
      </c>
      <c r="K4409" s="31">
        <v>1</v>
      </c>
      <c r="L4409" s="31">
        <f t="shared" si="583"/>
        <v>206.96724185760004</v>
      </c>
      <c r="M4409" s="34">
        <f t="shared" si="587"/>
        <v>61.430707372436736</v>
      </c>
      <c r="N4409" s="35"/>
      <c r="O4409" s="32"/>
      <c r="P4409" s="36">
        <v>41083</v>
      </c>
      <c r="Q4409" s="28" t="s">
        <v>1476</v>
      </c>
      <c r="R4409" s="31">
        <v>290</v>
      </c>
      <c r="S4409" s="37">
        <v>30.5</v>
      </c>
      <c r="T4409" s="33">
        <v>1.3</v>
      </c>
      <c r="U4409" s="28">
        <v>27.7</v>
      </c>
      <c r="V4409" s="28" t="s">
        <v>60</v>
      </c>
      <c r="W4409" s="28">
        <v>1</v>
      </c>
      <c r="X4409" s="31">
        <f t="shared" si="584"/>
        <v>259.63528030278752</v>
      </c>
      <c r="Y4409" s="34">
        <f t="shared" si="588"/>
        <v>76.662468450300651</v>
      </c>
      <c r="AB4409" s="36">
        <v>41503</v>
      </c>
      <c r="AC4409" s="28" t="s">
        <v>585</v>
      </c>
      <c r="AD4409" s="31">
        <v>290</v>
      </c>
      <c r="AE4409" s="38">
        <v>33</v>
      </c>
      <c r="AF4409" s="33">
        <v>1.3</v>
      </c>
      <c r="AG4409" s="28">
        <v>29.1</v>
      </c>
      <c r="AH4409" s="28" t="s">
        <v>60</v>
      </c>
      <c r="AI4409" s="28">
        <v>1</v>
      </c>
      <c r="AJ4409" s="31">
        <f t="shared" si="585"/>
        <v>319.30456446405003</v>
      </c>
      <c r="AK4409" s="34">
        <f t="shared" si="589"/>
        <v>94.015036575975202</v>
      </c>
      <c r="AN4409" s="28">
        <v>290</v>
      </c>
      <c r="AO4409" s="36">
        <v>42221</v>
      </c>
      <c r="AP4409" s="28" t="s">
        <v>1477</v>
      </c>
      <c r="AQ4409" s="28">
        <v>34.700000000000003</v>
      </c>
      <c r="AR4409" s="28">
        <v>1.3</v>
      </c>
      <c r="AS4409" s="28">
        <v>30</v>
      </c>
      <c r="AT4409" s="28" t="s">
        <v>60</v>
      </c>
      <c r="AU4409" s="28">
        <v>1</v>
      </c>
      <c r="AV4409" s="31">
        <f t="shared" si="586"/>
        <v>363.9690560956501</v>
      </c>
      <c r="AW4409" s="34">
        <f t="shared" si="590"/>
        <v>107.07782837632084</v>
      </c>
      <c r="BD4409" s="28">
        <v>16.125</v>
      </c>
      <c r="BE4409" s="28">
        <v>30.734000000000002</v>
      </c>
      <c r="BF4409" s="28">
        <v>-24.091000000000001</v>
      </c>
      <c r="BG4409" s="28">
        <v>6.6959999999999997</v>
      </c>
      <c r="BH4409" s="28" t="s">
        <v>76</v>
      </c>
      <c r="BI4409" s="28" t="s">
        <v>422</v>
      </c>
      <c r="BJ4409" s="41">
        <v>0.41500000000000004</v>
      </c>
    </row>
    <row r="4410" spans="1:62" s="28" customFormat="1" ht="15" customHeight="1" x14ac:dyDescent="0.25">
      <c r="A4410" s="28" t="s">
        <v>57</v>
      </c>
      <c r="B4410" s="29" t="s">
        <v>1475</v>
      </c>
      <c r="C4410" s="29">
        <v>20</v>
      </c>
      <c r="D4410" s="30">
        <v>40711</v>
      </c>
      <c r="E4410" s="28" t="s">
        <v>584</v>
      </c>
      <c r="F4410" s="31">
        <v>291</v>
      </c>
      <c r="G4410" s="32">
        <v>13.1</v>
      </c>
      <c r="H4410" s="33">
        <v>1.3</v>
      </c>
      <c r="I4410" s="28">
        <v>11.8</v>
      </c>
      <c r="J4410" s="31" t="s">
        <v>60</v>
      </c>
      <c r="K4410" s="31">
        <v>1</v>
      </c>
      <c r="L4410" s="31">
        <f t="shared" si="583"/>
        <v>20.403696585680962</v>
      </c>
      <c r="M4410" s="34">
        <f t="shared" si="587"/>
        <v>8.5897172999647697</v>
      </c>
      <c r="N4410" s="35"/>
      <c r="O4410" s="32"/>
      <c r="P4410" s="36">
        <v>41083</v>
      </c>
      <c r="Q4410" s="28" t="s">
        <v>1476</v>
      </c>
      <c r="R4410" s="31">
        <v>291</v>
      </c>
      <c r="S4410" s="37">
        <v>13.3</v>
      </c>
      <c r="T4410" s="33">
        <v>1.3</v>
      </c>
      <c r="U4410" s="28">
        <v>12</v>
      </c>
      <c r="V4410" s="28" t="s">
        <v>60</v>
      </c>
      <c r="W4410" s="28">
        <v>1</v>
      </c>
      <c r="X4410" s="31">
        <f t="shared" si="584"/>
        <v>21.387931577459966</v>
      </c>
      <c r="Y4410" s="34">
        <f t="shared" si="588"/>
        <v>8.9335066527968685</v>
      </c>
      <c r="AB4410" s="36">
        <v>41503</v>
      </c>
      <c r="AC4410" s="28" t="s">
        <v>585</v>
      </c>
      <c r="AD4410" s="31">
        <v>291</v>
      </c>
      <c r="AE4410" s="38">
        <v>13.3</v>
      </c>
      <c r="AF4410" s="33">
        <v>1.3</v>
      </c>
      <c r="AG4410" s="28">
        <v>12</v>
      </c>
      <c r="AH4410" s="28" t="s">
        <v>60</v>
      </c>
      <c r="AI4410" s="28">
        <v>1</v>
      </c>
      <c r="AJ4410" s="31">
        <f t="shared" si="585"/>
        <v>21.387931577459966</v>
      </c>
      <c r="AK4410" s="34">
        <f t="shared" si="589"/>
        <v>8.9335066527968685</v>
      </c>
      <c r="AN4410" s="28">
        <v>291</v>
      </c>
      <c r="AO4410" s="36">
        <v>42221</v>
      </c>
      <c r="AP4410" s="28" t="s">
        <v>1477</v>
      </c>
      <c r="AQ4410" s="28">
        <v>13.3</v>
      </c>
      <c r="AR4410" s="28">
        <v>1.3</v>
      </c>
      <c r="AS4410" s="28">
        <v>12</v>
      </c>
      <c r="AT4410" s="28" t="s">
        <v>60</v>
      </c>
      <c r="AU4410" s="28">
        <v>1</v>
      </c>
      <c r="AV4410" s="31">
        <f t="shared" si="586"/>
        <v>21.387931577459966</v>
      </c>
      <c r="AW4410" s="34">
        <f t="shared" si="590"/>
        <v>8.9335066527968685</v>
      </c>
      <c r="BD4410" s="28">
        <v>9.4770000000000003</v>
      </c>
      <c r="BE4410" s="28">
        <v>34.615000000000002</v>
      </c>
      <c r="BF4410" s="28">
        <v>-21.460999999999999</v>
      </c>
      <c r="BG4410" s="28">
        <v>6.97</v>
      </c>
      <c r="BH4410" s="28" t="s">
        <v>76</v>
      </c>
      <c r="BI4410" s="28" t="s">
        <v>422</v>
      </c>
      <c r="BJ4410" s="41">
        <v>0.41499999999999931</v>
      </c>
    </row>
    <row r="4411" spans="1:62" s="28" customFormat="1" ht="15" customHeight="1" x14ac:dyDescent="0.25">
      <c r="A4411" s="28" t="s">
        <v>57</v>
      </c>
      <c r="B4411" s="29" t="s">
        <v>1475</v>
      </c>
      <c r="C4411" s="29">
        <v>20</v>
      </c>
      <c r="D4411" s="30">
        <v>40711</v>
      </c>
      <c r="E4411" s="28" t="s">
        <v>584</v>
      </c>
      <c r="F4411" s="31">
        <v>292</v>
      </c>
      <c r="G4411" s="32">
        <v>17.399999999999999</v>
      </c>
      <c r="H4411" s="33">
        <v>1.3</v>
      </c>
      <c r="I4411" s="28">
        <v>12.7</v>
      </c>
      <c r="J4411" s="31" t="s">
        <v>60</v>
      </c>
      <c r="K4411" s="31">
        <v>1</v>
      </c>
      <c r="L4411" s="31">
        <f t="shared" si="583"/>
        <v>67.215723136991983</v>
      </c>
      <c r="M4411" s="34">
        <f t="shared" si="587"/>
        <v>17.917143339198336</v>
      </c>
      <c r="N4411" s="35"/>
      <c r="O4411" s="32"/>
      <c r="P4411" s="36">
        <v>41083</v>
      </c>
      <c r="Q4411" s="28" t="s">
        <v>1476</v>
      </c>
      <c r="R4411" s="31">
        <v>292</v>
      </c>
      <c r="S4411" s="37">
        <v>18.100000000000001</v>
      </c>
      <c r="T4411" s="33">
        <v>1.3</v>
      </c>
      <c r="U4411" s="28">
        <v>13.1</v>
      </c>
      <c r="V4411" s="28" t="s">
        <v>60</v>
      </c>
      <c r="W4411" s="28">
        <v>1</v>
      </c>
      <c r="X4411" s="31">
        <f t="shared" si="584"/>
        <v>75.023462373336017</v>
      </c>
      <c r="Y4411" s="34">
        <f t="shared" si="588"/>
        <v>19.844205873406427</v>
      </c>
      <c r="AB4411" s="36">
        <v>41503</v>
      </c>
      <c r="AC4411" s="28" t="s">
        <v>585</v>
      </c>
      <c r="AD4411" s="31">
        <v>292</v>
      </c>
      <c r="AE4411" s="38">
        <v>18.5</v>
      </c>
      <c r="AF4411" s="33">
        <v>1.3</v>
      </c>
      <c r="AG4411" s="28">
        <v>13.3</v>
      </c>
      <c r="AH4411" s="28" t="s">
        <v>60</v>
      </c>
      <c r="AI4411" s="28">
        <v>1</v>
      </c>
      <c r="AJ4411" s="31">
        <f t="shared" si="585"/>
        <v>79.572637909800008</v>
      </c>
      <c r="AK4411" s="34">
        <f t="shared" si="589"/>
        <v>21.000082051949889</v>
      </c>
      <c r="AN4411" s="28">
        <v>292</v>
      </c>
      <c r="AO4411" s="36">
        <v>42221</v>
      </c>
      <c r="AP4411" s="28" t="s">
        <v>1477</v>
      </c>
      <c r="AQ4411" s="28">
        <v>19.7</v>
      </c>
      <c r="AR4411" s="28">
        <v>1.3</v>
      </c>
      <c r="AS4411" s="28">
        <v>14</v>
      </c>
      <c r="AT4411" s="28" t="s">
        <v>60</v>
      </c>
      <c r="AU4411" s="28">
        <v>1</v>
      </c>
      <c r="AV4411" s="31">
        <f t="shared" si="586"/>
        <v>94.979339652959993</v>
      </c>
      <c r="AW4411" s="34">
        <f t="shared" si="590"/>
        <v>24.71233262115582</v>
      </c>
      <c r="BD4411" s="28">
        <v>18.289000000000001</v>
      </c>
      <c r="BE4411" s="28">
        <v>34.817999999999998</v>
      </c>
      <c r="BF4411" s="28">
        <v>-22.744</v>
      </c>
      <c r="BG4411" s="28">
        <v>7.4770000000000003</v>
      </c>
      <c r="BH4411" s="28" t="s">
        <v>181</v>
      </c>
      <c r="BI4411" s="28" t="s">
        <v>1508</v>
      </c>
      <c r="BJ4411" s="41">
        <v>0.72</v>
      </c>
    </row>
    <row r="4412" spans="1:62" s="28" customFormat="1" ht="15" customHeight="1" x14ac:dyDescent="0.25">
      <c r="A4412" s="28" t="s">
        <v>57</v>
      </c>
      <c r="B4412" s="29" t="s">
        <v>1475</v>
      </c>
      <c r="C4412" s="29">
        <v>20</v>
      </c>
      <c r="D4412" s="30">
        <v>40711</v>
      </c>
      <c r="E4412" s="28" t="s">
        <v>584</v>
      </c>
      <c r="F4412" s="31">
        <v>293</v>
      </c>
      <c r="G4412" s="32">
        <v>11.2</v>
      </c>
      <c r="H4412" s="33">
        <v>1.3</v>
      </c>
      <c r="I4412" s="28">
        <v>8.1999999999999993</v>
      </c>
      <c r="J4412" s="31" t="s">
        <v>60</v>
      </c>
      <c r="K4412" s="31">
        <v>1</v>
      </c>
      <c r="L4412" s="31">
        <f t="shared" si="583"/>
        <v>11.62056124571372</v>
      </c>
      <c r="M4412" s="34">
        <f t="shared" si="587"/>
        <v>5.7242803280799492</v>
      </c>
      <c r="N4412" s="35"/>
      <c r="O4412" s="32"/>
      <c r="P4412" s="36">
        <v>41083</v>
      </c>
      <c r="Q4412" s="28" t="s">
        <v>1476</v>
      </c>
      <c r="R4412" s="31">
        <v>293</v>
      </c>
      <c r="S4412" s="37">
        <v>11.3</v>
      </c>
      <c r="T4412" s="33">
        <v>1.3</v>
      </c>
      <c r="U4412" s="28">
        <v>8.3000000000000007</v>
      </c>
      <c r="V4412" s="28" t="s">
        <v>60</v>
      </c>
      <c r="W4412" s="28">
        <v>1</v>
      </c>
      <c r="X4412" s="31">
        <f t="shared" si="584"/>
        <v>11.973253720913156</v>
      </c>
      <c r="Y4412" s="34">
        <f t="shared" si="588"/>
        <v>5.8575955779809012</v>
      </c>
      <c r="AB4412" s="36">
        <v>41503</v>
      </c>
      <c r="AC4412" s="28" t="s">
        <v>585</v>
      </c>
      <c r="AD4412" s="31">
        <v>293</v>
      </c>
      <c r="AE4412" s="38">
        <v>11.3</v>
      </c>
      <c r="AF4412" s="33">
        <v>1.3</v>
      </c>
      <c r="AG4412" s="28">
        <v>8.3000000000000007</v>
      </c>
      <c r="AH4412" s="28" t="s">
        <v>60</v>
      </c>
      <c r="AI4412" s="28">
        <v>1</v>
      </c>
      <c r="AJ4412" s="31">
        <f t="shared" si="585"/>
        <v>11.973253720913156</v>
      </c>
      <c r="AK4412" s="34">
        <f t="shared" si="589"/>
        <v>5.8575955779809012</v>
      </c>
      <c r="AN4412" s="28">
        <v>293</v>
      </c>
      <c r="AO4412" s="36">
        <v>42221</v>
      </c>
      <c r="AP4412" s="28" t="s">
        <v>1477</v>
      </c>
      <c r="AQ4412" s="28">
        <v>12.5</v>
      </c>
      <c r="AR4412" s="28">
        <v>1.3</v>
      </c>
      <c r="AS4412" s="28">
        <v>9</v>
      </c>
      <c r="AT4412" s="28" t="s">
        <v>60</v>
      </c>
      <c r="AU4412" s="28">
        <v>1</v>
      </c>
      <c r="AV4412" s="31">
        <f t="shared" si="586"/>
        <v>15.886921209814549</v>
      </c>
      <c r="AW4412" s="34">
        <f t="shared" si="590"/>
        <v>7.6075208051914514</v>
      </c>
      <c r="BD4412" s="28">
        <v>3.3330000000000002</v>
      </c>
      <c r="BE4412" s="28">
        <v>37.023000000000003</v>
      </c>
      <c r="BF4412" s="28">
        <v>-25.417000000000002</v>
      </c>
      <c r="BG4412" s="28">
        <v>8.7309999999999999</v>
      </c>
      <c r="BH4412" s="28" t="s">
        <v>83</v>
      </c>
      <c r="BI4412" s="28" t="s">
        <v>93</v>
      </c>
      <c r="BJ4412" s="41">
        <v>0.46530856300000001</v>
      </c>
    </row>
    <row r="4413" spans="1:62" s="28" customFormat="1" ht="15" customHeight="1" x14ac:dyDescent="0.25">
      <c r="A4413" s="28" t="s">
        <v>57</v>
      </c>
      <c r="B4413" s="29" t="s">
        <v>1475</v>
      </c>
      <c r="C4413" s="29">
        <v>20</v>
      </c>
      <c r="D4413" s="30">
        <v>40711</v>
      </c>
      <c r="E4413" s="28" t="s">
        <v>584</v>
      </c>
      <c r="F4413" s="31">
        <v>294</v>
      </c>
      <c r="G4413" s="32">
        <v>12</v>
      </c>
      <c r="H4413" s="33">
        <v>1.3</v>
      </c>
      <c r="I4413" s="28">
        <v>10.8</v>
      </c>
      <c r="J4413" s="31" t="s">
        <v>60</v>
      </c>
      <c r="K4413" s="31">
        <v>1</v>
      </c>
      <c r="L4413" s="31">
        <f t="shared" si="583"/>
        <v>21.069615386879999</v>
      </c>
      <c r="M4413" s="34">
        <f t="shared" si="587"/>
        <v>6.8442464963974095</v>
      </c>
      <c r="N4413" s="35"/>
      <c r="O4413" s="32"/>
      <c r="P4413" s="36">
        <v>41083</v>
      </c>
      <c r="Q4413" s="28" t="s">
        <v>1476</v>
      </c>
      <c r="R4413" s="31">
        <v>294</v>
      </c>
      <c r="S4413" s="37">
        <v>12</v>
      </c>
      <c r="T4413" s="33">
        <v>1.3</v>
      </c>
      <c r="U4413" s="28">
        <v>10.8</v>
      </c>
      <c r="V4413" s="28" t="s">
        <v>60</v>
      </c>
      <c r="W4413" s="28">
        <v>1</v>
      </c>
      <c r="X4413" s="31">
        <f t="shared" si="584"/>
        <v>21.069615386879999</v>
      </c>
      <c r="Y4413" s="34">
        <f t="shared" si="588"/>
        <v>6.8442464963974095</v>
      </c>
      <c r="AB4413" s="36">
        <v>41503</v>
      </c>
      <c r="AC4413" s="28" t="s">
        <v>585</v>
      </c>
      <c r="AD4413" s="31">
        <v>294</v>
      </c>
      <c r="AE4413" s="38">
        <v>12.2</v>
      </c>
      <c r="AF4413" s="33">
        <v>1.3</v>
      </c>
      <c r="AG4413" s="28">
        <v>11</v>
      </c>
      <c r="AH4413" s="28" t="s">
        <v>60</v>
      </c>
      <c r="AI4413" s="28">
        <v>1</v>
      </c>
      <c r="AJ4413" s="31">
        <f t="shared" si="585"/>
        <v>22.181080951655996</v>
      </c>
      <c r="AK4413" s="34">
        <f t="shared" si="589"/>
        <v>7.1436172367601225</v>
      </c>
      <c r="AN4413" s="28">
        <v>294</v>
      </c>
      <c r="AO4413" s="36">
        <v>42221</v>
      </c>
      <c r="AP4413" s="28" t="s">
        <v>1477</v>
      </c>
      <c r="AQ4413" s="28">
        <v>12.2</v>
      </c>
      <c r="AR4413" s="28">
        <v>1.3</v>
      </c>
      <c r="AS4413" s="28">
        <v>11</v>
      </c>
      <c r="AT4413" s="28" t="s">
        <v>60</v>
      </c>
      <c r="AU4413" s="28">
        <v>1</v>
      </c>
      <c r="AV4413" s="31">
        <f t="shared" si="586"/>
        <v>22.181080951655996</v>
      </c>
      <c r="AW4413" s="34">
        <f t="shared" si="590"/>
        <v>7.1436172367601225</v>
      </c>
      <c r="BD4413" s="28">
        <v>6.6609999999999996</v>
      </c>
      <c r="BE4413" s="28">
        <v>38.762</v>
      </c>
      <c r="BF4413" s="28">
        <v>-21.488</v>
      </c>
      <c r="BG4413" s="28">
        <v>7.1989999999999998</v>
      </c>
      <c r="BH4413" s="28" t="s">
        <v>96</v>
      </c>
      <c r="BI4413" s="28" t="s">
        <v>334</v>
      </c>
      <c r="BJ4413" s="41">
        <v>0.55800000000000005</v>
      </c>
    </row>
    <row r="4414" spans="1:62" s="28" customFormat="1" ht="15" customHeight="1" x14ac:dyDescent="0.25">
      <c r="A4414" s="28" t="s">
        <v>57</v>
      </c>
      <c r="B4414" s="29" t="s">
        <v>1475</v>
      </c>
      <c r="C4414" s="29">
        <v>20</v>
      </c>
      <c r="D4414" s="30">
        <v>40711</v>
      </c>
      <c r="E4414" s="28" t="s">
        <v>584</v>
      </c>
      <c r="F4414" s="31">
        <v>295</v>
      </c>
      <c r="G4414" s="32">
        <v>32.5</v>
      </c>
      <c r="H4414" s="33">
        <v>1.3</v>
      </c>
      <c r="I4414" s="28">
        <v>20.8</v>
      </c>
      <c r="J4414" s="31" t="s">
        <v>60</v>
      </c>
      <c r="K4414" s="31">
        <v>1</v>
      </c>
      <c r="L4414" s="31">
        <f t="shared" si="583"/>
        <v>221.36773171500002</v>
      </c>
      <c r="M4414" s="34">
        <f t="shared" si="587"/>
        <v>90.369966230435693</v>
      </c>
      <c r="N4414" s="35"/>
      <c r="O4414" s="32"/>
      <c r="P4414" s="36">
        <v>41083</v>
      </c>
      <c r="Q4414" s="28" t="s">
        <v>1476</v>
      </c>
      <c r="R4414" s="31">
        <v>295</v>
      </c>
      <c r="S4414" s="37">
        <v>36</v>
      </c>
      <c r="T4414" s="33">
        <v>1.3</v>
      </c>
      <c r="U4414" s="28">
        <v>22.1</v>
      </c>
      <c r="V4414" s="28" t="s">
        <v>60</v>
      </c>
      <c r="W4414" s="28">
        <v>1</v>
      </c>
      <c r="X4414" s="31">
        <f t="shared" si="584"/>
        <v>288.59016953520006</v>
      </c>
      <c r="Y4414" s="34">
        <f t="shared" si="588"/>
        <v>117.77949613094913</v>
      </c>
      <c r="AB4414" s="36">
        <v>41503</v>
      </c>
      <c r="AC4414" s="28" t="s">
        <v>585</v>
      </c>
      <c r="AD4414" s="31">
        <v>295</v>
      </c>
      <c r="AE4414" s="38">
        <v>38.5</v>
      </c>
      <c r="AF4414" s="33">
        <v>1.3</v>
      </c>
      <c r="AG4414" s="28">
        <v>23</v>
      </c>
      <c r="AH4414" s="28" t="s">
        <v>60</v>
      </c>
      <c r="AI4414" s="28">
        <v>1</v>
      </c>
      <c r="AJ4414" s="31">
        <f t="shared" si="585"/>
        <v>343.50538769662506</v>
      </c>
      <c r="AK4414" s="34">
        <f t="shared" si="589"/>
        <v>140.14883902928599</v>
      </c>
      <c r="AN4414" s="28">
        <v>295</v>
      </c>
      <c r="AO4414" s="36">
        <v>42221</v>
      </c>
      <c r="AP4414" s="28" t="s">
        <v>1477</v>
      </c>
      <c r="AQ4414" s="28">
        <v>38.6</v>
      </c>
      <c r="AR4414" s="28">
        <v>1.3</v>
      </c>
      <c r="AS4414" s="28">
        <v>23</v>
      </c>
      <c r="AT4414" s="28" t="s">
        <v>60</v>
      </c>
      <c r="AU4414" s="28">
        <v>1</v>
      </c>
      <c r="AV4414" s="31">
        <f t="shared" si="586"/>
        <v>345.29214872826003</v>
      </c>
      <c r="AW4414" s="34">
        <f t="shared" si="590"/>
        <v>141.09360634705052</v>
      </c>
      <c r="BD4414" s="28">
        <v>20.77</v>
      </c>
      <c r="BE4414" s="28">
        <v>40.292999999999999</v>
      </c>
      <c r="BF4414" s="28">
        <v>-22.879000000000001</v>
      </c>
      <c r="BG4414" s="28">
        <v>8.0860000000000003</v>
      </c>
      <c r="BH4414" s="28" t="s">
        <v>76</v>
      </c>
      <c r="BI4414" s="28" t="s">
        <v>422</v>
      </c>
      <c r="BJ4414" s="41">
        <v>0.41500000000000004</v>
      </c>
    </row>
    <row r="4415" spans="1:62" s="28" customFormat="1" ht="15" customHeight="1" x14ac:dyDescent="0.25">
      <c r="A4415" s="28" t="s">
        <v>57</v>
      </c>
      <c r="B4415" s="29" t="s">
        <v>1475</v>
      </c>
      <c r="C4415" s="29">
        <v>20</v>
      </c>
      <c r="D4415" s="30">
        <v>40711</v>
      </c>
      <c r="E4415" s="28" t="s">
        <v>584</v>
      </c>
      <c r="F4415" s="31">
        <v>296</v>
      </c>
      <c r="G4415" s="32">
        <v>14.9</v>
      </c>
      <c r="H4415" s="33">
        <v>1.3</v>
      </c>
      <c r="I4415" s="28">
        <v>16.899999999999999</v>
      </c>
      <c r="J4415" s="31" t="s">
        <v>60</v>
      </c>
      <c r="K4415" s="31">
        <v>1</v>
      </c>
      <c r="L4415" s="31">
        <f t="shared" si="583"/>
        <v>45.423179848586315</v>
      </c>
      <c r="M4415" s="34">
        <f t="shared" si="587"/>
        <v>11.989433142482097</v>
      </c>
      <c r="N4415" s="35"/>
      <c r="O4415" s="32"/>
      <c r="P4415" s="36">
        <v>41083</v>
      </c>
      <c r="Q4415" s="28" t="s">
        <v>1476</v>
      </c>
      <c r="R4415" s="31">
        <v>296</v>
      </c>
      <c r="S4415" s="37">
        <v>15.2</v>
      </c>
      <c r="T4415" s="33">
        <v>1.3</v>
      </c>
      <c r="U4415" s="28">
        <v>17.2</v>
      </c>
      <c r="V4415" s="28" t="s">
        <v>60</v>
      </c>
      <c r="W4415" s="28">
        <v>1</v>
      </c>
      <c r="X4415" s="31">
        <f t="shared" si="584"/>
        <v>48.109840279101178</v>
      </c>
      <c r="Y4415" s="34">
        <f t="shared" si="588"/>
        <v>12.624701192878135</v>
      </c>
      <c r="AB4415" s="36">
        <v>41503</v>
      </c>
      <c r="AC4415" s="28" t="s">
        <v>585</v>
      </c>
      <c r="AD4415" s="31">
        <v>296</v>
      </c>
      <c r="AE4415" s="38">
        <v>15.7</v>
      </c>
      <c r="AF4415" s="33">
        <v>1.3</v>
      </c>
      <c r="AG4415" s="28">
        <v>17.7</v>
      </c>
      <c r="AH4415" s="28" t="s">
        <v>60</v>
      </c>
      <c r="AI4415" s="28">
        <v>1</v>
      </c>
      <c r="AJ4415" s="31">
        <f t="shared" si="585"/>
        <v>52.819083775889752</v>
      </c>
      <c r="AK4415" s="34">
        <f t="shared" si="589"/>
        <v>13.728602001170591</v>
      </c>
      <c r="AN4415" s="28">
        <v>296</v>
      </c>
      <c r="AO4415" s="36">
        <v>42221</v>
      </c>
      <c r="AP4415" s="28" t="s">
        <v>1477</v>
      </c>
      <c r="AQ4415" s="28">
        <v>17.2</v>
      </c>
      <c r="AR4415" s="28">
        <v>1.3</v>
      </c>
      <c r="AS4415" s="28">
        <v>19</v>
      </c>
      <c r="AT4415" s="28" t="s">
        <v>60</v>
      </c>
      <c r="AU4415" s="28">
        <v>1</v>
      </c>
      <c r="AV4415" s="31">
        <f t="shared" si="586"/>
        <v>68.050103026360205</v>
      </c>
      <c r="AW4415" s="34">
        <f t="shared" si="590"/>
        <v>17.388611021907181</v>
      </c>
      <c r="BD4415" s="28">
        <v>7.3360000000000003</v>
      </c>
      <c r="BE4415" s="28">
        <v>40.578000000000003</v>
      </c>
      <c r="BF4415" s="28">
        <v>-24.486999999999998</v>
      </c>
      <c r="BG4415" s="28">
        <v>8.7240000000000002</v>
      </c>
      <c r="BH4415" s="28" t="s">
        <v>92</v>
      </c>
      <c r="BI4415" s="28" t="s">
        <v>93</v>
      </c>
      <c r="BJ4415" s="41">
        <v>0.4986342787732832</v>
      </c>
    </row>
    <row r="4416" spans="1:62" s="28" customFormat="1" ht="15" customHeight="1" x14ac:dyDescent="0.25">
      <c r="A4416" s="28" t="s">
        <v>57</v>
      </c>
      <c r="B4416" s="29" t="s">
        <v>1475</v>
      </c>
      <c r="C4416" s="29">
        <v>20</v>
      </c>
      <c r="D4416" s="30">
        <v>40711</v>
      </c>
      <c r="E4416" s="28" t="s">
        <v>584</v>
      </c>
      <c r="F4416" s="31">
        <v>297</v>
      </c>
      <c r="G4416" s="32">
        <v>18.5</v>
      </c>
      <c r="H4416" s="33">
        <v>1.3</v>
      </c>
      <c r="I4416" s="28">
        <v>20.100000000000001</v>
      </c>
      <c r="J4416" s="31" t="s">
        <v>60</v>
      </c>
      <c r="K4416" s="31">
        <v>1</v>
      </c>
      <c r="L4416" s="31">
        <f t="shared" si="583"/>
        <v>69.314448530137511</v>
      </c>
      <c r="M4416" s="34">
        <f t="shared" si="587"/>
        <v>21.000082051949889</v>
      </c>
      <c r="N4416" s="35"/>
      <c r="O4416" s="32"/>
      <c r="P4416" s="36">
        <v>41083</v>
      </c>
      <c r="Q4416" s="28" t="s">
        <v>1476</v>
      </c>
      <c r="R4416" s="31">
        <v>297</v>
      </c>
      <c r="S4416" s="37">
        <v>18.8</v>
      </c>
      <c r="T4416" s="33">
        <v>1.3</v>
      </c>
      <c r="U4416" s="28">
        <v>20.399999999999999</v>
      </c>
      <c r="V4416" s="28" t="s">
        <v>60</v>
      </c>
      <c r="W4416" s="28">
        <v>1</v>
      </c>
      <c r="X4416" s="31">
        <f t="shared" si="584"/>
        <v>72.649080855072015</v>
      </c>
      <c r="Y4416" s="34">
        <f t="shared" si="588"/>
        <v>21.893492394498079</v>
      </c>
      <c r="AB4416" s="36">
        <v>41503</v>
      </c>
      <c r="AC4416" s="28" t="s">
        <v>585</v>
      </c>
      <c r="AD4416" s="31">
        <v>297</v>
      </c>
      <c r="AE4416" s="38">
        <v>19.3</v>
      </c>
      <c r="AF4416" s="33">
        <v>1.3</v>
      </c>
      <c r="AG4416" s="28">
        <v>20.8</v>
      </c>
      <c r="AH4416" s="28" t="s">
        <v>60</v>
      </c>
      <c r="AI4416" s="28">
        <v>1</v>
      </c>
      <c r="AJ4416" s="31">
        <f t="shared" si="585"/>
        <v>78.066051016824005</v>
      </c>
      <c r="AK4416" s="34">
        <f t="shared" si="589"/>
        <v>23.433634151630429</v>
      </c>
      <c r="AN4416" s="28">
        <v>297</v>
      </c>
      <c r="AO4416" s="36">
        <v>42221</v>
      </c>
      <c r="AP4416" s="28" t="s">
        <v>1477</v>
      </c>
      <c r="AQ4416" s="28">
        <v>22.1</v>
      </c>
      <c r="AR4416" s="28">
        <v>1.3</v>
      </c>
      <c r="AS4416" s="28">
        <v>23</v>
      </c>
      <c r="AT4416" s="28" t="s">
        <v>60</v>
      </c>
      <c r="AU4416" s="28">
        <v>1</v>
      </c>
      <c r="AV4416" s="31">
        <f t="shared" si="586"/>
        <v>113.18702405458504</v>
      </c>
      <c r="AW4416" s="34">
        <f t="shared" si="590"/>
        <v>33.282979990552242</v>
      </c>
      <c r="BD4416" s="28">
        <v>9.0250000000000004</v>
      </c>
      <c r="BE4416" s="28">
        <v>39.472000000000001</v>
      </c>
      <c r="BF4416" s="28">
        <v>-28.777999999999999</v>
      </c>
      <c r="BG4416" s="28">
        <v>10.888999999999999</v>
      </c>
      <c r="BH4416" s="28" t="s">
        <v>76</v>
      </c>
      <c r="BI4416" s="28" t="s">
        <v>422</v>
      </c>
      <c r="BJ4416" s="41">
        <v>0.41500000000000004</v>
      </c>
    </row>
    <row r="4417" spans="1:62" s="28" customFormat="1" ht="15" customHeight="1" x14ac:dyDescent="0.25">
      <c r="A4417" s="28" t="s">
        <v>57</v>
      </c>
      <c r="B4417" s="29" t="s">
        <v>1475</v>
      </c>
      <c r="C4417" s="29">
        <v>20</v>
      </c>
      <c r="D4417" s="30">
        <v>40711</v>
      </c>
      <c r="E4417" s="28" t="s">
        <v>584</v>
      </c>
      <c r="F4417" s="31">
        <v>298</v>
      </c>
      <c r="G4417" s="32">
        <v>10.9</v>
      </c>
      <c r="H4417" s="33">
        <v>2.74</v>
      </c>
      <c r="I4417" s="28">
        <v>14.2</v>
      </c>
      <c r="J4417" s="31" t="s">
        <v>60</v>
      </c>
      <c r="K4417" s="31">
        <v>1</v>
      </c>
      <c r="L4417" s="31">
        <f t="shared" si="583"/>
        <v>32.223169063031996</v>
      </c>
      <c r="M4417" s="34">
        <f t="shared" si="587"/>
        <v>5.3355702791226971</v>
      </c>
      <c r="N4417" s="35"/>
      <c r="O4417" s="32"/>
      <c r="P4417" s="36">
        <v>41083</v>
      </c>
      <c r="Q4417" s="28" t="s">
        <v>1476</v>
      </c>
      <c r="R4417" s="31">
        <v>298</v>
      </c>
      <c r="S4417" s="37">
        <v>11.7</v>
      </c>
      <c r="T4417" s="33">
        <v>2.74</v>
      </c>
      <c r="U4417" s="28">
        <v>15.1</v>
      </c>
      <c r="V4417" s="28" t="s">
        <v>60</v>
      </c>
      <c r="W4417" s="28">
        <v>1</v>
      </c>
      <c r="X4417" s="31">
        <f t="shared" si="584"/>
        <v>39.479857860923993</v>
      </c>
      <c r="Y4417" s="34">
        <f t="shared" si="588"/>
        <v>6.4098460220617293</v>
      </c>
      <c r="Z4417" s="28" t="s">
        <v>1570</v>
      </c>
      <c r="AB4417" s="36">
        <v>41503</v>
      </c>
      <c r="AC4417" s="28" t="s">
        <v>585</v>
      </c>
      <c r="AD4417" s="31">
        <v>298</v>
      </c>
      <c r="AE4417" s="38">
        <v>12.1</v>
      </c>
      <c r="AF4417" s="33">
        <v>2.74</v>
      </c>
      <c r="AG4417" s="28">
        <v>15.5</v>
      </c>
      <c r="AH4417" s="28" t="s">
        <v>60</v>
      </c>
      <c r="AI4417" s="28">
        <v>1</v>
      </c>
      <c r="AJ4417" s="31">
        <f t="shared" si="585"/>
        <v>43.344036003179994</v>
      </c>
      <c r="AK4417" s="34">
        <f t="shared" si="589"/>
        <v>6.9929484084409808</v>
      </c>
      <c r="AN4417" s="28">
        <v>298</v>
      </c>
      <c r="AO4417" s="36">
        <v>42221</v>
      </c>
      <c r="AP4417" s="28" t="s">
        <v>1477</v>
      </c>
      <c r="AQ4417" s="28">
        <v>11.2</v>
      </c>
      <c r="AR4417" s="28">
        <v>3.1</v>
      </c>
      <c r="AS4417" s="28">
        <v>14.5</v>
      </c>
      <c r="AT4417" s="28" t="s">
        <v>60</v>
      </c>
      <c r="AU4417" s="28">
        <v>1</v>
      </c>
      <c r="AV4417" s="31">
        <f t="shared" si="586"/>
        <v>34.740091438079993</v>
      </c>
      <c r="AW4417" s="34">
        <f t="shared" si="590"/>
        <v>5.7242803280799492</v>
      </c>
      <c r="BD4417" s="28">
        <v>5.2489999999999997</v>
      </c>
      <c r="BE4417" s="28">
        <v>36.69</v>
      </c>
      <c r="BF4417" s="28">
        <v>-29.497</v>
      </c>
      <c r="BG4417" s="28">
        <v>10.403</v>
      </c>
      <c r="BH4417" s="28" t="s">
        <v>65</v>
      </c>
      <c r="BI4417" s="28" t="s">
        <v>594</v>
      </c>
      <c r="BJ4417" s="41">
        <v>0.78666666666666663</v>
      </c>
    </row>
    <row r="4418" spans="1:62" s="28" customFormat="1" ht="15" customHeight="1" x14ac:dyDescent="0.25">
      <c r="A4418" s="28" t="s">
        <v>57</v>
      </c>
      <c r="B4418" s="29" t="s">
        <v>1475</v>
      </c>
      <c r="C4418" s="29">
        <v>20</v>
      </c>
      <c r="D4418" s="30">
        <v>40711</v>
      </c>
      <c r="E4418" s="28" t="s">
        <v>584</v>
      </c>
      <c r="F4418" s="31">
        <v>299</v>
      </c>
      <c r="G4418" s="32">
        <v>13</v>
      </c>
      <c r="H4418" s="33">
        <v>1.3</v>
      </c>
      <c r="I4418" s="28">
        <v>14.3</v>
      </c>
      <c r="J4418" s="31" t="s">
        <v>60</v>
      </c>
      <c r="K4418" s="31">
        <v>1</v>
      </c>
      <c r="L4418" s="31">
        <f t="shared" ref="L4418:L4481" si="591">IF(K4418=1,(0.0509*BJ4418*G4418^2*I4418*0.477),"")</f>
        <v>24.350450488650004</v>
      </c>
      <c r="M4418" s="34">
        <f t="shared" si="587"/>
        <v>8.4209191472576226</v>
      </c>
      <c r="N4418" s="35"/>
      <c r="O4418" s="32"/>
      <c r="P4418" s="36">
        <v>41083</v>
      </c>
      <c r="Q4418" s="28" t="s">
        <v>1476</v>
      </c>
      <c r="R4418" s="31">
        <v>299</v>
      </c>
      <c r="S4418" s="37">
        <v>13.4</v>
      </c>
      <c r="T4418" s="33">
        <v>1.3</v>
      </c>
      <c r="U4418" s="28">
        <v>14.6</v>
      </c>
      <c r="V4418" s="28" t="s">
        <v>60</v>
      </c>
      <c r="W4418" s="28">
        <v>1</v>
      </c>
      <c r="X4418" s="31">
        <f t="shared" ref="X4418:X4481" si="592">IF(W4418=1,(0.0509*BJ4418*S4418^2*U4418*0.477),"")</f>
        <v>26.414762523372005</v>
      </c>
      <c r="Y4418" s="34">
        <f t="shared" si="588"/>
        <v>9.1085163623669878</v>
      </c>
      <c r="AB4418" s="36">
        <v>41503</v>
      </c>
      <c r="AC4418" s="28" t="s">
        <v>585</v>
      </c>
      <c r="AD4418" s="31">
        <v>299</v>
      </c>
      <c r="AE4418" s="38">
        <v>14.7</v>
      </c>
      <c r="AF4418" s="33">
        <v>1.3</v>
      </c>
      <c r="AG4418" s="28">
        <v>15.8</v>
      </c>
      <c r="AH4418" s="28" t="s">
        <v>60</v>
      </c>
      <c r="AI4418" s="28">
        <v>1</v>
      </c>
      <c r="AJ4418" s="31">
        <f t="shared" ref="AJ4418:AJ4481" si="593">IF(AI4418=1,(0.0509*BJ4418*AE4418^2*AG4418*0.477),"")</f>
        <v>34.401391884909003</v>
      </c>
      <c r="AK4418" s="34">
        <f t="shared" si="589"/>
        <v>11.577055413813277</v>
      </c>
      <c r="AN4418" s="28">
        <v>299</v>
      </c>
      <c r="AO4418" s="36">
        <v>42221</v>
      </c>
      <c r="AP4418" s="28" t="s">
        <v>1477</v>
      </c>
      <c r="AQ4418" s="28">
        <v>16.7</v>
      </c>
      <c r="AR4418" s="28">
        <v>1.3</v>
      </c>
      <c r="AS4418" s="28">
        <v>17.5</v>
      </c>
      <c r="AT4418" s="28" t="s">
        <v>60</v>
      </c>
      <c r="AU4418" s="28">
        <v>1</v>
      </c>
      <c r="AV4418" s="31">
        <f t="shared" si="586"/>
        <v>49.176232007962511</v>
      </c>
      <c r="AW4418" s="34">
        <f t="shared" si="590"/>
        <v>16.109493106327776</v>
      </c>
      <c r="BD4418" s="28">
        <v>7.5330000000000004</v>
      </c>
      <c r="BE4418" s="28">
        <v>35.531999999999996</v>
      </c>
      <c r="BF4418" s="28">
        <v>-31.45</v>
      </c>
      <c r="BG4418" s="28">
        <v>11.066000000000001</v>
      </c>
      <c r="BH4418" s="28" t="s">
        <v>76</v>
      </c>
      <c r="BI4418" s="28" t="s">
        <v>422</v>
      </c>
      <c r="BJ4418" s="41">
        <v>0.41500000000000004</v>
      </c>
    </row>
    <row r="4419" spans="1:62" s="28" customFormat="1" ht="15" customHeight="1" x14ac:dyDescent="0.25">
      <c r="A4419" s="28" t="s">
        <v>57</v>
      </c>
      <c r="B4419" s="29" t="s">
        <v>1475</v>
      </c>
      <c r="C4419" s="29">
        <v>20</v>
      </c>
      <c r="D4419" s="30">
        <v>40711</v>
      </c>
      <c r="E4419" s="28" t="s">
        <v>584</v>
      </c>
      <c r="F4419" s="31">
        <v>300</v>
      </c>
      <c r="G4419" s="32">
        <v>10.3</v>
      </c>
      <c r="H4419" s="33">
        <v>1.3</v>
      </c>
      <c r="I4419" s="28">
        <v>9.3000000000000007</v>
      </c>
      <c r="J4419" s="31" t="s">
        <v>60</v>
      </c>
      <c r="K4419" s="31">
        <v>1</v>
      </c>
      <c r="L4419" s="31">
        <f t="shared" si="591"/>
        <v>12.097202135620503</v>
      </c>
      <c r="M4419" s="34">
        <f t="shared" si="587"/>
        <v>4.6078106801532703</v>
      </c>
      <c r="N4419" s="35"/>
      <c r="O4419" s="32"/>
      <c r="P4419" s="36">
        <v>41083</v>
      </c>
      <c r="Q4419" s="28" t="s">
        <v>1476</v>
      </c>
      <c r="R4419" s="31">
        <v>300</v>
      </c>
      <c r="S4419" s="37">
        <v>10.6</v>
      </c>
      <c r="T4419" s="33">
        <v>1.3</v>
      </c>
      <c r="U4419" s="28">
        <v>9.6</v>
      </c>
      <c r="V4419" s="28" t="s">
        <v>60</v>
      </c>
      <c r="W4419" s="28">
        <v>1</v>
      </c>
      <c r="X4419" s="31">
        <f t="shared" si="592"/>
        <v>13.225451373504001</v>
      </c>
      <c r="Y4419" s="34">
        <f t="shared" si="588"/>
        <v>4.9635043415815643</v>
      </c>
      <c r="AB4419" s="36">
        <v>41503</v>
      </c>
      <c r="AC4419" s="28" t="s">
        <v>585</v>
      </c>
      <c r="AD4419" s="31">
        <v>300</v>
      </c>
      <c r="AE4419" s="38">
        <v>10.6</v>
      </c>
      <c r="AF4419" s="33">
        <v>1.3</v>
      </c>
      <c r="AG4419" s="28">
        <v>9.6</v>
      </c>
      <c r="AH4419" s="28" t="s">
        <v>60</v>
      </c>
      <c r="AI4419" s="28">
        <v>1</v>
      </c>
      <c r="AJ4419" s="31">
        <f t="shared" si="593"/>
        <v>13.225451373504001</v>
      </c>
      <c r="AK4419" s="34">
        <f t="shared" si="589"/>
        <v>4.9635043415815643</v>
      </c>
      <c r="AN4419" s="28">
        <v>300</v>
      </c>
      <c r="AO4419" s="36">
        <v>42221</v>
      </c>
      <c r="AP4419" s="28" t="s">
        <v>1477</v>
      </c>
      <c r="AQ4419" s="28">
        <v>10.5</v>
      </c>
      <c r="AR4419" s="28">
        <v>1.3</v>
      </c>
      <c r="AS4419" s="28">
        <v>9.5</v>
      </c>
      <c r="AT4419" s="28" t="s">
        <v>60</v>
      </c>
      <c r="AU4419" s="28">
        <v>1</v>
      </c>
      <c r="AV4419" s="31">
        <f t="shared" ref="AV4419:AV4482" si="594">IF(AU4419=1,(0.0509*BJ4419*AQ4419^2*AS4419*0.477),"")</f>
        <v>12.8419135779375</v>
      </c>
      <c r="AW4419" s="34">
        <f t="shared" si="590"/>
        <v>4.8431341601526379</v>
      </c>
      <c r="BD4419" s="28">
        <v>5.3179999999999996</v>
      </c>
      <c r="BE4419" s="28">
        <v>35.262</v>
      </c>
      <c r="BF4419" s="28">
        <v>-31.087</v>
      </c>
      <c r="BG4419" s="28">
        <v>11.02</v>
      </c>
      <c r="BH4419" s="28" t="s">
        <v>86</v>
      </c>
      <c r="BI4419" s="28" t="s">
        <v>87</v>
      </c>
      <c r="BJ4419" s="41">
        <v>0.505</v>
      </c>
    </row>
    <row r="4420" spans="1:62" s="28" customFormat="1" ht="15" customHeight="1" x14ac:dyDescent="0.25">
      <c r="A4420" s="28" t="s">
        <v>57</v>
      </c>
      <c r="B4420" s="29" t="s">
        <v>1475</v>
      </c>
      <c r="C4420" s="29">
        <v>20</v>
      </c>
      <c r="D4420" s="30">
        <v>40711</v>
      </c>
      <c r="E4420" s="28" t="s">
        <v>584</v>
      </c>
      <c r="F4420" s="31">
        <v>302</v>
      </c>
      <c r="G4420" s="32">
        <v>12</v>
      </c>
      <c r="H4420" s="33">
        <v>1.3</v>
      </c>
      <c r="I4420" s="28">
        <v>9.5</v>
      </c>
      <c r="J4420" s="31" t="s">
        <v>60</v>
      </c>
      <c r="K4420" s="31">
        <v>1</v>
      </c>
      <c r="L4420" s="31">
        <f t="shared" si="591"/>
        <v>20.408208407999997</v>
      </c>
      <c r="M4420" s="34">
        <f t="shared" si="587"/>
        <v>6.8442464963974095</v>
      </c>
      <c r="N4420" s="35"/>
      <c r="O4420" s="32"/>
      <c r="P4420" s="36">
        <v>41083</v>
      </c>
      <c r="Q4420" s="28" t="s">
        <v>1476</v>
      </c>
      <c r="R4420" s="31">
        <v>302</v>
      </c>
      <c r="S4420" s="37">
        <v>12.5</v>
      </c>
      <c r="T4420" s="33">
        <v>1.3</v>
      </c>
      <c r="U4420" s="28">
        <v>9.9</v>
      </c>
      <c r="V4420" s="28" t="s">
        <v>60</v>
      </c>
      <c r="W4420" s="28">
        <v>1</v>
      </c>
      <c r="X4420" s="31">
        <f t="shared" si="592"/>
        <v>23.076715921875</v>
      </c>
      <c r="Y4420" s="34">
        <f t="shared" si="588"/>
        <v>7.6075208051914514</v>
      </c>
      <c r="AB4420" s="36">
        <v>41503</v>
      </c>
      <c r="AC4420" s="28" t="s">
        <v>585</v>
      </c>
      <c r="AD4420" s="31">
        <v>302</v>
      </c>
      <c r="AE4420" s="38">
        <v>12.7</v>
      </c>
      <c r="AF4420" s="33">
        <v>1.3</v>
      </c>
      <c r="AG4420" s="28">
        <v>10</v>
      </c>
      <c r="AH4420" s="28" t="s">
        <v>60</v>
      </c>
      <c r="AI4420" s="28">
        <v>1</v>
      </c>
      <c r="AJ4420" s="31">
        <f t="shared" si="593"/>
        <v>24.061695424899995</v>
      </c>
      <c r="AK4420" s="34">
        <f t="shared" si="589"/>
        <v>7.9267991170771523</v>
      </c>
      <c r="AN4420" s="28">
        <v>302</v>
      </c>
      <c r="AO4420" s="36">
        <v>42221</v>
      </c>
      <c r="AP4420" s="28" t="s">
        <v>1477</v>
      </c>
      <c r="AQ4420" s="28">
        <v>12.7</v>
      </c>
      <c r="AR4420" s="28">
        <v>1.3</v>
      </c>
      <c r="AS4420" s="28">
        <v>10</v>
      </c>
      <c r="AT4420" s="28" t="s">
        <v>60</v>
      </c>
      <c r="AU4420" s="28">
        <v>1</v>
      </c>
      <c r="AV4420" s="31">
        <f t="shared" si="594"/>
        <v>24.061695424899995</v>
      </c>
      <c r="AW4420" s="34">
        <f t="shared" si="590"/>
        <v>7.9267991170771523</v>
      </c>
      <c r="BD4420" s="28">
        <v>3.6640000000000001</v>
      </c>
      <c r="BE4420" s="28">
        <v>37.533000000000001</v>
      </c>
      <c r="BF4420" s="28">
        <v>-32.28</v>
      </c>
      <c r="BG4420" s="28">
        <v>11.992000000000001</v>
      </c>
      <c r="BH4420" s="28" t="s">
        <v>67</v>
      </c>
      <c r="BI4420" s="28" t="s">
        <v>543</v>
      </c>
      <c r="BJ4420" s="42">
        <v>0.61444444444444435</v>
      </c>
    </row>
    <row r="4421" spans="1:62" s="28" customFormat="1" ht="15" customHeight="1" x14ac:dyDescent="0.25">
      <c r="A4421" s="28" t="s">
        <v>57</v>
      </c>
      <c r="B4421" s="29" t="s">
        <v>1475</v>
      </c>
      <c r="C4421" s="29">
        <v>20</v>
      </c>
      <c r="D4421" s="30">
        <v>40711</v>
      </c>
      <c r="E4421" s="28" t="s">
        <v>584</v>
      </c>
      <c r="F4421" s="31">
        <v>303</v>
      </c>
      <c r="G4421" s="32">
        <v>13.7</v>
      </c>
      <c r="H4421" s="33">
        <v>1.3</v>
      </c>
      <c r="I4421" s="28">
        <v>13.4</v>
      </c>
      <c r="J4421" s="31" t="s">
        <v>60</v>
      </c>
      <c r="K4421" s="31">
        <v>1</v>
      </c>
      <c r="L4421" s="31">
        <f t="shared" si="591"/>
        <v>30.53177817389999</v>
      </c>
      <c r="M4421" s="34">
        <f t="shared" si="587"/>
        <v>9.6461160830421644</v>
      </c>
      <c r="N4421" s="35"/>
      <c r="O4421" s="32"/>
      <c r="P4421" s="36">
        <v>41083</v>
      </c>
      <c r="Q4421" s="28" t="s">
        <v>1476</v>
      </c>
      <c r="R4421" s="31">
        <v>303</v>
      </c>
      <c r="S4421" s="37">
        <v>15.2</v>
      </c>
      <c r="T4421" s="33">
        <v>1.3</v>
      </c>
      <c r="U4421" s="28">
        <v>14.6</v>
      </c>
      <c r="V4421" s="28" t="s">
        <v>60</v>
      </c>
      <c r="W4421" s="28">
        <v>1</v>
      </c>
      <c r="X4421" s="31">
        <f t="shared" si="592"/>
        <v>40.949273145599996</v>
      </c>
      <c r="Y4421" s="34">
        <f t="shared" si="588"/>
        <v>12.624701192878135</v>
      </c>
      <c r="AB4421" s="36">
        <v>41503</v>
      </c>
      <c r="AC4421" s="28" t="s">
        <v>585</v>
      </c>
      <c r="AD4421" s="31">
        <v>303</v>
      </c>
      <c r="AE4421" s="38">
        <v>16.899999999999999</v>
      </c>
      <c r="AF4421" s="33">
        <v>1.3</v>
      </c>
      <c r="AG4421" s="28">
        <v>15.9</v>
      </c>
      <c r="AH4421" s="28" t="s">
        <v>60</v>
      </c>
      <c r="AI4421" s="28">
        <v>1</v>
      </c>
      <c r="AJ4421" s="31">
        <f t="shared" si="593"/>
        <v>55.128566440349992</v>
      </c>
      <c r="AK4421" s="34">
        <f t="shared" si="589"/>
        <v>16.613945443576625</v>
      </c>
      <c r="AN4421" s="28">
        <v>303</v>
      </c>
      <c r="AO4421" s="36">
        <v>42221</v>
      </c>
      <c r="AP4421" s="28" t="s">
        <v>1477</v>
      </c>
      <c r="AQ4421" s="28">
        <v>19.100000000000001</v>
      </c>
      <c r="AR4421" s="28">
        <v>1.3</v>
      </c>
      <c r="AS4421" s="28">
        <v>17.5</v>
      </c>
      <c r="AT4421" s="28" t="s">
        <v>60</v>
      </c>
      <c r="AU4421" s="28">
        <v>1</v>
      </c>
      <c r="AV4421" s="31">
        <f t="shared" si="594"/>
        <v>77.501650038750014</v>
      </c>
      <c r="AW4421" s="34">
        <f t="shared" si="590"/>
        <v>22.809860867250737</v>
      </c>
      <c r="BD4421" s="28">
        <v>8.2439999999999998</v>
      </c>
      <c r="BE4421" s="28">
        <v>36.83</v>
      </c>
      <c r="BF4421" s="28">
        <v>-33.191000000000003</v>
      </c>
      <c r="BG4421" s="28">
        <v>12.177</v>
      </c>
      <c r="BH4421" s="28" t="s">
        <v>76</v>
      </c>
      <c r="BI4421" s="28" t="s">
        <v>296</v>
      </c>
      <c r="BJ4421" s="41">
        <v>0.5</v>
      </c>
    </row>
    <row r="4422" spans="1:62" s="28" customFormat="1" ht="15" customHeight="1" x14ac:dyDescent="0.25">
      <c r="A4422" s="28" t="s">
        <v>57</v>
      </c>
      <c r="B4422" s="29" t="s">
        <v>1475</v>
      </c>
      <c r="C4422" s="29">
        <v>20</v>
      </c>
      <c r="D4422" s="30">
        <v>40711</v>
      </c>
      <c r="E4422" s="28" t="s">
        <v>584</v>
      </c>
      <c r="F4422" s="31">
        <v>304</v>
      </c>
      <c r="G4422" s="32">
        <v>11.6</v>
      </c>
      <c r="H4422" s="33">
        <v>1.95</v>
      </c>
      <c r="I4422" s="28">
        <v>11</v>
      </c>
      <c r="J4422" s="31" t="s">
        <v>125</v>
      </c>
      <c r="K4422" s="31">
        <v>1</v>
      </c>
      <c r="L4422" s="31">
        <f t="shared" si="591"/>
        <v>17.968624344000002</v>
      </c>
      <c r="M4422" s="34">
        <f t="shared" si="587"/>
        <v>6.2689153732857967</v>
      </c>
      <c r="N4422" s="35"/>
      <c r="O4422" s="32"/>
      <c r="P4422" s="36">
        <v>41083</v>
      </c>
      <c r="Q4422" s="28" t="s">
        <v>1476</v>
      </c>
      <c r="R4422" s="31">
        <v>304</v>
      </c>
      <c r="S4422" s="37">
        <v>11.69</v>
      </c>
      <c r="T4422" s="33">
        <v>1.95</v>
      </c>
      <c r="U4422" s="28">
        <v>11.1</v>
      </c>
      <c r="V4422" s="28" t="s">
        <v>125</v>
      </c>
      <c r="W4422" s="28">
        <v>1</v>
      </c>
      <c r="X4422" s="31">
        <f t="shared" si="592"/>
        <v>18.414425190451496</v>
      </c>
      <c r="Y4422" s="34">
        <f t="shared" si="588"/>
        <v>6.3956663446375961</v>
      </c>
      <c r="AB4422" s="36">
        <v>41503</v>
      </c>
      <c r="AC4422" s="28" t="s">
        <v>585</v>
      </c>
      <c r="AD4422" s="31">
        <v>304</v>
      </c>
      <c r="AE4422" s="38">
        <v>11.7</v>
      </c>
      <c r="AF4422" s="33">
        <v>1.95</v>
      </c>
      <c r="AG4422" s="28">
        <v>11.1</v>
      </c>
      <c r="AH4422" s="28" t="s">
        <v>125</v>
      </c>
      <c r="AI4422" s="28">
        <v>1</v>
      </c>
      <c r="AJ4422" s="31">
        <f t="shared" si="593"/>
        <v>18.445943242349994</v>
      </c>
      <c r="AK4422" s="34">
        <f t="shared" si="589"/>
        <v>6.4098460220617293</v>
      </c>
      <c r="AN4422" s="28">
        <v>304</v>
      </c>
      <c r="AO4422" s="36">
        <v>42221</v>
      </c>
      <c r="AP4422" s="28" t="s">
        <v>1477</v>
      </c>
      <c r="AQ4422" s="28">
        <v>12.2</v>
      </c>
      <c r="AR4422" s="28">
        <v>1.3</v>
      </c>
      <c r="AS4422" s="28">
        <v>11.5</v>
      </c>
      <c r="AT4422" s="28" t="s">
        <v>60</v>
      </c>
      <c r="AU4422" s="28">
        <v>1</v>
      </c>
      <c r="AV4422" s="31">
        <f t="shared" si="594"/>
        <v>20.778953318999996</v>
      </c>
      <c r="AW4422" s="34">
        <f t="shared" si="590"/>
        <v>7.1436172367601225</v>
      </c>
      <c r="BD4422" s="28">
        <v>3.2890000000000001</v>
      </c>
      <c r="BE4422" s="28">
        <v>38.674999999999997</v>
      </c>
      <c r="BF4422" s="28">
        <v>-34.332999999999998</v>
      </c>
      <c r="BG4422" s="28">
        <v>13.061</v>
      </c>
      <c r="BH4422" s="28" t="s">
        <v>76</v>
      </c>
      <c r="BI4422" s="28" t="s">
        <v>296</v>
      </c>
      <c r="BJ4422" s="41">
        <v>0.5</v>
      </c>
    </row>
    <row r="4423" spans="1:62" s="28" customFormat="1" ht="15" customHeight="1" x14ac:dyDescent="0.25">
      <c r="A4423" s="28" t="s">
        <v>57</v>
      </c>
      <c r="B4423" s="29" t="s">
        <v>1475</v>
      </c>
      <c r="C4423" s="29">
        <v>20</v>
      </c>
      <c r="D4423" s="30">
        <v>40711</v>
      </c>
      <c r="E4423" s="28" t="s">
        <v>584</v>
      </c>
      <c r="F4423" s="31">
        <v>305</v>
      </c>
      <c r="G4423" s="32">
        <v>29.8</v>
      </c>
      <c r="H4423" s="33">
        <v>1.5</v>
      </c>
      <c r="I4423" s="28">
        <v>17.5</v>
      </c>
      <c r="J4423" s="31" t="s">
        <v>60</v>
      </c>
      <c r="K4423" s="31">
        <v>1</v>
      </c>
      <c r="L4423" s="31">
        <f t="shared" si="591"/>
        <v>143.75789797131</v>
      </c>
      <c r="M4423" s="34">
        <f t="shared" si="587"/>
        <v>72.188220964094498</v>
      </c>
      <c r="N4423" s="35"/>
      <c r="O4423" s="32"/>
      <c r="P4423" s="36">
        <v>41083</v>
      </c>
      <c r="Q4423" s="28" t="s">
        <v>1476</v>
      </c>
      <c r="R4423" s="31">
        <v>305</v>
      </c>
      <c r="S4423" s="37">
        <v>31.6</v>
      </c>
      <c r="T4423" s="33">
        <v>1.5</v>
      </c>
      <c r="U4423" s="28">
        <v>18.100000000000001</v>
      </c>
      <c r="V4423" s="28" t="s">
        <v>60</v>
      </c>
      <c r="W4423" s="28">
        <v>1</v>
      </c>
      <c r="X4423" s="31">
        <f t="shared" si="592"/>
        <v>167.19137795774881</v>
      </c>
      <c r="Y4423" s="34">
        <f t="shared" si="588"/>
        <v>84.030270009714783</v>
      </c>
      <c r="AB4423" s="36">
        <v>41503</v>
      </c>
      <c r="AC4423" s="28" t="s">
        <v>585</v>
      </c>
      <c r="AD4423" s="31">
        <v>305</v>
      </c>
      <c r="AE4423" s="38">
        <v>32.200000000000003</v>
      </c>
      <c r="AF4423" s="33">
        <v>1.5</v>
      </c>
      <c r="AG4423" s="28">
        <v>18.3</v>
      </c>
      <c r="AH4423" s="28" t="s">
        <v>60</v>
      </c>
      <c r="AI4423" s="28">
        <v>1</v>
      </c>
      <c r="AJ4423" s="31">
        <f t="shared" si="593"/>
        <v>175.51893302528765</v>
      </c>
      <c r="AK4423" s="34">
        <f t="shared" si="589"/>
        <v>88.225255093897559</v>
      </c>
      <c r="AN4423" s="28">
        <v>305</v>
      </c>
      <c r="AO4423" s="36">
        <v>42221</v>
      </c>
      <c r="AP4423" s="28" t="s">
        <v>1477</v>
      </c>
      <c r="AS4423" s="28" t="s">
        <v>64</v>
      </c>
      <c r="AU4423" s="28">
        <v>0</v>
      </c>
      <c r="AV4423" s="31" t="str">
        <f t="shared" si="594"/>
        <v/>
      </c>
      <c r="AW4423" s="34" t="str">
        <f t="shared" si="590"/>
        <v/>
      </c>
      <c r="AX4423" s="28" t="s">
        <v>189</v>
      </c>
      <c r="BH4423" s="28" t="s">
        <v>83</v>
      </c>
      <c r="BI4423" s="28" t="s">
        <v>84</v>
      </c>
      <c r="BJ4423" s="41">
        <v>0.38100000000000001</v>
      </c>
    </row>
    <row r="4424" spans="1:62" s="28" customFormat="1" ht="15" customHeight="1" x14ac:dyDescent="0.25">
      <c r="A4424" s="28" t="s">
        <v>57</v>
      </c>
      <c r="B4424" s="29" t="s">
        <v>1475</v>
      </c>
      <c r="C4424" s="29">
        <v>20</v>
      </c>
      <c r="D4424" s="30">
        <v>40711</v>
      </c>
      <c r="E4424" s="28" t="s">
        <v>584</v>
      </c>
      <c r="F4424" s="31">
        <v>306</v>
      </c>
      <c r="G4424" s="32">
        <v>27.2</v>
      </c>
      <c r="H4424" s="33">
        <v>1.3</v>
      </c>
      <c r="I4424" s="28">
        <v>18.3</v>
      </c>
      <c r="J4424" s="31" t="s">
        <v>60</v>
      </c>
      <c r="K4424" s="31">
        <v>1</v>
      </c>
      <c r="L4424" s="31">
        <f t="shared" si="591"/>
        <v>129.29621505177599</v>
      </c>
      <c r="M4424" s="34">
        <f t="shared" si="587"/>
        <v>56.987509355394153</v>
      </c>
      <c r="N4424" s="35"/>
      <c r="O4424" s="32"/>
      <c r="P4424" s="36">
        <v>41083</v>
      </c>
      <c r="Q4424" s="28" t="s">
        <v>1476</v>
      </c>
      <c r="R4424" s="31">
        <v>306</v>
      </c>
      <c r="S4424" s="37">
        <v>33</v>
      </c>
      <c r="T4424" s="33">
        <v>1.3</v>
      </c>
      <c r="U4424" s="28">
        <v>20.7</v>
      </c>
      <c r="V4424" s="28" t="s">
        <v>60</v>
      </c>
      <c r="W4424" s="28">
        <v>1</v>
      </c>
      <c r="X4424" s="31">
        <f t="shared" si="592"/>
        <v>215.27576399339995</v>
      </c>
      <c r="Y4424" s="34">
        <f t="shared" si="588"/>
        <v>94.015036575975202</v>
      </c>
      <c r="AB4424" s="36">
        <v>41503</v>
      </c>
      <c r="AC4424" s="28" t="s">
        <v>585</v>
      </c>
      <c r="AD4424" s="31">
        <v>306</v>
      </c>
      <c r="AE4424" s="38">
        <v>36.6</v>
      </c>
      <c r="AF4424" s="33">
        <v>1.3</v>
      </c>
      <c r="AG4424" s="28">
        <v>22.1</v>
      </c>
      <c r="AH4424" s="28" t="s">
        <v>60</v>
      </c>
      <c r="AI4424" s="28">
        <v>1</v>
      </c>
      <c r="AJ4424" s="31">
        <f t="shared" si="593"/>
        <v>282.71663199280806</v>
      </c>
      <c r="AK4424" s="34">
        <f t="shared" si="589"/>
        <v>122.93122977684119</v>
      </c>
      <c r="AN4424" s="28">
        <v>306</v>
      </c>
      <c r="AO4424" s="36">
        <v>42221</v>
      </c>
      <c r="AP4424" s="28" t="s">
        <v>1477</v>
      </c>
      <c r="AQ4424" s="28">
        <v>40.9</v>
      </c>
      <c r="AR4424" s="28">
        <v>1.3</v>
      </c>
      <c r="AS4424" s="28">
        <v>23.5</v>
      </c>
      <c r="AT4424" s="28" t="s">
        <v>60</v>
      </c>
      <c r="AU4424" s="28">
        <v>1</v>
      </c>
      <c r="AV4424" s="31">
        <f t="shared" si="594"/>
        <v>375.41480208303</v>
      </c>
      <c r="AW4424" s="34">
        <f t="shared" si="590"/>
        <v>163.91155968453921</v>
      </c>
      <c r="BD4424" s="28">
        <v>29.378</v>
      </c>
      <c r="BE4424" s="28">
        <v>39.988</v>
      </c>
      <c r="BF4424" s="28">
        <v>-35.854999999999997</v>
      </c>
      <c r="BG4424" s="28">
        <v>13.898</v>
      </c>
      <c r="BH4424" s="28" t="s">
        <v>76</v>
      </c>
      <c r="BI4424" s="28" t="s">
        <v>466</v>
      </c>
      <c r="BJ4424" s="41">
        <v>0.39333333333333331</v>
      </c>
    </row>
    <row r="4425" spans="1:62" s="28" customFormat="1" ht="15" customHeight="1" x14ac:dyDescent="0.25">
      <c r="A4425" s="28" t="s">
        <v>57</v>
      </c>
      <c r="B4425" s="29" t="s">
        <v>1475</v>
      </c>
      <c r="C4425" s="29">
        <v>20</v>
      </c>
      <c r="D4425" s="30"/>
      <c r="F4425" s="31"/>
      <c r="G4425" s="32"/>
      <c r="H4425" s="33"/>
      <c r="J4425" s="31"/>
      <c r="K4425" s="31"/>
      <c r="L4425" s="31" t="str">
        <f t="shared" si="591"/>
        <v/>
      </c>
      <c r="M4425" s="34" t="str">
        <f t="shared" si="587"/>
        <v/>
      </c>
      <c r="N4425" s="35"/>
      <c r="O4425" s="32"/>
      <c r="P4425" s="36">
        <v>41083</v>
      </c>
      <c r="Q4425" s="28" t="s">
        <v>1476</v>
      </c>
      <c r="R4425" s="31">
        <v>1463</v>
      </c>
      <c r="S4425" s="37">
        <v>10.9</v>
      </c>
      <c r="T4425" s="33">
        <v>1.3</v>
      </c>
      <c r="U4425" s="28">
        <v>5.8</v>
      </c>
      <c r="V4425" s="28" t="s">
        <v>115</v>
      </c>
      <c r="W4425" s="28">
        <v>1</v>
      </c>
      <c r="X4425" s="31">
        <f t="shared" si="592"/>
        <v>7.5288676821299996</v>
      </c>
      <c r="Y4425" s="34">
        <f t="shared" si="588"/>
        <v>5.3355702791226971</v>
      </c>
      <c r="AB4425" s="36">
        <v>41503</v>
      </c>
      <c r="AC4425" s="28" t="s">
        <v>585</v>
      </c>
      <c r="AD4425" s="31">
        <v>1463</v>
      </c>
      <c r="AE4425" s="38">
        <v>11.1</v>
      </c>
      <c r="AF4425" s="33">
        <v>1.3</v>
      </c>
      <c r="AG4425" s="28">
        <v>5.9</v>
      </c>
      <c r="AH4425" s="28" t="s">
        <v>60</v>
      </c>
      <c r="AI4425" s="28">
        <v>1</v>
      </c>
      <c r="AJ4425" s="31">
        <f t="shared" si="593"/>
        <v>7.9423065282149992</v>
      </c>
      <c r="AK4425" s="34">
        <f t="shared" si="589"/>
        <v>5.5928443129475314</v>
      </c>
      <c r="AN4425" s="28">
        <v>1463</v>
      </c>
      <c r="AO4425" s="36">
        <v>42221</v>
      </c>
      <c r="AP4425" s="28" t="s">
        <v>1477</v>
      </c>
      <c r="AQ4425" s="28">
        <v>11.3</v>
      </c>
      <c r="AR4425" s="28">
        <v>1.3</v>
      </c>
      <c r="AS4425" s="28">
        <v>6</v>
      </c>
      <c r="AT4425" s="28" t="s">
        <v>60</v>
      </c>
      <c r="AU4425" s="28">
        <v>1</v>
      </c>
      <c r="AV4425" s="31">
        <f t="shared" si="594"/>
        <v>8.3706043058999988</v>
      </c>
      <c r="AW4425" s="34">
        <f t="shared" si="590"/>
        <v>5.8575955779809012</v>
      </c>
      <c r="BD4425" s="28">
        <v>5.3550000000000004</v>
      </c>
      <c r="BE4425" s="28">
        <v>22.082000000000001</v>
      </c>
      <c r="BF4425" s="28">
        <v>-31.222999999999999</v>
      </c>
      <c r="BG4425" s="28">
        <v>9.1720000000000006</v>
      </c>
      <c r="BH4425" s="28" t="s">
        <v>65</v>
      </c>
      <c r="BI4425" s="28" t="s">
        <v>1117</v>
      </c>
      <c r="BJ4425" s="41">
        <v>0.44999999999999996</v>
      </c>
    </row>
    <row r="4426" spans="1:62" s="28" customFormat="1" ht="15" customHeight="1" x14ac:dyDescent="0.25">
      <c r="A4426" s="28" t="s">
        <v>57</v>
      </c>
      <c r="B4426" s="29" t="s">
        <v>1475</v>
      </c>
      <c r="C4426" s="29">
        <v>20</v>
      </c>
      <c r="D4426" s="30"/>
      <c r="F4426" s="31"/>
      <c r="G4426" s="32"/>
      <c r="H4426" s="33"/>
      <c r="J4426" s="31"/>
      <c r="K4426" s="31"/>
      <c r="L4426" s="31" t="str">
        <f t="shared" si="591"/>
        <v/>
      </c>
      <c r="M4426" s="34" t="str">
        <f t="shared" si="587"/>
        <v/>
      </c>
      <c r="N4426" s="35"/>
      <c r="O4426" s="32"/>
      <c r="P4426" s="36">
        <v>41083</v>
      </c>
      <c r="Q4426" s="28" t="s">
        <v>1476</v>
      </c>
      <c r="R4426" s="31">
        <v>1464</v>
      </c>
      <c r="S4426" s="37">
        <v>14.5</v>
      </c>
      <c r="T4426" s="33">
        <v>1.3</v>
      </c>
      <c r="U4426" s="28">
        <v>16.2</v>
      </c>
      <c r="V4426" s="28" t="s">
        <v>115</v>
      </c>
      <c r="W4426" s="28">
        <v>1</v>
      </c>
      <c r="X4426" s="31">
        <f t="shared" si="592"/>
        <v>26.462883124800001</v>
      </c>
      <c r="Y4426" s="34">
        <f t="shared" si="588"/>
        <v>11.173502766174817</v>
      </c>
      <c r="Z4426" s="28" t="s">
        <v>1571</v>
      </c>
      <c r="AB4426" s="36">
        <v>41503</v>
      </c>
      <c r="AC4426" s="28" t="s">
        <v>585</v>
      </c>
      <c r="AD4426" s="31">
        <v>1464</v>
      </c>
      <c r="AE4426" s="38">
        <v>14.9</v>
      </c>
      <c r="AF4426" s="33">
        <v>1.3</v>
      </c>
      <c r="AG4426" s="28">
        <v>16.600000000000001</v>
      </c>
      <c r="AH4426" s="28" t="s">
        <v>60</v>
      </c>
      <c r="AI4426" s="28">
        <v>1</v>
      </c>
      <c r="AJ4426" s="31">
        <f t="shared" si="593"/>
        <v>28.632994151616007</v>
      </c>
      <c r="AK4426" s="34">
        <f t="shared" si="589"/>
        <v>11.989433142482097</v>
      </c>
      <c r="AN4426" s="28">
        <v>1464</v>
      </c>
      <c r="AO4426" s="36">
        <v>42221</v>
      </c>
      <c r="AP4426" s="28" t="s">
        <v>1477</v>
      </c>
      <c r="AQ4426" s="28">
        <v>15.4</v>
      </c>
      <c r="AR4426" s="28">
        <v>1.3</v>
      </c>
      <c r="AS4426" s="28">
        <v>17</v>
      </c>
      <c r="AT4426" s="28" t="s">
        <v>60</v>
      </c>
      <c r="AU4426" s="28">
        <v>1</v>
      </c>
      <c r="AV4426" s="31">
        <f t="shared" si="594"/>
        <v>31.323948606720005</v>
      </c>
      <c r="AW4426" s="34">
        <f t="shared" si="590"/>
        <v>13.059449851273344</v>
      </c>
      <c r="BD4426" s="28">
        <v>2.7210000000000001</v>
      </c>
      <c r="BE4426" s="28">
        <v>37.783000000000001</v>
      </c>
      <c r="BF4426" s="28">
        <v>-35.387999999999998</v>
      </c>
      <c r="BG4426" s="28">
        <v>13.74</v>
      </c>
      <c r="BH4426" s="28" t="s">
        <v>105</v>
      </c>
      <c r="BI4426" s="28" t="s">
        <v>242</v>
      </c>
      <c r="BJ4426" s="41">
        <v>0.32</v>
      </c>
    </row>
    <row r="4427" spans="1:62" s="28" customFormat="1" ht="15" customHeight="1" x14ac:dyDescent="0.25">
      <c r="A4427" s="28" t="s">
        <v>57</v>
      </c>
      <c r="B4427" s="29" t="s">
        <v>1475</v>
      </c>
      <c r="C4427" s="29">
        <v>20</v>
      </c>
      <c r="G4427" s="32"/>
      <c r="L4427" s="31" t="str">
        <f t="shared" si="591"/>
        <v/>
      </c>
      <c r="S4427" s="37"/>
      <c r="X4427" s="31" t="str">
        <f t="shared" si="592"/>
        <v/>
      </c>
      <c r="AE4427" s="38"/>
      <c r="AJ4427" s="31" t="str">
        <f t="shared" si="593"/>
        <v/>
      </c>
      <c r="AN4427" s="28">
        <v>2843</v>
      </c>
      <c r="AO4427" s="36">
        <v>42221</v>
      </c>
      <c r="AP4427" s="28" t="s">
        <v>1477</v>
      </c>
      <c r="AQ4427" s="28">
        <v>11.2</v>
      </c>
      <c r="AR4427" s="28">
        <v>1.3</v>
      </c>
      <c r="AS4427" s="28">
        <v>8.2338505189928473</v>
      </c>
      <c r="AT4427" s="28" t="s">
        <v>115</v>
      </c>
      <c r="AU4427" s="28">
        <v>1</v>
      </c>
      <c r="AV4427" s="31">
        <f t="shared" si="594"/>
        <v>10.406945537610472</v>
      </c>
      <c r="AW4427" s="34">
        <f t="shared" si="590"/>
        <v>5.7242803280799492</v>
      </c>
      <c r="BH4427" s="28" t="s">
        <v>76</v>
      </c>
      <c r="BI4427" s="28" t="s">
        <v>422</v>
      </c>
      <c r="BJ4427" s="41">
        <v>0.41499999999999931</v>
      </c>
    </row>
    <row r="4428" spans="1:62" s="28" customFormat="1" ht="15" customHeight="1" x14ac:dyDescent="0.25">
      <c r="A4428" s="28" t="s">
        <v>57</v>
      </c>
      <c r="B4428" s="29" t="s">
        <v>1475</v>
      </c>
      <c r="C4428" s="29">
        <v>20</v>
      </c>
      <c r="G4428" s="32"/>
      <c r="L4428" s="31" t="str">
        <f t="shared" si="591"/>
        <v/>
      </c>
      <c r="S4428" s="37"/>
      <c r="X4428" s="31" t="str">
        <f t="shared" si="592"/>
        <v/>
      </c>
      <c r="AE4428" s="38"/>
      <c r="AJ4428" s="31" t="str">
        <f t="shared" si="593"/>
        <v/>
      </c>
      <c r="AN4428" s="28">
        <v>2844</v>
      </c>
      <c r="AO4428" s="36">
        <v>42221</v>
      </c>
      <c r="AP4428" s="28" t="s">
        <v>1477</v>
      </c>
      <c r="AQ4428" s="28">
        <v>11.2</v>
      </c>
      <c r="AR4428" s="28">
        <v>1.3</v>
      </c>
      <c r="AS4428" s="28">
        <v>8.2338505189928473</v>
      </c>
      <c r="AT4428" s="28" t="s">
        <v>1572</v>
      </c>
      <c r="AU4428" s="28">
        <v>1</v>
      </c>
      <c r="AV4428" s="31">
        <f t="shared" si="594"/>
        <v>15.547725863418069</v>
      </c>
      <c r="AW4428" s="34">
        <f t="shared" si="590"/>
        <v>5.7242803280799492</v>
      </c>
      <c r="BH4428" s="28" t="s">
        <v>392</v>
      </c>
      <c r="BI4428" s="28" t="s">
        <v>393</v>
      </c>
      <c r="BJ4428" s="41">
        <v>0.61999999999999955</v>
      </c>
    </row>
    <row r="4429" spans="1:62" s="28" customFormat="1" ht="15" customHeight="1" x14ac:dyDescent="0.25">
      <c r="A4429" s="28" t="s">
        <v>57</v>
      </c>
      <c r="B4429" s="29" t="s">
        <v>1475</v>
      </c>
      <c r="C4429" s="29">
        <v>20</v>
      </c>
      <c r="G4429" s="32"/>
      <c r="L4429" s="31" t="str">
        <f t="shared" si="591"/>
        <v/>
      </c>
      <c r="S4429" s="37"/>
      <c r="X4429" s="31" t="str">
        <f t="shared" si="592"/>
        <v/>
      </c>
      <c r="AE4429" s="38"/>
      <c r="AJ4429" s="31" t="str">
        <f t="shared" si="593"/>
        <v/>
      </c>
      <c r="AN4429" s="28">
        <v>2845</v>
      </c>
      <c r="AO4429" s="36">
        <v>42221</v>
      </c>
      <c r="AP4429" s="28" t="s">
        <v>1477</v>
      </c>
      <c r="AQ4429" s="28">
        <v>11.5</v>
      </c>
      <c r="AR4429" s="28">
        <v>1.3</v>
      </c>
      <c r="AS4429" s="28">
        <v>8.4220817138894652</v>
      </c>
      <c r="AT4429" s="28" t="s">
        <v>1572</v>
      </c>
      <c r="AU4429" s="28">
        <v>1</v>
      </c>
      <c r="AV4429" s="31">
        <f t="shared" si="594"/>
        <v>16.766521970352198</v>
      </c>
      <c r="AW4429" s="34">
        <f t="shared" si="590"/>
        <v>6.1299032724976446</v>
      </c>
      <c r="BH4429" s="28" t="s">
        <v>392</v>
      </c>
      <c r="BI4429" s="28" t="s">
        <v>393</v>
      </c>
      <c r="BJ4429" s="41">
        <v>0.61999999999999955</v>
      </c>
    </row>
    <row r="4430" spans="1:62" s="28" customFormat="1" ht="15" customHeight="1" x14ac:dyDescent="0.25">
      <c r="A4430" s="28" t="s">
        <v>57</v>
      </c>
      <c r="B4430" s="29" t="s">
        <v>1475</v>
      </c>
      <c r="C4430" s="29">
        <v>20</v>
      </c>
      <c r="G4430" s="32"/>
      <c r="L4430" s="31" t="str">
        <f t="shared" si="591"/>
        <v/>
      </c>
      <c r="S4430" s="37"/>
      <c r="X4430" s="31" t="str">
        <f t="shared" si="592"/>
        <v/>
      </c>
      <c r="AE4430" s="38"/>
      <c r="AJ4430" s="31" t="str">
        <f t="shared" si="593"/>
        <v/>
      </c>
      <c r="AN4430" s="28">
        <v>2849</v>
      </c>
      <c r="AO4430" s="36">
        <v>42221</v>
      </c>
      <c r="AP4430" s="28" t="s">
        <v>1477</v>
      </c>
      <c r="AQ4430" s="28">
        <v>10.9</v>
      </c>
      <c r="AR4430" s="28">
        <v>1.3</v>
      </c>
      <c r="AS4430" s="28">
        <v>8.0440941525634937</v>
      </c>
      <c r="AT4430" s="28" t="s">
        <v>1573</v>
      </c>
      <c r="AU4430" s="28">
        <v>1</v>
      </c>
      <c r="AV4430" s="31">
        <f t="shared" si="594"/>
        <v>11.570401602508833</v>
      </c>
      <c r="AW4430" s="34">
        <f t="shared" si="590"/>
        <v>5.3355702791226971</v>
      </c>
      <c r="BH4430" s="28" t="s">
        <v>92</v>
      </c>
      <c r="BI4430" s="28" t="s">
        <v>93</v>
      </c>
      <c r="BJ4430" s="41">
        <v>0.4986342787732832</v>
      </c>
    </row>
    <row r="4431" spans="1:62" s="28" customFormat="1" ht="15" customHeight="1" x14ac:dyDescent="0.25">
      <c r="A4431" s="28" t="s">
        <v>57</v>
      </c>
      <c r="B4431" s="29" t="s">
        <v>1475</v>
      </c>
      <c r="C4431" s="29">
        <v>21</v>
      </c>
      <c r="D4431" s="30">
        <v>40711</v>
      </c>
      <c r="E4431" s="28" t="s">
        <v>584</v>
      </c>
      <c r="F4431" s="31">
        <v>307</v>
      </c>
      <c r="G4431" s="32">
        <v>39.799999999999997</v>
      </c>
      <c r="H4431" s="33">
        <v>1.3</v>
      </c>
      <c r="I4431" s="28">
        <v>20.8</v>
      </c>
      <c r="J4431" s="31" t="s">
        <v>125</v>
      </c>
      <c r="K4431" s="31">
        <v>1</v>
      </c>
      <c r="L4431" s="31">
        <f t="shared" si="591"/>
        <v>304.78291342162555</v>
      </c>
      <c r="M4431" s="34">
        <f t="shared" ref="M4431:M4464" si="595">IF(K4431=1,(0.023*G4431^2.59*0.477),"")</f>
        <v>152.73668897254868</v>
      </c>
      <c r="N4431" s="35" t="s">
        <v>1574</v>
      </c>
      <c r="O4431" s="32"/>
      <c r="P4431" s="36">
        <v>41085</v>
      </c>
      <c r="Q4431" s="28" t="s">
        <v>1476</v>
      </c>
      <c r="R4431" s="31">
        <v>307</v>
      </c>
      <c r="S4431" s="37">
        <v>39.5</v>
      </c>
      <c r="T4431" s="33">
        <v>1.3</v>
      </c>
      <c r="U4431" s="28">
        <v>20.7</v>
      </c>
      <c r="V4431" s="28" t="s">
        <v>125</v>
      </c>
      <c r="W4431" s="28">
        <v>1</v>
      </c>
      <c r="X4431" s="31">
        <f t="shared" si="592"/>
        <v>298.76221717242748</v>
      </c>
      <c r="Y4431" s="34">
        <f t="shared" ref="Y4431:Y4464" si="596">IF(W4431=1,(0.023*S4431^2.59*0.477),"")</f>
        <v>149.77271162361248</v>
      </c>
      <c r="AB4431" s="36">
        <v>41503</v>
      </c>
      <c r="AC4431" s="28" t="s">
        <v>585</v>
      </c>
      <c r="AD4431" s="31">
        <v>307</v>
      </c>
      <c r="AE4431" s="38">
        <v>39.700000000000003</v>
      </c>
      <c r="AF4431" s="33">
        <v>1.3</v>
      </c>
      <c r="AG4431" s="28">
        <v>20.8</v>
      </c>
      <c r="AH4431" s="28" t="s">
        <v>125</v>
      </c>
      <c r="AI4431" s="28">
        <v>1</v>
      </c>
      <c r="AJ4431" s="31">
        <f t="shared" si="593"/>
        <v>303.25326507833768</v>
      </c>
      <c r="AK4431" s="34">
        <f t="shared" ref="AK4431:AK4464" si="597">IF(AI4431=1,(0.023*AE4431^2.59*0.477),"")</f>
        <v>151.74473361353154</v>
      </c>
      <c r="AN4431" s="28">
        <v>307</v>
      </c>
      <c r="AO4431" s="36">
        <v>42221</v>
      </c>
      <c r="AP4431" s="28" t="s">
        <v>1477</v>
      </c>
      <c r="AQ4431" s="28">
        <v>40.200000000000003</v>
      </c>
      <c r="AR4431" s="28">
        <v>1.3</v>
      </c>
      <c r="AS4431" s="28">
        <v>20.918540428482583</v>
      </c>
      <c r="AT4431" s="28" t="s">
        <v>60</v>
      </c>
      <c r="AU4431" s="28">
        <v>1</v>
      </c>
      <c r="AV4431" s="31">
        <f t="shared" si="594"/>
        <v>312.71205387328024</v>
      </c>
      <c r="AW4431" s="34">
        <f t="shared" si="590"/>
        <v>156.74427684987324</v>
      </c>
      <c r="BH4431" s="28" t="s">
        <v>83</v>
      </c>
      <c r="BI4431" s="28" t="s">
        <v>84</v>
      </c>
      <c r="BJ4431" s="41">
        <v>0.38100000000000001</v>
      </c>
    </row>
    <row r="4432" spans="1:62" s="28" customFormat="1" ht="15" customHeight="1" x14ac:dyDescent="0.25">
      <c r="A4432" s="28" t="s">
        <v>57</v>
      </c>
      <c r="B4432" s="29" t="s">
        <v>1475</v>
      </c>
      <c r="C4432" s="29">
        <v>21</v>
      </c>
      <c r="D4432" s="30">
        <v>40711</v>
      </c>
      <c r="E4432" s="28" t="s">
        <v>584</v>
      </c>
      <c r="F4432" s="31">
        <v>308</v>
      </c>
      <c r="G4432" s="32">
        <v>10.1</v>
      </c>
      <c r="H4432" s="33">
        <v>1.3</v>
      </c>
      <c r="I4432" s="28">
        <v>13.5</v>
      </c>
      <c r="J4432" s="31" t="s">
        <v>60</v>
      </c>
      <c r="K4432" s="31">
        <v>1</v>
      </c>
      <c r="L4432" s="31">
        <f t="shared" si="591"/>
        <v>15.714860688584997</v>
      </c>
      <c r="M4432" s="34">
        <f t="shared" si="595"/>
        <v>4.3796416090270247</v>
      </c>
      <c r="N4432" s="35"/>
      <c r="O4432" s="32"/>
      <c r="P4432" s="36">
        <v>41085</v>
      </c>
      <c r="Q4432" s="28" t="s">
        <v>1476</v>
      </c>
      <c r="R4432" s="31">
        <v>308</v>
      </c>
      <c r="S4432" s="37">
        <v>10.9</v>
      </c>
      <c r="T4432" s="33">
        <v>1.3</v>
      </c>
      <c r="U4432" s="28">
        <v>14.4</v>
      </c>
      <c r="V4432" s="28" t="s">
        <v>60</v>
      </c>
      <c r="W4432" s="28">
        <v>1</v>
      </c>
      <c r="X4432" s="31">
        <f t="shared" si="592"/>
        <v>19.523132748144</v>
      </c>
      <c r="Y4432" s="34">
        <f t="shared" si="596"/>
        <v>5.3355702791226971</v>
      </c>
      <c r="AB4432" s="36">
        <v>41503</v>
      </c>
      <c r="AC4432" s="28" t="s">
        <v>585</v>
      </c>
      <c r="AD4432" s="31">
        <v>308</v>
      </c>
      <c r="AE4432" s="38">
        <v>11</v>
      </c>
      <c r="AF4432" s="33">
        <v>1.3</v>
      </c>
      <c r="AG4432" s="28">
        <v>14.5</v>
      </c>
      <c r="AH4432" s="28" t="s">
        <v>60</v>
      </c>
      <c r="AI4432" s="28">
        <v>1</v>
      </c>
      <c r="AJ4432" s="31">
        <f t="shared" si="593"/>
        <v>20.021074969499999</v>
      </c>
      <c r="AK4432" s="34">
        <f t="shared" si="597"/>
        <v>5.4632776147928253</v>
      </c>
      <c r="AN4432" s="28">
        <v>308</v>
      </c>
      <c r="AO4432" s="36">
        <v>42221</v>
      </c>
      <c r="AP4432" s="28" t="s">
        <v>1477</v>
      </c>
      <c r="AQ4432" s="28">
        <v>12.3</v>
      </c>
      <c r="AR4432" s="28">
        <v>1.3</v>
      </c>
      <c r="AS4432" s="28">
        <v>16</v>
      </c>
      <c r="AT4432" s="28" t="s">
        <v>60</v>
      </c>
      <c r="AU4432" s="28">
        <v>1</v>
      </c>
      <c r="AV4432" s="31">
        <f t="shared" si="594"/>
        <v>27.622579033440001</v>
      </c>
      <c r="AW4432" s="34">
        <f t="shared" si="590"/>
        <v>7.2962625559620715</v>
      </c>
      <c r="BD4432" s="28">
        <v>6.8929999999999998</v>
      </c>
      <c r="BE4432" s="28">
        <v>45.177</v>
      </c>
      <c r="BF4432" s="28">
        <v>-32.598999999999997</v>
      </c>
      <c r="BG4432" s="28">
        <v>11.914999999999999</v>
      </c>
      <c r="BH4432" s="28" t="s">
        <v>122</v>
      </c>
      <c r="BI4432" s="28" t="s">
        <v>778</v>
      </c>
      <c r="BJ4432" s="41">
        <v>0.47</v>
      </c>
    </row>
    <row r="4433" spans="1:62" s="28" customFormat="1" ht="15" customHeight="1" x14ac:dyDescent="0.25">
      <c r="A4433" s="28" t="s">
        <v>57</v>
      </c>
      <c r="B4433" s="29" t="s">
        <v>1475</v>
      </c>
      <c r="C4433" s="29">
        <v>21</v>
      </c>
      <c r="D4433" s="30">
        <v>40711</v>
      </c>
      <c r="E4433" s="28" t="s">
        <v>584</v>
      </c>
      <c r="F4433" s="31">
        <v>309</v>
      </c>
      <c r="G4433" s="32">
        <v>11</v>
      </c>
      <c r="H4433" s="33">
        <v>1.3</v>
      </c>
      <c r="I4433" s="28">
        <v>9.6999999999999993</v>
      </c>
      <c r="J4433" s="31" t="s">
        <v>60</v>
      </c>
      <c r="K4433" s="31">
        <v>1</v>
      </c>
      <c r="L4433" s="31">
        <f t="shared" si="591"/>
        <v>13.393408772699999</v>
      </c>
      <c r="M4433" s="34">
        <f t="shared" si="595"/>
        <v>5.4632776147928253</v>
      </c>
      <c r="N4433" s="35"/>
      <c r="O4433" s="32"/>
      <c r="P4433" s="36">
        <v>41085</v>
      </c>
      <c r="Q4433" s="28" t="s">
        <v>1476</v>
      </c>
      <c r="R4433" s="31">
        <v>309</v>
      </c>
      <c r="S4433" s="37">
        <v>10.78</v>
      </c>
      <c r="T4433" s="33">
        <v>1.3</v>
      </c>
      <c r="U4433" s="28">
        <v>9.5</v>
      </c>
      <c r="V4433" s="28" t="s">
        <v>60</v>
      </c>
      <c r="W4433" s="28">
        <v>1</v>
      </c>
      <c r="X4433" s="31">
        <f t="shared" si="592"/>
        <v>12.597812676325798</v>
      </c>
      <c r="Y4433" s="34">
        <f t="shared" si="596"/>
        <v>5.1847617638858781</v>
      </c>
      <c r="AB4433" s="36">
        <v>41503</v>
      </c>
      <c r="AC4433" s="28" t="s">
        <v>585</v>
      </c>
      <c r="AD4433" s="31">
        <v>309</v>
      </c>
      <c r="AE4433" s="38">
        <v>10.8</v>
      </c>
      <c r="AF4433" s="33">
        <v>1.3</v>
      </c>
      <c r="AG4433" s="28">
        <v>9.5</v>
      </c>
      <c r="AH4433" s="28" t="s">
        <v>60</v>
      </c>
      <c r="AI4433" s="28">
        <v>1</v>
      </c>
      <c r="AJ4433" s="31">
        <f t="shared" si="593"/>
        <v>12.644601169680001</v>
      </c>
      <c r="AK4433" s="34">
        <f t="shared" si="597"/>
        <v>5.2097123142703321</v>
      </c>
      <c r="AN4433" s="28">
        <v>309</v>
      </c>
      <c r="AO4433" s="36">
        <v>42221</v>
      </c>
      <c r="AP4433" s="28" t="s">
        <v>1477</v>
      </c>
      <c r="AQ4433" s="28">
        <v>10.8</v>
      </c>
      <c r="AR4433" s="28">
        <v>1.3</v>
      </c>
      <c r="AS4433" s="28">
        <v>9.5</v>
      </c>
      <c r="AT4433" s="28" t="s">
        <v>60</v>
      </c>
      <c r="AU4433" s="28">
        <v>1</v>
      </c>
      <c r="AV4433" s="31">
        <f t="shared" si="594"/>
        <v>12.644601169680001</v>
      </c>
      <c r="AW4433" s="34">
        <f t="shared" si="590"/>
        <v>5.2097123142703321</v>
      </c>
      <c r="BD4433" s="28">
        <v>2.4380000000000002</v>
      </c>
      <c r="BE4433" s="28">
        <v>45.143999999999998</v>
      </c>
      <c r="BF4433" s="28">
        <v>-29.731000000000002</v>
      </c>
      <c r="BG4433" s="28">
        <v>10.555</v>
      </c>
      <c r="BH4433" s="28" t="s">
        <v>122</v>
      </c>
      <c r="BI4433" s="28" t="s">
        <v>778</v>
      </c>
      <c r="BJ4433" s="41">
        <v>0.47</v>
      </c>
    </row>
    <row r="4434" spans="1:62" s="28" customFormat="1" ht="15" customHeight="1" x14ac:dyDescent="0.25">
      <c r="A4434" s="28" t="s">
        <v>57</v>
      </c>
      <c r="B4434" s="29" t="s">
        <v>1475</v>
      </c>
      <c r="C4434" s="29">
        <v>21</v>
      </c>
      <c r="D4434" s="30">
        <v>40711</v>
      </c>
      <c r="E4434" s="28" t="s">
        <v>584</v>
      </c>
      <c r="F4434" s="31">
        <v>310</v>
      </c>
      <c r="G4434" s="32">
        <v>33.5</v>
      </c>
      <c r="H4434" s="33">
        <v>1.3</v>
      </c>
      <c r="I4434" s="28">
        <v>20.3</v>
      </c>
      <c r="J4434" s="31" t="s">
        <v>125</v>
      </c>
      <c r="K4434" s="31">
        <v>1</v>
      </c>
      <c r="L4434" s="31">
        <f t="shared" si="591"/>
        <v>276.56156091374999</v>
      </c>
      <c r="M4434" s="34">
        <f t="shared" si="595"/>
        <v>97.748986978997493</v>
      </c>
      <c r="N4434" s="35"/>
      <c r="O4434" s="32"/>
      <c r="P4434" s="36">
        <v>41085</v>
      </c>
      <c r="Q4434" s="28" t="s">
        <v>1476</v>
      </c>
      <c r="R4434" s="31">
        <v>310</v>
      </c>
      <c r="S4434" s="37">
        <v>33.9</v>
      </c>
      <c r="T4434" s="33">
        <v>1.3</v>
      </c>
      <c r="U4434" s="28">
        <v>20.399999999999999</v>
      </c>
      <c r="V4434" s="28" t="s">
        <v>60</v>
      </c>
      <c r="W4434" s="28">
        <v>1</v>
      </c>
      <c r="X4434" s="31">
        <f t="shared" si="592"/>
        <v>284.60054640059991</v>
      </c>
      <c r="Y4434" s="34">
        <f t="shared" si="596"/>
        <v>100.80067339430423</v>
      </c>
      <c r="Z4434" s="28" t="s">
        <v>1575</v>
      </c>
      <c r="AB4434" s="36">
        <v>41503</v>
      </c>
      <c r="AC4434" s="28" t="s">
        <v>585</v>
      </c>
      <c r="AD4434" s="31">
        <v>310</v>
      </c>
      <c r="AE4434" s="38">
        <v>33.9</v>
      </c>
      <c r="AF4434" s="33">
        <v>1.3</v>
      </c>
      <c r="AG4434" s="28">
        <v>20.399999999999999</v>
      </c>
      <c r="AH4434" s="28" t="s">
        <v>60</v>
      </c>
      <c r="AI4434" s="28">
        <v>1</v>
      </c>
      <c r="AJ4434" s="31">
        <f t="shared" si="593"/>
        <v>284.60054640059991</v>
      </c>
      <c r="AK4434" s="34">
        <f t="shared" si="597"/>
        <v>100.80067339430423</v>
      </c>
      <c r="AN4434" s="28">
        <v>310</v>
      </c>
      <c r="AO4434" s="36">
        <v>42221</v>
      </c>
      <c r="AP4434" s="28" t="s">
        <v>1477</v>
      </c>
      <c r="AQ4434" s="28">
        <v>36.9</v>
      </c>
      <c r="AR4434" s="28">
        <v>1.3</v>
      </c>
      <c r="AS4434" s="28">
        <v>21.5</v>
      </c>
      <c r="AT4434" s="28" t="s">
        <v>60</v>
      </c>
      <c r="AU4434" s="28">
        <v>1</v>
      </c>
      <c r="AV4434" s="31">
        <f t="shared" si="594"/>
        <v>355.38357998474999</v>
      </c>
      <c r="AW4434" s="34">
        <f t="shared" si="590"/>
        <v>125.55803300372918</v>
      </c>
      <c r="BD4434" s="28">
        <v>22.463000000000001</v>
      </c>
      <c r="BE4434" s="28">
        <v>42.738999999999997</v>
      </c>
      <c r="BF4434" s="28">
        <v>-27.908999999999999</v>
      </c>
      <c r="BG4434" s="28">
        <v>10.188000000000001</v>
      </c>
      <c r="BH4434" s="28" t="s">
        <v>76</v>
      </c>
      <c r="BI4434" s="28" t="s">
        <v>296</v>
      </c>
      <c r="BJ4434" s="41">
        <v>0.5</v>
      </c>
    </row>
    <row r="4435" spans="1:62" s="28" customFormat="1" ht="15" customHeight="1" x14ac:dyDescent="0.25">
      <c r="A4435" s="28" t="s">
        <v>57</v>
      </c>
      <c r="B4435" s="29" t="s">
        <v>1475</v>
      </c>
      <c r="C4435" s="29">
        <v>21</v>
      </c>
      <c r="D4435" s="30">
        <v>40711</v>
      </c>
      <c r="E4435" s="28" t="s">
        <v>584</v>
      </c>
      <c r="F4435" s="31">
        <v>311</v>
      </c>
      <c r="G4435" s="32">
        <v>12.3</v>
      </c>
      <c r="H4435" s="33">
        <v>1.3</v>
      </c>
      <c r="I4435" s="28">
        <v>12.5</v>
      </c>
      <c r="J4435" s="31" t="s">
        <v>60</v>
      </c>
      <c r="K4435" s="31">
        <v>1</v>
      </c>
      <c r="L4435" s="31">
        <f t="shared" si="591"/>
        <v>25.712507079000002</v>
      </c>
      <c r="M4435" s="34">
        <f t="shared" si="595"/>
        <v>7.2962625559620715</v>
      </c>
      <c r="N4435" s="35"/>
      <c r="O4435" s="32"/>
      <c r="P4435" s="36">
        <v>41085</v>
      </c>
      <c r="Q4435" s="28" t="s">
        <v>1476</v>
      </c>
      <c r="R4435" s="31">
        <v>311</v>
      </c>
      <c r="S4435" s="37">
        <v>12.4</v>
      </c>
      <c r="T4435" s="33">
        <v>1.3</v>
      </c>
      <c r="U4435" s="28">
        <v>12.6</v>
      </c>
      <c r="V4435" s="28" t="s">
        <v>60</v>
      </c>
      <c r="W4435" s="28">
        <v>1</v>
      </c>
      <c r="X4435" s="31">
        <f t="shared" si="592"/>
        <v>26.341354545408006</v>
      </c>
      <c r="Y4435" s="34">
        <f t="shared" si="596"/>
        <v>7.4508939085301371</v>
      </c>
      <c r="AB4435" s="36">
        <v>41503</v>
      </c>
      <c r="AC4435" s="28" t="s">
        <v>585</v>
      </c>
      <c r="AD4435" s="31">
        <v>311</v>
      </c>
      <c r="AE4435" s="38">
        <v>12.4</v>
      </c>
      <c r="AF4435" s="33">
        <v>1.3</v>
      </c>
      <c r="AG4435" s="28">
        <v>12.6</v>
      </c>
      <c r="AH4435" s="28" t="s">
        <v>60</v>
      </c>
      <c r="AI4435" s="28">
        <v>1</v>
      </c>
      <c r="AJ4435" s="31">
        <f t="shared" si="593"/>
        <v>26.341354545408006</v>
      </c>
      <c r="AK4435" s="34">
        <f t="shared" si="597"/>
        <v>7.4508939085301371</v>
      </c>
      <c r="AN4435" s="28">
        <v>311</v>
      </c>
      <c r="AO4435" s="36">
        <v>42221</v>
      </c>
      <c r="AP4435" s="28" t="s">
        <v>1477</v>
      </c>
      <c r="AQ4435" s="28">
        <v>12.3</v>
      </c>
      <c r="AR4435" s="28">
        <v>1.3</v>
      </c>
      <c r="AS4435" s="28">
        <v>12.5</v>
      </c>
      <c r="AT4435" s="28" t="s">
        <v>60</v>
      </c>
      <c r="AU4435" s="28">
        <v>1</v>
      </c>
      <c r="AV4435" s="31">
        <f t="shared" si="594"/>
        <v>25.712507079000002</v>
      </c>
      <c r="AW4435" s="34">
        <f t="shared" si="590"/>
        <v>7.2962625559620715</v>
      </c>
      <c r="BD4435" s="28">
        <v>5.8209999999999997</v>
      </c>
      <c r="BE4435" s="28">
        <v>45.05</v>
      </c>
      <c r="BF4435" s="28">
        <v>-26.257999999999999</v>
      </c>
      <c r="BG4435" s="28">
        <v>9.2899999999999991</v>
      </c>
      <c r="BH4435" s="28" t="s">
        <v>100</v>
      </c>
      <c r="BI4435" s="28" t="s">
        <v>661</v>
      </c>
      <c r="BJ4435" s="41">
        <v>0.56000000000000005</v>
      </c>
    </row>
    <row r="4436" spans="1:62" s="28" customFormat="1" ht="15" customHeight="1" x14ac:dyDescent="0.25">
      <c r="A4436" s="28" t="s">
        <v>57</v>
      </c>
      <c r="B4436" s="29" t="s">
        <v>1475</v>
      </c>
      <c r="C4436" s="29">
        <v>21</v>
      </c>
      <c r="D4436" s="30">
        <v>40711</v>
      </c>
      <c r="E4436" s="28" t="s">
        <v>584</v>
      </c>
      <c r="F4436" s="31">
        <v>312</v>
      </c>
      <c r="G4436" s="32">
        <v>12</v>
      </c>
      <c r="H4436" s="33">
        <v>1.3</v>
      </c>
      <c r="I4436" s="28">
        <v>11.1</v>
      </c>
      <c r="J4436" s="31" t="s">
        <v>60</v>
      </c>
      <c r="K4436" s="31">
        <v>1</v>
      </c>
      <c r="L4436" s="31">
        <f t="shared" si="591"/>
        <v>18.239775566399999</v>
      </c>
      <c r="M4436" s="34">
        <f t="shared" si="595"/>
        <v>6.8442464963974095</v>
      </c>
      <c r="N4436" s="35"/>
      <c r="O4436" s="32"/>
      <c r="P4436" s="36">
        <v>41085</v>
      </c>
      <c r="Q4436" s="28" t="s">
        <v>1476</v>
      </c>
      <c r="R4436" s="31">
        <v>312</v>
      </c>
      <c r="S4436" s="37">
        <v>12.6</v>
      </c>
      <c r="T4436" s="33">
        <v>1.3</v>
      </c>
      <c r="U4436" s="28">
        <v>11.6</v>
      </c>
      <c r="V4436" s="28" t="s">
        <v>60</v>
      </c>
      <c r="W4436" s="28">
        <v>1</v>
      </c>
      <c r="X4436" s="31">
        <f t="shared" si="592"/>
        <v>21.015179253935997</v>
      </c>
      <c r="Y4436" s="34">
        <f t="shared" si="596"/>
        <v>7.7661527252773626</v>
      </c>
      <c r="AB4436" s="36">
        <v>41503</v>
      </c>
      <c r="AC4436" s="28" t="s">
        <v>585</v>
      </c>
      <c r="AD4436" s="31">
        <v>312</v>
      </c>
      <c r="AE4436" s="38">
        <v>12.8</v>
      </c>
      <c r="AF4436" s="33">
        <v>1.3</v>
      </c>
      <c r="AG4436" s="28">
        <v>11.8</v>
      </c>
      <c r="AH4436" s="28" t="s">
        <v>60</v>
      </c>
      <c r="AI4436" s="28">
        <v>1</v>
      </c>
      <c r="AJ4436" s="31">
        <f t="shared" si="593"/>
        <v>22.061547159552003</v>
      </c>
      <c r="AK4436" s="34">
        <f t="shared" si="597"/>
        <v>8.0894693981847237</v>
      </c>
      <c r="AN4436" s="28">
        <v>312</v>
      </c>
      <c r="AO4436" s="36">
        <v>42221</v>
      </c>
      <c r="AP4436" s="28" t="s">
        <v>1477</v>
      </c>
      <c r="AQ4436" s="28">
        <v>13.1</v>
      </c>
      <c r="AR4436" s="28">
        <v>1.3</v>
      </c>
      <c r="AS4436" s="28">
        <v>12</v>
      </c>
      <c r="AT4436" s="28" t="s">
        <v>60</v>
      </c>
      <c r="AU4436" s="28">
        <v>1</v>
      </c>
      <c r="AV4436" s="31">
        <f t="shared" si="594"/>
        <v>23.499458595719993</v>
      </c>
      <c r="AW4436" s="34">
        <f t="shared" si="590"/>
        <v>8.5897172999647697</v>
      </c>
      <c r="BD4436" s="28">
        <v>9.4550000000000001</v>
      </c>
      <c r="BE4436" s="28">
        <v>48.296999999999997</v>
      </c>
      <c r="BF4436" s="28">
        <v>-27.782</v>
      </c>
      <c r="BG4436" s="28">
        <v>9.5670000000000002</v>
      </c>
      <c r="BH4436" s="28" t="s">
        <v>272</v>
      </c>
      <c r="BI4436" s="28" t="s">
        <v>793</v>
      </c>
      <c r="BJ4436" s="41">
        <v>0.47</v>
      </c>
    </row>
    <row r="4437" spans="1:62" s="28" customFormat="1" ht="15" customHeight="1" x14ac:dyDescent="0.25">
      <c r="A4437" s="28" t="s">
        <v>57</v>
      </c>
      <c r="B4437" s="29" t="s">
        <v>1475</v>
      </c>
      <c r="C4437" s="29">
        <v>21</v>
      </c>
      <c r="D4437" s="30">
        <v>40711</v>
      </c>
      <c r="E4437" s="28" t="s">
        <v>584</v>
      </c>
      <c r="F4437" s="31">
        <v>313</v>
      </c>
      <c r="G4437" s="32">
        <v>27.2</v>
      </c>
      <c r="H4437" s="33">
        <v>1.3</v>
      </c>
      <c r="I4437" s="28">
        <v>22.2</v>
      </c>
      <c r="J4437" s="31" t="s">
        <v>60</v>
      </c>
      <c r="K4437" s="31">
        <v>1</v>
      </c>
      <c r="L4437" s="31">
        <f t="shared" si="591"/>
        <v>151.93293222435838</v>
      </c>
      <c r="M4437" s="34">
        <f t="shared" si="595"/>
        <v>56.987509355394153</v>
      </c>
      <c r="N4437" s="35"/>
      <c r="O4437" s="32"/>
      <c r="P4437" s="36">
        <v>41085</v>
      </c>
      <c r="Q4437" s="28" t="s">
        <v>1476</v>
      </c>
      <c r="R4437" s="31">
        <v>313</v>
      </c>
      <c r="S4437" s="37">
        <v>29.3</v>
      </c>
      <c r="T4437" s="33">
        <v>1.3</v>
      </c>
      <c r="U4437" s="28">
        <v>23.3</v>
      </c>
      <c r="V4437" s="28" t="s">
        <v>60</v>
      </c>
      <c r="W4437" s="28">
        <v>1</v>
      </c>
      <c r="X4437" s="31">
        <f t="shared" si="592"/>
        <v>185.03432441426611</v>
      </c>
      <c r="Y4437" s="34">
        <f t="shared" si="596"/>
        <v>69.092888910350652</v>
      </c>
      <c r="AB4437" s="36">
        <v>41503</v>
      </c>
      <c r="AC4437" s="28" t="s">
        <v>585</v>
      </c>
      <c r="AD4437" s="31">
        <v>313</v>
      </c>
      <c r="AE4437" s="38">
        <v>30.3</v>
      </c>
      <c r="AF4437" s="33">
        <v>1.3</v>
      </c>
      <c r="AG4437" s="28">
        <v>23.8</v>
      </c>
      <c r="AH4437" s="28" t="s">
        <v>60</v>
      </c>
      <c r="AI4437" s="28">
        <v>1</v>
      </c>
      <c r="AJ4437" s="31">
        <f t="shared" si="593"/>
        <v>202.12654432900862</v>
      </c>
      <c r="AK4437" s="34">
        <f t="shared" si="597"/>
        <v>75.36724199177506</v>
      </c>
      <c r="AN4437" s="28">
        <v>313</v>
      </c>
      <c r="AO4437" s="36">
        <v>42221</v>
      </c>
      <c r="AP4437" s="28" t="s">
        <v>1477</v>
      </c>
      <c r="AQ4437" s="28">
        <v>30.7</v>
      </c>
      <c r="AR4437" s="28">
        <v>1.3</v>
      </c>
      <c r="AS4437" s="28">
        <v>24</v>
      </c>
      <c r="AT4437" s="28" t="s">
        <v>60</v>
      </c>
      <c r="AU4437" s="28">
        <v>1</v>
      </c>
      <c r="AV4437" s="31">
        <f t="shared" si="594"/>
        <v>209.24212874680802</v>
      </c>
      <c r="AW4437" s="34">
        <f t="shared" si="590"/>
        <v>77.971269902115125</v>
      </c>
      <c r="BD4437" s="28">
        <v>0</v>
      </c>
      <c r="BE4437" s="28">
        <v>50.104999999999997</v>
      </c>
      <c r="BF4437" s="28">
        <v>-28.271000000000001</v>
      </c>
      <c r="BG4437" s="28">
        <v>10.131</v>
      </c>
      <c r="BH4437" s="28" t="s">
        <v>83</v>
      </c>
      <c r="BI4437" s="28" t="s">
        <v>84</v>
      </c>
      <c r="BJ4437" s="41">
        <v>0.38100000000000001</v>
      </c>
    </row>
    <row r="4438" spans="1:62" s="28" customFormat="1" ht="15" customHeight="1" x14ac:dyDescent="0.25">
      <c r="A4438" s="28" t="s">
        <v>57</v>
      </c>
      <c r="B4438" s="29" t="s">
        <v>1475</v>
      </c>
      <c r="C4438" s="29">
        <v>21</v>
      </c>
      <c r="D4438" s="30">
        <v>40711</v>
      </c>
      <c r="E4438" s="28" t="s">
        <v>584</v>
      </c>
      <c r="F4438" s="31">
        <v>314</v>
      </c>
      <c r="G4438" s="32">
        <v>12.5</v>
      </c>
      <c r="H4438" s="33">
        <v>1.4</v>
      </c>
      <c r="I4438" s="28">
        <v>8.9</v>
      </c>
      <c r="J4438" s="31" t="s">
        <v>60</v>
      </c>
      <c r="K4438" s="31">
        <v>1</v>
      </c>
      <c r="L4438" s="31">
        <f t="shared" si="591"/>
        <v>20.745734515624999</v>
      </c>
      <c r="M4438" s="34">
        <f t="shared" si="595"/>
        <v>7.6075208051914514</v>
      </c>
      <c r="N4438" s="35"/>
      <c r="O4438" s="32"/>
      <c r="P4438" s="36">
        <v>41085</v>
      </c>
      <c r="Q4438" s="28" t="s">
        <v>1476</v>
      </c>
      <c r="R4438" s="31">
        <v>314</v>
      </c>
      <c r="S4438" s="37">
        <v>12.7</v>
      </c>
      <c r="T4438" s="33">
        <v>1.4</v>
      </c>
      <c r="U4438" s="28">
        <v>9</v>
      </c>
      <c r="V4438" s="28" t="s">
        <v>109</v>
      </c>
      <c r="W4438" s="28">
        <v>1</v>
      </c>
      <c r="X4438" s="31">
        <f t="shared" si="592"/>
        <v>21.655525882409993</v>
      </c>
      <c r="Y4438" s="34">
        <f t="shared" si="596"/>
        <v>7.9267991170771523</v>
      </c>
      <c r="AB4438" s="36">
        <v>41503</v>
      </c>
      <c r="AC4438" s="28" t="s">
        <v>585</v>
      </c>
      <c r="AD4438" s="31">
        <v>314</v>
      </c>
      <c r="AE4438" s="38">
        <v>12.8</v>
      </c>
      <c r="AF4438" s="33">
        <v>1.4</v>
      </c>
      <c r="AG4438" s="28">
        <v>9.1</v>
      </c>
      <c r="AH4438" s="28" t="s">
        <v>109</v>
      </c>
      <c r="AI4438" s="28">
        <v>1</v>
      </c>
      <c r="AJ4438" s="31">
        <f t="shared" si="593"/>
        <v>22.242321547264002</v>
      </c>
      <c r="AK4438" s="34">
        <f t="shared" si="597"/>
        <v>8.0894693981847237</v>
      </c>
      <c r="AN4438" s="28">
        <v>314</v>
      </c>
      <c r="AO4438" s="36">
        <v>42221</v>
      </c>
      <c r="AP4438" s="28" t="s">
        <v>1477</v>
      </c>
      <c r="AQ4438" s="28">
        <v>12.7</v>
      </c>
      <c r="AR4438" s="28">
        <v>1.4</v>
      </c>
      <c r="AS4438" s="28">
        <v>9</v>
      </c>
      <c r="AT4438" s="28" t="s">
        <v>1534</v>
      </c>
      <c r="AU4438" s="28">
        <v>1</v>
      </c>
      <c r="AV4438" s="31">
        <f t="shared" si="594"/>
        <v>21.655525882409993</v>
      </c>
      <c r="AW4438" s="34">
        <f t="shared" si="590"/>
        <v>7.9267991170771523</v>
      </c>
      <c r="BD4438" s="28">
        <v>3.9180000000000001</v>
      </c>
      <c r="BE4438" s="28">
        <v>42.197000000000003</v>
      </c>
      <c r="BF4438" s="28">
        <v>-22.045000000000002</v>
      </c>
      <c r="BG4438" s="28">
        <v>7.4980000000000002</v>
      </c>
      <c r="BH4438" s="28" t="s">
        <v>67</v>
      </c>
      <c r="BI4438" s="28" t="s">
        <v>1576</v>
      </c>
      <c r="BJ4438" s="41">
        <v>0.61444444444444435</v>
      </c>
    </row>
    <row r="4439" spans="1:62" s="28" customFormat="1" ht="15" customHeight="1" x14ac:dyDescent="0.25">
      <c r="A4439" s="28" t="s">
        <v>57</v>
      </c>
      <c r="B4439" s="29" t="s">
        <v>1475</v>
      </c>
      <c r="C4439" s="29">
        <v>21</v>
      </c>
      <c r="D4439" s="30">
        <v>40711</v>
      </c>
      <c r="E4439" s="28" t="s">
        <v>584</v>
      </c>
      <c r="F4439" s="31">
        <v>315</v>
      </c>
      <c r="G4439" s="32">
        <v>11</v>
      </c>
      <c r="H4439" s="33">
        <v>1.3</v>
      </c>
      <c r="I4439" s="28">
        <v>10.5</v>
      </c>
      <c r="J4439" s="31" t="s">
        <v>60</v>
      </c>
      <c r="K4439" s="31">
        <v>1</v>
      </c>
      <c r="L4439" s="31">
        <f t="shared" si="591"/>
        <v>14.4980198055</v>
      </c>
      <c r="M4439" s="34">
        <f t="shared" si="595"/>
        <v>5.4632776147928253</v>
      </c>
      <c r="N4439" s="35"/>
      <c r="O4439" s="32"/>
      <c r="P4439" s="36">
        <v>41085</v>
      </c>
      <c r="Q4439" s="28" t="s">
        <v>1476</v>
      </c>
      <c r="R4439" s="31">
        <v>315</v>
      </c>
      <c r="S4439" s="37">
        <v>12.2</v>
      </c>
      <c r="T4439" s="33">
        <v>1.3</v>
      </c>
      <c r="U4439" s="28">
        <v>11.5</v>
      </c>
      <c r="V4439" s="28" t="s">
        <v>60</v>
      </c>
      <c r="W4439" s="28">
        <v>1</v>
      </c>
      <c r="X4439" s="31">
        <f t="shared" si="592"/>
        <v>19.532216119859996</v>
      </c>
      <c r="Y4439" s="34">
        <f t="shared" si="596"/>
        <v>7.1436172367601225</v>
      </c>
      <c r="AB4439" s="36">
        <v>41503</v>
      </c>
      <c r="AC4439" s="28" t="s">
        <v>585</v>
      </c>
      <c r="AD4439" s="31">
        <v>315</v>
      </c>
      <c r="AE4439" s="38">
        <v>13.1</v>
      </c>
      <c r="AF4439" s="33">
        <v>1.3</v>
      </c>
      <c r="AG4439" s="28">
        <v>12.2</v>
      </c>
      <c r="AH4439" s="28" t="s">
        <v>60</v>
      </c>
      <c r="AI4439" s="28">
        <v>1</v>
      </c>
      <c r="AJ4439" s="31">
        <f t="shared" si="593"/>
        <v>23.891116238981994</v>
      </c>
      <c r="AK4439" s="34">
        <f t="shared" si="597"/>
        <v>8.5897172999647697</v>
      </c>
      <c r="AN4439" s="28">
        <v>315</v>
      </c>
      <c r="AO4439" s="36">
        <v>42221</v>
      </c>
      <c r="AP4439" s="28" t="s">
        <v>1477</v>
      </c>
      <c r="AQ4439" s="28">
        <v>14.1</v>
      </c>
      <c r="AR4439" s="28">
        <v>1.3</v>
      </c>
      <c r="AS4439" s="28">
        <v>13</v>
      </c>
      <c r="AT4439" s="28" t="s">
        <v>60</v>
      </c>
      <c r="AU4439" s="28">
        <v>1</v>
      </c>
      <c r="AV4439" s="31">
        <f t="shared" si="594"/>
        <v>29.492772237629996</v>
      </c>
      <c r="AW4439" s="34">
        <f t="shared" si="590"/>
        <v>10.392588148867096</v>
      </c>
      <c r="BD4439" s="28">
        <v>5.6859999999999999</v>
      </c>
      <c r="BE4439" s="28">
        <v>47.295999999999999</v>
      </c>
      <c r="BF4439" s="28">
        <v>-20.231000000000002</v>
      </c>
      <c r="BG4439" s="28">
        <v>8.218</v>
      </c>
      <c r="BH4439" s="28" t="s">
        <v>272</v>
      </c>
      <c r="BI4439" s="28" t="s">
        <v>793</v>
      </c>
      <c r="BJ4439" s="41">
        <v>0.47</v>
      </c>
    </row>
    <row r="4440" spans="1:62" s="28" customFormat="1" ht="15" customHeight="1" x14ac:dyDescent="0.25">
      <c r="A4440" s="28" t="s">
        <v>57</v>
      </c>
      <c r="B4440" s="29" t="s">
        <v>1475</v>
      </c>
      <c r="C4440" s="29">
        <v>21</v>
      </c>
      <c r="D4440" s="30">
        <v>40711</v>
      </c>
      <c r="E4440" s="28" t="s">
        <v>584</v>
      </c>
      <c r="F4440" s="31">
        <v>316</v>
      </c>
      <c r="G4440" s="32">
        <v>12.7</v>
      </c>
      <c r="H4440" s="33">
        <v>1.3</v>
      </c>
      <c r="I4440" s="28">
        <v>10.8</v>
      </c>
      <c r="J4440" s="31" t="s">
        <v>60</v>
      </c>
      <c r="K4440" s="31">
        <v>1</v>
      </c>
      <c r="L4440" s="31">
        <f t="shared" si="591"/>
        <v>30.873809413548013</v>
      </c>
      <c r="M4440" s="34">
        <f t="shared" si="595"/>
        <v>7.9267991170771523</v>
      </c>
      <c r="N4440" s="35"/>
      <c r="O4440" s="32"/>
      <c r="P4440" s="36">
        <v>41085</v>
      </c>
      <c r="Q4440" s="28" t="s">
        <v>1476</v>
      </c>
      <c r="R4440" s="31">
        <v>316</v>
      </c>
      <c r="S4440" s="37">
        <v>13.4</v>
      </c>
      <c r="T4440" s="33">
        <v>1.3</v>
      </c>
      <c r="U4440" s="28">
        <v>11.3</v>
      </c>
      <c r="V4440" s="28" t="s">
        <v>60</v>
      </c>
      <c r="W4440" s="28">
        <v>1</v>
      </c>
      <c r="X4440" s="31">
        <f t="shared" si="592"/>
        <v>35.96226704989202</v>
      </c>
      <c r="Y4440" s="34">
        <f t="shared" si="596"/>
        <v>9.1085163623669878</v>
      </c>
      <c r="AB4440" s="36">
        <v>41503</v>
      </c>
      <c r="AC4440" s="28" t="s">
        <v>585</v>
      </c>
      <c r="AD4440" s="31">
        <v>316</v>
      </c>
      <c r="AE4440" s="38">
        <v>14.5</v>
      </c>
      <c r="AF4440" s="33">
        <v>1.3</v>
      </c>
      <c r="AG4440" s="28">
        <v>12.1</v>
      </c>
      <c r="AH4440" s="28" t="s">
        <v>60</v>
      </c>
      <c r="AI4440" s="28">
        <v>1</v>
      </c>
      <c r="AJ4440" s="31">
        <f t="shared" si="593"/>
        <v>45.090016713225019</v>
      </c>
      <c r="AK4440" s="34">
        <f t="shared" si="597"/>
        <v>11.173502766174817</v>
      </c>
      <c r="AN4440" s="28">
        <v>316</v>
      </c>
      <c r="AO4440" s="36">
        <v>42221</v>
      </c>
      <c r="AP4440" s="28" t="s">
        <v>1477</v>
      </c>
      <c r="AQ4440" s="28">
        <v>15.1</v>
      </c>
      <c r="AR4440" s="28">
        <v>1.3</v>
      </c>
      <c r="AS4440" s="28">
        <v>12.5</v>
      </c>
      <c r="AT4440" s="28" t="s">
        <v>60</v>
      </c>
      <c r="AU4440" s="28">
        <v>1</v>
      </c>
      <c r="AV4440" s="31">
        <f t="shared" si="594"/>
        <v>50.515299136125023</v>
      </c>
      <c r="AW4440" s="34">
        <f t="shared" si="590"/>
        <v>12.410706597523037</v>
      </c>
      <c r="BD4440" s="28">
        <v>17.356000000000002</v>
      </c>
      <c r="BE4440" s="28">
        <v>50.082999999999998</v>
      </c>
      <c r="BF4440" s="28">
        <v>-26.26</v>
      </c>
      <c r="BG4440" s="28">
        <v>9.7100000000000009</v>
      </c>
      <c r="BH4440" s="28" t="s">
        <v>74</v>
      </c>
      <c r="BI4440" s="28" t="s">
        <v>447</v>
      </c>
      <c r="BJ4440" s="41">
        <v>0.73000000000000032</v>
      </c>
    </row>
    <row r="4441" spans="1:62" s="28" customFormat="1" ht="15" customHeight="1" x14ac:dyDescent="0.25">
      <c r="A4441" s="28" t="s">
        <v>57</v>
      </c>
      <c r="B4441" s="29" t="s">
        <v>1475</v>
      </c>
      <c r="C4441" s="29">
        <v>21</v>
      </c>
      <c r="D4441" s="30">
        <v>40711</v>
      </c>
      <c r="E4441" s="28" t="s">
        <v>584</v>
      </c>
      <c r="F4441" s="31">
        <v>317</v>
      </c>
      <c r="G4441" s="32">
        <v>29.2</v>
      </c>
      <c r="H4441" s="33">
        <v>1.95</v>
      </c>
      <c r="I4441" s="28">
        <v>17.8</v>
      </c>
      <c r="J4441" s="31" t="s">
        <v>60</v>
      </c>
      <c r="K4441" s="31">
        <v>1</v>
      </c>
      <c r="L4441" s="31">
        <f t="shared" si="591"/>
        <v>140.39344865079357</v>
      </c>
      <c r="M4441" s="34">
        <f t="shared" si="595"/>
        <v>68.483792119250793</v>
      </c>
      <c r="N4441" s="35"/>
      <c r="O4441" s="32"/>
      <c r="P4441" s="36">
        <v>41085</v>
      </c>
      <c r="Q4441" s="28" t="s">
        <v>1476</v>
      </c>
      <c r="R4441" s="31">
        <v>317</v>
      </c>
      <c r="S4441" s="37">
        <v>30.1</v>
      </c>
      <c r="T4441" s="33">
        <v>1.95</v>
      </c>
      <c r="U4441" s="28">
        <v>18.2</v>
      </c>
      <c r="V4441" s="28" t="s">
        <v>60</v>
      </c>
      <c r="W4441" s="28">
        <v>1</v>
      </c>
      <c r="X4441" s="31">
        <f t="shared" si="592"/>
        <v>152.53359856158062</v>
      </c>
      <c r="Y4441" s="34">
        <f t="shared" si="596"/>
        <v>74.085537935918239</v>
      </c>
      <c r="AB4441" s="36">
        <v>41503</v>
      </c>
      <c r="AC4441" s="28" t="s">
        <v>585</v>
      </c>
      <c r="AD4441" s="31">
        <v>317</v>
      </c>
      <c r="AE4441" s="38">
        <v>30.8</v>
      </c>
      <c r="AF4441" s="33">
        <v>1.95</v>
      </c>
      <c r="AG4441" s="28">
        <v>18.5</v>
      </c>
      <c r="AH4441" s="28" t="s">
        <v>60</v>
      </c>
      <c r="AI4441" s="28">
        <v>1</v>
      </c>
      <c r="AJ4441" s="31">
        <f t="shared" si="593"/>
        <v>162.34327334887203</v>
      </c>
      <c r="AK4441" s="34">
        <f t="shared" si="597"/>
        <v>78.630777646428527</v>
      </c>
      <c r="AN4441" s="28">
        <v>317</v>
      </c>
      <c r="AO4441" s="36">
        <v>42221</v>
      </c>
      <c r="AP4441" s="28" t="s">
        <v>1477</v>
      </c>
      <c r="AQ4441" s="28">
        <v>30.9</v>
      </c>
      <c r="AR4441" s="28">
        <v>1.95</v>
      </c>
      <c r="AS4441" s="28">
        <v>18.5</v>
      </c>
      <c r="AT4441" s="28" t="s">
        <v>60</v>
      </c>
      <c r="AU4441" s="28">
        <v>1</v>
      </c>
      <c r="AV4441" s="31">
        <f t="shared" si="594"/>
        <v>163.39916177500049</v>
      </c>
      <c r="AW4441" s="34">
        <f t="shared" si="590"/>
        <v>79.293698796634644</v>
      </c>
      <c r="BD4441" s="28">
        <v>0</v>
      </c>
      <c r="BE4441" s="28">
        <v>53.981000000000002</v>
      </c>
      <c r="BF4441" s="28">
        <v>-27.501000000000001</v>
      </c>
      <c r="BG4441" s="28">
        <v>10.515000000000001</v>
      </c>
      <c r="BH4441" s="28" t="s">
        <v>83</v>
      </c>
      <c r="BI4441" s="28" t="s">
        <v>84</v>
      </c>
      <c r="BJ4441" s="41">
        <v>0.38100000000000001</v>
      </c>
    </row>
    <row r="4442" spans="1:62" s="28" customFormat="1" ht="15" customHeight="1" x14ac:dyDescent="0.25">
      <c r="A4442" s="28" t="s">
        <v>57</v>
      </c>
      <c r="B4442" s="29" t="s">
        <v>1475</v>
      </c>
      <c r="C4442" s="29">
        <v>21</v>
      </c>
      <c r="D4442" s="30">
        <v>40711</v>
      </c>
      <c r="E4442" s="28" t="s">
        <v>584</v>
      </c>
      <c r="F4442" s="31">
        <v>318</v>
      </c>
      <c r="G4442" s="32">
        <v>30.4</v>
      </c>
      <c r="H4442" s="33">
        <v>1.3</v>
      </c>
      <c r="I4442" s="28">
        <v>17.7</v>
      </c>
      <c r="J4442" s="31" t="s">
        <v>60</v>
      </c>
      <c r="K4442" s="31">
        <v>1</v>
      </c>
      <c r="L4442" s="31">
        <f t="shared" si="591"/>
        <v>151.31485660930565</v>
      </c>
      <c r="M4442" s="34">
        <f t="shared" si="595"/>
        <v>76.01316163046566</v>
      </c>
      <c r="N4442" s="35"/>
      <c r="O4442" s="32"/>
      <c r="P4442" s="36">
        <v>41085</v>
      </c>
      <c r="Q4442" s="28" t="s">
        <v>1476</v>
      </c>
      <c r="R4442" s="31">
        <v>318</v>
      </c>
      <c r="S4442" s="37">
        <v>30.8</v>
      </c>
      <c r="T4442" s="33">
        <v>1.3</v>
      </c>
      <c r="U4442" s="28">
        <v>17.8</v>
      </c>
      <c r="V4442" s="28" t="s">
        <v>60</v>
      </c>
      <c r="W4442" s="28">
        <v>1</v>
      </c>
      <c r="X4442" s="31">
        <f t="shared" si="592"/>
        <v>156.20055489783368</v>
      </c>
      <c r="Y4442" s="34">
        <f t="shared" si="596"/>
        <v>78.630777646428527</v>
      </c>
      <c r="AB4442" s="36">
        <v>41503</v>
      </c>
      <c r="AC4442" s="28" t="s">
        <v>585</v>
      </c>
      <c r="AD4442" s="31">
        <v>318</v>
      </c>
      <c r="AE4442" s="38"/>
      <c r="AF4442" s="33"/>
      <c r="AI4442" s="28">
        <v>0</v>
      </c>
      <c r="AJ4442" s="31" t="str">
        <f t="shared" si="593"/>
        <v/>
      </c>
      <c r="AK4442" s="34" t="str">
        <f t="shared" si="597"/>
        <v/>
      </c>
      <c r="AL4442" s="28" t="s">
        <v>189</v>
      </c>
      <c r="AN4442" s="28">
        <v>318</v>
      </c>
      <c r="AO4442" s="36">
        <v>42221</v>
      </c>
      <c r="AP4442" s="28" t="s">
        <v>1477</v>
      </c>
      <c r="AS4442" s="28" t="s">
        <v>64</v>
      </c>
      <c r="AU4442" s="28">
        <v>0</v>
      </c>
      <c r="AV4442" s="31" t="str">
        <f t="shared" si="594"/>
        <v/>
      </c>
      <c r="AW4442" s="34" t="str">
        <f t="shared" si="590"/>
        <v/>
      </c>
      <c r="AX4442" s="28" t="s">
        <v>189</v>
      </c>
      <c r="BH4442" s="28" t="s">
        <v>83</v>
      </c>
      <c r="BI4442" s="28" t="s">
        <v>84</v>
      </c>
      <c r="BJ4442" s="41">
        <v>0.38100000000000017</v>
      </c>
    </row>
    <row r="4443" spans="1:62" s="28" customFormat="1" ht="15" customHeight="1" x14ac:dyDescent="0.25">
      <c r="A4443" s="28" t="s">
        <v>57</v>
      </c>
      <c r="B4443" s="29" t="s">
        <v>1475</v>
      </c>
      <c r="C4443" s="29">
        <v>21</v>
      </c>
      <c r="D4443" s="30">
        <v>40711</v>
      </c>
      <c r="E4443" s="28" t="s">
        <v>584</v>
      </c>
      <c r="F4443" s="31">
        <v>319</v>
      </c>
      <c r="G4443" s="32">
        <v>15.9</v>
      </c>
      <c r="H4443" s="33">
        <v>1.3</v>
      </c>
      <c r="I4443" s="28">
        <v>12.5</v>
      </c>
      <c r="J4443" s="31" t="s">
        <v>291</v>
      </c>
      <c r="K4443" s="31">
        <v>1</v>
      </c>
      <c r="L4443" s="31">
        <f t="shared" si="591"/>
        <v>36.828298998000001</v>
      </c>
      <c r="M4443" s="34">
        <f t="shared" si="595"/>
        <v>14.186157167126886</v>
      </c>
      <c r="N4443" s="35"/>
      <c r="O4443" s="32"/>
      <c r="P4443" s="36">
        <v>41085</v>
      </c>
      <c r="Q4443" s="28" t="s">
        <v>1476</v>
      </c>
      <c r="R4443" s="31">
        <v>319</v>
      </c>
      <c r="S4443" s="37">
        <v>16.600000000000001</v>
      </c>
      <c r="T4443" s="33">
        <v>1.3</v>
      </c>
      <c r="U4443" s="28">
        <v>12.9</v>
      </c>
      <c r="V4443" s="28" t="s">
        <v>291</v>
      </c>
      <c r="W4443" s="28">
        <v>1</v>
      </c>
      <c r="X4443" s="31">
        <f t="shared" si="592"/>
        <v>41.426980998336013</v>
      </c>
      <c r="Y4443" s="34">
        <f t="shared" si="596"/>
        <v>15.860839232460412</v>
      </c>
      <c r="Z4443" s="28" t="s">
        <v>1577</v>
      </c>
      <c r="AB4443" s="36">
        <v>41503</v>
      </c>
      <c r="AC4443" s="28" t="s">
        <v>585</v>
      </c>
      <c r="AD4443" s="31">
        <v>319</v>
      </c>
      <c r="AE4443" s="38">
        <v>19</v>
      </c>
      <c r="AF4443" s="33">
        <v>1.3</v>
      </c>
      <c r="AG4443" s="28">
        <v>14.3</v>
      </c>
      <c r="AH4443" s="28" t="s">
        <v>291</v>
      </c>
      <c r="AI4443" s="28">
        <v>1</v>
      </c>
      <c r="AJ4443" s="31">
        <f t="shared" si="593"/>
        <v>60.161774587199993</v>
      </c>
      <c r="AK4443" s="34">
        <f t="shared" si="597"/>
        <v>22.501840478158798</v>
      </c>
      <c r="AN4443" s="28">
        <v>319</v>
      </c>
      <c r="AO4443" s="36">
        <v>42221</v>
      </c>
      <c r="AP4443" s="28" t="s">
        <v>1477</v>
      </c>
      <c r="AQ4443" s="28">
        <v>21.1</v>
      </c>
      <c r="AR4443" s="28">
        <v>1.3</v>
      </c>
      <c r="AS4443" s="28">
        <v>15.5</v>
      </c>
      <c r="AT4443" s="28" t="s">
        <v>60</v>
      </c>
      <c r="AU4443" s="28">
        <v>1</v>
      </c>
      <c r="AV4443" s="31">
        <f t="shared" si="594"/>
        <v>80.421840418320002</v>
      </c>
      <c r="AW4443" s="34">
        <f t="shared" ref="AW4443:AW4506" si="598">IF(AU4443=1,(0.023*AQ4443^2.59*0.477),"")</f>
        <v>29.521456079485549</v>
      </c>
      <c r="BD4443" s="28">
        <v>0</v>
      </c>
      <c r="BE4443" s="28">
        <v>55.59</v>
      </c>
      <c r="BF4443" s="28">
        <v>-25.536000000000001</v>
      </c>
      <c r="BG4443" s="28">
        <v>10.007999999999999</v>
      </c>
      <c r="BH4443" s="28" t="s">
        <v>169</v>
      </c>
      <c r="BI4443" s="28" t="s">
        <v>170</v>
      </c>
      <c r="BJ4443" s="41">
        <v>0.48</v>
      </c>
    </row>
    <row r="4444" spans="1:62" s="28" customFormat="1" ht="15" customHeight="1" x14ac:dyDescent="0.25">
      <c r="A4444" s="28" t="s">
        <v>57</v>
      </c>
      <c r="B4444" s="29" t="s">
        <v>1475</v>
      </c>
      <c r="C4444" s="29">
        <v>21</v>
      </c>
      <c r="D4444" s="30">
        <v>40711</v>
      </c>
      <c r="E4444" s="28" t="s">
        <v>584</v>
      </c>
      <c r="F4444" s="31">
        <v>320</v>
      </c>
      <c r="G4444" s="32">
        <v>16.600000000000001</v>
      </c>
      <c r="H4444" s="33">
        <v>1.3</v>
      </c>
      <c r="I4444" s="28">
        <v>11.2</v>
      </c>
      <c r="J4444" s="31" t="s">
        <v>71</v>
      </c>
      <c r="K4444" s="31">
        <v>1</v>
      </c>
      <c r="L4444" s="31">
        <f t="shared" si="591"/>
        <v>53.951417114112004</v>
      </c>
      <c r="M4444" s="34">
        <f t="shared" si="595"/>
        <v>15.860839232460412</v>
      </c>
      <c r="N4444" s="35"/>
      <c r="O4444" s="32"/>
      <c r="P4444" s="36">
        <v>41085</v>
      </c>
      <c r="Q4444" s="28" t="s">
        <v>1476</v>
      </c>
      <c r="R4444" s="31">
        <v>320</v>
      </c>
      <c r="S4444" s="37">
        <v>18.899999999999999</v>
      </c>
      <c r="T4444" s="33">
        <v>1.3</v>
      </c>
      <c r="U4444" s="28">
        <v>12.4</v>
      </c>
      <c r="V4444" s="28" t="s">
        <v>60</v>
      </c>
      <c r="W4444" s="28">
        <v>1</v>
      </c>
      <c r="X4444" s="31">
        <f t="shared" si="592"/>
        <v>77.430836546783993</v>
      </c>
      <c r="Y4444" s="34">
        <f t="shared" si="596"/>
        <v>22.196386980411191</v>
      </c>
      <c r="AB4444" s="36">
        <v>41503</v>
      </c>
      <c r="AC4444" s="28" t="s">
        <v>585</v>
      </c>
      <c r="AD4444" s="31">
        <v>320</v>
      </c>
      <c r="AE4444" s="38">
        <v>20.2</v>
      </c>
      <c r="AF4444" s="33">
        <v>1.3</v>
      </c>
      <c r="AG4444" s="28">
        <v>13.1</v>
      </c>
      <c r="AH4444" s="28" t="s">
        <v>60</v>
      </c>
      <c r="AI4444" s="28">
        <v>1</v>
      </c>
      <c r="AJ4444" s="31">
        <f t="shared" si="593"/>
        <v>93.442121995103975</v>
      </c>
      <c r="AK4444" s="34">
        <f t="shared" si="597"/>
        <v>26.369765147256405</v>
      </c>
      <c r="AN4444" s="28">
        <v>320</v>
      </c>
      <c r="AO4444" s="36">
        <v>42221</v>
      </c>
      <c r="AP4444" s="28" t="s">
        <v>1477</v>
      </c>
      <c r="AQ4444" s="28">
        <v>22.2</v>
      </c>
      <c r="AR4444" s="28">
        <v>1.3</v>
      </c>
      <c r="AS4444" s="28">
        <v>14</v>
      </c>
      <c r="AT4444" s="28" t="s">
        <v>60</v>
      </c>
      <c r="AU4444" s="28">
        <v>1</v>
      </c>
      <c r="AV4444" s="31">
        <f t="shared" si="594"/>
        <v>120.61536693696</v>
      </c>
      <c r="AW4444" s="34">
        <f t="shared" si="598"/>
        <v>33.674442843363053</v>
      </c>
      <c r="BD4444" s="28">
        <v>12.903</v>
      </c>
      <c r="BE4444" s="28">
        <v>55.798000000000002</v>
      </c>
      <c r="BF4444" s="28">
        <v>-26.914000000000001</v>
      </c>
      <c r="BG4444" s="28">
        <v>10.377000000000001</v>
      </c>
      <c r="BH4444" s="28" t="s">
        <v>181</v>
      </c>
      <c r="BI4444" s="28" t="s">
        <v>1508</v>
      </c>
      <c r="BJ4444" s="41">
        <v>0.72</v>
      </c>
    </row>
    <row r="4445" spans="1:62" s="28" customFormat="1" ht="15" customHeight="1" x14ac:dyDescent="0.25">
      <c r="A4445" s="28" t="s">
        <v>57</v>
      </c>
      <c r="B4445" s="29" t="s">
        <v>1475</v>
      </c>
      <c r="C4445" s="29">
        <v>21</v>
      </c>
      <c r="D4445" s="30">
        <v>40711</v>
      </c>
      <c r="E4445" s="28" t="s">
        <v>584</v>
      </c>
      <c r="F4445" s="31">
        <v>321</v>
      </c>
      <c r="G4445" s="32">
        <v>11.2</v>
      </c>
      <c r="H4445" s="33">
        <v>1.8</v>
      </c>
      <c r="I4445" s="28">
        <v>8</v>
      </c>
      <c r="J4445" s="31" t="s">
        <v>1051</v>
      </c>
      <c r="K4445" s="31">
        <v>1</v>
      </c>
      <c r="L4445" s="31">
        <f t="shared" si="591"/>
        <v>15.106153144319999</v>
      </c>
      <c r="M4445" s="34">
        <f t="shared" si="595"/>
        <v>5.7242803280799492</v>
      </c>
      <c r="N4445" s="35"/>
      <c r="O4445" s="32"/>
      <c r="P4445" s="36">
        <v>41085</v>
      </c>
      <c r="Q4445" s="28" t="s">
        <v>1476</v>
      </c>
      <c r="R4445" s="31">
        <v>321</v>
      </c>
      <c r="S4445" s="37">
        <v>11.6</v>
      </c>
      <c r="T4445" s="33">
        <v>1.8</v>
      </c>
      <c r="U4445" s="28">
        <v>8.3000000000000007</v>
      </c>
      <c r="V4445" s="28" t="s">
        <v>1051</v>
      </c>
      <c r="W4445" s="28">
        <v>1</v>
      </c>
      <c r="X4445" s="31">
        <f t="shared" si="592"/>
        <v>16.812098340767999</v>
      </c>
      <c r="Y4445" s="34">
        <f t="shared" si="596"/>
        <v>6.2689153732857967</v>
      </c>
      <c r="AB4445" s="36">
        <v>41503</v>
      </c>
      <c r="AC4445" s="28" t="s">
        <v>585</v>
      </c>
      <c r="AD4445" s="31">
        <v>321</v>
      </c>
      <c r="AE4445" s="38">
        <v>12</v>
      </c>
      <c r="AF4445" s="33">
        <v>1.8</v>
      </c>
      <c r="AG4445" s="28">
        <v>8.5</v>
      </c>
      <c r="AH4445" s="28" t="s">
        <v>1051</v>
      </c>
      <c r="AI4445" s="28">
        <v>1</v>
      </c>
      <c r="AJ4445" s="31">
        <f t="shared" si="593"/>
        <v>18.425075184000001</v>
      </c>
      <c r="AK4445" s="34">
        <f t="shared" si="597"/>
        <v>6.8442464963974095</v>
      </c>
      <c r="AN4445" s="28">
        <v>321</v>
      </c>
      <c r="AO4445" s="36">
        <v>42221</v>
      </c>
      <c r="AP4445" s="28" t="s">
        <v>1477</v>
      </c>
      <c r="AQ4445" s="28">
        <v>12</v>
      </c>
      <c r="AR4445" s="28">
        <v>1.8</v>
      </c>
      <c r="AS4445" s="28">
        <v>8.5</v>
      </c>
      <c r="AT4445" s="28" t="s">
        <v>60</v>
      </c>
      <c r="AU4445" s="28">
        <v>1</v>
      </c>
      <c r="AV4445" s="31">
        <f t="shared" si="594"/>
        <v>18.425075184000001</v>
      </c>
      <c r="AW4445" s="34">
        <f t="shared" si="598"/>
        <v>6.8442464963974095</v>
      </c>
      <c r="BD4445" s="28">
        <v>10.111000000000001</v>
      </c>
      <c r="BE4445" s="28">
        <v>55.941000000000003</v>
      </c>
      <c r="BF4445" s="28">
        <v>-28.161000000000001</v>
      </c>
      <c r="BG4445" s="28">
        <v>10.725</v>
      </c>
      <c r="BH4445" s="28" t="s">
        <v>392</v>
      </c>
      <c r="BI4445" s="28" t="s">
        <v>393</v>
      </c>
      <c r="BJ4445" s="41">
        <v>0.62</v>
      </c>
    </row>
    <row r="4446" spans="1:62" s="28" customFormat="1" ht="15" customHeight="1" x14ac:dyDescent="0.25">
      <c r="A4446" s="28" t="s">
        <v>57</v>
      </c>
      <c r="B4446" s="29" t="s">
        <v>1475</v>
      </c>
      <c r="C4446" s="29">
        <v>21</v>
      </c>
      <c r="D4446" s="30">
        <v>40711</v>
      </c>
      <c r="E4446" s="28" t="s">
        <v>584</v>
      </c>
      <c r="F4446" s="31">
        <v>322</v>
      </c>
      <c r="G4446" s="32">
        <v>11.3</v>
      </c>
      <c r="H4446" s="33">
        <v>1.3</v>
      </c>
      <c r="I4446" s="28">
        <v>8.8000000000000007</v>
      </c>
      <c r="J4446" s="31" t="s">
        <v>60</v>
      </c>
      <c r="K4446" s="31">
        <v>1</v>
      </c>
      <c r="L4446" s="31">
        <f t="shared" si="591"/>
        <v>10.730908038576001</v>
      </c>
      <c r="M4446" s="34">
        <f t="shared" si="595"/>
        <v>5.8575955779809012</v>
      </c>
      <c r="N4446" s="35"/>
      <c r="O4446" s="32"/>
      <c r="P4446" s="36">
        <v>41085</v>
      </c>
      <c r="Q4446" s="28" t="s">
        <v>1476</v>
      </c>
      <c r="R4446" s="31">
        <v>322</v>
      </c>
      <c r="S4446" s="37">
        <v>13</v>
      </c>
      <c r="T4446" s="33">
        <v>1.3</v>
      </c>
      <c r="U4446" s="28">
        <v>9.9</v>
      </c>
      <c r="V4446" s="28" t="s">
        <v>60</v>
      </c>
      <c r="W4446" s="28">
        <v>1</v>
      </c>
      <c r="X4446" s="31">
        <f t="shared" si="592"/>
        <v>15.977867419799999</v>
      </c>
      <c r="Y4446" s="34">
        <f t="shared" si="596"/>
        <v>8.4209191472576226</v>
      </c>
      <c r="AB4446" s="36">
        <v>41503</v>
      </c>
      <c r="AC4446" s="28" t="s">
        <v>585</v>
      </c>
      <c r="AD4446" s="31">
        <v>322</v>
      </c>
      <c r="AE4446" s="38">
        <v>15.6</v>
      </c>
      <c r="AF4446" s="33">
        <v>1.3</v>
      </c>
      <c r="AG4446" s="28">
        <v>11.5</v>
      </c>
      <c r="AH4446" s="28" t="s">
        <v>60</v>
      </c>
      <c r="AI4446" s="28">
        <v>1</v>
      </c>
      <c r="AJ4446" s="31">
        <f t="shared" si="593"/>
        <v>26.726614593119997</v>
      </c>
      <c r="AK4446" s="34">
        <f t="shared" si="597"/>
        <v>13.503269168730602</v>
      </c>
      <c r="AN4446" s="28">
        <v>322</v>
      </c>
      <c r="AO4446" s="36">
        <v>42221</v>
      </c>
      <c r="AP4446" s="28" t="s">
        <v>1477</v>
      </c>
      <c r="AQ4446" s="28">
        <v>20</v>
      </c>
      <c r="AR4446" s="28">
        <v>1.3</v>
      </c>
      <c r="AS4446" s="28">
        <v>14</v>
      </c>
      <c r="AT4446" s="28" t="s">
        <v>60</v>
      </c>
      <c r="AU4446" s="28">
        <v>1</v>
      </c>
      <c r="AV4446" s="31">
        <f t="shared" si="594"/>
        <v>53.479204799999991</v>
      </c>
      <c r="AW4446" s="34">
        <f t="shared" si="598"/>
        <v>25.698862683407675</v>
      </c>
      <c r="BD4446" s="28">
        <v>19.350999999999999</v>
      </c>
      <c r="BE4446" s="28">
        <v>58.491999999999997</v>
      </c>
      <c r="BF4446" s="28">
        <v>-25.739000000000001</v>
      </c>
      <c r="BG4446" s="28">
        <v>10.039</v>
      </c>
      <c r="BH4446" s="28" t="s">
        <v>76</v>
      </c>
      <c r="BI4446" s="28" t="s">
        <v>466</v>
      </c>
      <c r="BJ4446" s="41">
        <v>0.39333333333333331</v>
      </c>
    </row>
    <row r="4447" spans="1:62" s="28" customFormat="1" ht="15" customHeight="1" x14ac:dyDescent="0.25">
      <c r="A4447" s="28" t="s">
        <v>57</v>
      </c>
      <c r="B4447" s="29" t="s">
        <v>1475</v>
      </c>
      <c r="C4447" s="29">
        <v>21</v>
      </c>
      <c r="D4447" s="30">
        <v>40711</v>
      </c>
      <c r="E4447" s="28" t="s">
        <v>584</v>
      </c>
      <c r="F4447" s="31">
        <v>323</v>
      </c>
      <c r="G4447" s="32">
        <v>20.8</v>
      </c>
      <c r="H4447" s="33">
        <v>1.3</v>
      </c>
      <c r="I4447" s="28">
        <v>13.6</v>
      </c>
      <c r="J4447" s="31" t="s">
        <v>71</v>
      </c>
      <c r="K4447" s="31">
        <v>1</v>
      </c>
      <c r="L4447" s="31">
        <f t="shared" si="591"/>
        <v>102.85709067878399</v>
      </c>
      <c r="M4447" s="34">
        <f t="shared" si="595"/>
        <v>28.446592572677989</v>
      </c>
      <c r="N4447" s="35"/>
      <c r="O4447" s="32"/>
      <c r="P4447" s="36">
        <v>41085</v>
      </c>
      <c r="Q4447" s="28" t="s">
        <v>1476</v>
      </c>
      <c r="R4447" s="31">
        <v>323</v>
      </c>
      <c r="S4447" s="37">
        <v>21.7</v>
      </c>
      <c r="T4447" s="33">
        <v>1.3</v>
      </c>
      <c r="U4447" s="28">
        <v>14</v>
      </c>
      <c r="V4447" s="28" t="s">
        <v>71</v>
      </c>
      <c r="W4447" s="28">
        <v>1</v>
      </c>
      <c r="X4447" s="31">
        <f t="shared" si="592"/>
        <v>115.24342613616</v>
      </c>
      <c r="Y4447" s="34">
        <f t="shared" si="596"/>
        <v>31.745116537569647</v>
      </c>
      <c r="AB4447" s="36">
        <v>41503</v>
      </c>
      <c r="AC4447" s="28" t="s">
        <v>585</v>
      </c>
      <c r="AD4447" s="31">
        <v>323</v>
      </c>
      <c r="AE4447" s="38"/>
      <c r="AF4447" s="33"/>
      <c r="AI4447" s="28">
        <v>0</v>
      </c>
      <c r="AJ4447" s="31" t="str">
        <f t="shared" si="593"/>
        <v/>
      </c>
      <c r="AK4447" s="34" t="str">
        <f t="shared" si="597"/>
        <v/>
      </c>
      <c r="AL4447" s="28" t="s">
        <v>189</v>
      </c>
      <c r="AN4447" s="28">
        <v>323</v>
      </c>
      <c r="AO4447" s="36">
        <v>42221</v>
      </c>
      <c r="AP4447" s="28" t="s">
        <v>1477</v>
      </c>
      <c r="AS4447" s="28" t="s">
        <v>64</v>
      </c>
      <c r="AU4447" s="28">
        <v>0</v>
      </c>
      <c r="AV4447" s="31" t="str">
        <f t="shared" si="594"/>
        <v/>
      </c>
      <c r="AW4447" s="34" t="str">
        <f t="shared" si="598"/>
        <v/>
      </c>
      <c r="AX4447" s="28" t="s">
        <v>189</v>
      </c>
      <c r="BH4447" s="28" t="s">
        <v>181</v>
      </c>
      <c r="BI4447" s="28" t="s">
        <v>1508</v>
      </c>
      <c r="BJ4447" s="41">
        <v>0.72</v>
      </c>
    </row>
    <row r="4448" spans="1:62" s="28" customFormat="1" ht="15" customHeight="1" x14ac:dyDescent="0.25">
      <c r="A4448" s="28" t="s">
        <v>57</v>
      </c>
      <c r="B4448" s="29" t="s">
        <v>1475</v>
      </c>
      <c r="C4448" s="29">
        <v>21</v>
      </c>
      <c r="D4448" s="30">
        <v>40711</v>
      </c>
      <c r="E4448" s="28" t="s">
        <v>584</v>
      </c>
      <c r="F4448" s="31">
        <v>324</v>
      </c>
      <c r="G4448" s="32">
        <v>25.8</v>
      </c>
      <c r="H4448" s="33">
        <v>1.3</v>
      </c>
      <c r="I4448" s="28">
        <v>14.3</v>
      </c>
      <c r="J4448" s="31" t="s">
        <v>71</v>
      </c>
      <c r="K4448" s="31">
        <v>1</v>
      </c>
      <c r="L4448" s="31">
        <f t="shared" si="591"/>
        <v>120.17522790187202</v>
      </c>
      <c r="M4448" s="34">
        <f t="shared" si="595"/>
        <v>49.698267977380098</v>
      </c>
      <c r="N4448" s="35"/>
      <c r="O4448" s="32"/>
      <c r="P4448" s="36">
        <v>41085</v>
      </c>
      <c r="Q4448" s="28" t="s">
        <v>1476</v>
      </c>
      <c r="R4448" s="31">
        <v>324</v>
      </c>
      <c r="S4448" s="37">
        <v>28.2</v>
      </c>
      <c r="T4448" s="33">
        <v>1.3</v>
      </c>
      <c r="U4448" s="28">
        <v>15.2</v>
      </c>
      <c r="V4448" s="28" t="s">
        <v>71</v>
      </c>
      <c r="W4448" s="28">
        <v>1</v>
      </c>
      <c r="X4448" s="31">
        <f t="shared" si="592"/>
        <v>152.60940868492798</v>
      </c>
      <c r="Y4448" s="34">
        <f t="shared" si="596"/>
        <v>62.573638033060014</v>
      </c>
      <c r="AB4448" s="36">
        <v>41503</v>
      </c>
      <c r="AC4448" s="28" t="s">
        <v>585</v>
      </c>
      <c r="AD4448" s="31">
        <v>324</v>
      </c>
      <c r="AE4448" s="38">
        <v>29.2</v>
      </c>
      <c r="AF4448" s="33">
        <v>1.3</v>
      </c>
      <c r="AG4448" s="28">
        <v>15.6</v>
      </c>
      <c r="AH4448" s="28" t="s">
        <v>71</v>
      </c>
      <c r="AI4448" s="28">
        <v>1</v>
      </c>
      <c r="AJ4448" s="31">
        <f t="shared" si="593"/>
        <v>167.93058707942401</v>
      </c>
      <c r="AK4448" s="34">
        <f t="shared" si="597"/>
        <v>68.483792119250793</v>
      </c>
      <c r="AN4448" s="28">
        <v>324</v>
      </c>
      <c r="AO4448" s="36">
        <v>42221</v>
      </c>
      <c r="AP4448" s="28" t="s">
        <v>1477</v>
      </c>
      <c r="AQ4448" s="28">
        <v>30.4</v>
      </c>
      <c r="AR4448" s="28">
        <v>1.3</v>
      </c>
      <c r="AS4448" s="28">
        <v>16</v>
      </c>
      <c r="AT4448" s="28" t="s">
        <v>60</v>
      </c>
      <c r="AU4448" s="28">
        <v>1</v>
      </c>
      <c r="AV4448" s="31">
        <f t="shared" si="594"/>
        <v>186.68380962815999</v>
      </c>
      <c r="AW4448" s="34">
        <f t="shared" si="598"/>
        <v>76.01316163046566</v>
      </c>
      <c r="BD4448" s="28">
        <v>19.710999999999999</v>
      </c>
      <c r="BE4448" s="28">
        <v>59.241</v>
      </c>
      <c r="BF4448" s="28">
        <v>-31.864999999999998</v>
      </c>
      <c r="BG4448" s="28">
        <v>11.364000000000001</v>
      </c>
      <c r="BH4448" s="28" t="s">
        <v>76</v>
      </c>
      <c r="BI4448" s="28" t="s">
        <v>120</v>
      </c>
      <c r="BJ4448" s="41">
        <v>0.52</v>
      </c>
    </row>
    <row r="4449" spans="1:62" s="28" customFormat="1" ht="15" customHeight="1" x14ac:dyDescent="0.25">
      <c r="A4449" s="28" t="s">
        <v>57</v>
      </c>
      <c r="B4449" s="29" t="s">
        <v>1475</v>
      </c>
      <c r="C4449" s="29">
        <v>21</v>
      </c>
      <c r="D4449" s="30">
        <v>40711</v>
      </c>
      <c r="E4449" s="28" t="s">
        <v>584</v>
      </c>
      <c r="F4449" s="31">
        <v>325</v>
      </c>
      <c r="G4449" s="32">
        <v>31</v>
      </c>
      <c r="H4449" s="33">
        <v>1.3</v>
      </c>
      <c r="I4449" s="28">
        <v>17.899999999999999</v>
      </c>
      <c r="J4449" s="31" t="s">
        <v>60</v>
      </c>
      <c r="K4449" s="31">
        <v>1</v>
      </c>
      <c r="L4449" s="31">
        <f t="shared" si="591"/>
        <v>159.12468454526999</v>
      </c>
      <c r="M4449" s="34">
        <f t="shared" si="595"/>
        <v>79.960039887060049</v>
      </c>
      <c r="N4449" s="35"/>
      <c r="O4449" s="32"/>
      <c r="P4449" s="36">
        <v>41085</v>
      </c>
      <c r="Q4449" s="28" t="s">
        <v>1476</v>
      </c>
      <c r="R4449" s="31">
        <v>325</v>
      </c>
      <c r="S4449" s="37">
        <v>31.8</v>
      </c>
      <c r="T4449" s="33">
        <v>1.3</v>
      </c>
      <c r="U4449" s="28">
        <v>18.2</v>
      </c>
      <c r="V4449" s="28" t="s">
        <v>71</v>
      </c>
      <c r="W4449" s="28">
        <v>1</v>
      </c>
      <c r="X4449" s="31">
        <f t="shared" si="592"/>
        <v>170.24986060795439</v>
      </c>
      <c r="Y4449" s="34">
        <f t="shared" si="596"/>
        <v>85.414667736319771</v>
      </c>
      <c r="AB4449" s="36">
        <v>41503</v>
      </c>
      <c r="AC4449" s="28" t="s">
        <v>585</v>
      </c>
      <c r="AD4449" s="31">
        <v>325</v>
      </c>
      <c r="AE4449" s="38"/>
      <c r="AF4449" s="33"/>
      <c r="AI4449" s="28">
        <v>0</v>
      </c>
      <c r="AJ4449" s="31" t="str">
        <f t="shared" si="593"/>
        <v/>
      </c>
      <c r="AK4449" s="34" t="str">
        <f t="shared" si="597"/>
        <v/>
      </c>
      <c r="AL4449" s="28" t="s">
        <v>189</v>
      </c>
      <c r="AN4449" s="28">
        <v>325</v>
      </c>
      <c r="AO4449" s="36">
        <v>42221</v>
      </c>
      <c r="AP4449" s="28" t="s">
        <v>1477</v>
      </c>
      <c r="AS4449" s="28" t="s">
        <v>64</v>
      </c>
      <c r="AU4449" s="28">
        <v>0</v>
      </c>
      <c r="AV4449" s="31" t="str">
        <f t="shared" si="594"/>
        <v/>
      </c>
      <c r="AW4449" s="34" t="str">
        <f t="shared" si="598"/>
        <v/>
      </c>
      <c r="AX4449" s="28" t="s">
        <v>189</v>
      </c>
      <c r="BH4449" s="28" t="s">
        <v>83</v>
      </c>
      <c r="BI4449" s="28" t="s">
        <v>84</v>
      </c>
      <c r="BJ4449" s="41">
        <v>0.38100000000000001</v>
      </c>
    </row>
    <row r="4450" spans="1:62" s="28" customFormat="1" ht="15" customHeight="1" x14ac:dyDescent="0.25">
      <c r="A4450" s="28" t="s">
        <v>57</v>
      </c>
      <c r="B4450" s="29" t="s">
        <v>1475</v>
      </c>
      <c r="C4450" s="29">
        <v>21</v>
      </c>
      <c r="D4450" s="30">
        <v>40711</v>
      </c>
      <c r="E4450" s="28" t="s">
        <v>584</v>
      </c>
      <c r="F4450" s="31">
        <v>326</v>
      </c>
      <c r="G4450" s="32">
        <v>22.1</v>
      </c>
      <c r="H4450" s="33">
        <v>1.5</v>
      </c>
      <c r="I4450" s="28">
        <v>15.8</v>
      </c>
      <c r="J4450" s="31" t="s">
        <v>60</v>
      </c>
      <c r="K4450" s="31">
        <v>1</v>
      </c>
      <c r="L4450" s="31">
        <f t="shared" si="591"/>
        <v>122.2526584065735</v>
      </c>
      <c r="M4450" s="34">
        <f t="shared" si="595"/>
        <v>33.282979990552242</v>
      </c>
      <c r="N4450" s="35"/>
      <c r="O4450" s="32"/>
      <c r="P4450" s="36">
        <v>41085</v>
      </c>
      <c r="Q4450" s="28" t="s">
        <v>1476</v>
      </c>
      <c r="R4450" s="31">
        <v>326</v>
      </c>
      <c r="S4450" s="37">
        <v>22.2</v>
      </c>
      <c r="T4450" s="33">
        <v>1.5</v>
      </c>
      <c r="U4450" s="28">
        <v>15.8</v>
      </c>
      <c r="V4450" s="28" t="s">
        <v>60</v>
      </c>
      <c r="W4450" s="28">
        <v>1</v>
      </c>
      <c r="X4450" s="31">
        <f t="shared" si="592"/>
        <v>123.36152038061398</v>
      </c>
      <c r="Y4450" s="34">
        <f t="shared" si="596"/>
        <v>33.674442843363053</v>
      </c>
      <c r="AB4450" s="36">
        <v>41503</v>
      </c>
      <c r="AC4450" s="28" t="s">
        <v>585</v>
      </c>
      <c r="AD4450" s="31">
        <v>326</v>
      </c>
      <c r="AE4450" s="38">
        <v>22.2</v>
      </c>
      <c r="AF4450" s="33">
        <v>1.5</v>
      </c>
      <c r="AG4450" s="28">
        <v>15.8</v>
      </c>
      <c r="AH4450" s="28" t="s">
        <v>60</v>
      </c>
      <c r="AI4450" s="28">
        <v>1</v>
      </c>
      <c r="AJ4450" s="31">
        <f t="shared" si="593"/>
        <v>123.36152038061398</v>
      </c>
      <c r="AK4450" s="34">
        <f t="shared" si="597"/>
        <v>33.674442843363053</v>
      </c>
      <c r="AN4450" s="28">
        <v>326</v>
      </c>
      <c r="AO4450" s="36">
        <v>42221</v>
      </c>
      <c r="AP4450" s="28" t="s">
        <v>1477</v>
      </c>
      <c r="AQ4450" s="28">
        <v>22.5</v>
      </c>
      <c r="AR4450" s="28">
        <v>1.9</v>
      </c>
      <c r="AS4450" s="28">
        <v>16</v>
      </c>
      <c r="AT4450" s="28" t="s">
        <v>60</v>
      </c>
      <c r="AU4450" s="28">
        <v>1</v>
      </c>
      <c r="AV4450" s="31">
        <f t="shared" si="594"/>
        <v>128.322170325</v>
      </c>
      <c r="AW4450" s="34">
        <f t="shared" si="598"/>
        <v>34.865743993397203</v>
      </c>
      <c r="BD4450" s="28">
        <v>21.263000000000002</v>
      </c>
      <c r="BE4450" s="28">
        <v>51.786999999999999</v>
      </c>
      <c r="BF4450" s="28">
        <v>-32.293999999999997</v>
      </c>
      <c r="BG4450" s="28">
        <v>11.55</v>
      </c>
      <c r="BH4450" s="28" t="s">
        <v>181</v>
      </c>
      <c r="BI4450" s="28" t="s">
        <v>765</v>
      </c>
      <c r="BJ4450" s="41">
        <v>0.65249999999999997</v>
      </c>
    </row>
    <row r="4451" spans="1:62" s="28" customFormat="1" ht="15" customHeight="1" x14ac:dyDescent="0.25">
      <c r="A4451" s="28" t="s">
        <v>57</v>
      </c>
      <c r="B4451" s="29" t="s">
        <v>1475</v>
      </c>
      <c r="C4451" s="29">
        <v>21</v>
      </c>
      <c r="D4451" s="30">
        <v>40711</v>
      </c>
      <c r="E4451" s="28" t="s">
        <v>584</v>
      </c>
      <c r="F4451" s="31">
        <v>327</v>
      </c>
      <c r="G4451" s="32">
        <v>27</v>
      </c>
      <c r="H4451" s="33">
        <v>1.3</v>
      </c>
      <c r="I4451" s="28">
        <v>17.899999999999999</v>
      </c>
      <c r="J4451" s="31" t="s">
        <v>60</v>
      </c>
      <c r="K4451" s="31">
        <v>1</v>
      </c>
      <c r="L4451" s="31">
        <f t="shared" si="591"/>
        <v>155.24327667870003</v>
      </c>
      <c r="M4451" s="34">
        <f t="shared" si="595"/>
        <v>55.908567423333764</v>
      </c>
      <c r="N4451" s="35"/>
      <c r="O4451" s="32"/>
      <c r="P4451" s="36">
        <v>41085</v>
      </c>
      <c r="Q4451" s="28" t="s">
        <v>1476</v>
      </c>
      <c r="R4451" s="31">
        <v>327</v>
      </c>
      <c r="S4451" s="37">
        <v>28</v>
      </c>
      <c r="T4451" s="33">
        <v>1.3</v>
      </c>
      <c r="U4451" s="28">
        <v>18.3</v>
      </c>
      <c r="V4451" s="28" t="s">
        <v>60</v>
      </c>
      <c r="W4451" s="28">
        <v>1</v>
      </c>
      <c r="X4451" s="31">
        <f t="shared" si="592"/>
        <v>170.68658675040007</v>
      </c>
      <c r="Y4451" s="34">
        <f t="shared" si="596"/>
        <v>61.430707372436736</v>
      </c>
      <c r="AB4451" s="36">
        <v>41503</v>
      </c>
      <c r="AC4451" s="28" t="s">
        <v>585</v>
      </c>
      <c r="AD4451" s="31">
        <v>327</v>
      </c>
      <c r="AE4451" s="38">
        <v>34.200000000000003</v>
      </c>
      <c r="AF4451" s="33">
        <v>1.3</v>
      </c>
      <c r="AG4451" s="28">
        <v>20.9</v>
      </c>
      <c r="AH4451" s="28" t="s">
        <v>60</v>
      </c>
      <c r="AI4451" s="28">
        <v>1</v>
      </c>
      <c r="AJ4451" s="31">
        <f t="shared" si="593"/>
        <v>290.8243322689321</v>
      </c>
      <c r="AK4451" s="34">
        <f t="shared" si="597"/>
        <v>103.1273432675161</v>
      </c>
      <c r="AN4451" s="28">
        <v>327</v>
      </c>
      <c r="AO4451" s="36">
        <v>42221</v>
      </c>
      <c r="AP4451" s="28" t="s">
        <v>1477</v>
      </c>
      <c r="AQ4451" s="28">
        <v>34.6</v>
      </c>
      <c r="AR4451" s="28">
        <v>1.3</v>
      </c>
      <c r="AS4451" s="28">
        <v>21</v>
      </c>
      <c r="AT4451" s="28" t="s">
        <v>60</v>
      </c>
      <c r="AU4451" s="28">
        <v>1</v>
      </c>
      <c r="AV4451" s="31">
        <f t="shared" si="594"/>
        <v>299.09126784852009</v>
      </c>
      <c r="AW4451" s="34">
        <f t="shared" si="598"/>
        <v>106.28043197663214</v>
      </c>
      <c r="BD4451" s="28">
        <v>24.774999999999999</v>
      </c>
      <c r="BE4451" s="28">
        <v>56.192999999999998</v>
      </c>
      <c r="BF4451" s="28">
        <v>-37.671999999999997</v>
      </c>
      <c r="BG4451" s="28">
        <v>13.122999999999999</v>
      </c>
      <c r="BH4451" s="28" t="s">
        <v>102</v>
      </c>
      <c r="BI4451" s="28" t="s">
        <v>259</v>
      </c>
      <c r="BJ4451" s="41">
        <v>0.49000000000000016</v>
      </c>
    </row>
    <row r="4452" spans="1:62" s="28" customFormat="1" ht="15" customHeight="1" x14ac:dyDescent="0.25">
      <c r="A4452" s="28" t="s">
        <v>57</v>
      </c>
      <c r="B4452" s="29" t="s">
        <v>1475</v>
      </c>
      <c r="C4452" s="29">
        <v>21</v>
      </c>
      <c r="D4452" s="30">
        <v>40711</v>
      </c>
      <c r="E4452" s="28" t="s">
        <v>584</v>
      </c>
      <c r="F4452" s="31">
        <v>328</v>
      </c>
      <c r="G4452" s="32">
        <v>15</v>
      </c>
      <c r="H4452" s="33">
        <v>1.3</v>
      </c>
      <c r="I4452" s="28">
        <v>12.6</v>
      </c>
      <c r="J4452" s="31" t="s">
        <v>60</v>
      </c>
      <c r="K4452" s="31">
        <v>1</v>
      </c>
      <c r="L4452" s="31">
        <f t="shared" si="591"/>
        <v>28.290357993208502</v>
      </c>
      <c r="M4452" s="34">
        <f t="shared" si="595"/>
        <v>12.198953504104415</v>
      </c>
      <c r="N4452" s="35"/>
      <c r="O4452" s="32"/>
      <c r="P4452" s="36">
        <v>41085</v>
      </c>
      <c r="Q4452" s="28" t="s">
        <v>1476</v>
      </c>
      <c r="R4452" s="31">
        <v>328</v>
      </c>
      <c r="S4452" s="37">
        <v>15.5</v>
      </c>
      <c r="T4452" s="33">
        <v>1.3</v>
      </c>
      <c r="U4452" s="28">
        <v>12.9</v>
      </c>
      <c r="V4452" s="28" t="s">
        <v>60</v>
      </c>
      <c r="W4452" s="28">
        <v>1</v>
      </c>
      <c r="X4452" s="31">
        <f t="shared" si="592"/>
        <v>30.9270492950623</v>
      </c>
      <c r="Y4452" s="34">
        <f t="shared" si="596"/>
        <v>13.280221336566001</v>
      </c>
      <c r="AB4452" s="36">
        <v>41503</v>
      </c>
      <c r="AC4452" s="28" t="s">
        <v>585</v>
      </c>
      <c r="AD4452" s="31">
        <v>328</v>
      </c>
      <c r="AE4452" s="38">
        <v>15.9</v>
      </c>
      <c r="AF4452" s="33">
        <v>1.3</v>
      </c>
      <c r="AG4452" s="28">
        <v>13.2</v>
      </c>
      <c r="AH4452" s="28" t="s">
        <v>60</v>
      </c>
      <c r="AI4452" s="28">
        <v>1</v>
      </c>
      <c r="AJ4452" s="31">
        <f t="shared" si="593"/>
        <v>33.300715109796172</v>
      </c>
      <c r="AK4452" s="34">
        <f t="shared" si="597"/>
        <v>14.186157167126886</v>
      </c>
      <c r="AN4452" s="28">
        <v>328</v>
      </c>
      <c r="AO4452" s="36">
        <v>42221</v>
      </c>
      <c r="AP4452" s="28" t="s">
        <v>1477</v>
      </c>
      <c r="AQ4452" s="28">
        <v>17.100000000000001</v>
      </c>
      <c r="AR4452" s="28">
        <v>1.3</v>
      </c>
      <c r="AS4452" s="28">
        <v>14</v>
      </c>
      <c r="AT4452" s="28" t="s">
        <v>60</v>
      </c>
      <c r="AU4452" s="28">
        <v>1</v>
      </c>
      <c r="AV4452" s="31">
        <f t="shared" si="594"/>
        <v>40.851276942193088</v>
      </c>
      <c r="AW4452" s="34">
        <f t="shared" si="598"/>
        <v>17.127979755626239</v>
      </c>
      <c r="BD4452" s="28">
        <v>22.492999999999999</v>
      </c>
      <c r="BE4452" s="28">
        <v>58.749000000000002</v>
      </c>
      <c r="BF4452" s="28">
        <v>-37.802999999999997</v>
      </c>
      <c r="BG4452" s="28">
        <v>12.516</v>
      </c>
      <c r="BH4452" s="28" t="s">
        <v>65</v>
      </c>
      <c r="BI4452" s="28" t="s">
        <v>530</v>
      </c>
      <c r="BJ4452" s="41">
        <v>0.41100700000000001</v>
      </c>
    </row>
    <row r="4453" spans="1:62" s="28" customFormat="1" ht="15" customHeight="1" x14ac:dyDescent="0.25">
      <c r="A4453" s="28" t="s">
        <v>57</v>
      </c>
      <c r="B4453" s="29" t="s">
        <v>1475</v>
      </c>
      <c r="C4453" s="29">
        <v>21</v>
      </c>
      <c r="D4453" s="30">
        <v>40711</v>
      </c>
      <c r="E4453" s="28" t="s">
        <v>584</v>
      </c>
      <c r="F4453" s="31">
        <v>329</v>
      </c>
      <c r="G4453" s="32">
        <v>11.5</v>
      </c>
      <c r="H4453" s="33">
        <v>1.8</v>
      </c>
      <c r="I4453" s="28">
        <v>13.6</v>
      </c>
      <c r="J4453" s="31" t="s">
        <v>60</v>
      </c>
      <c r="K4453" s="31">
        <v>1</v>
      </c>
      <c r="L4453" s="31">
        <f t="shared" si="591"/>
        <v>23.676898749462936</v>
      </c>
      <c r="M4453" s="34">
        <f t="shared" si="595"/>
        <v>6.1299032724976446</v>
      </c>
      <c r="N4453" s="35"/>
      <c r="O4453" s="32"/>
      <c r="P4453" s="36">
        <v>41085</v>
      </c>
      <c r="Q4453" s="28" t="s">
        <v>1476</v>
      </c>
      <c r="R4453" s="31">
        <v>329</v>
      </c>
      <c r="S4453" s="37">
        <v>11.9</v>
      </c>
      <c r="T4453" s="33">
        <v>1.8</v>
      </c>
      <c r="U4453" s="28">
        <v>14</v>
      </c>
      <c r="V4453" s="28" t="s">
        <v>60</v>
      </c>
      <c r="W4453" s="28">
        <v>1</v>
      </c>
      <c r="X4453" s="31">
        <f t="shared" si="592"/>
        <v>26.098298035561136</v>
      </c>
      <c r="Y4453" s="34">
        <f t="shared" si="596"/>
        <v>6.697501893523313</v>
      </c>
      <c r="Z4453" s="28" t="s">
        <v>1578</v>
      </c>
      <c r="AB4453" s="36">
        <v>41503</v>
      </c>
      <c r="AC4453" s="28" t="s">
        <v>585</v>
      </c>
      <c r="AD4453" s="31">
        <v>329</v>
      </c>
      <c r="AE4453" s="38">
        <v>11.9</v>
      </c>
      <c r="AF4453" s="33">
        <v>1.8</v>
      </c>
      <c r="AG4453" s="28">
        <v>14</v>
      </c>
      <c r="AH4453" s="28" t="s">
        <v>60</v>
      </c>
      <c r="AI4453" s="28">
        <v>1</v>
      </c>
      <c r="AJ4453" s="31">
        <f t="shared" si="593"/>
        <v>26.098298035561136</v>
      </c>
      <c r="AK4453" s="34">
        <f t="shared" si="597"/>
        <v>6.697501893523313</v>
      </c>
      <c r="AN4453" s="28">
        <v>329</v>
      </c>
      <c r="AO4453" s="36">
        <v>42221</v>
      </c>
      <c r="AP4453" s="28" t="s">
        <v>1477</v>
      </c>
      <c r="AQ4453" s="28">
        <v>11.9</v>
      </c>
      <c r="AR4453" s="28">
        <v>1.8</v>
      </c>
      <c r="AS4453" s="28">
        <v>14</v>
      </c>
      <c r="AT4453" s="28" t="s">
        <v>60</v>
      </c>
      <c r="AU4453" s="28">
        <v>1</v>
      </c>
      <c r="AV4453" s="31">
        <f t="shared" si="594"/>
        <v>26.098298035561136</v>
      </c>
      <c r="AW4453" s="34">
        <f t="shared" si="598"/>
        <v>6.697501893523313</v>
      </c>
      <c r="BD4453" s="28">
        <v>16.859000000000002</v>
      </c>
      <c r="BE4453" s="28">
        <v>52.758000000000003</v>
      </c>
      <c r="BF4453" s="28">
        <v>-31.126000000000001</v>
      </c>
      <c r="BG4453" s="28">
        <v>11.337999999999999</v>
      </c>
      <c r="BH4453" s="28" t="s">
        <v>96</v>
      </c>
      <c r="BI4453" s="28" t="s">
        <v>1482</v>
      </c>
      <c r="BJ4453" s="41">
        <v>0.54219320000000004</v>
      </c>
    </row>
    <row r="4454" spans="1:62" s="28" customFormat="1" ht="15" customHeight="1" x14ac:dyDescent="0.25">
      <c r="A4454" s="28" t="s">
        <v>57</v>
      </c>
      <c r="B4454" s="29" t="s">
        <v>1475</v>
      </c>
      <c r="C4454" s="29">
        <v>21</v>
      </c>
      <c r="D4454" s="30"/>
      <c r="F4454" s="31"/>
      <c r="G4454" s="32"/>
      <c r="H4454" s="33"/>
      <c r="J4454" s="31"/>
      <c r="K4454" s="31"/>
      <c r="L4454" s="31" t="str">
        <f t="shared" si="591"/>
        <v/>
      </c>
      <c r="M4454" s="34" t="str">
        <f t="shared" si="595"/>
        <v/>
      </c>
      <c r="N4454" s="35"/>
      <c r="O4454" s="32"/>
      <c r="P4454" s="36">
        <v>41085</v>
      </c>
      <c r="Q4454" s="28" t="s">
        <v>1476</v>
      </c>
      <c r="R4454" s="31">
        <v>1467</v>
      </c>
      <c r="S4454" s="37">
        <v>10.1</v>
      </c>
      <c r="T4454" s="33">
        <v>1.3</v>
      </c>
      <c r="U4454" s="28">
        <v>8.9</v>
      </c>
      <c r="V4454" s="28" t="s">
        <v>113</v>
      </c>
      <c r="W4454" s="28">
        <v>1</v>
      </c>
      <c r="X4454" s="31">
        <f t="shared" si="592"/>
        <v>8.0416291274030716</v>
      </c>
      <c r="Y4454" s="34">
        <f t="shared" si="596"/>
        <v>4.3796416090270247</v>
      </c>
      <c r="Z4454" s="28" t="s">
        <v>1061</v>
      </c>
      <c r="AB4454" s="36">
        <v>41503</v>
      </c>
      <c r="AC4454" s="28" t="s">
        <v>585</v>
      </c>
      <c r="AD4454" s="31">
        <v>1467</v>
      </c>
      <c r="AE4454" s="38">
        <v>10.199999999999999</v>
      </c>
      <c r="AF4454" s="33">
        <v>1.3</v>
      </c>
      <c r="AG4454" s="28">
        <v>9</v>
      </c>
      <c r="AH4454" s="28" t="s">
        <v>71</v>
      </c>
      <c r="AI4454" s="28">
        <v>1</v>
      </c>
      <c r="AJ4454" s="31">
        <f t="shared" si="593"/>
        <v>8.2938110823406177</v>
      </c>
      <c r="AK4454" s="34">
        <f t="shared" si="597"/>
        <v>4.4928369713835492</v>
      </c>
      <c r="AN4454" s="28">
        <v>1467</v>
      </c>
      <c r="AO4454" s="36">
        <v>42221</v>
      </c>
      <c r="AP4454" s="28" t="s">
        <v>1477</v>
      </c>
      <c r="AQ4454" s="28">
        <v>10.199999999999999</v>
      </c>
      <c r="AR4454" s="28">
        <v>1.3</v>
      </c>
      <c r="AS4454" s="28">
        <v>9</v>
      </c>
      <c r="AT4454" s="28" t="s">
        <v>625</v>
      </c>
      <c r="AU4454" s="28">
        <v>1</v>
      </c>
      <c r="AV4454" s="31">
        <f t="shared" si="594"/>
        <v>8.2938110823406177</v>
      </c>
      <c r="AW4454" s="34">
        <f t="shared" si="598"/>
        <v>4.4928369713835492</v>
      </c>
      <c r="BD4454" s="28">
        <v>5.601</v>
      </c>
      <c r="BE4454" s="28">
        <v>52.073</v>
      </c>
      <c r="BF4454" s="28">
        <v>-26.056000000000001</v>
      </c>
      <c r="BG4454" s="28">
        <v>9.9819999999999993</v>
      </c>
      <c r="BH4454" s="28" t="s">
        <v>122</v>
      </c>
      <c r="BI4454" s="28" t="s">
        <v>123</v>
      </c>
      <c r="BJ4454" s="41">
        <v>0.3648170476190476</v>
      </c>
    </row>
    <row r="4455" spans="1:62" s="28" customFormat="1" ht="15" customHeight="1" x14ac:dyDescent="0.25">
      <c r="A4455" s="28" t="s">
        <v>57</v>
      </c>
      <c r="B4455" s="29" t="s">
        <v>1475</v>
      </c>
      <c r="C4455" s="29">
        <v>22</v>
      </c>
      <c r="D4455" s="30">
        <v>40712</v>
      </c>
      <c r="E4455" s="28" t="s">
        <v>584</v>
      </c>
      <c r="F4455" s="31">
        <v>330</v>
      </c>
      <c r="G4455" s="32">
        <v>31.3</v>
      </c>
      <c r="H4455" s="33">
        <v>1.3</v>
      </c>
      <c r="I4455" s="28">
        <v>19.899999999999999</v>
      </c>
      <c r="J4455" s="31" t="s">
        <v>60</v>
      </c>
      <c r="K4455" s="31">
        <v>1</v>
      </c>
      <c r="L4455" s="31">
        <f t="shared" si="591"/>
        <v>227.20566220718396</v>
      </c>
      <c r="M4455" s="34">
        <f t="shared" si="595"/>
        <v>81.979648013185468</v>
      </c>
      <c r="N4455" s="35"/>
      <c r="O4455" s="32"/>
      <c r="P4455" s="36">
        <v>41085</v>
      </c>
      <c r="Q4455" s="28" t="s">
        <v>1476</v>
      </c>
      <c r="R4455" s="31">
        <v>330</v>
      </c>
      <c r="S4455" s="37">
        <v>34.200000000000003</v>
      </c>
      <c r="T4455" s="33">
        <v>1.3</v>
      </c>
      <c r="U4455" s="28">
        <v>21.1</v>
      </c>
      <c r="V4455" s="28" t="s">
        <v>60</v>
      </c>
      <c r="W4455" s="28">
        <v>1</v>
      </c>
      <c r="X4455" s="31">
        <f t="shared" si="592"/>
        <v>287.61535369785599</v>
      </c>
      <c r="Y4455" s="34">
        <f t="shared" si="596"/>
        <v>103.1273432675161</v>
      </c>
      <c r="AB4455" s="36">
        <v>41503</v>
      </c>
      <c r="AC4455" s="28" t="s">
        <v>585</v>
      </c>
      <c r="AD4455" s="31">
        <v>330</v>
      </c>
      <c r="AE4455" s="38">
        <v>36.6</v>
      </c>
      <c r="AF4455" s="33">
        <v>1.3</v>
      </c>
      <c r="AG4455" s="28">
        <v>21.9</v>
      </c>
      <c r="AH4455" s="28" t="s">
        <v>60</v>
      </c>
      <c r="AI4455" s="28">
        <v>1</v>
      </c>
      <c r="AJ4455" s="31">
        <f t="shared" si="593"/>
        <v>341.887863583296</v>
      </c>
      <c r="AK4455" s="34">
        <f t="shared" si="597"/>
        <v>122.93122977684119</v>
      </c>
      <c r="AN4455" s="28">
        <v>330</v>
      </c>
      <c r="AO4455" s="36">
        <v>42221</v>
      </c>
      <c r="AP4455" s="28" t="s">
        <v>1477</v>
      </c>
      <c r="AQ4455" s="28">
        <v>38.5</v>
      </c>
      <c r="AR4455" s="28">
        <v>1.3</v>
      </c>
      <c r="AS4455" s="28">
        <v>22.6</v>
      </c>
      <c r="AT4455" s="28" t="s">
        <v>60</v>
      </c>
      <c r="AU4455" s="28">
        <v>1</v>
      </c>
      <c r="AV4455" s="31">
        <f t="shared" si="594"/>
        <v>390.39774182640002</v>
      </c>
      <c r="AW4455" s="34">
        <f t="shared" si="598"/>
        <v>140.14883902928599</v>
      </c>
      <c r="BD4455" s="28">
        <v>31.53</v>
      </c>
      <c r="BE4455" s="28">
        <v>66.53</v>
      </c>
      <c r="BF4455" s="28">
        <v>-35.179000000000002</v>
      </c>
      <c r="BG4455" s="28">
        <v>11.249000000000001</v>
      </c>
      <c r="BH4455" s="28" t="s">
        <v>268</v>
      </c>
      <c r="BI4455" s="28" t="s">
        <v>1579</v>
      </c>
      <c r="BJ4455" s="41">
        <v>0.48</v>
      </c>
    </row>
    <row r="4456" spans="1:62" s="28" customFormat="1" ht="15" customHeight="1" x14ac:dyDescent="0.25">
      <c r="A4456" s="28" t="s">
        <v>57</v>
      </c>
      <c r="B4456" s="29" t="s">
        <v>1475</v>
      </c>
      <c r="C4456" s="29">
        <v>22</v>
      </c>
      <c r="D4456" s="30">
        <v>40712</v>
      </c>
      <c r="E4456" s="28" t="s">
        <v>584</v>
      </c>
      <c r="F4456" s="31">
        <v>331</v>
      </c>
      <c r="G4456" s="32">
        <v>10.8</v>
      </c>
      <c r="H4456" s="33">
        <v>1.3</v>
      </c>
      <c r="I4456" s="28">
        <v>9</v>
      </c>
      <c r="J4456" s="31" t="s">
        <v>60</v>
      </c>
      <c r="K4456" s="31">
        <v>1</v>
      </c>
      <c r="L4456" s="31">
        <f t="shared" si="591"/>
        <v>10.02505893408</v>
      </c>
      <c r="M4456" s="34">
        <f t="shared" si="595"/>
        <v>5.2097123142703321</v>
      </c>
      <c r="N4456" s="35"/>
      <c r="O4456" s="32"/>
      <c r="P4456" s="36">
        <v>41085</v>
      </c>
      <c r="Q4456" s="28" t="s">
        <v>1476</v>
      </c>
      <c r="R4456" s="31">
        <v>331</v>
      </c>
      <c r="S4456" s="37">
        <v>12.4</v>
      </c>
      <c r="T4456" s="33">
        <v>1.3</v>
      </c>
      <c r="U4456" s="28">
        <v>10.1</v>
      </c>
      <c r="V4456" s="28" t="s">
        <v>60</v>
      </c>
      <c r="W4456" s="28">
        <v>1</v>
      </c>
      <c r="X4456" s="31">
        <f t="shared" si="592"/>
        <v>14.830700277408001</v>
      </c>
      <c r="Y4456" s="34">
        <f t="shared" si="596"/>
        <v>7.4508939085301371</v>
      </c>
      <c r="AB4456" s="36">
        <v>41503</v>
      </c>
      <c r="AC4456" s="28" t="s">
        <v>585</v>
      </c>
      <c r="AD4456" s="31">
        <v>331</v>
      </c>
      <c r="AE4456" s="38">
        <v>14</v>
      </c>
      <c r="AF4456" s="33">
        <v>1.3</v>
      </c>
      <c r="AG4456" s="28">
        <v>11.2</v>
      </c>
      <c r="AH4456" s="28" t="s">
        <v>60</v>
      </c>
      <c r="AI4456" s="28">
        <v>1</v>
      </c>
      <c r="AJ4456" s="31">
        <f t="shared" si="593"/>
        <v>20.963848281599997</v>
      </c>
      <c r="AK4456" s="34">
        <f t="shared" si="597"/>
        <v>10.202763679458835</v>
      </c>
      <c r="AN4456" s="28">
        <v>331</v>
      </c>
      <c r="AO4456" s="36">
        <v>42221</v>
      </c>
      <c r="AP4456" s="28" t="s">
        <v>1477</v>
      </c>
      <c r="AQ4456" s="28">
        <v>16.899999999999999</v>
      </c>
      <c r="AR4456" s="28">
        <v>1.3</v>
      </c>
      <c r="AS4456" s="28">
        <v>13</v>
      </c>
      <c r="AT4456" s="28" t="s">
        <v>60</v>
      </c>
      <c r="AU4456" s="28">
        <v>1</v>
      </c>
      <c r="AV4456" s="31">
        <f t="shared" si="594"/>
        <v>35.457954263939989</v>
      </c>
      <c r="AW4456" s="34">
        <f t="shared" si="598"/>
        <v>16.613945443576625</v>
      </c>
      <c r="BD4456" s="28">
        <v>24.734000000000002</v>
      </c>
      <c r="BE4456" s="28">
        <v>67.111999999999995</v>
      </c>
      <c r="BF4456" s="28">
        <v>-35.545999999999999</v>
      </c>
      <c r="BG4456" s="28">
        <v>11.406000000000001</v>
      </c>
      <c r="BH4456" s="28" t="s">
        <v>76</v>
      </c>
      <c r="BI4456" s="28" t="s">
        <v>466</v>
      </c>
      <c r="BJ4456" s="41">
        <v>0.39333333333333331</v>
      </c>
    </row>
    <row r="4457" spans="1:62" s="28" customFormat="1" ht="15" customHeight="1" x14ac:dyDescent="0.25">
      <c r="A4457" s="28" t="s">
        <v>57</v>
      </c>
      <c r="B4457" s="29" t="s">
        <v>1475</v>
      </c>
      <c r="C4457" s="29">
        <v>22</v>
      </c>
      <c r="D4457" s="30">
        <v>40712</v>
      </c>
      <c r="E4457" s="28" t="s">
        <v>584</v>
      </c>
      <c r="F4457" s="31">
        <v>332</v>
      </c>
      <c r="G4457" s="32">
        <v>31.9</v>
      </c>
      <c r="H4457" s="33">
        <v>2.2000000000000002</v>
      </c>
      <c r="I4457" s="28">
        <v>18.2</v>
      </c>
      <c r="J4457" s="31" t="s">
        <v>60</v>
      </c>
      <c r="K4457" s="31">
        <v>1</v>
      </c>
      <c r="L4457" s="31">
        <f t="shared" si="591"/>
        <v>171.32229802347658</v>
      </c>
      <c r="M4457" s="34">
        <f t="shared" si="595"/>
        <v>86.112080916633332</v>
      </c>
      <c r="N4457" s="35"/>
      <c r="O4457" s="32"/>
      <c r="P4457" s="36">
        <v>41085</v>
      </c>
      <c r="Q4457" s="28" t="s">
        <v>1476</v>
      </c>
      <c r="R4457" s="31">
        <v>332</v>
      </c>
      <c r="S4457" s="37">
        <v>32.700000000000003</v>
      </c>
      <c r="T4457" s="33">
        <v>2.2000000000000002</v>
      </c>
      <c r="U4457" s="28">
        <v>18.5</v>
      </c>
      <c r="V4457" s="28" t="s">
        <v>60</v>
      </c>
      <c r="W4457" s="28">
        <v>1</v>
      </c>
      <c r="X4457" s="31">
        <f t="shared" si="592"/>
        <v>182.99042709480455</v>
      </c>
      <c r="Y4457" s="34">
        <f t="shared" si="596"/>
        <v>91.817379659999148</v>
      </c>
      <c r="AB4457" s="36">
        <v>41503</v>
      </c>
      <c r="AC4457" s="28" t="s">
        <v>585</v>
      </c>
      <c r="AD4457" s="31">
        <v>332</v>
      </c>
      <c r="AE4457" s="38">
        <v>33.1</v>
      </c>
      <c r="AF4457" s="33">
        <v>2.2000000000000002</v>
      </c>
      <c r="AG4457" s="28">
        <v>18.7</v>
      </c>
      <c r="AH4457" s="28" t="s">
        <v>60</v>
      </c>
      <c r="AI4457" s="28">
        <v>1</v>
      </c>
      <c r="AJ4457" s="31">
        <f t="shared" si="593"/>
        <v>189.52160740196311</v>
      </c>
      <c r="AK4457" s="34">
        <f t="shared" si="597"/>
        <v>94.75469083450227</v>
      </c>
      <c r="AN4457" s="28">
        <v>332</v>
      </c>
      <c r="AO4457" s="36">
        <v>42221</v>
      </c>
      <c r="AP4457" s="28" t="s">
        <v>1477</v>
      </c>
      <c r="AS4457" s="28" t="s">
        <v>64</v>
      </c>
      <c r="AU4457" s="28">
        <v>0</v>
      </c>
      <c r="AV4457" s="31" t="str">
        <f t="shared" si="594"/>
        <v/>
      </c>
      <c r="AW4457" s="34" t="str">
        <f t="shared" si="598"/>
        <v/>
      </c>
      <c r="AX4457" s="28" t="s">
        <v>189</v>
      </c>
      <c r="BH4457" s="28" t="s">
        <v>83</v>
      </c>
      <c r="BI4457" s="28" t="s">
        <v>84</v>
      </c>
      <c r="BJ4457" s="41">
        <v>0.38100000000000001</v>
      </c>
    </row>
    <row r="4458" spans="1:62" s="28" customFormat="1" ht="15" customHeight="1" x14ac:dyDescent="0.25">
      <c r="A4458" s="28" t="s">
        <v>57</v>
      </c>
      <c r="B4458" s="29" t="s">
        <v>1475</v>
      </c>
      <c r="C4458" s="29">
        <v>22</v>
      </c>
      <c r="D4458" s="30">
        <v>40712</v>
      </c>
      <c r="E4458" s="28" t="s">
        <v>584</v>
      </c>
      <c r="F4458" s="31">
        <v>333</v>
      </c>
      <c r="G4458" s="32">
        <v>28.3</v>
      </c>
      <c r="H4458" s="33">
        <v>1.4</v>
      </c>
      <c r="I4458" s="28">
        <v>16.899999999999999</v>
      </c>
      <c r="J4458" s="31" t="s">
        <v>60</v>
      </c>
      <c r="K4458" s="31">
        <v>1</v>
      </c>
      <c r="L4458" s="31">
        <f t="shared" si="591"/>
        <v>163.86185536207509</v>
      </c>
      <c r="M4458" s="34">
        <f t="shared" si="595"/>
        <v>63.149960474308884</v>
      </c>
      <c r="N4458" s="35"/>
      <c r="O4458" s="32"/>
      <c r="P4458" s="36">
        <v>41085</v>
      </c>
      <c r="Q4458" s="28" t="s">
        <v>1476</v>
      </c>
      <c r="R4458" s="31">
        <v>333</v>
      </c>
      <c r="S4458" s="37"/>
      <c r="T4458" s="33"/>
      <c r="W4458" s="28">
        <v>0</v>
      </c>
      <c r="X4458" s="31" t="str">
        <f t="shared" si="592"/>
        <v/>
      </c>
      <c r="Y4458" s="34" t="str">
        <f t="shared" si="596"/>
        <v/>
      </c>
      <c r="Z4458" s="28" t="s">
        <v>1580</v>
      </c>
      <c r="AB4458" s="36">
        <v>41503</v>
      </c>
      <c r="AC4458" s="28" t="s">
        <v>585</v>
      </c>
      <c r="AD4458" s="31">
        <v>333</v>
      </c>
      <c r="AE4458" s="38"/>
      <c r="AF4458" s="33"/>
      <c r="AI4458" s="28">
        <v>0</v>
      </c>
      <c r="AJ4458" s="31" t="str">
        <f t="shared" si="593"/>
        <v/>
      </c>
      <c r="AK4458" s="34" t="str">
        <f t="shared" si="597"/>
        <v/>
      </c>
      <c r="AL4458" s="28" t="s">
        <v>1580</v>
      </c>
      <c r="AN4458" s="28">
        <v>333</v>
      </c>
      <c r="AO4458" s="36">
        <v>42221</v>
      </c>
      <c r="AP4458" s="28" t="s">
        <v>1477</v>
      </c>
      <c r="AS4458" s="28" t="s">
        <v>64</v>
      </c>
      <c r="AU4458" s="28">
        <v>0</v>
      </c>
      <c r="AV4458" s="31" t="str">
        <f t="shared" si="594"/>
        <v/>
      </c>
      <c r="AW4458" s="34" t="str">
        <f t="shared" si="598"/>
        <v/>
      </c>
      <c r="BH4458" s="28" t="s">
        <v>92</v>
      </c>
      <c r="BI4458" s="28" t="s">
        <v>93</v>
      </c>
      <c r="BJ4458" s="41">
        <v>0.4986342787732832</v>
      </c>
    </row>
    <row r="4459" spans="1:62" s="28" customFormat="1" ht="15" customHeight="1" x14ac:dyDescent="0.25">
      <c r="A4459" s="28" t="s">
        <v>57</v>
      </c>
      <c r="B4459" s="29" t="s">
        <v>1475</v>
      </c>
      <c r="C4459" s="29">
        <v>22</v>
      </c>
      <c r="D4459" s="30">
        <v>40712</v>
      </c>
      <c r="E4459" s="28" t="s">
        <v>584</v>
      </c>
      <c r="F4459" s="31">
        <v>334</v>
      </c>
      <c r="G4459" s="32">
        <v>17</v>
      </c>
      <c r="H4459" s="33">
        <v>1.3</v>
      </c>
      <c r="I4459" s="28">
        <v>9</v>
      </c>
      <c r="J4459" s="31" t="s">
        <v>125</v>
      </c>
      <c r="K4459" s="31">
        <v>1</v>
      </c>
      <c r="L4459" s="31">
        <f t="shared" si="591"/>
        <v>35.364257208000005</v>
      </c>
      <c r="M4459" s="34">
        <f t="shared" si="595"/>
        <v>16.86976067377147</v>
      </c>
      <c r="N4459" s="35"/>
      <c r="O4459" s="32"/>
      <c r="P4459" s="36">
        <v>41085</v>
      </c>
      <c r="Q4459" s="28" t="s">
        <v>1476</v>
      </c>
      <c r="R4459" s="31">
        <v>334</v>
      </c>
      <c r="S4459" s="37">
        <v>17.3</v>
      </c>
      <c r="T4459" s="33">
        <v>1.3</v>
      </c>
      <c r="U4459" s="28">
        <v>9.1</v>
      </c>
      <c r="V4459" s="28" t="s">
        <v>125</v>
      </c>
      <c r="W4459" s="28">
        <v>1</v>
      </c>
      <c r="X4459" s="31">
        <f t="shared" si="592"/>
        <v>37.030347447912</v>
      </c>
      <c r="Y4459" s="34">
        <f t="shared" si="596"/>
        <v>17.651662785425032</v>
      </c>
      <c r="Z4459" s="28" t="s">
        <v>1581</v>
      </c>
      <c r="AB4459" s="36">
        <v>41503</v>
      </c>
      <c r="AC4459" s="28" t="s">
        <v>585</v>
      </c>
      <c r="AD4459" s="31">
        <v>334</v>
      </c>
      <c r="AE4459" s="38">
        <v>18.100000000000001</v>
      </c>
      <c r="AF4459" s="33">
        <v>1.3</v>
      </c>
      <c r="AG4459" s="28">
        <v>9.4</v>
      </c>
      <c r="AH4459" s="28" t="s">
        <v>125</v>
      </c>
      <c r="AI4459" s="28">
        <v>1</v>
      </c>
      <c r="AJ4459" s="31">
        <f t="shared" si="593"/>
        <v>41.870600713872008</v>
      </c>
      <c r="AK4459" s="34">
        <f t="shared" si="597"/>
        <v>19.844205873406427</v>
      </c>
      <c r="AN4459" s="28">
        <v>334</v>
      </c>
      <c r="AO4459" s="36">
        <v>42221</v>
      </c>
      <c r="AP4459" s="28" t="s">
        <v>1477</v>
      </c>
      <c r="AQ4459" s="28">
        <v>19.3</v>
      </c>
      <c r="AR4459" s="28">
        <v>1.3</v>
      </c>
      <c r="AS4459" s="28">
        <v>9.9</v>
      </c>
      <c r="AT4459" s="28" t="s">
        <v>60</v>
      </c>
      <c r="AU4459" s="28">
        <v>1</v>
      </c>
      <c r="AV4459" s="31">
        <f t="shared" si="594"/>
        <v>50.138807557608004</v>
      </c>
      <c r="AW4459" s="34">
        <f t="shared" si="598"/>
        <v>23.433634151630429</v>
      </c>
      <c r="BD4459" s="28">
        <v>5.8109999999999999</v>
      </c>
      <c r="BE4459" s="28">
        <v>75.477999999999994</v>
      </c>
      <c r="BF4459" s="28">
        <v>-36.021000000000001</v>
      </c>
      <c r="BG4459" s="28">
        <v>11.432</v>
      </c>
      <c r="BH4459" s="28" t="s">
        <v>100</v>
      </c>
      <c r="BI4459" s="28" t="s">
        <v>688</v>
      </c>
      <c r="BJ4459" s="41">
        <v>0.56000000000000005</v>
      </c>
    </row>
    <row r="4460" spans="1:62" s="28" customFormat="1" ht="15" customHeight="1" x14ac:dyDescent="0.25">
      <c r="A4460" s="28" t="s">
        <v>57</v>
      </c>
      <c r="B4460" s="29" t="s">
        <v>1475</v>
      </c>
      <c r="C4460" s="29">
        <v>22</v>
      </c>
      <c r="D4460" s="30">
        <v>40712</v>
      </c>
      <c r="E4460" s="28" t="s">
        <v>584</v>
      </c>
      <c r="F4460" s="31">
        <v>335</v>
      </c>
      <c r="G4460" s="32">
        <v>19.899999999999999</v>
      </c>
      <c r="H4460" s="33">
        <v>2</v>
      </c>
      <c r="I4460" s="28">
        <v>13.1</v>
      </c>
      <c r="J4460" s="31" t="s">
        <v>60</v>
      </c>
      <c r="K4460" s="31">
        <v>1</v>
      </c>
      <c r="L4460" s="31">
        <f t="shared" si="591"/>
        <v>78.091775906346001</v>
      </c>
      <c r="M4460" s="34">
        <f t="shared" si="595"/>
        <v>25.367383991237091</v>
      </c>
      <c r="N4460" s="35"/>
      <c r="O4460" s="32"/>
      <c r="P4460" s="36">
        <v>41085</v>
      </c>
      <c r="Q4460" s="28" t="s">
        <v>1476</v>
      </c>
      <c r="R4460" s="31">
        <v>335</v>
      </c>
      <c r="S4460" s="37">
        <v>20.6</v>
      </c>
      <c r="T4460" s="33">
        <v>2</v>
      </c>
      <c r="U4460" s="28">
        <v>13.5</v>
      </c>
      <c r="V4460" s="28" t="s">
        <v>60</v>
      </c>
      <c r="W4460" s="28">
        <v>1</v>
      </c>
      <c r="X4460" s="31">
        <f t="shared" si="592"/>
        <v>86.237480570760013</v>
      </c>
      <c r="Y4460" s="34">
        <f t="shared" si="596"/>
        <v>27.743568155946754</v>
      </c>
      <c r="AB4460" s="36">
        <v>41503</v>
      </c>
      <c r="AC4460" s="28" t="s">
        <v>585</v>
      </c>
      <c r="AD4460" s="31">
        <v>335</v>
      </c>
      <c r="AE4460" s="38">
        <v>22.9</v>
      </c>
      <c r="AF4460" s="33">
        <v>2</v>
      </c>
      <c r="AG4460" s="28">
        <v>14.6</v>
      </c>
      <c r="AH4460" s="28" t="s">
        <v>60</v>
      </c>
      <c r="AI4460" s="28">
        <v>1</v>
      </c>
      <c r="AJ4460" s="31">
        <f t="shared" si="593"/>
        <v>115.252849418076</v>
      </c>
      <c r="AK4460" s="34">
        <f t="shared" si="597"/>
        <v>36.49388627355188</v>
      </c>
      <c r="AN4460" s="28">
        <v>335</v>
      </c>
      <c r="AO4460" s="36">
        <v>42221</v>
      </c>
      <c r="AP4460" s="28" t="s">
        <v>1477</v>
      </c>
      <c r="AS4460" s="28" t="s">
        <v>64</v>
      </c>
      <c r="AU4460" s="28">
        <v>0</v>
      </c>
      <c r="AV4460" s="31" t="str">
        <f t="shared" si="594"/>
        <v/>
      </c>
      <c r="AW4460" s="34" t="str">
        <f t="shared" si="598"/>
        <v/>
      </c>
      <c r="AX4460" s="28" t="s">
        <v>189</v>
      </c>
      <c r="BD4460" s="28">
        <v>0</v>
      </c>
      <c r="BE4460" s="28">
        <v>76.215999999999994</v>
      </c>
      <c r="BF4460" s="28">
        <v>-32.655000000000001</v>
      </c>
      <c r="BG4460" s="28">
        <v>10.798999999999999</v>
      </c>
      <c r="BH4460" s="28" t="s">
        <v>392</v>
      </c>
      <c r="BI4460" s="28" t="s">
        <v>393</v>
      </c>
      <c r="BJ4460" s="41">
        <v>0.62</v>
      </c>
    </row>
    <row r="4461" spans="1:62" s="28" customFormat="1" ht="15" customHeight="1" x14ac:dyDescent="0.25">
      <c r="A4461" s="28" t="s">
        <v>57</v>
      </c>
      <c r="B4461" s="29" t="s">
        <v>1475</v>
      </c>
      <c r="C4461" s="29">
        <v>22</v>
      </c>
      <c r="D4461" s="30">
        <v>40712</v>
      </c>
      <c r="E4461" s="28" t="s">
        <v>584</v>
      </c>
      <c r="F4461" s="31">
        <v>336</v>
      </c>
      <c r="G4461" s="32">
        <v>10.1</v>
      </c>
      <c r="H4461" s="33">
        <v>1.3</v>
      </c>
      <c r="I4461" s="28">
        <v>5.6</v>
      </c>
      <c r="J4461" s="31" t="s">
        <v>60</v>
      </c>
      <c r="K4461" s="31">
        <v>1</v>
      </c>
      <c r="L4461" s="31">
        <f t="shared" si="591"/>
        <v>8.5992113964960009</v>
      </c>
      <c r="M4461" s="34">
        <f t="shared" si="595"/>
        <v>4.3796416090270247</v>
      </c>
      <c r="N4461" s="35"/>
      <c r="O4461" s="32"/>
      <c r="P4461" s="36">
        <v>41085</v>
      </c>
      <c r="Q4461" s="28" t="s">
        <v>1476</v>
      </c>
      <c r="R4461" s="31">
        <v>336</v>
      </c>
      <c r="S4461" s="37">
        <v>11.4</v>
      </c>
      <c r="T4461" s="33">
        <v>1.3</v>
      </c>
      <c r="U4461" s="28">
        <v>6.2</v>
      </c>
      <c r="V4461" s="28" t="s">
        <v>60</v>
      </c>
      <c r="W4461" s="28">
        <v>1</v>
      </c>
      <c r="X4461" s="31">
        <f t="shared" si="592"/>
        <v>12.129118610832002</v>
      </c>
      <c r="Y4461" s="34">
        <f t="shared" si="596"/>
        <v>5.992799944200109</v>
      </c>
      <c r="AB4461" s="36">
        <v>41503</v>
      </c>
      <c r="AC4461" s="28" t="s">
        <v>585</v>
      </c>
      <c r="AD4461" s="31">
        <v>336</v>
      </c>
      <c r="AE4461" s="38">
        <v>12.4</v>
      </c>
      <c r="AF4461" s="33">
        <v>1.3</v>
      </c>
      <c r="AG4461" s="28">
        <v>6.7</v>
      </c>
      <c r="AH4461" s="28" t="s">
        <v>60</v>
      </c>
      <c r="AI4461" s="28">
        <v>1</v>
      </c>
      <c r="AJ4461" s="31">
        <f t="shared" si="593"/>
        <v>15.507651187872003</v>
      </c>
      <c r="AK4461" s="34">
        <f t="shared" si="597"/>
        <v>7.4508939085301371</v>
      </c>
      <c r="AN4461" s="28">
        <v>336</v>
      </c>
      <c r="AO4461" s="36">
        <v>42221</v>
      </c>
      <c r="AP4461" s="28" t="s">
        <v>1477</v>
      </c>
      <c r="AQ4461" s="28">
        <v>13.1</v>
      </c>
      <c r="AR4461" s="28">
        <v>1.3</v>
      </c>
      <c r="AS4461" s="28">
        <v>7</v>
      </c>
      <c r="AT4461" s="28" t="s">
        <v>1481</v>
      </c>
      <c r="AU4461" s="28">
        <v>1</v>
      </c>
      <c r="AV4461" s="31">
        <f t="shared" si="594"/>
        <v>18.082916720819998</v>
      </c>
      <c r="AW4461" s="34">
        <f t="shared" si="598"/>
        <v>8.5897172999647697</v>
      </c>
      <c r="BD4461" s="28">
        <v>14.382999999999999</v>
      </c>
      <c r="BE4461" s="28">
        <v>74.161000000000001</v>
      </c>
      <c r="BF4461" s="28">
        <v>-21.850999999999999</v>
      </c>
      <c r="BG4461" s="28">
        <v>9.0649999999999995</v>
      </c>
      <c r="BH4461" s="28" t="s">
        <v>392</v>
      </c>
      <c r="BI4461" s="28" t="s">
        <v>1532</v>
      </c>
      <c r="BJ4461" s="41">
        <v>0.62</v>
      </c>
    </row>
    <row r="4462" spans="1:62" s="28" customFormat="1" ht="15" customHeight="1" x14ac:dyDescent="0.25">
      <c r="A4462" s="28" t="s">
        <v>57</v>
      </c>
      <c r="B4462" s="29" t="s">
        <v>1475</v>
      </c>
      <c r="C4462" s="29">
        <v>22</v>
      </c>
      <c r="D4462" s="30">
        <v>40712</v>
      </c>
      <c r="E4462" s="28" t="s">
        <v>584</v>
      </c>
      <c r="F4462" s="31">
        <v>337</v>
      </c>
      <c r="G4462" s="32">
        <v>23.5</v>
      </c>
      <c r="H4462" s="33">
        <v>1.3</v>
      </c>
      <c r="I4462" s="28">
        <v>16.5</v>
      </c>
      <c r="J4462" s="31" t="s">
        <v>230</v>
      </c>
      <c r="K4462" s="31">
        <v>1</v>
      </c>
      <c r="L4462" s="31">
        <f t="shared" si="591"/>
        <v>139.37869040287498</v>
      </c>
      <c r="M4462" s="34">
        <f t="shared" si="595"/>
        <v>39.022220474310295</v>
      </c>
      <c r="N4462" s="35"/>
      <c r="O4462" s="32"/>
      <c r="P4462" s="36">
        <v>41085</v>
      </c>
      <c r="Q4462" s="28" t="s">
        <v>1476</v>
      </c>
      <c r="R4462" s="31">
        <v>337</v>
      </c>
      <c r="S4462" s="37">
        <v>23.6</v>
      </c>
      <c r="T4462" s="33">
        <v>1.3</v>
      </c>
      <c r="U4462" s="28">
        <v>16.5</v>
      </c>
      <c r="V4462" s="28" t="s">
        <v>60</v>
      </c>
      <c r="W4462" s="28">
        <v>1</v>
      </c>
      <c r="X4462" s="31">
        <f t="shared" si="592"/>
        <v>140.56741585655996</v>
      </c>
      <c r="Y4462" s="34">
        <f t="shared" si="596"/>
        <v>39.453751310120886</v>
      </c>
      <c r="Z4462" s="28" t="s">
        <v>1582</v>
      </c>
      <c r="AB4462" s="36">
        <v>41503</v>
      </c>
      <c r="AC4462" s="28" t="s">
        <v>585</v>
      </c>
      <c r="AD4462" s="31">
        <v>337</v>
      </c>
      <c r="AE4462" s="38">
        <v>23.6</v>
      </c>
      <c r="AF4462" s="33">
        <v>1.3</v>
      </c>
      <c r="AG4462" s="28">
        <v>16.5</v>
      </c>
      <c r="AH4462" s="28" t="s">
        <v>60</v>
      </c>
      <c r="AI4462" s="28">
        <v>1</v>
      </c>
      <c r="AJ4462" s="31">
        <f t="shared" si="593"/>
        <v>140.56741585655996</v>
      </c>
      <c r="AK4462" s="34">
        <f t="shared" si="597"/>
        <v>39.453751310120886</v>
      </c>
      <c r="AN4462" s="28">
        <v>337</v>
      </c>
      <c r="AO4462" s="36">
        <v>42221</v>
      </c>
      <c r="AP4462" s="28" t="s">
        <v>1477</v>
      </c>
      <c r="AQ4462" s="28">
        <v>23.9</v>
      </c>
      <c r="AR4462" s="28">
        <v>1.3</v>
      </c>
      <c r="AS4462" s="28">
        <v>16.7</v>
      </c>
      <c r="AT4462" s="28" t="s">
        <v>1487</v>
      </c>
      <c r="AU4462" s="28">
        <v>1</v>
      </c>
      <c r="AV4462" s="31">
        <f t="shared" si="594"/>
        <v>145.91131916451295</v>
      </c>
      <c r="AW4462" s="34">
        <f t="shared" si="598"/>
        <v>40.76587594271647</v>
      </c>
      <c r="BD4462" s="28">
        <v>13.273</v>
      </c>
      <c r="BE4462" s="28">
        <v>66.614000000000004</v>
      </c>
      <c r="BF4462" s="28">
        <v>-28.881</v>
      </c>
      <c r="BG4462" s="28">
        <v>10.698</v>
      </c>
      <c r="BH4462" s="28" t="s">
        <v>1583</v>
      </c>
      <c r="BI4462" s="28" t="s">
        <v>1584</v>
      </c>
      <c r="BJ4462" s="41">
        <v>0.63</v>
      </c>
    </row>
    <row r="4463" spans="1:62" s="28" customFormat="1" ht="15" customHeight="1" x14ac:dyDescent="0.25">
      <c r="A4463" s="28" t="s">
        <v>57</v>
      </c>
      <c r="B4463" s="29" t="s">
        <v>1475</v>
      </c>
      <c r="C4463" s="29">
        <v>22</v>
      </c>
      <c r="D4463" s="30"/>
      <c r="F4463" s="31"/>
      <c r="G4463" s="32"/>
      <c r="H4463" s="33"/>
      <c r="J4463" s="31"/>
      <c r="K4463" s="31"/>
      <c r="L4463" s="31" t="str">
        <f t="shared" si="591"/>
        <v/>
      </c>
      <c r="M4463" s="34" t="str">
        <f t="shared" si="595"/>
        <v/>
      </c>
      <c r="N4463" s="35"/>
      <c r="O4463" s="32"/>
      <c r="P4463" s="36">
        <v>41085</v>
      </c>
      <c r="Q4463" s="28" t="s">
        <v>1476</v>
      </c>
      <c r="R4463" s="31">
        <v>1472</v>
      </c>
      <c r="S4463" s="37">
        <v>12.8</v>
      </c>
      <c r="T4463" s="33">
        <v>1.3</v>
      </c>
      <c r="U4463" s="28">
        <v>12.3</v>
      </c>
      <c r="V4463" s="28" t="s">
        <v>115</v>
      </c>
      <c r="W4463" s="28">
        <v>1</v>
      </c>
      <c r="X4463" s="31">
        <f t="shared" si="592"/>
        <v>18.641728895385604</v>
      </c>
      <c r="Y4463" s="34">
        <f t="shared" si="596"/>
        <v>8.0894693981847237</v>
      </c>
      <c r="AB4463" s="36">
        <v>41503</v>
      </c>
      <c r="AC4463" s="28" t="s">
        <v>585</v>
      </c>
      <c r="AD4463" s="31">
        <v>1472</v>
      </c>
      <c r="AE4463" s="38">
        <v>15.1</v>
      </c>
      <c r="AF4463" s="33">
        <v>1.3</v>
      </c>
      <c r="AG4463" s="28">
        <v>14</v>
      </c>
      <c r="AH4463" s="28" t="s">
        <v>60</v>
      </c>
      <c r="AI4463" s="28">
        <v>1</v>
      </c>
      <c r="AJ4463" s="31">
        <f t="shared" si="593"/>
        <v>29.528614311462</v>
      </c>
      <c r="AK4463" s="34">
        <f t="shared" si="597"/>
        <v>12.410706597523037</v>
      </c>
      <c r="AN4463" s="28">
        <v>1472</v>
      </c>
      <c r="AO4463" s="36">
        <v>42221</v>
      </c>
      <c r="AP4463" s="28" t="s">
        <v>1477</v>
      </c>
      <c r="AQ4463" s="28">
        <v>19.100000000000001</v>
      </c>
      <c r="AR4463" s="28">
        <v>1.3</v>
      </c>
      <c r="AS4463" s="28">
        <v>16.899999999999999</v>
      </c>
      <c r="AT4463" s="28" t="s">
        <v>1502</v>
      </c>
      <c r="AU4463" s="28">
        <v>1</v>
      </c>
      <c r="AV4463" s="31">
        <f t="shared" si="594"/>
        <v>57.031471363943709</v>
      </c>
      <c r="AW4463" s="34">
        <f t="shared" si="598"/>
        <v>22.809860867250737</v>
      </c>
      <c r="BD4463" s="28">
        <v>0</v>
      </c>
      <c r="BE4463" s="28">
        <v>81.054000000000002</v>
      </c>
      <c r="BF4463" s="28">
        <v>-33.774000000000001</v>
      </c>
      <c r="BG4463" s="28">
        <v>11.584</v>
      </c>
      <c r="BH4463" s="28" t="s">
        <v>83</v>
      </c>
      <c r="BI4463" s="28" t="s">
        <v>84</v>
      </c>
      <c r="BJ4463" s="41">
        <v>0.38100000000000001</v>
      </c>
    </row>
    <row r="4464" spans="1:62" s="28" customFormat="1" ht="15" customHeight="1" x14ac:dyDescent="0.25">
      <c r="A4464" s="28" t="s">
        <v>57</v>
      </c>
      <c r="B4464" s="29" t="s">
        <v>1475</v>
      </c>
      <c r="C4464" s="29">
        <v>22</v>
      </c>
      <c r="D4464" s="30"/>
      <c r="F4464" s="31"/>
      <c r="G4464" s="32"/>
      <c r="H4464" s="33"/>
      <c r="J4464" s="31"/>
      <c r="K4464" s="31"/>
      <c r="L4464" s="31" t="str">
        <f t="shared" si="591"/>
        <v/>
      </c>
      <c r="M4464" s="34" t="str">
        <f t="shared" si="595"/>
        <v/>
      </c>
      <c r="N4464" s="35"/>
      <c r="O4464" s="32"/>
      <c r="P4464" s="36">
        <v>41085</v>
      </c>
      <c r="Q4464" s="28" t="s">
        <v>1476</v>
      </c>
      <c r="R4464" s="31">
        <v>1473</v>
      </c>
      <c r="S4464" s="37">
        <v>10.199999999999999</v>
      </c>
      <c r="T4464" s="33">
        <v>1.3</v>
      </c>
      <c r="U4464" s="28">
        <v>4.2</v>
      </c>
      <c r="V4464" s="28" t="s">
        <v>113</v>
      </c>
      <c r="W4464" s="28">
        <v>1</v>
      </c>
      <c r="X4464" s="31">
        <f t="shared" si="592"/>
        <v>6.5777518406880002</v>
      </c>
      <c r="Y4464" s="34">
        <f t="shared" si="596"/>
        <v>4.4928369713835492</v>
      </c>
      <c r="AB4464" s="36">
        <v>41503</v>
      </c>
      <c r="AC4464" s="28" t="s">
        <v>585</v>
      </c>
      <c r="AD4464" s="31">
        <v>1473</v>
      </c>
      <c r="AE4464" s="38">
        <v>11.7</v>
      </c>
      <c r="AF4464" s="33">
        <v>1.3</v>
      </c>
      <c r="AG4464" s="28">
        <v>4.7</v>
      </c>
      <c r="AH4464" s="28" t="s">
        <v>71</v>
      </c>
      <c r="AI4464" s="28">
        <v>1</v>
      </c>
      <c r="AJ4464" s="31">
        <f t="shared" si="593"/>
        <v>9.6849511005780009</v>
      </c>
      <c r="AK4464" s="34">
        <f t="shared" si="597"/>
        <v>6.4098460220617293</v>
      </c>
      <c r="AN4464" s="28">
        <v>1473</v>
      </c>
      <c r="AO4464" s="36">
        <v>42221</v>
      </c>
      <c r="AP4464" s="28" t="s">
        <v>1477</v>
      </c>
      <c r="AQ4464" s="28">
        <v>12.6</v>
      </c>
      <c r="AR4464" s="28">
        <v>1.3</v>
      </c>
      <c r="AS4464" s="28">
        <v>5</v>
      </c>
      <c r="AT4464" s="28" t="s">
        <v>625</v>
      </c>
      <c r="AU4464" s="28">
        <v>1</v>
      </c>
      <c r="AV4464" s="31">
        <f t="shared" si="594"/>
        <v>11.949203170800001</v>
      </c>
      <c r="AW4464" s="34">
        <f t="shared" si="598"/>
        <v>7.7661527252773626</v>
      </c>
      <c r="BD4464" s="28">
        <v>7.4029999999999996</v>
      </c>
      <c r="BE4464" s="28">
        <v>79.980999999999995</v>
      </c>
      <c r="BF4464" s="28">
        <v>-35.325000000000003</v>
      </c>
      <c r="BG4464" s="28">
        <v>11.85</v>
      </c>
      <c r="BH4464" s="28" t="s">
        <v>392</v>
      </c>
      <c r="BI4464" s="28" t="s">
        <v>393</v>
      </c>
      <c r="BJ4464" s="41">
        <v>0.62</v>
      </c>
    </row>
    <row r="4465" spans="1:62" s="28" customFormat="1" ht="15" customHeight="1" x14ac:dyDescent="0.25">
      <c r="A4465" s="28" t="s">
        <v>57</v>
      </c>
      <c r="B4465" s="29" t="s">
        <v>1475</v>
      </c>
      <c r="C4465" s="29">
        <v>22</v>
      </c>
      <c r="G4465" s="32"/>
      <c r="L4465" s="31" t="str">
        <f t="shared" si="591"/>
        <v/>
      </c>
      <c r="S4465" s="37"/>
      <c r="X4465" s="31" t="str">
        <f t="shared" si="592"/>
        <v/>
      </c>
      <c r="AE4465" s="38"/>
      <c r="AJ4465" s="31" t="str">
        <f t="shared" si="593"/>
        <v/>
      </c>
      <c r="AN4465" s="28">
        <v>2846</v>
      </c>
      <c r="AO4465" s="36">
        <v>42221</v>
      </c>
      <c r="AP4465" s="28" t="s">
        <v>1477</v>
      </c>
      <c r="AQ4465" s="28">
        <v>11.8</v>
      </c>
      <c r="AR4465" s="28">
        <v>1.3</v>
      </c>
      <c r="AS4465" s="28">
        <v>8.6087999958576162</v>
      </c>
      <c r="AT4465" s="28" t="s">
        <v>1572</v>
      </c>
      <c r="AU4465" s="28">
        <v>1</v>
      </c>
      <c r="AV4465" s="31">
        <f t="shared" si="594"/>
        <v>18.044069187279327</v>
      </c>
      <c r="AW4465" s="34">
        <f t="shared" si="598"/>
        <v>6.5527049598311606</v>
      </c>
      <c r="BH4465" s="28" t="s">
        <v>392</v>
      </c>
      <c r="BI4465" s="28" t="s">
        <v>393</v>
      </c>
      <c r="BJ4465" s="41">
        <v>0.61999999999999955</v>
      </c>
    </row>
    <row r="4466" spans="1:62" s="28" customFormat="1" ht="15" customHeight="1" x14ac:dyDescent="0.25">
      <c r="A4466" s="28" t="s">
        <v>57</v>
      </c>
      <c r="B4466" s="29" t="s">
        <v>1475</v>
      </c>
      <c r="C4466" s="29">
        <v>22</v>
      </c>
      <c r="G4466" s="32"/>
      <c r="L4466" s="31" t="str">
        <f t="shared" si="591"/>
        <v/>
      </c>
      <c r="S4466" s="37"/>
      <c r="X4466" s="31" t="str">
        <f t="shared" si="592"/>
        <v/>
      </c>
      <c r="AE4466" s="38"/>
      <c r="AJ4466" s="31" t="str">
        <f t="shared" si="593"/>
        <v/>
      </c>
      <c r="AN4466" s="28">
        <v>2847</v>
      </c>
      <c r="AO4466" s="36">
        <v>42221</v>
      </c>
      <c r="AP4466" s="28" t="s">
        <v>1477</v>
      </c>
      <c r="AQ4466" s="28">
        <v>12.9</v>
      </c>
      <c r="AR4466" s="28">
        <v>1.3</v>
      </c>
      <c r="AS4466" s="28">
        <v>9.2806853484554139</v>
      </c>
      <c r="AT4466" s="28" t="s">
        <v>1537</v>
      </c>
      <c r="AU4466" s="28">
        <v>1</v>
      </c>
      <c r="AV4466" s="31">
        <f t="shared" si="594"/>
        <v>23.2480922417442</v>
      </c>
      <c r="AW4466" s="34">
        <f t="shared" si="598"/>
        <v>8.2541729558389836</v>
      </c>
      <c r="BH4466" s="28" t="s">
        <v>392</v>
      </c>
      <c r="BI4466" s="28" t="s">
        <v>393</v>
      </c>
      <c r="BJ4466" s="41">
        <v>0.61999999999999955</v>
      </c>
    </row>
    <row r="4467" spans="1:62" s="28" customFormat="1" ht="15" customHeight="1" x14ac:dyDescent="0.25">
      <c r="A4467" s="28" t="s">
        <v>57</v>
      </c>
      <c r="B4467" s="29" t="s">
        <v>1475</v>
      </c>
      <c r="C4467" s="29">
        <v>23</v>
      </c>
      <c r="D4467" s="30">
        <v>40712</v>
      </c>
      <c r="E4467" s="28" t="s">
        <v>584</v>
      </c>
      <c r="F4467" s="31">
        <v>338</v>
      </c>
      <c r="G4467" s="32">
        <v>25.7</v>
      </c>
      <c r="H4467" s="33">
        <v>1.3</v>
      </c>
      <c r="I4467" s="28">
        <v>11.6</v>
      </c>
      <c r="J4467" s="31" t="s">
        <v>60</v>
      </c>
      <c r="K4467" s="31">
        <v>1</v>
      </c>
      <c r="L4467" s="31">
        <f t="shared" si="591"/>
        <v>73.167994240871991</v>
      </c>
      <c r="M4467" s="34">
        <f t="shared" ref="M4467:M4483" si="599">IF(K4467=1,(0.023*G4467^2.59*0.477),"")</f>
        <v>49.200895171590076</v>
      </c>
      <c r="N4467" s="35"/>
      <c r="O4467" s="32"/>
      <c r="P4467" s="36">
        <v>41085</v>
      </c>
      <c r="Q4467" s="28" t="s">
        <v>1476</v>
      </c>
      <c r="R4467" s="31">
        <v>338</v>
      </c>
      <c r="S4467" s="37">
        <v>29.1</v>
      </c>
      <c r="T4467" s="33">
        <v>1.3</v>
      </c>
      <c r="U4467" s="28">
        <v>12.6</v>
      </c>
      <c r="V4467" s="28" t="s">
        <v>60</v>
      </c>
      <c r="W4467" s="28">
        <v>1</v>
      </c>
      <c r="X4467" s="31">
        <f t="shared" si="592"/>
        <v>101.89513218754801</v>
      </c>
      <c r="Y4467" s="34">
        <f t="shared" ref="Y4467:Y4483" si="600">IF(W4467=1,(0.023*S4467^2.59*0.477),"")</f>
        <v>67.878002973084961</v>
      </c>
      <c r="AB4467" s="36">
        <v>41503</v>
      </c>
      <c r="AC4467" s="28" t="s">
        <v>585</v>
      </c>
      <c r="AD4467" s="31">
        <v>338</v>
      </c>
      <c r="AE4467" s="38">
        <v>31.9</v>
      </c>
      <c r="AF4467" s="33">
        <v>1.3</v>
      </c>
      <c r="AG4467" s="28">
        <v>13.4</v>
      </c>
      <c r="AH4467" s="28" t="s">
        <v>60</v>
      </c>
      <c r="AI4467" s="28">
        <v>1</v>
      </c>
      <c r="AJ4467" s="31">
        <f t="shared" si="593"/>
        <v>130.22161539169198</v>
      </c>
      <c r="AK4467" s="34">
        <f t="shared" ref="AK4467:AK4483" si="601">IF(AI4467=1,(0.023*AE4467^2.59*0.477),"")</f>
        <v>86.112080916633332</v>
      </c>
      <c r="AN4467" s="28">
        <v>338</v>
      </c>
      <c r="AO4467" s="36">
        <v>42221</v>
      </c>
      <c r="AP4467" s="28" t="s">
        <v>1477</v>
      </c>
      <c r="AQ4467" s="28">
        <v>34.299999999999997</v>
      </c>
      <c r="AR4467" s="28">
        <v>1.3</v>
      </c>
      <c r="AS4467" s="28">
        <v>14</v>
      </c>
      <c r="AT4467" s="28" t="s">
        <v>60</v>
      </c>
      <c r="AU4467" s="28">
        <v>1</v>
      </c>
      <c r="AV4467" s="31">
        <f t="shared" si="594"/>
        <v>157.29437413787997</v>
      </c>
      <c r="AW4467" s="34">
        <f t="shared" si="598"/>
        <v>103.9101534018089</v>
      </c>
      <c r="BD4467" s="28">
        <v>54.996000000000002</v>
      </c>
      <c r="BE4467" s="28">
        <v>57.493000000000002</v>
      </c>
      <c r="BF4467" s="28">
        <v>-17.045999999999999</v>
      </c>
      <c r="BG4467" s="28">
        <v>7.9640000000000004</v>
      </c>
      <c r="BH4467" s="28" t="s">
        <v>76</v>
      </c>
      <c r="BI4467" s="28" t="s">
        <v>466</v>
      </c>
      <c r="BJ4467" s="41">
        <v>0.39333333333333331</v>
      </c>
    </row>
    <row r="4468" spans="1:62" s="28" customFormat="1" ht="15" customHeight="1" x14ac:dyDescent="0.25">
      <c r="A4468" s="28" t="s">
        <v>57</v>
      </c>
      <c r="B4468" s="29" t="s">
        <v>1475</v>
      </c>
      <c r="C4468" s="29">
        <v>23</v>
      </c>
      <c r="D4468" s="30">
        <v>40712</v>
      </c>
      <c r="E4468" s="28" t="s">
        <v>584</v>
      </c>
      <c r="F4468" s="31">
        <v>339</v>
      </c>
      <c r="G4468" s="32">
        <v>11.1</v>
      </c>
      <c r="H4468" s="33">
        <v>1.3</v>
      </c>
      <c r="I4468" s="28">
        <v>12.1</v>
      </c>
      <c r="J4468" s="31" t="s">
        <v>60</v>
      </c>
      <c r="K4468" s="31">
        <v>1</v>
      </c>
      <c r="L4468" s="31">
        <f t="shared" si="591"/>
        <v>15.685182886230001</v>
      </c>
      <c r="M4468" s="34">
        <f t="shared" si="599"/>
        <v>5.5928443129475314</v>
      </c>
      <c r="N4468" s="35"/>
      <c r="O4468" s="32"/>
      <c r="P4468" s="36">
        <v>41085</v>
      </c>
      <c r="Q4468" s="28" t="s">
        <v>1476</v>
      </c>
      <c r="R4468" s="31">
        <v>339</v>
      </c>
      <c r="S4468" s="37">
        <v>12.3</v>
      </c>
      <c r="T4468" s="33">
        <v>1.3</v>
      </c>
      <c r="U4468" s="28">
        <v>13.2</v>
      </c>
      <c r="V4468" s="28" t="s">
        <v>60</v>
      </c>
      <c r="W4468" s="28">
        <v>1</v>
      </c>
      <c r="X4468" s="31">
        <f t="shared" si="592"/>
        <v>21.010791498840003</v>
      </c>
      <c r="Y4468" s="34">
        <f t="shared" si="600"/>
        <v>7.2962625559620715</v>
      </c>
      <c r="AB4468" s="36">
        <v>41503</v>
      </c>
      <c r="AC4468" s="28" t="s">
        <v>585</v>
      </c>
      <c r="AD4468" s="31">
        <v>339</v>
      </c>
      <c r="AE4468" s="38">
        <v>12.9</v>
      </c>
      <c r="AF4468" s="33">
        <v>1.3</v>
      </c>
      <c r="AG4468" s="28">
        <v>13.7</v>
      </c>
      <c r="AH4468" s="28" t="s">
        <v>60</v>
      </c>
      <c r="AI4468" s="28">
        <v>1</v>
      </c>
      <c r="AJ4468" s="31">
        <f t="shared" si="593"/>
        <v>23.986023051509999</v>
      </c>
      <c r="AK4468" s="34">
        <f t="shared" si="601"/>
        <v>8.2541729558389836</v>
      </c>
      <c r="AN4468" s="28">
        <v>339</v>
      </c>
      <c r="AO4468" s="36">
        <v>42221</v>
      </c>
      <c r="AP4468" s="28" t="s">
        <v>1477</v>
      </c>
      <c r="AQ4468" s="28">
        <v>13.2</v>
      </c>
      <c r="AR4468" s="28">
        <v>1.3</v>
      </c>
      <c r="AS4468" s="28">
        <v>14</v>
      </c>
      <c r="AT4468" s="28" t="s">
        <v>60</v>
      </c>
      <c r="AU4468" s="28">
        <v>1</v>
      </c>
      <c r="AV4468" s="31">
        <f t="shared" si="594"/>
        <v>25.664579740799997</v>
      </c>
      <c r="AW4468" s="34">
        <f t="shared" si="598"/>
        <v>8.7605767121125862</v>
      </c>
      <c r="BD4468" s="28">
        <v>8.8049999999999997</v>
      </c>
      <c r="BE4468" s="28">
        <v>60.064</v>
      </c>
      <c r="BF4468" s="28">
        <v>-15.698</v>
      </c>
      <c r="BG4468" s="28">
        <v>8.0289999999999999</v>
      </c>
      <c r="BH4468" s="28" t="s">
        <v>65</v>
      </c>
      <c r="BI4468" s="28" t="s">
        <v>386</v>
      </c>
      <c r="BJ4468" s="41">
        <v>0.43333333333333335</v>
      </c>
    </row>
    <row r="4469" spans="1:62" s="28" customFormat="1" ht="15" customHeight="1" x14ac:dyDescent="0.25">
      <c r="A4469" s="28" t="s">
        <v>57</v>
      </c>
      <c r="B4469" s="29" t="s">
        <v>1475</v>
      </c>
      <c r="C4469" s="29">
        <v>23</v>
      </c>
      <c r="D4469" s="30">
        <v>40712</v>
      </c>
      <c r="E4469" s="28" t="s">
        <v>584</v>
      </c>
      <c r="F4469" s="31">
        <v>340</v>
      </c>
      <c r="G4469" s="32">
        <v>22.7</v>
      </c>
      <c r="H4469" s="33">
        <v>1.75</v>
      </c>
      <c r="I4469" s="28">
        <v>14</v>
      </c>
      <c r="J4469" s="31" t="s">
        <v>198</v>
      </c>
      <c r="K4469" s="31">
        <v>1</v>
      </c>
      <c r="L4469" s="31">
        <f t="shared" si="591"/>
        <v>103.33987290521998</v>
      </c>
      <c r="M4469" s="34">
        <f t="shared" si="599"/>
        <v>35.674113127404851</v>
      </c>
      <c r="N4469" s="35"/>
      <c r="O4469" s="32"/>
      <c r="P4469" s="36">
        <v>41085</v>
      </c>
      <c r="Q4469" s="28" t="s">
        <v>1476</v>
      </c>
      <c r="R4469" s="31">
        <v>340</v>
      </c>
      <c r="S4469" s="37">
        <v>25.3</v>
      </c>
      <c r="T4469" s="33">
        <v>1.75</v>
      </c>
      <c r="U4469" s="28">
        <v>15.1</v>
      </c>
      <c r="V4469" s="28" t="s">
        <v>1585</v>
      </c>
      <c r="W4469" s="28">
        <v>1</v>
      </c>
      <c r="X4469" s="31">
        <f t="shared" si="592"/>
        <v>138.45420895353297</v>
      </c>
      <c r="Y4469" s="34">
        <f t="shared" si="600"/>
        <v>47.24200974920965</v>
      </c>
      <c r="AB4469" s="36">
        <v>41503</v>
      </c>
      <c r="AC4469" s="28" t="s">
        <v>585</v>
      </c>
      <c r="AD4469" s="31">
        <v>340</v>
      </c>
      <c r="AE4469" s="38">
        <v>28.5</v>
      </c>
      <c r="AF4469" s="33">
        <v>1.75</v>
      </c>
      <c r="AG4469" s="28">
        <v>16.3</v>
      </c>
      <c r="AH4469" s="28" t="s">
        <v>1585</v>
      </c>
      <c r="AI4469" s="28">
        <v>1</v>
      </c>
      <c r="AJ4469" s="31">
        <f t="shared" si="593"/>
        <v>189.65552432422498</v>
      </c>
      <c r="AK4469" s="34">
        <f t="shared" si="601"/>
        <v>64.31235345128448</v>
      </c>
      <c r="AN4469" s="28">
        <v>340</v>
      </c>
      <c r="AO4469" s="36">
        <v>42221</v>
      </c>
      <c r="AP4469" s="28" t="s">
        <v>1477</v>
      </c>
      <c r="AQ4469" s="28">
        <v>33.1</v>
      </c>
      <c r="AR4469" s="28">
        <v>1.75</v>
      </c>
      <c r="AS4469" s="28">
        <v>18</v>
      </c>
      <c r="AT4469" s="28" t="s">
        <v>60</v>
      </c>
      <c r="AU4469" s="28">
        <v>1</v>
      </c>
      <c r="AV4469" s="31">
        <f t="shared" si="594"/>
        <v>282.49883793125997</v>
      </c>
      <c r="AW4469" s="34">
        <f t="shared" si="598"/>
        <v>94.75469083450227</v>
      </c>
      <c r="BD4469" s="28">
        <v>42.113</v>
      </c>
      <c r="BE4469" s="28">
        <v>58.826999999999998</v>
      </c>
      <c r="BF4469" s="28">
        <v>-12.927</v>
      </c>
      <c r="BG4469" s="28">
        <v>6.6020000000000003</v>
      </c>
      <c r="BH4469" s="28" t="s">
        <v>72</v>
      </c>
      <c r="BI4469" s="28" t="s">
        <v>1184</v>
      </c>
      <c r="BJ4469" s="41">
        <v>0.59</v>
      </c>
    </row>
    <row r="4470" spans="1:62" s="28" customFormat="1" ht="15" customHeight="1" x14ac:dyDescent="0.25">
      <c r="A4470" s="28" t="s">
        <v>57</v>
      </c>
      <c r="B4470" s="29" t="s">
        <v>1475</v>
      </c>
      <c r="C4470" s="29">
        <v>23</v>
      </c>
      <c r="D4470" s="30">
        <v>40712</v>
      </c>
      <c r="E4470" s="28" t="s">
        <v>584</v>
      </c>
      <c r="F4470" s="31">
        <v>341</v>
      </c>
      <c r="G4470" s="32">
        <v>18</v>
      </c>
      <c r="H4470" s="33">
        <v>1.3</v>
      </c>
      <c r="I4470" s="28">
        <v>14.9</v>
      </c>
      <c r="J4470" s="31" t="s">
        <v>125</v>
      </c>
      <c r="K4470" s="31">
        <v>1</v>
      </c>
      <c r="L4470" s="31">
        <f t="shared" si="591"/>
        <v>56.261159366399994</v>
      </c>
      <c r="M4470" s="34">
        <f t="shared" si="599"/>
        <v>19.561493212578384</v>
      </c>
      <c r="N4470" s="35"/>
      <c r="O4470" s="32"/>
      <c r="P4470" s="36">
        <v>41085</v>
      </c>
      <c r="Q4470" s="28" t="s">
        <v>1476</v>
      </c>
      <c r="R4470" s="31">
        <v>341</v>
      </c>
      <c r="S4470" s="37">
        <v>17.8</v>
      </c>
      <c r="T4470" s="33">
        <v>1.3</v>
      </c>
      <c r="U4470" s="28">
        <v>14.8</v>
      </c>
      <c r="V4470" s="28" t="s">
        <v>125</v>
      </c>
      <c r="W4470" s="28">
        <v>1</v>
      </c>
      <c r="X4470" s="31">
        <f t="shared" si="592"/>
        <v>54.64860983884801</v>
      </c>
      <c r="Y4470" s="34">
        <f t="shared" si="600"/>
        <v>19.003518633455084</v>
      </c>
      <c r="AB4470" s="36">
        <v>41503</v>
      </c>
      <c r="AC4470" s="28" t="s">
        <v>585</v>
      </c>
      <c r="AD4470" s="31">
        <v>341</v>
      </c>
      <c r="AE4470" s="38">
        <v>17.899999999999999</v>
      </c>
      <c r="AF4470" s="33">
        <v>1.3</v>
      </c>
      <c r="AG4470" s="28">
        <v>14.9</v>
      </c>
      <c r="AH4470" s="28" t="s">
        <v>125</v>
      </c>
      <c r="AI4470" s="28">
        <v>1</v>
      </c>
      <c r="AJ4470" s="31">
        <f t="shared" si="593"/>
        <v>55.637771828975993</v>
      </c>
      <c r="AK4470" s="34">
        <f t="shared" si="601"/>
        <v>19.281266852215733</v>
      </c>
      <c r="AN4470" s="28">
        <v>341</v>
      </c>
      <c r="AO4470" s="36">
        <v>42221</v>
      </c>
      <c r="AP4470" s="28" t="s">
        <v>1477</v>
      </c>
      <c r="AQ4470" s="28">
        <v>18.100000000000001</v>
      </c>
      <c r="AR4470" s="28">
        <v>1.3</v>
      </c>
      <c r="AS4470" s="28">
        <v>15</v>
      </c>
      <c r="AT4470" s="28" t="s">
        <v>1487</v>
      </c>
      <c r="AU4470" s="28">
        <v>1</v>
      </c>
      <c r="AV4470" s="31">
        <f t="shared" si="594"/>
        <v>57.269818605600008</v>
      </c>
      <c r="AW4470" s="34">
        <f t="shared" si="598"/>
        <v>19.844205873406427</v>
      </c>
      <c r="BD4470" s="28">
        <v>23.495999999999999</v>
      </c>
      <c r="BE4470" s="28">
        <v>57.360999999999997</v>
      </c>
      <c r="BF4470" s="28">
        <v>-13.234999999999999</v>
      </c>
      <c r="BG4470" s="28">
        <v>6.8209999999999997</v>
      </c>
      <c r="BH4470" s="28" t="s">
        <v>268</v>
      </c>
      <c r="BI4470" s="28" t="s">
        <v>1579</v>
      </c>
      <c r="BJ4470" s="41">
        <v>0.48</v>
      </c>
    </row>
    <row r="4471" spans="1:62" s="28" customFormat="1" ht="15" customHeight="1" x14ac:dyDescent="0.25">
      <c r="A4471" s="28" t="s">
        <v>57</v>
      </c>
      <c r="B4471" s="29" t="s">
        <v>1475</v>
      </c>
      <c r="C4471" s="29">
        <v>23</v>
      </c>
      <c r="D4471" s="30">
        <v>40712</v>
      </c>
      <c r="E4471" s="28" t="s">
        <v>584</v>
      </c>
      <c r="F4471" s="31">
        <v>342</v>
      </c>
      <c r="G4471" s="32">
        <v>19</v>
      </c>
      <c r="H4471" s="33">
        <v>1.3</v>
      </c>
      <c r="I4471" s="28">
        <v>9.9</v>
      </c>
      <c r="J4471" s="31" t="s">
        <v>125</v>
      </c>
      <c r="K4471" s="31">
        <v>1</v>
      </c>
      <c r="L4471" s="31">
        <f t="shared" si="591"/>
        <v>53.798509967400001</v>
      </c>
      <c r="M4471" s="34">
        <f t="shared" si="599"/>
        <v>22.501840478158798</v>
      </c>
      <c r="N4471" s="35"/>
      <c r="O4471" s="32"/>
      <c r="P4471" s="36">
        <v>41085</v>
      </c>
      <c r="Q4471" s="28" t="s">
        <v>1476</v>
      </c>
      <c r="R4471" s="31">
        <v>342</v>
      </c>
      <c r="S4471" s="37">
        <v>19.600000000000001</v>
      </c>
      <c r="T4471" s="33">
        <v>1.3</v>
      </c>
      <c r="U4471" s="28">
        <v>10.199999999999999</v>
      </c>
      <c r="V4471" s="28" t="s">
        <v>60</v>
      </c>
      <c r="W4471" s="28">
        <v>1</v>
      </c>
      <c r="X4471" s="31">
        <f t="shared" si="592"/>
        <v>58.984807355712014</v>
      </c>
      <c r="Y4471" s="34">
        <f t="shared" si="600"/>
        <v>24.38874426873484</v>
      </c>
      <c r="Z4471" s="28" t="s">
        <v>1586</v>
      </c>
      <c r="AB4471" s="36">
        <v>41503</v>
      </c>
      <c r="AC4471" s="28" t="s">
        <v>585</v>
      </c>
      <c r="AD4471" s="31">
        <v>342</v>
      </c>
      <c r="AE4471" s="38">
        <v>20.7</v>
      </c>
      <c r="AF4471" s="33">
        <v>1.3</v>
      </c>
      <c r="AG4471" s="28">
        <v>10.6</v>
      </c>
      <c r="AH4471" s="28" t="s">
        <v>60</v>
      </c>
      <c r="AI4471" s="28">
        <v>1</v>
      </c>
      <c r="AJ4471" s="31">
        <f t="shared" si="593"/>
        <v>68.371389653004002</v>
      </c>
      <c r="AK4471" s="34">
        <f t="shared" si="601"/>
        <v>28.093730359218149</v>
      </c>
      <c r="AN4471" s="28">
        <v>342</v>
      </c>
      <c r="AO4471" s="36">
        <v>42221</v>
      </c>
      <c r="AP4471" s="28" t="s">
        <v>1477</v>
      </c>
      <c r="AQ4471" s="28">
        <v>21.8</v>
      </c>
      <c r="AR4471" s="28">
        <v>1.3</v>
      </c>
      <c r="AS4471" s="28">
        <v>11</v>
      </c>
      <c r="AT4471" s="28" t="s">
        <v>60</v>
      </c>
      <c r="AU4471" s="28">
        <v>1</v>
      </c>
      <c r="AV4471" s="31">
        <f t="shared" si="594"/>
        <v>78.692532708240009</v>
      </c>
      <c r="AW4471" s="34">
        <f t="shared" si="598"/>
        <v>32.125399232930427</v>
      </c>
      <c r="BD4471" s="28">
        <v>22.411000000000001</v>
      </c>
      <c r="BE4471" s="28">
        <v>52.023000000000003</v>
      </c>
      <c r="BF4471" s="28">
        <v>-15.007999999999999</v>
      </c>
      <c r="BG4471" s="28">
        <v>7.4139999999999997</v>
      </c>
      <c r="BH4471" s="28" t="s">
        <v>72</v>
      </c>
      <c r="BI4471" s="28" t="s">
        <v>1501</v>
      </c>
      <c r="BJ4471" s="41">
        <v>0.62</v>
      </c>
    </row>
    <row r="4472" spans="1:62" s="28" customFormat="1" ht="15" customHeight="1" x14ac:dyDescent="0.25">
      <c r="A4472" s="28" t="s">
        <v>57</v>
      </c>
      <c r="B4472" s="29" t="s">
        <v>1475</v>
      </c>
      <c r="C4472" s="29">
        <v>23</v>
      </c>
      <c r="D4472" s="30">
        <v>40712</v>
      </c>
      <c r="E4472" s="28" t="s">
        <v>584</v>
      </c>
      <c r="F4472" s="31">
        <v>343</v>
      </c>
      <c r="G4472" s="32">
        <v>16.5</v>
      </c>
      <c r="H4472" s="33">
        <v>1.3</v>
      </c>
      <c r="I4472" s="28">
        <v>7.8</v>
      </c>
      <c r="J4472" s="31" t="s">
        <v>125</v>
      </c>
      <c r="K4472" s="31">
        <v>1</v>
      </c>
      <c r="L4472" s="31">
        <f t="shared" si="591"/>
        <v>31.966150659300006</v>
      </c>
      <c r="M4472" s="34">
        <f t="shared" si="599"/>
        <v>15.614555676282865</v>
      </c>
      <c r="N4472" s="35"/>
      <c r="O4472" s="32"/>
      <c r="P4472" s="36">
        <v>41085</v>
      </c>
      <c r="Q4472" s="28" t="s">
        <v>1476</v>
      </c>
      <c r="R4472" s="31">
        <v>343</v>
      </c>
      <c r="S4472" s="37">
        <v>18</v>
      </c>
      <c r="T4472" s="33">
        <v>1.3</v>
      </c>
      <c r="U4472" s="28">
        <v>8.4</v>
      </c>
      <c r="V4472" s="28" t="s">
        <v>125</v>
      </c>
      <c r="W4472" s="28">
        <v>1</v>
      </c>
      <c r="X4472" s="31">
        <f t="shared" si="592"/>
        <v>40.9686965856</v>
      </c>
      <c r="Y4472" s="34">
        <f t="shared" si="600"/>
        <v>19.561493212578384</v>
      </c>
      <c r="Z4472" s="28" t="s">
        <v>1587</v>
      </c>
      <c r="AB4472" s="36">
        <v>41503</v>
      </c>
      <c r="AC4472" s="28" t="s">
        <v>585</v>
      </c>
      <c r="AD4472" s="31">
        <v>343</v>
      </c>
      <c r="AE4472" s="38">
        <v>18.7</v>
      </c>
      <c r="AF4472" s="33">
        <v>1.3</v>
      </c>
      <c r="AG4472" s="28">
        <v>8.6</v>
      </c>
      <c r="AH4472" s="28" t="s">
        <v>125</v>
      </c>
      <c r="AI4472" s="28">
        <v>1</v>
      </c>
      <c r="AJ4472" s="31">
        <f t="shared" si="593"/>
        <v>45.269897919443999</v>
      </c>
      <c r="AK4472" s="34">
        <f t="shared" si="601"/>
        <v>21.593148723580629</v>
      </c>
      <c r="AN4472" s="28">
        <v>343</v>
      </c>
      <c r="AO4472" s="36">
        <v>42221</v>
      </c>
      <c r="AP4472" s="28" t="s">
        <v>1477</v>
      </c>
      <c r="AQ4472" s="28">
        <v>19.7</v>
      </c>
      <c r="AR4472" s="28">
        <v>1.3</v>
      </c>
      <c r="AS4472" s="28">
        <v>9</v>
      </c>
      <c r="AT4472" s="28" t="s">
        <v>60</v>
      </c>
      <c r="AU4472" s="28">
        <v>1</v>
      </c>
      <c r="AV4472" s="31">
        <f t="shared" si="594"/>
        <v>52.577848736459998</v>
      </c>
      <c r="AW4472" s="34">
        <f t="shared" si="598"/>
        <v>24.71233262115582</v>
      </c>
      <c r="BD4472" s="28">
        <v>26.2</v>
      </c>
      <c r="BE4472" s="28">
        <v>54.802999999999997</v>
      </c>
      <c r="BF4472" s="28">
        <v>-9.6370000000000005</v>
      </c>
      <c r="BG4472" s="28">
        <v>6.3860000000000001</v>
      </c>
      <c r="BH4472" s="28" t="s">
        <v>72</v>
      </c>
      <c r="BI4472" s="28" t="s">
        <v>1501</v>
      </c>
      <c r="BJ4472" s="41">
        <v>0.62</v>
      </c>
    </row>
    <row r="4473" spans="1:62" s="28" customFormat="1" ht="15" customHeight="1" x14ac:dyDescent="0.25">
      <c r="A4473" s="28" t="s">
        <v>57</v>
      </c>
      <c r="B4473" s="29" t="s">
        <v>1475</v>
      </c>
      <c r="C4473" s="29">
        <v>23</v>
      </c>
      <c r="D4473" s="30">
        <v>40712</v>
      </c>
      <c r="E4473" s="28" t="s">
        <v>584</v>
      </c>
      <c r="F4473" s="31">
        <v>344</v>
      </c>
      <c r="G4473" s="32">
        <v>10</v>
      </c>
      <c r="H4473" s="33">
        <v>1.3</v>
      </c>
      <c r="I4473" s="28">
        <v>7.5</v>
      </c>
      <c r="J4473" s="31" t="s">
        <v>60</v>
      </c>
      <c r="K4473" s="31">
        <v>1</v>
      </c>
      <c r="L4473" s="31">
        <f t="shared" si="591"/>
        <v>9.6965454374999993</v>
      </c>
      <c r="M4473" s="34">
        <f t="shared" si="599"/>
        <v>4.2682142857322525</v>
      </c>
      <c r="N4473" s="35"/>
      <c r="O4473" s="32"/>
      <c r="P4473" s="36">
        <v>41085</v>
      </c>
      <c r="Q4473" s="28" t="s">
        <v>1476</v>
      </c>
      <c r="R4473" s="31">
        <v>344</v>
      </c>
      <c r="S4473" s="37">
        <v>10.1</v>
      </c>
      <c r="T4473" s="33">
        <v>1.3</v>
      </c>
      <c r="U4473" s="28">
        <v>7.5</v>
      </c>
      <c r="V4473" s="28" t="s">
        <v>60</v>
      </c>
      <c r="W4473" s="28">
        <v>1</v>
      </c>
      <c r="X4473" s="31">
        <f t="shared" si="592"/>
        <v>9.8914460007937492</v>
      </c>
      <c r="Y4473" s="34">
        <f t="shared" si="600"/>
        <v>4.3796416090270247</v>
      </c>
      <c r="AB4473" s="36">
        <v>41503</v>
      </c>
      <c r="AC4473" s="28" t="s">
        <v>585</v>
      </c>
      <c r="AD4473" s="31">
        <v>344</v>
      </c>
      <c r="AE4473" s="38">
        <v>10.1</v>
      </c>
      <c r="AF4473" s="33">
        <v>1.3</v>
      </c>
      <c r="AG4473" s="28">
        <v>7.5</v>
      </c>
      <c r="AH4473" s="28" t="s">
        <v>60</v>
      </c>
      <c r="AI4473" s="28">
        <v>1</v>
      </c>
      <c r="AJ4473" s="31">
        <f t="shared" si="593"/>
        <v>9.8914460007937492</v>
      </c>
      <c r="AK4473" s="34">
        <f t="shared" si="601"/>
        <v>4.3796416090270247</v>
      </c>
      <c r="AN4473" s="28">
        <v>344</v>
      </c>
      <c r="AO4473" s="36">
        <v>42221</v>
      </c>
      <c r="AP4473" s="28" t="s">
        <v>1477</v>
      </c>
      <c r="AS4473" s="28" t="s">
        <v>64</v>
      </c>
      <c r="AU4473" s="28">
        <v>0</v>
      </c>
      <c r="AV4473" s="31" t="str">
        <f t="shared" si="594"/>
        <v/>
      </c>
      <c r="AW4473" s="34" t="str">
        <f t="shared" si="598"/>
        <v/>
      </c>
      <c r="BH4473" s="28" t="s">
        <v>76</v>
      </c>
      <c r="BI4473" s="28" t="s">
        <v>233</v>
      </c>
      <c r="BJ4473" s="41">
        <v>0.53249999999999997</v>
      </c>
    </row>
    <row r="4474" spans="1:62" s="28" customFormat="1" ht="15" customHeight="1" x14ac:dyDescent="0.25">
      <c r="A4474" s="28" t="s">
        <v>57</v>
      </c>
      <c r="B4474" s="29" t="s">
        <v>1475</v>
      </c>
      <c r="C4474" s="29">
        <v>23</v>
      </c>
      <c r="D4474" s="30">
        <v>40712</v>
      </c>
      <c r="E4474" s="28" t="s">
        <v>584</v>
      </c>
      <c r="F4474" s="31">
        <v>345</v>
      </c>
      <c r="G4474" s="32">
        <v>12.1</v>
      </c>
      <c r="H4474" s="33">
        <v>1.3</v>
      </c>
      <c r="I4474" s="28">
        <v>12.2</v>
      </c>
      <c r="J4474" s="31" t="s">
        <v>60</v>
      </c>
      <c r="K4474" s="31">
        <v>1</v>
      </c>
      <c r="L4474" s="31">
        <f t="shared" si="591"/>
        <v>16.5231067372866</v>
      </c>
      <c r="M4474" s="34">
        <f t="shared" si="599"/>
        <v>6.9929484084409808</v>
      </c>
      <c r="N4474" s="35"/>
      <c r="O4474" s="32"/>
      <c r="P4474" s="36">
        <v>41085</v>
      </c>
      <c r="Q4474" s="28" t="s">
        <v>1476</v>
      </c>
      <c r="R4474" s="31">
        <v>345</v>
      </c>
      <c r="S4474" s="37">
        <v>15.2</v>
      </c>
      <c r="T4474" s="33">
        <v>1.3</v>
      </c>
      <c r="U4474" s="28">
        <v>14.7</v>
      </c>
      <c r="V4474" s="28" t="s">
        <v>60</v>
      </c>
      <c r="W4474" s="28">
        <v>1</v>
      </c>
      <c r="X4474" s="31">
        <f t="shared" si="592"/>
        <v>31.4170676858304</v>
      </c>
      <c r="Y4474" s="34">
        <f t="shared" si="600"/>
        <v>12.624701192878135</v>
      </c>
      <c r="AB4474" s="36">
        <v>41503</v>
      </c>
      <c r="AC4474" s="28" t="s">
        <v>585</v>
      </c>
      <c r="AD4474" s="31">
        <v>345</v>
      </c>
      <c r="AE4474" s="38">
        <v>15.4</v>
      </c>
      <c r="AF4474" s="33">
        <v>1.3</v>
      </c>
      <c r="AG4474" s="28">
        <v>14.9</v>
      </c>
      <c r="AH4474" s="28" t="s">
        <v>60</v>
      </c>
      <c r="AI4474" s="28">
        <v>1</v>
      </c>
      <c r="AJ4474" s="31">
        <f t="shared" si="593"/>
        <v>32.688037471597205</v>
      </c>
      <c r="AK4474" s="34">
        <f t="shared" si="601"/>
        <v>13.059449851273344</v>
      </c>
      <c r="AN4474" s="28">
        <v>345</v>
      </c>
      <c r="AO4474" s="36">
        <v>42221</v>
      </c>
      <c r="AP4474" s="28" t="s">
        <v>1477</v>
      </c>
      <c r="AQ4474" s="28">
        <v>24.2</v>
      </c>
      <c r="AR4474" s="28">
        <v>1.3</v>
      </c>
      <c r="AS4474" s="28">
        <v>21</v>
      </c>
      <c r="AT4474" s="28" t="s">
        <v>60</v>
      </c>
      <c r="AU4474" s="28">
        <v>1</v>
      </c>
      <c r="AV4474" s="31">
        <f t="shared" si="594"/>
        <v>113.765652945252</v>
      </c>
      <c r="AW4474" s="34">
        <f t="shared" si="598"/>
        <v>42.10445138647674</v>
      </c>
      <c r="BD4474" s="28">
        <v>33.368000000000002</v>
      </c>
      <c r="BE4474" s="28">
        <v>57.451000000000001</v>
      </c>
      <c r="BF4474" s="28">
        <v>-3.1680000000000001</v>
      </c>
      <c r="BG4474" s="28">
        <v>4.843</v>
      </c>
      <c r="BH4474" s="28" t="s">
        <v>83</v>
      </c>
      <c r="BI4474" s="28" t="s">
        <v>84</v>
      </c>
      <c r="BJ4474" s="41">
        <v>0.38100000000000001</v>
      </c>
    </row>
    <row r="4475" spans="1:62" s="28" customFormat="1" ht="15" customHeight="1" x14ac:dyDescent="0.25">
      <c r="A4475" s="28" t="s">
        <v>57</v>
      </c>
      <c r="B4475" s="29" t="s">
        <v>1475</v>
      </c>
      <c r="C4475" s="29">
        <v>23</v>
      </c>
      <c r="D4475" s="30">
        <v>40712</v>
      </c>
      <c r="E4475" s="28" t="s">
        <v>584</v>
      </c>
      <c r="F4475" s="31">
        <v>346</v>
      </c>
      <c r="G4475" s="32">
        <v>33.5</v>
      </c>
      <c r="H4475" s="33">
        <v>1.3</v>
      </c>
      <c r="I4475" s="28">
        <v>13.9</v>
      </c>
      <c r="J4475" s="31" t="s">
        <v>60</v>
      </c>
      <c r="K4475" s="31">
        <v>1</v>
      </c>
      <c r="L4475" s="31">
        <f t="shared" si="591"/>
        <v>148.97086115294999</v>
      </c>
      <c r="M4475" s="34">
        <f t="shared" si="599"/>
        <v>97.748986978997493</v>
      </c>
      <c r="N4475" s="35"/>
      <c r="O4475" s="32"/>
      <c r="P4475" s="36">
        <v>41085</v>
      </c>
      <c r="Q4475" s="28" t="s">
        <v>1476</v>
      </c>
      <c r="R4475" s="31">
        <v>346</v>
      </c>
      <c r="S4475" s="37">
        <v>33.5</v>
      </c>
      <c r="T4475" s="33">
        <v>1.3</v>
      </c>
      <c r="U4475" s="28">
        <v>13.9</v>
      </c>
      <c r="V4475" s="28" t="s">
        <v>60</v>
      </c>
      <c r="W4475" s="28">
        <v>1</v>
      </c>
      <c r="X4475" s="31">
        <f t="shared" si="592"/>
        <v>148.97086115294999</v>
      </c>
      <c r="Y4475" s="34">
        <f t="shared" si="600"/>
        <v>97.748986978997493</v>
      </c>
      <c r="AB4475" s="36">
        <v>41503</v>
      </c>
      <c r="AC4475" s="28" t="s">
        <v>585</v>
      </c>
      <c r="AD4475" s="31">
        <v>346</v>
      </c>
      <c r="AE4475" s="38">
        <v>33.6</v>
      </c>
      <c r="AF4475" s="33">
        <v>1.3</v>
      </c>
      <c r="AG4475" s="28">
        <v>14</v>
      </c>
      <c r="AH4475" s="28" t="s">
        <v>60</v>
      </c>
      <c r="AI4475" s="28">
        <v>1</v>
      </c>
      <c r="AJ4475" s="31">
        <f t="shared" si="593"/>
        <v>150.93970762751999</v>
      </c>
      <c r="AK4475" s="34">
        <f t="shared" si="601"/>
        <v>98.506512456621735</v>
      </c>
      <c r="AN4475" s="28">
        <v>346</v>
      </c>
      <c r="AO4475" s="36">
        <v>42221</v>
      </c>
      <c r="AP4475" s="28" t="s">
        <v>1477</v>
      </c>
      <c r="AQ4475" s="28">
        <v>33.700000000000003</v>
      </c>
      <c r="AR4475" s="28">
        <v>1.3</v>
      </c>
      <c r="AS4475" s="28">
        <v>14</v>
      </c>
      <c r="AT4475" s="28" t="s">
        <v>60</v>
      </c>
      <c r="AU4475" s="28">
        <v>1</v>
      </c>
      <c r="AV4475" s="31">
        <f t="shared" si="594"/>
        <v>151.83949524828003</v>
      </c>
      <c r="AW4475" s="34">
        <f t="shared" si="598"/>
        <v>99.267631149209507</v>
      </c>
      <c r="BD4475" s="28">
        <v>14.582000000000001</v>
      </c>
      <c r="BE4475" s="28">
        <v>50.116</v>
      </c>
      <c r="BF4475" s="28">
        <v>-4.58</v>
      </c>
      <c r="BG4475" s="28">
        <v>4.375</v>
      </c>
      <c r="BH4475" s="28" t="s">
        <v>76</v>
      </c>
      <c r="BI4475" s="28" t="s">
        <v>466</v>
      </c>
      <c r="BJ4475" s="41">
        <v>0.39333333333333331</v>
      </c>
    </row>
    <row r="4476" spans="1:62" s="28" customFormat="1" ht="15" customHeight="1" x14ac:dyDescent="0.25">
      <c r="A4476" s="28" t="s">
        <v>57</v>
      </c>
      <c r="B4476" s="29" t="s">
        <v>1475</v>
      </c>
      <c r="C4476" s="29">
        <v>23</v>
      </c>
      <c r="D4476" s="30">
        <v>40712</v>
      </c>
      <c r="E4476" s="28" t="s">
        <v>584</v>
      </c>
      <c r="F4476" s="31">
        <v>347</v>
      </c>
      <c r="G4476" s="32">
        <v>17.2</v>
      </c>
      <c r="H4476" s="33">
        <v>1.3</v>
      </c>
      <c r="I4476" s="28">
        <v>12.1</v>
      </c>
      <c r="J4476" s="31" t="s">
        <v>60</v>
      </c>
      <c r="K4476" s="31">
        <v>1</v>
      </c>
      <c r="L4476" s="31">
        <f t="shared" si="591"/>
        <v>44.324985439151995</v>
      </c>
      <c r="M4476" s="34">
        <f t="shared" si="599"/>
        <v>17.388611021907181</v>
      </c>
      <c r="N4476" s="35"/>
      <c r="O4476" s="32"/>
      <c r="P4476" s="36">
        <v>41085</v>
      </c>
      <c r="Q4476" s="28" t="s">
        <v>1476</v>
      </c>
      <c r="R4476" s="31">
        <v>347</v>
      </c>
      <c r="S4476" s="37">
        <v>17.8</v>
      </c>
      <c r="T4476" s="33">
        <v>1.3</v>
      </c>
      <c r="U4476" s="28">
        <v>12.4</v>
      </c>
      <c r="V4476" s="28" t="s">
        <v>60</v>
      </c>
      <c r="W4476" s="28">
        <v>1</v>
      </c>
      <c r="X4476" s="31">
        <f t="shared" si="592"/>
        <v>48.648340177488009</v>
      </c>
      <c r="Y4476" s="34">
        <f t="shared" si="600"/>
        <v>19.003518633455084</v>
      </c>
      <c r="AB4476" s="36">
        <v>41503</v>
      </c>
      <c r="AC4476" s="28" t="s">
        <v>585</v>
      </c>
      <c r="AD4476" s="31">
        <v>347</v>
      </c>
      <c r="AE4476" s="38">
        <v>18</v>
      </c>
      <c r="AF4476" s="33">
        <v>1.3</v>
      </c>
      <c r="AG4476" s="28">
        <v>12.5</v>
      </c>
      <c r="AH4476" s="28" t="s">
        <v>60</v>
      </c>
      <c r="AI4476" s="28">
        <v>1</v>
      </c>
      <c r="AJ4476" s="31">
        <f t="shared" si="593"/>
        <v>50.14889414999999</v>
      </c>
      <c r="AK4476" s="34">
        <f t="shared" si="601"/>
        <v>19.561493212578384</v>
      </c>
      <c r="AN4476" s="28">
        <v>347</v>
      </c>
      <c r="AO4476" s="36">
        <v>42221</v>
      </c>
      <c r="AP4476" s="28" t="s">
        <v>1477</v>
      </c>
      <c r="AQ4476" s="28">
        <v>18.899999999999999</v>
      </c>
      <c r="AR4476" s="28">
        <v>1.3</v>
      </c>
      <c r="AS4476" s="28">
        <v>13</v>
      </c>
      <c r="AT4476" s="28" t="s">
        <v>60</v>
      </c>
      <c r="AU4476" s="28">
        <v>1</v>
      </c>
      <c r="AV4476" s="31">
        <f t="shared" si="594"/>
        <v>57.50072203238998</v>
      </c>
      <c r="AW4476" s="34">
        <f t="shared" si="598"/>
        <v>22.196386980411191</v>
      </c>
      <c r="BD4476" s="28">
        <v>17.698</v>
      </c>
      <c r="BE4476" s="28">
        <v>48.594999999999999</v>
      </c>
      <c r="BF4476" s="28">
        <v>-7.7350000000000003</v>
      </c>
      <c r="BG4476" s="28">
        <v>5.742</v>
      </c>
      <c r="BH4476" s="28" t="s">
        <v>65</v>
      </c>
      <c r="BI4476" s="28" t="s">
        <v>1588</v>
      </c>
      <c r="BJ4476" s="41">
        <v>0.51</v>
      </c>
    </row>
    <row r="4477" spans="1:62" s="28" customFormat="1" ht="15" customHeight="1" x14ac:dyDescent="0.25">
      <c r="A4477" s="28" t="s">
        <v>57</v>
      </c>
      <c r="B4477" s="29" t="s">
        <v>1475</v>
      </c>
      <c r="C4477" s="29">
        <v>23</v>
      </c>
      <c r="D4477" s="30">
        <v>40712</v>
      </c>
      <c r="E4477" s="28" t="s">
        <v>584</v>
      </c>
      <c r="F4477" s="31">
        <v>348</v>
      </c>
      <c r="G4477" s="32">
        <v>15.5</v>
      </c>
      <c r="H4477" s="33">
        <v>1.3</v>
      </c>
      <c r="I4477" s="28">
        <v>10.8</v>
      </c>
      <c r="J4477" s="31" t="s">
        <v>60</v>
      </c>
      <c r="K4477" s="31">
        <v>1</v>
      </c>
      <c r="L4477" s="31">
        <f t="shared" si="591"/>
        <v>31.498749855</v>
      </c>
      <c r="M4477" s="34">
        <f t="shared" si="599"/>
        <v>13.280221336566001</v>
      </c>
      <c r="N4477" s="35"/>
      <c r="O4477" s="32"/>
      <c r="P4477" s="36">
        <v>41085</v>
      </c>
      <c r="Q4477" s="28" t="s">
        <v>1476</v>
      </c>
      <c r="R4477" s="31">
        <v>348</v>
      </c>
      <c r="S4477" s="37">
        <v>15.5</v>
      </c>
      <c r="T4477" s="33">
        <v>1.3</v>
      </c>
      <c r="U4477" s="28">
        <v>10.8</v>
      </c>
      <c r="V4477" s="28" t="s">
        <v>60</v>
      </c>
      <c r="W4477" s="28">
        <v>1</v>
      </c>
      <c r="X4477" s="31">
        <f t="shared" si="592"/>
        <v>31.498749855</v>
      </c>
      <c r="Y4477" s="34">
        <f t="shared" si="600"/>
        <v>13.280221336566001</v>
      </c>
      <c r="AB4477" s="36">
        <v>41503</v>
      </c>
      <c r="AC4477" s="28" t="s">
        <v>585</v>
      </c>
      <c r="AD4477" s="31">
        <v>348</v>
      </c>
      <c r="AE4477" s="38"/>
      <c r="AF4477" s="33"/>
      <c r="AI4477" s="28">
        <v>0</v>
      </c>
      <c r="AJ4477" s="31" t="str">
        <f t="shared" si="593"/>
        <v/>
      </c>
      <c r="AK4477" s="34" t="str">
        <f t="shared" si="601"/>
        <v/>
      </c>
      <c r="AL4477" s="28" t="s">
        <v>189</v>
      </c>
      <c r="AN4477" s="28">
        <v>348</v>
      </c>
      <c r="AO4477" s="36">
        <v>42221</v>
      </c>
      <c r="AP4477" s="28" t="s">
        <v>1477</v>
      </c>
      <c r="AS4477" s="28" t="s">
        <v>64</v>
      </c>
      <c r="AU4477" s="28">
        <v>0</v>
      </c>
      <c r="AV4477" s="31" t="str">
        <f t="shared" si="594"/>
        <v/>
      </c>
      <c r="AW4477" s="34" t="str">
        <f t="shared" si="598"/>
        <v/>
      </c>
      <c r="BH4477" s="28" t="s">
        <v>76</v>
      </c>
      <c r="BI4477" s="28" t="s">
        <v>296</v>
      </c>
      <c r="BJ4477" s="41">
        <v>0.5</v>
      </c>
    </row>
    <row r="4478" spans="1:62" s="28" customFormat="1" ht="15" customHeight="1" x14ac:dyDescent="0.25">
      <c r="A4478" s="28" t="s">
        <v>57</v>
      </c>
      <c r="B4478" s="29" t="s">
        <v>1475</v>
      </c>
      <c r="C4478" s="29">
        <v>23</v>
      </c>
      <c r="D4478" s="30">
        <v>40712</v>
      </c>
      <c r="E4478" s="28" t="s">
        <v>584</v>
      </c>
      <c r="F4478" s="31">
        <v>349</v>
      </c>
      <c r="G4478" s="32">
        <v>10.4</v>
      </c>
      <c r="H4478" s="33">
        <v>1.3</v>
      </c>
      <c r="I4478" s="28">
        <v>8.8000000000000007</v>
      </c>
      <c r="J4478" s="31" t="s">
        <v>125</v>
      </c>
      <c r="K4478" s="31">
        <v>1</v>
      </c>
      <c r="L4478" s="31">
        <f t="shared" si="591"/>
        <v>11.092431347712001</v>
      </c>
      <c r="M4478" s="34">
        <f t="shared" si="599"/>
        <v>4.7245730013375553</v>
      </c>
      <c r="N4478" s="35"/>
      <c r="O4478" s="32"/>
      <c r="P4478" s="36">
        <v>41085</v>
      </c>
      <c r="Q4478" s="28" t="s">
        <v>1476</v>
      </c>
      <c r="R4478" s="31">
        <v>349</v>
      </c>
      <c r="S4478" s="37">
        <v>10.5</v>
      </c>
      <c r="T4478" s="33">
        <v>1.3</v>
      </c>
      <c r="U4478" s="28">
        <v>8.9</v>
      </c>
      <c r="V4478" s="28" t="s">
        <v>559</v>
      </c>
      <c r="W4478" s="28">
        <v>1</v>
      </c>
      <c r="X4478" s="31">
        <f t="shared" si="592"/>
        <v>11.4352589484</v>
      </c>
      <c r="Y4478" s="34">
        <f t="shared" si="600"/>
        <v>4.8431341601526379</v>
      </c>
      <c r="Z4478" s="28" t="s">
        <v>1589</v>
      </c>
      <c r="AB4478" s="36">
        <v>41503</v>
      </c>
      <c r="AC4478" s="28" t="s">
        <v>585</v>
      </c>
      <c r="AD4478" s="31">
        <v>349</v>
      </c>
      <c r="AE4478" s="38">
        <v>10.7</v>
      </c>
      <c r="AF4478" s="33">
        <v>1.3</v>
      </c>
      <c r="AG4478" s="28">
        <v>9.1</v>
      </c>
      <c r="AH4478" s="28" t="s">
        <v>559</v>
      </c>
      <c r="AI4478" s="28">
        <v>1</v>
      </c>
      <c r="AJ4478" s="31">
        <f t="shared" si="593"/>
        <v>12.141891464975997</v>
      </c>
      <c r="AK4478" s="34">
        <f t="shared" si="601"/>
        <v>5.0856936909134145</v>
      </c>
      <c r="AN4478" s="28">
        <v>349</v>
      </c>
      <c r="AO4478" s="36">
        <v>42221</v>
      </c>
      <c r="AP4478" s="28" t="s">
        <v>1477</v>
      </c>
      <c r="AQ4478" s="28">
        <v>11.3</v>
      </c>
      <c r="AR4478" s="28">
        <v>1.3</v>
      </c>
      <c r="AS4478" s="28">
        <v>9.5</v>
      </c>
      <c r="AT4478" s="28" t="s">
        <v>1590</v>
      </c>
      <c r="AU4478" s="28">
        <v>1</v>
      </c>
      <c r="AV4478" s="31">
        <f t="shared" si="594"/>
        <v>14.13702060552</v>
      </c>
      <c r="AW4478" s="34">
        <f t="shared" si="598"/>
        <v>5.8575955779809012</v>
      </c>
      <c r="BD4478" s="28">
        <v>8.3049999999999997</v>
      </c>
      <c r="BE4478" s="28">
        <v>43.956000000000003</v>
      </c>
      <c r="BF4478" s="28">
        <v>-14.250999999999999</v>
      </c>
      <c r="BG4478" s="28">
        <v>6.4589999999999996</v>
      </c>
      <c r="BH4478" s="28" t="s">
        <v>169</v>
      </c>
      <c r="BI4478" s="28" t="s">
        <v>170</v>
      </c>
      <c r="BJ4478" s="41">
        <v>0.48</v>
      </c>
    </row>
    <row r="4479" spans="1:62" s="28" customFormat="1" ht="15" customHeight="1" x14ac:dyDescent="0.25">
      <c r="A4479" s="28" t="s">
        <v>57</v>
      </c>
      <c r="B4479" s="29" t="s">
        <v>1475</v>
      </c>
      <c r="C4479" s="29">
        <v>23</v>
      </c>
      <c r="D4479" s="30">
        <v>40712</v>
      </c>
      <c r="E4479" s="28" t="s">
        <v>584</v>
      </c>
      <c r="F4479" s="31">
        <v>350</v>
      </c>
      <c r="G4479" s="32">
        <v>10.3</v>
      </c>
      <c r="H4479" s="33">
        <v>1.3</v>
      </c>
      <c r="I4479" s="28">
        <v>8.6999999999999993</v>
      </c>
      <c r="J4479" s="31" t="s">
        <v>60</v>
      </c>
      <c r="K4479" s="31">
        <v>1</v>
      </c>
      <c r="L4479" s="31">
        <f t="shared" si="591"/>
        <v>10.756502952911999</v>
      </c>
      <c r="M4479" s="34">
        <f t="shared" si="599"/>
        <v>4.6078106801532703</v>
      </c>
      <c r="N4479" s="35"/>
      <c r="O4479" s="32"/>
      <c r="P4479" s="36">
        <v>41085</v>
      </c>
      <c r="Q4479" s="28" t="s">
        <v>1476</v>
      </c>
      <c r="R4479" s="31">
        <v>350</v>
      </c>
      <c r="S4479" s="37">
        <v>12.7</v>
      </c>
      <c r="T4479" s="33">
        <v>1.3</v>
      </c>
      <c r="U4479" s="28">
        <v>10.4</v>
      </c>
      <c r="V4479" s="28" t="s">
        <v>147</v>
      </c>
      <c r="W4479" s="28">
        <v>1</v>
      </c>
      <c r="X4479" s="31">
        <f t="shared" si="592"/>
        <v>19.548713418623997</v>
      </c>
      <c r="Y4479" s="34">
        <f t="shared" si="600"/>
        <v>7.9267991170771523</v>
      </c>
      <c r="Z4479" s="28" t="s">
        <v>1591</v>
      </c>
      <c r="AB4479" s="36">
        <v>41503</v>
      </c>
      <c r="AC4479" s="28" t="s">
        <v>585</v>
      </c>
      <c r="AD4479" s="31">
        <v>350</v>
      </c>
      <c r="AE4479" s="38">
        <v>16.100000000000001</v>
      </c>
      <c r="AF4479" s="33">
        <v>1.3</v>
      </c>
      <c r="AG4479" s="28">
        <v>12.6</v>
      </c>
      <c r="AH4479" s="28" t="s">
        <v>147</v>
      </c>
      <c r="AI4479" s="28">
        <v>1</v>
      </c>
      <c r="AJ4479" s="31">
        <f t="shared" si="593"/>
        <v>38.062709110943999</v>
      </c>
      <c r="AK4479" s="34">
        <f t="shared" si="601"/>
        <v>14.652955611038447</v>
      </c>
      <c r="AN4479" s="28">
        <v>350</v>
      </c>
      <c r="AO4479" s="36">
        <v>42221</v>
      </c>
      <c r="AP4479" s="28" t="s">
        <v>1477</v>
      </c>
      <c r="AQ4479" s="28">
        <v>20.100000000000001</v>
      </c>
      <c r="AR4479" s="28">
        <v>1.3</v>
      </c>
      <c r="AS4479" s="28">
        <v>15</v>
      </c>
      <c r="AT4479" s="28" t="s">
        <v>147</v>
      </c>
      <c r="AU4479" s="28">
        <v>1</v>
      </c>
      <c r="AV4479" s="31">
        <f t="shared" si="594"/>
        <v>70.625375949599999</v>
      </c>
      <c r="AW4479" s="34">
        <f t="shared" si="598"/>
        <v>26.032987136405353</v>
      </c>
      <c r="BD4479" s="28">
        <v>10.039999999999999</v>
      </c>
      <c r="BE4479" s="28">
        <v>44.042999999999999</v>
      </c>
      <c r="BF4479" s="28">
        <v>-14.513</v>
      </c>
      <c r="BG4479" s="28">
        <v>6.5960000000000001</v>
      </c>
      <c r="BH4479" s="28" t="s">
        <v>169</v>
      </c>
      <c r="BI4479" s="28" t="s">
        <v>170</v>
      </c>
      <c r="BJ4479" s="41">
        <v>0.48</v>
      </c>
    </row>
    <row r="4480" spans="1:62" s="28" customFormat="1" ht="15" customHeight="1" x14ac:dyDescent="0.25">
      <c r="A4480" s="28" t="s">
        <v>57</v>
      </c>
      <c r="B4480" s="29" t="s">
        <v>1475</v>
      </c>
      <c r="C4480" s="29">
        <v>23</v>
      </c>
      <c r="D4480" s="30">
        <v>40712</v>
      </c>
      <c r="E4480" s="28" t="s">
        <v>584</v>
      </c>
      <c r="F4480" s="31">
        <v>351</v>
      </c>
      <c r="G4480" s="32">
        <v>15.3</v>
      </c>
      <c r="H4480" s="33">
        <v>1.3</v>
      </c>
      <c r="I4480" s="28">
        <v>14</v>
      </c>
      <c r="J4480" s="31" t="s">
        <v>125</v>
      </c>
      <c r="K4480" s="31">
        <v>1</v>
      </c>
      <c r="L4480" s="31">
        <f t="shared" si="591"/>
        <v>33.021375167970007</v>
      </c>
      <c r="M4480" s="34">
        <f t="shared" si="599"/>
        <v>12.840946036528823</v>
      </c>
      <c r="N4480" s="35"/>
      <c r="O4480" s="32"/>
      <c r="P4480" s="36">
        <v>41085</v>
      </c>
      <c r="Q4480" s="28" t="s">
        <v>1476</v>
      </c>
      <c r="R4480" s="31">
        <v>351</v>
      </c>
      <c r="S4480" s="37">
        <v>15.5</v>
      </c>
      <c r="T4480" s="33">
        <v>1.3</v>
      </c>
      <c r="U4480" s="28">
        <v>14.1</v>
      </c>
      <c r="V4480" s="28" t="s">
        <v>157</v>
      </c>
      <c r="W4480" s="28">
        <v>1</v>
      </c>
      <c r="X4480" s="31">
        <f t="shared" si="592"/>
        <v>34.132395328987499</v>
      </c>
      <c r="Y4480" s="34">
        <f t="shared" si="600"/>
        <v>13.280221336566001</v>
      </c>
      <c r="AB4480" s="36">
        <v>41503</v>
      </c>
      <c r="AC4480" s="28" t="s">
        <v>585</v>
      </c>
      <c r="AD4480" s="31">
        <v>351</v>
      </c>
      <c r="AE4480" s="38">
        <v>15.6</v>
      </c>
      <c r="AF4480" s="33">
        <v>1.3</v>
      </c>
      <c r="AG4480" s="28">
        <v>14.2</v>
      </c>
      <c r="AH4480" s="28" t="s">
        <v>157</v>
      </c>
      <c r="AI4480" s="28">
        <v>1</v>
      </c>
      <c r="AJ4480" s="31">
        <f t="shared" si="593"/>
        <v>34.819441370063998</v>
      </c>
      <c r="AK4480" s="34">
        <f t="shared" si="601"/>
        <v>13.503269168730602</v>
      </c>
      <c r="AN4480" s="28">
        <v>351</v>
      </c>
      <c r="AO4480" s="36">
        <v>42221</v>
      </c>
      <c r="AP4480" s="28" t="s">
        <v>1477</v>
      </c>
      <c r="AQ4480" s="28">
        <v>16.7</v>
      </c>
      <c r="AR4480" s="28">
        <v>1.3</v>
      </c>
      <c r="AS4480" s="28">
        <v>15</v>
      </c>
      <c r="AT4480" s="28" t="s">
        <v>125</v>
      </c>
      <c r="AU4480" s="28">
        <v>1</v>
      </c>
      <c r="AV4480" s="31">
        <f t="shared" si="594"/>
        <v>42.151056006825009</v>
      </c>
      <c r="AW4480" s="34">
        <f t="shared" si="598"/>
        <v>16.109493106327776</v>
      </c>
      <c r="BD4480" s="28">
        <v>8.8119999999999994</v>
      </c>
      <c r="BE4480" s="28">
        <v>45.430999999999997</v>
      </c>
      <c r="BF4480" s="28">
        <v>-17.120999999999999</v>
      </c>
      <c r="BG4480" s="28">
        <v>7.3959999999999999</v>
      </c>
      <c r="BH4480" s="28" t="s">
        <v>76</v>
      </c>
      <c r="BI4480" s="28" t="s">
        <v>422</v>
      </c>
      <c r="BJ4480" s="41">
        <v>0.41500000000000004</v>
      </c>
    </row>
    <row r="4481" spans="1:62" s="28" customFormat="1" ht="15" customHeight="1" x14ac:dyDescent="0.25">
      <c r="A4481" s="28" t="s">
        <v>57</v>
      </c>
      <c r="B4481" s="29" t="s">
        <v>1475</v>
      </c>
      <c r="C4481" s="29">
        <v>23</v>
      </c>
      <c r="D4481" s="30">
        <v>40712</v>
      </c>
      <c r="E4481" s="28" t="s">
        <v>584</v>
      </c>
      <c r="F4481" s="31">
        <v>352</v>
      </c>
      <c r="G4481" s="32">
        <v>10.7</v>
      </c>
      <c r="H4481" s="33">
        <v>1.3</v>
      </c>
      <c r="I4481" s="28">
        <v>9.5</v>
      </c>
      <c r="J4481" s="31" t="s">
        <v>60</v>
      </c>
      <c r="K4481" s="31">
        <v>1</v>
      </c>
      <c r="L4481" s="31">
        <f t="shared" si="591"/>
        <v>18.114384470379171</v>
      </c>
      <c r="M4481" s="34">
        <f t="shared" si="599"/>
        <v>5.0856936909134145</v>
      </c>
      <c r="N4481" s="35"/>
      <c r="O4481" s="32"/>
      <c r="P4481" s="36">
        <v>41085</v>
      </c>
      <c r="Q4481" s="28" t="s">
        <v>1476</v>
      </c>
      <c r="R4481" s="31">
        <v>352</v>
      </c>
      <c r="S4481" s="37">
        <v>10.8</v>
      </c>
      <c r="T4481" s="33">
        <v>1.3</v>
      </c>
      <c r="U4481" s="28">
        <v>9.6</v>
      </c>
      <c r="V4481" s="28" t="s">
        <v>60</v>
      </c>
      <c r="W4481" s="28">
        <v>1</v>
      </c>
      <c r="X4481" s="31">
        <f t="shared" si="592"/>
        <v>18.648811732029237</v>
      </c>
      <c r="Y4481" s="34">
        <f t="shared" si="600"/>
        <v>5.2097123142703321</v>
      </c>
      <c r="AB4481" s="36">
        <v>41503</v>
      </c>
      <c r="AC4481" s="28" t="s">
        <v>585</v>
      </c>
      <c r="AD4481" s="31">
        <v>352</v>
      </c>
      <c r="AE4481" s="38">
        <v>10.8</v>
      </c>
      <c r="AF4481" s="33">
        <v>1.3</v>
      </c>
      <c r="AG4481" s="28">
        <v>9.6</v>
      </c>
      <c r="AH4481" s="28" t="s">
        <v>60</v>
      </c>
      <c r="AI4481" s="28">
        <v>1</v>
      </c>
      <c r="AJ4481" s="31">
        <f t="shared" si="593"/>
        <v>18.648811732029237</v>
      </c>
      <c r="AK4481" s="34">
        <f t="shared" si="601"/>
        <v>5.2097123142703321</v>
      </c>
      <c r="AN4481" s="28">
        <v>352</v>
      </c>
      <c r="AO4481" s="36">
        <v>42221</v>
      </c>
      <c r="AP4481" s="28" t="s">
        <v>1477</v>
      </c>
      <c r="AQ4481" s="28">
        <v>10.7</v>
      </c>
      <c r="AR4481" s="28">
        <v>1.3</v>
      </c>
      <c r="AS4481" s="28">
        <v>9.5</v>
      </c>
      <c r="AT4481" s="28" t="s">
        <v>60</v>
      </c>
      <c r="AU4481" s="28">
        <v>1</v>
      </c>
      <c r="AV4481" s="31">
        <f t="shared" si="594"/>
        <v>18.114384470379171</v>
      </c>
      <c r="AW4481" s="34">
        <f t="shared" si="598"/>
        <v>5.0856936909134145</v>
      </c>
      <c r="BD4481" s="28">
        <v>7.6970000000000001</v>
      </c>
      <c r="BE4481" s="28">
        <v>44.125</v>
      </c>
      <c r="BF4481" s="28">
        <v>-19.710999999999999</v>
      </c>
      <c r="BG4481" s="28">
        <v>7.2690000000000001</v>
      </c>
      <c r="BH4481" s="28" t="s">
        <v>500</v>
      </c>
      <c r="BI4481" s="28" t="s">
        <v>1096</v>
      </c>
      <c r="BJ4481" s="41">
        <v>0.68595600000000001</v>
      </c>
    </row>
    <row r="4482" spans="1:62" s="28" customFormat="1" ht="15" customHeight="1" x14ac:dyDescent="0.25">
      <c r="A4482" s="28" t="s">
        <v>57</v>
      </c>
      <c r="B4482" s="29" t="s">
        <v>1475</v>
      </c>
      <c r="C4482" s="29">
        <v>23</v>
      </c>
      <c r="D4482" s="30">
        <v>40712</v>
      </c>
      <c r="E4482" s="28" t="s">
        <v>584</v>
      </c>
      <c r="F4482" s="31">
        <v>353</v>
      </c>
      <c r="G4482" s="32">
        <v>15.2</v>
      </c>
      <c r="H4482" s="33">
        <v>1.3</v>
      </c>
      <c r="I4482" s="28">
        <v>10.6</v>
      </c>
      <c r="J4482" s="31" t="s">
        <v>150</v>
      </c>
      <c r="K4482" s="31">
        <v>1</v>
      </c>
      <c r="L4482" s="31">
        <f t="shared" ref="L4482:L4527" si="602">IF(K4482=1,(0.0509*BJ4482*G4482^2*I4482*0.477),"")</f>
        <v>29.64908761386468</v>
      </c>
      <c r="M4482" s="34">
        <f t="shared" si="599"/>
        <v>12.624701192878135</v>
      </c>
      <c r="N4482" s="35"/>
      <c r="O4482" s="32"/>
      <c r="P4482" s="36">
        <v>41085</v>
      </c>
      <c r="Q4482" s="28" t="s">
        <v>1476</v>
      </c>
      <c r="R4482" s="31">
        <v>353</v>
      </c>
      <c r="S4482" s="37">
        <v>15.4</v>
      </c>
      <c r="T4482" s="33">
        <v>1.3</v>
      </c>
      <c r="U4482" s="28">
        <v>10.7</v>
      </c>
      <c r="V4482" s="28" t="s">
        <v>150</v>
      </c>
      <c r="W4482" s="28">
        <v>1</v>
      </c>
      <c r="X4482" s="31">
        <f t="shared" ref="X4482:X4527" si="603">IF(W4482=1,(0.0509*BJ4482*S4482^2*U4482*0.477),"")</f>
        <v>30.72157746024309</v>
      </c>
      <c r="Y4482" s="34">
        <f t="shared" si="600"/>
        <v>13.059449851273344</v>
      </c>
      <c r="AB4482" s="36">
        <v>41503</v>
      </c>
      <c r="AC4482" s="28" t="s">
        <v>585</v>
      </c>
      <c r="AD4482" s="31">
        <v>353</v>
      </c>
      <c r="AE4482" s="38"/>
      <c r="AF4482" s="33"/>
      <c r="AI4482" s="28">
        <v>0</v>
      </c>
      <c r="AJ4482" s="31" t="str">
        <f t="shared" ref="AJ4482:AJ4527" si="604">IF(AI4482=1,(0.0509*BJ4482*AE4482^2*AG4482*0.477),"")</f>
        <v/>
      </c>
      <c r="AK4482" s="34" t="str">
        <f t="shared" si="601"/>
        <v/>
      </c>
      <c r="AL4482" s="28" t="s">
        <v>189</v>
      </c>
      <c r="AN4482" s="28">
        <v>353</v>
      </c>
      <c r="AO4482" s="36">
        <v>42221</v>
      </c>
      <c r="AP4482" s="28" t="s">
        <v>1477</v>
      </c>
      <c r="AS4482" s="28" t="s">
        <v>64</v>
      </c>
      <c r="AU4482" s="28">
        <v>0</v>
      </c>
      <c r="AV4482" s="31" t="str">
        <f t="shared" si="594"/>
        <v/>
      </c>
      <c r="AW4482" s="34" t="str">
        <f t="shared" si="598"/>
        <v/>
      </c>
      <c r="BH4482" s="28" t="s">
        <v>92</v>
      </c>
      <c r="BI4482" s="28" t="s">
        <v>93</v>
      </c>
      <c r="BJ4482" s="41">
        <v>0.4986342787732832</v>
      </c>
    </row>
    <row r="4483" spans="1:62" s="28" customFormat="1" ht="15" customHeight="1" x14ac:dyDescent="0.25">
      <c r="A4483" s="28" t="s">
        <v>57</v>
      </c>
      <c r="B4483" s="29" t="s">
        <v>1475</v>
      </c>
      <c r="C4483" s="29">
        <v>23</v>
      </c>
      <c r="D4483" s="30"/>
      <c r="F4483" s="31"/>
      <c r="G4483" s="32"/>
      <c r="H4483" s="33"/>
      <c r="J4483" s="31"/>
      <c r="K4483" s="31"/>
      <c r="L4483" s="31" t="str">
        <f t="shared" si="602"/>
        <v/>
      </c>
      <c r="M4483" s="34" t="str">
        <f t="shared" si="599"/>
        <v/>
      </c>
      <c r="N4483" s="35"/>
      <c r="O4483" s="32"/>
      <c r="P4483" s="36">
        <v>41085</v>
      </c>
      <c r="Q4483" s="28" t="s">
        <v>1476</v>
      </c>
      <c r="R4483" s="31">
        <v>1474</v>
      </c>
      <c r="S4483" s="37">
        <v>10.3</v>
      </c>
      <c r="T4483" s="33">
        <v>1.3</v>
      </c>
      <c r="U4483" s="28">
        <v>9.1999999999999993</v>
      </c>
      <c r="V4483" s="28" t="s">
        <v>60</v>
      </c>
      <c r="W4483" s="28">
        <v>1</v>
      </c>
      <c r="X4483" s="31">
        <f t="shared" si="603"/>
        <v>9.4789106481600029</v>
      </c>
      <c r="Y4483" s="34">
        <f t="shared" si="600"/>
        <v>4.6078106801532703</v>
      </c>
      <c r="AB4483" s="36">
        <v>41503</v>
      </c>
      <c r="AC4483" s="28" t="s">
        <v>585</v>
      </c>
      <c r="AD4483" s="31">
        <v>1474</v>
      </c>
      <c r="AE4483" s="38">
        <v>13.9</v>
      </c>
      <c r="AF4483" s="33">
        <v>1.3</v>
      </c>
      <c r="AG4483" s="28">
        <v>11.8</v>
      </c>
      <c r="AH4483" s="28" t="s">
        <v>60</v>
      </c>
      <c r="AI4483" s="28">
        <v>1</v>
      </c>
      <c r="AJ4483" s="31">
        <f t="shared" si="604"/>
        <v>22.141536770160005</v>
      </c>
      <c r="AK4483" s="34">
        <f t="shared" si="601"/>
        <v>10.015082881371773</v>
      </c>
      <c r="AN4483" s="28">
        <v>1474</v>
      </c>
      <c r="AO4483" s="36">
        <v>42221</v>
      </c>
      <c r="AP4483" s="28" t="s">
        <v>1477</v>
      </c>
      <c r="AQ4483" s="28">
        <v>20.399999999999999</v>
      </c>
      <c r="AR4483" s="28">
        <v>1.3</v>
      </c>
      <c r="AS4483" s="28">
        <v>16</v>
      </c>
      <c r="AT4483" s="28" t="s">
        <v>60</v>
      </c>
      <c r="AU4483" s="28">
        <v>1</v>
      </c>
      <c r="AV4483" s="31">
        <f t="shared" ref="AV4483:AV4527" si="605">IF(AU4483=1,(0.0509*BJ4483*AQ4483^2*AS4483*0.477),"")</f>
        <v>64.666070323200003</v>
      </c>
      <c r="AW4483" s="34">
        <f t="shared" si="598"/>
        <v>27.051312951293113</v>
      </c>
      <c r="BD4483" s="28">
        <v>8.51</v>
      </c>
      <c r="BE4483" s="28">
        <v>47.057000000000002</v>
      </c>
      <c r="BF4483" s="28">
        <v>-19.448</v>
      </c>
      <c r="BG4483" s="28">
        <v>8.1080000000000005</v>
      </c>
      <c r="BH4483" s="28" t="s">
        <v>122</v>
      </c>
      <c r="BI4483" s="28" t="s">
        <v>921</v>
      </c>
      <c r="BJ4483" s="41">
        <v>0.4</v>
      </c>
    </row>
    <row r="4484" spans="1:62" s="28" customFormat="1" ht="15" customHeight="1" x14ac:dyDescent="0.25">
      <c r="A4484" s="28" t="s">
        <v>57</v>
      </c>
      <c r="B4484" s="29" t="s">
        <v>1475</v>
      </c>
      <c r="C4484" s="29">
        <v>23</v>
      </c>
      <c r="G4484" s="32"/>
      <c r="L4484" s="31" t="str">
        <f t="shared" si="602"/>
        <v/>
      </c>
      <c r="S4484" s="37"/>
      <c r="X4484" s="31" t="str">
        <f t="shared" si="603"/>
        <v/>
      </c>
      <c r="AE4484" s="38"/>
      <c r="AJ4484" s="31" t="str">
        <f t="shared" si="604"/>
        <v/>
      </c>
      <c r="AN4484" s="28">
        <v>2848</v>
      </c>
      <c r="AO4484" s="36">
        <v>42221</v>
      </c>
      <c r="AP4484" s="28" t="s">
        <v>1477</v>
      </c>
      <c r="AQ4484" s="28">
        <v>10.9</v>
      </c>
      <c r="AR4484" s="28">
        <v>1.3</v>
      </c>
      <c r="AS4484" s="28">
        <v>8.0440941525634937</v>
      </c>
      <c r="AT4484" s="28" t="s">
        <v>115</v>
      </c>
      <c r="AU4484" s="28">
        <v>1</v>
      </c>
      <c r="AV4484" s="31">
        <f t="shared" si="605"/>
        <v>12.375402016186634</v>
      </c>
      <c r="AW4484" s="34">
        <f t="shared" si="598"/>
        <v>5.3355702791226971</v>
      </c>
      <c r="BH4484" s="28" t="s">
        <v>272</v>
      </c>
      <c r="BI4484" s="28" t="s">
        <v>1592</v>
      </c>
      <c r="BJ4484" s="41">
        <v>0.53332631578947376</v>
      </c>
    </row>
    <row r="4485" spans="1:62" s="28" customFormat="1" ht="15" customHeight="1" x14ac:dyDescent="0.25">
      <c r="A4485" s="28" t="s">
        <v>57</v>
      </c>
      <c r="B4485" s="29" t="s">
        <v>1475</v>
      </c>
      <c r="C4485" s="29">
        <v>24</v>
      </c>
      <c r="D4485" s="30">
        <v>40712</v>
      </c>
      <c r="E4485" s="28" t="s">
        <v>584</v>
      </c>
      <c r="F4485" s="31">
        <v>354</v>
      </c>
      <c r="G4485" s="32">
        <v>14.4</v>
      </c>
      <c r="H4485" s="33">
        <v>1.3</v>
      </c>
      <c r="I4485" s="28">
        <v>10.1</v>
      </c>
      <c r="J4485" s="31" t="s">
        <v>60</v>
      </c>
      <c r="K4485" s="31">
        <v>1</v>
      </c>
      <c r="L4485" s="31">
        <f t="shared" si="602"/>
        <v>13.390239838464002</v>
      </c>
      <c r="M4485" s="34">
        <f t="shared" ref="M4485:M4507" si="606">IF(K4485=1,(0.023*G4485^2.59*0.477),"")</f>
        <v>10.975013663216709</v>
      </c>
      <c r="N4485" s="35"/>
      <c r="O4485" s="32"/>
      <c r="P4485" s="36">
        <v>41085</v>
      </c>
      <c r="Q4485" s="28" t="s">
        <v>1476</v>
      </c>
      <c r="R4485" s="31">
        <v>354</v>
      </c>
      <c r="S4485" s="37">
        <v>15.5</v>
      </c>
      <c r="T4485" s="33">
        <v>1.3</v>
      </c>
      <c r="U4485" s="28">
        <v>10.8</v>
      </c>
      <c r="V4485" s="28" t="s">
        <v>60</v>
      </c>
      <c r="W4485" s="28">
        <v>1</v>
      </c>
      <c r="X4485" s="31">
        <f t="shared" si="603"/>
        <v>16.589341590300002</v>
      </c>
      <c r="Y4485" s="34">
        <f t="shared" ref="Y4485:Y4507" si="607">IF(W4485=1,(0.023*S4485^2.59*0.477),"")</f>
        <v>13.280221336566001</v>
      </c>
      <c r="AB4485" s="36">
        <v>41503</v>
      </c>
      <c r="AC4485" s="28" t="s">
        <v>585</v>
      </c>
      <c r="AD4485" s="31">
        <v>354</v>
      </c>
      <c r="AE4485" s="38">
        <v>17.7</v>
      </c>
      <c r="AF4485" s="33">
        <v>1.3</v>
      </c>
      <c r="AG4485" s="28">
        <v>12</v>
      </c>
      <c r="AH4485" s="28" t="s">
        <v>60</v>
      </c>
      <c r="AI4485" s="28">
        <v>1</v>
      </c>
      <c r="AJ4485" s="31">
        <f t="shared" si="604"/>
        <v>24.036419594519995</v>
      </c>
      <c r="AK4485" s="34">
        <f t="shared" ref="AK4485:AK4507" si="608">IF(AI4485=1,(0.023*AE4485^2.59*0.477),"")</f>
        <v>18.728240378723374</v>
      </c>
      <c r="AN4485" s="28">
        <v>354</v>
      </c>
      <c r="AO4485" s="36">
        <v>42221</v>
      </c>
      <c r="AP4485" s="28" t="s">
        <v>1477</v>
      </c>
      <c r="AQ4485" s="28">
        <v>19.7</v>
      </c>
      <c r="AR4485" s="28">
        <v>1.3</v>
      </c>
      <c r="AS4485" s="28">
        <v>13</v>
      </c>
      <c r="AT4485" s="28" t="s">
        <v>60</v>
      </c>
      <c r="AU4485" s="28">
        <v>1</v>
      </c>
      <c r="AV4485" s="31">
        <f t="shared" si="605"/>
        <v>32.256541608329997</v>
      </c>
      <c r="AW4485" s="34">
        <f t="shared" si="598"/>
        <v>24.71233262115582</v>
      </c>
      <c r="BD4485" s="28">
        <v>14.614000000000001</v>
      </c>
      <c r="BE4485" s="28">
        <v>41.277000000000001</v>
      </c>
      <c r="BF4485" s="28">
        <v>-15.28</v>
      </c>
      <c r="BG4485" s="28">
        <v>6.0469999999999997</v>
      </c>
      <c r="BH4485" s="28" t="s">
        <v>83</v>
      </c>
      <c r="BI4485" s="28" t="s">
        <v>138</v>
      </c>
      <c r="BJ4485" s="41">
        <v>0.26333333333333336</v>
      </c>
    </row>
    <row r="4486" spans="1:62" s="28" customFormat="1" ht="15" customHeight="1" x14ac:dyDescent="0.25">
      <c r="A4486" s="28" t="s">
        <v>57</v>
      </c>
      <c r="B4486" s="29" t="s">
        <v>1475</v>
      </c>
      <c r="C4486" s="29">
        <v>24</v>
      </c>
      <c r="D4486" s="30">
        <v>40712</v>
      </c>
      <c r="E4486" s="28" t="s">
        <v>584</v>
      </c>
      <c r="F4486" s="31">
        <v>355</v>
      </c>
      <c r="G4486" s="32">
        <v>12.1</v>
      </c>
      <c r="H4486" s="33">
        <v>1.3</v>
      </c>
      <c r="I4486" s="28">
        <v>8.8000000000000007</v>
      </c>
      <c r="J4486" s="31" t="s">
        <v>150</v>
      </c>
      <c r="K4486" s="31">
        <v>1</v>
      </c>
      <c r="L4486" s="31">
        <f t="shared" si="602"/>
        <v>14.63837723408731</v>
      </c>
      <c r="M4486" s="34">
        <f t="shared" si="606"/>
        <v>6.9929484084409808</v>
      </c>
      <c r="N4486" s="35"/>
      <c r="O4486" s="32"/>
      <c r="P4486" s="36">
        <v>41085</v>
      </c>
      <c r="Q4486" s="28" t="s">
        <v>1476</v>
      </c>
      <c r="R4486" s="31">
        <v>355</v>
      </c>
      <c r="S4486" s="37">
        <v>12.1</v>
      </c>
      <c r="T4486" s="33">
        <v>1.3</v>
      </c>
      <c r="U4486" s="28">
        <v>8.8000000000000007</v>
      </c>
      <c r="V4486" s="28" t="s">
        <v>150</v>
      </c>
      <c r="W4486" s="28">
        <v>1</v>
      </c>
      <c r="X4486" s="31">
        <f t="shared" si="603"/>
        <v>14.63837723408731</v>
      </c>
      <c r="Y4486" s="34">
        <f t="shared" si="607"/>
        <v>6.9929484084409808</v>
      </c>
      <c r="AB4486" s="36">
        <v>41503</v>
      </c>
      <c r="AC4486" s="28" t="s">
        <v>585</v>
      </c>
      <c r="AD4486" s="31">
        <v>355</v>
      </c>
      <c r="AE4486" s="38">
        <v>12.1</v>
      </c>
      <c r="AF4486" s="33">
        <v>1.3</v>
      </c>
      <c r="AG4486" s="28">
        <v>8.8000000000000007</v>
      </c>
      <c r="AH4486" s="28" t="s">
        <v>150</v>
      </c>
      <c r="AI4486" s="28">
        <v>1</v>
      </c>
      <c r="AJ4486" s="31">
        <f t="shared" si="604"/>
        <v>14.63837723408731</v>
      </c>
      <c r="AK4486" s="34">
        <f t="shared" si="608"/>
        <v>6.9929484084409808</v>
      </c>
      <c r="AN4486" s="28">
        <v>355</v>
      </c>
      <c r="AO4486" s="36">
        <v>42221</v>
      </c>
      <c r="AP4486" s="28" t="s">
        <v>1477</v>
      </c>
      <c r="AQ4486" s="28">
        <v>12.3</v>
      </c>
      <c r="AR4486" s="28">
        <v>1.3</v>
      </c>
      <c r="AS4486" s="28">
        <v>8.9166680868398576</v>
      </c>
      <c r="AT4486" s="28" t="s">
        <v>1593</v>
      </c>
      <c r="AU4486" s="28">
        <v>1</v>
      </c>
      <c r="AV4486" s="31">
        <f t="shared" si="605"/>
        <v>15.326830188806149</v>
      </c>
      <c r="AW4486" s="34">
        <f t="shared" si="598"/>
        <v>7.2962625559620715</v>
      </c>
      <c r="BD4486" s="28">
        <v>0</v>
      </c>
      <c r="BE4486" s="28">
        <v>37.956000000000003</v>
      </c>
      <c r="BF4486" s="28">
        <v>-16.353999999999999</v>
      </c>
      <c r="BG4486" s="28">
        <v>5.4210000000000003</v>
      </c>
      <c r="BH4486" s="28" t="s">
        <v>83</v>
      </c>
      <c r="BI4486" s="28" t="s">
        <v>497</v>
      </c>
      <c r="BJ4486" s="41">
        <v>0.46795421200510867</v>
      </c>
    </row>
    <row r="4487" spans="1:62" s="28" customFormat="1" ht="15" customHeight="1" x14ac:dyDescent="0.25">
      <c r="A4487" s="28" t="s">
        <v>57</v>
      </c>
      <c r="B4487" s="29" t="s">
        <v>1475</v>
      </c>
      <c r="C4487" s="29">
        <v>24</v>
      </c>
      <c r="D4487" s="30">
        <v>40712</v>
      </c>
      <c r="E4487" s="28" t="s">
        <v>584</v>
      </c>
      <c r="F4487" s="31">
        <v>356</v>
      </c>
      <c r="G4487" s="32">
        <v>11.1</v>
      </c>
      <c r="H4487" s="33">
        <v>1.3</v>
      </c>
      <c r="I4487" s="28">
        <v>5.9</v>
      </c>
      <c r="J4487" s="31" t="s">
        <v>60</v>
      </c>
      <c r="K4487" s="31">
        <v>1</v>
      </c>
      <c r="L4487" s="31">
        <f t="shared" si="602"/>
        <v>11.8428615120717</v>
      </c>
      <c r="M4487" s="34">
        <f t="shared" si="606"/>
        <v>5.5928443129475314</v>
      </c>
      <c r="N4487" s="35"/>
      <c r="O4487" s="32"/>
      <c r="P4487" s="36">
        <v>41085</v>
      </c>
      <c r="Q4487" s="28" t="s">
        <v>1476</v>
      </c>
      <c r="R4487" s="31">
        <v>356</v>
      </c>
      <c r="S4487" s="37">
        <v>11.3</v>
      </c>
      <c r="T4487" s="33">
        <v>1.3</v>
      </c>
      <c r="U4487" s="28">
        <v>6</v>
      </c>
      <c r="V4487" s="28" t="s">
        <v>60</v>
      </c>
      <c r="W4487" s="28">
        <v>1</v>
      </c>
      <c r="X4487" s="31">
        <f t="shared" si="603"/>
        <v>12.481501087242002</v>
      </c>
      <c r="Y4487" s="34">
        <f t="shared" si="607"/>
        <v>5.8575955779809012</v>
      </c>
      <c r="AB4487" s="36">
        <v>41503</v>
      </c>
      <c r="AC4487" s="28" t="s">
        <v>585</v>
      </c>
      <c r="AD4487" s="31">
        <v>356</v>
      </c>
      <c r="AE4487" s="38">
        <v>11.4</v>
      </c>
      <c r="AF4487" s="33">
        <v>1.3</v>
      </c>
      <c r="AG4487" s="28">
        <v>6</v>
      </c>
      <c r="AH4487" s="28" t="s">
        <v>60</v>
      </c>
      <c r="AI4487" s="28">
        <v>1</v>
      </c>
      <c r="AJ4487" s="31">
        <f t="shared" si="604"/>
        <v>12.703390095528</v>
      </c>
      <c r="AK4487" s="34">
        <f t="shared" si="608"/>
        <v>5.992799944200109</v>
      </c>
      <c r="AN4487" s="28">
        <v>356</v>
      </c>
      <c r="AO4487" s="36">
        <v>42221</v>
      </c>
      <c r="AP4487" s="28" t="s">
        <v>1477</v>
      </c>
      <c r="AQ4487" s="28">
        <v>11.4</v>
      </c>
      <c r="AR4487" s="28">
        <v>1.3</v>
      </c>
      <c r="AS4487" s="28">
        <v>6</v>
      </c>
      <c r="AT4487" s="28" t="s">
        <v>60</v>
      </c>
      <c r="AU4487" s="28">
        <v>1</v>
      </c>
      <c r="AV4487" s="31">
        <f t="shared" si="605"/>
        <v>12.703390095528</v>
      </c>
      <c r="AW4487" s="34">
        <f t="shared" si="598"/>
        <v>5.992799944200109</v>
      </c>
      <c r="BD4487" s="28">
        <v>10.238</v>
      </c>
      <c r="BE4487" s="28">
        <v>37.197000000000003</v>
      </c>
      <c r="BF4487" s="28">
        <v>-16.814</v>
      </c>
      <c r="BG4487" s="28">
        <v>5.3789999999999996</v>
      </c>
      <c r="BH4487" s="28" t="s">
        <v>1491</v>
      </c>
      <c r="BI4487" s="28" t="s">
        <v>1492</v>
      </c>
      <c r="BJ4487" s="41">
        <v>0.67100000000000004</v>
      </c>
    </row>
    <row r="4488" spans="1:62" s="28" customFormat="1" ht="15" customHeight="1" x14ac:dyDescent="0.25">
      <c r="A4488" s="28" t="s">
        <v>57</v>
      </c>
      <c r="B4488" s="29" t="s">
        <v>1475</v>
      </c>
      <c r="C4488" s="29">
        <v>24</v>
      </c>
      <c r="D4488" s="30">
        <v>40712</v>
      </c>
      <c r="E4488" s="28" t="s">
        <v>584</v>
      </c>
      <c r="F4488" s="31">
        <v>357</v>
      </c>
      <c r="G4488" s="32">
        <v>12.5</v>
      </c>
      <c r="H4488" s="33">
        <v>1.3</v>
      </c>
      <c r="I4488" s="28">
        <v>9</v>
      </c>
      <c r="J4488" s="31" t="s">
        <v>60</v>
      </c>
      <c r="K4488" s="31">
        <v>1</v>
      </c>
      <c r="L4488" s="31">
        <f t="shared" si="602"/>
        <v>15.977250983721985</v>
      </c>
      <c r="M4488" s="34">
        <f t="shared" si="606"/>
        <v>7.6075208051914514</v>
      </c>
      <c r="N4488" s="35"/>
      <c r="O4488" s="32"/>
      <c r="P4488" s="36">
        <v>41085</v>
      </c>
      <c r="Q4488" s="28" t="s">
        <v>1476</v>
      </c>
      <c r="R4488" s="31">
        <v>357</v>
      </c>
      <c r="S4488" s="37">
        <v>12.6</v>
      </c>
      <c r="T4488" s="33">
        <v>1.3</v>
      </c>
      <c r="U4488" s="28">
        <v>9.1</v>
      </c>
      <c r="V4488" s="28" t="s">
        <v>60</v>
      </c>
      <c r="W4488" s="28">
        <v>1</v>
      </c>
      <c r="X4488" s="31">
        <f t="shared" si="603"/>
        <v>16.414286316230321</v>
      </c>
      <c r="Y4488" s="34">
        <f t="shared" si="607"/>
        <v>7.7661527252773626</v>
      </c>
      <c r="AB4488" s="36">
        <v>41503</v>
      </c>
      <c r="AC4488" s="28" t="s">
        <v>585</v>
      </c>
      <c r="AD4488" s="31">
        <v>357</v>
      </c>
      <c r="AE4488" s="38">
        <v>12.6</v>
      </c>
      <c r="AF4488" s="33">
        <v>1.3</v>
      </c>
      <c r="AG4488" s="28">
        <v>9.1</v>
      </c>
      <c r="AH4488" s="28" t="s">
        <v>60</v>
      </c>
      <c r="AI4488" s="28">
        <v>1</v>
      </c>
      <c r="AJ4488" s="31">
        <f t="shared" si="604"/>
        <v>16.414286316230321</v>
      </c>
      <c r="AK4488" s="34">
        <f t="shared" si="608"/>
        <v>7.7661527252773626</v>
      </c>
      <c r="AN4488" s="28">
        <v>357</v>
      </c>
      <c r="AO4488" s="36">
        <v>42221</v>
      </c>
      <c r="AP4488" s="28" t="s">
        <v>1477</v>
      </c>
      <c r="AQ4488" s="28">
        <v>12.5</v>
      </c>
      <c r="AR4488" s="28">
        <v>1.3</v>
      </c>
      <c r="AS4488" s="28">
        <v>9</v>
      </c>
      <c r="AT4488" s="28" t="s">
        <v>60</v>
      </c>
      <c r="AU4488" s="28">
        <v>1</v>
      </c>
      <c r="AV4488" s="31">
        <f t="shared" si="605"/>
        <v>15.977250983721985</v>
      </c>
      <c r="AW4488" s="34">
        <f t="shared" si="598"/>
        <v>7.6075208051914514</v>
      </c>
      <c r="BD4488" s="28">
        <v>8.8789999999999996</v>
      </c>
      <c r="BE4488" s="28">
        <v>37.085000000000001</v>
      </c>
      <c r="BF4488" s="28">
        <v>-14.500999999999999</v>
      </c>
      <c r="BG4488" s="28">
        <v>4.7439999999999998</v>
      </c>
      <c r="BH4488" s="28" t="s">
        <v>83</v>
      </c>
      <c r="BI4488" s="28" t="s">
        <v>497</v>
      </c>
      <c r="BJ4488" s="41">
        <v>0.46795421200510867</v>
      </c>
    </row>
    <row r="4489" spans="1:62" s="28" customFormat="1" ht="15" customHeight="1" x14ac:dyDescent="0.25">
      <c r="A4489" s="28" t="s">
        <v>57</v>
      </c>
      <c r="B4489" s="29" t="s">
        <v>1475</v>
      </c>
      <c r="C4489" s="29">
        <v>24</v>
      </c>
      <c r="D4489" s="30">
        <v>40712</v>
      </c>
      <c r="E4489" s="28" t="s">
        <v>584</v>
      </c>
      <c r="F4489" s="31">
        <v>358</v>
      </c>
      <c r="G4489" s="32">
        <v>21.2</v>
      </c>
      <c r="H4489" s="33">
        <v>1.3</v>
      </c>
      <c r="I4489" s="28">
        <v>10</v>
      </c>
      <c r="J4489" s="31" t="s">
        <v>125</v>
      </c>
      <c r="K4489" s="31">
        <v>1</v>
      </c>
      <c r="L4489" s="31">
        <f t="shared" si="602"/>
        <v>44.739563227199994</v>
      </c>
      <c r="M4489" s="34">
        <f t="shared" si="606"/>
        <v>29.885195063705464</v>
      </c>
      <c r="N4489" s="35"/>
      <c r="O4489" s="32"/>
      <c r="P4489" s="36">
        <v>41085</v>
      </c>
      <c r="Q4489" s="28" t="s">
        <v>1476</v>
      </c>
      <c r="R4489" s="31">
        <v>358</v>
      </c>
      <c r="S4489" s="37">
        <v>21.4</v>
      </c>
      <c r="T4489" s="33">
        <v>1.3</v>
      </c>
      <c r="U4489" s="28">
        <v>10.1</v>
      </c>
      <c r="V4489" s="28" t="s">
        <v>157</v>
      </c>
      <c r="W4489" s="28">
        <v>1</v>
      </c>
      <c r="X4489" s="31">
        <f t="shared" si="603"/>
        <v>46.043564612147989</v>
      </c>
      <c r="Y4489" s="34">
        <f t="shared" si="607"/>
        <v>30.620895546305608</v>
      </c>
      <c r="AB4489" s="36">
        <v>41503</v>
      </c>
      <c r="AC4489" s="28" t="s">
        <v>585</v>
      </c>
      <c r="AD4489" s="31">
        <v>358</v>
      </c>
      <c r="AE4489" s="38">
        <v>21.4</v>
      </c>
      <c r="AF4489" s="33">
        <v>1.3</v>
      </c>
      <c r="AG4489" s="28">
        <v>10.1</v>
      </c>
      <c r="AH4489" s="28" t="s">
        <v>157</v>
      </c>
      <c r="AI4489" s="28">
        <v>1</v>
      </c>
      <c r="AJ4489" s="31">
        <f t="shared" si="604"/>
        <v>46.043564612147989</v>
      </c>
      <c r="AK4489" s="34">
        <f t="shared" si="608"/>
        <v>30.620895546305608</v>
      </c>
      <c r="AN4489" s="28">
        <v>358</v>
      </c>
      <c r="AO4489" s="36">
        <v>42221</v>
      </c>
      <c r="AP4489" s="28" t="s">
        <v>1477</v>
      </c>
      <c r="AQ4489" s="28">
        <v>21.2</v>
      </c>
      <c r="AR4489" s="28">
        <v>1.3</v>
      </c>
      <c r="AS4489" s="28">
        <v>10</v>
      </c>
      <c r="AT4489" s="28" t="s">
        <v>60</v>
      </c>
      <c r="AU4489" s="28">
        <v>1</v>
      </c>
      <c r="AV4489" s="31">
        <f t="shared" si="605"/>
        <v>44.739563227199994</v>
      </c>
      <c r="AW4489" s="34">
        <f t="shared" si="598"/>
        <v>29.885195063705464</v>
      </c>
      <c r="BD4489" s="28">
        <v>11.833</v>
      </c>
      <c r="BE4489" s="28">
        <v>37.64</v>
      </c>
      <c r="BF4489" s="28">
        <v>-11.773</v>
      </c>
      <c r="BG4489" s="28">
        <v>4.4829999999999997</v>
      </c>
      <c r="BH4489" s="28" t="s">
        <v>65</v>
      </c>
      <c r="BI4489" s="28" t="s">
        <v>715</v>
      </c>
      <c r="BJ4489" s="41">
        <v>0.41</v>
      </c>
    </row>
    <row r="4490" spans="1:62" s="28" customFormat="1" ht="15" customHeight="1" x14ac:dyDescent="0.25">
      <c r="A4490" s="28" t="s">
        <v>57</v>
      </c>
      <c r="B4490" s="29" t="s">
        <v>1475</v>
      </c>
      <c r="C4490" s="29">
        <v>24</v>
      </c>
      <c r="D4490" s="30">
        <v>40712</v>
      </c>
      <c r="E4490" s="28" t="s">
        <v>584</v>
      </c>
      <c r="F4490" s="31">
        <v>359</v>
      </c>
      <c r="G4490" s="32">
        <v>12.8</v>
      </c>
      <c r="H4490" s="33">
        <v>1.3</v>
      </c>
      <c r="I4490" s="28">
        <v>12.8</v>
      </c>
      <c r="J4490" s="31" t="s">
        <v>60</v>
      </c>
      <c r="K4490" s="31">
        <v>1</v>
      </c>
      <c r="L4490" s="31">
        <f t="shared" si="602"/>
        <v>21.130713759744008</v>
      </c>
      <c r="M4490" s="34">
        <f t="shared" si="606"/>
        <v>8.0894693981847237</v>
      </c>
      <c r="N4490" s="35"/>
      <c r="O4490" s="32"/>
      <c r="P4490" s="36">
        <v>41085</v>
      </c>
      <c r="Q4490" s="28" t="s">
        <v>1476</v>
      </c>
      <c r="R4490" s="31">
        <v>359</v>
      </c>
      <c r="S4490" s="37">
        <v>12.9</v>
      </c>
      <c r="T4490" s="33">
        <v>1.3</v>
      </c>
      <c r="U4490" s="28">
        <v>12.9</v>
      </c>
      <c r="V4490" s="28" t="s">
        <v>60</v>
      </c>
      <c r="W4490" s="28">
        <v>1</v>
      </c>
      <c r="X4490" s="31">
        <f t="shared" si="603"/>
        <v>21.629844088645502</v>
      </c>
      <c r="Y4490" s="34">
        <f t="shared" si="607"/>
        <v>8.2541729558389836</v>
      </c>
      <c r="AB4490" s="36">
        <v>41503</v>
      </c>
      <c r="AC4490" s="28" t="s">
        <v>585</v>
      </c>
      <c r="AD4490" s="31">
        <v>359</v>
      </c>
      <c r="AE4490" s="38">
        <v>12.9</v>
      </c>
      <c r="AF4490" s="33">
        <v>1.3</v>
      </c>
      <c r="AG4490" s="28">
        <v>12.9</v>
      </c>
      <c r="AH4490" s="28" t="s">
        <v>60</v>
      </c>
      <c r="AI4490" s="28">
        <v>1</v>
      </c>
      <c r="AJ4490" s="31">
        <f t="shared" si="604"/>
        <v>21.629844088645502</v>
      </c>
      <c r="AK4490" s="34">
        <f t="shared" si="608"/>
        <v>8.2541729558389836</v>
      </c>
      <c r="AN4490" s="28">
        <v>359</v>
      </c>
      <c r="AO4490" s="36">
        <v>42221</v>
      </c>
      <c r="AP4490" s="28" t="s">
        <v>1477</v>
      </c>
      <c r="AQ4490" s="28">
        <v>14.9</v>
      </c>
      <c r="AR4490" s="28">
        <v>1.3</v>
      </c>
      <c r="AS4490" s="28">
        <v>14.5</v>
      </c>
      <c r="AT4490" s="28" t="s">
        <v>60</v>
      </c>
      <c r="AU4490" s="28">
        <v>1</v>
      </c>
      <c r="AV4490" s="31">
        <f t="shared" si="605"/>
        <v>32.435813687377504</v>
      </c>
      <c r="AW4490" s="34">
        <f t="shared" si="598"/>
        <v>11.989433142482097</v>
      </c>
      <c r="BD4490" s="28">
        <v>6.2880000000000003</v>
      </c>
      <c r="BE4490" s="28">
        <v>38.689</v>
      </c>
      <c r="BF4490" s="28">
        <v>-8.4130000000000003</v>
      </c>
      <c r="BG4490" s="28">
        <v>4.07</v>
      </c>
      <c r="BH4490" s="28" t="s">
        <v>76</v>
      </c>
      <c r="BI4490" s="28" t="s">
        <v>422</v>
      </c>
      <c r="BJ4490" s="41">
        <v>0.41500000000000004</v>
      </c>
    </row>
    <row r="4491" spans="1:62" s="28" customFormat="1" ht="15" customHeight="1" x14ac:dyDescent="0.25">
      <c r="A4491" s="28" t="s">
        <v>57</v>
      </c>
      <c r="B4491" s="29" t="s">
        <v>1475</v>
      </c>
      <c r="C4491" s="29">
        <v>24</v>
      </c>
      <c r="D4491" s="30">
        <v>40712</v>
      </c>
      <c r="E4491" s="28" t="s">
        <v>584</v>
      </c>
      <c r="F4491" s="31">
        <v>360</v>
      </c>
      <c r="G4491" s="32">
        <v>13</v>
      </c>
      <c r="H4491" s="33">
        <v>1.8</v>
      </c>
      <c r="I4491" s="28">
        <v>7.9</v>
      </c>
      <c r="J4491" s="31" t="s">
        <v>60</v>
      </c>
      <c r="K4491" s="31">
        <v>1</v>
      </c>
      <c r="L4491" s="31">
        <f t="shared" si="602"/>
        <v>20.097481926600004</v>
      </c>
      <c r="M4491" s="34">
        <f t="shared" si="606"/>
        <v>8.4209191472576226</v>
      </c>
      <c r="N4491" s="35"/>
      <c r="O4491" s="32"/>
      <c r="P4491" s="36">
        <v>41085</v>
      </c>
      <c r="Q4491" s="28" t="s">
        <v>1476</v>
      </c>
      <c r="R4491" s="31">
        <v>360</v>
      </c>
      <c r="S4491" s="37">
        <v>13.8</v>
      </c>
      <c r="T4491" s="33">
        <v>1.8</v>
      </c>
      <c r="U4491" s="28">
        <v>8.3000000000000007</v>
      </c>
      <c r="V4491" s="28" t="s">
        <v>60</v>
      </c>
      <c r="W4491" s="28">
        <v>1</v>
      </c>
      <c r="X4491" s="31">
        <f t="shared" si="603"/>
        <v>23.793816944232006</v>
      </c>
      <c r="Y4491" s="34">
        <f t="shared" si="607"/>
        <v>9.8295367072577413</v>
      </c>
      <c r="AB4491" s="36">
        <v>41503</v>
      </c>
      <c r="AC4491" s="28" t="s">
        <v>585</v>
      </c>
      <c r="AD4491" s="31">
        <v>360</v>
      </c>
      <c r="AE4491" s="38">
        <v>15.8</v>
      </c>
      <c r="AF4491" s="33">
        <v>1.8</v>
      </c>
      <c r="AG4491" s="28">
        <v>9.3000000000000007</v>
      </c>
      <c r="AH4491" s="28" t="s">
        <v>60</v>
      </c>
      <c r="AI4491" s="28">
        <v>1</v>
      </c>
      <c r="AJ4491" s="31">
        <f t="shared" si="604"/>
        <v>34.948212950232005</v>
      </c>
      <c r="AK4491" s="34">
        <f t="shared" si="608"/>
        <v>13.956228464575945</v>
      </c>
      <c r="AN4491" s="28">
        <v>360</v>
      </c>
      <c r="AO4491" s="36">
        <v>42221</v>
      </c>
      <c r="AP4491" s="28" t="s">
        <v>1477</v>
      </c>
      <c r="AQ4491" s="28">
        <v>16.2</v>
      </c>
      <c r="AR4491" s="28">
        <v>1.8</v>
      </c>
      <c r="AS4491" s="28">
        <v>9.5</v>
      </c>
      <c r="AT4491" s="28" t="s">
        <v>147</v>
      </c>
      <c r="AU4491" s="28">
        <v>1</v>
      </c>
      <c r="AV4491" s="31">
        <f t="shared" si="605"/>
        <v>37.530252407879999</v>
      </c>
      <c r="AW4491" s="34">
        <f t="shared" si="598"/>
        <v>14.88984245800135</v>
      </c>
      <c r="BD4491" s="28">
        <v>17.13</v>
      </c>
      <c r="BE4491" s="28">
        <v>34.530999999999999</v>
      </c>
      <c r="BF4491" s="28">
        <v>-8.0429999999999993</v>
      </c>
      <c r="BG4491" s="28">
        <v>3.395</v>
      </c>
      <c r="BH4491" s="28" t="s">
        <v>392</v>
      </c>
      <c r="BI4491" s="28" t="s">
        <v>393</v>
      </c>
      <c r="BJ4491" s="41">
        <v>0.62</v>
      </c>
    </row>
    <row r="4492" spans="1:62" s="28" customFormat="1" ht="15" customHeight="1" x14ac:dyDescent="0.25">
      <c r="A4492" s="28" t="s">
        <v>57</v>
      </c>
      <c r="B4492" s="29" t="s">
        <v>1475</v>
      </c>
      <c r="C4492" s="29">
        <v>24</v>
      </c>
      <c r="D4492" s="30">
        <v>40712</v>
      </c>
      <c r="E4492" s="28" t="s">
        <v>584</v>
      </c>
      <c r="F4492" s="31">
        <v>361</v>
      </c>
      <c r="G4492" s="32">
        <v>13.1</v>
      </c>
      <c r="H4492" s="33">
        <v>1.3</v>
      </c>
      <c r="I4492" s="28">
        <v>7.6</v>
      </c>
      <c r="J4492" s="31" t="s">
        <v>60</v>
      </c>
      <c r="K4492" s="31">
        <v>1</v>
      </c>
      <c r="L4492" s="31">
        <f t="shared" si="602"/>
        <v>19.632881011176</v>
      </c>
      <c r="M4492" s="34">
        <f t="shared" si="606"/>
        <v>8.5897172999647697</v>
      </c>
      <c r="N4492" s="35"/>
      <c r="O4492" s="32"/>
      <c r="P4492" s="36">
        <v>41085</v>
      </c>
      <c r="Q4492" s="28" t="s">
        <v>1476</v>
      </c>
      <c r="R4492" s="31">
        <v>361</v>
      </c>
      <c r="S4492" s="37">
        <v>13.9</v>
      </c>
      <c r="T4492" s="33">
        <v>1.3</v>
      </c>
      <c r="U4492" s="28">
        <v>8</v>
      </c>
      <c r="V4492" s="28" t="s">
        <v>60</v>
      </c>
      <c r="W4492" s="28">
        <v>1</v>
      </c>
      <c r="X4492" s="31">
        <f t="shared" si="603"/>
        <v>23.267377622880002</v>
      </c>
      <c r="Y4492" s="34">
        <f t="shared" si="607"/>
        <v>10.015082881371773</v>
      </c>
      <c r="AB4492" s="36">
        <v>41503</v>
      </c>
      <c r="AC4492" s="28" t="s">
        <v>585</v>
      </c>
      <c r="AD4492" s="31">
        <v>361</v>
      </c>
      <c r="AE4492" s="38">
        <v>15.1</v>
      </c>
      <c r="AF4492" s="33">
        <v>1.3</v>
      </c>
      <c r="AG4492" s="28">
        <v>8.5</v>
      </c>
      <c r="AH4492" s="28" t="s">
        <v>60</v>
      </c>
      <c r="AI4492" s="28">
        <v>1</v>
      </c>
      <c r="AJ4492" s="31">
        <f t="shared" si="604"/>
        <v>29.17431522711</v>
      </c>
      <c r="AK4492" s="34">
        <f t="shared" si="608"/>
        <v>12.410706597523037</v>
      </c>
      <c r="AN4492" s="28">
        <v>361</v>
      </c>
      <c r="AO4492" s="36">
        <v>42221</v>
      </c>
      <c r="AP4492" s="28" t="s">
        <v>1477</v>
      </c>
      <c r="AQ4492" s="28">
        <v>16.100000000000001</v>
      </c>
      <c r="AR4492" s="28">
        <v>1.3</v>
      </c>
      <c r="AS4492" s="28">
        <v>9</v>
      </c>
      <c r="AT4492" s="28" t="s">
        <v>147</v>
      </c>
      <c r="AU4492" s="28">
        <v>1</v>
      </c>
      <c r="AV4492" s="31">
        <f t="shared" si="605"/>
        <v>35.11738042974001</v>
      </c>
      <c r="AW4492" s="34">
        <f t="shared" si="598"/>
        <v>14.652955611038447</v>
      </c>
      <c r="BD4492" s="28">
        <v>26.042999999999999</v>
      </c>
      <c r="BE4492" s="28">
        <v>34.606999999999999</v>
      </c>
      <c r="BF4492" s="28">
        <v>-7.4909999999999997</v>
      </c>
      <c r="BG4492" s="28">
        <v>3.222</v>
      </c>
      <c r="BH4492" s="28" t="s">
        <v>392</v>
      </c>
      <c r="BI4492" s="28" t="s">
        <v>393</v>
      </c>
      <c r="BJ4492" s="41">
        <v>0.62</v>
      </c>
    </row>
    <row r="4493" spans="1:62" s="28" customFormat="1" ht="15" customHeight="1" x14ac:dyDescent="0.25">
      <c r="A4493" s="28" t="s">
        <v>57</v>
      </c>
      <c r="B4493" s="29" t="s">
        <v>1475</v>
      </c>
      <c r="C4493" s="29">
        <v>24</v>
      </c>
      <c r="D4493" s="30">
        <v>40712</v>
      </c>
      <c r="E4493" s="28" t="s">
        <v>584</v>
      </c>
      <c r="F4493" s="31">
        <v>362</v>
      </c>
      <c r="G4493" s="32">
        <v>14.1</v>
      </c>
      <c r="H4493" s="33">
        <v>1.55</v>
      </c>
      <c r="I4493" s="28">
        <v>8.5</v>
      </c>
      <c r="J4493" s="31" t="s">
        <v>60</v>
      </c>
      <c r="K4493" s="31">
        <v>1</v>
      </c>
      <c r="L4493" s="31">
        <f t="shared" si="602"/>
        <v>25.438119425909999</v>
      </c>
      <c r="M4493" s="34">
        <f t="shared" si="606"/>
        <v>10.392588148867096</v>
      </c>
      <c r="N4493" s="35"/>
      <c r="O4493" s="32"/>
      <c r="P4493" s="36">
        <v>41085</v>
      </c>
      <c r="Q4493" s="28" t="s">
        <v>1476</v>
      </c>
      <c r="R4493" s="31">
        <v>362</v>
      </c>
      <c r="S4493" s="37">
        <v>14.3</v>
      </c>
      <c r="T4493" s="33">
        <v>1.55</v>
      </c>
      <c r="U4493" s="28">
        <v>8.6</v>
      </c>
      <c r="V4493" s="28" t="s">
        <v>60</v>
      </c>
      <c r="W4493" s="28">
        <v>1</v>
      </c>
      <c r="X4493" s="31">
        <f t="shared" si="603"/>
        <v>26.472708471924001</v>
      </c>
      <c r="Y4493" s="34">
        <f t="shared" si="607"/>
        <v>10.778704159015803</v>
      </c>
      <c r="AB4493" s="36">
        <v>41503</v>
      </c>
      <c r="AC4493" s="28" t="s">
        <v>585</v>
      </c>
      <c r="AD4493" s="31">
        <v>362</v>
      </c>
      <c r="AE4493" s="38">
        <v>14.7</v>
      </c>
      <c r="AF4493" s="33">
        <v>1.55</v>
      </c>
      <c r="AG4493" s="28">
        <v>8.8000000000000007</v>
      </c>
      <c r="AH4493" s="28" t="s">
        <v>60</v>
      </c>
      <c r="AI4493" s="28">
        <v>1</v>
      </c>
      <c r="AJ4493" s="31">
        <f t="shared" si="604"/>
        <v>28.624980040272</v>
      </c>
      <c r="AK4493" s="34">
        <f t="shared" si="608"/>
        <v>11.577055413813277</v>
      </c>
      <c r="AN4493" s="28">
        <v>362</v>
      </c>
      <c r="AO4493" s="36">
        <v>42221</v>
      </c>
      <c r="AP4493" s="28" t="s">
        <v>1477</v>
      </c>
      <c r="AQ4493" s="28">
        <v>15.1</v>
      </c>
      <c r="AR4493" s="28">
        <v>1.55</v>
      </c>
      <c r="AS4493" s="28">
        <v>9</v>
      </c>
      <c r="AT4493" s="28" t="s">
        <v>60</v>
      </c>
      <c r="AU4493" s="28">
        <v>1</v>
      </c>
      <c r="AV4493" s="31">
        <f t="shared" si="605"/>
        <v>30.89045141694</v>
      </c>
      <c r="AW4493" s="34">
        <f t="shared" si="598"/>
        <v>12.410706597523037</v>
      </c>
      <c r="BD4493" s="28">
        <v>18.995999999999999</v>
      </c>
      <c r="BE4493" s="28">
        <v>32.055999999999997</v>
      </c>
      <c r="BF4493" s="28">
        <v>-7.367</v>
      </c>
      <c r="BG4493" s="28">
        <v>2.694</v>
      </c>
      <c r="BH4493" s="28" t="s">
        <v>392</v>
      </c>
      <c r="BI4493" s="28" t="s">
        <v>393</v>
      </c>
      <c r="BJ4493" s="41">
        <v>0.62</v>
      </c>
    </row>
    <row r="4494" spans="1:62" s="28" customFormat="1" ht="15" customHeight="1" x14ac:dyDescent="0.25">
      <c r="A4494" s="28" t="s">
        <v>57</v>
      </c>
      <c r="B4494" s="29" t="s">
        <v>1475</v>
      </c>
      <c r="C4494" s="29">
        <v>24</v>
      </c>
      <c r="D4494" s="30">
        <v>40712</v>
      </c>
      <c r="E4494" s="28" t="s">
        <v>584</v>
      </c>
      <c r="F4494" s="31">
        <v>363</v>
      </c>
      <c r="G4494" s="32">
        <v>11.6</v>
      </c>
      <c r="H4494" s="33">
        <v>1.3</v>
      </c>
      <c r="I4494" s="28">
        <v>6.7</v>
      </c>
      <c r="J4494" s="31" t="s">
        <v>60</v>
      </c>
      <c r="K4494" s="31">
        <v>1</v>
      </c>
      <c r="L4494" s="31">
        <f t="shared" si="602"/>
        <v>10.835080479431999</v>
      </c>
      <c r="M4494" s="34">
        <f t="shared" si="606"/>
        <v>6.2689153732857967</v>
      </c>
      <c r="N4494" s="35"/>
      <c r="O4494" s="32"/>
      <c r="P4494" s="36">
        <v>41085</v>
      </c>
      <c r="Q4494" s="28" t="s">
        <v>1476</v>
      </c>
      <c r="R4494" s="31">
        <v>363</v>
      </c>
      <c r="S4494" s="37">
        <v>11.6</v>
      </c>
      <c r="T4494" s="33">
        <v>1.3</v>
      </c>
      <c r="U4494" s="28">
        <v>6.7</v>
      </c>
      <c r="V4494" s="28" t="s">
        <v>60</v>
      </c>
      <c r="W4494" s="28">
        <v>1</v>
      </c>
      <c r="X4494" s="31">
        <f t="shared" si="603"/>
        <v>10.835080479431999</v>
      </c>
      <c r="Y4494" s="34">
        <f t="shared" si="607"/>
        <v>6.2689153732857967</v>
      </c>
      <c r="AB4494" s="36">
        <v>41503</v>
      </c>
      <c r="AC4494" s="28" t="s">
        <v>585</v>
      </c>
      <c r="AD4494" s="31">
        <v>363</v>
      </c>
      <c r="AE4494" s="38">
        <v>11.7</v>
      </c>
      <c r="AF4494" s="33">
        <v>1.3</v>
      </c>
      <c r="AG4494" s="28">
        <v>6.8</v>
      </c>
      <c r="AH4494" s="28" t="s">
        <v>60</v>
      </c>
      <c r="AI4494" s="28">
        <v>1</v>
      </c>
      <c r="AJ4494" s="31">
        <f t="shared" si="604"/>
        <v>11.187215306981997</v>
      </c>
      <c r="AK4494" s="34">
        <f t="shared" si="608"/>
        <v>6.4098460220617293</v>
      </c>
      <c r="AN4494" s="28">
        <v>363</v>
      </c>
      <c r="AO4494" s="36">
        <v>42221</v>
      </c>
      <c r="AP4494" s="28" t="s">
        <v>1477</v>
      </c>
      <c r="AQ4494" s="28">
        <v>13.2</v>
      </c>
      <c r="AR4494" s="28">
        <v>1.3</v>
      </c>
      <c r="AS4494" s="28">
        <v>7.5</v>
      </c>
      <c r="AT4494" s="28" t="s">
        <v>60</v>
      </c>
      <c r="AU4494" s="28">
        <v>1</v>
      </c>
      <c r="AV4494" s="31">
        <f t="shared" si="605"/>
        <v>15.705453673799996</v>
      </c>
      <c r="AW4494" s="34">
        <f t="shared" si="598"/>
        <v>8.7605767121125862</v>
      </c>
      <c r="BD4494" s="28">
        <v>4.0819999999999999</v>
      </c>
      <c r="BE4494" s="28">
        <v>38.753</v>
      </c>
      <c r="BF4494" s="28">
        <v>-3.6389999999999998</v>
      </c>
      <c r="BG4494" s="28">
        <v>3.1579999999999999</v>
      </c>
      <c r="BH4494" s="28" t="s">
        <v>272</v>
      </c>
      <c r="BI4494" s="28" t="s">
        <v>93</v>
      </c>
      <c r="BJ4494" s="41">
        <v>0.495</v>
      </c>
    </row>
    <row r="4495" spans="1:62" s="28" customFormat="1" ht="15" customHeight="1" x14ac:dyDescent="0.25">
      <c r="A4495" s="28" t="s">
        <v>57</v>
      </c>
      <c r="B4495" s="29" t="s">
        <v>1475</v>
      </c>
      <c r="C4495" s="29">
        <v>24</v>
      </c>
      <c r="D4495" s="30">
        <v>40712</v>
      </c>
      <c r="E4495" s="28" t="s">
        <v>584</v>
      </c>
      <c r="F4495" s="31">
        <v>364</v>
      </c>
      <c r="G4495" s="32">
        <v>18.7</v>
      </c>
      <c r="H4495" s="33">
        <v>1.3</v>
      </c>
      <c r="I4495" s="28">
        <v>13.9</v>
      </c>
      <c r="J4495" s="31" t="s">
        <v>60</v>
      </c>
      <c r="K4495" s="31">
        <v>1</v>
      </c>
      <c r="L4495" s="31">
        <f t="shared" si="602"/>
        <v>38.944677748779</v>
      </c>
      <c r="M4495" s="34">
        <f t="shared" si="606"/>
        <v>21.593148723580629</v>
      </c>
      <c r="N4495" s="35"/>
      <c r="O4495" s="32"/>
      <c r="P4495" s="36">
        <v>41085</v>
      </c>
      <c r="Q4495" s="28" t="s">
        <v>1476</v>
      </c>
      <c r="R4495" s="31">
        <v>364</v>
      </c>
      <c r="S4495" s="37">
        <v>23.7</v>
      </c>
      <c r="T4495" s="33">
        <v>1.3</v>
      </c>
      <c r="U4495" s="28">
        <v>16.600000000000001</v>
      </c>
      <c r="V4495" s="28" t="s">
        <v>60</v>
      </c>
      <c r="W4495" s="28">
        <v>1</v>
      </c>
      <c r="X4495" s="31">
        <f t="shared" si="603"/>
        <v>74.705896413125998</v>
      </c>
      <c r="Y4495" s="34">
        <f t="shared" si="607"/>
        <v>39.888199311158161</v>
      </c>
      <c r="AB4495" s="36">
        <v>41503</v>
      </c>
      <c r="AC4495" s="28" t="s">
        <v>585</v>
      </c>
      <c r="AD4495" s="31">
        <v>364</v>
      </c>
      <c r="AE4495" s="38">
        <v>31.9</v>
      </c>
      <c r="AF4495" s="33">
        <v>1.3</v>
      </c>
      <c r="AG4495" s="28">
        <v>20.3</v>
      </c>
      <c r="AH4495" s="28" t="s">
        <v>60</v>
      </c>
      <c r="AI4495" s="28">
        <v>1</v>
      </c>
      <c r="AJ4495" s="31">
        <f t="shared" si="604"/>
        <v>165.511244910627</v>
      </c>
      <c r="AK4495" s="34">
        <f t="shared" si="608"/>
        <v>86.112080916633332</v>
      </c>
      <c r="AN4495" s="28">
        <v>364</v>
      </c>
      <c r="AO4495" s="36">
        <v>42221</v>
      </c>
      <c r="AP4495" s="28" t="s">
        <v>1477</v>
      </c>
      <c r="AQ4495" s="28">
        <v>39.4</v>
      </c>
      <c r="AR4495" s="28">
        <v>1.8</v>
      </c>
      <c r="AS4495" s="28">
        <v>23</v>
      </c>
      <c r="AT4495" s="28" t="s">
        <v>60</v>
      </c>
      <c r="AU4495" s="28">
        <v>1</v>
      </c>
      <c r="AV4495" s="31">
        <f t="shared" si="605"/>
        <v>286.06872538331999</v>
      </c>
      <c r="AW4495" s="34">
        <f t="shared" si="598"/>
        <v>148.79263319574088</v>
      </c>
      <c r="BD4495" s="28">
        <v>60.994999999999997</v>
      </c>
      <c r="BE4495" s="28">
        <v>35.073</v>
      </c>
      <c r="BF4495" s="28">
        <v>-1.278</v>
      </c>
      <c r="BG4495" s="28">
        <v>2.3490000000000002</v>
      </c>
      <c r="BH4495" s="28" t="s">
        <v>576</v>
      </c>
      <c r="BI4495" s="28" t="s">
        <v>577</v>
      </c>
      <c r="BJ4495" s="41">
        <v>0.33</v>
      </c>
    </row>
    <row r="4496" spans="1:62" s="28" customFormat="1" ht="15" customHeight="1" x14ac:dyDescent="0.25">
      <c r="A4496" s="28" t="s">
        <v>57</v>
      </c>
      <c r="B4496" s="29" t="s">
        <v>1475</v>
      </c>
      <c r="C4496" s="29">
        <v>24</v>
      </c>
      <c r="D4496" s="30">
        <v>40712</v>
      </c>
      <c r="E4496" s="28" t="s">
        <v>584</v>
      </c>
      <c r="F4496" s="31">
        <v>365</v>
      </c>
      <c r="G4496" s="32">
        <v>10.7</v>
      </c>
      <c r="H4496" s="33">
        <v>1.5</v>
      </c>
      <c r="I4496" s="28">
        <v>5.3</v>
      </c>
      <c r="J4496" s="31" t="s">
        <v>60</v>
      </c>
      <c r="K4496" s="31">
        <v>1</v>
      </c>
      <c r="L4496" s="31">
        <f t="shared" si="602"/>
        <v>9.134215969301998</v>
      </c>
      <c r="M4496" s="34">
        <f t="shared" si="606"/>
        <v>5.0856936909134145</v>
      </c>
      <c r="N4496" s="35"/>
      <c r="O4496" s="32"/>
      <c r="P4496" s="36">
        <v>41085</v>
      </c>
      <c r="Q4496" s="28" t="s">
        <v>1476</v>
      </c>
      <c r="R4496" s="31">
        <v>365</v>
      </c>
      <c r="S4496" s="37">
        <v>10.6</v>
      </c>
      <c r="T4496" s="33">
        <v>1.5</v>
      </c>
      <c r="U4496" s="28">
        <v>5.3</v>
      </c>
      <c r="V4496" s="28" t="s">
        <v>158</v>
      </c>
      <c r="W4496" s="28">
        <v>1</v>
      </c>
      <c r="X4496" s="31">
        <f t="shared" si="603"/>
        <v>8.9642807783279999</v>
      </c>
      <c r="Y4496" s="34">
        <f t="shared" si="607"/>
        <v>4.9635043415815643</v>
      </c>
      <c r="Z4496" s="28" t="s">
        <v>1594</v>
      </c>
      <c r="AB4496" s="36">
        <v>41503</v>
      </c>
      <c r="AC4496" s="28" t="s">
        <v>585</v>
      </c>
      <c r="AD4496" s="31">
        <v>365</v>
      </c>
      <c r="AE4496" s="38">
        <v>11.2</v>
      </c>
      <c r="AF4496" s="33">
        <v>1.5</v>
      </c>
      <c r="AG4496" s="28">
        <v>5.5</v>
      </c>
      <c r="AH4496" s="28" t="s">
        <v>158</v>
      </c>
      <c r="AI4496" s="28">
        <v>1</v>
      </c>
      <c r="AJ4496" s="31">
        <f t="shared" si="604"/>
        <v>10.385480286719998</v>
      </c>
      <c r="AK4496" s="34">
        <f t="shared" si="608"/>
        <v>5.7242803280799492</v>
      </c>
      <c r="AN4496" s="28">
        <v>365</v>
      </c>
      <c r="AO4496" s="36">
        <v>42221</v>
      </c>
      <c r="AP4496" s="28" t="s">
        <v>1477</v>
      </c>
      <c r="AQ4496" s="28">
        <v>13.6</v>
      </c>
      <c r="AR4496" s="28">
        <v>1.5</v>
      </c>
      <c r="AS4496" s="28">
        <v>6.5</v>
      </c>
      <c r="AT4496" s="28" t="s">
        <v>147</v>
      </c>
      <c r="AU4496" s="28">
        <v>1</v>
      </c>
      <c r="AV4496" s="31">
        <f t="shared" si="605"/>
        <v>18.097518291839997</v>
      </c>
      <c r="AW4496" s="34">
        <f t="shared" si="598"/>
        <v>9.4648119076505743</v>
      </c>
      <c r="BD4496" s="28">
        <v>10.238</v>
      </c>
      <c r="BE4496" s="28">
        <v>31.824000000000002</v>
      </c>
      <c r="BF4496" s="28">
        <v>-3.948</v>
      </c>
      <c r="BG4496" s="28">
        <v>2.6030000000000002</v>
      </c>
      <c r="BH4496" s="28" t="s">
        <v>392</v>
      </c>
      <c r="BI4496" s="28" t="s">
        <v>393</v>
      </c>
      <c r="BJ4496" s="41">
        <v>0.62</v>
      </c>
    </row>
    <row r="4497" spans="1:62" s="28" customFormat="1" ht="15" customHeight="1" x14ac:dyDescent="0.25">
      <c r="A4497" s="28" t="s">
        <v>57</v>
      </c>
      <c r="B4497" s="29" t="s">
        <v>1475</v>
      </c>
      <c r="C4497" s="29">
        <v>24</v>
      </c>
      <c r="D4497" s="30">
        <v>40712</v>
      </c>
      <c r="E4497" s="28" t="s">
        <v>584</v>
      </c>
      <c r="F4497" s="31">
        <v>366</v>
      </c>
      <c r="G4497" s="32">
        <v>13.1</v>
      </c>
      <c r="H4497" s="33">
        <v>1.3</v>
      </c>
      <c r="I4497" s="28">
        <v>5.0999999999999996</v>
      </c>
      <c r="J4497" s="31" t="s">
        <v>125</v>
      </c>
      <c r="K4497" s="31">
        <v>1</v>
      </c>
      <c r="L4497" s="31">
        <f t="shared" si="602"/>
        <v>13.174696468025997</v>
      </c>
      <c r="M4497" s="34">
        <f t="shared" si="606"/>
        <v>8.5897172999647697</v>
      </c>
      <c r="N4497" s="35"/>
      <c r="O4497" s="32"/>
      <c r="P4497" s="36">
        <v>41085</v>
      </c>
      <c r="Q4497" s="28" t="s">
        <v>1476</v>
      </c>
      <c r="R4497" s="31">
        <v>366</v>
      </c>
      <c r="S4497" s="37">
        <v>14.8</v>
      </c>
      <c r="T4497" s="33">
        <v>1.3</v>
      </c>
      <c r="U4497" s="28">
        <v>5.7</v>
      </c>
      <c r="V4497" s="28" t="s">
        <v>125</v>
      </c>
      <c r="W4497" s="28">
        <v>1</v>
      </c>
      <c r="X4497" s="31">
        <f t="shared" si="603"/>
        <v>18.794299239648005</v>
      </c>
      <c r="Y4497" s="34">
        <f t="shared" si="607"/>
        <v>11.782136718510925</v>
      </c>
      <c r="AB4497" s="36">
        <v>41503</v>
      </c>
      <c r="AC4497" s="28" t="s">
        <v>585</v>
      </c>
      <c r="AD4497" s="31">
        <v>366</v>
      </c>
      <c r="AE4497" s="38">
        <v>15.4</v>
      </c>
      <c r="AF4497" s="33">
        <v>1.3</v>
      </c>
      <c r="AG4497" s="28">
        <v>5.8</v>
      </c>
      <c r="AH4497" s="28" t="s">
        <v>125</v>
      </c>
      <c r="AI4497" s="28">
        <v>1</v>
      </c>
      <c r="AJ4497" s="31">
        <f t="shared" si="604"/>
        <v>20.706051321648005</v>
      </c>
      <c r="AK4497" s="34">
        <f t="shared" si="608"/>
        <v>13.059449851273344</v>
      </c>
      <c r="AN4497" s="28">
        <v>366</v>
      </c>
      <c r="AO4497" s="36">
        <v>42221</v>
      </c>
      <c r="AP4497" s="28" t="s">
        <v>1477</v>
      </c>
      <c r="AQ4497" s="28">
        <v>15.9</v>
      </c>
      <c r="AR4497" s="28">
        <v>1.3</v>
      </c>
      <c r="AS4497" s="28">
        <v>6</v>
      </c>
      <c r="AT4497" s="28" t="s">
        <v>60</v>
      </c>
      <c r="AU4497" s="28">
        <v>1</v>
      </c>
      <c r="AV4497" s="31">
        <f t="shared" si="605"/>
        <v>22.83354537876</v>
      </c>
      <c r="AW4497" s="34">
        <f t="shared" si="598"/>
        <v>14.186157167126886</v>
      </c>
      <c r="BD4497" s="28">
        <v>7.9989999999999997</v>
      </c>
      <c r="BE4497" s="28">
        <v>29.611999999999998</v>
      </c>
      <c r="BF4497" s="28">
        <v>-4.3550000000000004</v>
      </c>
      <c r="BG4497" s="28">
        <v>1.8129999999999999</v>
      </c>
      <c r="BH4497" s="28" t="s">
        <v>392</v>
      </c>
      <c r="BI4497" s="28" t="s">
        <v>393</v>
      </c>
      <c r="BJ4497" s="41">
        <v>0.62</v>
      </c>
    </row>
    <row r="4498" spans="1:62" s="28" customFormat="1" ht="15" customHeight="1" x14ac:dyDescent="0.25">
      <c r="A4498" s="28" t="s">
        <v>57</v>
      </c>
      <c r="B4498" s="29" t="s">
        <v>1475</v>
      </c>
      <c r="C4498" s="29">
        <v>24</v>
      </c>
      <c r="D4498" s="30">
        <v>40712</v>
      </c>
      <c r="E4498" s="28" t="s">
        <v>584</v>
      </c>
      <c r="F4498" s="31">
        <v>367</v>
      </c>
      <c r="G4498" s="32">
        <v>12.7</v>
      </c>
      <c r="H4498" s="33">
        <v>1.3</v>
      </c>
      <c r="I4498" s="28">
        <v>9.4</v>
      </c>
      <c r="J4498" s="31" t="s">
        <v>60</v>
      </c>
      <c r="K4498" s="31">
        <v>1</v>
      </c>
      <c r="L4498" s="31">
        <f t="shared" si="602"/>
        <v>18.405238995900003</v>
      </c>
      <c r="M4498" s="34">
        <f t="shared" si="606"/>
        <v>7.9267991170771523</v>
      </c>
      <c r="N4498" s="35"/>
      <c r="O4498" s="32"/>
      <c r="P4498" s="36">
        <v>41085</v>
      </c>
      <c r="Q4498" s="28" t="s">
        <v>1476</v>
      </c>
      <c r="R4498" s="31">
        <v>367</v>
      </c>
      <c r="S4498" s="37">
        <v>13</v>
      </c>
      <c r="T4498" s="33">
        <v>1.3</v>
      </c>
      <c r="U4498" s="28">
        <v>9.6</v>
      </c>
      <c r="V4498" s="28" t="s">
        <v>60</v>
      </c>
      <c r="W4498" s="28">
        <v>1</v>
      </c>
      <c r="X4498" s="31">
        <f t="shared" si="603"/>
        <v>19.695368159999997</v>
      </c>
      <c r="Y4498" s="34">
        <f t="shared" si="607"/>
        <v>8.4209191472576226</v>
      </c>
      <c r="AB4498" s="36">
        <v>41503</v>
      </c>
      <c r="AC4498" s="28" t="s">
        <v>585</v>
      </c>
      <c r="AD4498" s="31">
        <v>367</v>
      </c>
      <c r="AE4498" s="38">
        <v>13</v>
      </c>
      <c r="AF4498" s="33">
        <v>1.3</v>
      </c>
      <c r="AG4498" s="28">
        <v>9.6</v>
      </c>
      <c r="AH4498" s="28" t="s">
        <v>60</v>
      </c>
      <c r="AI4498" s="28">
        <v>1</v>
      </c>
      <c r="AJ4498" s="31">
        <f t="shared" si="604"/>
        <v>19.695368159999997</v>
      </c>
      <c r="AK4498" s="34">
        <f t="shared" si="608"/>
        <v>8.4209191472576226</v>
      </c>
      <c r="AN4498" s="28">
        <v>367</v>
      </c>
      <c r="AO4498" s="36">
        <v>42221</v>
      </c>
      <c r="AP4498" s="28" t="s">
        <v>1477</v>
      </c>
      <c r="AQ4498" s="28">
        <v>13.7</v>
      </c>
      <c r="AR4498" s="28">
        <v>1.3</v>
      </c>
      <c r="AS4498" s="28">
        <v>10</v>
      </c>
      <c r="AT4498" s="28" t="s">
        <v>60</v>
      </c>
      <c r="AU4498" s="28">
        <v>1</v>
      </c>
      <c r="AV4498" s="31">
        <f t="shared" si="605"/>
        <v>22.784909084999995</v>
      </c>
      <c r="AW4498" s="34">
        <f t="shared" si="598"/>
        <v>9.6461160830421644</v>
      </c>
      <c r="BD4498" s="28">
        <v>4.6079999999999997</v>
      </c>
      <c r="BE4498" s="28">
        <v>24.245999999999999</v>
      </c>
      <c r="BF4498" s="28">
        <v>-5.484</v>
      </c>
      <c r="BG4498" s="28">
        <v>0.61099999999999999</v>
      </c>
      <c r="BH4498" s="28" t="s">
        <v>105</v>
      </c>
      <c r="BI4498" s="28" t="s">
        <v>536</v>
      </c>
      <c r="BJ4498" s="41">
        <v>0.5</v>
      </c>
    </row>
    <row r="4499" spans="1:62" s="28" customFormat="1" ht="15" customHeight="1" x14ac:dyDescent="0.25">
      <c r="A4499" s="28" t="s">
        <v>57</v>
      </c>
      <c r="B4499" s="29" t="s">
        <v>1475</v>
      </c>
      <c r="C4499" s="29">
        <v>24</v>
      </c>
      <c r="D4499" s="30">
        <v>40712</v>
      </c>
      <c r="E4499" s="28" t="s">
        <v>584</v>
      </c>
      <c r="F4499" s="31">
        <v>368</v>
      </c>
      <c r="G4499" s="32">
        <v>13.5</v>
      </c>
      <c r="H4499" s="33">
        <v>1.3</v>
      </c>
      <c r="I4499" s="28">
        <v>6.7</v>
      </c>
      <c r="J4499" s="31" t="s">
        <v>60</v>
      </c>
      <c r="K4499" s="31">
        <v>1</v>
      </c>
      <c r="L4499" s="31">
        <f t="shared" si="602"/>
        <v>18.381044673450003</v>
      </c>
      <c r="M4499" s="34">
        <f t="shared" si="606"/>
        <v>9.2856150527302415</v>
      </c>
      <c r="N4499" s="35"/>
      <c r="O4499" s="32"/>
      <c r="P4499" s="36">
        <v>41085</v>
      </c>
      <c r="Q4499" s="28" t="s">
        <v>1476</v>
      </c>
      <c r="R4499" s="31">
        <v>368</v>
      </c>
      <c r="S4499" s="37">
        <v>14</v>
      </c>
      <c r="T4499" s="33">
        <v>1.3</v>
      </c>
      <c r="U4499" s="28">
        <v>6.9</v>
      </c>
      <c r="V4499" s="28" t="s">
        <v>60</v>
      </c>
      <c r="W4499" s="28">
        <v>1</v>
      </c>
      <c r="X4499" s="31">
        <f t="shared" si="603"/>
        <v>20.357901698400003</v>
      </c>
      <c r="Y4499" s="34">
        <f t="shared" si="607"/>
        <v>10.202763679458835</v>
      </c>
      <c r="AB4499" s="36">
        <v>41503</v>
      </c>
      <c r="AC4499" s="28" t="s">
        <v>585</v>
      </c>
      <c r="AD4499" s="31">
        <v>368</v>
      </c>
      <c r="AE4499" s="38">
        <v>14.2</v>
      </c>
      <c r="AF4499" s="33">
        <v>1.3</v>
      </c>
      <c r="AG4499" s="28">
        <v>7</v>
      </c>
      <c r="AH4499" s="28" t="s">
        <v>60</v>
      </c>
      <c r="AI4499" s="28">
        <v>1</v>
      </c>
      <c r="AJ4499" s="31">
        <f t="shared" si="604"/>
        <v>21.247242745680001</v>
      </c>
      <c r="AK4499" s="34">
        <f t="shared" si="608"/>
        <v>10.584565310487051</v>
      </c>
      <c r="AN4499" s="28">
        <v>368</v>
      </c>
      <c r="AO4499" s="36">
        <v>42221</v>
      </c>
      <c r="AP4499" s="28" t="s">
        <v>1477</v>
      </c>
      <c r="AQ4499" s="28">
        <v>14.3</v>
      </c>
      <c r="AR4499" s="28">
        <v>1.3</v>
      </c>
      <c r="AS4499" s="28">
        <v>7</v>
      </c>
      <c r="AT4499" s="28" t="s">
        <v>60</v>
      </c>
      <c r="AU4499" s="28">
        <v>1</v>
      </c>
      <c r="AV4499" s="31">
        <f t="shared" si="605"/>
        <v>21.547553407380001</v>
      </c>
      <c r="AW4499" s="34">
        <f t="shared" si="598"/>
        <v>10.778704159015803</v>
      </c>
      <c r="BD4499" s="28">
        <v>9.7919999999999998</v>
      </c>
      <c r="BE4499" s="28">
        <v>26.739000000000001</v>
      </c>
      <c r="BF4499" s="28">
        <v>-6.4450000000000003</v>
      </c>
      <c r="BG4499" s="28">
        <v>1.4870000000000001</v>
      </c>
      <c r="BH4499" s="28" t="s">
        <v>392</v>
      </c>
      <c r="BI4499" s="28" t="s">
        <v>393</v>
      </c>
      <c r="BJ4499" s="41">
        <v>0.62</v>
      </c>
    </row>
    <row r="4500" spans="1:62" s="28" customFormat="1" ht="15" customHeight="1" x14ac:dyDescent="0.25">
      <c r="A4500" s="28" t="s">
        <v>57</v>
      </c>
      <c r="B4500" s="29" t="s">
        <v>1475</v>
      </c>
      <c r="C4500" s="29">
        <v>24</v>
      </c>
      <c r="D4500" s="30">
        <v>40712</v>
      </c>
      <c r="E4500" s="28" t="s">
        <v>584</v>
      </c>
      <c r="F4500" s="31">
        <v>369</v>
      </c>
      <c r="G4500" s="32">
        <v>11</v>
      </c>
      <c r="H4500" s="33">
        <v>1.3</v>
      </c>
      <c r="I4500" s="28">
        <v>6.9</v>
      </c>
      <c r="J4500" s="31" t="s">
        <v>60</v>
      </c>
      <c r="K4500" s="31">
        <v>1</v>
      </c>
      <c r="L4500" s="31">
        <f t="shared" si="602"/>
        <v>12.567888293400001</v>
      </c>
      <c r="M4500" s="34">
        <f t="shared" si="606"/>
        <v>5.4632776147928253</v>
      </c>
      <c r="N4500" s="35"/>
      <c r="O4500" s="32"/>
      <c r="P4500" s="36">
        <v>41085</v>
      </c>
      <c r="Q4500" s="28" t="s">
        <v>1476</v>
      </c>
      <c r="R4500" s="31">
        <v>369</v>
      </c>
      <c r="S4500" s="37">
        <v>10.9</v>
      </c>
      <c r="T4500" s="33">
        <v>1.3</v>
      </c>
      <c r="U4500" s="28">
        <v>6.9</v>
      </c>
      <c r="V4500" s="28" t="s">
        <v>71</v>
      </c>
      <c r="W4500" s="28">
        <v>1</v>
      </c>
      <c r="X4500" s="31">
        <f t="shared" si="603"/>
        <v>12.340419901974002</v>
      </c>
      <c r="Y4500" s="34">
        <f t="shared" si="607"/>
        <v>5.3355702791226971</v>
      </c>
      <c r="AB4500" s="36">
        <v>41503</v>
      </c>
      <c r="AC4500" s="28" t="s">
        <v>585</v>
      </c>
      <c r="AD4500" s="31">
        <v>369</v>
      </c>
      <c r="AE4500" s="38">
        <v>11.1</v>
      </c>
      <c r="AF4500" s="33">
        <v>1.3</v>
      </c>
      <c r="AG4500" s="28">
        <v>7</v>
      </c>
      <c r="AH4500" s="28" t="s">
        <v>71</v>
      </c>
      <c r="AI4500" s="28">
        <v>1</v>
      </c>
      <c r="AJ4500" s="31">
        <f t="shared" si="604"/>
        <v>12.982904080019999</v>
      </c>
      <c r="AK4500" s="34">
        <f t="shared" si="608"/>
        <v>5.5928443129475314</v>
      </c>
      <c r="AN4500" s="28">
        <v>369</v>
      </c>
      <c r="AO4500" s="36">
        <v>42221</v>
      </c>
      <c r="AP4500" s="28" t="s">
        <v>1477</v>
      </c>
      <c r="AQ4500" s="28">
        <v>11.1</v>
      </c>
      <c r="AR4500" s="28">
        <v>1.3</v>
      </c>
      <c r="AS4500" s="28">
        <v>7</v>
      </c>
      <c r="AT4500" s="28" t="s">
        <v>625</v>
      </c>
      <c r="AU4500" s="28">
        <v>1</v>
      </c>
      <c r="AV4500" s="31">
        <f t="shared" si="605"/>
        <v>12.982904080019999</v>
      </c>
      <c r="AW4500" s="34">
        <f t="shared" si="598"/>
        <v>5.5928443129475314</v>
      </c>
      <c r="BD4500" s="28">
        <v>2.895</v>
      </c>
      <c r="BE4500" s="28">
        <v>26.151</v>
      </c>
      <c r="BF4500" s="28">
        <v>-9.173</v>
      </c>
      <c r="BG4500" s="28">
        <v>1.883</v>
      </c>
      <c r="BH4500" s="28" t="s">
        <v>392</v>
      </c>
      <c r="BI4500" s="28" t="s">
        <v>393</v>
      </c>
      <c r="BJ4500" s="41">
        <v>0.62</v>
      </c>
    </row>
    <row r="4501" spans="1:62" s="28" customFormat="1" ht="15" customHeight="1" x14ac:dyDescent="0.25">
      <c r="A4501" s="28" t="s">
        <v>57</v>
      </c>
      <c r="B4501" s="29" t="s">
        <v>1475</v>
      </c>
      <c r="C4501" s="29">
        <v>24</v>
      </c>
      <c r="D4501" s="30">
        <v>40712</v>
      </c>
      <c r="E4501" s="28" t="s">
        <v>584</v>
      </c>
      <c r="F4501" s="31">
        <v>370</v>
      </c>
      <c r="G4501" s="32">
        <v>12.5</v>
      </c>
      <c r="H4501" s="33">
        <v>1.3</v>
      </c>
      <c r="I4501" s="28">
        <v>7</v>
      </c>
      <c r="J4501" s="31" t="s">
        <v>60</v>
      </c>
      <c r="K4501" s="31">
        <v>1</v>
      </c>
      <c r="L4501" s="31">
        <f t="shared" si="602"/>
        <v>16.464400312500004</v>
      </c>
      <c r="M4501" s="34">
        <f t="shared" si="606"/>
        <v>7.6075208051914514</v>
      </c>
      <c r="N4501" s="35"/>
      <c r="O4501" s="32"/>
      <c r="P4501" s="36">
        <v>41085</v>
      </c>
      <c r="Q4501" s="28" t="s">
        <v>1476</v>
      </c>
      <c r="R4501" s="31">
        <v>370</v>
      </c>
      <c r="S4501" s="37">
        <v>13.8</v>
      </c>
      <c r="T4501" s="33">
        <v>1.3</v>
      </c>
      <c r="U4501" s="28">
        <v>7.6</v>
      </c>
      <c r="V4501" s="28" t="s">
        <v>60</v>
      </c>
      <c r="W4501" s="28">
        <v>1</v>
      </c>
      <c r="X4501" s="31">
        <f t="shared" si="603"/>
        <v>21.787109491104001</v>
      </c>
      <c r="Y4501" s="34">
        <f t="shared" si="607"/>
        <v>9.8295367072577413</v>
      </c>
      <c r="AB4501" s="36">
        <v>41503</v>
      </c>
      <c r="AC4501" s="28" t="s">
        <v>585</v>
      </c>
      <c r="AD4501" s="31">
        <v>370</v>
      </c>
      <c r="AE4501" s="38">
        <v>14.3</v>
      </c>
      <c r="AF4501" s="33">
        <v>1.3</v>
      </c>
      <c r="AG4501" s="28">
        <v>7.9</v>
      </c>
      <c r="AH4501" s="28" t="s">
        <v>60</v>
      </c>
      <c r="AI4501" s="28">
        <v>1</v>
      </c>
      <c r="AJ4501" s="31">
        <f t="shared" si="604"/>
        <v>24.317953131186002</v>
      </c>
      <c r="AK4501" s="34">
        <f t="shared" si="608"/>
        <v>10.778704159015803</v>
      </c>
      <c r="AN4501" s="28">
        <v>370</v>
      </c>
      <c r="AO4501" s="36">
        <v>42221</v>
      </c>
      <c r="AP4501" s="28" t="s">
        <v>1477</v>
      </c>
      <c r="AQ4501" s="28">
        <v>14.6</v>
      </c>
      <c r="AR4501" s="28">
        <v>1.3</v>
      </c>
      <c r="AS4501" s="28">
        <v>8</v>
      </c>
      <c r="AT4501" s="28" t="s">
        <v>60</v>
      </c>
      <c r="AU4501" s="28">
        <v>1</v>
      </c>
      <c r="AV4501" s="31">
        <f t="shared" si="605"/>
        <v>25.66986291648</v>
      </c>
      <c r="AW4501" s="34">
        <f t="shared" si="598"/>
        <v>11.374180385547875</v>
      </c>
      <c r="BD4501" s="28">
        <v>6.7149999999999999</v>
      </c>
      <c r="BE4501" s="28">
        <v>27.408000000000001</v>
      </c>
      <c r="BF4501" s="28">
        <v>-8.8170000000000002</v>
      </c>
      <c r="BG4501" s="28">
        <v>2.0329999999999999</v>
      </c>
      <c r="BH4501" s="28" t="s">
        <v>392</v>
      </c>
      <c r="BI4501" s="28" t="s">
        <v>393</v>
      </c>
      <c r="BJ4501" s="41">
        <v>0.62</v>
      </c>
    </row>
    <row r="4502" spans="1:62" s="28" customFormat="1" ht="15" customHeight="1" x14ac:dyDescent="0.25">
      <c r="A4502" s="28" t="s">
        <v>57</v>
      </c>
      <c r="B4502" s="29" t="s">
        <v>1475</v>
      </c>
      <c r="C4502" s="29">
        <v>24</v>
      </c>
      <c r="D4502" s="30">
        <v>40712</v>
      </c>
      <c r="E4502" s="28" t="s">
        <v>584</v>
      </c>
      <c r="F4502" s="31">
        <v>371</v>
      </c>
      <c r="G4502" s="32">
        <v>12.6</v>
      </c>
      <c r="H4502" s="33">
        <v>1.3</v>
      </c>
      <c r="I4502" s="28">
        <v>9.1999999999999993</v>
      </c>
      <c r="J4502" s="31" t="s">
        <v>60</v>
      </c>
      <c r="K4502" s="31">
        <v>1</v>
      </c>
      <c r="L4502" s="31">
        <f t="shared" si="602"/>
        <v>21.986533834271999</v>
      </c>
      <c r="M4502" s="34">
        <f t="shared" si="606"/>
        <v>7.7661527252773626</v>
      </c>
      <c r="N4502" s="35"/>
      <c r="O4502" s="32"/>
      <c r="P4502" s="36">
        <v>41085</v>
      </c>
      <c r="Q4502" s="28" t="s">
        <v>1476</v>
      </c>
      <c r="R4502" s="31">
        <v>371</v>
      </c>
      <c r="S4502" s="37">
        <v>14</v>
      </c>
      <c r="T4502" s="33">
        <v>1.3</v>
      </c>
      <c r="U4502" s="28">
        <v>10.1</v>
      </c>
      <c r="V4502" s="28" t="s">
        <v>60</v>
      </c>
      <c r="W4502" s="28">
        <v>1</v>
      </c>
      <c r="X4502" s="31">
        <f t="shared" si="603"/>
        <v>29.7992474136</v>
      </c>
      <c r="Y4502" s="34">
        <f t="shared" si="607"/>
        <v>10.202763679458835</v>
      </c>
      <c r="AB4502" s="36">
        <v>41503</v>
      </c>
      <c r="AC4502" s="28" t="s">
        <v>585</v>
      </c>
      <c r="AD4502" s="31">
        <v>371</v>
      </c>
      <c r="AE4502" s="38">
        <v>14.8</v>
      </c>
      <c r="AF4502" s="33">
        <v>1.3</v>
      </c>
      <c r="AG4502" s="28">
        <v>10.6</v>
      </c>
      <c r="AH4502" s="28" t="s">
        <v>60</v>
      </c>
      <c r="AI4502" s="28">
        <v>1</v>
      </c>
      <c r="AJ4502" s="31">
        <f t="shared" si="604"/>
        <v>34.950802094784002</v>
      </c>
      <c r="AK4502" s="34">
        <f t="shared" si="608"/>
        <v>11.782136718510925</v>
      </c>
      <c r="AN4502" s="28">
        <v>371</v>
      </c>
      <c r="AO4502" s="36">
        <v>42221</v>
      </c>
      <c r="AP4502" s="28" t="s">
        <v>1477</v>
      </c>
      <c r="AQ4502" s="28">
        <v>14.7</v>
      </c>
      <c r="AR4502" s="28">
        <v>1.3</v>
      </c>
      <c r="AS4502" s="28">
        <v>10.5</v>
      </c>
      <c r="AT4502" s="28" t="s">
        <v>60</v>
      </c>
      <c r="AU4502" s="28">
        <v>1</v>
      </c>
      <c r="AV4502" s="31">
        <f t="shared" si="605"/>
        <v>34.154805729869999</v>
      </c>
      <c r="AW4502" s="34">
        <f t="shared" si="598"/>
        <v>11.577055413813277</v>
      </c>
      <c r="BD4502" s="28">
        <v>9.5609999999999999</v>
      </c>
      <c r="BE4502" s="28">
        <v>27.471</v>
      </c>
      <c r="BF4502" s="28">
        <v>-9.6359999999999992</v>
      </c>
      <c r="BG4502" s="28">
        <v>2.1469999999999998</v>
      </c>
      <c r="BH4502" s="28" t="s">
        <v>392</v>
      </c>
      <c r="BI4502" s="28" t="s">
        <v>393</v>
      </c>
      <c r="BJ4502" s="41">
        <v>0.62</v>
      </c>
    </row>
    <row r="4503" spans="1:62" s="28" customFormat="1" ht="15" customHeight="1" x14ac:dyDescent="0.25">
      <c r="A4503" s="28" t="s">
        <v>57</v>
      </c>
      <c r="B4503" s="29" t="s">
        <v>1475</v>
      </c>
      <c r="C4503" s="29">
        <v>24</v>
      </c>
      <c r="D4503" s="30">
        <v>40712</v>
      </c>
      <c r="E4503" s="28" t="s">
        <v>584</v>
      </c>
      <c r="F4503" s="31">
        <v>372</v>
      </c>
      <c r="G4503" s="32">
        <v>16.399999999999999</v>
      </c>
      <c r="H4503" s="33">
        <v>1.3</v>
      </c>
      <c r="I4503" s="28">
        <v>10.4</v>
      </c>
      <c r="J4503" s="31" t="s">
        <v>60</v>
      </c>
      <c r="K4503" s="31">
        <v>1</v>
      </c>
      <c r="L4503" s="31">
        <f t="shared" si="602"/>
        <v>42.785611779455998</v>
      </c>
      <c r="M4503" s="34">
        <f t="shared" si="606"/>
        <v>15.370634002717601</v>
      </c>
      <c r="N4503" s="35"/>
      <c r="O4503" s="32"/>
      <c r="P4503" s="36">
        <v>41085</v>
      </c>
      <c r="Q4503" s="28" t="s">
        <v>1476</v>
      </c>
      <c r="R4503" s="31">
        <v>372</v>
      </c>
      <c r="S4503" s="37">
        <v>16.5</v>
      </c>
      <c r="T4503" s="33">
        <v>1.3</v>
      </c>
      <c r="U4503" s="28">
        <v>10.4</v>
      </c>
      <c r="V4503" s="28" t="s">
        <v>60</v>
      </c>
      <c r="W4503" s="28">
        <v>1</v>
      </c>
      <c r="X4503" s="31">
        <f t="shared" si="603"/>
        <v>43.308978312599997</v>
      </c>
      <c r="Y4503" s="34">
        <f t="shared" si="607"/>
        <v>15.614555676282865</v>
      </c>
      <c r="AB4503" s="36">
        <v>41503</v>
      </c>
      <c r="AC4503" s="28" t="s">
        <v>585</v>
      </c>
      <c r="AD4503" s="31">
        <v>372</v>
      </c>
      <c r="AE4503" s="38">
        <v>16.600000000000001</v>
      </c>
      <c r="AF4503" s="33">
        <v>1.3</v>
      </c>
      <c r="AG4503" s="28">
        <v>10.5</v>
      </c>
      <c r="AH4503" s="28" t="s">
        <v>60</v>
      </c>
      <c r="AI4503" s="28">
        <v>1</v>
      </c>
      <c r="AJ4503" s="31">
        <f t="shared" si="604"/>
        <v>44.257021851419999</v>
      </c>
      <c r="AK4503" s="34">
        <f t="shared" si="608"/>
        <v>15.860839232460412</v>
      </c>
      <c r="AN4503" s="28">
        <v>372</v>
      </c>
      <c r="AO4503" s="36">
        <v>42221</v>
      </c>
      <c r="AP4503" s="28" t="s">
        <v>1477</v>
      </c>
      <c r="AQ4503" s="28">
        <v>16.600000000000001</v>
      </c>
      <c r="AR4503" s="28">
        <v>1.3</v>
      </c>
      <c r="AS4503" s="28">
        <v>10.5</v>
      </c>
      <c r="AT4503" s="28" t="s">
        <v>1487</v>
      </c>
      <c r="AU4503" s="28">
        <v>1</v>
      </c>
      <c r="AV4503" s="31">
        <f t="shared" si="605"/>
        <v>44.257021851419999</v>
      </c>
      <c r="AW4503" s="34">
        <f t="shared" si="598"/>
        <v>15.860839232460412</v>
      </c>
      <c r="BD4503" s="28">
        <v>4.3460000000000001</v>
      </c>
      <c r="BE4503" s="28">
        <v>30.99</v>
      </c>
      <c r="BF4503" s="28">
        <v>-13.552</v>
      </c>
      <c r="BG4503" s="28">
        <v>3.4980000000000002</v>
      </c>
      <c r="BH4503" s="28" t="s">
        <v>122</v>
      </c>
      <c r="BI4503" s="28" t="s">
        <v>1159</v>
      </c>
      <c r="BJ4503" s="41">
        <v>0.63</v>
      </c>
    </row>
    <row r="4504" spans="1:62" s="28" customFormat="1" ht="15" customHeight="1" x14ac:dyDescent="0.25">
      <c r="A4504" s="28" t="s">
        <v>57</v>
      </c>
      <c r="B4504" s="29" t="s">
        <v>1475</v>
      </c>
      <c r="C4504" s="29">
        <v>24</v>
      </c>
      <c r="D4504" s="30">
        <v>40712</v>
      </c>
      <c r="E4504" s="28" t="s">
        <v>584</v>
      </c>
      <c r="F4504" s="31">
        <v>373</v>
      </c>
      <c r="G4504" s="32">
        <v>24.1</v>
      </c>
      <c r="H4504" s="33">
        <v>1.3</v>
      </c>
      <c r="I4504" s="28">
        <v>15.1</v>
      </c>
      <c r="J4504" s="31" t="s">
        <v>60</v>
      </c>
      <c r="K4504" s="31">
        <v>1</v>
      </c>
      <c r="L4504" s="31">
        <f t="shared" si="602"/>
        <v>138.94013286069077</v>
      </c>
      <c r="M4504" s="34">
        <f t="shared" si="606"/>
        <v>41.655308511092201</v>
      </c>
      <c r="N4504" s="35"/>
      <c r="O4504" s="32"/>
      <c r="P4504" s="36">
        <v>41085</v>
      </c>
      <c r="Q4504" s="28" t="s">
        <v>1476</v>
      </c>
      <c r="R4504" s="31">
        <v>373</v>
      </c>
      <c r="S4504" s="37">
        <v>24.1</v>
      </c>
      <c r="T4504" s="33">
        <v>1.3</v>
      </c>
      <c r="U4504" s="28">
        <v>15.1</v>
      </c>
      <c r="V4504" s="28" t="s">
        <v>60</v>
      </c>
      <c r="W4504" s="28">
        <v>1</v>
      </c>
      <c r="X4504" s="31">
        <f t="shared" si="603"/>
        <v>138.94013286069077</v>
      </c>
      <c r="Y4504" s="34">
        <f t="shared" si="607"/>
        <v>41.655308511092201</v>
      </c>
      <c r="AB4504" s="36">
        <v>41503</v>
      </c>
      <c r="AC4504" s="28" t="s">
        <v>585</v>
      </c>
      <c r="AD4504" s="31">
        <v>373</v>
      </c>
      <c r="AE4504" s="38"/>
      <c r="AF4504" s="33"/>
      <c r="AI4504" s="28">
        <v>0</v>
      </c>
      <c r="AJ4504" s="31" t="str">
        <f t="shared" si="604"/>
        <v/>
      </c>
      <c r="AK4504" s="34" t="str">
        <f t="shared" si="608"/>
        <v/>
      </c>
      <c r="AL4504" s="28" t="s">
        <v>189</v>
      </c>
      <c r="AN4504" s="28">
        <v>373</v>
      </c>
      <c r="AO4504" s="36">
        <v>42221</v>
      </c>
      <c r="AP4504" s="28" t="s">
        <v>1477</v>
      </c>
      <c r="AS4504" s="28" t="s">
        <v>64</v>
      </c>
      <c r="AU4504" s="28">
        <v>0</v>
      </c>
      <c r="AV4504" s="31" t="str">
        <f t="shared" si="605"/>
        <v/>
      </c>
      <c r="AW4504" s="34" t="str">
        <f t="shared" si="598"/>
        <v/>
      </c>
      <c r="AX4504" s="28" t="s">
        <v>189</v>
      </c>
      <c r="BH4504" s="28" t="s">
        <v>181</v>
      </c>
      <c r="BI4504" s="28" t="s">
        <v>765</v>
      </c>
      <c r="BJ4504" s="41">
        <v>0.65249999999999997</v>
      </c>
    </row>
    <row r="4505" spans="1:62" s="28" customFormat="1" ht="15" customHeight="1" x14ac:dyDescent="0.25">
      <c r="A4505" s="28" t="s">
        <v>57</v>
      </c>
      <c r="B4505" s="29" t="s">
        <v>1475</v>
      </c>
      <c r="C4505" s="29">
        <v>24</v>
      </c>
      <c r="D4505" s="30">
        <v>40728</v>
      </c>
      <c r="E4505" s="28" t="s">
        <v>584</v>
      </c>
      <c r="F4505" s="31">
        <v>374</v>
      </c>
      <c r="G4505" s="32">
        <v>90.7</v>
      </c>
      <c r="H4505" s="33">
        <v>6.6</v>
      </c>
      <c r="I4505" s="28">
        <v>26</v>
      </c>
      <c r="J4505" s="31" t="s">
        <v>230</v>
      </c>
      <c r="K4505" s="31">
        <v>1</v>
      </c>
      <c r="L4505" s="31">
        <f t="shared" si="602"/>
        <v>2589.4421581328411</v>
      </c>
      <c r="M4505" s="34">
        <f t="shared" si="606"/>
        <v>1289.5823739250163</v>
      </c>
      <c r="N4505" s="35" t="s">
        <v>121</v>
      </c>
      <c r="O4505" s="32"/>
      <c r="P4505" s="36">
        <v>41085</v>
      </c>
      <c r="Q4505" s="28" t="s">
        <v>1476</v>
      </c>
      <c r="R4505" s="31">
        <v>374</v>
      </c>
      <c r="S4505" s="37">
        <v>90.7</v>
      </c>
      <c r="T4505" s="33">
        <v>6.6</v>
      </c>
      <c r="U4505" s="28">
        <v>26</v>
      </c>
      <c r="W4505" s="28">
        <v>1</v>
      </c>
      <c r="X4505" s="31">
        <f t="shared" si="603"/>
        <v>2589.4421581328411</v>
      </c>
      <c r="Y4505" s="34">
        <f t="shared" si="607"/>
        <v>1289.5823739250163</v>
      </c>
      <c r="Z4505" s="28" t="s">
        <v>986</v>
      </c>
      <c r="AB4505" s="36">
        <v>41503</v>
      </c>
      <c r="AC4505" s="28" t="s">
        <v>585</v>
      </c>
      <c r="AD4505" s="31">
        <v>374</v>
      </c>
      <c r="AE4505" s="38">
        <v>90.7</v>
      </c>
      <c r="AF4505" s="33">
        <v>6.6</v>
      </c>
      <c r="AG4505" s="28">
        <v>26</v>
      </c>
      <c r="AI4505" s="28">
        <v>1</v>
      </c>
      <c r="AJ4505" s="31">
        <f t="shared" si="604"/>
        <v>2589.4421581328411</v>
      </c>
      <c r="AK4505" s="34">
        <f t="shared" si="608"/>
        <v>1289.5823739250163</v>
      </c>
      <c r="AL4505" s="28" t="s">
        <v>121</v>
      </c>
      <c r="AN4505" s="28">
        <v>374</v>
      </c>
      <c r="AO4505" s="36">
        <v>42221</v>
      </c>
      <c r="AP4505" s="28" t="s">
        <v>1477</v>
      </c>
      <c r="AQ4505" s="28">
        <v>90.7</v>
      </c>
      <c r="AR4505" s="28">
        <v>6.6</v>
      </c>
      <c r="AS4505" s="28">
        <v>26</v>
      </c>
      <c r="AT4505" s="28" t="s">
        <v>60</v>
      </c>
      <c r="AU4505" s="28">
        <v>1</v>
      </c>
      <c r="AV4505" s="31">
        <f t="shared" si="605"/>
        <v>2589.4421581328411</v>
      </c>
      <c r="AW4505" s="34">
        <f t="shared" si="598"/>
        <v>1289.5823739250163</v>
      </c>
      <c r="AX4505" s="28" t="s">
        <v>1595</v>
      </c>
      <c r="BD4505" s="28">
        <v>29.204000000000001</v>
      </c>
      <c r="BE4505" s="28">
        <v>29.477</v>
      </c>
      <c r="BF4505" s="28">
        <v>-16.812000000000001</v>
      </c>
      <c r="BG4505" s="28">
        <v>5.7</v>
      </c>
      <c r="BH4505" s="28" t="s">
        <v>92</v>
      </c>
      <c r="BI4505" s="28" t="s">
        <v>93</v>
      </c>
      <c r="BJ4505" s="41">
        <v>0.4986342787732832</v>
      </c>
    </row>
    <row r="4506" spans="1:62" s="28" customFormat="1" ht="15" customHeight="1" x14ac:dyDescent="0.25">
      <c r="A4506" s="28" t="s">
        <v>57</v>
      </c>
      <c r="B4506" s="29" t="s">
        <v>1475</v>
      </c>
      <c r="C4506" s="29">
        <v>24</v>
      </c>
      <c r="D4506" s="30">
        <v>40712</v>
      </c>
      <c r="E4506" s="28" t="s">
        <v>584</v>
      </c>
      <c r="F4506" s="31">
        <v>375</v>
      </c>
      <c r="G4506" s="32">
        <v>40</v>
      </c>
      <c r="H4506" s="33">
        <v>1.4</v>
      </c>
      <c r="I4506" s="28">
        <v>20</v>
      </c>
      <c r="J4506" s="31" t="s">
        <v>60</v>
      </c>
      <c r="K4506" s="31">
        <v>1</v>
      </c>
      <c r="L4506" s="31">
        <f t="shared" si="602"/>
        <v>505.6087178688</v>
      </c>
      <c r="M4506" s="34">
        <f t="shared" si="606"/>
        <v>154.73251786545237</v>
      </c>
      <c r="N4506" s="35"/>
      <c r="O4506" s="32"/>
      <c r="P4506" s="36">
        <v>41085</v>
      </c>
      <c r="Q4506" s="28" t="s">
        <v>1476</v>
      </c>
      <c r="R4506" s="31">
        <v>375</v>
      </c>
      <c r="S4506" s="37">
        <v>40.200000000000003</v>
      </c>
      <c r="T4506" s="33">
        <v>1.4</v>
      </c>
      <c r="U4506" s="28">
        <v>20.100000000000001</v>
      </c>
      <c r="V4506" s="28" t="s">
        <v>60</v>
      </c>
      <c r="W4506" s="28">
        <v>1</v>
      </c>
      <c r="X4506" s="31">
        <f t="shared" si="603"/>
        <v>513.23083249176193</v>
      </c>
      <c r="Y4506" s="34">
        <f t="shared" si="607"/>
        <v>156.74427684987324</v>
      </c>
      <c r="AB4506" s="36">
        <v>41503</v>
      </c>
      <c r="AC4506" s="28" t="s">
        <v>585</v>
      </c>
      <c r="AD4506" s="31">
        <v>375</v>
      </c>
      <c r="AE4506" s="38">
        <v>40.4</v>
      </c>
      <c r="AF4506" s="33">
        <v>1.4</v>
      </c>
      <c r="AG4506" s="28">
        <v>20.100000000000001</v>
      </c>
      <c r="AH4506" s="28" t="s">
        <v>60</v>
      </c>
      <c r="AI4506" s="28">
        <v>1</v>
      </c>
      <c r="AJ4506" s="31">
        <f t="shared" si="604"/>
        <v>518.35031036345254</v>
      </c>
      <c r="AK4506" s="34">
        <f t="shared" si="608"/>
        <v>158.77201287160585</v>
      </c>
      <c r="AN4506" s="28">
        <v>375</v>
      </c>
      <c r="AO4506" s="36">
        <v>42221</v>
      </c>
      <c r="AP4506" s="28" t="s">
        <v>1477</v>
      </c>
      <c r="AQ4506" s="28">
        <v>39.9</v>
      </c>
      <c r="AR4506" s="28">
        <v>1.4</v>
      </c>
      <c r="AS4506" s="28">
        <v>20</v>
      </c>
      <c r="AT4506" s="28" t="s">
        <v>60</v>
      </c>
      <c r="AU4506" s="28">
        <v>1</v>
      </c>
      <c r="AV4506" s="31">
        <f t="shared" si="605"/>
        <v>503.08383433394266</v>
      </c>
      <c r="AW4506" s="34">
        <f t="shared" si="598"/>
        <v>153.73261509542834</v>
      </c>
      <c r="BD4506" s="28">
        <v>15.053000000000001</v>
      </c>
      <c r="BE4506" s="28">
        <v>28.422999999999998</v>
      </c>
      <c r="BF4506" s="28">
        <v>-17.170000000000002</v>
      </c>
      <c r="BG4506" s="28">
        <v>5.4119999999999999</v>
      </c>
      <c r="BH4506" s="28" t="s">
        <v>331</v>
      </c>
      <c r="BI4506" s="28" t="s">
        <v>1596</v>
      </c>
      <c r="BJ4506" s="41">
        <v>0.65077133333333326</v>
      </c>
    </row>
    <row r="4507" spans="1:62" s="28" customFormat="1" ht="15" customHeight="1" x14ac:dyDescent="0.25">
      <c r="A4507" s="28" t="s">
        <v>57</v>
      </c>
      <c r="B4507" s="29" t="s">
        <v>1475</v>
      </c>
      <c r="C4507" s="29">
        <v>24</v>
      </c>
      <c r="D4507" s="30"/>
      <c r="F4507" s="31"/>
      <c r="G4507" s="32"/>
      <c r="H4507" s="33"/>
      <c r="J4507" s="31"/>
      <c r="K4507" s="31"/>
      <c r="L4507" s="31" t="str">
        <f t="shared" si="602"/>
        <v/>
      </c>
      <c r="M4507" s="34" t="str">
        <f t="shared" si="606"/>
        <v/>
      </c>
      <c r="N4507" s="35"/>
      <c r="O4507" s="32"/>
      <c r="P4507" s="36">
        <v>41085</v>
      </c>
      <c r="Q4507" s="28" t="s">
        <v>1476</v>
      </c>
      <c r="R4507" s="31">
        <v>1475</v>
      </c>
      <c r="S4507" s="37">
        <v>10.7</v>
      </c>
      <c r="T4507" s="33">
        <v>1.3</v>
      </c>
      <c r="U4507" s="28">
        <v>9.8000000000000007</v>
      </c>
      <c r="V4507" s="28" t="s">
        <v>60</v>
      </c>
      <c r="W4507" s="28">
        <v>1</v>
      </c>
      <c r="X4507" s="31">
        <f t="shared" si="603"/>
        <v>12.741226124256476</v>
      </c>
      <c r="Y4507" s="34">
        <f t="shared" si="607"/>
        <v>5.0856936909134145</v>
      </c>
      <c r="AB4507" s="36">
        <v>41503</v>
      </c>
      <c r="AC4507" s="28" t="s">
        <v>585</v>
      </c>
      <c r="AD4507" s="31">
        <v>1475</v>
      </c>
      <c r="AE4507" s="38">
        <v>10.7</v>
      </c>
      <c r="AF4507" s="33">
        <v>1.3</v>
      </c>
      <c r="AG4507" s="28">
        <v>9.8000000000000007</v>
      </c>
      <c r="AH4507" s="28" t="s">
        <v>60</v>
      </c>
      <c r="AI4507" s="28">
        <v>1</v>
      </c>
      <c r="AJ4507" s="31">
        <f t="shared" si="604"/>
        <v>12.741226124256476</v>
      </c>
      <c r="AK4507" s="34">
        <f t="shared" si="608"/>
        <v>5.0856936909134145</v>
      </c>
      <c r="AN4507" s="28">
        <v>1475</v>
      </c>
      <c r="AO4507" s="36">
        <v>42221</v>
      </c>
      <c r="AP4507" s="28" t="s">
        <v>1477</v>
      </c>
      <c r="AQ4507" s="28">
        <v>11</v>
      </c>
      <c r="AR4507" s="28">
        <v>1.3</v>
      </c>
      <c r="AS4507" s="28">
        <v>10</v>
      </c>
      <c r="AT4507" s="28" t="s">
        <v>60</v>
      </c>
      <c r="AU4507" s="28">
        <v>1</v>
      </c>
      <c r="AV4507" s="31">
        <f t="shared" si="605"/>
        <v>13.740513484245428</v>
      </c>
      <c r="AW4507" s="34">
        <f t="shared" ref="AW4507:AW4528" si="609">IF(AU4507=1,(0.023*AQ4507^2.59*0.477),"")</f>
        <v>5.4632776147928253</v>
      </c>
      <c r="BD4507" s="28">
        <v>4.4930000000000003</v>
      </c>
      <c r="BE4507" s="28">
        <v>28.314</v>
      </c>
      <c r="BF4507" s="28">
        <v>-18.568000000000001</v>
      </c>
      <c r="BG4507" s="28">
        <v>4.8570000000000002</v>
      </c>
      <c r="BH4507" s="28" t="s">
        <v>83</v>
      </c>
      <c r="BI4507" s="28" t="s">
        <v>460</v>
      </c>
      <c r="BJ4507" s="41">
        <v>0.46771514285714283</v>
      </c>
    </row>
    <row r="4508" spans="1:62" s="28" customFormat="1" ht="15" customHeight="1" x14ac:dyDescent="0.25">
      <c r="A4508" s="28" t="s">
        <v>57</v>
      </c>
      <c r="B4508" s="29" t="s">
        <v>1475</v>
      </c>
      <c r="C4508" s="29">
        <v>24</v>
      </c>
      <c r="G4508" s="32"/>
      <c r="L4508" s="31" t="str">
        <f t="shared" si="602"/>
        <v/>
      </c>
      <c r="S4508" s="37"/>
      <c r="X4508" s="31" t="str">
        <f t="shared" si="603"/>
        <v/>
      </c>
      <c r="AE4508" s="38"/>
      <c r="AJ4508" s="31" t="str">
        <f t="shared" si="604"/>
        <v/>
      </c>
      <c r="AN4508" s="28">
        <v>2850</v>
      </c>
      <c r="AO4508" s="36">
        <v>42221</v>
      </c>
      <c r="AP4508" s="28" t="s">
        <v>1477</v>
      </c>
      <c r="AQ4508" s="28">
        <v>14.1</v>
      </c>
      <c r="AR4508" s="28">
        <v>1.3</v>
      </c>
      <c r="AS4508" s="28">
        <v>9.9913289433990951</v>
      </c>
      <c r="AT4508" s="28" t="s">
        <v>115</v>
      </c>
      <c r="AU4508" s="28">
        <v>1</v>
      </c>
      <c r="AV4508" s="31">
        <f t="shared" si="605"/>
        <v>32.393866156194761</v>
      </c>
      <c r="AW4508" s="34">
        <f t="shared" si="609"/>
        <v>10.392588148867096</v>
      </c>
      <c r="BH4508" s="28" t="s">
        <v>217</v>
      </c>
      <c r="BI4508" s="28" t="s">
        <v>852</v>
      </c>
      <c r="BJ4508" s="41">
        <v>0.67168421052631599</v>
      </c>
    </row>
    <row r="4509" spans="1:62" s="28" customFormat="1" ht="15" customHeight="1" x14ac:dyDescent="0.25">
      <c r="A4509" s="28" t="s">
        <v>57</v>
      </c>
      <c r="B4509" s="29" t="s">
        <v>1475</v>
      </c>
      <c r="C4509" s="29">
        <v>25</v>
      </c>
      <c r="D4509" s="30">
        <v>40712</v>
      </c>
      <c r="E4509" s="28" t="s">
        <v>584</v>
      </c>
      <c r="F4509" s="31">
        <v>377</v>
      </c>
      <c r="G4509" s="32">
        <v>10.7</v>
      </c>
      <c r="H4509" s="33">
        <v>1.4</v>
      </c>
      <c r="I4509" s="28">
        <v>7.9</v>
      </c>
      <c r="J4509" s="31" t="s">
        <v>376</v>
      </c>
      <c r="K4509" s="31">
        <v>1</v>
      </c>
      <c r="L4509" s="31">
        <f t="shared" si="602"/>
        <v>10.949970242512853</v>
      </c>
      <c r="M4509" s="34">
        <f t="shared" ref="M4509:M4528" si="610">IF(K4509=1,(0.023*G4509^2.59*0.477),"")</f>
        <v>5.0856936909134145</v>
      </c>
      <c r="N4509" s="35"/>
      <c r="O4509" s="32"/>
      <c r="P4509" s="36">
        <v>41085</v>
      </c>
      <c r="Q4509" s="28" t="s">
        <v>1476</v>
      </c>
      <c r="R4509" s="31">
        <v>377</v>
      </c>
      <c r="S4509" s="37">
        <v>11</v>
      </c>
      <c r="T4509" s="33"/>
      <c r="U4509" s="28">
        <v>8.1</v>
      </c>
      <c r="W4509" s="28">
        <v>1</v>
      </c>
      <c r="X4509" s="31">
        <f t="shared" si="603"/>
        <v>11.865572068852233</v>
      </c>
      <c r="Y4509" s="34">
        <f t="shared" ref="Y4509:Y4528" si="611">IF(W4509=1,(0.023*S4509^2.59*0.477),"")</f>
        <v>5.4632776147928253</v>
      </c>
      <c r="Z4509" s="28" t="s">
        <v>1597</v>
      </c>
      <c r="AB4509" s="36">
        <v>41479</v>
      </c>
      <c r="AC4509" s="28" t="s">
        <v>585</v>
      </c>
      <c r="AD4509" s="31">
        <v>377</v>
      </c>
      <c r="AE4509" s="38"/>
      <c r="AF4509" s="33"/>
      <c r="AI4509" s="28">
        <v>0</v>
      </c>
      <c r="AJ4509" s="31" t="str">
        <f t="shared" si="604"/>
        <v/>
      </c>
      <c r="AK4509" s="34" t="str">
        <f t="shared" ref="AK4509:AK4528" si="612">IF(AI4509=1,(0.023*AE4509^2.59*0.477),"")</f>
        <v/>
      </c>
      <c r="AL4509" s="28" t="s">
        <v>189</v>
      </c>
      <c r="AN4509" s="28">
        <v>377</v>
      </c>
      <c r="AO4509" s="36">
        <v>42221</v>
      </c>
      <c r="AP4509" s="28" t="s">
        <v>1477</v>
      </c>
      <c r="AS4509" s="28" t="s">
        <v>64</v>
      </c>
      <c r="AU4509" s="28">
        <v>0</v>
      </c>
      <c r="AV4509" s="31" t="str">
        <f t="shared" si="605"/>
        <v/>
      </c>
      <c r="AW4509" s="34" t="str">
        <f t="shared" si="609"/>
        <v/>
      </c>
      <c r="BH4509" s="28" t="s">
        <v>92</v>
      </c>
      <c r="BI4509" s="28" t="s">
        <v>93</v>
      </c>
      <c r="BJ4509" s="41">
        <v>0.4986342787732832</v>
      </c>
    </row>
    <row r="4510" spans="1:62" s="28" customFormat="1" ht="15" customHeight="1" x14ac:dyDescent="0.25">
      <c r="A4510" s="28" t="s">
        <v>57</v>
      </c>
      <c r="B4510" s="29" t="s">
        <v>1475</v>
      </c>
      <c r="C4510" s="29">
        <v>25</v>
      </c>
      <c r="D4510" s="30">
        <v>40712</v>
      </c>
      <c r="E4510" s="28" t="s">
        <v>584</v>
      </c>
      <c r="F4510" s="31">
        <v>378</v>
      </c>
      <c r="G4510" s="32">
        <v>17.5</v>
      </c>
      <c r="H4510" s="33">
        <v>1.3</v>
      </c>
      <c r="I4510" s="28">
        <v>17</v>
      </c>
      <c r="J4510" s="31" t="s">
        <v>60</v>
      </c>
      <c r="K4510" s="31">
        <v>1</v>
      </c>
      <c r="L4510" s="31">
        <f t="shared" si="602"/>
        <v>65.236371760222923</v>
      </c>
      <c r="M4510" s="34">
        <f t="shared" si="610"/>
        <v>18.185060956614738</v>
      </c>
      <c r="N4510" s="35"/>
      <c r="O4510" s="32"/>
      <c r="P4510" s="36">
        <v>41085</v>
      </c>
      <c r="Q4510" s="28" t="s">
        <v>1476</v>
      </c>
      <c r="R4510" s="31">
        <v>378</v>
      </c>
      <c r="S4510" s="37">
        <v>21.6</v>
      </c>
      <c r="T4510" s="33">
        <v>1.3</v>
      </c>
      <c r="U4510" s="28">
        <v>19.899999999999999</v>
      </c>
      <c r="V4510" s="28" t="s">
        <v>60</v>
      </c>
      <c r="W4510" s="28">
        <v>1</v>
      </c>
      <c r="X4510" s="31">
        <f t="shared" si="603"/>
        <v>116.33900869304149</v>
      </c>
      <c r="Y4510" s="34">
        <f t="shared" si="611"/>
        <v>31.36761006401121</v>
      </c>
      <c r="AB4510" s="36">
        <v>41479</v>
      </c>
      <c r="AC4510" s="28" t="s">
        <v>585</v>
      </c>
      <c r="AD4510" s="31">
        <v>378</v>
      </c>
      <c r="AE4510" s="38">
        <v>25</v>
      </c>
      <c r="AF4510" s="33">
        <v>1.3</v>
      </c>
      <c r="AG4510" s="28">
        <v>22.1</v>
      </c>
      <c r="AH4510" s="28" t="s">
        <v>78</v>
      </c>
      <c r="AI4510" s="28">
        <v>1</v>
      </c>
      <c r="AJ4510" s="31">
        <f t="shared" si="604"/>
        <v>173.07608834344859</v>
      </c>
      <c r="AK4510" s="34">
        <f t="shared" si="612"/>
        <v>45.804783791505741</v>
      </c>
      <c r="AN4510" s="28">
        <v>378</v>
      </c>
      <c r="AO4510" s="36">
        <v>42221</v>
      </c>
      <c r="AP4510" s="28" t="s">
        <v>1477</v>
      </c>
      <c r="AQ4510" s="28">
        <v>26.4</v>
      </c>
      <c r="AR4510" s="28">
        <v>1.9</v>
      </c>
      <c r="AS4510" s="28">
        <v>23</v>
      </c>
      <c r="AT4510" s="28" t="s">
        <v>60</v>
      </c>
      <c r="AU4510" s="28">
        <v>1</v>
      </c>
      <c r="AV4510" s="31">
        <f t="shared" si="605"/>
        <v>200.86324287656453</v>
      </c>
      <c r="AW4510" s="34">
        <f t="shared" si="609"/>
        <v>52.747318405410439</v>
      </c>
      <c r="AX4510" s="28" t="s">
        <v>1486</v>
      </c>
      <c r="BD4510" s="28">
        <v>16.312999999999999</v>
      </c>
      <c r="BE4510" s="28">
        <v>12.292999999999999</v>
      </c>
      <c r="BF4510" s="28">
        <v>-18.678999999999998</v>
      </c>
      <c r="BG4510" s="28">
        <v>5.0179999999999998</v>
      </c>
      <c r="BH4510" s="28" t="s">
        <v>122</v>
      </c>
      <c r="BI4510" s="28" t="s">
        <v>1523</v>
      </c>
      <c r="BJ4510" s="41">
        <v>0.51609377272727275</v>
      </c>
    </row>
    <row r="4511" spans="1:62" s="28" customFormat="1" ht="15" customHeight="1" x14ac:dyDescent="0.25">
      <c r="A4511" s="28" t="s">
        <v>57</v>
      </c>
      <c r="B4511" s="29" t="s">
        <v>1475</v>
      </c>
      <c r="C4511" s="29">
        <v>25</v>
      </c>
      <c r="D4511" s="30">
        <v>40712</v>
      </c>
      <c r="E4511" s="28" t="s">
        <v>584</v>
      </c>
      <c r="F4511" s="31">
        <v>379</v>
      </c>
      <c r="G4511" s="32">
        <v>11.8</v>
      </c>
      <c r="H4511" s="33">
        <v>1.3</v>
      </c>
      <c r="I4511" s="28">
        <v>9.3000000000000007</v>
      </c>
      <c r="J4511" s="31" t="s">
        <v>60</v>
      </c>
      <c r="K4511" s="31">
        <v>1</v>
      </c>
      <c r="L4511" s="31">
        <f t="shared" si="602"/>
        <v>19.318159451892001</v>
      </c>
      <c r="M4511" s="34">
        <f t="shared" si="610"/>
        <v>6.5527049598311606</v>
      </c>
      <c r="N4511" s="35"/>
      <c r="O4511" s="32"/>
      <c r="P4511" s="36">
        <v>41085</v>
      </c>
      <c r="Q4511" s="28" t="s">
        <v>1476</v>
      </c>
      <c r="R4511" s="31">
        <v>379</v>
      </c>
      <c r="S4511" s="37">
        <v>13.4</v>
      </c>
      <c r="T4511" s="33">
        <v>1.3</v>
      </c>
      <c r="U4511" s="28">
        <v>10.3</v>
      </c>
      <c r="V4511" s="28" t="s">
        <v>60</v>
      </c>
      <c r="W4511" s="28">
        <v>1</v>
      </c>
      <c r="X4511" s="31">
        <f t="shared" si="603"/>
        <v>27.590883324507999</v>
      </c>
      <c r="Y4511" s="34">
        <f t="shared" si="611"/>
        <v>9.1085163623669878</v>
      </c>
      <c r="AB4511" s="36">
        <v>41479</v>
      </c>
      <c r="AC4511" s="28" t="s">
        <v>585</v>
      </c>
      <c r="AD4511" s="31">
        <v>379</v>
      </c>
      <c r="AE4511" s="38">
        <v>13.7</v>
      </c>
      <c r="AF4511" s="33">
        <v>1.3</v>
      </c>
      <c r="AG4511" s="28">
        <v>10.5</v>
      </c>
      <c r="AH4511" s="28" t="s">
        <v>60</v>
      </c>
      <c r="AI4511" s="28">
        <v>1</v>
      </c>
      <c r="AJ4511" s="31">
        <f t="shared" si="604"/>
        <v>29.400127689344991</v>
      </c>
      <c r="AK4511" s="34">
        <f t="shared" si="612"/>
        <v>9.6461160830421644</v>
      </c>
      <c r="AN4511" s="28">
        <v>379</v>
      </c>
      <c r="AO4511" s="36">
        <v>42221</v>
      </c>
      <c r="AP4511" s="28" t="s">
        <v>1477</v>
      </c>
      <c r="AQ4511" s="28">
        <v>13.7</v>
      </c>
      <c r="AR4511" s="28">
        <v>1.3</v>
      </c>
      <c r="AS4511" s="28">
        <v>10.5</v>
      </c>
      <c r="AT4511" s="28" t="s">
        <v>60</v>
      </c>
      <c r="AU4511" s="28">
        <v>1</v>
      </c>
      <c r="AV4511" s="31">
        <f t="shared" si="605"/>
        <v>29.400127689344991</v>
      </c>
      <c r="AW4511" s="34">
        <f t="shared" si="609"/>
        <v>9.6461160830421644</v>
      </c>
      <c r="BD4511" s="28">
        <v>4.2160000000000002</v>
      </c>
      <c r="BE4511" s="28">
        <v>11.202999999999999</v>
      </c>
      <c r="BF4511" s="28">
        <v>-15.628</v>
      </c>
      <c r="BG4511" s="28">
        <v>3.8610000000000002</v>
      </c>
      <c r="BH4511" s="28" t="s">
        <v>67</v>
      </c>
      <c r="BI4511" s="28" t="s">
        <v>543</v>
      </c>
      <c r="BJ4511" s="42">
        <v>0.61444444444444435</v>
      </c>
    </row>
    <row r="4512" spans="1:62" s="28" customFormat="1" ht="15" customHeight="1" x14ac:dyDescent="0.25">
      <c r="A4512" s="28" t="s">
        <v>57</v>
      </c>
      <c r="B4512" s="29" t="s">
        <v>1475</v>
      </c>
      <c r="C4512" s="29">
        <v>25</v>
      </c>
      <c r="D4512" s="30">
        <v>40712</v>
      </c>
      <c r="E4512" s="28" t="s">
        <v>584</v>
      </c>
      <c r="F4512" s="31">
        <v>380</v>
      </c>
      <c r="G4512" s="32">
        <v>10.5</v>
      </c>
      <c r="H4512" s="33">
        <v>1.3</v>
      </c>
      <c r="I4512" s="28">
        <v>5.2</v>
      </c>
      <c r="J4512" s="31" t="s">
        <v>945</v>
      </c>
      <c r="K4512" s="31">
        <v>1</v>
      </c>
      <c r="L4512" s="31">
        <f t="shared" si="602"/>
        <v>9.3398655249899996</v>
      </c>
      <c r="M4512" s="34">
        <f t="shared" si="610"/>
        <v>4.8431341601526379</v>
      </c>
      <c r="N4512" s="35"/>
      <c r="O4512" s="32"/>
      <c r="P4512" s="36">
        <v>41085</v>
      </c>
      <c r="Q4512" s="28" t="s">
        <v>1476</v>
      </c>
      <c r="R4512" s="31">
        <v>380</v>
      </c>
      <c r="S4512" s="37">
        <v>11.2</v>
      </c>
      <c r="T4512" s="33">
        <v>1.3</v>
      </c>
      <c r="U4512" s="28">
        <v>5.5</v>
      </c>
      <c r="V4512" s="28" t="s">
        <v>945</v>
      </c>
      <c r="W4512" s="28">
        <v>1</v>
      </c>
      <c r="X4512" s="31">
        <f t="shared" si="603"/>
        <v>11.239769794175999</v>
      </c>
      <c r="Y4512" s="34">
        <f t="shared" si="611"/>
        <v>5.7242803280799492</v>
      </c>
      <c r="AB4512" s="36">
        <v>41479</v>
      </c>
      <c r="AC4512" s="28" t="s">
        <v>585</v>
      </c>
      <c r="AD4512" s="31">
        <v>380</v>
      </c>
      <c r="AE4512" s="38">
        <v>11.2</v>
      </c>
      <c r="AF4512" s="33">
        <v>1.3</v>
      </c>
      <c r="AG4512" s="28">
        <v>5.5</v>
      </c>
      <c r="AH4512" s="28" t="s">
        <v>945</v>
      </c>
      <c r="AI4512" s="28">
        <v>1</v>
      </c>
      <c r="AJ4512" s="31">
        <f t="shared" si="604"/>
        <v>11.239769794175999</v>
      </c>
      <c r="AK4512" s="34">
        <f t="shared" si="612"/>
        <v>5.7242803280799492</v>
      </c>
      <c r="AN4512" s="28">
        <v>380</v>
      </c>
      <c r="AO4512" s="36">
        <v>42221</v>
      </c>
      <c r="AP4512" s="28" t="s">
        <v>1477</v>
      </c>
      <c r="AQ4512" s="28">
        <v>11.2</v>
      </c>
      <c r="AR4512" s="28">
        <v>1.3</v>
      </c>
      <c r="AS4512" s="28">
        <v>5.5</v>
      </c>
      <c r="AT4512" s="28" t="s">
        <v>60</v>
      </c>
      <c r="AU4512" s="28">
        <v>1</v>
      </c>
      <c r="AV4512" s="31">
        <f t="shared" si="605"/>
        <v>11.239769794175999</v>
      </c>
      <c r="AW4512" s="34">
        <f t="shared" si="609"/>
        <v>5.7242803280799492</v>
      </c>
      <c r="BD4512" s="28">
        <v>2.9649999999999999</v>
      </c>
      <c r="BE4512" s="28">
        <v>9.4770000000000003</v>
      </c>
      <c r="BF4512" s="28">
        <v>-14.824</v>
      </c>
      <c r="BG4512" s="28">
        <v>3.992</v>
      </c>
      <c r="BH4512" s="28" t="s">
        <v>1491</v>
      </c>
      <c r="BI4512" s="28" t="s">
        <v>1492</v>
      </c>
      <c r="BJ4512" s="41">
        <v>0.67100000000000004</v>
      </c>
    </row>
    <row r="4513" spans="1:62" s="28" customFormat="1" ht="15" customHeight="1" x14ac:dyDescent="0.25">
      <c r="A4513" s="28" t="s">
        <v>57</v>
      </c>
      <c r="B4513" s="29" t="s">
        <v>1475</v>
      </c>
      <c r="C4513" s="29">
        <v>25</v>
      </c>
      <c r="D4513" s="30">
        <v>40712</v>
      </c>
      <c r="E4513" s="28" t="s">
        <v>584</v>
      </c>
      <c r="F4513" s="31">
        <v>381</v>
      </c>
      <c r="G4513" s="32">
        <v>12.3</v>
      </c>
      <c r="H4513" s="33">
        <v>1.3</v>
      </c>
      <c r="I4513" s="28">
        <v>12.4</v>
      </c>
      <c r="J4513" s="31" t="s">
        <v>60</v>
      </c>
      <c r="K4513" s="31">
        <v>1</v>
      </c>
      <c r="L4513" s="31">
        <f t="shared" si="602"/>
        <v>18.902365918362005</v>
      </c>
      <c r="M4513" s="34">
        <f t="shared" si="610"/>
        <v>7.2962625559620715</v>
      </c>
      <c r="N4513" s="35"/>
      <c r="O4513" s="32"/>
      <c r="P4513" s="36">
        <v>41085</v>
      </c>
      <c r="Q4513" s="28" t="s">
        <v>1476</v>
      </c>
      <c r="R4513" s="31">
        <v>381</v>
      </c>
      <c r="S4513" s="37">
        <v>12.5</v>
      </c>
      <c r="T4513" s="33">
        <v>1.3</v>
      </c>
      <c r="U4513" s="28">
        <v>12.5</v>
      </c>
      <c r="V4513" s="28" t="s">
        <v>60</v>
      </c>
      <c r="W4513" s="28">
        <v>1</v>
      </c>
      <c r="X4513" s="31">
        <f t="shared" si="603"/>
        <v>19.679510742187503</v>
      </c>
      <c r="Y4513" s="34">
        <f t="shared" si="611"/>
        <v>7.6075208051914514</v>
      </c>
      <c r="AB4513" s="36">
        <v>41479</v>
      </c>
      <c r="AC4513" s="28" t="s">
        <v>585</v>
      </c>
      <c r="AD4513" s="31">
        <v>381</v>
      </c>
      <c r="AE4513" s="38">
        <v>14</v>
      </c>
      <c r="AF4513" s="33">
        <v>1.3</v>
      </c>
      <c r="AG4513" s="28">
        <v>13.8</v>
      </c>
      <c r="AH4513" s="28" t="s">
        <v>60</v>
      </c>
      <c r="AI4513" s="28">
        <v>1</v>
      </c>
      <c r="AJ4513" s="31">
        <f t="shared" si="604"/>
        <v>27.253320015600007</v>
      </c>
      <c r="AK4513" s="34">
        <f t="shared" si="612"/>
        <v>10.202763679458835</v>
      </c>
      <c r="AN4513" s="28">
        <v>381</v>
      </c>
      <c r="AO4513" s="36">
        <v>42221</v>
      </c>
      <c r="AP4513" s="28" t="s">
        <v>1477</v>
      </c>
      <c r="AQ4513" s="28">
        <v>18.899999999999999</v>
      </c>
      <c r="AR4513" s="28">
        <v>1.3</v>
      </c>
      <c r="AS4513" s="28">
        <v>17.5</v>
      </c>
      <c r="AT4513" s="28" t="s">
        <v>625</v>
      </c>
      <c r="AU4513" s="28">
        <v>1</v>
      </c>
      <c r="AV4513" s="31">
        <f t="shared" si="605"/>
        <v>62.986273568662483</v>
      </c>
      <c r="AW4513" s="34">
        <f t="shared" si="609"/>
        <v>22.196386980411191</v>
      </c>
      <c r="BD4513" s="28">
        <v>7.7679999999999998</v>
      </c>
      <c r="BE4513" s="28">
        <v>6.4349999999999996</v>
      </c>
      <c r="BF4513" s="28">
        <v>-13.583</v>
      </c>
      <c r="BG4513" s="28">
        <v>4.1399999999999997</v>
      </c>
      <c r="BH4513" s="28" t="s">
        <v>76</v>
      </c>
      <c r="BI4513" s="28" t="s">
        <v>422</v>
      </c>
      <c r="BJ4513" s="41">
        <v>0.41500000000000004</v>
      </c>
    </row>
    <row r="4514" spans="1:62" s="28" customFormat="1" ht="15" customHeight="1" x14ac:dyDescent="0.25">
      <c r="A4514" s="28" t="s">
        <v>57</v>
      </c>
      <c r="B4514" s="29" t="s">
        <v>1475</v>
      </c>
      <c r="C4514" s="29">
        <v>25</v>
      </c>
      <c r="D4514" s="30">
        <v>40712</v>
      </c>
      <c r="E4514" s="28" t="s">
        <v>584</v>
      </c>
      <c r="F4514" s="31">
        <v>382</v>
      </c>
      <c r="G4514" s="32">
        <v>16.7</v>
      </c>
      <c r="H4514" s="33">
        <v>1.3</v>
      </c>
      <c r="I4514" s="28">
        <v>11.7</v>
      </c>
      <c r="J4514" s="31" t="s">
        <v>60</v>
      </c>
      <c r="K4514" s="31">
        <v>1</v>
      </c>
      <c r="L4514" s="31">
        <f t="shared" si="602"/>
        <v>42.48826445487957</v>
      </c>
      <c r="M4514" s="34">
        <f t="shared" si="610"/>
        <v>16.109493106327776</v>
      </c>
      <c r="N4514" s="35"/>
      <c r="O4514" s="32"/>
      <c r="P4514" s="36">
        <v>41085</v>
      </c>
      <c r="Q4514" s="28" t="s">
        <v>1476</v>
      </c>
      <c r="R4514" s="31">
        <v>382</v>
      </c>
      <c r="S4514" s="37">
        <v>16.8</v>
      </c>
      <c r="T4514" s="33">
        <v>1.3</v>
      </c>
      <c r="U4514" s="28">
        <v>11.7</v>
      </c>
      <c r="V4514" s="28" t="s">
        <v>60</v>
      </c>
      <c r="W4514" s="28">
        <v>1</v>
      </c>
      <c r="X4514" s="31">
        <f t="shared" si="603"/>
        <v>42.99862942287357</v>
      </c>
      <c r="Y4514" s="34">
        <f t="shared" si="611"/>
        <v>16.360525712154324</v>
      </c>
      <c r="AB4514" s="36">
        <v>41479</v>
      </c>
      <c r="AC4514" s="28" t="s">
        <v>585</v>
      </c>
      <c r="AD4514" s="31">
        <v>382</v>
      </c>
      <c r="AE4514" s="38">
        <v>16.8</v>
      </c>
      <c r="AF4514" s="33">
        <v>1.3</v>
      </c>
      <c r="AG4514" s="28">
        <v>11.7</v>
      </c>
      <c r="AH4514" s="28" t="s">
        <v>60</v>
      </c>
      <c r="AI4514" s="28">
        <v>1</v>
      </c>
      <c r="AJ4514" s="31">
        <f t="shared" si="604"/>
        <v>42.99862942287357</v>
      </c>
      <c r="AK4514" s="34">
        <f t="shared" si="612"/>
        <v>16.360525712154324</v>
      </c>
      <c r="AN4514" s="28">
        <v>382</v>
      </c>
      <c r="AO4514" s="36">
        <v>42221</v>
      </c>
      <c r="AP4514" s="28" t="s">
        <v>1477</v>
      </c>
      <c r="AQ4514" s="28">
        <v>17.3</v>
      </c>
      <c r="AR4514" s="28">
        <v>1.3</v>
      </c>
      <c r="AS4514" s="28">
        <v>12</v>
      </c>
      <c r="AT4514" s="28" t="s">
        <v>60</v>
      </c>
      <c r="AU4514" s="28">
        <v>1</v>
      </c>
      <c r="AV4514" s="31">
        <f t="shared" si="605"/>
        <v>46.76529085983136</v>
      </c>
      <c r="AW4514" s="34">
        <f t="shared" si="609"/>
        <v>17.651662785425032</v>
      </c>
      <c r="BD4514" s="28">
        <v>5.1970000000000001</v>
      </c>
      <c r="BE4514" s="28">
        <v>6.8040000000000003</v>
      </c>
      <c r="BF4514" s="28">
        <v>-14.71</v>
      </c>
      <c r="BG4514" s="28">
        <v>4.2649999999999997</v>
      </c>
      <c r="BH4514" s="28" t="s">
        <v>469</v>
      </c>
      <c r="BI4514" s="28" t="s">
        <v>470</v>
      </c>
      <c r="BJ4514" s="41">
        <v>0.53630769230769204</v>
      </c>
    </row>
    <row r="4515" spans="1:62" s="28" customFormat="1" ht="15" customHeight="1" x14ac:dyDescent="0.25">
      <c r="A4515" s="28" t="s">
        <v>57</v>
      </c>
      <c r="B4515" s="29" t="s">
        <v>1475</v>
      </c>
      <c r="C4515" s="29">
        <v>25</v>
      </c>
      <c r="D4515" s="30">
        <v>40712</v>
      </c>
      <c r="E4515" s="28" t="s">
        <v>584</v>
      </c>
      <c r="F4515" s="31">
        <v>383</v>
      </c>
      <c r="G4515" s="32">
        <v>10</v>
      </c>
      <c r="H4515" s="33">
        <v>1.3</v>
      </c>
      <c r="I4515" s="28">
        <v>7.5</v>
      </c>
      <c r="J4515" s="31" t="s">
        <v>60</v>
      </c>
      <c r="K4515" s="31">
        <v>1</v>
      </c>
      <c r="L4515" s="31">
        <f t="shared" si="602"/>
        <v>9.0798684334651298</v>
      </c>
      <c r="M4515" s="34">
        <f t="shared" si="610"/>
        <v>4.2682142857322525</v>
      </c>
      <c r="N4515" s="35"/>
      <c r="O4515" s="32"/>
      <c r="P4515" s="36">
        <v>41085</v>
      </c>
      <c r="Q4515" s="28" t="s">
        <v>1476</v>
      </c>
      <c r="R4515" s="31">
        <v>383</v>
      </c>
      <c r="S4515" s="37"/>
      <c r="T4515" s="33"/>
      <c r="W4515" s="28">
        <v>0</v>
      </c>
      <c r="X4515" s="31" t="str">
        <f t="shared" si="603"/>
        <v/>
      </c>
      <c r="Y4515" s="34" t="str">
        <f t="shared" si="611"/>
        <v/>
      </c>
      <c r="Z4515" s="28" t="s">
        <v>189</v>
      </c>
      <c r="AB4515" s="36">
        <v>41479</v>
      </c>
      <c r="AC4515" s="28" t="s">
        <v>585</v>
      </c>
      <c r="AD4515" s="31">
        <v>383</v>
      </c>
      <c r="AE4515" s="38"/>
      <c r="AF4515" s="33"/>
      <c r="AI4515" s="28">
        <v>0</v>
      </c>
      <c r="AJ4515" s="31" t="str">
        <f t="shared" si="604"/>
        <v/>
      </c>
      <c r="AK4515" s="34" t="str">
        <f t="shared" si="612"/>
        <v/>
      </c>
      <c r="AL4515" s="28" t="s">
        <v>189</v>
      </c>
      <c r="AN4515" s="28">
        <v>383</v>
      </c>
      <c r="AO4515" s="36">
        <v>42221</v>
      </c>
      <c r="AP4515" s="28" t="s">
        <v>1477</v>
      </c>
      <c r="AS4515" s="28" t="s">
        <v>64</v>
      </c>
      <c r="AU4515" s="28">
        <v>0</v>
      </c>
      <c r="AV4515" s="31" t="str">
        <f t="shared" si="605"/>
        <v/>
      </c>
      <c r="AW4515" s="34" t="str">
        <f t="shared" si="609"/>
        <v/>
      </c>
      <c r="BH4515" s="28" t="s">
        <v>92</v>
      </c>
      <c r="BI4515" s="28" t="s">
        <v>93</v>
      </c>
      <c r="BJ4515" s="41">
        <v>0.4986342787732832</v>
      </c>
    </row>
    <row r="4516" spans="1:62" s="28" customFormat="1" ht="15" customHeight="1" x14ac:dyDescent="0.25">
      <c r="A4516" s="28" t="s">
        <v>57</v>
      </c>
      <c r="B4516" s="29" t="s">
        <v>1475</v>
      </c>
      <c r="C4516" s="29">
        <v>25</v>
      </c>
      <c r="D4516" s="30">
        <v>40712</v>
      </c>
      <c r="E4516" s="28" t="s">
        <v>584</v>
      </c>
      <c r="F4516" s="31">
        <v>384</v>
      </c>
      <c r="G4516" s="32">
        <v>11.8</v>
      </c>
      <c r="H4516" s="33">
        <v>1.3</v>
      </c>
      <c r="I4516" s="28">
        <v>9</v>
      </c>
      <c r="J4516" s="31" t="s">
        <v>60</v>
      </c>
      <c r="K4516" s="31">
        <v>1</v>
      </c>
      <c r="L4516" s="31">
        <f t="shared" si="602"/>
        <v>18.694993017959998</v>
      </c>
      <c r="M4516" s="34">
        <f t="shared" si="610"/>
        <v>6.5527049598311606</v>
      </c>
      <c r="N4516" s="35"/>
      <c r="O4516" s="32"/>
      <c r="P4516" s="36">
        <v>41085</v>
      </c>
      <c r="Q4516" s="28" t="s">
        <v>1476</v>
      </c>
      <c r="R4516" s="31">
        <v>384</v>
      </c>
      <c r="S4516" s="37">
        <v>11.8</v>
      </c>
      <c r="T4516" s="33">
        <v>1.3</v>
      </c>
      <c r="U4516" s="28">
        <v>9</v>
      </c>
      <c r="V4516" s="28" t="s">
        <v>60</v>
      </c>
      <c r="W4516" s="28">
        <v>1</v>
      </c>
      <c r="X4516" s="31">
        <f t="shared" si="603"/>
        <v>18.694993017959998</v>
      </c>
      <c r="Y4516" s="34">
        <f t="shared" si="611"/>
        <v>6.5527049598311606</v>
      </c>
      <c r="AB4516" s="36">
        <v>41479</v>
      </c>
      <c r="AC4516" s="28" t="s">
        <v>585</v>
      </c>
      <c r="AD4516" s="31">
        <v>384</v>
      </c>
      <c r="AE4516" s="38">
        <v>11.8</v>
      </c>
      <c r="AF4516" s="33">
        <v>1.3</v>
      </c>
      <c r="AG4516" s="28">
        <v>9</v>
      </c>
      <c r="AH4516" s="28" t="s">
        <v>60</v>
      </c>
      <c r="AI4516" s="28">
        <v>1</v>
      </c>
      <c r="AJ4516" s="31">
        <f t="shared" si="604"/>
        <v>18.694993017959998</v>
      </c>
      <c r="AK4516" s="34">
        <f t="shared" si="612"/>
        <v>6.5527049598311606</v>
      </c>
      <c r="AN4516" s="28">
        <v>384</v>
      </c>
      <c r="AO4516" s="36">
        <v>42221</v>
      </c>
      <c r="AP4516" s="28" t="s">
        <v>1477</v>
      </c>
      <c r="AQ4516" s="28">
        <v>11.8</v>
      </c>
      <c r="AR4516" s="28">
        <v>1.3</v>
      </c>
      <c r="AS4516" s="28">
        <v>9</v>
      </c>
      <c r="AT4516" s="28" t="s">
        <v>60</v>
      </c>
      <c r="AU4516" s="28">
        <v>1</v>
      </c>
      <c r="AV4516" s="31">
        <f t="shared" si="605"/>
        <v>18.694993017959998</v>
      </c>
      <c r="AW4516" s="34">
        <f t="shared" si="609"/>
        <v>6.5527049598311606</v>
      </c>
      <c r="BD4516" s="28">
        <v>3.2320000000000002</v>
      </c>
      <c r="BE4516" s="28">
        <v>1.748</v>
      </c>
      <c r="BF4516" s="28">
        <v>-19.594999999999999</v>
      </c>
      <c r="BG4516" s="28">
        <v>7.31</v>
      </c>
      <c r="BH4516" s="28" t="s">
        <v>67</v>
      </c>
      <c r="BI4516" s="28" t="s">
        <v>543</v>
      </c>
      <c r="BJ4516" s="42">
        <v>0.61444444444444435</v>
      </c>
    </row>
    <row r="4517" spans="1:62" s="28" customFormat="1" ht="15" customHeight="1" x14ac:dyDescent="0.25">
      <c r="A4517" s="28" t="s">
        <v>57</v>
      </c>
      <c r="B4517" s="29" t="s">
        <v>1475</v>
      </c>
      <c r="C4517" s="29">
        <v>25</v>
      </c>
      <c r="D4517" s="30">
        <v>40712</v>
      </c>
      <c r="E4517" s="28" t="s">
        <v>584</v>
      </c>
      <c r="F4517" s="31">
        <v>385</v>
      </c>
      <c r="G4517" s="32">
        <v>25.5</v>
      </c>
      <c r="H4517" s="33">
        <v>1.3</v>
      </c>
      <c r="I4517" s="28">
        <v>19.899999999999999</v>
      </c>
      <c r="J4517" s="31" t="s">
        <v>60</v>
      </c>
      <c r="K4517" s="31">
        <v>1</v>
      </c>
      <c r="L4517" s="31">
        <f t="shared" si="602"/>
        <v>160.22850285892497</v>
      </c>
      <c r="M4517" s="34">
        <f t="shared" si="610"/>
        <v>48.215345413334028</v>
      </c>
      <c r="N4517" s="35"/>
      <c r="O4517" s="32"/>
      <c r="P4517" s="36">
        <v>41085</v>
      </c>
      <c r="Q4517" s="28" t="s">
        <v>1476</v>
      </c>
      <c r="R4517" s="31">
        <v>385</v>
      </c>
      <c r="S4517" s="37">
        <v>25.8</v>
      </c>
      <c r="T4517" s="33">
        <v>1.3</v>
      </c>
      <c r="U4517" s="28">
        <v>20.100000000000001</v>
      </c>
      <c r="V4517" s="28" t="s">
        <v>60</v>
      </c>
      <c r="W4517" s="28">
        <v>1</v>
      </c>
      <c r="X4517" s="31">
        <f t="shared" si="603"/>
        <v>165.66921210625199</v>
      </c>
      <c r="Y4517" s="34">
        <f t="shared" si="611"/>
        <v>49.698267977380098</v>
      </c>
      <c r="AB4517" s="36">
        <v>41479</v>
      </c>
      <c r="AC4517" s="28" t="s">
        <v>585</v>
      </c>
      <c r="AD4517" s="31">
        <v>385</v>
      </c>
      <c r="AE4517" s="38">
        <v>25.960309099511118</v>
      </c>
      <c r="AF4517" s="33"/>
      <c r="AG4517" s="28">
        <v>20.100000000000001</v>
      </c>
      <c r="AI4517" s="28">
        <v>1</v>
      </c>
      <c r="AJ4517" s="31">
        <f t="shared" si="604"/>
        <v>167.73438982440925</v>
      </c>
      <c r="AK4517" s="34">
        <f t="shared" si="612"/>
        <v>50.502020078469506</v>
      </c>
      <c r="AN4517" s="28">
        <v>385</v>
      </c>
      <c r="AO4517" s="36">
        <v>42221</v>
      </c>
      <c r="AP4517" s="28" t="s">
        <v>1477</v>
      </c>
      <c r="AQ4517" s="28">
        <v>25.7</v>
      </c>
      <c r="AR4517" s="28">
        <v>1.3</v>
      </c>
      <c r="AS4517" s="28">
        <v>20</v>
      </c>
      <c r="AT4517" s="28" t="s">
        <v>60</v>
      </c>
      <c r="AU4517" s="28">
        <v>1</v>
      </c>
      <c r="AV4517" s="31">
        <f t="shared" si="605"/>
        <v>163.56959554139999</v>
      </c>
      <c r="AW4517" s="34">
        <f t="shared" si="609"/>
        <v>49.200895171590076</v>
      </c>
      <c r="BD4517" s="28">
        <v>9.7059999999999995</v>
      </c>
      <c r="BE4517" s="28">
        <v>3.181</v>
      </c>
      <c r="BF4517" s="28">
        <v>-15.638999999999999</v>
      </c>
      <c r="BG4517" s="28">
        <v>4.9450000000000003</v>
      </c>
      <c r="BH4517" s="28" t="s">
        <v>469</v>
      </c>
      <c r="BI4517" s="28" t="s">
        <v>1598</v>
      </c>
      <c r="BJ4517" s="41">
        <v>0.51</v>
      </c>
    </row>
    <row r="4518" spans="1:62" s="28" customFormat="1" ht="15" customHeight="1" x14ac:dyDescent="0.25">
      <c r="A4518" s="28" t="s">
        <v>57</v>
      </c>
      <c r="B4518" s="29" t="s">
        <v>1475</v>
      </c>
      <c r="C4518" s="29">
        <v>25</v>
      </c>
      <c r="D4518" s="30">
        <v>40712</v>
      </c>
      <c r="E4518" s="28" t="s">
        <v>584</v>
      </c>
      <c r="F4518" s="31">
        <v>386</v>
      </c>
      <c r="G4518" s="32">
        <v>15.5</v>
      </c>
      <c r="H4518" s="33">
        <v>1.3</v>
      </c>
      <c r="I4518" s="28">
        <v>12.4</v>
      </c>
      <c r="J4518" s="31" t="s">
        <v>125</v>
      </c>
      <c r="K4518" s="31">
        <v>1</v>
      </c>
      <c r="L4518" s="31">
        <f t="shared" si="602"/>
        <v>34.718622062400001</v>
      </c>
      <c r="M4518" s="34">
        <f t="shared" si="610"/>
        <v>13.280221336566001</v>
      </c>
      <c r="N4518" s="35"/>
      <c r="O4518" s="32"/>
      <c r="P4518" s="36">
        <v>41085</v>
      </c>
      <c r="Q4518" s="28" t="s">
        <v>1476</v>
      </c>
      <c r="R4518" s="31">
        <v>386</v>
      </c>
      <c r="S4518" s="37">
        <v>15.7</v>
      </c>
      <c r="T4518" s="33">
        <v>1.3</v>
      </c>
      <c r="U4518" s="28">
        <v>12.6</v>
      </c>
      <c r="V4518" s="28" t="s">
        <v>125</v>
      </c>
      <c r="W4518" s="28">
        <v>1</v>
      </c>
      <c r="X4518" s="31">
        <f t="shared" si="603"/>
        <v>36.194888965535988</v>
      </c>
      <c r="Y4518" s="34">
        <f t="shared" si="611"/>
        <v>13.728602001170591</v>
      </c>
      <c r="AB4518" s="36">
        <v>41479</v>
      </c>
      <c r="AC4518" s="28" t="s">
        <v>585</v>
      </c>
      <c r="AD4518" s="31">
        <v>386</v>
      </c>
      <c r="AE4518" s="38">
        <v>15.8</v>
      </c>
      <c r="AF4518" s="33">
        <v>1.3</v>
      </c>
      <c r="AG4518" s="28">
        <v>12.6</v>
      </c>
      <c r="AH4518" s="28" t="s">
        <v>125</v>
      </c>
      <c r="AI4518" s="28">
        <v>1</v>
      </c>
      <c r="AJ4518" s="31">
        <f t="shared" si="604"/>
        <v>36.657438765695993</v>
      </c>
      <c r="AK4518" s="34">
        <f t="shared" si="612"/>
        <v>13.956228464575945</v>
      </c>
      <c r="AN4518" s="28">
        <v>386</v>
      </c>
      <c r="AO4518" s="36">
        <v>42221</v>
      </c>
      <c r="AP4518" s="28" t="s">
        <v>1477</v>
      </c>
      <c r="AQ4518" s="28">
        <v>15.6</v>
      </c>
      <c r="AR4518" s="28">
        <v>1.3</v>
      </c>
      <c r="AS4518" s="28">
        <v>12.5</v>
      </c>
      <c r="AT4518" s="28" t="s">
        <v>1487</v>
      </c>
      <c r="AU4518" s="28">
        <v>1</v>
      </c>
      <c r="AV4518" s="31">
        <f t="shared" si="605"/>
        <v>35.451662687999999</v>
      </c>
      <c r="AW4518" s="34">
        <f t="shared" si="609"/>
        <v>13.503269168730602</v>
      </c>
      <c r="BD4518" s="28">
        <v>4.0179999999999998</v>
      </c>
      <c r="BE4518" s="28">
        <v>2.7850000000000001</v>
      </c>
      <c r="BF4518" s="28">
        <v>-14.443</v>
      </c>
      <c r="BG4518" s="28">
        <v>4.4669999999999996</v>
      </c>
      <c r="BH4518" s="28" t="s">
        <v>65</v>
      </c>
      <c r="BI4518" s="28" t="s">
        <v>1238</v>
      </c>
      <c r="BJ4518" s="41">
        <v>0.48</v>
      </c>
    </row>
    <row r="4519" spans="1:62" s="28" customFormat="1" ht="15" customHeight="1" x14ac:dyDescent="0.25">
      <c r="A4519" s="28" t="s">
        <v>57</v>
      </c>
      <c r="B4519" s="29" t="s">
        <v>1475</v>
      </c>
      <c r="C4519" s="29">
        <v>25</v>
      </c>
      <c r="D4519" s="30">
        <v>40712</v>
      </c>
      <c r="E4519" s="28" t="s">
        <v>584</v>
      </c>
      <c r="F4519" s="31">
        <v>387</v>
      </c>
      <c r="G4519" s="32">
        <v>15</v>
      </c>
      <c r="H4519" s="33">
        <v>1.3</v>
      </c>
      <c r="I4519" s="28">
        <v>10.5</v>
      </c>
      <c r="J4519" s="31" t="s">
        <v>60</v>
      </c>
      <c r="K4519" s="31">
        <v>1</v>
      </c>
      <c r="L4519" s="31">
        <f t="shared" si="602"/>
        <v>23.804336193750007</v>
      </c>
      <c r="M4519" s="34">
        <f t="shared" si="610"/>
        <v>12.198953504104415</v>
      </c>
      <c r="N4519" s="35"/>
      <c r="O4519" s="32"/>
      <c r="P4519" s="36">
        <v>41085</v>
      </c>
      <c r="Q4519" s="28" t="s">
        <v>1476</v>
      </c>
      <c r="R4519" s="31">
        <v>387</v>
      </c>
      <c r="S4519" s="37">
        <v>14.6</v>
      </c>
      <c r="T4519" s="33">
        <v>1.3</v>
      </c>
      <c r="U4519" s="28">
        <v>10.3</v>
      </c>
      <c r="V4519" s="28" t="s">
        <v>60</v>
      </c>
      <c r="W4519" s="28">
        <v>1</v>
      </c>
      <c r="X4519" s="31">
        <f t="shared" si="603"/>
        <v>22.122142950906003</v>
      </c>
      <c r="Y4519" s="34">
        <f t="shared" si="611"/>
        <v>11.374180385547875</v>
      </c>
      <c r="AB4519" s="36">
        <v>41479</v>
      </c>
      <c r="AC4519" s="28" t="s">
        <v>585</v>
      </c>
      <c r="AD4519" s="31">
        <v>387</v>
      </c>
      <c r="AE4519" s="38">
        <v>15</v>
      </c>
      <c r="AF4519" s="33">
        <v>1.3</v>
      </c>
      <c r="AG4519" s="28">
        <v>10.5</v>
      </c>
      <c r="AH4519" s="28" t="s">
        <v>60</v>
      </c>
      <c r="AI4519" s="28">
        <v>1</v>
      </c>
      <c r="AJ4519" s="31">
        <f t="shared" si="604"/>
        <v>23.804336193750007</v>
      </c>
      <c r="AK4519" s="34">
        <f t="shared" si="612"/>
        <v>12.198953504104415</v>
      </c>
      <c r="AN4519" s="28">
        <v>387</v>
      </c>
      <c r="AO4519" s="36">
        <v>42221</v>
      </c>
      <c r="AP4519" s="28" t="s">
        <v>1477</v>
      </c>
      <c r="AQ4519" s="28">
        <v>17.7</v>
      </c>
      <c r="AR4519" s="28">
        <v>1.3</v>
      </c>
      <c r="AS4519" s="28">
        <v>12</v>
      </c>
      <c r="AT4519" s="28" t="s">
        <v>60</v>
      </c>
      <c r="AU4519" s="28">
        <v>1</v>
      </c>
      <c r="AV4519" s="31">
        <f t="shared" si="605"/>
        <v>37.880180247059997</v>
      </c>
      <c r="AW4519" s="34">
        <f t="shared" si="609"/>
        <v>18.728240378723374</v>
      </c>
      <c r="BD4519" s="28">
        <v>13.676</v>
      </c>
      <c r="BE4519" s="28">
        <v>1.47</v>
      </c>
      <c r="BF4519" s="28">
        <v>-5.375</v>
      </c>
      <c r="BG4519" s="28">
        <v>2.1030000000000002</v>
      </c>
      <c r="BH4519" s="28" t="s">
        <v>76</v>
      </c>
      <c r="BI4519" s="28" t="s">
        <v>422</v>
      </c>
      <c r="BJ4519" s="41">
        <v>0.41500000000000004</v>
      </c>
    </row>
    <row r="4520" spans="1:62" s="28" customFormat="1" ht="15" customHeight="1" x14ac:dyDescent="0.25">
      <c r="A4520" s="28" t="s">
        <v>57</v>
      </c>
      <c r="B4520" s="29" t="s">
        <v>1475</v>
      </c>
      <c r="C4520" s="29">
        <v>25</v>
      </c>
      <c r="D4520" s="30">
        <v>40712</v>
      </c>
      <c r="E4520" s="28" t="s">
        <v>584</v>
      </c>
      <c r="F4520" s="31">
        <v>388</v>
      </c>
      <c r="G4520" s="32">
        <v>10.8</v>
      </c>
      <c r="H4520" s="33">
        <v>1.3</v>
      </c>
      <c r="I4520" s="28">
        <v>6.5</v>
      </c>
      <c r="J4520" s="31" t="s">
        <v>125</v>
      </c>
      <c r="K4520" s="31">
        <v>1</v>
      </c>
      <c r="L4520" s="31">
        <f t="shared" si="602"/>
        <v>9.6639868962000008</v>
      </c>
      <c r="M4520" s="34">
        <f t="shared" si="610"/>
        <v>5.2097123142703321</v>
      </c>
      <c r="N4520" s="35"/>
      <c r="O4520" s="32"/>
      <c r="P4520" s="36">
        <v>41085</v>
      </c>
      <c r="Q4520" s="28" t="s">
        <v>1476</v>
      </c>
      <c r="R4520" s="31">
        <v>388</v>
      </c>
      <c r="S4520" s="37">
        <v>10.78</v>
      </c>
      <c r="T4520" s="33">
        <v>1.3</v>
      </c>
      <c r="U4520" s="28">
        <v>6.5</v>
      </c>
      <c r="V4520" s="28" t="s">
        <v>125</v>
      </c>
      <c r="W4520" s="28">
        <v>1</v>
      </c>
      <c r="X4520" s="31">
        <f t="shared" si="603"/>
        <v>9.6282274933844985</v>
      </c>
      <c r="Y4520" s="34">
        <f t="shared" si="611"/>
        <v>5.1847617638858781</v>
      </c>
      <c r="AB4520" s="36">
        <v>41479</v>
      </c>
      <c r="AC4520" s="28" t="s">
        <v>585</v>
      </c>
      <c r="AD4520" s="31">
        <v>388</v>
      </c>
      <c r="AE4520" s="38">
        <v>10.8</v>
      </c>
      <c r="AF4520" s="33">
        <v>1.3</v>
      </c>
      <c r="AG4520" s="28">
        <v>6.5</v>
      </c>
      <c r="AH4520" s="28" t="s">
        <v>125</v>
      </c>
      <c r="AI4520" s="28">
        <v>1</v>
      </c>
      <c r="AJ4520" s="31">
        <f t="shared" si="604"/>
        <v>9.6639868962000008</v>
      </c>
      <c r="AK4520" s="34">
        <f t="shared" si="612"/>
        <v>5.2097123142703321</v>
      </c>
      <c r="AN4520" s="28">
        <v>388</v>
      </c>
      <c r="AO4520" s="36">
        <v>42221</v>
      </c>
      <c r="AP4520" s="28" t="s">
        <v>1477</v>
      </c>
      <c r="AQ4520" s="28">
        <v>10.8</v>
      </c>
      <c r="AR4520" s="28">
        <v>1.3</v>
      </c>
      <c r="AS4520" s="28">
        <v>6.5</v>
      </c>
      <c r="AT4520" s="28" t="s">
        <v>1487</v>
      </c>
      <c r="AU4520" s="28">
        <v>1</v>
      </c>
      <c r="AV4520" s="31">
        <f t="shared" si="605"/>
        <v>9.6639868962000008</v>
      </c>
      <c r="AW4520" s="34">
        <f t="shared" si="609"/>
        <v>5.2097123142703321</v>
      </c>
      <c r="BD4520" s="28">
        <v>8.2260000000000009</v>
      </c>
      <c r="BE4520" s="28">
        <v>4.1539999999999999</v>
      </c>
      <c r="BF4520" s="28">
        <v>-5.7119999999999997</v>
      </c>
      <c r="BG4520" s="28">
        <v>2.1269999999999998</v>
      </c>
      <c r="BH4520" s="28" t="s">
        <v>100</v>
      </c>
      <c r="BI4520" s="28" t="s">
        <v>619</v>
      </c>
      <c r="BJ4520" s="41">
        <v>0.52500000000000002</v>
      </c>
    </row>
    <row r="4521" spans="1:62" s="28" customFormat="1" ht="15" customHeight="1" x14ac:dyDescent="0.25">
      <c r="A4521" s="28" t="s">
        <v>57</v>
      </c>
      <c r="B4521" s="29" t="s">
        <v>1475</v>
      </c>
      <c r="C4521" s="29">
        <v>25</v>
      </c>
      <c r="D4521" s="30">
        <v>40712</v>
      </c>
      <c r="E4521" s="28" t="s">
        <v>584</v>
      </c>
      <c r="F4521" s="31">
        <v>389</v>
      </c>
      <c r="G4521" s="32">
        <v>13.8</v>
      </c>
      <c r="H4521" s="33">
        <v>1.3</v>
      </c>
      <c r="I4521" s="28">
        <v>9.8000000000000007</v>
      </c>
      <c r="J4521" s="31" t="s">
        <v>60</v>
      </c>
      <c r="K4521" s="31">
        <v>1</v>
      </c>
      <c r="L4521" s="31">
        <f t="shared" si="602"/>
        <v>24.138367906772327</v>
      </c>
      <c r="M4521" s="34">
        <f t="shared" si="610"/>
        <v>9.8295367072577413</v>
      </c>
      <c r="N4521" s="35"/>
      <c r="O4521" s="32"/>
      <c r="P4521" s="36">
        <v>41085</v>
      </c>
      <c r="Q4521" s="28" t="s">
        <v>1476</v>
      </c>
      <c r="R4521" s="31">
        <v>389</v>
      </c>
      <c r="S4521" s="37">
        <v>14</v>
      </c>
      <c r="T4521" s="33">
        <v>1.3</v>
      </c>
      <c r="U4521" s="28">
        <v>9.9</v>
      </c>
      <c r="V4521" s="28" t="s">
        <v>60</v>
      </c>
      <c r="W4521" s="28">
        <v>1</v>
      </c>
      <c r="X4521" s="31">
        <f t="shared" si="603"/>
        <v>25.09660179343058</v>
      </c>
      <c r="Y4521" s="34">
        <f t="shared" si="611"/>
        <v>10.202763679458835</v>
      </c>
      <c r="AB4521" s="36">
        <v>41479</v>
      </c>
      <c r="AC4521" s="28" t="s">
        <v>585</v>
      </c>
      <c r="AD4521" s="31">
        <v>389</v>
      </c>
      <c r="AE4521" s="38"/>
      <c r="AF4521" s="33"/>
      <c r="AI4521" s="28">
        <v>0</v>
      </c>
      <c r="AJ4521" s="31" t="str">
        <f t="shared" si="604"/>
        <v/>
      </c>
      <c r="AK4521" s="34" t="str">
        <f t="shared" si="612"/>
        <v/>
      </c>
      <c r="AL4521" s="28" t="s">
        <v>189</v>
      </c>
      <c r="AN4521" s="28">
        <v>389</v>
      </c>
      <c r="AO4521" s="36">
        <v>42221</v>
      </c>
      <c r="AP4521" s="28" t="s">
        <v>1477</v>
      </c>
      <c r="AS4521" s="28" t="s">
        <v>64</v>
      </c>
      <c r="AU4521" s="28">
        <v>0</v>
      </c>
      <c r="AV4521" s="31" t="str">
        <f t="shared" si="605"/>
        <v/>
      </c>
      <c r="AW4521" s="34" t="str">
        <f t="shared" si="609"/>
        <v/>
      </c>
      <c r="AX4521" s="28" t="s">
        <v>189</v>
      </c>
      <c r="BH4521" s="28" t="s">
        <v>272</v>
      </c>
      <c r="BI4521" s="28" t="s">
        <v>416</v>
      </c>
      <c r="BJ4521" s="41">
        <v>0.53270588235294103</v>
      </c>
    </row>
    <row r="4522" spans="1:62" s="28" customFormat="1" ht="15" customHeight="1" x14ac:dyDescent="0.25">
      <c r="A4522" s="28" t="s">
        <v>57</v>
      </c>
      <c r="B4522" s="29" t="s">
        <v>1475</v>
      </c>
      <c r="C4522" s="29">
        <v>25</v>
      </c>
      <c r="D4522" s="30">
        <v>40712</v>
      </c>
      <c r="E4522" s="28" t="s">
        <v>584</v>
      </c>
      <c r="F4522" s="31">
        <v>390</v>
      </c>
      <c r="G4522" s="32">
        <v>10.199999999999999</v>
      </c>
      <c r="H4522" s="33">
        <v>1.3</v>
      </c>
      <c r="I4522" s="28">
        <v>10.7</v>
      </c>
      <c r="J4522" s="31" t="s">
        <v>71</v>
      </c>
      <c r="K4522" s="31">
        <v>1</v>
      </c>
      <c r="L4522" s="31">
        <f t="shared" si="602"/>
        <v>11.216784580866001</v>
      </c>
      <c r="M4522" s="34">
        <f t="shared" si="610"/>
        <v>4.4928369713835492</v>
      </c>
      <c r="N4522" s="35"/>
      <c r="O4522" s="32"/>
      <c r="P4522" s="36">
        <v>41085</v>
      </c>
      <c r="Q4522" s="28" t="s">
        <v>1476</v>
      </c>
      <c r="R4522" s="31">
        <v>390</v>
      </c>
      <c r="S4522" s="37">
        <v>10.3</v>
      </c>
      <c r="T4522" s="33">
        <v>1.3</v>
      </c>
      <c r="U4522" s="28">
        <v>10.8</v>
      </c>
      <c r="V4522" s="28" t="s">
        <v>71</v>
      </c>
      <c r="W4522" s="28">
        <v>1</v>
      </c>
      <c r="X4522" s="31">
        <f t="shared" si="603"/>
        <v>11.544694979634006</v>
      </c>
      <c r="Y4522" s="34">
        <f t="shared" si="611"/>
        <v>4.6078106801532703</v>
      </c>
      <c r="AB4522" s="36">
        <v>41479</v>
      </c>
      <c r="AC4522" s="28" t="s">
        <v>585</v>
      </c>
      <c r="AD4522" s="31">
        <v>390</v>
      </c>
      <c r="AE4522" s="38">
        <v>10.3</v>
      </c>
      <c r="AF4522" s="33">
        <v>1.3</v>
      </c>
      <c r="AG4522" s="28">
        <v>10.8</v>
      </c>
      <c r="AH4522" s="28" t="s">
        <v>71</v>
      </c>
      <c r="AI4522" s="28">
        <v>1</v>
      </c>
      <c r="AJ4522" s="31">
        <f t="shared" si="604"/>
        <v>11.544694979634006</v>
      </c>
      <c r="AK4522" s="34">
        <f t="shared" si="612"/>
        <v>4.6078106801532703</v>
      </c>
      <c r="AN4522" s="28">
        <v>390</v>
      </c>
      <c r="AO4522" s="36">
        <v>42221</v>
      </c>
      <c r="AP4522" s="28" t="s">
        <v>1477</v>
      </c>
      <c r="AQ4522" s="28">
        <v>11.7</v>
      </c>
      <c r="AR4522" s="28">
        <v>1.3</v>
      </c>
      <c r="AS4522" s="28">
        <v>12</v>
      </c>
      <c r="AT4522" s="28" t="s">
        <v>625</v>
      </c>
      <c r="AU4522" s="28">
        <v>1</v>
      </c>
      <c r="AV4522" s="31">
        <f t="shared" si="605"/>
        <v>16.551495017460002</v>
      </c>
      <c r="AW4522" s="34">
        <f t="shared" si="609"/>
        <v>6.4098460220617293</v>
      </c>
      <c r="BD4522" s="28">
        <v>20.785</v>
      </c>
      <c r="BE4522" s="28">
        <v>7.8319999999999999</v>
      </c>
      <c r="BF4522" s="28">
        <v>-1.863</v>
      </c>
      <c r="BG4522" s="28">
        <v>0.82499999999999996</v>
      </c>
      <c r="BH4522" s="28" t="s">
        <v>76</v>
      </c>
      <c r="BI4522" s="28" t="s">
        <v>422</v>
      </c>
      <c r="BJ4522" s="41">
        <v>0.41500000000000004</v>
      </c>
    </row>
    <row r="4523" spans="1:62" s="28" customFormat="1" ht="15" customHeight="1" x14ac:dyDescent="0.25">
      <c r="A4523" s="28" t="s">
        <v>57</v>
      </c>
      <c r="B4523" s="29" t="s">
        <v>1475</v>
      </c>
      <c r="C4523" s="29">
        <v>25</v>
      </c>
      <c r="D4523" s="30">
        <v>40712</v>
      </c>
      <c r="E4523" s="28" t="s">
        <v>584</v>
      </c>
      <c r="F4523" s="31">
        <v>391</v>
      </c>
      <c r="G4523" s="32">
        <v>12.1</v>
      </c>
      <c r="H4523" s="33">
        <v>1.3</v>
      </c>
      <c r="I4523" s="28">
        <v>6</v>
      </c>
      <c r="J4523" s="31" t="s">
        <v>60</v>
      </c>
      <c r="K4523" s="31">
        <v>1</v>
      </c>
      <c r="L4523" s="31">
        <f t="shared" si="602"/>
        <v>11.197406785950001</v>
      </c>
      <c r="M4523" s="34">
        <f t="shared" si="610"/>
        <v>6.9929484084409808</v>
      </c>
      <c r="N4523" s="35"/>
      <c r="O4523" s="32"/>
      <c r="P4523" s="36">
        <v>41085</v>
      </c>
      <c r="Q4523" s="28" t="s">
        <v>1476</v>
      </c>
      <c r="R4523" s="31">
        <v>391</v>
      </c>
      <c r="S4523" s="37">
        <v>12.1</v>
      </c>
      <c r="T4523" s="33">
        <v>1.3</v>
      </c>
      <c r="U4523" s="28">
        <v>6</v>
      </c>
      <c r="V4523" s="28" t="s">
        <v>60</v>
      </c>
      <c r="W4523" s="28">
        <v>1</v>
      </c>
      <c r="X4523" s="31">
        <f t="shared" si="603"/>
        <v>11.197406785950001</v>
      </c>
      <c r="Y4523" s="34">
        <f t="shared" si="611"/>
        <v>6.9929484084409808</v>
      </c>
      <c r="AB4523" s="36">
        <v>41479</v>
      </c>
      <c r="AC4523" s="28" t="s">
        <v>585</v>
      </c>
      <c r="AD4523" s="31">
        <v>391</v>
      </c>
      <c r="AE4523" s="38">
        <v>12.1</v>
      </c>
      <c r="AF4523" s="33">
        <v>1.3</v>
      </c>
      <c r="AG4523" s="28">
        <v>6</v>
      </c>
      <c r="AH4523" s="28" t="s">
        <v>60</v>
      </c>
      <c r="AI4523" s="28">
        <v>1</v>
      </c>
      <c r="AJ4523" s="31">
        <f t="shared" si="604"/>
        <v>11.197406785950001</v>
      </c>
      <c r="AK4523" s="34">
        <f t="shared" si="612"/>
        <v>6.9929484084409808</v>
      </c>
      <c r="AN4523" s="28">
        <v>391</v>
      </c>
      <c r="AO4523" s="36">
        <v>42221</v>
      </c>
      <c r="AP4523" s="28" t="s">
        <v>1477</v>
      </c>
      <c r="AQ4523" s="28">
        <v>12.1</v>
      </c>
      <c r="AR4523" s="28">
        <v>1.3</v>
      </c>
      <c r="AS4523" s="28">
        <v>6</v>
      </c>
      <c r="AT4523" s="28" t="s">
        <v>1487</v>
      </c>
      <c r="AU4523" s="28">
        <v>1</v>
      </c>
      <c r="AV4523" s="31">
        <f t="shared" si="605"/>
        <v>11.197406785950001</v>
      </c>
      <c r="AW4523" s="34">
        <f t="shared" si="609"/>
        <v>6.9929484084409808</v>
      </c>
      <c r="BD4523" s="28">
        <v>5.0590000000000002</v>
      </c>
      <c r="BE4523" s="28">
        <v>8.9770000000000003</v>
      </c>
      <c r="BF4523" s="28">
        <v>-3.6789999999999998</v>
      </c>
      <c r="BG4523" s="28">
        <v>1.228</v>
      </c>
      <c r="BH4523" s="28" t="s">
        <v>100</v>
      </c>
      <c r="BI4523" s="28" t="s">
        <v>619</v>
      </c>
      <c r="BJ4523" s="41">
        <v>0.52500000000000002</v>
      </c>
    </row>
    <row r="4524" spans="1:62" s="28" customFormat="1" ht="15" customHeight="1" x14ac:dyDescent="0.25">
      <c r="A4524" s="28" t="s">
        <v>57</v>
      </c>
      <c r="B4524" s="29" t="s">
        <v>1475</v>
      </c>
      <c r="C4524" s="29">
        <v>25</v>
      </c>
      <c r="D4524" s="30">
        <v>40712</v>
      </c>
      <c r="E4524" s="28" t="s">
        <v>584</v>
      </c>
      <c r="F4524" s="31">
        <v>392</v>
      </c>
      <c r="G4524" s="32">
        <v>12</v>
      </c>
      <c r="H4524" s="33">
        <v>1.3</v>
      </c>
      <c r="I4524" s="28">
        <v>6.4</v>
      </c>
      <c r="J4524" s="31" t="s">
        <v>71</v>
      </c>
      <c r="K4524" s="31">
        <v>1</v>
      </c>
      <c r="L4524" s="31">
        <f t="shared" si="602"/>
        <v>10.516627353599999</v>
      </c>
      <c r="M4524" s="34">
        <f t="shared" si="610"/>
        <v>6.8442464963974095</v>
      </c>
      <c r="N4524" s="35"/>
      <c r="O4524" s="32"/>
      <c r="P4524" s="36">
        <v>41085</v>
      </c>
      <c r="Q4524" s="28" t="s">
        <v>1476</v>
      </c>
      <c r="R4524" s="31">
        <v>392</v>
      </c>
      <c r="S4524" s="37">
        <v>12.1</v>
      </c>
      <c r="T4524" s="33">
        <v>1.3</v>
      </c>
      <c r="U4524" s="28">
        <v>6.4</v>
      </c>
      <c r="V4524" s="28" t="s">
        <v>71</v>
      </c>
      <c r="W4524" s="28">
        <v>1</v>
      </c>
      <c r="X4524" s="31">
        <f t="shared" si="603"/>
        <v>10.692634797504001</v>
      </c>
      <c r="Y4524" s="34">
        <f t="shared" si="611"/>
        <v>6.9929484084409808</v>
      </c>
      <c r="AB4524" s="36">
        <v>41479</v>
      </c>
      <c r="AC4524" s="28" t="s">
        <v>585</v>
      </c>
      <c r="AD4524" s="31">
        <v>392</v>
      </c>
      <c r="AE4524" s="38">
        <v>12.3</v>
      </c>
      <c r="AF4524" s="33">
        <v>1.3</v>
      </c>
      <c r="AG4524" s="28">
        <v>6.5</v>
      </c>
      <c r="AH4524" s="28" t="s">
        <v>71</v>
      </c>
      <c r="AI4524" s="28">
        <v>1</v>
      </c>
      <c r="AJ4524" s="31">
        <f t="shared" si="604"/>
        <v>11.221672732335001</v>
      </c>
      <c r="AK4524" s="34">
        <f t="shared" si="612"/>
        <v>7.2962625559620715</v>
      </c>
      <c r="AN4524" s="28">
        <v>392</v>
      </c>
      <c r="AO4524" s="36">
        <v>42221</v>
      </c>
      <c r="AP4524" s="28" t="s">
        <v>1477</v>
      </c>
      <c r="AQ4524" s="28">
        <v>12.3</v>
      </c>
      <c r="AR4524" s="28">
        <v>1.3</v>
      </c>
      <c r="AS4524" s="28">
        <v>6.5</v>
      </c>
      <c r="AT4524" s="28" t="s">
        <v>625</v>
      </c>
      <c r="AU4524" s="28">
        <v>1</v>
      </c>
      <c r="AV4524" s="31">
        <f t="shared" si="605"/>
        <v>11.221672732335001</v>
      </c>
      <c r="AW4524" s="34">
        <f t="shared" si="609"/>
        <v>7.2962625559620715</v>
      </c>
      <c r="BD4524" s="28">
        <v>7.9530000000000003</v>
      </c>
      <c r="BE4524" s="28">
        <v>10.151999999999999</v>
      </c>
      <c r="BF4524" s="28">
        <v>-4.141</v>
      </c>
      <c r="BG4524" s="28">
        <v>1.125</v>
      </c>
      <c r="BH4524" s="28" t="s">
        <v>272</v>
      </c>
      <c r="BI4524" s="28" t="s">
        <v>793</v>
      </c>
      <c r="BJ4524" s="41">
        <v>0.47</v>
      </c>
    </row>
    <row r="4525" spans="1:62" s="28" customFormat="1" ht="15" customHeight="1" x14ac:dyDescent="0.25">
      <c r="A4525" s="28" t="s">
        <v>57</v>
      </c>
      <c r="B4525" s="29" t="s">
        <v>1475</v>
      </c>
      <c r="C4525" s="29">
        <v>25</v>
      </c>
      <c r="D4525" s="30">
        <v>40712</v>
      </c>
      <c r="E4525" s="28" t="s">
        <v>584</v>
      </c>
      <c r="F4525" s="31">
        <v>393</v>
      </c>
      <c r="G4525" s="32">
        <v>14.5</v>
      </c>
      <c r="H4525" s="33">
        <v>1.3</v>
      </c>
      <c r="I4525" s="28">
        <v>13.1</v>
      </c>
      <c r="J4525" s="31" t="s">
        <v>60</v>
      </c>
      <c r="K4525" s="31">
        <v>1</v>
      </c>
      <c r="L4525" s="31">
        <f t="shared" si="602"/>
        <v>22.402076117512497</v>
      </c>
      <c r="M4525" s="34">
        <f t="shared" si="610"/>
        <v>11.173502766174817</v>
      </c>
      <c r="N4525" s="35"/>
      <c r="O4525" s="32"/>
      <c r="P4525" s="36">
        <v>41085</v>
      </c>
      <c r="Q4525" s="28" t="s">
        <v>1476</v>
      </c>
      <c r="R4525" s="31">
        <v>1477</v>
      </c>
      <c r="S4525" s="37">
        <v>22.5</v>
      </c>
      <c r="T4525" s="33">
        <v>1.3</v>
      </c>
      <c r="U4525" s="28">
        <v>18.5</v>
      </c>
      <c r="V4525" s="28" t="s">
        <v>60</v>
      </c>
      <c r="W4525" s="28">
        <v>1</v>
      </c>
      <c r="X4525" s="31">
        <f t="shared" si="603"/>
        <v>76.175924385937492</v>
      </c>
      <c r="Y4525" s="34">
        <f t="shared" si="611"/>
        <v>34.865743993397203</v>
      </c>
      <c r="Z4525" s="28" t="s">
        <v>1599</v>
      </c>
      <c r="AB4525" s="36">
        <v>41479</v>
      </c>
      <c r="AC4525" s="28" t="s">
        <v>585</v>
      </c>
      <c r="AD4525" s="31">
        <v>1477</v>
      </c>
      <c r="AE4525" s="38">
        <v>26.1</v>
      </c>
      <c r="AF4525" s="33">
        <v>1.3</v>
      </c>
      <c r="AG4525" s="28">
        <v>20.5</v>
      </c>
      <c r="AH4525" s="28" t="s">
        <v>60</v>
      </c>
      <c r="AI4525" s="28">
        <v>1</v>
      </c>
      <c r="AJ4525" s="31">
        <f t="shared" si="604"/>
        <v>113.58365616222747</v>
      </c>
      <c r="AK4525" s="34">
        <f t="shared" si="612"/>
        <v>51.208862509993871</v>
      </c>
      <c r="AN4525" s="28">
        <v>1477</v>
      </c>
      <c r="AO4525" s="36">
        <v>42221</v>
      </c>
      <c r="AP4525" s="28" t="s">
        <v>1477</v>
      </c>
      <c r="AQ4525" s="28">
        <v>27</v>
      </c>
      <c r="AR4525" s="28">
        <v>1.3</v>
      </c>
      <c r="AS4525" s="28">
        <v>21</v>
      </c>
      <c r="AT4525" s="28" t="s">
        <v>625</v>
      </c>
      <c r="AU4525" s="28">
        <v>1</v>
      </c>
      <c r="AV4525" s="31">
        <f t="shared" si="605"/>
        <v>124.51675423949999</v>
      </c>
      <c r="AW4525" s="34">
        <f t="shared" si="609"/>
        <v>55.908567423333764</v>
      </c>
      <c r="BD4525" s="28">
        <v>6.8460000000000001</v>
      </c>
      <c r="BE4525" s="28">
        <v>11.917</v>
      </c>
      <c r="BF4525" s="28">
        <v>-2.1930000000000001</v>
      </c>
      <c r="BG4525" s="28">
        <v>0.433</v>
      </c>
      <c r="BH4525" s="28" t="s">
        <v>165</v>
      </c>
      <c r="BI4525" s="28" t="s">
        <v>166</v>
      </c>
      <c r="BJ4525" s="41">
        <v>0.33499999999999996</v>
      </c>
    </row>
    <row r="4526" spans="1:62" s="28" customFormat="1" ht="15" customHeight="1" x14ac:dyDescent="0.25">
      <c r="A4526" s="28" t="s">
        <v>57</v>
      </c>
      <c r="B4526" s="29" t="s">
        <v>1475</v>
      </c>
      <c r="C4526" s="29">
        <v>25</v>
      </c>
      <c r="D4526" s="30">
        <v>40712</v>
      </c>
      <c r="E4526" s="28" t="s">
        <v>584</v>
      </c>
      <c r="F4526" s="31">
        <v>394</v>
      </c>
      <c r="G4526" s="32">
        <v>17.600000000000001</v>
      </c>
      <c r="H4526" s="33">
        <v>1.3</v>
      </c>
      <c r="I4526" s="28">
        <v>10.1</v>
      </c>
      <c r="J4526" s="31" t="s">
        <v>60</v>
      </c>
      <c r="K4526" s="31">
        <v>1</v>
      </c>
      <c r="L4526" s="31">
        <f t="shared" si="602"/>
        <v>24.717265319070727</v>
      </c>
      <c r="M4526" s="34">
        <f t="shared" si="610"/>
        <v>18.455423891589707</v>
      </c>
      <c r="N4526" s="35"/>
      <c r="O4526" s="32"/>
      <c r="P4526" s="36">
        <v>41085</v>
      </c>
      <c r="Q4526" s="28" t="s">
        <v>1476</v>
      </c>
      <c r="R4526" s="31">
        <v>394</v>
      </c>
      <c r="S4526" s="37">
        <v>19.7</v>
      </c>
      <c r="T4526" s="33">
        <v>1.3</v>
      </c>
      <c r="U4526" s="28">
        <v>11</v>
      </c>
      <c r="V4526" s="28" t="s">
        <v>60</v>
      </c>
      <c r="W4526" s="28">
        <v>1</v>
      </c>
      <c r="X4526" s="31">
        <f t="shared" si="603"/>
        <v>33.727088130337798</v>
      </c>
      <c r="Y4526" s="34">
        <f t="shared" si="611"/>
        <v>24.71233262115582</v>
      </c>
      <c r="AB4526" s="36">
        <v>41479</v>
      </c>
      <c r="AC4526" s="28" t="s">
        <v>585</v>
      </c>
      <c r="AD4526" s="31">
        <v>394</v>
      </c>
      <c r="AE4526" s="38">
        <v>22.8</v>
      </c>
      <c r="AF4526" s="33">
        <v>1.3</v>
      </c>
      <c r="AG4526" s="28">
        <v>12.2</v>
      </c>
      <c r="AH4526" s="28" t="s">
        <v>60</v>
      </c>
      <c r="AI4526" s="28">
        <v>1</v>
      </c>
      <c r="AJ4526" s="31">
        <f t="shared" si="604"/>
        <v>50.105250146482561</v>
      </c>
      <c r="AK4526" s="34">
        <f t="shared" si="612"/>
        <v>36.082570495569755</v>
      </c>
      <c r="AN4526" s="28">
        <v>394</v>
      </c>
      <c r="AO4526" s="36">
        <v>42221</v>
      </c>
      <c r="AP4526" s="28" t="s">
        <v>1477</v>
      </c>
      <c r="AQ4526" s="28">
        <v>23.5</v>
      </c>
      <c r="AR4526" s="28">
        <v>1.3</v>
      </c>
      <c r="AS4526" s="28">
        <v>12.5</v>
      </c>
      <c r="AT4526" s="28" t="s">
        <v>60</v>
      </c>
      <c r="AU4526" s="28">
        <v>1</v>
      </c>
      <c r="AV4526" s="31">
        <f t="shared" si="605"/>
        <v>54.538030131187504</v>
      </c>
      <c r="AW4526" s="34">
        <f t="shared" si="609"/>
        <v>39.022220474310295</v>
      </c>
      <c r="BD4526" s="28">
        <v>13.504</v>
      </c>
      <c r="BE4526" s="28">
        <v>19.420999999999999</v>
      </c>
      <c r="BF4526" s="28">
        <v>-9.2370000000000001</v>
      </c>
      <c r="BG4526" s="28">
        <v>2.3279999999999998</v>
      </c>
      <c r="BH4526" s="28" t="s">
        <v>72</v>
      </c>
      <c r="BI4526" s="28" t="s">
        <v>350</v>
      </c>
      <c r="BJ4526" s="41">
        <v>0.32540000000000002</v>
      </c>
    </row>
    <row r="4527" spans="1:62" s="28" customFormat="1" ht="15" customHeight="1" x14ac:dyDescent="0.25">
      <c r="A4527" s="28" t="s">
        <v>57</v>
      </c>
      <c r="B4527" s="29" t="s">
        <v>1475</v>
      </c>
      <c r="C4527" s="29">
        <v>25</v>
      </c>
      <c r="D4527" s="30">
        <v>40712</v>
      </c>
      <c r="E4527" s="28" t="s">
        <v>584</v>
      </c>
      <c r="F4527" s="31">
        <v>395</v>
      </c>
      <c r="G4527" s="32">
        <v>12.3</v>
      </c>
      <c r="H4527" s="33">
        <v>1.3</v>
      </c>
      <c r="I4527" s="28">
        <v>8.6</v>
      </c>
      <c r="J4527" s="31" t="s">
        <v>60</v>
      </c>
      <c r="K4527" s="31">
        <v>1</v>
      </c>
      <c r="L4527" s="31">
        <f t="shared" si="602"/>
        <v>16.110722292642002</v>
      </c>
      <c r="M4527" s="34">
        <f t="shared" si="610"/>
        <v>7.2962625559620715</v>
      </c>
      <c r="N4527" s="35"/>
      <c r="O4527" s="32"/>
      <c r="P4527" s="36">
        <v>41085</v>
      </c>
      <c r="Q4527" s="28" t="s">
        <v>1476</v>
      </c>
      <c r="R4527" s="31">
        <v>395</v>
      </c>
      <c r="S4527" s="37">
        <v>12.7</v>
      </c>
      <c r="T4527" s="33">
        <v>1.3</v>
      </c>
      <c r="U4527" s="28">
        <v>8.9</v>
      </c>
      <c r="V4527" s="28" t="s">
        <v>60</v>
      </c>
      <c r="W4527" s="28">
        <v>1</v>
      </c>
      <c r="X4527" s="31">
        <f t="shared" si="603"/>
        <v>17.774761660083001</v>
      </c>
      <c r="Y4527" s="34">
        <f t="shared" si="611"/>
        <v>7.9267991170771523</v>
      </c>
      <c r="AB4527" s="36">
        <v>41479</v>
      </c>
      <c r="AC4527" s="28" t="s">
        <v>585</v>
      </c>
      <c r="AD4527" s="31">
        <v>395</v>
      </c>
      <c r="AE4527" s="38">
        <v>12.918130299265458</v>
      </c>
      <c r="AF4527" s="33">
        <v>1.3</v>
      </c>
      <c r="AG4527" s="28">
        <v>9</v>
      </c>
      <c r="AH4527" s="28" t="s">
        <v>60</v>
      </c>
      <c r="AI4527" s="28">
        <v>1</v>
      </c>
      <c r="AJ4527" s="31">
        <f t="shared" si="604"/>
        <v>18.597225984151184</v>
      </c>
      <c r="AK4527" s="34">
        <f t="shared" si="612"/>
        <v>8.2842526700480068</v>
      </c>
      <c r="AN4527" s="28">
        <v>395</v>
      </c>
      <c r="AO4527" s="36">
        <v>42221</v>
      </c>
      <c r="AP4527" s="28" t="s">
        <v>1477</v>
      </c>
      <c r="AQ4527" s="28">
        <v>14.7</v>
      </c>
      <c r="AR4527" s="28">
        <v>1.3</v>
      </c>
      <c r="AS4527" s="28">
        <v>10</v>
      </c>
      <c r="AT4527" s="28" t="s">
        <v>60</v>
      </c>
      <c r="AU4527" s="28">
        <v>1</v>
      </c>
      <c r="AV4527" s="31">
        <f t="shared" si="605"/>
        <v>26.757221078699995</v>
      </c>
      <c r="AW4527" s="34">
        <f t="shared" si="609"/>
        <v>11.577055413813277</v>
      </c>
      <c r="BD4527" s="28">
        <v>22.751999999999999</v>
      </c>
      <c r="BE4527" s="28">
        <v>21.637</v>
      </c>
      <c r="BF4527" s="28">
        <v>-7.1310000000000002</v>
      </c>
      <c r="BG4527" s="28">
        <v>1.234</v>
      </c>
      <c r="BH4527" s="28" t="s">
        <v>469</v>
      </c>
      <c r="BI4527" s="28" t="s">
        <v>1600</v>
      </c>
      <c r="BJ4527" s="41">
        <v>0.51</v>
      </c>
    </row>
    <row r="4528" spans="1:62" s="28" customFormat="1" ht="15" customHeight="1" x14ac:dyDescent="0.25">
      <c r="A4528" s="28" t="s">
        <v>57</v>
      </c>
      <c r="B4528" s="29" t="s">
        <v>1475</v>
      </c>
      <c r="C4528" s="29">
        <v>25</v>
      </c>
      <c r="D4528" s="30">
        <v>40712</v>
      </c>
      <c r="E4528" s="28" t="s">
        <v>584</v>
      </c>
      <c r="F4528" s="31">
        <v>396</v>
      </c>
      <c r="G4528" s="32">
        <v>10.7</v>
      </c>
      <c r="H4528" s="33">
        <v>1.3</v>
      </c>
      <c r="I4528" s="28">
        <v>8</v>
      </c>
      <c r="J4528" s="31" t="s">
        <v>60</v>
      </c>
      <c r="K4528" s="31">
        <v>1</v>
      </c>
      <c r="L4528" s="31">
        <f>IF(K4528=1,(0.0509*BJ4528*G4528^2*I4528*0.477),"")</f>
        <v>11.341327192559998</v>
      </c>
      <c r="M4528" s="34">
        <f t="shared" si="610"/>
        <v>5.0856936909134145</v>
      </c>
      <c r="N4528" s="35"/>
      <c r="O4528" s="32"/>
      <c r="P4528" s="36">
        <v>41085</v>
      </c>
      <c r="Q4528" s="28" t="s">
        <v>1476</v>
      </c>
      <c r="R4528" s="31">
        <v>396</v>
      </c>
      <c r="S4528" s="37">
        <v>11</v>
      </c>
      <c r="T4528" s="33">
        <v>1.3</v>
      </c>
      <c r="U4528" s="28">
        <v>8.1999999999999993</v>
      </c>
      <c r="V4528" s="28" t="s">
        <v>60</v>
      </c>
      <c r="W4528" s="28">
        <v>1</v>
      </c>
      <c r="X4528" s="31">
        <f>IF(W4528=1,(0.0509*BJ4528*S4528^2*U4528*0.477),"")</f>
        <v>12.285859944599999</v>
      </c>
      <c r="Y4528" s="34">
        <f t="shared" si="611"/>
        <v>5.4632776147928253</v>
      </c>
      <c r="AB4528" s="36">
        <v>41479</v>
      </c>
      <c r="AC4528" s="28" t="s">
        <v>585</v>
      </c>
      <c r="AD4528" s="31">
        <v>396</v>
      </c>
      <c r="AE4528" s="38">
        <v>11.4</v>
      </c>
      <c r="AF4528" s="33">
        <v>1.3</v>
      </c>
      <c r="AG4528" s="28">
        <v>8.5</v>
      </c>
      <c r="AH4528" s="28" t="s">
        <v>60</v>
      </c>
      <c r="AI4528" s="28">
        <v>1</v>
      </c>
      <c r="AJ4528" s="31">
        <f>IF(AI4528=1,(0.0509*BJ4528*AE4528^2*AG4528*0.477),"")</f>
        <v>13.67838948438</v>
      </c>
      <c r="AK4528" s="34">
        <f t="shared" si="612"/>
        <v>5.992799944200109</v>
      </c>
      <c r="AN4528" s="28">
        <v>396</v>
      </c>
      <c r="AO4528" s="36">
        <v>42221</v>
      </c>
      <c r="AP4528" s="28" t="s">
        <v>1477</v>
      </c>
      <c r="AQ4528" s="28">
        <v>12.2</v>
      </c>
      <c r="AR4528" s="28">
        <v>1.3</v>
      </c>
      <c r="AS4528" s="28">
        <v>9</v>
      </c>
      <c r="AT4528" s="28" t="s">
        <v>60</v>
      </c>
      <c r="AU4528" s="28">
        <v>1</v>
      </c>
      <c r="AV4528" s="31">
        <f>IF(AU4528=1,(0.0509*BJ4528*AQ4528^2*AS4528*0.477),"")</f>
        <v>16.587025345079997</v>
      </c>
      <c r="AW4528" s="34">
        <f t="shared" si="609"/>
        <v>7.1436172367601225</v>
      </c>
      <c r="BD4528" s="28">
        <v>2.746</v>
      </c>
      <c r="BE4528" s="28">
        <v>20.611999999999998</v>
      </c>
      <c r="BF4528" s="28">
        <v>-4.3899999999999997</v>
      </c>
      <c r="BG4528" s="28">
        <v>0.40899999999999997</v>
      </c>
      <c r="BH4528" s="28" t="s">
        <v>469</v>
      </c>
      <c r="BI4528" s="28" t="s">
        <v>1600</v>
      </c>
      <c r="BJ4528" s="41">
        <v>0.51</v>
      </c>
    </row>
  </sheetData>
  <autoFilter ref="A1:BJ4528"/>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0"/>
  <sheetViews>
    <sheetView workbookViewId="0">
      <pane xSplit="3" ySplit="1" topLeftCell="D17" activePane="bottomRight" state="frozen"/>
      <selection pane="topRight" activeCell="D1" sqref="D1"/>
      <selection pane="bottomLeft" activeCell="A2" sqref="A2"/>
      <selection pane="bottomRight" activeCell="G40" sqref="G40"/>
    </sheetView>
  </sheetViews>
  <sheetFormatPr defaultRowHeight="15" x14ac:dyDescent="0.25"/>
  <cols>
    <col min="1" max="1" width="11.28515625" bestFit="1" customWidth="1"/>
    <col min="4" max="4" width="15.5703125" bestFit="1" customWidth="1"/>
    <col min="13" max="13" width="16" bestFit="1" customWidth="1"/>
    <col min="22" max="22" width="15.85546875" bestFit="1" customWidth="1"/>
    <col min="31" max="31" width="15.85546875" bestFit="1" customWidth="1"/>
  </cols>
  <sheetData>
    <row r="1" spans="1:44" ht="102.75" customHeight="1" x14ac:dyDescent="0.25">
      <c r="A1" s="1" t="s">
        <v>1639</v>
      </c>
      <c r="B1" s="1" t="s">
        <v>1</v>
      </c>
      <c r="C1" s="75" t="s">
        <v>2</v>
      </c>
      <c r="D1" s="4" t="s">
        <v>3</v>
      </c>
      <c r="E1" s="5" t="s">
        <v>4</v>
      </c>
      <c r="F1" s="6" t="s">
        <v>5</v>
      </c>
      <c r="G1" s="7" t="s">
        <v>1641</v>
      </c>
      <c r="H1" s="7" t="s">
        <v>1643</v>
      </c>
      <c r="I1" s="7" t="s">
        <v>1645</v>
      </c>
      <c r="J1" s="7" t="s">
        <v>10</v>
      </c>
      <c r="K1" s="10" t="s">
        <v>1647</v>
      </c>
      <c r="L1" s="7" t="s">
        <v>1648</v>
      </c>
      <c r="M1" s="11" t="s">
        <v>15</v>
      </c>
      <c r="N1" s="11" t="s">
        <v>16</v>
      </c>
      <c r="O1" s="11" t="s">
        <v>17</v>
      </c>
      <c r="P1" s="12" t="s">
        <v>1681</v>
      </c>
      <c r="Q1" s="12" t="s">
        <v>1682</v>
      </c>
      <c r="R1" s="12" t="s">
        <v>1683</v>
      </c>
      <c r="S1" s="12" t="s">
        <v>10</v>
      </c>
      <c r="T1" s="16" t="s">
        <v>24</v>
      </c>
      <c r="U1" s="12" t="s">
        <v>1684</v>
      </c>
      <c r="V1" s="17" t="s">
        <v>26</v>
      </c>
      <c r="W1" s="17" t="s">
        <v>27</v>
      </c>
      <c r="X1" s="17" t="s">
        <v>1685</v>
      </c>
      <c r="Y1" s="18" t="s">
        <v>1686</v>
      </c>
      <c r="Z1" s="18" t="s">
        <v>1687</v>
      </c>
      <c r="AA1" s="18" t="s">
        <v>1688</v>
      </c>
      <c r="AB1" s="18" t="s">
        <v>10</v>
      </c>
      <c r="AC1" s="22" t="s">
        <v>35</v>
      </c>
      <c r="AD1" s="18" t="s">
        <v>36</v>
      </c>
      <c r="AE1" s="23" t="s">
        <v>38</v>
      </c>
      <c r="AF1" s="23" t="s">
        <v>39</v>
      </c>
      <c r="AG1" s="23" t="s">
        <v>1689</v>
      </c>
      <c r="AH1" s="26" t="s">
        <v>1690</v>
      </c>
      <c r="AI1" s="26" t="s">
        <v>1691</v>
      </c>
      <c r="AJ1" s="26" t="s">
        <v>1692</v>
      </c>
      <c r="AK1" s="26" t="s">
        <v>10</v>
      </c>
      <c r="AL1" s="76" t="s">
        <v>46</v>
      </c>
      <c r="AM1" s="26" t="s">
        <v>47</v>
      </c>
      <c r="AN1" s="77" t="s">
        <v>1693</v>
      </c>
      <c r="AO1" s="77" t="s">
        <v>1694</v>
      </c>
      <c r="AP1" s="77" t="s">
        <v>53</v>
      </c>
      <c r="AQ1" s="77" t="s">
        <v>50</v>
      </c>
      <c r="AR1" s="77"/>
    </row>
    <row r="2" spans="1:44" ht="15.75" customHeight="1" x14ac:dyDescent="0.25">
      <c r="A2" t="s">
        <v>57</v>
      </c>
      <c r="B2" t="s">
        <v>382</v>
      </c>
      <c r="C2" s="31">
        <v>15</v>
      </c>
      <c r="P2" s="59"/>
      <c r="V2" s="78">
        <v>42279</v>
      </c>
      <c r="W2" t="s">
        <v>490</v>
      </c>
      <c r="X2" s="79">
        <v>3662</v>
      </c>
      <c r="Y2" s="80">
        <v>12.9</v>
      </c>
      <c r="Z2" s="79">
        <v>12.4</v>
      </c>
      <c r="AA2" s="79">
        <v>13.1</v>
      </c>
      <c r="AB2" s="79">
        <v>1</v>
      </c>
      <c r="AC2" t="s">
        <v>1695</v>
      </c>
      <c r="AE2" s="81">
        <v>42634</v>
      </c>
      <c r="AF2" t="s">
        <v>63</v>
      </c>
      <c r="AG2">
        <v>3662</v>
      </c>
      <c r="AH2">
        <v>13</v>
      </c>
      <c r="AK2">
        <v>1</v>
      </c>
      <c r="AN2">
        <v>81.141000000000005</v>
      </c>
      <c r="AO2">
        <v>43.896999999999998</v>
      </c>
      <c r="AP2">
        <v>18.276</v>
      </c>
    </row>
    <row r="3" spans="1:44" ht="15.75" customHeight="1" x14ac:dyDescent="0.25">
      <c r="A3" t="s">
        <v>57</v>
      </c>
      <c r="B3" t="s">
        <v>382</v>
      </c>
      <c r="C3" s="31">
        <v>17</v>
      </c>
      <c r="P3" s="59"/>
      <c r="V3" s="78">
        <v>42279</v>
      </c>
      <c r="W3" t="s">
        <v>490</v>
      </c>
      <c r="X3" s="79">
        <v>3674</v>
      </c>
      <c r="Y3" s="80">
        <v>11.5</v>
      </c>
      <c r="Z3" s="79">
        <v>12.5</v>
      </c>
      <c r="AA3" s="79">
        <v>13.1</v>
      </c>
      <c r="AB3" s="79">
        <v>1</v>
      </c>
      <c r="AC3" t="s">
        <v>1695</v>
      </c>
      <c r="AE3" s="81">
        <v>42634</v>
      </c>
      <c r="AF3" t="s">
        <v>63</v>
      </c>
      <c r="AG3">
        <v>3674</v>
      </c>
      <c r="AH3">
        <v>11.4</v>
      </c>
      <c r="AK3">
        <v>1</v>
      </c>
      <c r="AN3">
        <v>65.831000000000003</v>
      </c>
      <c r="AO3">
        <v>63.787999999999997</v>
      </c>
      <c r="AP3">
        <v>11.42</v>
      </c>
    </row>
    <row r="4" spans="1:44" ht="15.75" customHeight="1" x14ac:dyDescent="0.25">
      <c r="A4" t="s">
        <v>582</v>
      </c>
      <c r="B4" t="s">
        <v>583</v>
      </c>
      <c r="C4" s="82">
        <v>7</v>
      </c>
      <c r="D4" s="83">
        <v>40704.5</v>
      </c>
      <c r="E4" t="s">
        <v>584</v>
      </c>
      <c r="F4" s="82">
        <v>108</v>
      </c>
      <c r="G4" s="84">
        <v>13.9</v>
      </c>
      <c r="H4" s="84">
        <v>14.3</v>
      </c>
      <c r="I4" s="84">
        <v>15</v>
      </c>
      <c r="J4" s="85">
        <v>1</v>
      </c>
      <c r="K4" s="86"/>
      <c r="M4" s="81">
        <v>41223</v>
      </c>
      <c r="N4" t="s">
        <v>585</v>
      </c>
      <c r="O4" s="82">
        <v>108</v>
      </c>
      <c r="P4" s="59">
        <v>14.2</v>
      </c>
      <c r="Q4">
        <v>14.3</v>
      </c>
      <c r="R4">
        <v>15.1</v>
      </c>
      <c r="S4">
        <v>1</v>
      </c>
      <c r="V4" s="78">
        <v>42593</v>
      </c>
      <c r="W4" t="s">
        <v>627</v>
      </c>
      <c r="X4" s="79">
        <v>108</v>
      </c>
      <c r="Y4" s="79">
        <v>14.9</v>
      </c>
      <c r="Z4" s="79">
        <v>15.5</v>
      </c>
      <c r="AA4" s="79">
        <v>16</v>
      </c>
      <c r="AB4" s="79">
        <v>1</v>
      </c>
      <c r="AE4" s="36"/>
      <c r="AF4" s="28"/>
      <c r="AN4">
        <v>15.058999999999999</v>
      </c>
      <c r="AO4">
        <v>71.316000000000003</v>
      </c>
      <c r="AP4">
        <v>-3.4649999999999999</v>
      </c>
    </row>
    <row r="5" spans="1:44" ht="15.75" customHeight="1" x14ac:dyDescent="0.25">
      <c r="A5" t="s">
        <v>582</v>
      </c>
      <c r="B5" t="s">
        <v>583</v>
      </c>
      <c r="C5" s="82">
        <v>8</v>
      </c>
      <c r="D5" s="83">
        <v>40704.5</v>
      </c>
      <c r="E5" t="s">
        <v>584</v>
      </c>
      <c r="F5" s="82">
        <v>114</v>
      </c>
      <c r="G5" s="84">
        <v>15.2</v>
      </c>
      <c r="H5" s="84">
        <v>12.5</v>
      </c>
      <c r="I5" s="84">
        <v>15.5</v>
      </c>
      <c r="J5" s="85">
        <v>1</v>
      </c>
      <c r="K5" s="86"/>
      <c r="M5" s="81">
        <v>41223</v>
      </c>
      <c r="N5" t="s">
        <v>585</v>
      </c>
      <c r="O5" s="82">
        <v>114</v>
      </c>
      <c r="P5" s="59">
        <v>15.4</v>
      </c>
      <c r="Q5">
        <v>12.7</v>
      </c>
      <c r="R5">
        <v>15.3</v>
      </c>
      <c r="S5">
        <v>1</v>
      </c>
      <c r="V5" s="78">
        <v>42593</v>
      </c>
      <c r="W5" t="s">
        <v>627</v>
      </c>
      <c r="X5" s="79">
        <v>114</v>
      </c>
      <c r="Y5" s="79">
        <v>15.8</v>
      </c>
      <c r="Z5" s="79">
        <v>16.5</v>
      </c>
      <c r="AA5" s="79">
        <v>17.899999999999999</v>
      </c>
      <c r="AB5" s="79">
        <v>1</v>
      </c>
      <c r="AE5" s="36"/>
      <c r="AF5" s="28"/>
      <c r="AN5">
        <v>24.213000000000001</v>
      </c>
      <c r="AO5">
        <v>59.569000000000003</v>
      </c>
      <c r="AP5">
        <v>-6.11</v>
      </c>
    </row>
    <row r="6" spans="1:44" ht="15.75" customHeight="1" x14ac:dyDescent="0.25">
      <c r="A6" t="s">
        <v>582</v>
      </c>
      <c r="B6" t="s">
        <v>583</v>
      </c>
      <c r="C6" s="82">
        <v>8</v>
      </c>
      <c r="D6" s="83">
        <v>40704.5</v>
      </c>
      <c r="E6" t="s">
        <v>584</v>
      </c>
      <c r="F6" s="82">
        <v>117</v>
      </c>
      <c r="G6" s="84">
        <v>30.2</v>
      </c>
      <c r="H6" s="84">
        <v>10.1</v>
      </c>
      <c r="I6" s="84">
        <v>32.6</v>
      </c>
      <c r="J6" s="85">
        <v>1</v>
      </c>
      <c r="K6" s="86"/>
      <c r="M6" s="81">
        <v>41223</v>
      </c>
      <c r="N6" t="s">
        <v>585</v>
      </c>
      <c r="O6" s="82">
        <v>117</v>
      </c>
      <c r="P6" s="59">
        <v>33.5</v>
      </c>
      <c r="Q6">
        <v>9.6</v>
      </c>
      <c r="R6">
        <v>33.5</v>
      </c>
      <c r="S6">
        <v>1</v>
      </c>
      <c r="V6" s="78">
        <v>42593</v>
      </c>
      <c r="W6" t="s">
        <v>627</v>
      </c>
      <c r="X6" s="79">
        <v>117</v>
      </c>
      <c r="Y6" s="79">
        <v>32.299999999999997</v>
      </c>
      <c r="Z6" s="79">
        <v>30</v>
      </c>
      <c r="AA6" s="79">
        <v>34</v>
      </c>
      <c r="AB6" s="79">
        <v>1</v>
      </c>
      <c r="AE6" s="36"/>
      <c r="AF6" s="28"/>
      <c r="AN6">
        <v>13.677</v>
      </c>
      <c r="AO6">
        <v>53.265000000000001</v>
      </c>
      <c r="AP6">
        <v>0.107</v>
      </c>
    </row>
    <row r="7" spans="1:44" ht="15.75" customHeight="1" x14ac:dyDescent="0.25">
      <c r="A7" t="s">
        <v>582</v>
      </c>
      <c r="B7" t="s">
        <v>583</v>
      </c>
      <c r="C7" s="82">
        <v>8</v>
      </c>
      <c r="D7" s="83">
        <v>40704.5</v>
      </c>
      <c r="E7" t="s">
        <v>584</v>
      </c>
      <c r="F7" s="82">
        <v>131</v>
      </c>
      <c r="G7" s="84">
        <v>14.2</v>
      </c>
      <c r="H7" s="84">
        <v>13.9</v>
      </c>
      <c r="I7" s="84">
        <v>18.600000000000001</v>
      </c>
      <c r="J7" s="85">
        <v>1</v>
      </c>
      <c r="K7" s="86"/>
      <c r="M7" s="81">
        <v>41225</v>
      </c>
      <c r="N7" t="s">
        <v>585</v>
      </c>
      <c r="O7" s="82">
        <v>131</v>
      </c>
      <c r="P7" s="87">
        <v>14.9</v>
      </c>
      <c r="Q7">
        <v>14.4</v>
      </c>
      <c r="R7">
        <v>17.600000000000001</v>
      </c>
      <c r="S7">
        <v>1</v>
      </c>
      <c r="V7" s="78">
        <v>42593</v>
      </c>
      <c r="W7" t="s">
        <v>627</v>
      </c>
      <c r="X7" s="79">
        <v>131</v>
      </c>
      <c r="Y7" s="79">
        <v>16.5</v>
      </c>
      <c r="Z7" s="79">
        <v>17.399999999999999</v>
      </c>
      <c r="AA7" s="79">
        <v>21.1</v>
      </c>
      <c r="AB7" s="79">
        <v>1</v>
      </c>
      <c r="AE7" s="36"/>
      <c r="AF7" s="28"/>
      <c r="AN7">
        <v>11.019</v>
      </c>
      <c r="AO7">
        <v>50.235999999999997</v>
      </c>
      <c r="AP7">
        <v>2.1190000000000002</v>
      </c>
    </row>
    <row r="8" spans="1:44" ht="15.75" customHeight="1" x14ac:dyDescent="0.25">
      <c r="A8" t="s">
        <v>582</v>
      </c>
      <c r="B8" t="s">
        <v>583</v>
      </c>
      <c r="C8" s="82">
        <v>9</v>
      </c>
      <c r="D8" s="83">
        <v>40704.5</v>
      </c>
      <c r="E8" t="s">
        <v>584</v>
      </c>
      <c r="F8" s="82">
        <v>143</v>
      </c>
      <c r="G8" s="84">
        <v>10.199999999999999</v>
      </c>
      <c r="H8" s="84">
        <v>9.1999999999999993</v>
      </c>
      <c r="I8" s="84">
        <v>11.9</v>
      </c>
      <c r="J8" s="85">
        <v>1</v>
      </c>
      <c r="K8" s="86"/>
      <c r="M8" s="81">
        <v>41225</v>
      </c>
      <c r="N8" t="s">
        <v>585</v>
      </c>
      <c r="O8" s="82">
        <v>143</v>
      </c>
      <c r="P8" s="59">
        <v>10.199999999999999</v>
      </c>
      <c r="Q8">
        <v>9.4</v>
      </c>
      <c r="R8">
        <v>12</v>
      </c>
      <c r="S8">
        <v>1</v>
      </c>
      <c r="V8" s="78">
        <v>42388</v>
      </c>
      <c r="W8" t="s">
        <v>586</v>
      </c>
      <c r="X8" s="79">
        <v>143</v>
      </c>
      <c r="Y8" s="79">
        <v>10.5</v>
      </c>
      <c r="Z8" s="79">
        <v>9.8000000000000007</v>
      </c>
      <c r="AA8" s="79">
        <v>12.5</v>
      </c>
      <c r="AB8" s="79">
        <v>1</v>
      </c>
      <c r="AE8" s="36"/>
      <c r="AF8" s="28"/>
      <c r="AN8">
        <v>-1.3169999999999999</v>
      </c>
      <c r="AO8">
        <v>46.984999999999999</v>
      </c>
      <c r="AP8">
        <v>6.8840000000000003</v>
      </c>
    </row>
    <row r="9" spans="1:44" ht="15.75" customHeight="1" x14ac:dyDescent="0.25">
      <c r="A9" t="s">
        <v>582</v>
      </c>
      <c r="B9" t="s">
        <v>583</v>
      </c>
      <c r="C9" s="82">
        <v>11</v>
      </c>
      <c r="D9" s="83">
        <v>40704.5</v>
      </c>
      <c r="E9" t="s">
        <v>584</v>
      </c>
      <c r="F9" s="82">
        <v>175</v>
      </c>
      <c r="G9" s="84">
        <v>13.1</v>
      </c>
      <c r="H9" s="84">
        <v>12.5</v>
      </c>
      <c r="I9" s="84">
        <v>14.3</v>
      </c>
      <c r="J9" s="85">
        <v>1</v>
      </c>
      <c r="K9" s="86" t="s">
        <v>1696</v>
      </c>
      <c r="M9" s="81">
        <v>41225</v>
      </c>
      <c r="N9" t="s">
        <v>585</v>
      </c>
      <c r="O9" s="82">
        <v>175</v>
      </c>
      <c r="P9" s="59">
        <v>13.4</v>
      </c>
      <c r="Q9">
        <v>12.5</v>
      </c>
      <c r="R9">
        <v>14.8</v>
      </c>
      <c r="S9">
        <v>1</v>
      </c>
      <c r="V9" s="44">
        <v>42591</v>
      </c>
      <c r="W9" s="28" t="s">
        <v>662</v>
      </c>
      <c r="X9" s="79">
        <v>175</v>
      </c>
      <c r="Y9" s="79">
        <v>10.4</v>
      </c>
      <c r="Z9" s="79">
        <v>12.8</v>
      </c>
      <c r="AA9" s="79">
        <v>13.5</v>
      </c>
      <c r="AB9" s="79">
        <v>1</v>
      </c>
      <c r="AN9">
        <v>-27.98</v>
      </c>
      <c r="AO9">
        <v>36.807000000000002</v>
      </c>
      <c r="AP9">
        <v>6.5380000000000003</v>
      </c>
    </row>
    <row r="10" spans="1:44" ht="15.75" customHeight="1" x14ac:dyDescent="0.25">
      <c r="A10" t="s">
        <v>582</v>
      </c>
      <c r="B10" t="s">
        <v>583</v>
      </c>
      <c r="C10" s="82">
        <v>11</v>
      </c>
      <c r="D10" s="83">
        <v>40704.5</v>
      </c>
      <c r="E10" t="s">
        <v>584</v>
      </c>
      <c r="F10" s="82">
        <v>186</v>
      </c>
      <c r="G10" s="84">
        <v>12.5</v>
      </c>
      <c r="H10" s="84">
        <v>14.9</v>
      </c>
      <c r="I10" s="84">
        <v>18.399999999999999</v>
      </c>
      <c r="J10" s="85">
        <v>1</v>
      </c>
      <c r="K10" s="86" t="s">
        <v>1697</v>
      </c>
      <c r="M10" s="81">
        <v>41225</v>
      </c>
      <c r="N10" t="s">
        <v>585</v>
      </c>
      <c r="O10" s="82">
        <v>186</v>
      </c>
      <c r="P10" s="59">
        <v>12.7</v>
      </c>
      <c r="Q10">
        <v>14.9</v>
      </c>
      <c r="R10">
        <v>18.5</v>
      </c>
      <c r="S10">
        <v>1</v>
      </c>
      <c r="V10" s="44">
        <v>42591</v>
      </c>
      <c r="W10" s="28" t="s">
        <v>662</v>
      </c>
      <c r="X10" s="79">
        <v>186</v>
      </c>
      <c r="Y10" s="79">
        <v>12.4</v>
      </c>
      <c r="Z10" s="79">
        <v>16.7</v>
      </c>
      <c r="AA10" s="79">
        <v>16.2</v>
      </c>
      <c r="AB10" s="79">
        <v>1</v>
      </c>
      <c r="AN10">
        <v>-28.948</v>
      </c>
      <c r="AO10">
        <v>43.506</v>
      </c>
      <c r="AP10">
        <v>8.1010000000000009</v>
      </c>
    </row>
    <row r="11" spans="1:44" ht="15.75" customHeight="1" x14ac:dyDescent="0.25">
      <c r="A11" t="s">
        <v>582</v>
      </c>
      <c r="B11" t="s">
        <v>583</v>
      </c>
      <c r="C11" s="82">
        <v>16</v>
      </c>
      <c r="D11" s="83"/>
      <c r="F11" s="82"/>
      <c r="G11" s="84"/>
      <c r="H11" s="84"/>
      <c r="I11" s="84"/>
      <c r="J11" s="85"/>
      <c r="K11" s="86"/>
      <c r="M11" s="81">
        <v>41225</v>
      </c>
      <c r="N11" t="s">
        <v>585</v>
      </c>
      <c r="O11" s="82">
        <v>2616</v>
      </c>
      <c r="P11" s="82">
        <v>10.1</v>
      </c>
      <c r="Q11">
        <v>10.1</v>
      </c>
      <c r="R11">
        <v>12.3</v>
      </c>
      <c r="S11">
        <v>1</v>
      </c>
      <c r="T11" t="s">
        <v>1695</v>
      </c>
      <c r="V11" s="78">
        <v>42593</v>
      </c>
      <c r="W11" s="28" t="s">
        <v>662</v>
      </c>
      <c r="X11" s="79">
        <v>2616</v>
      </c>
      <c r="Y11" s="79">
        <v>11</v>
      </c>
      <c r="Z11" s="79"/>
      <c r="AA11" s="79"/>
      <c r="AB11" s="79">
        <v>1</v>
      </c>
      <c r="AN11">
        <v>-17.274999999999999</v>
      </c>
      <c r="AO11">
        <v>47.232999999999997</v>
      </c>
      <c r="AP11">
        <v>9.5410000000000004</v>
      </c>
      <c r="AQ11">
        <v>13.081</v>
      </c>
    </row>
    <row r="12" spans="1:44" ht="15.75" customHeight="1" x14ac:dyDescent="0.25">
      <c r="A12" t="s">
        <v>582</v>
      </c>
      <c r="B12" t="s">
        <v>583</v>
      </c>
      <c r="C12" s="82">
        <v>17</v>
      </c>
      <c r="D12" s="83">
        <v>40704.5</v>
      </c>
      <c r="E12" t="s">
        <v>584</v>
      </c>
      <c r="F12" s="82">
        <v>271</v>
      </c>
      <c r="G12" s="84">
        <v>11</v>
      </c>
      <c r="H12" s="84">
        <v>10.8</v>
      </c>
      <c r="I12" s="84">
        <v>12.9</v>
      </c>
      <c r="J12" s="85">
        <v>1</v>
      </c>
      <c r="M12" s="81">
        <v>41318</v>
      </c>
      <c r="N12" t="s">
        <v>585</v>
      </c>
      <c r="U12" t="s">
        <v>1698</v>
      </c>
      <c r="V12" s="78">
        <v>42593</v>
      </c>
      <c r="W12" s="28" t="s">
        <v>662</v>
      </c>
      <c r="X12" s="79">
        <v>271</v>
      </c>
      <c r="Y12" s="79"/>
      <c r="Z12" s="79"/>
      <c r="AA12" s="79"/>
      <c r="AB12" s="79">
        <v>0</v>
      </c>
      <c r="AN12">
        <v>0.70699999999999996</v>
      </c>
      <c r="AO12">
        <v>95.706000000000003</v>
      </c>
      <c r="AP12">
        <v>2.0990000000000002</v>
      </c>
    </row>
    <row r="13" spans="1:44" ht="15.75" customHeight="1" x14ac:dyDescent="0.25">
      <c r="A13" t="s">
        <v>582</v>
      </c>
      <c r="B13" t="s">
        <v>583</v>
      </c>
      <c r="C13" s="82">
        <v>19</v>
      </c>
      <c r="D13" s="83">
        <v>40704.5</v>
      </c>
      <c r="E13" t="s">
        <v>584</v>
      </c>
      <c r="F13" s="82">
        <v>301</v>
      </c>
      <c r="G13" s="84">
        <v>23.6</v>
      </c>
      <c r="H13" s="84">
        <v>23.6</v>
      </c>
      <c r="I13" s="84">
        <v>27.4</v>
      </c>
      <c r="J13" s="85">
        <v>1</v>
      </c>
      <c r="K13" s="86"/>
      <c r="M13" s="81">
        <v>41625</v>
      </c>
      <c r="N13" t="s">
        <v>690</v>
      </c>
      <c r="O13" s="82">
        <v>301</v>
      </c>
      <c r="P13" s="59">
        <v>25.5</v>
      </c>
      <c r="Q13">
        <v>25.2</v>
      </c>
      <c r="R13">
        <v>30.8</v>
      </c>
      <c r="S13">
        <v>1</v>
      </c>
      <c r="V13" s="78">
        <v>42592</v>
      </c>
      <c r="W13" s="28" t="s">
        <v>627</v>
      </c>
      <c r="X13" s="79">
        <v>301</v>
      </c>
      <c r="Y13" s="79">
        <v>24.2</v>
      </c>
      <c r="Z13" s="79">
        <v>30</v>
      </c>
      <c r="AA13" s="79">
        <v>41.4</v>
      </c>
      <c r="AB13" s="79">
        <v>1</v>
      </c>
      <c r="AN13">
        <v>-36.920999999999999</v>
      </c>
      <c r="AO13">
        <v>73.123000000000005</v>
      </c>
      <c r="AP13">
        <v>10.941000000000001</v>
      </c>
    </row>
    <row r="14" spans="1:44" ht="15.75" customHeight="1" x14ac:dyDescent="0.25">
      <c r="A14" t="s">
        <v>582</v>
      </c>
      <c r="B14" t="s">
        <v>583</v>
      </c>
      <c r="C14" s="82">
        <v>18</v>
      </c>
      <c r="V14" s="78">
        <v>42653</v>
      </c>
      <c r="W14" s="82" t="s">
        <v>618</v>
      </c>
      <c r="X14" s="79">
        <v>661</v>
      </c>
      <c r="Y14" s="79">
        <v>12.5</v>
      </c>
      <c r="Z14" s="79"/>
      <c r="AA14" s="79"/>
      <c r="AB14" s="79">
        <v>1</v>
      </c>
      <c r="AC14" t="s">
        <v>1695</v>
      </c>
      <c r="AD14" t="s">
        <v>1699</v>
      </c>
      <c r="AN14">
        <v>-12.192</v>
      </c>
      <c r="AO14">
        <v>93.043999999999997</v>
      </c>
      <c r="AP14">
        <v>2.97</v>
      </c>
    </row>
    <row r="15" spans="1:44" ht="15.75" customHeight="1" x14ac:dyDescent="0.25">
      <c r="A15" t="s">
        <v>582</v>
      </c>
      <c r="B15" t="s">
        <v>583</v>
      </c>
      <c r="C15" s="82">
        <v>20</v>
      </c>
      <c r="D15" s="83">
        <v>40704.5</v>
      </c>
      <c r="E15" t="s">
        <v>584</v>
      </c>
      <c r="F15" s="82">
        <v>312</v>
      </c>
      <c r="G15" s="84">
        <v>29.4</v>
      </c>
      <c r="H15" s="84">
        <v>29.4</v>
      </c>
      <c r="I15" s="84">
        <v>30.1</v>
      </c>
      <c r="J15" s="85">
        <v>1</v>
      </c>
      <c r="K15" s="86" t="s">
        <v>1700</v>
      </c>
      <c r="M15" s="81">
        <v>41625</v>
      </c>
      <c r="N15" t="s">
        <v>690</v>
      </c>
      <c r="O15" s="82">
        <v>312</v>
      </c>
      <c r="P15" s="59">
        <v>29.4</v>
      </c>
      <c r="Q15">
        <v>30.1</v>
      </c>
      <c r="R15">
        <v>37.4</v>
      </c>
      <c r="S15">
        <v>1</v>
      </c>
      <c r="V15" s="44">
        <v>42591</v>
      </c>
      <c r="W15" s="28" t="s">
        <v>662</v>
      </c>
      <c r="X15" s="79">
        <v>312</v>
      </c>
      <c r="Y15" s="79">
        <v>20.5</v>
      </c>
      <c r="Z15" s="79">
        <v>28.7</v>
      </c>
      <c r="AA15" s="79">
        <v>36.5</v>
      </c>
      <c r="AB15" s="79">
        <v>1</v>
      </c>
      <c r="AN15">
        <v>-48.289000000000001</v>
      </c>
      <c r="AO15">
        <v>55.225000000000001</v>
      </c>
      <c r="AP15">
        <v>11.582000000000001</v>
      </c>
    </row>
    <row r="16" spans="1:44" ht="15.75" customHeight="1" x14ac:dyDescent="0.25">
      <c r="A16" t="s">
        <v>582</v>
      </c>
      <c r="B16" t="s">
        <v>583</v>
      </c>
      <c r="C16" s="82">
        <v>20</v>
      </c>
      <c r="D16" s="83">
        <v>40704.5</v>
      </c>
      <c r="E16" t="s">
        <v>584</v>
      </c>
      <c r="F16" s="82">
        <v>315</v>
      </c>
      <c r="G16" s="84">
        <v>14.2</v>
      </c>
      <c r="H16" s="84">
        <v>13.2</v>
      </c>
      <c r="I16" s="84">
        <v>14.8</v>
      </c>
      <c r="J16" s="85">
        <v>1</v>
      </c>
      <c r="K16" s="86"/>
      <c r="M16" s="81">
        <v>41625</v>
      </c>
      <c r="N16" t="s">
        <v>690</v>
      </c>
      <c r="O16" s="82">
        <v>315</v>
      </c>
      <c r="S16">
        <v>0</v>
      </c>
      <c r="T16" t="s">
        <v>189</v>
      </c>
      <c r="V16" s="44">
        <v>42591</v>
      </c>
      <c r="W16" s="28" t="s">
        <v>662</v>
      </c>
      <c r="X16" s="79">
        <v>315</v>
      </c>
      <c r="Y16" s="79"/>
      <c r="Z16" s="79"/>
      <c r="AA16" s="79"/>
      <c r="AB16" s="79">
        <v>0</v>
      </c>
      <c r="AN16">
        <v>-56.271000000000001</v>
      </c>
      <c r="AO16">
        <v>54.665999999999997</v>
      </c>
      <c r="AP16">
        <v>13.847</v>
      </c>
    </row>
    <row r="17" spans="1:43" ht="15.75" customHeight="1" x14ac:dyDescent="0.25">
      <c r="A17" t="s">
        <v>582</v>
      </c>
      <c r="B17" t="s">
        <v>583</v>
      </c>
      <c r="C17" s="82">
        <v>21</v>
      </c>
      <c r="D17" s="83">
        <v>40704.5</v>
      </c>
      <c r="E17" t="s">
        <v>584</v>
      </c>
      <c r="F17" s="82">
        <v>328</v>
      </c>
      <c r="G17" s="84">
        <v>12.2</v>
      </c>
      <c r="H17" s="84">
        <v>11.9</v>
      </c>
      <c r="I17" s="84">
        <v>12.5</v>
      </c>
      <c r="J17" s="85">
        <v>1</v>
      </c>
      <c r="K17" s="86" t="s">
        <v>1701</v>
      </c>
      <c r="M17" s="81">
        <v>41548</v>
      </c>
      <c r="N17" t="s">
        <v>698</v>
      </c>
      <c r="O17" s="82">
        <v>328</v>
      </c>
      <c r="P17" s="59">
        <v>12.2</v>
      </c>
      <c r="Q17">
        <v>12.3</v>
      </c>
      <c r="R17">
        <v>12.8</v>
      </c>
      <c r="S17">
        <v>1</v>
      </c>
      <c r="V17" s="44">
        <v>42591</v>
      </c>
      <c r="W17" s="28" t="s">
        <v>662</v>
      </c>
      <c r="X17" s="79">
        <v>328</v>
      </c>
      <c r="Y17" s="79"/>
      <c r="Z17" s="79"/>
      <c r="AA17" s="79"/>
      <c r="AB17" s="79">
        <v>0</v>
      </c>
      <c r="AN17">
        <v>-72.891000000000005</v>
      </c>
      <c r="AO17">
        <v>71.605999999999995</v>
      </c>
      <c r="AP17">
        <v>17.655000000000001</v>
      </c>
    </row>
    <row r="18" spans="1:43" ht="15.75" customHeight="1" x14ac:dyDescent="0.25">
      <c r="A18" t="s">
        <v>582</v>
      </c>
      <c r="B18" t="s">
        <v>583</v>
      </c>
      <c r="C18" s="82">
        <v>22</v>
      </c>
      <c r="D18" s="83">
        <v>40704.5</v>
      </c>
      <c r="E18" t="s">
        <v>584</v>
      </c>
      <c r="F18" s="82">
        <v>342</v>
      </c>
      <c r="G18" s="84">
        <v>10.8</v>
      </c>
      <c r="H18" s="84">
        <v>10.9</v>
      </c>
      <c r="I18" s="84">
        <v>13.1</v>
      </c>
      <c r="J18" s="85">
        <v>1</v>
      </c>
      <c r="K18" s="86" t="s">
        <v>1702</v>
      </c>
      <c r="M18" s="81">
        <v>41548</v>
      </c>
      <c r="N18" t="s">
        <v>698</v>
      </c>
      <c r="O18" s="82">
        <v>342</v>
      </c>
      <c r="P18" s="59">
        <v>11</v>
      </c>
      <c r="Q18">
        <v>11</v>
      </c>
      <c r="R18">
        <v>13.2</v>
      </c>
      <c r="S18">
        <v>1</v>
      </c>
      <c r="V18" s="44">
        <v>42591</v>
      </c>
      <c r="W18" s="28" t="s">
        <v>662</v>
      </c>
      <c r="X18" s="79">
        <v>342</v>
      </c>
      <c r="Y18" s="79">
        <v>11.4</v>
      </c>
      <c r="Z18" s="79">
        <v>11.4</v>
      </c>
      <c r="AA18" s="79">
        <v>13.2</v>
      </c>
      <c r="AB18" s="79">
        <v>1</v>
      </c>
      <c r="AN18">
        <v>-48.448999999999998</v>
      </c>
      <c r="AO18">
        <v>85.783000000000001</v>
      </c>
      <c r="AP18">
        <v>10.545999999999999</v>
      </c>
    </row>
    <row r="19" spans="1:43" ht="15.75" customHeight="1" x14ac:dyDescent="0.25">
      <c r="A19" t="s">
        <v>57</v>
      </c>
      <c r="B19" t="s">
        <v>939</v>
      </c>
      <c r="C19" s="31">
        <v>10</v>
      </c>
      <c r="J19" s="88"/>
      <c r="P19" s="59"/>
      <c r="V19" s="78">
        <v>42272</v>
      </c>
      <c r="W19" t="s">
        <v>1021</v>
      </c>
      <c r="X19" s="79">
        <v>3563</v>
      </c>
      <c r="Y19" s="80">
        <v>11.4</v>
      </c>
      <c r="Z19" s="79">
        <v>16.8</v>
      </c>
      <c r="AA19" s="79">
        <v>16.8</v>
      </c>
      <c r="AB19" s="79">
        <v>1</v>
      </c>
      <c r="AC19" t="s">
        <v>1695</v>
      </c>
      <c r="AE19" s="81">
        <v>42640</v>
      </c>
      <c r="AF19" t="s">
        <v>63</v>
      </c>
      <c r="AG19">
        <v>3563</v>
      </c>
      <c r="AM19" t="s">
        <v>1703</v>
      </c>
    </row>
    <row r="20" spans="1:43" ht="15.75" customHeight="1" x14ac:dyDescent="0.25">
      <c r="A20" t="s">
        <v>57</v>
      </c>
      <c r="B20" t="s">
        <v>939</v>
      </c>
      <c r="C20" s="82">
        <v>11</v>
      </c>
      <c r="D20" s="83">
        <v>40691</v>
      </c>
      <c r="E20" t="s">
        <v>940</v>
      </c>
      <c r="F20" s="82">
        <v>144</v>
      </c>
      <c r="G20" s="84">
        <v>10.4</v>
      </c>
      <c r="H20" s="84">
        <v>11.1</v>
      </c>
      <c r="I20" s="84">
        <v>12.3</v>
      </c>
      <c r="J20" s="85">
        <v>1</v>
      </c>
      <c r="K20" s="86"/>
      <c r="L20" s="84"/>
      <c r="M20" s="81">
        <v>41045</v>
      </c>
      <c r="N20" s="81" t="s">
        <v>941</v>
      </c>
      <c r="O20" s="82">
        <v>144</v>
      </c>
      <c r="P20" s="59">
        <v>12.2</v>
      </c>
      <c r="Q20">
        <v>11.7</v>
      </c>
      <c r="R20">
        <v>13.6</v>
      </c>
      <c r="S20">
        <v>1</v>
      </c>
      <c r="T20" t="s">
        <v>1704</v>
      </c>
      <c r="V20" s="78">
        <v>42272</v>
      </c>
      <c r="W20" t="s">
        <v>1021</v>
      </c>
      <c r="X20" s="79">
        <v>144</v>
      </c>
      <c r="Y20" s="80">
        <v>13.5</v>
      </c>
      <c r="Z20" s="79">
        <v>14.4</v>
      </c>
      <c r="AA20" s="79">
        <v>15.7</v>
      </c>
      <c r="AB20" s="79">
        <v>1</v>
      </c>
      <c r="AC20" t="s">
        <v>1705</v>
      </c>
      <c r="AE20" s="81">
        <v>42640</v>
      </c>
      <c r="AF20" t="s">
        <v>63</v>
      </c>
      <c r="AG20">
        <v>144</v>
      </c>
      <c r="AK20">
        <v>0</v>
      </c>
      <c r="AM20" t="s">
        <v>90</v>
      </c>
    </row>
    <row r="21" spans="1:43" ht="15.75" customHeight="1" x14ac:dyDescent="0.25">
      <c r="A21" t="s">
        <v>57</v>
      </c>
      <c r="B21" t="s">
        <v>939</v>
      </c>
      <c r="C21" s="82">
        <v>12</v>
      </c>
      <c r="D21" s="83">
        <v>40691</v>
      </c>
      <c r="E21" t="s">
        <v>940</v>
      </c>
      <c r="F21" s="86">
        <v>159</v>
      </c>
      <c r="G21" s="84">
        <v>12.1</v>
      </c>
      <c r="H21" s="84">
        <v>16.2</v>
      </c>
      <c r="I21" s="84">
        <v>13.2</v>
      </c>
      <c r="J21" s="85">
        <v>1</v>
      </c>
      <c r="K21" s="89" t="s">
        <v>1706</v>
      </c>
      <c r="L21" s="84"/>
      <c r="M21" s="81">
        <v>41045</v>
      </c>
      <c r="N21" s="81" t="s">
        <v>941</v>
      </c>
      <c r="O21">
        <v>1171</v>
      </c>
      <c r="P21" s="84">
        <v>12.8</v>
      </c>
      <c r="Q21">
        <v>14.8</v>
      </c>
      <c r="R21">
        <v>18.100000000000001</v>
      </c>
      <c r="S21">
        <v>1</v>
      </c>
      <c r="V21" s="78">
        <v>42272</v>
      </c>
      <c r="W21" t="s">
        <v>1021</v>
      </c>
      <c r="X21" s="79">
        <v>1171</v>
      </c>
      <c r="Y21" s="79"/>
      <c r="Z21" s="79"/>
      <c r="AA21" s="79"/>
      <c r="AB21" s="79">
        <v>0</v>
      </c>
      <c r="AC21" t="s">
        <v>90</v>
      </c>
      <c r="AE21" s="81">
        <v>42640</v>
      </c>
      <c r="AF21" t="s">
        <v>63</v>
      </c>
      <c r="AG21">
        <v>1171</v>
      </c>
      <c r="AH21">
        <v>14.4</v>
      </c>
      <c r="AI21">
        <v>15.3</v>
      </c>
      <c r="AJ21">
        <v>16.7</v>
      </c>
      <c r="AK21">
        <v>1</v>
      </c>
      <c r="AN21">
        <v>-39.222999999999999</v>
      </c>
      <c r="AO21">
        <v>19.317</v>
      </c>
      <c r="AP21">
        <v>24.939</v>
      </c>
      <c r="AQ21">
        <v>1.1739999999999999</v>
      </c>
    </row>
    <row r="22" spans="1:43" ht="15.75" customHeight="1" x14ac:dyDescent="0.25">
      <c r="A22" t="s">
        <v>57</v>
      </c>
      <c r="B22" t="s">
        <v>939</v>
      </c>
      <c r="C22" s="31">
        <v>12</v>
      </c>
      <c r="J22" s="88"/>
      <c r="P22" s="59"/>
      <c r="V22" s="78">
        <v>42272</v>
      </c>
      <c r="W22" t="s">
        <v>1021</v>
      </c>
      <c r="X22" s="79">
        <v>3517</v>
      </c>
      <c r="Y22" s="80">
        <v>13.5</v>
      </c>
      <c r="Z22" s="79">
        <v>13.7</v>
      </c>
      <c r="AA22" s="79">
        <v>15.6</v>
      </c>
      <c r="AB22" s="79">
        <v>1</v>
      </c>
      <c r="AC22" t="s">
        <v>1695</v>
      </c>
      <c r="AE22" s="81">
        <v>42640</v>
      </c>
      <c r="AF22" t="s">
        <v>63</v>
      </c>
      <c r="AG22">
        <v>3517</v>
      </c>
      <c r="AH22">
        <v>10.4</v>
      </c>
      <c r="AI22">
        <v>10.5</v>
      </c>
      <c r="AJ22">
        <v>10.9</v>
      </c>
      <c r="AK22">
        <v>1</v>
      </c>
      <c r="AN22">
        <v>-72.122</v>
      </c>
      <c r="AO22">
        <v>49.814999999999998</v>
      </c>
      <c r="AP22">
        <v>30.41</v>
      </c>
      <c r="AQ22">
        <v>1.901</v>
      </c>
    </row>
    <row r="23" spans="1:43" ht="15.75" customHeight="1" x14ac:dyDescent="0.25">
      <c r="A23" t="s">
        <v>57</v>
      </c>
      <c r="B23" t="s">
        <v>1205</v>
      </c>
      <c r="C23" s="82">
        <v>8</v>
      </c>
      <c r="D23" s="83"/>
      <c r="F23" s="82"/>
      <c r="G23" s="84"/>
      <c r="H23" s="84"/>
      <c r="I23" s="84"/>
      <c r="J23" s="85"/>
      <c r="K23" s="86"/>
      <c r="L23" s="84"/>
      <c r="M23" s="81">
        <v>41193</v>
      </c>
      <c r="N23" t="s">
        <v>1206</v>
      </c>
      <c r="O23" s="82">
        <v>2140</v>
      </c>
      <c r="P23" s="84">
        <v>10.3</v>
      </c>
      <c r="Q23">
        <v>10.9</v>
      </c>
      <c r="R23">
        <v>12.3</v>
      </c>
      <c r="S23">
        <v>1</v>
      </c>
      <c r="T23" t="s">
        <v>1695</v>
      </c>
      <c r="V23" s="78">
        <v>42284</v>
      </c>
      <c r="W23" t="s">
        <v>942</v>
      </c>
      <c r="X23" s="79">
        <v>2140</v>
      </c>
      <c r="Y23" s="79"/>
      <c r="Z23" s="79"/>
      <c r="AA23" s="79"/>
      <c r="AB23" s="79">
        <v>0</v>
      </c>
      <c r="AC23" t="s">
        <v>90</v>
      </c>
      <c r="AE23" s="81">
        <v>42640</v>
      </c>
      <c r="AF23" t="s">
        <v>63</v>
      </c>
      <c r="AG23">
        <v>2140</v>
      </c>
      <c r="AM23" t="s">
        <v>1703</v>
      </c>
    </row>
    <row r="24" spans="1:43" ht="15.75" customHeight="1" x14ac:dyDescent="0.25">
      <c r="A24" t="s">
        <v>57</v>
      </c>
      <c r="B24" t="s">
        <v>1205</v>
      </c>
      <c r="C24" s="31">
        <v>19</v>
      </c>
      <c r="J24" s="88"/>
      <c r="P24" s="59"/>
      <c r="V24" s="78">
        <v>42286</v>
      </c>
      <c r="W24" t="s">
        <v>1358</v>
      </c>
      <c r="X24" s="79">
        <v>3721</v>
      </c>
      <c r="Y24" s="80">
        <v>13.2</v>
      </c>
      <c r="Z24" s="79">
        <v>13.2</v>
      </c>
      <c r="AA24" s="79">
        <v>14.6</v>
      </c>
      <c r="AB24" s="79">
        <v>1</v>
      </c>
      <c r="AC24" t="s">
        <v>1695</v>
      </c>
      <c r="AE24" s="81">
        <v>42641</v>
      </c>
      <c r="AF24" t="s">
        <v>63</v>
      </c>
      <c r="AG24">
        <v>3721</v>
      </c>
      <c r="AH24">
        <v>13.6</v>
      </c>
      <c r="AK24">
        <v>1</v>
      </c>
      <c r="AN24">
        <v>31.960999999999999</v>
      </c>
      <c r="AO24">
        <v>71.260000000000005</v>
      </c>
      <c r="AP24">
        <v>-0.17899999999999999</v>
      </c>
    </row>
    <row r="25" spans="1:43" ht="15.75" customHeight="1" x14ac:dyDescent="0.25">
      <c r="A25" t="s">
        <v>582</v>
      </c>
      <c r="B25" t="s">
        <v>1406</v>
      </c>
      <c r="C25" s="82">
        <v>1</v>
      </c>
      <c r="D25" s="83">
        <v>40766</v>
      </c>
      <c r="E25" t="s">
        <v>1407</v>
      </c>
      <c r="F25" s="90">
        <v>15</v>
      </c>
      <c r="G25" s="84">
        <v>16.2</v>
      </c>
      <c r="H25" s="84">
        <v>22.4</v>
      </c>
      <c r="I25" s="84">
        <v>23</v>
      </c>
      <c r="J25" s="85">
        <v>1</v>
      </c>
      <c r="K25" s="86"/>
      <c r="M25" s="81">
        <v>41774</v>
      </c>
      <c r="N25" t="s">
        <v>1408</v>
      </c>
      <c r="O25" s="90">
        <v>15</v>
      </c>
      <c r="P25">
        <v>16.399999999999999</v>
      </c>
      <c r="Q25">
        <v>22.5</v>
      </c>
      <c r="R25">
        <v>23.1</v>
      </c>
      <c r="S25">
        <v>1</v>
      </c>
      <c r="V25" s="78">
        <v>42598</v>
      </c>
      <c r="W25" t="s">
        <v>1409</v>
      </c>
      <c r="X25" s="79">
        <v>15</v>
      </c>
      <c r="Y25" s="79">
        <v>17.600000000000001</v>
      </c>
      <c r="Z25" s="79">
        <v>22.8</v>
      </c>
      <c r="AA25" s="79">
        <v>23.3</v>
      </c>
      <c r="AB25" s="79">
        <v>1</v>
      </c>
      <c r="AN25">
        <v>-18.11</v>
      </c>
      <c r="AO25">
        <v>30.984000000000002</v>
      </c>
      <c r="AP25">
        <v>-15.691000000000001</v>
      </c>
    </row>
    <row r="26" spans="1:43" ht="15.75" customHeight="1" x14ac:dyDescent="0.25">
      <c r="A26" t="s">
        <v>582</v>
      </c>
      <c r="B26" t="s">
        <v>1406</v>
      </c>
      <c r="C26" s="82">
        <v>6</v>
      </c>
      <c r="D26" s="83">
        <v>40767</v>
      </c>
      <c r="E26" t="s">
        <v>1407</v>
      </c>
      <c r="F26" s="82">
        <v>77</v>
      </c>
      <c r="G26" s="84">
        <v>11.4</v>
      </c>
      <c r="H26" s="84">
        <v>7.5</v>
      </c>
      <c r="I26" s="84">
        <v>13.2</v>
      </c>
      <c r="J26" s="85">
        <v>1</v>
      </c>
      <c r="K26" s="86"/>
      <c r="M26" s="81">
        <v>41717</v>
      </c>
      <c r="N26" t="s">
        <v>1408</v>
      </c>
      <c r="O26" s="82">
        <v>77</v>
      </c>
      <c r="P26" s="59">
        <v>11.4</v>
      </c>
      <c r="Q26">
        <v>11.5</v>
      </c>
      <c r="R26">
        <v>13.7</v>
      </c>
      <c r="S26">
        <v>1</v>
      </c>
      <c r="V26" s="78">
        <v>42598</v>
      </c>
      <c r="W26" t="s">
        <v>1409</v>
      </c>
      <c r="X26" s="79">
        <v>77</v>
      </c>
      <c r="Y26" s="79">
        <v>11.4</v>
      </c>
      <c r="Z26" s="80">
        <v>11.5</v>
      </c>
      <c r="AA26" s="79">
        <v>13.8</v>
      </c>
      <c r="AB26" s="79">
        <v>1</v>
      </c>
      <c r="AN26">
        <v>-49.406999999999996</v>
      </c>
      <c r="AO26">
        <v>28.414999999999999</v>
      </c>
      <c r="AP26">
        <v>-25.199000000000002</v>
      </c>
    </row>
    <row r="27" spans="1:43" ht="15.75" customHeight="1" x14ac:dyDescent="0.25">
      <c r="A27" t="s">
        <v>582</v>
      </c>
      <c r="B27" t="s">
        <v>1406</v>
      </c>
      <c r="C27" s="82">
        <v>7</v>
      </c>
      <c r="D27" s="83">
        <v>40767</v>
      </c>
      <c r="E27" t="s">
        <v>1407</v>
      </c>
      <c r="F27" s="82">
        <v>115</v>
      </c>
      <c r="G27" s="84">
        <v>10.6</v>
      </c>
      <c r="H27" s="84">
        <v>10.199999999999999</v>
      </c>
      <c r="I27" s="84">
        <v>12.2</v>
      </c>
      <c r="J27" s="85">
        <v>1</v>
      </c>
      <c r="K27" s="86"/>
      <c r="M27" s="81">
        <v>41775</v>
      </c>
      <c r="N27" t="s">
        <v>1408</v>
      </c>
      <c r="O27" s="82">
        <v>115</v>
      </c>
      <c r="P27" s="59">
        <v>10.6</v>
      </c>
      <c r="Q27">
        <v>10.3</v>
      </c>
      <c r="R27">
        <v>12.4</v>
      </c>
      <c r="S27">
        <v>1</v>
      </c>
      <c r="V27" s="78">
        <v>42598</v>
      </c>
      <c r="W27" t="s">
        <v>1409</v>
      </c>
      <c r="X27" s="79">
        <v>115</v>
      </c>
      <c r="Y27" s="79">
        <v>11.4</v>
      </c>
      <c r="Z27" s="79">
        <v>11</v>
      </c>
      <c r="AA27" s="79">
        <v>12.5</v>
      </c>
      <c r="AB27" s="79">
        <v>1</v>
      </c>
      <c r="AN27">
        <v>-82.335999999999999</v>
      </c>
      <c r="AO27">
        <v>8.6790000000000003</v>
      </c>
      <c r="AP27">
        <v>-18.225000000000001</v>
      </c>
    </row>
    <row r="28" spans="1:43" ht="15.75" customHeight="1" x14ac:dyDescent="0.25">
      <c r="A28" t="s">
        <v>582</v>
      </c>
      <c r="B28" t="s">
        <v>1406</v>
      </c>
      <c r="C28" s="82">
        <v>9</v>
      </c>
      <c r="D28" s="83">
        <v>40767</v>
      </c>
      <c r="E28" t="s">
        <v>1407</v>
      </c>
      <c r="F28" s="82">
        <v>145</v>
      </c>
      <c r="G28" s="84">
        <v>13.3</v>
      </c>
      <c r="H28" s="84">
        <v>12.5</v>
      </c>
      <c r="I28" s="84">
        <v>19</v>
      </c>
      <c r="J28" s="85">
        <v>1</v>
      </c>
      <c r="K28" s="86"/>
      <c r="M28" s="81">
        <v>41774</v>
      </c>
      <c r="N28" t="s">
        <v>1416</v>
      </c>
      <c r="O28" s="82">
        <v>145</v>
      </c>
      <c r="P28" s="59">
        <v>13.4</v>
      </c>
      <c r="Q28">
        <v>12.6</v>
      </c>
      <c r="R28">
        <v>19</v>
      </c>
      <c r="S28">
        <v>1</v>
      </c>
      <c r="V28" s="78">
        <v>42598</v>
      </c>
      <c r="W28" t="s">
        <v>1409</v>
      </c>
      <c r="X28" s="79">
        <v>145</v>
      </c>
      <c r="Y28" s="79">
        <v>13.8</v>
      </c>
      <c r="Z28" s="80">
        <v>13.4</v>
      </c>
      <c r="AA28" s="79">
        <v>19.8</v>
      </c>
      <c r="AB28" s="79">
        <v>1</v>
      </c>
      <c r="AN28">
        <v>-74.236999999999995</v>
      </c>
      <c r="AO28">
        <v>29.928000000000001</v>
      </c>
      <c r="AP28">
        <v>-30.885000000000002</v>
      </c>
    </row>
    <row r="29" spans="1:43" ht="15.75" customHeight="1" x14ac:dyDescent="0.25">
      <c r="A29" t="s">
        <v>582</v>
      </c>
      <c r="B29" t="s">
        <v>1406</v>
      </c>
      <c r="C29" s="82">
        <v>10</v>
      </c>
      <c r="D29" s="83">
        <v>40767</v>
      </c>
      <c r="E29" t="s">
        <v>1407</v>
      </c>
      <c r="F29" s="82">
        <v>170</v>
      </c>
      <c r="G29" s="84">
        <v>11.2</v>
      </c>
      <c r="H29" s="84">
        <v>12.2</v>
      </c>
      <c r="I29" s="84">
        <v>13.5</v>
      </c>
      <c r="J29" s="85">
        <v>1</v>
      </c>
      <c r="K29" s="86"/>
      <c r="M29" s="81">
        <v>41774</v>
      </c>
      <c r="N29" t="s">
        <v>1416</v>
      </c>
      <c r="O29" s="82">
        <v>170</v>
      </c>
      <c r="P29" s="59">
        <v>11.3</v>
      </c>
      <c r="Q29">
        <v>11.3</v>
      </c>
      <c r="R29">
        <v>13.6</v>
      </c>
      <c r="S29">
        <v>1</v>
      </c>
      <c r="V29" s="78">
        <v>42598</v>
      </c>
      <c r="W29" t="s">
        <v>1409</v>
      </c>
      <c r="X29" s="79">
        <v>170</v>
      </c>
      <c r="Y29" s="79">
        <v>12.4</v>
      </c>
      <c r="Z29" s="79">
        <v>13.5</v>
      </c>
      <c r="AA29" s="79">
        <v>14.4</v>
      </c>
      <c r="AB29" s="79">
        <v>1</v>
      </c>
      <c r="AN29">
        <v>-79.965000000000003</v>
      </c>
      <c r="AO29">
        <v>23.869</v>
      </c>
      <c r="AP29">
        <v>-28.18</v>
      </c>
    </row>
    <row r="30" spans="1:43" ht="15.75" customHeight="1" x14ac:dyDescent="0.25">
      <c r="A30" t="s">
        <v>582</v>
      </c>
      <c r="B30" t="s">
        <v>1406</v>
      </c>
      <c r="C30" s="82">
        <v>10</v>
      </c>
      <c r="D30" s="83">
        <v>40767</v>
      </c>
      <c r="E30" t="s">
        <v>1407</v>
      </c>
      <c r="F30" s="82">
        <v>172</v>
      </c>
      <c r="G30" s="84">
        <v>14.2</v>
      </c>
      <c r="H30" s="84">
        <v>14.2</v>
      </c>
      <c r="I30" s="84">
        <v>19.8</v>
      </c>
      <c r="J30" s="85">
        <v>1</v>
      </c>
      <c r="K30" s="86"/>
      <c r="M30" s="81">
        <v>41774</v>
      </c>
      <c r="N30" t="s">
        <v>1416</v>
      </c>
      <c r="O30" s="82">
        <v>172</v>
      </c>
      <c r="P30" s="59">
        <v>14.3</v>
      </c>
      <c r="Q30">
        <v>14.3</v>
      </c>
      <c r="R30">
        <v>19.899999999999999</v>
      </c>
      <c r="S30">
        <v>1</v>
      </c>
      <c r="V30" s="78">
        <v>42598</v>
      </c>
      <c r="W30" t="s">
        <v>1409</v>
      </c>
      <c r="X30" s="79">
        <v>172</v>
      </c>
      <c r="Y30" s="79">
        <v>14.2</v>
      </c>
      <c r="Z30" s="80">
        <v>14.8</v>
      </c>
      <c r="AA30" s="79">
        <v>20.2</v>
      </c>
      <c r="AB30" s="79">
        <v>1</v>
      </c>
      <c r="AN30">
        <v>-58.45</v>
      </c>
      <c r="AO30">
        <v>40.701999999999998</v>
      </c>
      <c r="AP30">
        <v>-31.984999999999999</v>
      </c>
    </row>
    <row r="31" spans="1:43" ht="15.75" customHeight="1" x14ac:dyDescent="0.25">
      <c r="A31" t="s">
        <v>582</v>
      </c>
      <c r="B31" t="s">
        <v>1406</v>
      </c>
      <c r="C31" s="82">
        <v>14</v>
      </c>
      <c r="D31" s="83">
        <v>40767</v>
      </c>
      <c r="E31" t="s">
        <v>1407</v>
      </c>
      <c r="F31" s="82">
        <v>223</v>
      </c>
      <c r="G31" s="84">
        <v>11.8</v>
      </c>
      <c r="H31" s="84">
        <v>6.6</v>
      </c>
      <c r="I31" s="84">
        <v>13.3</v>
      </c>
      <c r="J31" s="85">
        <v>1</v>
      </c>
      <c r="K31" s="86"/>
      <c r="M31" s="81">
        <v>41774</v>
      </c>
      <c r="N31" t="s">
        <v>1436</v>
      </c>
      <c r="O31" s="82">
        <v>223</v>
      </c>
      <c r="P31" s="59">
        <v>15</v>
      </c>
      <c r="Q31">
        <v>13</v>
      </c>
      <c r="R31">
        <v>16</v>
      </c>
      <c r="S31">
        <v>1</v>
      </c>
      <c r="V31" s="78">
        <v>42599</v>
      </c>
      <c r="W31" t="s">
        <v>611</v>
      </c>
      <c r="X31" s="79">
        <v>223</v>
      </c>
      <c r="Y31" s="79">
        <v>15.3</v>
      </c>
      <c r="Z31" s="79">
        <v>13.3</v>
      </c>
      <c r="AA31" s="79">
        <v>16.5</v>
      </c>
      <c r="AB31" s="79">
        <v>1</v>
      </c>
      <c r="AN31">
        <v>-35.542000000000002</v>
      </c>
      <c r="AO31">
        <v>65.317999999999998</v>
      </c>
      <c r="AP31">
        <v>-28.824000000000002</v>
      </c>
    </row>
    <row r="32" spans="1:43" ht="15.75" customHeight="1" x14ac:dyDescent="0.25">
      <c r="A32" t="s">
        <v>582</v>
      </c>
      <c r="B32" t="s">
        <v>1406</v>
      </c>
      <c r="C32" s="82">
        <v>18</v>
      </c>
      <c r="D32" s="83">
        <v>40769</v>
      </c>
      <c r="E32" t="s">
        <v>1407</v>
      </c>
      <c r="F32" s="31">
        <v>296</v>
      </c>
      <c r="G32" s="84">
        <v>10.4</v>
      </c>
      <c r="H32" s="84">
        <v>10.4</v>
      </c>
      <c r="I32" s="84">
        <v>16.399999999999999</v>
      </c>
      <c r="J32" s="85">
        <v>1</v>
      </c>
      <c r="K32" s="86" t="s">
        <v>1707</v>
      </c>
      <c r="M32" s="81">
        <v>41775</v>
      </c>
      <c r="N32" t="s">
        <v>1436</v>
      </c>
      <c r="O32" s="31">
        <v>296</v>
      </c>
      <c r="P32" s="59">
        <v>11.3</v>
      </c>
      <c r="Q32">
        <v>12</v>
      </c>
      <c r="R32">
        <v>18.8</v>
      </c>
      <c r="S32">
        <v>1</v>
      </c>
      <c r="V32" s="78">
        <v>42599</v>
      </c>
      <c r="W32" t="s">
        <v>611</v>
      </c>
      <c r="X32" s="91">
        <v>296</v>
      </c>
      <c r="Y32" s="79">
        <v>11.9</v>
      </c>
      <c r="Z32" s="80">
        <v>18.47</v>
      </c>
      <c r="AA32" s="79">
        <v>12.4</v>
      </c>
      <c r="AB32" s="79">
        <v>1</v>
      </c>
      <c r="AN32">
        <v>-34.344999999999999</v>
      </c>
      <c r="AO32">
        <v>71.418000000000006</v>
      </c>
      <c r="AP32">
        <v>-30.177</v>
      </c>
    </row>
    <row r="33" spans="1:42" ht="15.75" customHeight="1" x14ac:dyDescent="0.25">
      <c r="A33" t="s">
        <v>582</v>
      </c>
      <c r="B33" t="s">
        <v>1406</v>
      </c>
      <c r="C33" s="82">
        <v>18</v>
      </c>
      <c r="D33" s="83">
        <v>40769</v>
      </c>
      <c r="E33" t="s">
        <v>1407</v>
      </c>
      <c r="F33" s="31">
        <v>327</v>
      </c>
      <c r="G33" s="84">
        <v>18.3</v>
      </c>
      <c r="H33" s="84">
        <v>17.399999999999999</v>
      </c>
      <c r="I33" s="84">
        <v>21.2</v>
      </c>
      <c r="J33" s="85">
        <v>1</v>
      </c>
      <c r="K33" s="86" t="s">
        <v>1708</v>
      </c>
      <c r="M33" s="81">
        <v>41775</v>
      </c>
      <c r="N33" t="s">
        <v>1436</v>
      </c>
      <c r="O33" s="31">
        <v>327</v>
      </c>
      <c r="P33" s="59">
        <v>18.5</v>
      </c>
      <c r="Q33">
        <v>18.5</v>
      </c>
      <c r="R33">
        <v>24.1</v>
      </c>
      <c r="S33">
        <v>1</v>
      </c>
      <c r="V33" s="78">
        <v>42599</v>
      </c>
      <c r="W33" t="s">
        <v>611</v>
      </c>
      <c r="X33" s="91">
        <v>327</v>
      </c>
      <c r="Y33" s="79">
        <v>18.5</v>
      </c>
      <c r="Z33" s="79">
        <v>18.399999999999999</v>
      </c>
      <c r="AA33" s="79">
        <v>24.1</v>
      </c>
      <c r="AB33" s="79">
        <v>1</v>
      </c>
      <c r="AN33">
        <v>-53.170999999999999</v>
      </c>
      <c r="AO33">
        <v>73.873999999999995</v>
      </c>
      <c r="AP33">
        <v>-36.796999999999997</v>
      </c>
    </row>
    <row r="34" spans="1:42" ht="15.75" customHeight="1" x14ac:dyDescent="0.25">
      <c r="A34" t="s">
        <v>582</v>
      </c>
      <c r="B34" t="s">
        <v>1406</v>
      </c>
      <c r="C34" s="82">
        <v>19</v>
      </c>
      <c r="D34" s="83">
        <v>40769</v>
      </c>
      <c r="E34" t="s">
        <v>1407</v>
      </c>
      <c r="F34" s="31">
        <v>339</v>
      </c>
      <c r="G34" s="84">
        <v>11.4</v>
      </c>
      <c r="H34" s="84">
        <v>9.3000000000000007</v>
      </c>
      <c r="I34" s="84">
        <v>12.2</v>
      </c>
      <c r="J34" s="85">
        <v>1</v>
      </c>
      <c r="K34" s="86"/>
      <c r="M34" s="81">
        <v>41774</v>
      </c>
      <c r="N34" t="s">
        <v>1436</v>
      </c>
      <c r="O34" s="31">
        <v>339</v>
      </c>
      <c r="P34" s="59">
        <v>13.2</v>
      </c>
      <c r="Q34">
        <v>10.1</v>
      </c>
      <c r="R34">
        <v>14.2</v>
      </c>
      <c r="S34">
        <v>1</v>
      </c>
      <c r="V34" s="78">
        <v>42599</v>
      </c>
      <c r="W34" t="s">
        <v>611</v>
      </c>
      <c r="X34" s="91">
        <v>339</v>
      </c>
      <c r="Y34" s="79">
        <v>14.5</v>
      </c>
      <c r="Z34" s="79"/>
      <c r="AA34" s="79"/>
      <c r="AB34" s="79">
        <v>1</v>
      </c>
      <c r="AN34">
        <v>-54.320999999999998</v>
      </c>
      <c r="AO34">
        <v>72.870999999999995</v>
      </c>
      <c r="AP34">
        <v>-37.225000000000001</v>
      </c>
    </row>
    <row r="35" spans="1:42" ht="15.75" customHeight="1" x14ac:dyDescent="0.25">
      <c r="A35" t="s">
        <v>582</v>
      </c>
      <c r="B35" t="s">
        <v>1406</v>
      </c>
      <c r="C35" s="82">
        <v>19</v>
      </c>
      <c r="D35" s="83">
        <v>40769</v>
      </c>
      <c r="E35" t="s">
        <v>1407</v>
      </c>
      <c r="F35" s="31">
        <v>345</v>
      </c>
      <c r="G35" s="84">
        <v>12</v>
      </c>
      <c r="H35" s="84">
        <v>6.7</v>
      </c>
      <c r="I35" s="84">
        <v>10.199999999999999</v>
      </c>
      <c r="J35" s="85">
        <v>1</v>
      </c>
      <c r="K35" s="86" t="s">
        <v>1709</v>
      </c>
      <c r="M35" s="81">
        <v>41774</v>
      </c>
      <c r="N35" t="s">
        <v>1436</v>
      </c>
      <c r="O35" s="31">
        <v>345</v>
      </c>
      <c r="P35" s="59">
        <v>12.6</v>
      </c>
      <c r="Q35">
        <v>12.5</v>
      </c>
      <c r="R35">
        <v>20</v>
      </c>
      <c r="S35">
        <v>1</v>
      </c>
      <c r="V35" s="78">
        <v>42599</v>
      </c>
      <c r="W35" t="s">
        <v>611</v>
      </c>
      <c r="X35" s="91">
        <v>345</v>
      </c>
      <c r="Y35" s="79">
        <v>12.8</v>
      </c>
      <c r="Z35" s="79">
        <v>13.1</v>
      </c>
      <c r="AA35" s="79">
        <v>19.600000000000001</v>
      </c>
      <c r="AB35" s="79">
        <v>1</v>
      </c>
      <c r="AN35">
        <v>8.1590000000000007</v>
      </c>
      <c r="AO35">
        <v>9.1020000000000003</v>
      </c>
      <c r="AP35">
        <v>2.2349999999999999</v>
      </c>
    </row>
    <row r="36" spans="1:42" ht="15.75" customHeight="1" x14ac:dyDescent="0.25">
      <c r="A36" t="s">
        <v>57</v>
      </c>
      <c r="B36" t="s">
        <v>1475</v>
      </c>
      <c r="C36" s="82">
        <v>7</v>
      </c>
      <c r="D36" s="83">
        <v>40710</v>
      </c>
      <c r="E36" t="s">
        <v>584</v>
      </c>
      <c r="F36" s="82">
        <v>73</v>
      </c>
      <c r="G36" s="84">
        <v>11.4</v>
      </c>
      <c r="H36" s="84">
        <v>11.5</v>
      </c>
      <c r="I36" s="84">
        <v>13.5</v>
      </c>
      <c r="J36" s="85">
        <v>1</v>
      </c>
      <c r="K36" s="86"/>
      <c r="L36" s="84"/>
      <c r="M36" s="81">
        <v>41081</v>
      </c>
      <c r="N36" t="s">
        <v>1476</v>
      </c>
      <c r="O36" s="82">
        <v>73</v>
      </c>
      <c r="P36" s="59"/>
      <c r="S36">
        <v>0</v>
      </c>
      <c r="T36" t="s">
        <v>189</v>
      </c>
      <c r="V36" s="78">
        <v>41470</v>
      </c>
      <c r="W36" t="s">
        <v>585</v>
      </c>
      <c r="X36" s="79">
        <v>73</v>
      </c>
      <c r="Y36" s="80"/>
      <c r="Z36" s="79"/>
      <c r="AA36" s="79"/>
      <c r="AB36" s="79">
        <v>0</v>
      </c>
      <c r="AC36" t="s">
        <v>189</v>
      </c>
      <c r="AE36" s="81">
        <v>42217</v>
      </c>
      <c r="AM36" t="s">
        <v>1703</v>
      </c>
    </row>
    <row r="37" spans="1:42" ht="15.75" customHeight="1" x14ac:dyDescent="0.25">
      <c r="A37" t="s">
        <v>57</v>
      </c>
      <c r="B37" t="s">
        <v>1475</v>
      </c>
      <c r="C37" s="82">
        <v>24</v>
      </c>
      <c r="D37" s="83">
        <v>40712</v>
      </c>
      <c r="E37" t="s">
        <v>584</v>
      </c>
      <c r="F37" s="82">
        <v>376</v>
      </c>
      <c r="G37" s="84">
        <v>17</v>
      </c>
      <c r="H37" s="84">
        <v>16.3</v>
      </c>
      <c r="I37" s="84">
        <v>24</v>
      </c>
      <c r="J37" s="85">
        <v>1</v>
      </c>
      <c r="K37" s="86"/>
      <c r="L37" s="84"/>
      <c r="M37" s="81">
        <v>41085</v>
      </c>
      <c r="N37" t="s">
        <v>1476</v>
      </c>
      <c r="O37" s="82">
        <v>376</v>
      </c>
      <c r="P37" s="59">
        <v>16.100000000000001</v>
      </c>
      <c r="Q37">
        <v>15.5</v>
      </c>
      <c r="R37">
        <v>23.8</v>
      </c>
      <c r="S37">
        <v>1</v>
      </c>
      <c r="V37" s="78">
        <v>41503</v>
      </c>
      <c r="W37" t="s">
        <v>585</v>
      </c>
      <c r="X37" s="79">
        <v>376</v>
      </c>
      <c r="Y37" s="80">
        <v>16.399999999999999</v>
      </c>
      <c r="Z37" s="79">
        <v>15.5</v>
      </c>
      <c r="AA37" s="79">
        <v>23.5</v>
      </c>
      <c r="AB37" s="79">
        <v>1</v>
      </c>
      <c r="AC37" t="s">
        <v>1710</v>
      </c>
      <c r="AE37" s="81">
        <v>42218</v>
      </c>
      <c r="AM37" t="s">
        <v>1703</v>
      </c>
    </row>
    <row r="38" spans="1:42" ht="15.75" customHeight="1" x14ac:dyDescent="0.25">
      <c r="A38" t="s">
        <v>57</v>
      </c>
      <c r="B38" t="s">
        <v>1475</v>
      </c>
      <c r="C38" s="82">
        <v>1</v>
      </c>
      <c r="AE38" s="81">
        <v>42219</v>
      </c>
      <c r="AF38" t="s">
        <v>1477</v>
      </c>
      <c r="AG38">
        <v>2801</v>
      </c>
      <c r="AH38">
        <v>13.4</v>
      </c>
      <c r="AI38">
        <v>13.9</v>
      </c>
      <c r="AJ38">
        <v>14.4</v>
      </c>
      <c r="AK38">
        <v>1</v>
      </c>
      <c r="AL38" t="s">
        <v>1711</v>
      </c>
      <c r="AN38">
        <v>-0.69899999999999995</v>
      </c>
      <c r="AO38">
        <v>12.959</v>
      </c>
      <c r="AP38">
        <v>-4.4980000000000002</v>
      </c>
    </row>
    <row r="39" spans="1:42" ht="15.75" customHeight="1" x14ac:dyDescent="0.25">
      <c r="A39" t="s">
        <v>57</v>
      </c>
      <c r="B39" t="s">
        <v>1475</v>
      </c>
      <c r="C39" s="82">
        <v>14</v>
      </c>
      <c r="AE39" s="81">
        <v>42220</v>
      </c>
      <c r="AF39" t="s">
        <v>1477</v>
      </c>
      <c r="AG39">
        <v>2828</v>
      </c>
      <c r="AH39">
        <v>10.5</v>
      </c>
      <c r="AK39">
        <v>1</v>
      </c>
      <c r="AL39" t="s">
        <v>1711</v>
      </c>
      <c r="AN39">
        <v>77.64</v>
      </c>
      <c r="AO39">
        <v>-67.863</v>
      </c>
      <c r="AP39">
        <v>19.331</v>
      </c>
    </row>
    <row r="40" spans="1:42" ht="15.75" customHeight="1" x14ac:dyDescent="0.25">
      <c r="A40" t="s">
        <v>57</v>
      </c>
      <c r="B40" t="s">
        <v>1475</v>
      </c>
      <c r="C40" s="82">
        <v>14</v>
      </c>
      <c r="AE40" s="81">
        <v>42220</v>
      </c>
      <c r="AF40" t="s">
        <v>1477</v>
      </c>
      <c r="AG40">
        <v>2829</v>
      </c>
      <c r="AH40">
        <v>10.8</v>
      </c>
      <c r="AK40">
        <v>1</v>
      </c>
      <c r="AL40" t="s">
        <v>1711</v>
      </c>
      <c r="AN40">
        <v>76.884</v>
      </c>
      <c r="AO40">
        <v>-72.055999999999997</v>
      </c>
      <c r="AP40">
        <v>20.334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K25" sqref="K25"/>
    </sheetView>
  </sheetViews>
  <sheetFormatPr defaultRowHeight="15" x14ac:dyDescent="0.25"/>
  <sheetData>
    <row r="1" spans="1:2" x14ac:dyDescent="0.25">
      <c r="A1" t="s">
        <v>1653</v>
      </c>
    </row>
    <row r="3" spans="1:2" x14ac:dyDescent="0.25">
      <c r="A3" s="60" t="s">
        <v>1654</v>
      </c>
      <c r="B3" s="60" t="s">
        <v>1655</v>
      </c>
    </row>
    <row r="4" spans="1:2" ht="15.75" x14ac:dyDescent="0.25">
      <c r="A4" s="74" t="s">
        <v>60</v>
      </c>
      <c r="B4" t="s">
        <v>1656</v>
      </c>
    </row>
    <row r="5" spans="1:2" x14ac:dyDescent="0.25">
      <c r="A5" t="s">
        <v>125</v>
      </c>
      <c r="B5" t="s">
        <v>1657</v>
      </c>
    </row>
    <row r="6" spans="1:2" x14ac:dyDescent="0.25">
      <c r="A6" t="s">
        <v>71</v>
      </c>
      <c r="B6" t="s">
        <v>1658</v>
      </c>
    </row>
    <row r="7" spans="1:2" x14ac:dyDescent="0.25">
      <c r="A7" t="s">
        <v>150</v>
      </c>
      <c r="B7" t="s">
        <v>1659</v>
      </c>
    </row>
    <row r="8" spans="1:2" x14ac:dyDescent="0.25">
      <c r="A8" t="s">
        <v>203</v>
      </c>
      <c r="B8" t="s">
        <v>1660</v>
      </c>
    </row>
    <row r="9" spans="1:2" x14ac:dyDescent="0.25">
      <c r="A9" t="s">
        <v>109</v>
      </c>
      <c r="B9" t="s">
        <v>1661</v>
      </c>
    </row>
    <row r="10" spans="1:2" x14ac:dyDescent="0.25">
      <c r="A10" t="s">
        <v>230</v>
      </c>
      <c r="B10" t="s">
        <v>1662</v>
      </c>
    </row>
    <row r="11" spans="1:2" x14ac:dyDescent="0.25">
      <c r="A11" t="s">
        <v>655</v>
      </c>
      <c r="B11" t="s">
        <v>1663</v>
      </c>
    </row>
    <row r="12" spans="1:2" x14ac:dyDescent="0.25">
      <c r="A12" t="s">
        <v>376</v>
      </c>
      <c r="B12" t="s">
        <v>1664</v>
      </c>
    </row>
    <row r="13" spans="1:2" x14ac:dyDescent="0.25">
      <c r="A13" t="s">
        <v>1665</v>
      </c>
      <c r="B13" t="s">
        <v>1666</v>
      </c>
    </row>
    <row r="14" spans="1:2" x14ac:dyDescent="0.25">
      <c r="A14" t="s">
        <v>1135</v>
      </c>
      <c r="B14" t="s">
        <v>1667</v>
      </c>
    </row>
    <row r="15" spans="1:2" x14ac:dyDescent="0.25">
      <c r="A15" t="s">
        <v>1668</v>
      </c>
      <c r="B15" t="s">
        <v>1669</v>
      </c>
    </row>
    <row r="16" spans="1:2" x14ac:dyDescent="0.25">
      <c r="A16" t="s">
        <v>481</v>
      </c>
      <c r="B16" t="s">
        <v>1670</v>
      </c>
    </row>
    <row r="17" spans="1:2" x14ac:dyDescent="0.25">
      <c r="A17" t="s">
        <v>1671</v>
      </c>
      <c r="B17" t="s">
        <v>1672</v>
      </c>
    </row>
    <row r="18" spans="1:2" x14ac:dyDescent="0.25">
      <c r="A18" t="s">
        <v>1673</v>
      </c>
      <c r="B18" t="s">
        <v>1674</v>
      </c>
    </row>
    <row r="19" spans="1:2" x14ac:dyDescent="0.25">
      <c r="A19" t="s">
        <v>1675</v>
      </c>
      <c r="B19" t="s">
        <v>1676</v>
      </c>
    </row>
    <row r="20" spans="1:2" x14ac:dyDescent="0.25">
      <c r="A20" t="s">
        <v>78</v>
      </c>
      <c r="B20" t="s">
        <v>1677</v>
      </c>
    </row>
    <row r="21" spans="1:2" x14ac:dyDescent="0.25">
      <c r="A21" t="s">
        <v>1048</v>
      </c>
      <c r="B21" t="s">
        <v>1678</v>
      </c>
    </row>
    <row r="22" spans="1:2" x14ac:dyDescent="0.25">
      <c r="A22" t="s">
        <v>246</v>
      </c>
      <c r="B22" t="s">
        <v>1679</v>
      </c>
    </row>
    <row r="23" spans="1:2" x14ac:dyDescent="0.25">
      <c r="A23" t="s">
        <v>226</v>
      </c>
      <c r="B23" t="s">
        <v>1680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2"/>
  <sheetViews>
    <sheetView topLeftCell="A28" workbookViewId="0">
      <selection activeCell="B46" sqref="B46"/>
    </sheetView>
  </sheetViews>
  <sheetFormatPr defaultRowHeight="15" x14ac:dyDescent="0.25"/>
  <cols>
    <col min="1" max="1" width="43.7109375" customWidth="1"/>
    <col min="2" max="2" width="146.5703125" customWidth="1"/>
  </cols>
  <sheetData>
    <row r="1" spans="1:3" ht="17.25" customHeight="1" x14ac:dyDescent="0.25">
      <c r="A1" s="60" t="s">
        <v>1601</v>
      </c>
      <c r="B1" s="60" t="s">
        <v>1602</v>
      </c>
      <c r="C1" s="61" t="s">
        <v>1603</v>
      </c>
    </row>
    <row r="3" spans="1:3" x14ac:dyDescent="0.25">
      <c r="A3" t="s">
        <v>1604</v>
      </c>
    </row>
    <row r="4" spans="1:3" x14ac:dyDescent="0.25">
      <c r="A4" t="s">
        <v>1605</v>
      </c>
    </row>
    <row r="5" spans="1:3" x14ac:dyDescent="0.25">
      <c r="A5" t="s">
        <v>1606</v>
      </c>
    </row>
    <row r="9" spans="1:3" x14ac:dyDescent="0.25">
      <c r="A9" s="62" t="s">
        <v>1607</v>
      </c>
    </row>
    <row r="10" spans="1:3" x14ac:dyDescent="0.25">
      <c r="A10" s="63" t="s">
        <v>1608</v>
      </c>
    </row>
    <row r="11" spans="1:3" x14ac:dyDescent="0.25">
      <c r="A11" s="63" t="s">
        <v>1609</v>
      </c>
    </row>
    <row r="12" spans="1:3" x14ac:dyDescent="0.25">
      <c r="A12" t="s">
        <v>1610</v>
      </c>
    </row>
    <row r="13" spans="1:3" ht="17.25" customHeight="1" x14ac:dyDescent="0.25">
      <c r="A13" t="s">
        <v>1611</v>
      </c>
    </row>
    <row r="14" spans="1:3" ht="16.5" customHeight="1" x14ac:dyDescent="0.25">
      <c r="A14" t="s">
        <v>1612</v>
      </c>
    </row>
    <row r="17" spans="1:2" x14ac:dyDescent="0.25">
      <c r="A17" s="62" t="s">
        <v>1613</v>
      </c>
    </row>
    <row r="18" spans="1:2" ht="7.5" customHeight="1" x14ac:dyDescent="0.25"/>
    <row r="19" spans="1:2" ht="16.5" customHeight="1" x14ac:dyDescent="0.25">
      <c r="A19" s="63" t="s">
        <v>0</v>
      </c>
      <c r="B19" s="64" t="s">
        <v>1614</v>
      </c>
    </row>
    <row r="20" spans="1:2" ht="16.5" customHeight="1" x14ac:dyDescent="0.25">
      <c r="A20" s="63" t="s">
        <v>1</v>
      </c>
      <c r="B20" s="64" t="s">
        <v>1615</v>
      </c>
    </row>
    <row r="21" spans="1:2" ht="16.5" customHeight="1" x14ac:dyDescent="0.25">
      <c r="A21" s="63" t="s">
        <v>2</v>
      </c>
      <c r="B21" s="64" t="s">
        <v>1616</v>
      </c>
    </row>
    <row r="22" spans="1:2" ht="16.5" customHeight="1" x14ac:dyDescent="0.25">
      <c r="A22" s="63"/>
      <c r="B22" s="64"/>
    </row>
    <row r="23" spans="1:2" ht="16.5" customHeight="1" x14ac:dyDescent="0.25">
      <c r="A23" s="65" t="s">
        <v>3</v>
      </c>
      <c r="B23" s="64" t="s">
        <v>1617</v>
      </c>
    </row>
    <row r="24" spans="1:2" ht="16.5" customHeight="1" x14ac:dyDescent="0.25">
      <c r="A24" s="65" t="s">
        <v>4</v>
      </c>
      <c r="B24" s="64" t="s">
        <v>1618</v>
      </c>
    </row>
    <row r="25" spans="1:2" ht="34.5" customHeight="1" x14ac:dyDescent="0.25">
      <c r="A25" s="65" t="s">
        <v>5</v>
      </c>
      <c r="B25" s="66" t="s">
        <v>1619</v>
      </c>
    </row>
    <row r="26" spans="1:2" ht="17.25" customHeight="1" x14ac:dyDescent="0.25">
      <c r="A26" s="65" t="s">
        <v>6</v>
      </c>
      <c r="B26" s="64" t="s">
        <v>1620</v>
      </c>
    </row>
    <row r="27" spans="1:2" ht="17.25" customHeight="1" x14ac:dyDescent="0.25">
      <c r="A27" s="65" t="s">
        <v>7</v>
      </c>
      <c r="B27" s="64" t="s">
        <v>1621</v>
      </c>
    </row>
    <row r="28" spans="1:2" ht="60" customHeight="1" x14ac:dyDescent="0.25">
      <c r="A28" s="65" t="s">
        <v>1622</v>
      </c>
      <c r="B28" s="66" t="s">
        <v>1623</v>
      </c>
    </row>
    <row r="29" spans="1:2" x14ac:dyDescent="0.25">
      <c r="A29" s="65" t="s">
        <v>9</v>
      </c>
      <c r="B29" s="64" t="s">
        <v>1624</v>
      </c>
    </row>
    <row r="30" spans="1:2" x14ac:dyDescent="0.25">
      <c r="A30" s="65" t="s">
        <v>10</v>
      </c>
      <c r="B30" s="64" t="s">
        <v>10</v>
      </c>
    </row>
    <row r="31" spans="1:2" x14ac:dyDescent="0.25">
      <c r="A31" s="65" t="s">
        <v>11</v>
      </c>
      <c r="B31" s="64" t="s">
        <v>1625</v>
      </c>
    </row>
    <row r="32" spans="1:2" x14ac:dyDescent="0.25">
      <c r="A32" s="65" t="s">
        <v>12</v>
      </c>
      <c r="B32" s="64" t="s">
        <v>1626</v>
      </c>
    </row>
    <row r="33" spans="1:2" ht="18.75" customHeight="1" x14ac:dyDescent="0.25">
      <c r="A33" s="65" t="s">
        <v>13</v>
      </c>
      <c r="B33" s="64" t="s">
        <v>1627</v>
      </c>
    </row>
    <row r="34" spans="1:2" x14ac:dyDescent="0.25">
      <c r="A34" s="65" t="s">
        <v>14</v>
      </c>
      <c r="B34" s="64" t="s">
        <v>1628</v>
      </c>
    </row>
    <row r="35" spans="1:2" ht="10.5" customHeight="1" x14ac:dyDescent="0.25">
      <c r="A35" s="63"/>
      <c r="B35" s="64"/>
    </row>
    <row r="36" spans="1:2" x14ac:dyDescent="0.25">
      <c r="A36" s="67" t="s">
        <v>1629</v>
      </c>
      <c r="B36" s="64"/>
    </row>
    <row r="37" spans="1:2" x14ac:dyDescent="0.25">
      <c r="A37" s="63"/>
      <c r="B37" s="64"/>
    </row>
    <row r="38" spans="1:2" ht="17.25" customHeight="1" x14ac:dyDescent="0.25">
      <c r="A38" s="63" t="s">
        <v>54</v>
      </c>
      <c r="B38" s="68" t="s">
        <v>1630</v>
      </c>
    </row>
    <row r="39" spans="1:2" ht="17.25" customHeight="1" x14ac:dyDescent="0.25">
      <c r="A39" s="63" t="s">
        <v>1631</v>
      </c>
      <c r="B39" s="64" t="s">
        <v>1632</v>
      </c>
    </row>
    <row r="40" spans="1:2" ht="17.25" customHeight="1" x14ac:dyDescent="0.25">
      <c r="A40" s="63" t="s">
        <v>56</v>
      </c>
      <c r="B40" s="64" t="s">
        <v>1633</v>
      </c>
    </row>
    <row r="41" spans="1:2" x14ac:dyDescent="0.25">
      <c r="A41" t="s">
        <v>50</v>
      </c>
      <c r="B41" s="64" t="s">
        <v>1634</v>
      </c>
    </row>
    <row r="42" spans="1:2" x14ac:dyDescent="0.25">
      <c r="A42" t="s">
        <v>51</v>
      </c>
      <c r="B42" s="64" t="s">
        <v>1635</v>
      </c>
    </row>
    <row r="43" spans="1:2" ht="17.25" customHeight="1" x14ac:dyDescent="0.25">
      <c r="A43" t="s">
        <v>52</v>
      </c>
      <c r="B43" s="64" t="s">
        <v>1636</v>
      </c>
    </row>
    <row r="44" spans="1:2" ht="17.25" customHeight="1" x14ac:dyDescent="0.25">
      <c r="A44" t="s">
        <v>53</v>
      </c>
      <c r="B44" s="64" t="s">
        <v>1637</v>
      </c>
    </row>
    <row r="45" spans="1:2" ht="17.25" customHeight="1" x14ac:dyDescent="0.25"/>
    <row r="46" spans="1:2" ht="15" customHeight="1" x14ac:dyDescent="0.25">
      <c r="A46" s="62" t="s">
        <v>1638</v>
      </c>
    </row>
    <row r="47" spans="1:2" ht="17.25" customHeight="1" x14ac:dyDescent="0.25">
      <c r="A47" s="69" t="s">
        <v>1639</v>
      </c>
      <c r="B47" s="64" t="s">
        <v>1614</v>
      </c>
    </row>
    <row r="48" spans="1:2" ht="17.25" customHeight="1" x14ac:dyDescent="0.25">
      <c r="A48" s="69" t="s">
        <v>1</v>
      </c>
      <c r="B48" s="64" t="s">
        <v>1615</v>
      </c>
    </row>
    <row r="49" spans="1:2" x14ac:dyDescent="0.25">
      <c r="A49" s="69" t="s">
        <v>2</v>
      </c>
      <c r="B49" s="64" t="s">
        <v>1616</v>
      </c>
    </row>
    <row r="50" spans="1:2" ht="16.5" customHeight="1" x14ac:dyDescent="0.25">
      <c r="A50" s="69"/>
      <c r="B50" s="64"/>
    </row>
    <row r="51" spans="1:2" ht="16.5" customHeight="1" x14ac:dyDescent="0.25">
      <c r="A51" s="70" t="s">
        <v>3</v>
      </c>
      <c r="B51" s="64" t="s">
        <v>1640</v>
      </c>
    </row>
    <row r="52" spans="1:2" ht="16.5" customHeight="1" x14ac:dyDescent="0.25">
      <c r="A52" s="70" t="s">
        <v>4</v>
      </c>
      <c r="B52" s="64" t="s">
        <v>1618</v>
      </c>
    </row>
    <row r="53" spans="1:2" ht="30" x14ac:dyDescent="0.25">
      <c r="A53" s="70" t="s">
        <v>5</v>
      </c>
      <c r="B53" s="66" t="s">
        <v>1619</v>
      </c>
    </row>
    <row r="54" spans="1:2" ht="16.5" customHeight="1" x14ac:dyDescent="0.25">
      <c r="A54" s="70" t="s">
        <v>1641</v>
      </c>
      <c r="B54" s="64" t="s">
        <v>1642</v>
      </c>
    </row>
    <row r="55" spans="1:2" ht="16.5" customHeight="1" x14ac:dyDescent="0.25">
      <c r="A55" s="70" t="s">
        <v>1643</v>
      </c>
      <c r="B55" s="64" t="s">
        <v>1644</v>
      </c>
    </row>
    <row r="56" spans="1:2" x14ac:dyDescent="0.25">
      <c r="A56" s="70" t="s">
        <v>1645</v>
      </c>
      <c r="B56" s="64" t="s">
        <v>1646</v>
      </c>
    </row>
    <row r="57" spans="1:2" x14ac:dyDescent="0.25">
      <c r="A57" s="70" t="s">
        <v>10</v>
      </c>
      <c r="B57" s="64" t="s">
        <v>10</v>
      </c>
    </row>
    <row r="58" spans="1:2" x14ac:dyDescent="0.25">
      <c r="A58" s="70" t="s">
        <v>1647</v>
      </c>
      <c r="B58" s="64" t="s">
        <v>1627</v>
      </c>
    </row>
    <row r="59" spans="1:2" x14ac:dyDescent="0.25">
      <c r="A59" s="70" t="s">
        <v>1648</v>
      </c>
      <c r="B59" s="64" t="s">
        <v>1628</v>
      </c>
    </row>
    <row r="60" spans="1:2" s="28" customFormat="1" ht="10.5" customHeight="1" x14ac:dyDescent="0.25">
      <c r="A60" s="71"/>
      <c r="B60" s="72"/>
    </row>
    <row r="61" spans="1:2" x14ac:dyDescent="0.25">
      <c r="A61" t="s">
        <v>51</v>
      </c>
      <c r="B61" s="64" t="s">
        <v>1635</v>
      </c>
    </row>
    <row r="62" spans="1:2" x14ac:dyDescent="0.25">
      <c r="A62" t="s">
        <v>52</v>
      </c>
      <c r="B62" s="64" t="s">
        <v>1636</v>
      </c>
    </row>
    <row r="63" spans="1:2" x14ac:dyDescent="0.25">
      <c r="A63" t="s">
        <v>53</v>
      </c>
      <c r="B63" s="64" t="s">
        <v>1637</v>
      </c>
    </row>
    <row r="65" spans="1:1" x14ac:dyDescent="0.25">
      <c r="A65" s="67" t="s">
        <v>1629</v>
      </c>
    </row>
    <row r="69" spans="1:1" x14ac:dyDescent="0.25">
      <c r="A69" s="73" t="s">
        <v>1649</v>
      </c>
    </row>
    <row r="70" spans="1:1" x14ac:dyDescent="0.25">
      <c r="A70" s="68" t="s">
        <v>1650</v>
      </c>
    </row>
    <row r="71" spans="1:1" x14ac:dyDescent="0.25">
      <c r="A71" s="68" t="s">
        <v>1651</v>
      </c>
    </row>
    <row r="72" spans="1:1" x14ac:dyDescent="0.25">
      <c r="A72" s="68" t="s">
        <v>1652</v>
      </c>
    </row>
  </sheetData>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Trees&gt;10 cm DBH</vt:lpstr>
      <vt:lpstr>Lianas&gt;10 cm DBH</vt:lpstr>
      <vt:lpstr>Flag key</vt:lpstr>
      <vt:lpstr>metadata</vt:lpstr>
      <vt:lpstr>metadata!_ENREF_11</vt:lpstr>
    </vt:vector>
  </TitlesOfParts>
  <Company>Imperial College London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Riutta, Terhi E</dc:creator>
  <cp:lastModifiedBy>Riutta, Terhi E</cp:lastModifiedBy>
  <dcterms:created xsi:type="dcterms:W3CDTF">2018-02-02T09:40:13Z</dcterms:created>
  <dcterms:modified xsi:type="dcterms:W3CDTF">2018-02-02T09:43:20Z</dcterms:modified>
</cp:coreProperties>
</file>